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hidePivotFieldList="1"/>
  <mc:AlternateContent xmlns:mc="http://schemas.openxmlformats.org/markup-compatibility/2006">
    <mc:Choice Requires="x15">
      <x15ac:absPath xmlns:x15ac="http://schemas.microsoft.com/office/spreadsheetml/2010/11/ac" url="/Users/jadtaha/Desktop/moneyTracker/backend/"/>
    </mc:Choice>
  </mc:AlternateContent>
  <xr:revisionPtr revIDLastSave="0" documentId="13_ncr:1_{5BB0283C-CA09-984F-95E0-E778886DDCC2}" xr6:coauthVersionLast="47" xr6:coauthVersionMax="47" xr10:uidLastSave="{00000000-0000-0000-0000-000000000000}"/>
  <bookViews>
    <workbookView xWindow="0" yWindow="0" windowWidth="35840" windowHeight="22400" activeTab="4" xr2:uid="{EDC5B6B1-823E-4B9C-809A-CA1BA2B027DA}"/>
  </bookViews>
  <sheets>
    <sheet name="Analysis" sheetId="8" r:id="rId1"/>
    <sheet name="Development" sheetId="10" r:id="rId2"/>
    <sheet name="Week" sheetId="11" r:id="rId3"/>
    <sheet name="Investments" sheetId="13" r:id="rId4"/>
    <sheet name="Bank Transactions" sheetId="2" r:id="rId5"/>
    <sheet name="Projects" sheetId="15" r:id="rId6"/>
    <sheet name="project parts" sheetId="16" r:id="rId7"/>
    <sheet name="notes" sheetId="14" r:id="rId8"/>
  </sheets>
  <definedNames>
    <definedName name="_xlnm._FilterDatabase" localSheetId="4" hidden="1">'Bank Transactions'!$B$9:$X$4988</definedName>
    <definedName name="NativeTimeline_Buchungstag">#N/A</definedName>
    <definedName name="NativeTimeline_Buchungstag1">#N/A</definedName>
    <definedName name="NativeTimeline_Buchungstag2">#N/A</definedName>
    <definedName name="Slicer_main_cat__final">#N/A</definedName>
    <definedName name="Slicer_main_cat__final1">#N/A</definedName>
  </definedNames>
  <calcPr calcId="191029"/>
  <pivotCaches>
    <pivotCache cacheId="3" r:id="rId9"/>
    <pivotCache cacheId="4" r:id="rId10"/>
    <pivotCache cacheId="5"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 r:id="rId15"/>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23" i="2" l="1"/>
  <c r="E781" i="2"/>
  <c r="E780" i="2"/>
  <c r="E97" i="2"/>
  <c r="E1015" i="2"/>
  <c r="E909" i="2"/>
  <c r="I1107" i="2" a="1"/>
  <c r="I1107" i="2" s="1"/>
  <c r="I1108" i="2" a="1"/>
  <c r="I1108" i="2" s="1"/>
  <c r="M1108" i="2" s="1"/>
  <c r="I1109" i="2" a="1"/>
  <c r="I1109" i="2" s="1"/>
  <c r="I1110" i="2" a="1"/>
  <c r="I1110" i="2" s="1"/>
  <c r="I1111" i="2" a="1"/>
  <c r="I1111" i="2" s="1"/>
  <c r="I1112" i="2" a="1"/>
  <c r="I1112" i="2" s="1"/>
  <c r="I1113" i="2" a="1"/>
  <c r="I1113" i="2" s="1"/>
  <c r="I1114" i="2" a="1"/>
  <c r="I1114" i="2" s="1"/>
  <c r="I1115" i="2" a="1"/>
  <c r="I1115" i="2" s="1"/>
  <c r="I1116" i="2" a="1"/>
  <c r="I1116" i="2" s="1"/>
  <c r="I1117" i="2" a="1"/>
  <c r="I1117" i="2" s="1"/>
  <c r="I1118" i="2" a="1"/>
  <c r="I1118" i="2" s="1"/>
  <c r="I1119" i="2" a="1"/>
  <c r="I1119" i="2" s="1"/>
  <c r="I1120" i="2" a="1"/>
  <c r="I1120" i="2" s="1"/>
  <c r="M1120" i="2" s="1"/>
  <c r="I1121" i="2" a="1"/>
  <c r="I1121" i="2" s="1"/>
  <c r="I1122" i="2" a="1"/>
  <c r="I1122" i="2" s="1"/>
  <c r="I1123" i="2" a="1"/>
  <c r="I1123" i="2" s="1"/>
  <c r="I1124" i="2" a="1"/>
  <c r="I1124" i="2" s="1"/>
  <c r="I1125" i="2" a="1"/>
  <c r="I1125" i="2" s="1"/>
  <c r="M1125" i="2" s="1"/>
  <c r="I1126" i="2" a="1"/>
  <c r="I1126" i="2" s="1"/>
  <c r="I1127" i="2" a="1"/>
  <c r="I1127" i="2" s="1"/>
  <c r="I1128" i="2" a="1"/>
  <c r="I1128" i="2" s="1"/>
  <c r="I1129" i="2" a="1"/>
  <c r="I1129" i="2" s="1"/>
  <c r="I1130" i="2" a="1"/>
  <c r="I1130" i="2" s="1"/>
  <c r="I1131" i="2" a="1"/>
  <c r="I1131" i="2" s="1"/>
  <c r="I1132" i="2" a="1"/>
  <c r="I1132" i="2" s="1"/>
  <c r="M1132" i="2" s="1"/>
  <c r="I1133" i="2" a="1"/>
  <c r="I1133" i="2" s="1"/>
  <c r="I1134" i="2" a="1"/>
  <c r="I1134" i="2" s="1"/>
  <c r="I1135" i="2" a="1"/>
  <c r="I1135" i="2" s="1"/>
  <c r="I1136" i="2" a="1"/>
  <c r="I1136" i="2" s="1"/>
  <c r="I1137" i="2" a="1"/>
  <c r="I1137" i="2" s="1"/>
  <c r="I1138" i="2" a="1"/>
  <c r="I1138" i="2" s="1"/>
  <c r="I1139" i="2" a="1"/>
  <c r="I1139" i="2" s="1"/>
  <c r="I1140" i="2" a="1"/>
  <c r="I1140" i="2" s="1"/>
  <c r="I1141" i="2" a="1"/>
  <c r="I1141" i="2" s="1"/>
  <c r="I1142" i="2" a="1"/>
  <c r="I1142" i="2" s="1"/>
  <c r="I1143" i="2" a="1"/>
  <c r="I1143" i="2" s="1"/>
  <c r="I1144" i="2" a="1"/>
  <c r="I1144" i="2" s="1"/>
  <c r="M1144" i="2" s="1"/>
  <c r="I1145" i="2" a="1"/>
  <c r="I1145" i="2" s="1"/>
  <c r="I1146" i="2" a="1"/>
  <c r="I1146" i="2" s="1"/>
  <c r="I1147" i="2" a="1"/>
  <c r="I1147" i="2" s="1"/>
  <c r="I1148" i="2" a="1"/>
  <c r="I1148" i="2" s="1"/>
  <c r="I1149" i="2" a="1"/>
  <c r="I1149" i="2" s="1"/>
  <c r="I1150" i="2" a="1"/>
  <c r="I1150" i="2" s="1"/>
  <c r="I1151" i="2" a="1"/>
  <c r="I1151" i="2" s="1"/>
  <c r="I1152" i="2" a="1"/>
  <c r="I1152" i="2" s="1"/>
  <c r="I1153" i="2" a="1"/>
  <c r="I1153" i="2" s="1"/>
  <c r="I1154" i="2" a="1"/>
  <c r="I1154" i="2" s="1"/>
  <c r="I1155" i="2" a="1"/>
  <c r="I1155" i="2" s="1"/>
  <c r="I1156" i="2" a="1"/>
  <c r="I1156" i="2" s="1"/>
  <c r="M1156" i="2" s="1"/>
  <c r="I1157" i="2" a="1"/>
  <c r="I1157" i="2" s="1"/>
  <c r="I1158" i="2" a="1"/>
  <c r="I1158" i="2" s="1"/>
  <c r="I1159" i="2" a="1"/>
  <c r="I1159" i="2" s="1"/>
  <c r="I1160" i="2" a="1"/>
  <c r="I1160" i="2" s="1"/>
  <c r="I1161" i="2" a="1"/>
  <c r="I1161" i="2" s="1"/>
  <c r="M1161" i="2" s="1"/>
  <c r="I1162" i="2" a="1"/>
  <c r="I1162" i="2" s="1"/>
  <c r="I1163" i="2" a="1"/>
  <c r="I1163" i="2" s="1"/>
  <c r="I1164" i="2" a="1"/>
  <c r="I1164" i="2" s="1"/>
  <c r="I1165" i="2" a="1"/>
  <c r="I1165" i="2" s="1"/>
  <c r="I1166" i="2" a="1"/>
  <c r="I1166" i="2" s="1"/>
  <c r="I1167" i="2" a="1"/>
  <c r="I1167" i="2" s="1"/>
  <c r="I1168" i="2" a="1"/>
  <c r="I1168" i="2" s="1"/>
  <c r="M1168" i="2" s="1"/>
  <c r="I1169" i="2" a="1"/>
  <c r="I1169" i="2" s="1"/>
  <c r="I1170" i="2" a="1"/>
  <c r="I1170" i="2" s="1"/>
  <c r="I1171" i="2" a="1"/>
  <c r="I1171" i="2" s="1"/>
  <c r="I1172" i="2" a="1"/>
  <c r="I1172" i="2" s="1"/>
  <c r="I1173" i="2" a="1"/>
  <c r="I1173" i="2" s="1"/>
  <c r="I1174" i="2" a="1"/>
  <c r="I1174" i="2" s="1"/>
  <c r="I1175" i="2" a="1"/>
  <c r="I1175" i="2" s="1"/>
  <c r="I1176" i="2" a="1"/>
  <c r="I1176" i="2" s="1"/>
  <c r="I1177" i="2" a="1"/>
  <c r="I1177" i="2" s="1"/>
  <c r="I1178" i="2" a="1"/>
  <c r="I1178" i="2" s="1"/>
  <c r="I1179" i="2" a="1"/>
  <c r="I1179" i="2" s="1"/>
  <c r="I1180" i="2" a="1"/>
  <c r="I1180" i="2" s="1"/>
  <c r="M1180" i="2" s="1"/>
  <c r="I1181" i="2" a="1"/>
  <c r="I1181" i="2" s="1"/>
  <c r="I1182" i="2" a="1"/>
  <c r="I1182" i="2" s="1"/>
  <c r="I1183" i="2" a="1"/>
  <c r="I1183" i="2" s="1"/>
  <c r="I1184" i="2" a="1"/>
  <c r="I1184" i="2" s="1"/>
  <c r="I1185" i="2" a="1"/>
  <c r="I1185" i="2" s="1"/>
  <c r="M1185" i="2" s="1"/>
  <c r="I1186" i="2" a="1"/>
  <c r="I1186" i="2" s="1"/>
  <c r="I1187" i="2" a="1"/>
  <c r="I1187" i="2" s="1"/>
  <c r="I1188" i="2" a="1"/>
  <c r="I1188" i="2" s="1"/>
  <c r="I1189" i="2" a="1"/>
  <c r="I1189" i="2" s="1"/>
  <c r="I1190" i="2" a="1"/>
  <c r="I1190" i="2" s="1"/>
  <c r="I1191" i="2" a="1"/>
  <c r="I1191" i="2" s="1"/>
  <c r="I1192" i="2" a="1"/>
  <c r="I1192" i="2" s="1"/>
  <c r="M1192" i="2" s="1"/>
  <c r="I1193" i="2" a="1"/>
  <c r="I1193" i="2" s="1"/>
  <c r="I1194" i="2" a="1"/>
  <c r="I1194" i="2" s="1"/>
  <c r="I1195" i="2" a="1"/>
  <c r="I1195" i="2" s="1"/>
  <c r="I1196" i="2" a="1"/>
  <c r="I1196" i="2" s="1"/>
  <c r="I1197" i="2" a="1"/>
  <c r="I1197" i="2" s="1"/>
  <c r="I1198" i="2" a="1"/>
  <c r="I1198" i="2" s="1"/>
  <c r="I1199" i="2" a="1"/>
  <c r="I1199" i="2" s="1"/>
  <c r="I1200" i="2" a="1"/>
  <c r="I1200" i="2" s="1"/>
  <c r="I1201" i="2" a="1"/>
  <c r="I1201" i="2" s="1"/>
  <c r="I1202" i="2" a="1"/>
  <c r="I1202" i="2" s="1"/>
  <c r="I1203" i="2" a="1"/>
  <c r="I1203" i="2" s="1"/>
  <c r="I1204" i="2" a="1"/>
  <c r="I1204" i="2" s="1"/>
  <c r="M1204" i="2" s="1"/>
  <c r="I1205" i="2" a="1"/>
  <c r="I1205" i="2" s="1"/>
  <c r="I1206" i="2" a="1"/>
  <c r="I1206" i="2" s="1"/>
  <c r="I1207" i="2" a="1"/>
  <c r="I1207" i="2" s="1"/>
  <c r="I1208" i="2" a="1"/>
  <c r="I1208" i="2" s="1"/>
  <c r="I1209" i="2" a="1"/>
  <c r="I1209" i="2" s="1"/>
  <c r="M1209" i="2" s="1"/>
  <c r="I1210" i="2" a="1"/>
  <c r="I1210" i="2" s="1"/>
  <c r="I1211" i="2" a="1"/>
  <c r="I1211" i="2" s="1"/>
  <c r="I1212" i="2" a="1"/>
  <c r="I1212" i="2" s="1"/>
  <c r="I1213" i="2" a="1"/>
  <c r="I1213" i="2" s="1"/>
  <c r="I1214" i="2" a="1"/>
  <c r="I1214" i="2" s="1"/>
  <c r="I1215" i="2" a="1"/>
  <c r="I1215" i="2" s="1"/>
  <c r="I1216" i="2" a="1"/>
  <c r="I1216" i="2" s="1"/>
  <c r="M1216" i="2" s="1"/>
  <c r="I1217" i="2" a="1"/>
  <c r="I1217" i="2" s="1"/>
  <c r="I1218" i="2" a="1"/>
  <c r="I1218" i="2" s="1"/>
  <c r="I1219" i="2" a="1"/>
  <c r="I1219" i="2" s="1"/>
  <c r="I1220" i="2" a="1"/>
  <c r="I1220" i="2" s="1"/>
  <c r="I1221" i="2" a="1"/>
  <c r="I1221" i="2" s="1"/>
  <c r="M1221" i="2" s="1"/>
  <c r="I1222" i="2" a="1"/>
  <c r="I1222" i="2" s="1"/>
  <c r="I1223" i="2" a="1"/>
  <c r="I1223" i="2" s="1"/>
  <c r="I1224" i="2" a="1"/>
  <c r="I1224" i="2" s="1"/>
  <c r="I1225" i="2" a="1"/>
  <c r="I1225" i="2" s="1"/>
  <c r="I1226" i="2" a="1"/>
  <c r="I1226" i="2" s="1"/>
  <c r="I1227" i="2" a="1"/>
  <c r="I1227" i="2" s="1"/>
  <c r="I1228" i="2" a="1"/>
  <c r="I1228" i="2" s="1"/>
  <c r="M1228" i="2" s="1"/>
  <c r="I1229" i="2" a="1"/>
  <c r="I1229" i="2" s="1"/>
  <c r="I1230" i="2" a="1"/>
  <c r="I1230" i="2" s="1"/>
  <c r="I1231" i="2" a="1"/>
  <c r="I1231" i="2" s="1"/>
  <c r="I1232" i="2" a="1"/>
  <c r="I1232" i="2" s="1"/>
  <c r="I1233" i="2" a="1"/>
  <c r="I1233" i="2" s="1"/>
  <c r="I1234" i="2" a="1"/>
  <c r="I1234" i="2" s="1"/>
  <c r="I1235" i="2" a="1"/>
  <c r="I1235" i="2" s="1"/>
  <c r="I1236" i="2" a="1"/>
  <c r="I1236" i="2" s="1"/>
  <c r="I1237" i="2" a="1"/>
  <c r="I1237" i="2" s="1"/>
  <c r="I1238" i="2" a="1"/>
  <c r="I1238" i="2" s="1"/>
  <c r="I1239" i="2" a="1"/>
  <c r="I1239" i="2" s="1"/>
  <c r="I1240" i="2" a="1"/>
  <c r="I1240" i="2" s="1"/>
  <c r="M1240" i="2" s="1"/>
  <c r="I1241" i="2" a="1"/>
  <c r="I1241" i="2" s="1"/>
  <c r="I1242" i="2" a="1"/>
  <c r="I1242" i="2" s="1"/>
  <c r="I1243" i="2" a="1"/>
  <c r="I1243" i="2" s="1"/>
  <c r="I1244" i="2" a="1"/>
  <c r="I1244" i="2" s="1"/>
  <c r="I1245" i="2" a="1"/>
  <c r="I1245" i="2" s="1"/>
  <c r="M1245" i="2" s="1"/>
  <c r="I1246" i="2" a="1"/>
  <c r="I1246" i="2" s="1"/>
  <c r="I1247" i="2" a="1"/>
  <c r="I1247" i="2" s="1"/>
  <c r="I1248" i="2" a="1"/>
  <c r="I1248" i="2" s="1"/>
  <c r="I1249" i="2" a="1"/>
  <c r="I1249" i="2" s="1"/>
  <c r="I1250" i="2" a="1"/>
  <c r="I1250" i="2" s="1"/>
  <c r="I1251" i="2" a="1"/>
  <c r="I1251" i="2" s="1"/>
  <c r="I1252" i="2" a="1"/>
  <c r="I1252" i="2" s="1"/>
  <c r="M1252" i="2" s="1"/>
  <c r="I1253" i="2" a="1"/>
  <c r="I1253" i="2" s="1"/>
  <c r="I1254" i="2" a="1"/>
  <c r="I1254" i="2" s="1"/>
  <c r="I1255" i="2" a="1"/>
  <c r="I1255" i="2" s="1"/>
  <c r="I1256" i="2" a="1"/>
  <c r="I1256" i="2" s="1"/>
  <c r="I1257" i="2" a="1"/>
  <c r="I1257" i="2" s="1"/>
  <c r="I1258" i="2" a="1"/>
  <c r="I1258" i="2" s="1"/>
  <c r="I1259" i="2" a="1"/>
  <c r="I1259" i="2" s="1"/>
  <c r="I1260" i="2" a="1"/>
  <c r="I1260" i="2" s="1"/>
  <c r="I1261" i="2" a="1"/>
  <c r="I1261" i="2" s="1"/>
  <c r="I1262" i="2" a="1"/>
  <c r="I1262" i="2" s="1"/>
  <c r="I1263" i="2" a="1"/>
  <c r="I1263" i="2" s="1"/>
  <c r="I1264" i="2" a="1"/>
  <c r="I1264" i="2" s="1"/>
  <c r="M1264" i="2" s="1"/>
  <c r="I1265" i="2" a="1"/>
  <c r="I1265" i="2" s="1"/>
  <c r="I1266" i="2" a="1"/>
  <c r="I1266" i="2" s="1"/>
  <c r="I1267" i="2" a="1"/>
  <c r="I1267" i="2" s="1"/>
  <c r="I1268" i="2" a="1"/>
  <c r="I1268" i="2" s="1"/>
  <c r="I1269" i="2" a="1"/>
  <c r="I1269" i="2" s="1"/>
  <c r="I1270" i="2" a="1"/>
  <c r="I1270" i="2" s="1"/>
  <c r="I1271" i="2" a="1"/>
  <c r="I1271" i="2" s="1"/>
  <c r="I1272" i="2" a="1"/>
  <c r="I1272" i="2" s="1"/>
  <c r="I1273" i="2" a="1"/>
  <c r="I1273" i="2" s="1"/>
  <c r="I1274" i="2" a="1"/>
  <c r="I1274" i="2" s="1"/>
  <c r="I1275" i="2" a="1"/>
  <c r="I1275" i="2" s="1"/>
  <c r="I1276" i="2" a="1"/>
  <c r="I1276" i="2" s="1"/>
  <c r="M1276" i="2" s="1"/>
  <c r="I1277" i="2" a="1"/>
  <c r="I1277" i="2" s="1"/>
  <c r="I1278" i="2" a="1"/>
  <c r="I1278" i="2" s="1"/>
  <c r="I1279" i="2" a="1"/>
  <c r="I1279" i="2" s="1"/>
  <c r="I1280" i="2" a="1"/>
  <c r="I1280" i="2" s="1"/>
  <c r="I1281" i="2" a="1"/>
  <c r="I1281" i="2" s="1"/>
  <c r="I1282" i="2" a="1"/>
  <c r="I1282" i="2" s="1"/>
  <c r="I1283" i="2" a="1"/>
  <c r="I1283" i="2" s="1"/>
  <c r="I1284" i="2" a="1"/>
  <c r="I1284" i="2" s="1"/>
  <c r="I1285" i="2" a="1"/>
  <c r="I1285" i="2" s="1"/>
  <c r="I1286" i="2" a="1"/>
  <c r="I1286" i="2" s="1"/>
  <c r="I1287" i="2" a="1"/>
  <c r="I1287" i="2" s="1"/>
  <c r="I1288" i="2" a="1"/>
  <c r="I1288" i="2" s="1"/>
  <c r="M1288" i="2" s="1"/>
  <c r="I1289" i="2" a="1"/>
  <c r="I1289" i="2" s="1"/>
  <c r="I1290" i="2" a="1"/>
  <c r="I1290" i="2" s="1"/>
  <c r="I1291" i="2" a="1"/>
  <c r="I1291" i="2" s="1"/>
  <c r="I1292" i="2" a="1"/>
  <c r="I1292" i="2" s="1"/>
  <c r="I1293" i="2" a="1"/>
  <c r="I1293" i="2" s="1"/>
  <c r="I1294" i="2" a="1"/>
  <c r="I1294" i="2" s="1"/>
  <c r="I1295" i="2" a="1"/>
  <c r="I1295" i="2" s="1"/>
  <c r="I1296" i="2" a="1"/>
  <c r="I1296" i="2" s="1"/>
  <c r="I1297" i="2" a="1"/>
  <c r="I1297" i="2" s="1"/>
  <c r="I1298" i="2" a="1"/>
  <c r="I1298" i="2" s="1"/>
  <c r="I1299" i="2" a="1"/>
  <c r="I1299" i="2" s="1"/>
  <c r="I1300" i="2" a="1"/>
  <c r="I1300" i="2" s="1"/>
  <c r="M1300" i="2" s="1"/>
  <c r="I1301" i="2" a="1"/>
  <c r="I1301" i="2" s="1"/>
  <c r="I1302" i="2" a="1"/>
  <c r="I1302" i="2" s="1"/>
  <c r="I1303" i="2" a="1"/>
  <c r="I1303" i="2" s="1"/>
  <c r="I1304" i="2" a="1"/>
  <c r="I1304" i="2" s="1"/>
  <c r="I1305" i="2" a="1"/>
  <c r="I1305" i="2" s="1"/>
  <c r="I1306" i="2" a="1"/>
  <c r="I1306" i="2" s="1"/>
  <c r="I1307" i="2" a="1"/>
  <c r="I1307" i="2" s="1"/>
  <c r="I1308" i="2" a="1"/>
  <c r="I1308" i="2" s="1"/>
  <c r="I1309" i="2" a="1"/>
  <c r="I1309" i="2" s="1"/>
  <c r="I1310" i="2" a="1"/>
  <c r="I1310" i="2" s="1"/>
  <c r="I1311" i="2" a="1"/>
  <c r="I1311" i="2" s="1"/>
  <c r="I1312" i="2" a="1"/>
  <c r="I1312" i="2" s="1"/>
  <c r="M1312" i="2" s="1"/>
  <c r="I1313" i="2" a="1"/>
  <c r="I1313" i="2" s="1"/>
  <c r="I1314" i="2" a="1"/>
  <c r="I1314" i="2" s="1"/>
  <c r="I1315" i="2" a="1"/>
  <c r="I1315" i="2" s="1"/>
  <c r="I1316" i="2" a="1"/>
  <c r="I1316" i="2" s="1"/>
  <c r="I1317" i="2" a="1"/>
  <c r="I1317" i="2" s="1"/>
  <c r="M1317" i="2" s="1"/>
  <c r="I1318" i="2" a="1"/>
  <c r="I1318" i="2" s="1"/>
  <c r="I1319" i="2" a="1"/>
  <c r="I1319" i="2" s="1"/>
  <c r="I1320" i="2" a="1"/>
  <c r="I1320" i="2" s="1"/>
  <c r="I1321" i="2" a="1"/>
  <c r="I1321" i="2" s="1"/>
  <c r="I1322" i="2" a="1"/>
  <c r="I1322" i="2" s="1"/>
  <c r="I1323" i="2" a="1"/>
  <c r="I1323" i="2" s="1"/>
  <c r="I1324" i="2" a="1"/>
  <c r="I1324" i="2" s="1"/>
  <c r="M1324" i="2" s="1"/>
  <c r="I1325" i="2" a="1"/>
  <c r="I1325" i="2" s="1"/>
  <c r="I1326" i="2" a="1"/>
  <c r="I1326" i="2" s="1"/>
  <c r="I1327" i="2" a="1"/>
  <c r="I1327" i="2" s="1"/>
  <c r="I1328" i="2" a="1"/>
  <c r="I1328" i="2" s="1"/>
  <c r="I1329" i="2" a="1"/>
  <c r="I1329" i="2" s="1"/>
  <c r="M1329" i="2" s="1"/>
  <c r="I1330" i="2" a="1"/>
  <c r="I1330" i="2" s="1"/>
  <c r="I1331" i="2" a="1"/>
  <c r="I1331" i="2" s="1"/>
  <c r="M1331" i="2" s="1"/>
  <c r="I1332" i="2" a="1"/>
  <c r="I1332" i="2" s="1"/>
  <c r="I1333" i="2" a="1"/>
  <c r="I1333" i="2" s="1"/>
  <c r="I1334" i="2" a="1"/>
  <c r="I1334" i="2" s="1"/>
  <c r="I1335" i="2" a="1"/>
  <c r="I1335" i="2" s="1"/>
  <c r="I1336" i="2" a="1"/>
  <c r="I1336" i="2" s="1"/>
  <c r="M1336" i="2" s="1"/>
  <c r="I1337" i="2" a="1"/>
  <c r="I1337" i="2" s="1"/>
  <c r="M1337" i="2" s="1"/>
  <c r="I1338" i="2" a="1"/>
  <c r="I1338" i="2" s="1"/>
  <c r="I1339" i="2" a="1"/>
  <c r="I1339" i="2" s="1"/>
  <c r="I1340" i="2" a="1"/>
  <c r="I1340" i="2" s="1"/>
  <c r="M1340" i="2" s="1"/>
  <c r="I1341" i="2" a="1"/>
  <c r="I1341" i="2" s="1"/>
  <c r="M1341" i="2" s="1"/>
  <c r="I1342" i="2" a="1"/>
  <c r="I1342" i="2" s="1"/>
  <c r="I1343" i="2" a="1"/>
  <c r="I1343" i="2" s="1"/>
  <c r="I1344" i="2" a="1"/>
  <c r="I1344" i="2" s="1"/>
  <c r="I1345" i="2" a="1"/>
  <c r="I1345" i="2" s="1"/>
  <c r="I1346" i="2" a="1"/>
  <c r="I1346" i="2" s="1"/>
  <c r="I1347" i="2" a="1"/>
  <c r="I1347" i="2" s="1"/>
  <c r="M1347" i="2" s="1"/>
  <c r="I1348" i="2" a="1"/>
  <c r="I1348" i="2" s="1"/>
  <c r="M1348" i="2" s="1"/>
  <c r="I1349" i="2" a="1"/>
  <c r="I1349" i="2" s="1"/>
  <c r="M1349" i="2" s="1"/>
  <c r="I1350" i="2" a="1"/>
  <c r="I1350" i="2" s="1"/>
  <c r="M1350" i="2" s="1"/>
  <c r="I1351" i="2" a="1"/>
  <c r="I1351" i="2" s="1"/>
  <c r="M1351" i="2" s="1"/>
  <c r="I1352" i="2" a="1"/>
  <c r="I1352" i="2" s="1"/>
  <c r="M1352" i="2" s="1"/>
  <c r="I1353" i="2" a="1"/>
  <c r="I1353" i="2" s="1"/>
  <c r="M1353" i="2" s="1"/>
  <c r="I1354" i="2" a="1"/>
  <c r="I1354" i="2" s="1"/>
  <c r="I1355" i="2" a="1"/>
  <c r="I1355" i="2" s="1"/>
  <c r="I1356" i="2" a="1"/>
  <c r="I1356" i="2" s="1"/>
  <c r="I1357" i="2" a="1"/>
  <c r="I1357" i="2" s="1"/>
  <c r="M1357" i="2" s="1"/>
  <c r="I1358" i="2" a="1"/>
  <c r="I1358" i="2" s="1"/>
  <c r="I1359" i="2" a="1"/>
  <c r="I1359" i="2" s="1"/>
  <c r="I1360" i="2" a="1"/>
  <c r="I1360" i="2" s="1"/>
  <c r="M1360" i="2" s="1"/>
  <c r="I1361" i="2" a="1"/>
  <c r="I1361" i="2" s="1"/>
  <c r="I1362" i="2" a="1"/>
  <c r="I1362" i="2" s="1"/>
  <c r="M1362" i="2" s="1"/>
  <c r="I1363" i="2" a="1"/>
  <c r="I1363" i="2" s="1"/>
  <c r="M1363" i="2" s="1"/>
  <c r="I1364" i="2" a="1"/>
  <c r="I1364" i="2" s="1"/>
  <c r="M1364" i="2" s="1"/>
  <c r="I1365" i="2" a="1"/>
  <c r="I1365" i="2" s="1"/>
  <c r="M1365" i="2" s="1"/>
  <c r="I1366" i="2" a="1"/>
  <c r="I1366" i="2" s="1"/>
  <c r="I1367" i="2" a="1"/>
  <c r="I1367" i="2" s="1"/>
  <c r="I1368" i="2" a="1"/>
  <c r="I1368" i="2" s="1"/>
  <c r="I1369" i="2" a="1"/>
  <c r="I1369" i="2" s="1"/>
  <c r="I1370" i="2" a="1"/>
  <c r="I1370" i="2" s="1"/>
  <c r="M1370" i="2" s="1"/>
  <c r="I1371" i="2" a="1"/>
  <c r="I1371" i="2" s="1"/>
  <c r="I1372" i="2" a="1"/>
  <c r="I1372" i="2" s="1"/>
  <c r="M1372" i="2" s="1"/>
  <c r="I1373" i="2" a="1"/>
  <c r="I1373" i="2" s="1"/>
  <c r="M1373" i="2" s="1"/>
  <c r="I1374" i="2" a="1"/>
  <c r="I1374" i="2" s="1"/>
  <c r="M1374" i="2" s="1"/>
  <c r="I1375" i="2" a="1"/>
  <c r="I1375" i="2" s="1"/>
  <c r="I1376" i="2" a="1"/>
  <c r="I1376" i="2" s="1"/>
  <c r="M1376" i="2" s="1"/>
  <c r="I1377" i="2" a="1"/>
  <c r="I1377" i="2" s="1"/>
  <c r="M1377" i="2" s="1"/>
  <c r="I1378" i="2" a="1"/>
  <c r="I1378" i="2" s="1"/>
  <c r="I1379" i="2" a="1"/>
  <c r="I1379" i="2" s="1"/>
  <c r="I1380" i="2" a="1"/>
  <c r="I1380" i="2" s="1"/>
  <c r="I1381" i="2" a="1"/>
  <c r="I1381" i="2" s="1"/>
  <c r="M1381" i="2" s="1"/>
  <c r="I1382" i="2" a="1"/>
  <c r="I1382" i="2" s="1"/>
  <c r="I1383" i="2" a="1"/>
  <c r="I1383" i="2" s="1"/>
  <c r="I1384" i="2" a="1"/>
  <c r="I1384" i="2" s="1"/>
  <c r="M1384" i="2" s="1"/>
  <c r="I1385" i="2" a="1"/>
  <c r="I1385" i="2" s="1"/>
  <c r="I1386" i="2" a="1"/>
  <c r="I1386" i="2" s="1"/>
  <c r="I1387" i="2" a="1"/>
  <c r="I1387" i="2" s="1"/>
  <c r="I1388" i="2" a="1"/>
  <c r="I1388" i="2" s="1"/>
  <c r="I1389" i="2" a="1"/>
  <c r="I1389" i="2" s="1"/>
  <c r="I1390" i="2" a="1"/>
  <c r="I1390" i="2" s="1"/>
  <c r="I1391" i="2" a="1"/>
  <c r="I1391" i="2" s="1"/>
  <c r="I1392" i="2" a="1"/>
  <c r="I1392" i="2" s="1"/>
  <c r="I1393" i="2" a="1"/>
  <c r="I1393" i="2" s="1"/>
  <c r="I1394" i="2" a="1"/>
  <c r="I1394" i="2" s="1"/>
  <c r="I1395" i="2" a="1"/>
  <c r="I1395" i="2" s="1"/>
  <c r="I1396" i="2" a="1"/>
  <c r="I1396" i="2" s="1"/>
  <c r="M1396" i="2" s="1"/>
  <c r="I1397" i="2" a="1"/>
  <c r="I1397" i="2" s="1"/>
  <c r="I1398" i="2" a="1"/>
  <c r="I1398" i="2" s="1"/>
  <c r="I1399" i="2" a="1"/>
  <c r="I1399" i="2" s="1"/>
  <c r="I1400" i="2" a="1"/>
  <c r="I1400" i="2" s="1"/>
  <c r="I1401" i="2" a="1"/>
  <c r="I1401" i="2" s="1"/>
  <c r="I1402" i="2" a="1"/>
  <c r="I1402" i="2" s="1"/>
  <c r="I1403" i="2" a="1"/>
  <c r="I1403" i="2" s="1"/>
  <c r="I1404" i="2" a="1"/>
  <c r="I1404" i="2" s="1"/>
  <c r="I1405" i="2" a="1"/>
  <c r="I1405" i="2" s="1"/>
  <c r="I1406" i="2" a="1"/>
  <c r="I1406" i="2" s="1"/>
  <c r="I1407" i="2" a="1"/>
  <c r="I1407" i="2" s="1"/>
  <c r="I1408" i="2" a="1"/>
  <c r="I1408" i="2" s="1"/>
  <c r="M1408" i="2" s="1"/>
  <c r="I1409" i="2" a="1"/>
  <c r="I1409" i="2" s="1"/>
  <c r="I1410" i="2" a="1"/>
  <c r="I1410" i="2" s="1"/>
  <c r="I1411" i="2" a="1"/>
  <c r="I1411" i="2" s="1"/>
  <c r="I1412" i="2" a="1"/>
  <c r="I1412" i="2" s="1"/>
  <c r="I1413" i="2" a="1"/>
  <c r="I1413" i="2" s="1"/>
  <c r="I1414" i="2" a="1"/>
  <c r="I1414" i="2" s="1"/>
  <c r="I1415" i="2" a="1"/>
  <c r="I1415" i="2" s="1"/>
  <c r="I1416" i="2" a="1"/>
  <c r="I1416" i="2" s="1"/>
  <c r="I1417" i="2" a="1"/>
  <c r="I1417" i="2" s="1"/>
  <c r="I1418" i="2" a="1"/>
  <c r="I1418" i="2" s="1"/>
  <c r="I1419" i="2" a="1"/>
  <c r="I1419" i="2" s="1"/>
  <c r="I1420" i="2" a="1"/>
  <c r="I1420" i="2" s="1"/>
  <c r="I1421" i="2" a="1"/>
  <c r="I1421" i="2" s="1"/>
  <c r="I1422" i="2" a="1"/>
  <c r="I1422" i="2" s="1"/>
  <c r="I1423" i="2" a="1"/>
  <c r="I1423" i="2" s="1"/>
  <c r="I1424" i="2" a="1"/>
  <c r="I1424" i="2" s="1"/>
  <c r="I1425" i="2" a="1"/>
  <c r="I1425" i="2" s="1"/>
  <c r="I1426" i="2" a="1"/>
  <c r="I1426" i="2" s="1"/>
  <c r="I1427" i="2" a="1"/>
  <c r="I1427" i="2" s="1"/>
  <c r="I1428" i="2" a="1"/>
  <c r="I1428" i="2" s="1"/>
  <c r="I1429" i="2" a="1"/>
  <c r="I1429" i="2" s="1"/>
  <c r="I1430" i="2" a="1"/>
  <c r="I1430" i="2" s="1"/>
  <c r="I1431" i="2" a="1"/>
  <c r="I1431" i="2" s="1"/>
  <c r="I1432" i="2" a="1"/>
  <c r="I1432" i="2" s="1"/>
  <c r="M1432" i="2" s="1"/>
  <c r="I1433" i="2" a="1"/>
  <c r="I1433" i="2" s="1"/>
  <c r="I1434" i="2" a="1"/>
  <c r="I1434" i="2" s="1"/>
  <c r="I1435" i="2" a="1"/>
  <c r="I1435" i="2" s="1"/>
  <c r="I1436" i="2" a="1"/>
  <c r="I1436" i="2" s="1"/>
  <c r="I1437" i="2" a="1"/>
  <c r="I1437" i="2" s="1"/>
  <c r="I1438" i="2" a="1"/>
  <c r="I1438" i="2" s="1"/>
  <c r="I1439" i="2" a="1"/>
  <c r="I1439" i="2" s="1"/>
  <c r="I1440" i="2" a="1"/>
  <c r="I1440" i="2" s="1"/>
  <c r="I1441" i="2" a="1"/>
  <c r="I1441" i="2" s="1"/>
  <c r="I1442" i="2" a="1"/>
  <c r="I1442" i="2" s="1"/>
  <c r="I1443" i="2" a="1"/>
  <c r="I1443" i="2" s="1"/>
  <c r="I1444" i="2" a="1"/>
  <c r="I1444" i="2" s="1"/>
  <c r="M1444" i="2" s="1"/>
  <c r="I1445" i="2" a="1"/>
  <c r="I1445" i="2" s="1"/>
  <c r="I1446" i="2" a="1"/>
  <c r="I1446" i="2" s="1"/>
  <c r="I1447" i="2" a="1"/>
  <c r="I1447" i="2" s="1"/>
  <c r="I1448" i="2" a="1"/>
  <c r="I1448" i="2" s="1"/>
  <c r="I1449" i="2" a="1"/>
  <c r="I1449" i="2" s="1"/>
  <c r="I1450" i="2" a="1"/>
  <c r="I1450" i="2" s="1"/>
  <c r="I1451" i="2" a="1"/>
  <c r="I1451" i="2" s="1"/>
  <c r="I1452" i="2" a="1"/>
  <c r="I1452" i="2" s="1"/>
  <c r="I1453" i="2" a="1"/>
  <c r="I1453" i="2" s="1"/>
  <c r="I1454" i="2" a="1"/>
  <c r="I1454" i="2" s="1"/>
  <c r="I1455" i="2" a="1"/>
  <c r="I1455" i="2" s="1"/>
  <c r="I1456" i="2" a="1"/>
  <c r="I1456" i="2" s="1"/>
  <c r="M1456" i="2" s="1"/>
  <c r="I1457" i="2" a="1"/>
  <c r="I1457" i="2" s="1"/>
  <c r="I1458" i="2" a="1"/>
  <c r="I1458" i="2" s="1"/>
  <c r="I1459" i="2" a="1"/>
  <c r="I1459" i="2" s="1"/>
  <c r="I1460" i="2" a="1"/>
  <c r="I1460" i="2" s="1"/>
  <c r="I1461" i="2" a="1"/>
  <c r="I1461" i="2" s="1"/>
  <c r="I1462" i="2" a="1"/>
  <c r="I1462" i="2" s="1"/>
  <c r="I1463" i="2" a="1"/>
  <c r="I1463" i="2" s="1"/>
  <c r="I1464" i="2" a="1"/>
  <c r="I1464" i="2" s="1"/>
  <c r="I1465" i="2" a="1"/>
  <c r="I1465" i="2" s="1"/>
  <c r="I1466" i="2" a="1"/>
  <c r="I1466" i="2" s="1"/>
  <c r="I1467" i="2" a="1"/>
  <c r="I1467" i="2" s="1"/>
  <c r="I1468" i="2" a="1"/>
  <c r="I1468" i="2" s="1"/>
  <c r="M1468" i="2" s="1"/>
  <c r="I1469" i="2" a="1"/>
  <c r="I1469" i="2" s="1"/>
  <c r="I1470" i="2" a="1"/>
  <c r="I1470" i="2" s="1"/>
  <c r="I1471" i="2" a="1"/>
  <c r="I1471" i="2" s="1"/>
  <c r="I1472" i="2" a="1"/>
  <c r="I1472" i="2" s="1"/>
  <c r="I1473" i="2" a="1"/>
  <c r="I1473" i="2" s="1"/>
  <c r="I1474" i="2" a="1"/>
  <c r="I1474" i="2" s="1"/>
  <c r="I1475" i="2" a="1"/>
  <c r="I1475" i="2" s="1"/>
  <c r="I1476" i="2" a="1"/>
  <c r="I1476" i="2" s="1"/>
  <c r="I1477" i="2" a="1"/>
  <c r="I1477" i="2" s="1"/>
  <c r="I1478" i="2" a="1"/>
  <c r="I1478" i="2" s="1"/>
  <c r="I1479" i="2" a="1"/>
  <c r="I1479" i="2" s="1"/>
  <c r="I1480" i="2" a="1"/>
  <c r="I1480" i="2" s="1"/>
  <c r="M1480" i="2" s="1"/>
  <c r="I1481" i="2" a="1"/>
  <c r="I1481" i="2" s="1"/>
  <c r="I1482" i="2" a="1"/>
  <c r="I1482" i="2" s="1"/>
  <c r="I1483" i="2" a="1"/>
  <c r="I1483" i="2" s="1"/>
  <c r="I1484" i="2" a="1"/>
  <c r="I1484" i="2" s="1"/>
  <c r="I1485" i="2" a="1"/>
  <c r="I1485" i="2" s="1"/>
  <c r="I1486" i="2" a="1"/>
  <c r="I1486" i="2" s="1"/>
  <c r="I1487" i="2" a="1"/>
  <c r="I1487" i="2" s="1"/>
  <c r="I1488" i="2" a="1"/>
  <c r="I1488" i="2" s="1"/>
  <c r="I1489" i="2" a="1"/>
  <c r="I1489" i="2" s="1"/>
  <c r="I1490" i="2" a="1"/>
  <c r="I1490" i="2" s="1"/>
  <c r="I1491" i="2" a="1"/>
  <c r="I1491" i="2" s="1"/>
  <c r="I1492" i="2" a="1"/>
  <c r="I1492" i="2" s="1"/>
  <c r="M1492" i="2" s="1"/>
  <c r="I1493" i="2" a="1"/>
  <c r="I1493" i="2" s="1"/>
  <c r="I1494" i="2" a="1"/>
  <c r="I1494" i="2" s="1"/>
  <c r="I1495" i="2" a="1"/>
  <c r="I1495" i="2" s="1"/>
  <c r="I1496" i="2" a="1"/>
  <c r="I1496" i="2" s="1"/>
  <c r="I1497" i="2" a="1"/>
  <c r="I1497" i="2" s="1"/>
  <c r="I1498" i="2" a="1"/>
  <c r="I1498" i="2" s="1"/>
  <c r="I1499" i="2" a="1"/>
  <c r="I1499" i="2" s="1"/>
  <c r="I1500" i="2" a="1"/>
  <c r="I1500" i="2" s="1"/>
  <c r="I1501" i="2" a="1"/>
  <c r="I1501" i="2" s="1"/>
  <c r="I1502" i="2" a="1"/>
  <c r="I1502" i="2" s="1"/>
  <c r="I1503" i="2" a="1"/>
  <c r="I1503" i="2" s="1"/>
  <c r="I1504" i="2" a="1"/>
  <c r="I1504" i="2" s="1"/>
  <c r="M1504" i="2" s="1"/>
  <c r="I1505" i="2" a="1"/>
  <c r="I1505" i="2" s="1"/>
  <c r="I1506" i="2" a="1"/>
  <c r="I1506" i="2" s="1"/>
  <c r="I1507" i="2" a="1"/>
  <c r="I1507" i="2" s="1"/>
  <c r="I1508" i="2" a="1"/>
  <c r="I1508" i="2" s="1"/>
  <c r="I1509" i="2" a="1"/>
  <c r="I1509" i="2" s="1"/>
  <c r="I1510" i="2" a="1"/>
  <c r="I1510" i="2" s="1"/>
  <c r="I1511" i="2" a="1"/>
  <c r="I1511" i="2" s="1"/>
  <c r="I1512" i="2" a="1"/>
  <c r="I1512" i="2" s="1"/>
  <c r="I1513" i="2" a="1"/>
  <c r="I1513" i="2" s="1"/>
  <c r="I1514" i="2" a="1"/>
  <c r="I1514" i="2" s="1"/>
  <c r="I1515" i="2" a="1"/>
  <c r="I1515" i="2" s="1"/>
  <c r="I1516" i="2" a="1"/>
  <c r="I1516" i="2" s="1"/>
  <c r="M1516" i="2" s="1"/>
  <c r="I1517" i="2" a="1"/>
  <c r="I1517" i="2" s="1"/>
  <c r="I1518" i="2" a="1"/>
  <c r="I1518" i="2" s="1"/>
  <c r="I1519" i="2" a="1"/>
  <c r="I1519" i="2" s="1"/>
  <c r="I1520" i="2" a="1"/>
  <c r="I1520" i="2" s="1"/>
  <c r="I1521" i="2" a="1"/>
  <c r="I1521" i="2" s="1"/>
  <c r="I1522" i="2" a="1"/>
  <c r="I1522" i="2" s="1"/>
  <c r="I1523" i="2" a="1"/>
  <c r="I1523" i="2" s="1"/>
  <c r="I1524" i="2" a="1"/>
  <c r="I1524" i="2" s="1"/>
  <c r="I1525" i="2" a="1"/>
  <c r="I1525" i="2" s="1"/>
  <c r="I1526" i="2" a="1"/>
  <c r="I1526" i="2" s="1"/>
  <c r="I1527" i="2" a="1"/>
  <c r="I1527" i="2" s="1"/>
  <c r="I1528" i="2" a="1"/>
  <c r="I1528" i="2" s="1"/>
  <c r="M1528" i="2" s="1"/>
  <c r="I1529" i="2" a="1"/>
  <c r="I1529" i="2" s="1"/>
  <c r="I1530" i="2" a="1"/>
  <c r="I1530" i="2" s="1"/>
  <c r="I1531" i="2" a="1"/>
  <c r="I1531" i="2" s="1"/>
  <c r="I1532" i="2" a="1"/>
  <c r="I1532" i="2" s="1"/>
  <c r="I1533" i="2" a="1"/>
  <c r="I1533" i="2" s="1"/>
  <c r="I1534" i="2" a="1"/>
  <c r="I1534" i="2" s="1"/>
  <c r="I1535" i="2" a="1"/>
  <c r="I1535" i="2" s="1"/>
  <c r="I1536" i="2" a="1"/>
  <c r="I1536" i="2" s="1"/>
  <c r="I1537" i="2" a="1"/>
  <c r="I1537" i="2" s="1"/>
  <c r="I1538" i="2" a="1"/>
  <c r="I1538" i="2" s="1"/>
  <c r="I1539" i="2" a="1"/>
  <c r="I1539" i="2" s="1"/>
  <c r="I1540" i="2" a="1"/>
  <c r="I1540" i="2" s="1"/>
  <c r="I1541" i="2" a="1"/>
  <c r="I1541" i="2" s="1"/>
  <c r="I1542" i="2" a="1"/>
  <c r="I1542" i="2" s="1"/>
  <c r="I1543" i="2" a="1"/>
  <c r="I1543" i="2" s="1"/>
  <c r="I1544" i="2" a="1"/>
  <c r="I1544" i="2" s="1"/>
  <c r="I1545" i="2" a="1"/>
  <c r="I1545" i="2" s="1"/>
  <c r="I1546" i="2" a="1"/>
  <c r="I1546" i="2" s="1"/>
  <c r="I1547" i="2" a="1"/>
  <c r="I1547" i="2" s="1"/>
  <c r="I1548" i="2" a="1"/>
  <c r="I1548" i="2" s="1"/>
  <c r="I1549" i="2" a="1"/>
  <c r="I1549" i="2" s="1"/>
  <c r="I1550" i="2" a="1"/>
  <c r="I1550" i="2" s="1"/>
  <c r="I1551" i="2" a="1"/>
  <c r="I1551" i="2" s="1"/>
  <c r="I1552" i="2" a="1"/>
  <c r="I1552" i="2" s="1"/>
  <c r="M1552" i="2" s="1"/>
  <c r="I1553" i="2" a="1"/>
  <c r="I1553" i="2" s="1"/>
  <c r="I1554" i="2" a="1"/>
  <c r="I1554" i="2" s="1"/>
  <c r="I1555" i="2" a="1"/>
  <c r="I1555" i="2" s="1"/>
  <c r="I1556" i="2" a="1"/>
  <c r="I1556" i="2" s="1"/>
  <c r="I1557" i="2" a="1"/>
  <c r="I1557" i="2" s="1"/>
  <c r="I1558" i="2" a="1"/>
  <c r="I1558" i="2" s="1"/>
  <c r="I1559" i="2" a="1"/>
  <c r="I1559" i="2" s="1"/>
  <c r="I1560" i="2" a="1"/>
  <c r="I1560" i="2" s="1"/>
  <c r="I1561" i="2" a="1"/>
  <c r="I1561" i="2" s="1"/>
  <c r="I1562" i="2" a="1"/>
  <c r="I1562" i="2" s="1"/>
  <c r="I1563" i="2" a="1"/>
  <c r="I1563" i="2" s="1"/>
  <c r="I1564" i="2" a="1"/>
  <c r="I1564" i="2" s="1"/>
  <c r="M1564" i="2" s="1"/>
  <c r="I1565" i="2" a="1"/>
  <c r="I1565" i="2" s="1"/>
  <c r="I1566" i="2" a="1"/>
  <c r="I1566" i="2" s="1"/>
  <c r="I1567" i="2" a="1"/>
  <c r="I1567" i="2" s="1"/>
  <c r="I1568" i="2" a="1"/>
  <c r="I1568" i="2" s="1"/>
  <c r="I1569" i="2" a="1"/>
  <c r="I1569" i="2" s="1"/>
  <c r="I1570" i="2" a="1"/>
  <c r="I1570" i="2" s="1"/>
  <c r="I1571" i="2" a="1"/>
  <c r="I1571" i="2" s="1"/>
  <c r="I1572" i="2" a="1"/>
  <c r="I1572" i="2" s="1"/>
  <c r="I1573" i="2" a="1"/>
  <c r="I1573" i="2" s="1"/>
  <c r="I1574" i="2" a="1"/>
  <c r="I1574" i="2" s="1"/>
  <c r="I1575" i="2" a="1"/>
  <c r="I1575" i="2" s="1"/>
  <c r="I1576" i="2" a="1"/>
  <c r="I1576" i="2" s="1"/>
  <c r="M1576" i="2" s="1"/>
  <c r="I1577" i="2" a="1"/>
  <c r="I1577" i="2" s="1"/>
  <c r="I1578" i="2" a="1"/>
  <c r="I1578" i="2" s="1"/>
  <c r="I1579" i="2" a="1"/>
  <c r="I1579" i="2" s="1"/>
  <c r="I1580" i="2" a="1"/>
  <c r="I1580" i="2" s="1"/>
  <c r="I1581" i="2" a="1"/>
  <c r="I1581" i="2" s="1"/>
  <c r="I1582" i="2" a="1"/>
  <c r="I1582" i="2" s="1"/>
  <c r="I1583" i="2" a="1"/>
  <c r="I1583" i="2" s="1"/>
  <c r="I1584" i="2" a="1"/>
  <c r="I1584" i="2" s="1"/>
  <c r="I1585" i="2" a="1"/>
  <c r="I1585" i="2" s="1"/>
  <c r="I1586" i="2" a="1"/>
  <c r="I1586" i="2" s="1"/>
  <c r="I1587" i="2" a="1"/>
  <c r="I1587" i="2" s="1"/>
  <c r="I1588" i="2" a="1"/>
  <c r="I1588" i="2" s="1"/>
  <c r="M1588" i="2" s="1"/>
  <c r="I1589" i="2" a="1"/>
  <c r="I1589" i="2" s="1"/>
  <c r="I1590" i="2" a="1"/>
  <c r="I1590" i="2" s="1"/>
  <c r="I1591" i="2" a="1"/>
  <c r="I1591" i="2" s="1"/>
  <c r="I1592" i="2" a="1"/>
  <c r="I1592" i="2" s="1"/>
  <c r="I1593" i="2" a="1"/>
  <c r="I1593" i="2" s="1"/>
  <c r="I1594" i="2" a="1"/>
  <c r="I1594" i="2" s="1"/>
  <c r="I1595" i="2" a="1"/>
  <c r="I1595" i="2" s="1"/>
  <c r="I1596" i="2" a="1"/>
  <c r="I1596" i="2" s="1"/>
  <c r="I1597" i="2" a="1"/>
  <c r="I1597" i="2" s="1"/>
  <c r="I1598" i="2" a="1"/>
  <c r="I1598" i="2" s="1"/>
  <c r="I1599" i="2" a="1"/>
  <c r="I1599" i="2" s="1"/>
  <c r="I1600" i="2" a="1"/>
  <c r="I1600" i="2" s="1"/>
  <c r="M1600" i="2" s="1"/>
  <c r="I1601" i="2" a="1"/>
  <c r="I1601" i="2" s="1"/>
  <c r="I1602" i="2" a="1"/>
  <c r="I1602" i="2" s="1"/>
  <c r="I1603" i="2" a="1"/>
  <c r="I1603" i="2" s="1"/>
  <c r="I1604" i="2" a="1"/>
  <c r="I1604" i="2" s="1"/>
  <c r="I1605" i="2" a="1"/>
  <c r="I1605" i="2" s="1"/>
  <c r="I1606" i="2" a="1"/>
  <c r="I1606" i="2" s="1"/>
  <c r="I1607" i="2" a="1"/>
  <c r="I1607" i="2" s="1"/>
  <c r="I1608" i="2" a="1"/>
  <c r="I1608" i="2" s="1"/>
  <c r="I1609" i="2" a="1"/>
  <c r="I1609" i="2" s="1"/>
  <c r="I1610" i="2" a="1"/>
  <c r="I1610" i="2" s="1"/>
  <c r="I1611" i="2" a="1"/>
  <c r="I1611" i="2" s="1"/>
  <c r="I1612" i="2" a="1"/>
  <c r="I1612" i="2" s="1"/>
  <c r="M1612" i="2" s="1"/>
  <c r="I1613" i="2" a="1"/>
  <c r="I1613" i="2" s="1"/>
  <c r="I1614" i="2" a="1"/>
  <c r="I1614" i="2" s="1"/>
  <c r="I1615" i="2" a="1"/>
  <c r="I1615" i="2" s="1"/>
  <c r="I1616" i="2" a="1"/>
  <c r="I1616" i="2" s="1"/>
  <c r="I1617" i="2" a="1"/>
  <c r="I1617" i="2" s="1"/>
  <c r="I1618" i="2" a="1"/>
  <c r="I1618" i="2" s="1"/>
  <c r="I1619" i="2" a="1"/>
  <c r="I1619" i="2" s="1"/>
  <c r="I1620" i="2" a="1"/>
  <c r="I1620" i="2" s="1"/>
  <c r="I1621" i="2" a="1"/>
  <c r="I1621" i="2" s="1"/>
  <c r="I1622" i="2" a="1"/>
  <c r="I1622" i="2" s="1"/>
  <c r="I1623" i="2" a="1"/>
  <c r="I1623" i="2" s="1"/>
  <c r="I1624" i="2" a="1"/>
  <c r="I1624" i="2" s="1"/>
  <c r="M1624" i="2" s="1"/>
  <c r="I1625" i="2" a="1"/>
  <c r="I1625" i="2" s="1"/>
  <c r="I1626" i="2" a="1"/>
  <c r="I1626" i="2" s="1"/>
  <c r="I1627" i="2" a="1"/>
  <c r="I1627" i="2" s="1"/>
  <c r="I1628" i="2" a="1"/>
  <c r="I1628" i="2" s="1"/>
  <c r="I1629" i="2" a="1"/>
  <c r="I1629" i="2" s="1"/>
  <c r="I1630" i="2" a="1"/>
  <c r="I1630" i="2" s="1"/>
  <c r="I1631" i="2" a="1"/>
  <c r="I1631" i="2" s="1"/>
  <c r="I1632" i="2" a="1"/>
  <c r="I1632" i="2" s="1"/>
  <c r="I1633" i="2" a="1"/>
  <c r="I1633" i="2" s="1"/>
  <c r="I1634" i="2" a="1"/>
  <c r="I1634" i="2" s="1"/>
  <c r="I1635" i="2" a="1"/>
  <c r="I1635" i="2" s="1"/>
  <c r="I1636" i="2" a="1"/>
  <c r="I1636" i="2" s="1"/>
  <c r="M1636" i="2" s="1"/>
  <c r="I1637" i="2" a="1"/>
  <c r="I1637" i="2" s="1"/>
  <c r="I1638" i="2" a="1"/>
  <c r="I1638" i="2" s="1"/>
  <c r="I1639" i="2" a="1"/>
  <c r="I1639" i="2" s="1"/>
  <c r="I1640" i="2" a="1"/>
  <c r="I1640" i="2" s="1"/>
  <c r="I1641" i="2" a="1"/>
  <c r="I1641" i="2" s="1"/>
  <c r="I1642" i="2" a="1"/>
  <c r="I1642" i="2" s="1"/>
  <c r="I1643" i="2" a="1"/>
  <c r="I1643" i="2" s="1"/>
  <c r="I1644" i="2" a="1"/>
  <c r="I1644" i="2" s="1"/>
  <c r="I1645" i="2" a="1"/>
  <c r="I1645" i="2" s="1"/>
  <c r="I1646" i="2" a="1"/>
  <c r="I1646" i="2" s="1"/>
  <c r="I1647" i="2" a="1"/>
  <c r="I1647" i="2" s="1"/>
  <c r="I1648" i="2" a="1"/>
  <c r="I1648" i="2" s="1"/>
  <c r="M1648" i="2" s="1"/>
  <c r="I1649" i="2" a="1"/>
  <c r="I1649" i="2" s="1"/>
  <c r="I1650" i="2" a="1"/>
  <c r="I1650" i="2" s="1"/>
  <c r="I1651" i="2" a="1"/>
  <c r="I1651" i="2" s="1"/>
  <c r="I1652" i="2" a="1"/>
  <c r="I1652" i="2" s="1"/>
  <c r="I1653" i="2" a="1"/>
  <c r="I1653" i="2" s="1"/>
  <c r="I1654" i="2" a="1"/>
  <c r="I1654" i="2" s="1"/>
  <c r="I1655" i="2" a="1"/>
  <c r="I1655" i="2" s="1"/>
  <c r="I1656" i="2" a="1"/>
  <c r="I1656" i="2" s="1"/>
  <c r="I1657" i="2" a="1"/>
  <c r="I1657" i="2" s="1"/>
  <c r="I1658" i="2" a="1"/>
  <c r="I1658" i="2" s="1"/>
  <c r="I1659" i="2" a="1"/>
  <c r="I1659" i="2" s="1"/>
  <c r="I1660" i="2" a="1"/>
  <c r="I1660" i="2" s="1"/>
  <c r="M1660" i="2" s="1"/>
  <c r="I1661" i="2" a="1"/>
  <c r="I1661" i="2" s="1"/>
  <c r="I1662" i="2" a="1"/>
  <c r="I1662" i="2" s="1"/>
  <c r="I1663" i="2" a="1"/>
  <c r="I1663" i="2" s="1"/>
  <c r="I1664" i="2" a="1"/>
  <c r="I1664" i="2" s="1"/>
  <c r="I1665" i="2" a="1"/>
  <c r="I1665" i="2" s="1"/>
  <c r="I1666" i="2" a="1"/>
  <c r="I1666" i="2" s="1"/>
  <c r="I1667" i="2" a="1"/>
  <c r="I1667" i="2" s="1"/>
  <c r="I1668" i="2" a="1"/>
  <c r="I1668" i="2" s="1"/>
  <c r="I1669" i="2" a="1"/>
  <c r="I1669" i="2" s="1"/>
  <c r="I1670" i="2" a="1"/>
  <c r="I1670" i="2" s="1"/>
  <c r="I1671" i="2" a="1"/>
  <c r="I1671" i="2" s="1"/>
  <c r="I1672" i="2" a="1"/>
  <c r="I1672" i="2" s="1"/>
  <c r="M1672" i="2" s="1"/>
  <c r="I1673" i="2" a="1"/>
  <c r="I1673" i="2" s="1"/>
  <c r="I1674" i="2" a="1"/>
  <c r="I1674" i="2" s="1"/>
  <c r="I1675" i="2" a="1"/>
  <c r="I1675" i="2" s="1"/>
  <c r="I1676" i="2" a="1"/>
  <c r="I1676" i="2" s="1"/>
  <c r="I1677" i="2" a="1"/>
  <c r="I1677" i="2" s="1"/>
  <c r="I1678" i="2" a="1"/>
  <c r="I1678" i="2" s="1"/>
  <c r="I1679" i="2" a="1"/>
  <c r="I1679" i="2" s="1"/>
  <c r="I1680" i="2" a="1"/>
  <c r="I1680" i="2" s="1"/>
  <c r="I1681" i="2" a="1"/>
  <c r="I1681" i="2" s="1"/>
  <c r="I1682" i="2" a="1"/>
  <c r="I1682" i="2" s="1"/>
  <c r="I1683" i="2" a="1"/>
  <c r="I1683" i="2" s="1"/>
  <c r="I1684" i="2" a="1"/>
  <c r="I1684" i="2" s="1"/>
  <c r="M1684" i="2" s="1"/>
  <c r="I1685" i="2" a="1"/>
  <c r="I1685" i="2" s="1"/>
  <c r="I1686" i="2" a="1"/>
  <c r="I1686" i="2" s="1"/>
  <c r="I1687" i="2" a="1"/>
  <c r="I1687" i="2" s="1"/>
  <c r="I1688" i="2" a="1"/>
  <c r="I1688" i="2" s="1"/>
  <c r="I1689" i="2" a="1"/>
  <c r="I1689" i="2" s="1"/>
  <c r="I1690" i="2" a="1"/>
  <c r="I1690" i="2" s="1"/>
  <c r="I1691" i="2" a="1"/>
  <c r="I1691" i="2" s="1"/>
  <c r="I1692" i="2" a="1"/>
  <c r="I1692" i="2" s="1"/>
  <c r="I1693" i="2" a="1"/>
  <c r="I1693" i="2" s="1"/>
  <c r="I1694" i="2" a="1"/>
  <c r="I1694" i="2" s="1"/>
  <c r="I1695" i="2" a="1"/>
  <c r="I1695" i="2" s="1"/>
  <c r="I1696" i="2" a="1"/>
  <c r="I1696" i="2" s="1"/>
  <c r="M1696" i="2" s="1"/>
  <c r="I1697" i="2" a="1"/>
  <c r="I1697" i="2" s="1"/>
  <c r="I1698" i="2" a="1"/>
  <c r="I1698" i="2" s="1"/>
  <c r="I1699" i="2" a="1"/>
  <c r="I1699" i="2" s="1"/>
  <c r="I1700" i="2" a="1"/>
  <c r="I1700" i="2" s="1"/>
  <c r="I1701" i="2" a="1"/>
  <c r="I1701" i="2" s="1"/>
  <c r="I1702" i="2" a="1"/>
  <c r="I1702" i="2" s="1"/>
  <c r="I1703" i="2" a="1"/>
  <c r="I1703" i="2" s="1"/>
  <c r="I1704" i="2" a="1"/>
  <c r="I1704" i="2" s="1"/>
  <c r="I1705" i="2" a="1"/>
  <c r="I1705" i="2" s="1"/>
  <c r="I1706" i="2" a="1"/>
  <c r="I1706" i="2" s="1"/>
  <c r="I1707" i="2" a="1"/>
  <c r="I1707" i="2" s="1"/>
  <c r="I1708" i="2" a="1"/>
  <c r="I1708" i="2" s="1"/>
  <c r="M1708" i="2" s="1"/>
  <c r="I1709" i="2" a="1"/>
  <c r="I1709" i="2" s="1"/>
  <c r="I1710" i="2" a="1"/>
  <c r="I1710" i="2" s="1"/>
  <c r="I1711" i="2" a="1"/>
  <c r="I1711" i="2" s="1"/>
  <c r="I1712" i="2" a="1"/>
  <c r="I1712" i="2" s="1"/>
  <c r="I1713" i="2" a="1"/>
  <c r="I1713" i="2" s="1"/>
  <c r="I1714" i="2" a="1"/>
  <c r="I1714" i="2" s="1"/>
  <c r="I1715" i="2" a="1"/>
  <c r="I1715" i="2" s="1"/>
  <c r="I1716" i="2" a="1"/>
  <c r="I1716" i="2" s="1"/>
  <c r="I1717" i="2" a="1"/>
  <c r="I1717" i="2" s="1"/>
  <c r="I1718" i="2" a="1"/>
  <c r="I1718" i="2" s="1"/>
  <c r="I1719" i="2" a="1"/>
  <c r="I1719" i="2" s="1"/>
  <c r="I1720" i="2" a="1"/>
  <c r="I1720" i="2" s="1"/>
  <c r="M1720" i="2" s="1"/>
  <c r="I1721" i="2" a="1"/>
  <c r="I1721" i="2" s="1"/>
  <c r="I1722" i="2" a="1"/>
  <c r="I1722" i="2" s="1"/>
  <c r="I1723" i="2" a="1"/>
  <c r="I1723" i="2" s="1"/>
  <c r="I1724" i="2" a="1"/>
  <c r="I1724" i="2" s="1"/>
  <c r="I1725" i="2" a="1"/>
  <c r="I1725" i="2" s="1"/>
  <c r="I1726" i="2" a="1"/>
  <c r="I1726" i="2" s="1"/>
  <c r="I1727" i="2" a="1"/>
  <c r="I1727" i="2" s="1"/>
  <c r="I1728" i="2" a="1"/>
  <c r="I1728" i="2" s="1"/>
  <c r="I1729" i="2" a="1"/>
  <c r="I1729" i="2" s="1"/>
  <c r="I1730" i="2" a="1"/>
  <c r="I1730" i="2" s="1"/>
  <c r="I1731" i="2" a="1"/>
  <c r="I1731" i="2" s="1"/>
  <c r="I1732" i="2" a="1"/>
  <c r="I1732" i="2" s="1"/>
  <c r="M1732" i="2" s="1"/>
  <c r="I1733" i="2" a="1"/>
  <c r="I1733" i="2" s="1"/>
  <c r="I1734" i="2" a="1"/>
  <c r="I1734" i="2" s="1"/>
  <c r="I1735" i="2" a="1"/>
  <c r="I1735" i="2" s="1"/>
  <c r="I1736" i="2" a="1"/>
  <c r="I1736" i="2" s="1"/>
  <c r="I1737" i="2" a="1"/>
  <c r="I1737" i="2" s="1"/>
  <c r="I1738" i="2" a="1"/>
  <c r="I1738" i="2" s="1"/>
  <c r="I1739" i="2" a="1"/>
  <c r="I1739" i="2" s="1"/>
  <c r="I1740" i="2" a="1"/>
  <c r="I1740" i="2" s="1"/>
  <c r="I1741" i="2" a="1"/>
  <c r="I1741" i="2" s="1"/>
  <c r="I1742" i="2" a="1"/>
  <c r="I1742" i="2" s="1"/>
  <c r="I1743" i="2" a="1"/>
  <c r="I1743" i="2" s="1"/>
  <c r="I1744" i="2" a="1"/>
  <c r="I1744" i="2" s="1"/>
  <c r="M1744" i="2" s="1"/>
  <c r="I1745" i="2" a="1"/>
  <c r="I1745" i="2" s="1"/>
  <c r="I1746" i="2" a="1"/>
  <c r="I1746" i="2" s="1"/>
  <c r="I1747" i="2" a="1"/>
  <c r="I1747" i="2" s="1"/>
  <c r="I1748" i="2" a="1"/>
  <c r="I1748" i="2" s="1"/>
  <c r="I1749" i="2" a="1"/>
  <c r="I1749" i="2" s="1"/>
  <c r="I1750" i="2" a="1"/>
  <c r="I1750" i="2" s="1"/>
  <c r="I1751" i="2" a="1"/>
  <c r="I1751" i="2" s="1"/>
  <c r="I1752" i="2" a="1"/>
  <c r="I1752" i="2" s="1"/>
  <c r="I1753" i="2" a="1"/>
  <c r="I1753" i="2" s="1"/>
  <c r="I1754" i="2" a="1"/>
  <c r="I1754" i="2" s="1"/>
  <c r="I1755" i="2" a="1"/>
  <c r="I1755" i="2" s="1"/>
  <c r="I1756" i="2" a="1"/>
  <c r="I1756" i="2" s="1"/>
  <c r="M1756" i="2" s="1"/>
  <c r="I1757" i="2" a="1"/>
  <c r="I1757" i="2" s="1"/>
  <c r="I1758" i="2" a="1"/>
  <c r="I1758" i="2" s="1"/>
  <c r="I1759" i="2" a="1"/>
  <c r="I1759" i="2" s="1"/>
  <c r="I1760" i="2" a="1"/>
  <c r="I1760" i="2" s="1"/>
  <c r="I1761" i="2" a="1"/>
  <c r="I1761" i="2" s="1"/>
  <c r="I1762" i="2" a="1"/>
  <c r="I1762" i="2" s="1"/>
  <c r="I1763" i="2" a="1"/>
  <c r="I1763" i="2" s="1"/>
  <c r="I1764" i="2" a="1"/>
  <c r="I1764" i="2" s="1"/>
  <c r="I1765" i="2" a="1"/>
  <c r="I1765" i="2" s="1"/>
  <c r="I1766" i="2" a="1"/>
  <c r="I1766" i="2" s="1"/>
  <c r="I1767" i="2" a="1"/>
  <c r="I1767" i="2" s="1"/>
  <c r="I1768" i="2" a="1"/>
  <c r="I1768" i="2" s="1"/>
  <c r="M1768" i="2" s="1"/>
  <c r="I1769" i="2" a="1"/>
  <c r="I1769" i="2" s="1"/>
  <c r="I1770" i="2" a="1"/>
  <c r="I1770" i="2" s="1"/>
  <c r="I1771" i="2" a="1"/>
  <c r="I1771" i="2" s="1"/>
  <c r="I1772" i="2" a="1"/>
  <c r="I1772" i="2" s="1"/>
  <c r="I1773" i="2" a="1"/>
  <c r="I1773" i="2" s="1"/>
  <c r="I1774" i="2" a="1"/>
  <c r="I1774" i="2" s="1"/>
  <c r="I1775" i="2" a="1"/>
  <c r="I1775" i="2" s="1"/>
  <c r="I1776" i="2" a="1"/>
  <c r="I1776" i="2" s="1"/>
  <c r="I1777" i="2" a="1"/>
  <c r="I1777" i="2" s="1"/>
  <c r="I1778" i="2" a="1"/>
  <c r="I1778" i="2" s="1"/>
  <c r="I1779" i="2" a="1"/>
  <c r="I1779" i="2" s="1"/>
  <c r="I1780" i="2" a="1"/>
  <c r="I1780" i="2" s="1"/>
  <c r="M1780" i="2" s="1"/>
  <c r="I1781" i="2" a="1"/>
  <c r="I1781" i="2" s="1"/>
  <c r="I1782" i="2" a="1"/>
  <c r="I1782" i="2" s="1"/>
  <c r="I1783" i="2" a="1"/>
  <c r="I1783" i="2" s="1"/>
  <c r="I1784" i="2" a="1"/>
  <c r="I1784" i="2" s="1"/>
  <c r="I1785" i="2" a="1"/>
  <c r="I1785" i="2" s="1"/>
  <c r="I1786" i="2" a="1"/>
  <c r="I1786" i="2" s="1"/>
  <c r="I1787" i="2" a="1"/>
  <c r="I1787" i="2" s="1"/>
  <c r="I1788" i="2" a="1"/>
  <c r="I1788" i="2" s="1"/>
  <c r="I1789" i="2" a="1"/>
  <c r="I1789" i="2" s="1"/>
  <c r="I1790" i="2" a="1"/>
  <c r="I1790" i="2" s="1"/>
  <c r="I1791" i="2" a="1"/>
  <c r="I1791" i="2" s="1"/>
  <c r="I1792" i="2" a="1"/>
  <c r="I1792" i="2" s="1"/>
  <c r="M1792" i="2" s="1"/>
  <c r="I1793" i="2" a="1"/>
  <c r="I1793" i="2" s="1"/>
  <c r="I1794" i="2" a="1"/>
  <c r="I1794" i="2" s="1"/>
  <c r="I1795" i="2" a="1"/>
  <c r="I1795" i="2" s="1"/>
  <c r="I1796" i="2" a="1"/>
  <c r="I1796" i="2" s="1"/>
  <c r="I1797" i="2" a="1"/>
  <c r="I1797" i="2" s="1"/>
  <c r="I1798" i="2" a="1"/>
  <c r="I1798" i="2" s="1"/>
  <c r="I1799" i="2" a="1"/>
  <c r="I1799" i="2" s="1"/>
  <c r="I1800" i="2" a="1"/>
  <c r="I1800" i="2" s="1"/>
  <c r="I1801" i="2" a="1"/>
  <c r="I1801" i="2" s="1"/>
  <c r="I1802" i="2" a="1"/>
  <c r="I1802" i="2" s="1"/>
  <c r="I1803" i="2" a="1"/>
  <c r="I1803" i="2" s="1"/>
  <c r="I1804" i="2" a="1"/>
  <c r="I1804" i="2" s="1"/>
  <c r="M1804" i="2" s="1"/>
  <c r="I1805" i="2" a="1"/>
  <c r="I1805" i="2" s="1"/>
  <c r="I1806" i="2" a="1"/>
  <c r="I1806" i="2" s="1"/>
  <c r="I1807" i="2" a="1"/>
  <c r="I1807" i="2" s="1"/>
  <c r="I1808" i="2" a="1"/>
  <c r="I1808" i="2" s="1"/>
  <c r="I1809" i="2" a="1"/>
  <c r="I1809" i="2" s="1"/>
  <c r="I1810" i="2" a="1"/>
  <c r="I1810" i="2" s="1"/>
  <c r="I1811" i="2" a="1"/>
  <c r="I1811" i="2" s="1"/>
  <c r="I1812" i="2" a="1"/>
  <c r="I1812" i="2" s="1"/>
  <c r="I1813" i="2" a="1"/>
  <c r="I1813" i="2" s="1"/>
  <c r="I1814" i="2" a="1"/>
  <c r="I1814" i="2" s="1"/>
  <c r="I1815" i="2" a="1"/>
  <c r="I1815" i="2" s="1"/>
  <c r="I1816" i="2" a="1"/>
  <c r="I1816" i="2" s="1"/>
  <c r="M1816" i="2" s="1"/>
  <c r="I1817" i="2" a="1"/>
  <c r="I1817" i="2" s="1"/>
  <c r="I1818" i="2" a="1"/>
  <c r="I1818" i="2" s="1"/>
  <c r="I1819" i="2" a="1"/>
  <c r="I1819" i="2" s="1"/>
  <c r="I1820" i="2" a="1"/>
  <c r="I1820" i="2" s="1"/>
  <c r="I1821" i="2" a="1"/>
  <c r="I1821" i="2" s="1"/>
  <c r="I1822" i="2" a="1"/>
  <c r="I1822" i="2" s="1"/>
  <c r="I1823" i="2" a="1"/>
  <c r="I1823" i="2" s="1"/>
  <c r="I1824" i="2" a="1"/>
  <c r="I1824" i="2" s="1"/>
  <c r="I1825" i="2" a="1"/>
  <c r="I1825" i="2" s="1"/>
  <c r="I1826" i="2" a="1"/>
  <c r="I1826" i="2" s="1"/>
  <c r="I1827" i="2" a="1"/>
  <c r="I1827" i="2" s="1"/>
  <c r="I1828" i="2" a="1"/>
  <c r="I1828" i="2" s="1"/>
  <c r="M1828" i="2" s="1"/>
  <c r="I1829" i="2" a="1"/>
  <c r="I1829" i="2" s="1"/>
  <c r="I1830" i="2" a="1"/>
  <c r="I1830" i="2" s="1"/>
  <c r="I1831" i="2" a="1"/>
  <c r="I1831" i="2" s="1"/>
  <c r="I1832" i="2" a="1"/>
  <c r="I1832" i="2" s="1"/>
  <c r="I1833" i="2" a="1"/>
  <c r="I1833" i="2" s="1"/>
  <c r="I1834" i="2" a="1"/>
  <c r="I1834" i="2" s="1"/>
  <c r="I1835" i="2" a="1"/>
  <c r="I1835" i="2" s="1"/>
  <c r="I1836" i="2" a="1"/>
  <c r="I1836" i="2" s="1"/>
  <c r="I1837" i="2" a="1"/>
  <c r="I1837" i="2" s="1"/>
  <c r="I1838" i="2" a="1"/>
  <c r="I1838" i="2" s="1"/>
  <c r="I1839" i="2" a="1"/>
  <c r="I1839" i="2" s="1"/>
  <c r="I1840" i="2" a="1"/>
  <c r="I1840" i="2" s="1"/>
  <c r="M1840" i="2" s="1"/>
  <c r="I1841" i="2" a="1"/>
  <c r="I1841" i="2" s="1"/>
  <c r="I1842" i="2" a="1"/>
  <c r="I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I1863" i="2" a="1"/>
  <c r="I1863" i="2" s="1"/>
  <c r="I1864" i="2" a="1"/>
  <c r="I1864" i="2" s="1"/>
  <c r="M1864" i="2" s="1"/>
  <c r="I1865" i="2" a="1"/>
  <c r="I1865" i="2" s="1"/>
  <c r="I1866" i="2" a="1"/>
  <c r="I1866" i="2" s="1"/>
  <c r="I1867" i="2" a="1"/>
  <c r="I1867" i="2" s="1"/>
  <c r="I1868" i="2" a="1"/>
  <c r="I1868" i="2" s="1"/>
  <c r="I1869" i="2" a="1"/>
  <c r="I1869" i="2" s="1"/>
  <c r="I1870" i="2" a="1"/>
  <c r="I1870" i="2" s="1"/>
  <c r="I1871" i="2" a="1"/>
  <c r="I1871" i="2" s="1"/>
  <c r="I1872" i="2" a="1"/>
  <c r="I1872" i="2" s="1"/>
  <c r="I1873" i="2" a="1"/>
  <c r="I1873" i="2" s="1"/>
  <c r="I1874" i="2" a="1"/>
  <c r="I1874" i="2" s="1"/>
  <c r="I1875" i="2" a="1"/>
  <c r="I1875" i="2" s="1"/>
  <c r="I1876" i="2" a="1"/>
  <c r="I1876" i="2" s="1"/>
  <c r="M1876" i="2" s="1"/>
  <c r="I1877" i="2" a="1"/>
  <c r="I1877" i="2" s="1"/>
  <c r="I1878" i="2" a="1"/>
  <c r="I1878" i="2" s="1"/>
  <c r="I1879" i="2" a="1"/>
  <c r="I1879" i="2" s="1"/>
  <c r="I1880" i="2" a="1"/>
  <c r="I1880" i="2" s="1"/>
  <c r="I1881" i="2" a="1"/>
  <c r="I1881" i="2" s="1"/>
  <c r="I1882" i="2" a="1"/>
  <c r="I1882" i="2" s="1"/>
  <c r="I1883" i="2" a="1"/>
  <c r="I1883" i="2" s="1"/>
  <c r="I1884" i="2" a="1"/>
  <c r="I1884" i="2" s="1"/>
  <c r="I1885" i="2" a="1"/>
  <c r="I1885" i="2" s="1"/>
  <c r="I1886" i="2" a="1"/>
  <c r="I1886" i="2" s="1"/>
  <c r="I1887" i="2" a="1"/>
  <c r="I1887" i="2" s="1"/>
  <c r="I1888" i="2" a="1"/>
  <c r="I1888" i="2" s="1"/>
  <c r="M1888" i="2" s="1"/>
  <c r="I1889" i="2" a="1"/>
  <c r="I1889" i="2" s="1"/>
  <c r="I1890" i="2" a="1"/>
  <c r="I1890" i="2" s="1"/>
  <c r="I1891" i="2" a="1"/>
  <c r="I1891" i="2" s="1"/>
  <c r="I1892" i="2" a="1"/>
  <c r="I1892" i="2" s="1"/>
  <c r="I1893" i="2" a="1"/>
  <c r="I1893" i="2" s="1"/>
  <c r="I1894" i="2" a="1"/>
  <c r="I1894" i="2" s="1"/>
  <c r="I1895" i="2" a="1"/>
  <c r="I1895" i="2" s="1"/>
  <c r="I1896" i="2" a="1"/>
  <c r="I1896" i="2" s="1"/>
  <c r="I1897" i="2" a="1"/>
  <c r="I1897" i="2" s="1"/>
  <c r="I1898" i="2" a="1"/>
  <c r="I1898" i="2" s="1"/>
  <c r="I1899" i="2" a="1"/>
  <c r="I1899" i="2" s="1"/>
  <c r="I1900" i="2" a="1"/>
  <c r="I1900" i="2" s="1"/>
  <c r="M1900" i="2" s="1"/>
  <c r="I1901" i="2" a="1"/>
  <c r="I1901" i="2" s="1"/>
  <c r="I1902" i="2" a="1"/>
  <c r="I1902" i="2" s="1"/>
  <c r="I1903" i="2" a="1"/>
  <c r="I1903" i="2" s="1"/>
  <c r="I1904" i="2" a="1"/>
  <c r="I1904" i="2" s="1"/>
  <c r="I1905" i="2" a="1"/>
  <c r="I1905" i="2" s="1"/>
  <c r="I1906" i="2" a="1"/>
  <c r="I1906" i="2" s="1"/>
  <c r="I1907" i="2" a="1"/>
  <c r="I1907" i="2" s="1"/>
  <c r="I1908" i="2" a="1"/>
  <c r="I1908" i="2" s="1"/>
  <c r="I1909" i="2" a="1"/>
  <c r="I1909" i="2" s="1"/>
  <c r="I1910" i="2" a="1"/>
  <c r="I1910" i="2" s="1"/>
  <c r="I1911" i="2" a="1"/>
  <c r="I1911" i="2" s="1"/>
  <c r="I1912" i="2" a="1"/>
  <c r="I1912" i="2" s="1"/>
  <c r="M1912" i="2" s="1"/>
  <c r="I1913" i="2" a="1"/>
  <c r="I1913" i="2" s="1"/>
  <c r="I1914" i="2" a="1"/>
  <c r="I1914" i="2" s="1"/>
  <c r="I1915" i="2" a="1"/>
  <c r="I1915" i="2" s="1"/>
  <c r="I1916" i="2" a="1"/>
  <c r="I1916" i="2" s="1"/>
  <c r="I1917" i="2" a="1"/>
  <c r="I1917" i="2" s="1"/>
  <c r="I1918" i="2" a="1"/>
  <c r="I1918" i="2" s="1"/>
  <c r="I1919" i="2" a="1"/>
  <c r="I1919" i="2" s="1"/>
  <c r="I1920" i="2" a="1"/>
  <c r="I1920" i="2" s="1"/>
  <c r="I1921" i="2" a="1"/>
  <c r="I1921" i="2" s="1"/>
  <c r="I1922" i="2" a="1"/>
  <c r="I1922" i="2" s="1"/>
  <c r="I1923" i="2" a="1"/>
  <c r="I1923" i="2" s="1"/>
  <c r="I1924" i="2" a="1"/>
  <c r="I1924" i="2" s="1"/>
  <c r="M1924" i="2" s="1"/>
  <c r="I1925" i="2" a="1"/>
  <c r="I1925" i="2" s="1"/>
  <c r="I1926" i="2" a="1"/>
  <c r="I1926" i="2" s="1"/>
  <c r="I1927" i="2" a="1"/>
  <c r="I1927" i="2" s="1"/>
  <c r="I1928" i="2" a="1"/>
  <c r="I1928" i="2" s="1"/>
  <c r="I1929" i="2" a="1"/>
  <c r="I1929" i="2" s="1"/>
  <c r="I1930" i="2" a="1"/>
  <c r="I1930" i="2" s="1"/>
  <c r="I1931" i="2" a="1"/>
  <c r="I1931" i="2" s="1"/>
  <c r="I1932" i="2" a="1"/>
  <c r="I1932" i="2" s="1"/>
  <c r="I1933" i="2" a="1"/>
  <c r="I1933" i="2" s="1"/>
  <c r="I1934" i="2" a="1"/>
  <c r="I1934" i="2" s="1"/>
  <c r="I1935" i="2" a="1"/>
  <c r="I1935" i="2" s="1"/>
  <c r="I1936" i="2" a="1"/>
  <c r="I1936" i="2" s="1"/>
  <c r="M1936" i="2" s="1"/>
  <c r="I1937" i="2" a="1"/>
  <c r="I1937" i="2" s="1"/>
  <c r="I1938" i="2" a="1"/>
  <c r="I1938" i="2" s="1"/>
  <c r="I1939" i="2" a="1"/>
  <c r="I1939" i="2" s="1"/>
  <c r="I1940" i="2" a="1"/>
  <c r="I1940" i="2" s="1"/>
  <c r="I1941" i="2" a="1"/>
  <c r="I1941" i="2" s="1"/>
  <c r="I1942" i="2" a="1"/>
  <c r="I1942" i="2" s="1"/>
  <c r="I1943" i="2" a="1"/>
  <c r="I1943" i="2" s="1"/>
  <c r="I1944" i="2" a="1"/>
  <c r="I1944" i="2" s="1"/>
  <c r="I1945" i="2" a="1"/>
  <c r="I1945" i="2" s="1"/>
  <c r="I1946" i="2" a="1"/>
  <c r="I1946" i="2" s="1"/>
  <c r="I1947" i="2" a="1"/>
  <c r="I1947" i="2" s="1"/>
  <c r="I1948" i="2" a="1"/>
  <c r="I1948" i="2" s="1"/>
  <c r="M1948" i="2" s="1"/>
  <c r="I1949" i="2" a="1"/>
  <c r="I1949" i="2" s="1"/>
  <c r="I1950" i="2" a="1"/>
  <c r="I1950" i="2" s="1"/>
  <c r="I1951" i="2" a="1"/>
  <c r="I1951" i="2" s="1"/>
  <c r="I1952" i="2" a="1"/>
  <c r="I1952" i="2" s="1"/>
  <c r="I1953" i="2" a="1"/>
  <c r="I1953" i="2" s="1"/>
  <c r="I1954" i="2" a="1"/>
  <c r="I1954" i="2" s="1"/>
  <c r="I1955" i="2" a="1"/>
  <c r="I1955" i="2" s="1"/>
  <c r="I1956" i="2" a="1"/>
  <c r="I1956" i="2" s="1"/>
  <c r="I1957" i="2" a="1"/>
  <c r="I1957" i="2" s="1"/>
  <c r="I1958" i="2" a="1"/>
  <c r="I1958" i="2" s="1"/>
  <c r="I1959" i="2" a="1"/>
  <c r="I1959" i="2" s="1"/>
  <c r="I1960" i="2" a="1"/>
  <c r="I1960" i="2" s="1"/>
  <c r="M1960" i="2" s="1"/>
  <c r="I1961" i="2" a="1"/>
  <c r="I1961" i="2" s="1"/>
  <c r="I1962" i="2" a="1"/>
  <c r="I1962" i="2" s="1"/>
  <c r="I1963" i="2" a="1"/>
  <c r="I1963" i="2" s="1"/>
  <c r="I1964" i="2" a="1"/>
  <c r="I1964" i="2" s="1"/>
  <c r="I1965" i="2" a="1"/>
  <c r="I1965" i="2" s="1"/>
  <c r="I1966" i="2" a="1"/>
  <c r="I1966" i="2" s="1"/>
  <c r="I1967" i="2" a="1"/>
  <c r="I1967" i="2" s="1"/>
  <c r="I1968" i="2" a="1"/>
  <c r="I1968" i="2" s="1"/>
  <c r="I1969" i="2" a="1"/>
  <c r="I1969" i="2" s="1"/>
  <c r="I1970" i="2" a="1"/>
  <c r="I1970" i="2" s="1"/>
  <c r="I1971" i="2" a="1"/>
  <c r="I1971" i="2" s="1"/>
  <c r="I1972" i="2" a="1"/>
  <c r="I1972" i="2" s="1"/>
  <c r="M1972" i="2" s="1"/>
  <c r="I1973" i="2" a="1"/>
  <c r="I1973" i="2" s="1"/>
  <c r="I1974" i="2" a="1"/>
  <c r="I1974" i="2" s="1"/>
  <c r="I1975" i="2" a="1"/>
  <c r="I1975" i="2" s="1"/>
  <c r="I1976" i="2" a="1"/>
  <c r="I1976" i="2" s="1"/>
  <c r="I1977" i="2" a="1"/>
  <c r="I1977" i="2" s="1"/>
  <c r="I1978" i="2" a="1"/>
  <c r="I1978" i="2" s="1"/>
  <c r="I1979" i="2" a="1"/>
  <c r="I1979" i="2" s="1"/>
  <c r="I1980" i="2" a="1"/>
  <c r="I1980" i="2" s="1"/>
  <c r="I1981" i="2" a="1"/>
  <c r="I1981" i="2" s="1"/>
  <c r="I1982" i="2" a="1"/>
  <c r="I1982" i="2" s="1"/>
  <c r="I1983" i="2" a="1"/>
  <c r="I1983" i="2" s="1"/>
  <c r="I1984" i="2" a="1"/>
  <c r="I1984" i="2" s="1"/>
  <c r="M1984" i="2" s="1"/>
  <c r="I1985" i="2" a="1"/>
  <c r="I1985" i="2" s="1"/>
  <c r="I1986" i="2" a="1"/>
  <c r="I1986" i="2" s="1"/>
  <c r="I1987" i="2" a="1"/>
  <c r="I1987" i="2" s="1"/>
  <c r="I1988" i="2" a="1"/>
  <c r="I1988" i="2" s="1"/>
  <c r="I1989" i="2" a="1"/>
  <c r="I1989" i="2" s="1"/>
  <c r="I1990" i="2" a="1"/>
  <c r="I1990" i="2" s="1"/>
  <c r="I1991" i="2" a="1"/>
  <c r="I1991" i="2" s="1"/>
  <c r="I1992" i="2" a="1"/>
  <c r="I1992" i="2" s="1"/>
  <c r="I1993" i="2" a="1"/>
  <c r="I1993" i="2" s="1"/>
  <c r="I1994" i="2" a="1"/>
  <c r="I1994" i="2" s="1"/>
  <c r="I1995" i="2" a="1"/>
  <c r="I1995" i="2" s="1"/>
  <c r="I1996" i="2" a="1"/>
  <c r="I1996" i="2" s="1"/>
  <c r="M1996" i="2" s="1"/>
  <c r="I1997" i="2" a="1"/>
  <c r="I1997" i="2" s="1"/>
  <c r="I1998" i="2" a="1"/>
  <c r="I1998" i="2" s="1"/>
  <c r="I1999" i="2" a="1"/>
  <c r="I1999" i="2" s="1"/>
  <c r="I2000" i="2" a="1"/>
  <c r="I2000" i="2" s="1"/>
  <c r="I2001" i="2" a="1"/>
  <c r="I2001" i="2" s="1"/>
  <c r="I2002" i="2" a="1"/>
  <c r="I2002" i="2" s="1"/>
  <c r="I2003" i="2" a="1"/>
  <c r="I2003" i="2" s="1"/>
  <c r="I2004" i="2" a="1"/>
  <c r="I2004" i="2" s="1"/>
  <c r="I2005" i="2" a="1"/>
  <c r="I2005" i="2" s="1"/>
  <c r="I2006" i="2" a="1"/>
  <c r="I2006" i="2" s="1"/>
  <c r="I2007" i="2" a="1"/>
  <c r="I2007" i="2" s="1"/>
  <c r="I2008" i="2" a="1"/>
  <c r="I2008" i="2" s="1"/>
  <c r="M2008" i="2" s="1"/>
  <c r="I2009" i="2" a="1"/>
  <c r="I2009" i="2" s="1"/>
  <c r="I2010" i="2" a="1"/>
  <c r="I2010" i="2" s="1"/>
  <c r="I2011" i="2" a="1"/>
  <c r="I2011" i="2" s="1"/>
  <c r="I2012" i="2" a="1"/>
  <c r="I2012" i="2" s="1"/>
  <c r="I2013" i="2" a="1"/>
  <c r="I2013" i="2" s="1"/>
  <c r="I2014" i="2" a="1"/>
  <c r="I2014" i="2" s="1"/>
  <c r="I2015" i="2" a="1"/>
  <c r="I2015" i="2" s="1"/>
  <c r="I2016" i="2" a="1"/>
  <c r="I2016" i="2" s="1"/>
  <c r="I2017" i="2" a="1"/>
  <c r="I2017" i="2" s="1"/>
  <c r="I2018" i="2" a="1"/>
  <c r="I2018" i="2" s="1"/>
  <c r="I2019" i="2" a="1"/>
  <c r="I2019" i="2" s="1"/>
  <c r="I2020" i="2" a="1"/>
  <c r="I2020" i="2" s="1"/>
  <c r="M2020" i="2" s="1"/>
  <c r="I2021" i="2" a="1"/>
  <c r="I2021" i="2" s="1"/>
  <c r="I2022" i="2" a="1"/>
  <c r="I2022" i="2" s="1"/>
  <c r="I2023" i="2" a="1"/>
  <c r="I2023" i="2" s="1"/>
  <c r="I2024" i="2" a="1"/>
  <c r="I2024" i="2" s="1"/>
  <c r="I2025" i="2" a="1"/>
  <c r="I2025" i="2" s="1"/>
  <c r="I2026" i="2" a="1"/>
  <c r="I2026" i="2" s="1"/>
  <c r="I2027" i="2" a="1"/>
  <c r="I2027" i="2" s="1"/>
  <c r="I2028" i="2" a="1"/>
  <c r="I2028" i="2" s="1"/>
  <c r="I2029" i="2" a="1"/>
  <c r="I2029" i="2" s="1"/>
  <c r="I2030" i="2" a="1"/>
  <c r="I2030" i="2" s="1"/>
  <c r="I2031" i="2" a="1"/>
  <c r="I2031" i="2" s="1"/>
  <c r="I2032" i="2" a="1"/>
  <c r="I2032" i="2" s="1"/>
  <c r="M2032" i="2" s="1"/>
  <c r="I2033" i="2" a="1"/>
  <c r="I2033" i="2" s="1"/>
  <c r="I2034" i="2" a="1"/>
  <c r="I2034" i="2" s="1"/>
  <c r="I2035" i="2" a="1"/>
  <c r="I2035" i="2" s="1"/>
  <c r="I2036" i="2" a="1"/>
  <c r="I2036" i="2" s="1"/>
  <c r="I2037" i="2" a="1"/>
  <c r="I2037" i="2" s="1"/>
  <c r="I2038" i="2" a="1"/>
  <c r="I2038" i="2" s="1"/>
  <c r="I2039" i="2" a="1"/>
  <c r="I2039" i="2" s="1"/>
  <c r="I2040" i="2" a="1"/>
  <c r="I2040" i="2" s="1"/>
  <c r="I2041" i="2" a="1"/>
  <c r="I2041" i="2" s="1"/>
  <c r="I2042" i="2" a="1"/>
  <c r="I2042" i="2" s="1"/>
  <c r="I2043" i="2" a="1"/>
  <c r="I2043" i="2" s="1"/>
  <c r="I2044" i="2" a="1"/>
  <c r="I2044" i="2" s="1"/>
  <c r="M2044" i="2" s="1"/>
  <c r="I2045" i="2" a="1"/>
  <c r="I2045" i="2" s="1"/>
  <c r="I2046" i="2" a="1"/>
  <c r="I2046" i="2" s="1"/>
  <c r="I2047" i="2" a="1"/>
  <c r="I2047" i="2" s="1"/>
  <c r="I2048" i="2" a="1"/>
  <c r="I2048" i="2" s="1"/>
  <c r="I2049" i="2" a="1"/>
  <c r="I2049" i="2" s="1"/>
  <c r="I2050" i="2" a="1"/>
  <c r="I2050" i="2" s="1"/>
  <c r="I2051" i="2" a="1"/>
  <c r="I2051" i="2" s="1"/>
  <c r="I2052" i="2" a="1"/>
  <c r="I2052" i="2" s="1"/>
  <c r="I2053" i="2" a="1"/>
  <c r="I2053" i="2" s="1"/>
  <c r="I2054" i="2" a="1"/>
  <c r="I2054" i="2" s="1"/>
  <c r="I2055" i="2" a="1"/>
  <c r="I2055" i="2" s="1"/>
  <c r="I2056" i="2" a="1"/>
  <c r="I2056" i="2" s="1"/>
  <c r="M2056" i="2" s="1"/>
  <c r="I2057" i="2" a="1"/>
  <c r="I2057" i="2" s="1"/>
  <c r="I2058" i="2" a="1"/>
  <c r="I2058" i="2" s="1"/>
  <c r="I2059" i="2" a="1"/>
  <c r="I2059" i="2" s="1"/>
  <c r="I2060" i="2" a="1"/>
  <c r="I2060" i="2" s="1"/>
  <c r="I2061" i="2" a="1"/>
  <c r="I2061" i="2" s="1"/>
  <c r="I2062" i="2" a="1"/>
  <c r="I2062" i="2" s="1"/>
  <c r="I2063" i="2" a="1"/>
  <c r="I2063" i="2" s="1"/>
  <c r="I2064" i="2" a="1"/>
  <c r="I2064" i="2" s="1"/>
  <c r="I2065" i="2" a="1"/>
  <c r="I2065" i="2" s="1"/>
  <c r="I2066" i="2" a="1"/>
  <c r="I2066" i="2" s="1"/>
  <c r="I2067" i="2" a="1"/>
  <c r="I2067" i="2" s="1"/>
  <c r="I2068" i="2" a="1"/>
  <c r="I2068" i="2" s="1"/>
  <c r="M2068" i="2" s="1"/>
  <c r="I2069" i="2" a="1"/>
  <c r="I2069" i="2" s="1"/>
  <c r="I2070" i="2" a="1"/>
  <c r="I2070" i="2" s="1"/>
  <c r="I2071" i="2" a="1"/>
  <c r="I2071" i="2" s="1"/>
  <c r="I2072" i="2" a="1"/>
  <c r="I2072" i="2" s="1"/>
  <c r="I2073" i="2" a="1"/>
  <c r="I2073" i="2" s="1"/>
  <c r="I2074" i="2" a="1"/>
  <c r="I2074" i="2" s="1"/>
  <c r="I2075" i="2" a="1"/>
  <c r="I2075" i="2" s="1"/>
  <c r="I2076" i="2" a="1"/>
  <c r="I2076" i="2" s="1"/>
  <c r="I2077" i="2" a="1"/>
  <c r="I2077" i="2" s="1"/>
  <c r="I2078" i="2" a="1"/>
  <c r="I2078" i="2" s="1"/>
  <c r="I2079" i="2" a="1"/>
  <c r="I2079" i="2" s="1"/>
  <c r="I2080" i="2" a="1"/>
  <c r="I2080" i="2" s="1"/>
  <c r="M2080" i="2" s="1"/>
  <c r="I2081" i="2" a="1"/>
  <c r="I2081" i="2" s="1"/>
  <c r="I2082" i="2" a="1"/>
  <c r="I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I2103" i="2" a="1"/>
  <c r="I2103" i="2" s="1"/>
  <c r="I2104" i="2" a="1"/>
  <c r="I2104" i="2" s="1"/>
  <c r="M2104" i="2" s="1"/>
  <c r="I2105" i="2" a="1"/>
  <c r="I2105" i="2" s="1"/>
  <c r="I2106" i="2" a="1"/>
  <c r="I2106" i="2" s="1"/>
  <c r="I2107" i="2" a="1"/>
  <c r="I2107" i="2" s="1"/>
  <c r="I2108" i="2" a="1"/>
  <c r="I2108" i="2" s="1"/>
  <c r="I2109" i="2" a="1"/>
  <c r="I2109" i="2" s="1"/>
  <c r="I2110" i="2" a="1"/>
  <c r="I2110" i="2" s="1"/>
  <c r="I2111" i="2" a="1"/>
  <c r="I2111" i="2" s="1"/>
  <c r="I2112" i="2" a="1"/>
  <c r="I2112" i="2" s="1"/>
  <c r="I2113" i="2" a="1"/>
  <c r="I2113" i="2" s="1"/>
  <c r="I2114" i="2" a="1"/>
  <c r="I2114" i="2" s="1"/>
  <c r="I2115" i="2" a="1"/>
  <c r="I2115" i="2" s="1"/>
  <c r="I2116" i="2" a="1"/>
  <c r="I2116" i="2" s="1"/>
  <c r="M2116" i="2" s="1"/>
  <c r="I2117" i="2" a="1"/>
  <c r="I2117" i="2" s="1"/>
  <c r="I2118" i="2" a="1"/>
  <c r="I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I2139" i="2" a="1"/>
  <c r="I2139" i="2" s="1"/>
  <c r="I2140" i="2" a="1"/>
  <c r="I2140" i="2" s="1"/>
  <c r="M2140" i="2" s="1"/>
  <c r="I2141" i="2" a="1"/>
  <c r="I2141" i="2" s="1"/>
  <c r="I2142" i="2" a="1"/>
  <c r="I2142" i="2" s="1"/>
  <c r="I2143" i="2" a="1"/>
  <c r="I2143" i="2" s="1"/>
  <c r="I2144" i="2" a="1"/>
  <c r="I2144" i="2" s="1"/>
  <c r="I2145" i="2" a="1"/>
  <c r="I2145" i="2" s="1"/>
  <c r="I2146" i="2" a="1"/>
  <c r="I2146" i="2" s="1"/>
  <c r="I2147" i="2" a="1"/>
  <c r="I2147" i="2" s="1"/>
  <c r="I2148" i="2" a="1"/>
  <c r="I2148" i="2" s="1"/>
  <c r="I2149" i="2" a="1"/>
  <c r="I2149" i="2" s="1"/>
  <c r="I2150" i="2" a="1"/>
  <c r="I2150" i="2" s="1"/>
  <c r="I2151" i="2" a="1"/>
  <c r="I2151" i="2" s="1"/>
  <c r="I2152" i="2" a="1"/>
  <c r="I2152" i="2" s="1"/>
  <c r="M2152" i="2" s="1"/>
  <c r="I2153" i="2" a="1"/>
  <c r="I2153" i="2" s="1"/>
  <c r="I2154" i="2" a="1"/>
  <c r="I2154" i="2" s="1"/>
  <c r="I2155" i="2" a="1"/>
  <c r="I2155" i="2" s="1"/>
  <c r="I2156" i="2" a="1"/>
  <c r="I2156" i="2" s="1"/>
  <c r="I2157" i="2" a="1"/>
  <c r="I2157" i="2" s="1"/>
  <c r="I2158" i="2" a="1"/>
  <c r="I2158" i="2" s="1"/>
  <c r="I2159" i="2" a="1"/>
  <c r="I2159" i="2" s="1"/>
  <c r="I2160" i="2" a="1"/>
  <c r="I2160" i="2" s="1"/>
  <c r="I2161" i="2" a="1"/>
  <c r="I2161" i="2" s="1"/>
  <c r="I2162" i="2" a="1"/>
  <c r="I2162" i="2" s="1"/>
  <c r="I2163" i="2" a="1"/>
  <c r="I2163" i="2" s="1"/>
  <c r="I2164" i="2" a="1"/>
  <c r="I2164" i="2" s="1"/>
  <c r="M2164" i="2" s="1"/>
  <c r="I2165" i="2" a="1"/>
  <c r="I2165" i="2" s="1"/>
  <c r="I2166" i="2" a="1"/>
  <c r="I2166" i="2" s="1"/>
  <c r="I2167" i="2" a="1"/>
  <c r="I2167" i="2" s="1"/>
  <c r="I2168" i="2" a="1"/>
  <c r="I2168" i="2" s="1"/>
  <c r="I2169" i="2" a="1"/>
  <c r="I2169" i="2" s="1"/>
  <c r="I2170" i="2" a="1"/>
  <c r="I2170" i="2" s="1"/>
  <c r="I2171" i="2" a="1"/>
  <c r="I2171" i="2" s="1"/>
  <c r="I2172" i="2" a="1"/>
  <c r="I2172" i="2" s="1"/>
  <c r="I2173" i="2" a="1"/>
  <c r="I2173" i="2" s="1"/>
  <c r="I2174" i="2" a="1"/>
  <c r="I2174" i="2" s="1"/>
  <c r="I2175" i="2" a="1"/>
  <c r="I2175" i="2" s="1"/>
  <c r="I2176" i="2" a="1"/>
  <c r="I2176" i="2" s="1"/>
  <c r="M2176" i="2" s="1"/>
  <c r="I2177" i="2" a="1"/>
  <c r="I2177" i="2" s="1"/>
  <c r="I2178" i="2" a="1"/>
  <c r="I2178" i="2" s="1"/>
  <c r="I2179" i="2" a="1"/>
  <c r="I2179" i="2" s="1"/>
  <c r="I2180" i="2" a="1"/>
  <c r="I2180" i="2" s="1"/>
  <c r="I2181" i="2" a="1"/>
  <c r="I2181" i="2" s="1"/>
  <c r="I2182" i="2" a="1"/>
  <c r="I2182" i="2" s="1"/>
  <c r="I2183" i="2" a="1"/>
  <c r="I2183" i="2" s="1"/>
  <c r="I2184" i="2" a="1"/>
  <c r="I2184" i="2" s="1"/>
  <c r="I2185" i="2" a="1"/>
  <c r="I2185" i="2" s="1"/>
  <c r="I2186" i="2" a="1"/>
  <c r="I2186" i="2" s="1"/>
  <c r="I2187" i="2" a="1"/>
  <c r="I2187" i="2" s="1"/>
  <c r="I2188" i="2" a="1"/>
  <c r="I2188" i="2" s="1"/>
  <c r="M2188" i="2" s="1"/>
  <c r="I2189" i="2" a="1"/>
  <c r="I2189" i="2" s="1"/>
  <c r="I2190" i="2" a="1"/>
  <c r="I2190" i="2" s="1"/>
  <c r="I2191" i="2" a="1"/>
  <c r="I2191" i="2" s="1"/>
  <c r="I2192" i="2" a="1"/>
  <c r="I2192" i="2" s="1"/>
  <c r="I2193" i="2" a="1"/>
  <c r="I2193" i="2" s="1"/>
  <c r="I2194" i="2" a="1"/>
  <c r="I2194" i="2" s="1"/>
  <c r="I2195" i="2" a="1"/>
  <c r="I2195" i="2" s="1"/>
  <c r="I2196" i="2" a="1"/>
  <c r="I2196" i="2" s="1"/>
  <c r="I2197" i="2" a="1"/>
  <c r="I2197" i="2" s="1"/>
  <c r="I2198" i="2" a="1"/>
  <c r="I2198" i="2" s="1"/>
  <c r="I2199" i="2" a="1"/>
  <c r="I2199" i="2" s="1"/>
  <c r="I2200" i="2" a="1"/>
  <c r="I2200" i="2" s="1"/>
  <c r="M2200" i="2" s="1"/>
  <c r="I2201" i="2" a="1"/>
  <c r="I2201" i="2" s="1"/>
  <c r="I2202" i="2" a="1"/>
  <c r="I2202" i="2" s="1"/>
  <c r="I2203" i="2" a="1"/>
  <c r="I2203" i="2" s="1"/>
  <c r="I2204" i="2" a="1"/>
  <c r="I2204" i="2" s="1"/>
  <c r="I2205" i="2" a="1"/>
  <c r="I2205" i="2" s="1"/>
  <c r="I2206" i="2" a="1"/>
  <c r="I2206" i="2" s="1"/>
  <c r="I2207" i="2" a="1"/>
  <c r="I2207" i="2" s="1"/>
  <c r="I2208" i="2" a="1"/>
  <c r="I2208" i="2" s="1"/>
  <c r="I2209" i="2" a="1"/>
  <c r="I2209" i="2" s="1"/>
  <c r="I2210" i="2" a="1"/>
  <c r="I2210" i="2" s="1"/>
  <c r="I2211" i="2" a="1"/>
  <c r="I2211" i="2" s="1"/>
  <c r="I2212" i="2" a="1"/>
  <c r="I2212" i="2" s="1"/>
  <c r="M2212" i="2" s="1"/>
  <c r="I2213" i="2" a="1"/>
  <c r="I2213" i="2" s="1"/>
  <c r="I2214" i="2" a="1"/>
  <c r="I2214" i="2" s="1"/>
  <c r="I2215" i="2" a="1"/>
  <c r="I2215" i="2" s="1"/>
  <c r="I2216" i="2" a="1"/>
  <c r="I2216" i="2" s="1"/>
  <c r="I2217" i="2" a="1"/>
  <c r="I2217" i="2" s="1"/>
  <c r="I2218" i="2" a="1"/>
  <c r="I2218" i="2" s="1"/>
  <c r="I2219" i="2" a="1"/>
  <c r="I2219" i="2" s="1"/>
  <c r="I2220" i="2" a="1"/>
  <c r="I2220" i="2" s="1"/>
  <c r="I2221" i="2" a="1"/>
  <c r="I2221" i="2" s="1"/>
  <c r="I2222" i="2" a="1"/>
  <c r="I2222" i="2" s="1"/>
  <c r="I2223" i="2" a="1"/>
  <c r="I2223" i="2" s="1"/>
  <c r="I2224" i="2" a="1"/>
  <c r="I2224" i="2" s="1"/>
  <c r="M2224" i="2" s="1"/>
  <c r="I2225" i="2" a="1"/>
  <c r="I2225" i="2" s="1"/>
  <c r="I2226" i="2" a="1"/>
  <c r="I2226" i="2" s="1"/>
  <c r="I2227" i="2" a="1"/>
  <c r="I2227" i="2" s="1"/>
  <c r="I2228" i="2" a="1"/>
  <c r="I2228" i="2" s="1"/>
  <c r="I2229" i="2" a="1"/>
  <c r="I2229" i="2" s="1"/>
  <c r="I2230" i="2" a="1"/>
  <c r="I2230" i="2" s="1"/>
  <c r="I2231" i="2" a="1"/>
  <c r="I2231" i="2" s="1"/>
  <c r="I2232" i="2" a="1"/>
  <c r="I2232" i="2" s="1"/>
  <c r="I2233" i="2" a="1"/>
  <c r="I2233" i="2" s="1"/>
  <c r="I2234" i="2" a="1"/>
  <c r="I2234" i="2" s="1"/>
  <c r="I2235" i="2" a="1"/>
  <c r="I2235" i="2" s="1"/>
  <c r="I2236" i="2" a="1"/>
  <c r="I2236" i="2" s="1"/>
  <c r="M2236" i="2" s="1"/>
  <c r="I2237" i="2" a="1"/>
  <c r="I2237" i="2" s="1"/>
  <c r="I2238" i="2" a="1"/>
  <c r="I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I2259" i="2" a="1"/>
  <c r="I2259" i="2" s="1"/>
  <c r="I2260" i="2" a="1"/>
  <c r="I2260" i="2" s="1"/>
  <c r="M2260" i="2" s="1"/>
  <c r="I2261" i="2" a="1"/>
  <c r="I2261" i="2" s="1"/>
  <c r="I2262" i="2" a="1"/>
  <c r="I2262" i="2" s="1"/>
  <c r="I2263" i="2" a="1"/>
  <c r="I2263" i="2" s="1"/>
  <c r="I2264" i="2" a="1"/>
  <c r="I2264" i="2" s="1"/>
  <c r="I2265" i="2" a="1"/>
  <c r="I2265" i="2" s="1"/>
  <c r="I2266" i="2" a="1"/>
  <c r="I2266" i="2" s="1"/>
  <c r="I2267" i="2" a="1"/>
  <c r="I2267" i="2" s="1"/>
  <c r="I2268" i="2" a="1"/>
  <c r="I2268" i="2" s="1"/>
  <c r="I2269" i="2" a="1"/>
  <c r="I2269" i="2" s="1"/>
  <c r="I2270" i="2" a="1"/>
  <c r="I2270" i="2" s="1"/>
  <c r="I2271" i="2" a="1"/>
  <c r="I2271" i="2" s="1"/>
  <c r="I2272" i="2" a="1"/>
  <c r="I2272" i="2" s="1"/>
  <c r="M2272" i="2" s="1"/>
  <c r="I2273" i="2" a="1"/>
  <c r="I2273" i="2" s="1"/>
  <c r="I2274" i="2" a="1"/>
  <c r="I2274" i="2" s="1"/>
  <c r="I2275" i="2" a="1"/>
  <c r="I2275" i="2" s="1"/>
  <c r="I2276" i="2" a="1"/>
  <c r="I2276" i="2" s="1"/>
  <c r="I2277" i="2" a="1"/>
  <c r="I2277" i="2" s="1"/>
  <c r="I2278" i="2" a="1"/>
  <c r="I2278" i="2" s="1"/>
  <c r="I2279" i="2" a="1"/>
  <c r="I2279" i="2" s="1"/>
  <c r="I2280" i="2" a="1"/>
  <c r="I2280" i="2" s="1"/>
  <c r="I2281" i="2" a="1"/>
  <c r="I2281" i="2" s="1"/>
  <c r="I2282" i="2" a="1"/>
  <c r="I2282" i="2" s="1"/>
  <c r="I2283" i="2" a="1"/>
  <c r="I2283" i="2" s="1"/>
  <c r="I2284" i="2" a="1"/>
  <c r="I2284" i="2" s="1"/>
  <c r="M2284" i="2" s="1"/>
  <c r="I2285" i="2" a="1"/>
  <c r="I2285" i="2" s="1"/>
  <c r="I2286" i="2" a="1"/>
  <c r="I2286" i="2" s="1"/>
  <c r="I2287" i="2" a="1"/>
  <c r="I2287" i="2" s="1"/>
  <c r="I2288" i="2" a="1"/>
  <c r="I2288" i="2" s="1"/>
  <c r="I2289" i="2" a="1"/>
  <c r="I2289" i="2" s="1"/>
  <c r="I2290" i="2" a="1"/>
  <c r="I2290" i="2" s="1"/>
  <c r="I2291" i="2" a="1"/>
  <c r="I2291" i="2" s="1"/>
  <c r="I2292" i="2" a="1"/>
  <c r="I2292" i="2" s="1"/>
  <c r="I2293" i="2" a="1"/>
  <c r="I2293" i="2" s="1"/>
  <c r="I2294" i="2" a="1"/>
  <c r="I2294" i="2" s="1"/>
  <c r="I2295" i="2" a="1"/>
  <c r="I2295" i="2" s="1"/>
  <c r="I2296" i="2" a="1"/>
  <c r="I2296" i="2" s="1"/>
  <c r="M2296" i="2" s="1"/>
  <c r="I2297" i="2" a="1"/>
  <c r="I2297" i="2" s="1"/>
  <c r="I2298" i="2" a="1"/>
  <c r="I2298" i="2" s="1"/>
  <c r="I2299" i="2" a="1"/>
  <c r="I2299" i="2" s="1"/>
  <c r="I2300" i="2" a="1"/>
  <c r="I2300" i="2" s="1"/>
  <c r="I2301" i="2" a="1"/>
  <c r="I2301" i="2" s="1"/>
  <c r="I2302" i="2" a="1"/>
  <c r="I2302" i="2" s="1"/>
  <c r="I2303" i="2" a="1"/>
  <c r="I2303" i="2" s="1"/>
  <c r="I2304" i="2" a="1"/>
  <c r="I2304" i="2" s="1"/>
  <c r="I2305" i="2" a="1"/>
  <c r="I2305" i="2" s="1"/>
  <c r="I2306" i="2" a="1"/>
  <c r="I2306" i="2" s="1"/>
  <c r="I2307" i="2" a="1"/>
  <c r="I2307" i="2" s="1"/>
  <c r="I2308" i="2" a="1"/>
  <c r="I2308" i="2" s="1"/>
  <c r="M2308" i="2" s="1"/>
  <c r="I2309" i="2" a="1"/>
  <c r="I2309" i="2" s="1"/>
  <c r="I2310" i="2" a="1"/>
  <c r="I2310" i="2" s="1"/>
  <c r="I2311" i="2" a="1"/>
  <c r="I2311" i="2" s="1"/>
  <c r="I2312" i="2" a="1"/>
  <c r="I2312" i="2" s="1"/>
  <c r="I2313" i="2" a="1"/>
  <c r="I2313" i="2" s="1"/>
  <c r="I2314" i="2" a="1"/>
  <c r="I2314" i="2" s="1"/>
  <c r="I2315" i="2" a="1"/>
  <c r="I2315" i="2" s="1"/>
  <c r="I2316" i="2" a="1"/>
  <c r="I2316" i="2" s="1"/>
  <c r="I2317" i="2" a="1"/>
  <c r="I2317" i="2" s="1"/>
  <c r="I2318" i="2" a="1"/>
  <c r="I2318" i="2" s="1"/>
  <c r="I2319" i="2" a="1"/>
  <c r="I2319" i="2" s="1"/>
  <c r="I2320" i="2" a="1"/>
  <c r="I2320" i="2" s="1"/>
  <c r="M2320" i="2" s="1"/>
  <c r="I2321" i="2" a="1"/>
  <c r="I2321" i="2" s="1"/>
  <c r="I2322" i="2" a="1"/>
  <c r="I2322" i="2" s="1"/>
  <c r="I2323" i="2" a="1"/>
  <c r="I2323" i="2" s="1"/>
  <c r="I2324" i="2" a="1"/>
  <c r="I2324" i="2" s="1"/>
  <c r="I2325" i="2" a="1"/>
  <c r="I2325" i="2" s="1"/>
  <c r="I2326" i="2" a="1"/>
  <c r="I2326" i="2" s="1"/>
  <c r="I2327" i="2" a="1"/>
  <c r="I2327" i="2" s="1"/>
  <c r="I2328" i="2" a="1"/>
  <c r="I2328" i="2" s="1"/>
  <c r="I2329" i="2" a="1"/>
  <c r="I2329" i="2" s="1"/>
  <c r="I2330" i="2" a="1"/>
  <c r="I2330" i="2" s="1"/>
  <c r="I2331" i="2" a="1"/>
  <c r="I2331" i="2" s="1"/>
  <c r="I2332" i="2" a="1"/>
  <c r="I2332" i="2" s="1"/>
  <c r="M2332" i="2" s="1"/>
  <c r="I2333" i="2" a="1"/>
  <c r="I2333" i="2" s="1"/>
  <c r="I2334" i="2" a="1"/>
  <c r="I2334" i="2" s="1"/>
  <c r="I2335" i="2" a="1"/>
  <c r="I2335" i="2" s="1"/>
  <c r="I2336" i="2" a="1"/>
  <c r="I2336" i="2" s="1"/>
  <c r="I2337" i="2" a="1"/>
  <c r="I2337" i="2" s="1"/>
  <c r="I2338" i="2" a="1"/>
  <c r="I2338" i="2" s="1"/>
  <c r="I2339" i="2" a="1"/>
  <c r="I2339" i="2" s="1"/>
  <c r="I2340" i="2" a="1"/>
  <c r="I2340" i="2" s="1"/>
  <c r="I2341" i="2" a="1"/>
  <c r="I2341" i="2" s="1"/>
  <c r="I2342" i="2" a="1"/>
  <c r="I2342" i="2" s="1"/>
  <c r="I2343" i="2" a="1"/>
  <c r="I2343" i="2" s="1"/>
  <c r="I2344" i="2" a="1"/>
  <c r="I2344" i="2" s="1"/>
  <c r="M2344" i="2" s="1"/>
  <c r="I2345" i="2" a="1"/>
  <c r="I2345" i="2" s="1"/>
  <c r="I2346" i="2" a="1"/>
  <c r="I2346" i="2" s="1"/>
  <c r="I2347" i="2" a="1"/>
  <c r="I2347" i="2" s="1"/>
  <c r="I2348" i="2" a="1"/>
  <c r="I2348" i="2" s="1"/>
  <c r="I2349" i="2" a="1"/>
  <c r="I2349" i="2" s="1"/>
  <c r="I2350" i="2" a="1"/>
  <c r="I2350" i="2" s="1"/>
  <c r="I2351" i="2" a="1"/>
  <c r="I2351" i="2" s="1"/>
  <c r="I2352" i="2" a="1"/>
  <c r="I2352" i="2" s="1"/>
  <c r="I2353" i="2" a="1"/>
  <c r="I2353" i="2" s="1"/>
  <c r="I2354" i="2" a="1"/>
  <c r="I2354" i="2" s="1"/>
  <c r="I2355" i="2" a="1"/>
  <c r="I2355" i="2" s="1"/>
  <c r="I2356" i="2" a="1"/>
  <c r="I2356" i="2" s="1"/>
  <c r="M2356" i="2" s="1"/>
  <c r="I2357" i="2" a="1"/>
  <c r="I2357" i="2" s="1"/>
  <c r="I2358" i="2" a="1"/>
  <c r="I2358" i="2" s="1"/>
  <c r="I2359" i="2" a="1"/>
  <c r="I2359" i="2" s="1"/>
  <c r="I2360" i="2" a="1"/>
  <c r="I2360" i="2" s="1"/>
  <c r="I2361" i="2" a="1"/>
  <c r="I2361" i="2" s="1"/>
  <c r="I2362" i="2" a="1"/>
  <c r="I2362" i="2" s="1"/>
  <c r="I2363" i="2" a="1"/>
  <c r="I2363" i="2" s="1"/>
  <c r="I2364" i="2" a="1"/>
  <c r="I2364" i="2" s="1"/>
  <c r="I2365" i="2" a="1"/>
  <c r="I2365" i="2" s="1"/>
  <c r="I2366" i="2" a="1"/>
  <c r="I2366" i="2" s="1"/>
  <c r="I2367" i="2" a="1"/>
  <c r="I2367" i="2" s="1"/>
  <c r="I2368" i="2" a="1"/>
  <c r="I2368" i="2" s="1"/>
  <c r="M2368" i="2" s="1"/>
  <c r="I2369" i="2" a="1"/>
  <c r="I2369" i="2" s="1"/>
  <c r="I2370" i="2" a="1"/>
  <c r="I2370" i="2" s="1"/>
  <c r="I2371" i="2" a="1"/>
  <c r="I2371" i="2" s="1"/>
  <c r="I2372" i="2" a="1"/>
  <c r="I2372" i="2" s="1"/>
  <c r="I2373" i="2" a="1"/>
  <c r="I2373" i="2" s="1"/>
  <c r="I2374" i="2" a="1"/>
  <c r="I2374" i="2" s="1"/>
  <c r="I2375" i="2" a="1"/>
  <c r="I2375" i="2" s="1"/>
  <c r="I2376" i="2" a="1"/>
  <c r="I2376" i="2" s="1"/>
  <c r="I2377" i="2" a="1"/>
  <c r="I2377" i="2" s="1"/>
  <c r="I2378" i="2" a="1"/>
  <c r="I2378" i="2" s="1"/>
  <c r="I2379" i="2" a="1"/>
  <c r="I2379" i="2" s="1"/>
  <c r="I2380" i="2" a="1"/>
  <c r="I2380" i="2" s="1"/>
  <c r="M2380" i="2" s="1"/>
  <c r="I2381" i="2" a="1"/>
  <c r="I2381" i="2" s="1"/>
  <c r="I2382" i="2" a="1"/>
  <c r="I2382" i="2" s="1"/>
  <c r="I2383" i="2" a="1"/>
  <c r="I2383" i="2" s="1"/>
  <c r="I2384" i="2" a="1"/>
  <c r="I2384" i="2" s="1"/>
  <c r="I2385" i="2" a="1"/>
  <c r="I2385" i="2" s="1"/>
  <c r="I2386" i="2" a="1"/>
  <c r="I2386" i="2" s="1"/>
  <c r="I2387" i="2" a="1"/>
  <c r="I2387" i="2" s="1"/>
  <c r="I2388" i="2" a="1"/>
  <c r="I2388" i="2" s="1"/>
  <c r="I2389" i="2" a="1"/>
  <c r="I2389" i="2" s="1"/>
  <c r="I2390" i="2" a="1"/>
  <c r="I2390" i="2" s="1"/>
  <c r="I2391" i="2" a="1"/>
  <c r="I2391" i="2" s="1"/>
  <c r="I2392" i="2" a="1"/>
  <c r="I2392" i="2" s="1"/>
  <c r="M2392" i="2" s="1"/>
  <c r="I2393" i="2" a="1"/>
  <c r="I2393" i="2" s="1"/>
  <c r="I2394" i="2" a="1"/>
  <c r="I2394" i="2" s="1"/>
  <c r="I2395" i="2" a="1"/>
  <c r="I2395" i="2" s="1"/>
  <c r="I2396" i="2" a="1"/>
  <c r="I2396" i="2" s="1"/>
  <c r="I2397" i="2" a="1"/>
  <c r="I2397" i="2" s="1"/>
  <c r="I2398" i="2" a="1"/>
  <c r="I2398" i="2" s="1"/>
  <c r="I2399" i="2" a="1"/>
  <c r="I2399" i="2" s="1"/>
  <c r="I2400" i="2" a="1"/>
  <c r="I2400" i="2" s="1"/>
  <c r="I2401" i="2" a="1"/>
  <c r="I2401" i="2" s="1"/>
  <c r="I2402" i="2" a="1"/>
  <c r="I2402" i="2" s="1"/>
  <c r="I2403" i="2" a="1"/>
  <c r="I2403" i="2" s="1"/>
  <c r="I2404" i="2" a="1"/>
  <c r="I2404" i="2" s="1"/>
  <c r="M2404" i="2" s="1"/>
  <c r="I2405" i="2" a="1"/>
  <c r="I2405" i="2" s="1"/>
  <c r="I2406" i="2" a="1"/>
  <c r="I2406" i="2" s="1"/>
  <c r="I2407" i="2" a="1"/>
  <c r="I2407" i="2" s="1"/>
  <c r="I2408" i="2" a="1"/>
  <c r="I2408" i="2" s="1"/>
  <c r="I2409" i="2" a="1"/>
  <c r="I2409" i="2" s="1"/>
  <c r="I2410" i="2" a="1"/>
  <c r="I2410" i="2" s="1"/>
  <c r="I2411" i="2" a="1"/>
  <c r="I2411" i="2" s="1"/>
  <c r="I2412" i="2" a="1"/>
  <c r="I2412" i="2" s="1"/>
  <c r="I2413" i="2" a="1"/>
  <c r="I2413" i="2" s="1"/>
  <c r="I2414" i="2" a="1"/>
  <c r="I2414" i="2" s="1"/>
  <c r="I2415" i="2" a="1"/>
  <c r="I2415" i="2" s="1"/>
  <c r="I2416" i="2" a="1"/>
  <c r="I2416" i="2" s="1"/>
  <c r="M2416" i="2" s="1"/>
  <c r="I2417" i="2" a="1"/>
  <c r="I2417" i="2" s="1"/>
  <c r="I2418" i="2" a="1"/>
  <c r="I2418" i="2" s="1"/>
  <c r="I2419" i="2" a="1"/>
  <c r="I2419" i="2" s="1"/>
  <c r="I2420" i="2" a="1"/>
  <c r="I2420" i="2" s="1"/>
  <c r="I2421" i="2" a="1"/>
  <c r="I2421" i="2" s="1"/>
  <c r="I2422" i="2" a="1"/>
  <c r="I2422" i="2" s="1"/>
  <c r="I2423" i="2" a="1"/>
  <c r="I2423" i="2" s="1"/>
  <c r="I2424" i="2" a="1"/>
  <c r="I2424" i="2" s="1"/>
  <c r="I2425" i="2" a="1"/>
  <c r="I2425" i="2" s="1"/>
  <c r="I2426" i="2" a="1"/>
  <c r="I2426" i="2" s="1"/>
  <c r="I2427" i="2" a="1"/>
  <c r="I2427" i="2" s="1"/>
  <c r="I2428" i="2" a="1"/>
  <c r="I2428" i="2" s="1"/>
  <c r="M2428" i="2" s="1"/>
  <c r="I2429" i="2" a="1"/>
  <c r="I2429" i="2" s="1"/>
  <c r="I2430" i="2" a="1"/>
  <c r="I2430" i="2" s="1"/>
  <c r="I2431" i="2" a="1"/>
  <c r="I2431" i="2" s="1"/>
  <c r="I2432" i="2" a="1"/>
  <c r="I2432" i="2" s="1"/>
  <c r="I2433" i="2" a="1"/>
  <c r="I2433" i="2" s="1"/>
  <c r="I2434" i="2" a="1"/>
  <c r="I2434" i="2" s="1"/>
  <c r="I2435" i="2" a="1"/>
  <c r="I2435" i="2" s="1"/>
  <c r="I2436" i="2" a="1"/>
  <c r="I2436" i="2" s="1"/>
  <c r="I2437" i="2" a="1"/>
  <c r="I2437" i="2" s="1"/>
  <c r="I2438" i="2" a="1"/>
  <c r="I2438" i="2" s="1"/>
  <c r="I2439" i="2" a="1"/>
  <c r="I2439" i="2" s="1"/>
  <c r="I2440" i="2" a="1"/>
  <c r="I2440" i="2" s="1"/>
  <c r="M2440" i="2" s="1"/>
  <c r="I2441" i="2" a="1"/>
  <c r="I2441" i="2" s="1"/>
  <c r="I2442" i="2" a="1"/>
  <c r="I2442" i="2" s="1"/>
  <c r="I2443" i="2" a="1"/>
  <c r="I2443" i="2" s="1"/>
  <c r="I2444" i="2" a="1"/>
  <c r="I2444" i="2" s="1"/>
  <c r="I2445" i="2" a="1"/>
  <c r="I2445" i="2" s="1"/>
  <c r="I2446" i="2" a="1"/>
  <c r="I2446" i="2" s="1"/>
  <c r="I2447" i="2" a="1"/>
  <c r="I2447" i="2" s="1"/>
  <c r="I2448" i="2" a="1"/>
  <c r="I2448" i="2" s="1"/>
  <c r="I2449" i="2" a="1"/>
  <c r="I2449" i="2" s="1"/>
  <c r="I2450" i="2" a="1"/>
  <c r="I2450" i="2" s="1"/>
  <c r="I2451" i="2" a="1"/>
  <c r="I2451" i="2" s="1"/>
  <c r="I2452" i="2" a="1"/>
  <c r="I2452" i="2" s="1"/>
  <c r="M2452" i="2" s="1"/>
  <c r="I2453" i="2" a="1"/>
  <c r="I2453" i="2" s="1"/>
  <c r="I2454" i="2" a="1"/>
  <c r="I2454" i="2" s="1"/>
  <c r="I2455" i="2" a="1"/>
  <c r="I2455" i="2" s="1"/>
  <c r="I2456" i="2" a="1"/>
  <c r="I2456" i="2" s="1"/>
  <c r="I2457" i="2" a="1"/>
  <c r="I2457" i="2" s="1"/>
  <c r="I2458" i="2" a="1"/>
  <c r="I2458" i="2" s="1"/>
  <c r="I2459" i="2" a="1"/>
  <c r="I2459" i="2" s="1"/>
  <c r="I2460" i="2" a="1"/>
  <c r="I2460" i="2" s="1"/>
  <c r="I2461" i="2" a="1"/>
  <c r="I2461" i="2" s="1"/>
  <c r="I2462" i="2" a="1"/>
  <c r="I2462" i="2" s="1"/>
  <c r="I2463" i="2" a="1"/>
  <c r="I2463" i="2" s="1"/>
  <c r="I2464" i="2" a="1"/>
  <c r="I2464" i="2" s="1"/>
  <c r="M2464" i="2" s="1"/>
  <c r="I2465" i="2" a="1"/>
  <c r="I2465" i="2" s="1"/>
  <c r="I2466" i="2" a="1"/>
  <c r="I2466" i="2" s="1"/>
  <c r="I2467" i="2" a="1"/>
  <c r="I2467" i="2" s="1"/>
  <c r="I2468" i="2" a="1"/>
  <c r="I2468" i="2" s="1"/>
  <c r="I2469" i="2" a="1"/>
  <c r="I2469" i="2" s="1"/>
  <c r="I2470" i="2" a="1"/>
  <c r="I2470" i="2" s="1"/>
  <c r="I2471" i="2" a="1"/>
  <c r="I2471" i="2" s="1"/>
  <c r="I2472" i="2" a="1"/>
  <c r="I2472" i="2" s="1"/>
  <c r="I2473" i="2" a="1"/>
  <c r="I2473" i="2" s="1"/>
  <c r="I2474" i="2" a="1"/>
  <c r="I2474" i="2" s="1"/>
  <c r="I2475" i="2" a="1"/>
  <c r="I2475" i="2" s="1"/>
  <c r="I2476" i="2" a="1"/>
  <c r="I2476" i="2" s="1"/>
  <c r="M2476" i="2" s="1"/>
  <c r="I2477" i="2" a="1"/>
  <c r="I2477" i="2" s="1"/>
  <c r="I2478" i="2" a="1"/>
  <c r="I2478" i="2" s="1"/>
  <c r="I2479" i="2" a="1"/>
  <c r="I2479" i="2" s="1"/>
  <c r="I2480" i="2" a="1"/>
  <c r="I2480" i="2" s="1"/>
  <c r="I2481" i="2" a="1"/>
  <c r="I2481" i="2" s="1"/>
  <c r="I2482" i="2" a="1"/>
  <c r="I2482" i="2" s="1"/>
  <c r="I2483" i="2" a="1"/>
  <c r="I2483" i="2" s="1"/>
  <c r="I2484" i="2" a="1"/>
  <c r="I2484" i="2" s="1"/>
  <c r="I2485" i="2" a="1"/>
  <c r="I2485" i="2" s="1"/>
  <c r="I2486" i="2" a="1"/>
  <c r="I2486" i="2" s="1"/>
  <c r="I2487" i="2" a="1"/>
  <c r="I2487" i="2" s="1"/>
  <c r="I2488" i="2" a="1"/>
  <c r="I2488" i="2" s="1"/>
  <c r="M2488" i="2" s="1"/>
  <c r="I2489" i="2" a="1"/>
  <c r="I2489" i="2" s="1"/>
  <c r="I2490" i="2" a="1"/>
  <c r="I2490" i="2" s="1"/>
  <c r="I2491" i="2" a="1"/>
  <c r="I2491" i="2" s="1"/>
  <c r="I2492" i="2" a="1"/>
  <c r="I2492" i="2" s="1"/>
  <c r="I2493" i="2" a="1"/>
  <c r="I2493" i="2" s="1"/>
  <c r="I2494" i="2" a="1"/>
  <c r="I2494" i="2" s="1"/>
  <c r="I2495" i="2" a="1"/>
  <c r="I2495" i="2" s="1"/>
  <c r="I2496" i="2" a="1"/>
  <c r="I2496" i="2" s="1"/>
  <c r="I2497" i="2" a="1"/>
  <c r="I2497" i="2" s="1"/>
  <c r="I2498" i="2" a="1"/>
  <c r="I2498" i="2" s="1"/>
  <c r="I2499" i="2" a="1"/>
  <c r="I2499" i="2" s="1"/>
  <c r="I2500" i="2" a="1"/>
  <c r="I2500" i="2" s="1"/>
  <c r="M2500" i="2" s="1"/>
  <c r="I2501" i="2" a="1"/>
  <c r="I2501" i="2" s="1"/>
  <c r="I2502" i="2" a="1"/>
  <c r="I2502" i="2" s="1"/>
  <c r="I2503" i="2" a="1"/>
  <c r="I2503" i="2" s="1"/>
  <c r="I2504" i="2" a="1"/>
  <c r="I2504" i="2" s="1"/>
  <c r="I2505" i="2" a="1"/>
  <c r="I2505" i="2" s="1"/>
  <c r="I2506" i="2" a="1"/>
  <c r="I2506" i="2" s="1"/>
  <c r="I2507" i="2" a="1"/>
  <c r="I2507" i="2" s="1"/>
  <c r="I2508" i="2" a="1"/>
  <c r="I2508" i="2" s="1"/>
  <c r="I2509" i="2" a="1"/>
  <c r="I2509" i="2" s="1"/>
  <c r="I2510" i="2" a="1"/>
  <c r="I2510" i="2" s="1"/>
  <c r="I2511" i="2" a="1"/>
  <c r="I2511" i="2" s="1"/>
  <c r="I2512" i="2" a="1"/>
  <c r="I2512" i="2" s="1"/>
  <c r="M2512" i="2" s="1"/>
  <c r="I2513" i="2" a="1"/>
  <c r="I2513" i="2" s="1"/>
  <c r="I2514" i="2" a="1"/>
  <c r="I2514" i="2" s="1"/>
  <c r="I2515" i="2" a="1"/>
  <c r="I2515" i="2" s="1"/>
  <c r="I2516" i="2" a="1"/>
  <c r="I2516" i="2" s="1"/>
  <c r="I2517" i="2" a="1"/>
  <c r="I2517" i="2" s="1"/>
  <c r="I2518" i="2" a="1"/>
  <c r="I2518" i="2" s="1"/>
  <c r="I2519" i="2" a="1"/>
  <c r="I2519" i="2" s="1"/>
  <c r="I2520" i="2" a="1"/>
  <c r="I2520" i="2" s="1"/>
  <c r="I2521" i="2" a="1"/>
  <c r="I2521" i="2" s="1"/>
  <c r="I2522" i="2" a="1"/>
  <c r="I2522" i="2" s="1"/>
  <c r="I2523" i="2" a="1"/>
  <c r="I2523" i="2" s="1"/>
  <c r="I2524" i="2" a="1"/>
  <c r="I2524" i="2" s="1"/>
  <c r="M2524" i="2" s="1"/>
  <c r="I2525" i="2" a="1"/>
  <c r="I2525" i="2" s="1"/>
  <c r="I2526" i="2" a="1"/>
  <c r="I2526" i="2" s="1"/>
  <c r="I2527" i="2" a="1"/>
  <c r="I2527" i="2" s="1"/>
  <c r="I2528" i="2" a="1"/>
  <c r="I2528" i="2" s="1"/>
  <c r="I2529" i="2" a="1"/>
  <c r="I2529" i="2" s="1"/>
  <c r="I2530" i="2" a="1"/>
  <c r="I2530" i="2" s="1"/>
  <c r="I2531" i="2" a="1"/>
  <c r="I2531" i="2" s="1"/>
  <c r="I2532" i="2" a="1"/>
  <c r="I2532" i="2" s="1"/>
  <c r="I2533" i="2" a="1"/>
  <c r="I2533" i="2" s="1"/>
  <c r="I2534" i="2" a="1"/>
  <c r="I2534" i="2" s="1"/>
  <c r="I2535" i="2" a="1"/>
  <c r="I2535" i="2" s="1"/>
  <c r="I2536" i="2" a="1"/>
  <c r="I2536" i="2" s="1"/>
  <c r="M2536" i="2" s="1"/>
  <c r="I2537" i="2" a="1"/>
  <c r="I2537" i="2" s="1"/>
  <c r="I2538" i="2" a="1"/>
  <c r="I2538" i="2" s="1"/>
  <c r="I2539" i="2" a="1"/>
  <c r="I2539" i="2" s="1"/>
  <c r="I2540" i="2" a="1"/>
  <c r="I2540" i="2" s="1"/>
  <c r="I2541" i="2" a="1"/>
  <c r="I2541" i="2" s="1"/>
  <c r="I2542" i="2" a="1"/>
  <c r="I2542" i="2" s="1"/>
  <c r="I2543" i="2" a="1"/>
  <c r="I2543" i="2" s="1"/>
  <c r="I2544" i="2" a="1"/>
  <c r="I2544" i="2" s="1"/>
  <c r="I2545" i="2" a="1"/>
  <c r="I2545" i="2" s="1"/>
  <c r="I2546" i="2" a="1"/>
  <c r="I2546" i="2" s="1"/>
  <c r="I2547" i="2" a="1"/>
  <c r="I2547" i="2" s="1"/>
  <c r="I2548" i="2" a="1"/>
  <c r="I2548" i="2" s="1"/>
  <c r="M2548" i="2" s="1"/>
  <c r="I2549" i="2" a="1"/>
  <c r="I2549" i="2" s="1"/>
  <c r="I2550" i="2" a="1"/>
  <c r="I2550" i="2" s="1"/>
  <c r="I2551" i="2" a="1"/>
  <c r="I2551" i="2" s="1"/>
  <c r="I2552" i="2" a="1"/>
  <c r="I2552" i="2" s="1"/>
  <c r="I2553" i="2" a="1"/>
  <c r="I2553" i="2" s="1"/>
  <c r="I2554" i="2" a="1"/>
  <c r="I2554" i="2" s="1"/>
  <c r="I2555" i="2" a="1"/>
  <c r="I2555" i="2" s="1"/>
  <c r="I2556" i="2" a="1"/>
  <c r="I2556" i="2" s="1"/>
  <c r="I2557" i="2" a="1"/>
  <c r="I2557" i="2" s="1"/>
  <c r="I2558" i="2" a="1"/>
  <c r="I2558" i="2" s="1"/>
  <c r="I2559" i="2" a="1"/>
  <c r="I2559" i="2" s="1"/>
  <c r="I2560" i="2" a="1"/>
  <c r="I2560" i="2" s="1"/>
  <c r="M2560" i="2" s="1"/>
  <c r="I2561" i="2" a="1"/>
  <c r="I2561" i="2" s="1"/>
  <c r="I2562" i="2" a="1"/>
  <c r="I2562" i="2" s="1"/>
  <c r="I2563" i="2" a="1"/>
  <c r="I2563" i="2" s="1"/>
  <c r="I2564" i="2" a="1"/>
  <c r="I2564" i="2" s="1"/>
  <c r="I2565" i="2" a="1"/>
  <c r="I2565" i="2" s="1"/>
  <c r="I2566" i="2" a="1"/>
  <c r="I2566" i="2" s="1"/>
  <c r="I2567" i="2" a="1"/>
  <c r="I2567" i="2" s="1"/>
  <c r="I2568" i="2" a="1"/>
  <c r="I2568" i="2" s="1"/>
  <c r="I2569" i="2" a="1"/>
  <c r="I2569" i="2" s="1"/>
  <c r="I2570" i="2" a="1"/>
  <c r="I2570" i="2" s="1"/>
  <c r="I2571" i="2" a="1"/>
  <c r="I2571" i="2" s="1"/>
  <c r="I2572" i="2" a="1"/>
  <c r="I2572" i="2" s="1"/>
  <c r="M2572" i="2" s="1"/>
  <c r="I2573" i="2" a="1"/>
  <c r="I2573" i="2" s="1"/>
  <c r="I2574" i="2" a="1"/>
  <c r="I2574" i="2" s="1"/>
  <c r="I2575" i="2" a="1"/>
  <c r="I2575" i="2" s="1"/>
  <c r="I2576" i="2" a="1"/>
  <c r="I2576" i="2" s="1"/>
  <c r="I2577" i="2" a="1"/>
  <c r="I2577" i="2" s="1"/>
  <c r="I2578" i="2" a="1"/>
  <c r="I2578" i="2" s="1"/>
  <c r="I2579" i="2" a="1"/>
  <c r="I2579" i="2" s="1"/>
  <c r="I2580" i="2" a="1"/>
  <c r="I2580" i="2" s="1"/>
  <c r="I2581" i="2" a="1"/>
  <c r="I2581" i="2" s="1"/>
  <c r="I2582" i="2" a="1"/>
  <c r="I2582" i="2" s="1"/>
  <c r="I2583" i="2" a="1"/>
  <c r="I2583" i="2" s="1"/>
  <c r="I2584" i="2" a="1"/>
  <c r="I2584" i="2" s="1"/>
  <c r="M2584" i="2" s="1"/>
  <c r="I2585" i="2" a="1"/>
  <c r="I2585" i="2" s="1"/>
  <c r="I2586" i="2" a="1"/>
  <c r="I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I2607" i="2" a="1"/>
  <c r="I2607" i="2" s="1"/>
  <c r="I2608" i="2" a="1"/>
  <c r="I2608" i="2" s="1"/>
  <c r="M2608" i="2" s="1"/>
  <c r="I2609" i="2" a="1"/>
  <c r="I2609" i="2" s="1"/>
  <c r="I2610" i="2" a="1"/>
  <c r="I2610" i="2" s="1"/>
  <c r="I2611" i="2" a="1"/>
  <c r="I2611" i="2" s="1"/>
  <c r="I2612" i="2" a="1"/>
  <c r="I2612" i="2" s="1"/>
  <c r="I2613" i="2" a="1"/>
  <c r="I2613" i="2" s="1"/>
  <c r="I2614" i="2" a="1"/>
  <c r="I2614" i="2" s="1"/>
  <c r="I2615" i="2" a="1"/>
  <c r="I2615" i="2" s="1"/>
  <c r="I2616" i="2" a="1"/>
  <c r="I2616" i="2" s="1"/>
  <c r="I2617" i="2" a="1"/>
  <c r="I2617" i="2" s="1"/>
  <c r="I2618" i="2" a="1"/>
  <c r="I2618" i="2" s="1"/>
  <c r="I2619" i="2" a="1"/>
  <c r="I2619" i="2" s="1"/>
  <c r="I2620" i="2" a="1"/>
  <c r="I2620" i="2" s="1"/>
  <c r="M2620" i="2" s="1"/>
  <c r="I2621" i="2" a="1"/>
  <c r="I2621" i="2" s="1"/>
  <c r="I2622" i="2" a="1"/>
  <c r="I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I2643" i="2" a="1"/>
  <c r="I2643" i="2" s="1"/>
  <c r="I2644" i="2" a="1"/>
  <c r="I2644" i="2" s="1"/>
  <c r="M2644" i="2" s="1"/>
  <c r="I2645" i="2" a="1"/>
  <c r="I2645" i="2" s="1"/>
  <c r="I2646" i="2" a="1"/>
  <c r="I2646" i="2" s="1"/>
  <c r="I2647" i="2" a="1"/>
  <c r="I2647" i="2" s="1"/>
  <c r="I2648" i="2" a="1"/>
  <c r="I2648" i="2" s="1"/>
  <c r="I2649" i="2" a="1"/>
  <c r="I2649" i="2" s="1"/>
  <c r="I2650" i="2" a="1"/>
  <c r="I2650" i="2" s="1"/>
  <c r="I2651" i="2" a="1"/>
  <c r="I2651" i="2" s="1"/>
  <c r="I2652" i="2" a="1"/>
  <c r="I2652" i="2" s="1"/>
  <c r="I2653" i="2" a="1"/>
  <c r="I2653" i="2" s="1"/>
  <c r="I2654" i="2" a="1"/>
  <c r="I2654" i="2" s="1"/>
  <c r="I2655" i="2" a="1"/>
  <c r="I2655" i="2" s="1"/>
  <c r="I2656" i="2" a="1"/>
  <c r="I2656" i="2" s="1"/>
  <c r="M2656" i="2" s="1"/>
  <c r="I2657" i="2" a="1"/>
  <c r="I2657" i="2" s="1"/>
  <c r="I2658" i="2" a="1"/>
  <c r="I2658" i="2" s="1"/>
  <c r="I2659" i="2" a="1"/>
  <c r="I2659" i="2" s="1"/>
  <c r="I2660" i="2" a="1"/>
  <c r="I2660" i="2" s="1"/>
  <c r="I2661" i="2" a="1"/>
  <c r="I2661" i="2" s="1"/>
  <c r="I2662" i="2" a="1"/>
  <c r="I2662" i="2" s="1"/>
  <c r="I2663" i="2" a="1"/>
  <c r="I2663" i="2" s="1"/>
  <c r="I2664" i="2" a="1"/>
  <c r="I2664" i="2" s="1"/>
  <c r="I2665" i="2" a="1"/>
  <c r="I2665" i="2" s="1"/>
  <c r="I2666" i="2" a="1"/>
  <c r="I2666" i="2" s="1"/>
  <c r="I2667" i="2" a="1"/>
  <c r="I2667" i="2" s="1"/>
  <c r="I2668" i="2" a="1"/>
  <c r="I2668" i="2" s="1"/>
  <c r="M2668" i="2" s="1"/>
  <c r="I2669" i="2" a="1"/>
  <c r="I2669" i="2" s="1"/>
  <c r="I2670" i="2" a="1"/>
  <c r="I2670" i="2" s="1"/>
  <c r="I2671" i="2" a="1"/>
  <c r="I2671" i="2" s="1"/>
  <c r="I2672" i="2" a="1"/>
  <c r="I2672" i="2" s="1"/>
  <c r="I2673" i="2" a="1"/>
  <c r="I2673" i="2" s="1"/>
  <c r="I2674" i="2" a="1"/>
  <c r="I2674" i="2" s="1"/>
  <c r="I2675" i="2" a="1"/>
  <c r="I2675" i="2" s="1"/>
  <c r="I2676" i="2" a="1"/>
  <c r="I2676" i="2" s="1"/>
  <c r="I2677" i="2" a="1"/>
  <c r="I2677" i="2" s="1"/>
  <c r="I2678" i="2" a="1"/>
  <c r="I2678" i="2" s="1"/>
  <c r="I2679" i="2" a="1"/>
  <c r="I2679" i="2" s="1"/>
  <c r="I2680" i="2" a="1"/>
  <c r="I2680" i="2" s="1"/>
  <c r="M2680" i="2" s="1"/>
  <c r="I2681" i="2" a="1"/>
  <c r="I2681" i="2" s="1"/>
  <c r="I2682" i="2" a="1"/>
  <c r="I2682" i="2" s="1"/>
  <c r="I2683" i="2" a="1"/>
  <c r="I2683" i="2" s="1"/>
  <c r="I2684" i="2" a="1"/>
  <c r="I2684" i="2" s="1"/>
  <c r="I2685" i="2" a="1"/>
  <c r="I2685" i="2" s="1"/>
  <c r="I2686" i="2" a="1"/>
  <c r="I2686" i="2" s="1"/>
  <c r="I2687" i="2" a="1"/>
  <c r="I2687" i="2" s="1"/>
  <c r="I2688" i="2" a="1"/>
  <c r="I2688" i="2" s="1"/>
  <c r="I2689" i="2" a="1"/>
  <c r="I2689" i="2" s="1"/>
  <c r="I2690" i="2" a="1"/>
  <c r="I2690" i="2" s="1"/>
  <c r="I2691" i="2" a="1"/>
  <c r="I2691" i="2" s="1"/>
  <c r="I2692" i="2" a="1"/>
  <c r="I2692" i="2" s="1"/>
  <c r="M2692" i="2" s="1"/>
  <c r="I2693" i="2" a="1"/>
  <c r="I2693" i="2" s="1"/>
  <c r="I2694" i="2" a="1"/>
  <c r="I2694" i="2" s="1"/>
  <c r="I2695" i="2" a="1"/>
  <c r="I2695" i="2" s="1"/>
  <c r="I2696" i="2" a="1"/>
  <c r="I2696" i="2" s="1"/>
  <c r="I2697" i="2" a="1"/>
  <c r="I2697" i="2" s="1"/>
  <c r="I2698" i="2" a="1"/>
  <c r="I2698" i="2" s="1"/>
  <c r="I2699" i="2" a="1"/>
  <c r="I2699" i="2" s="1"/>
  <c r="I2700" i="2" a="1"/>
  <c r="I2700" i="2" s="1"/>
  <c r="I2701" i="2" a="1"/>
  <c r="I2701" i="2" s="1"/>
  <c r="I2702" i="2" a="1"/>
  <c r="I2702" i="2" s="1"/>
  <c r="I2703" i="2" a="1"/>
  <c r="I2703" i="2" s="1"/>
  <c r="I2704" i="2" a="1"/>
  <c r="I2704" i="2" s="1"/>
  <c r="M2704" i="2" s="1"/>
  <c r="I2705" i="2" a="1"/>
  <c r="I2705" i="2" s="1"/>
  <c r="I2706" i="2" a="1"/>
  <c r="I2706" i="2" s="1"/>
  <c r="I2707" i="2" a="1"/>
  <c r="I2707" i="2" s="1"/>
  <c r="I2708" i="2" a="1"/>
  <c r="I2708" i="2" s="1"/>
  <c r="I2709" i="2" a="1"/>
  <c r="I2709" i="2" s="1"/>
  <c r="I2710" i="2" a="1"/>
  <c r="I2710" i="2" s="1"/>
  <c r="I2711" i="2" a="1"/>
  <c r="I2711" i="2" s="1"/>
  <c r="I2712" i="2" a="1"/>
  <c r="I2712" i="2" s="1"/>
  <c r="I2713" i="2" a="1"/>
  <c r="I2713" i="2" s="1"/>
  <c r="I2714" i="2" a="1"/>
  <c r="I2714" i="2" s="1"/>
  <c r="I2715" i="2" a="1"/>
  <c r="I2715" i="2" s="1"/>
  <c r="I2716" i="2" a="1"/>
  <c r="I2716" i="2" s="1"/>
  <c r="M2716" i="2" s="1"/>
  <c r="I2717" i="2" a="1"/>
  <c r="I2717" i="2" s="1"/>
  <c r="I2718" i="2" a="1"/>
  <c r="I2718" i="2" s="1"/>
  <c r="I2719" i="2" a="1"/>
  <c r="I2719" i="2" s="1"/>
  <c r="I2720" i="2" a="1"/>
  <c r="I2720" i="2" s="1"/>
  <c r="I2721" i="2" a="1"/>
  <c r="I2721" i="2" s="1"/>
  <c r="I2722" i="2" a="1"/>
  <c r="I2722" i="2" s="1"/>
  <c r="I2723" i="2" a="1"/>
  <c r="I2723" i="2" s="1"/>
  <c r="I2724" i="2" a="1"/>
  <c r="I2724" i="2" s="1"/>
  <c r="I2725" i="2" a="1"/>
  <c r="I2725" i="2" s="1"/>
  <c r="I2726" i="2" a="1"/>
  <c r="I2726" i="2" s="1"/>
  <c r="I2727" i="2" a="1"/>
  <c r="I2727" i="2" s="1"/>
  <c r="I2728" i="2" a="1"/>
  <c r="I2728" i="2" s="1"/>
  <c r="M2728" i="2" s="1"/>
  <c r="I2729" i="2" a="1"/>
  <c r="I2729" i="2" s="1"/>
  <c r="I2730" i="2" a="1"/>
  <c r="I2730" i="2" s="1"/>
  <c r="I2731" i="2" a="1"/>
  <c r="I2731" i="2" s="1"/>
  <c r="I2732" i="2" a="1"/>
  <c r="I2732" i="2" s="1"/>
  <c r="I2733" i="2" a="1"/>
  <c r="I2733" i="2" s="1"/>
  <c r="I2734" i="2" a="1"/>
  <c r="I2734" i="2" s="1"/>
  <c r="I2735" i="2" a="1"/>
  <c r="I2735" i="2" s="1"/>
  <c r="I2736" i="2" a="1"/>
  <c r="I2736" i="2" s="1"/>
  <c r="I2737" i="2" a="1"/>
  <c r="I2737" i="2" s="1"/>
  <c r="I2738" i="2" a="1"/>
  <c r="I2738" i="2" s="1"/>
  <c r="I2739" i="2" a="1"/>
  <c r="I2739" i="2" s="1"/>
  <c r="I2740" i="2" a="1"/>
  <c r="I2740" i="2" s="1"/>
  <c r="M2740" i="2" s="1"/>
  <c r="I2741" i="2" a="1"/>
  <c r="I2741" i="2" s="1"/>
  <c r="I2742" i="2" a="1"/>
  <c r="I2742" i="2" s="1"/>
  <c r="I2743" i="2" a="1"/>
  <c r="I2743" i="2" s="1"/>
  <c r="I2744" i="2" a="1"/>
  <c r="I2744" i="2" s="1"/>
  <c r="I2745" i="2" a="1"/>
  <c r="I2745" i="2" s="1"/>
  <c r="I2746" i="2" a="1"/>
  <c r="I2746" i="2" s="1"/>
  <c r="I2747" i="2" a="1"/>
  <c r="I2747" i="2" s="1"/>
  <c r="I2748" i="2" a="1"/>
  <c r="I2748" i="2" s="1"/>
  <c r="I2749" i="2" a="1"/>
  <c r="I2749" i="2" s="1"/>
  <c r="I2750" i="2" a="1"/>
  <c r="I2750" i="2" s="1"/>
  <c r="I2751" i="2" a="1"/>
  <c r="I2751" i="2" s="1"/>
  <c r="I2752" i="2" a="1"/>
  <c r="I2752" i="2" s="1"/>
  <c r="M2752" i="2" s="1"/>
  <c r="I2753" i="2" a="1"/>
  <c r="I2753" i="2" s="1"/>
  <c r="I2754" i="2" a="1"/>
  <c r="I2754" i="2" s="1"/>
  <c r="I2755" i="2" a="1"/>
  <c r="I2755" i="2" s="1"/>
  <c r="I2756" i="2" a="1"/>
  <c r="I2756" i="2" s="1"/>
  <c r="I2757" i="2" a="1"/>
  <c r="I2757" i="2" s="1"/>
  <c r="I2758" i="2" a="1"/>
  <c r="I2758" i="2" s="1"/>
  <c r="I2759" i="2" a="1"/>
  <c r="I2759" i="2" s="1"/>
  <c r="I2760" i="2" a="1"/>
  <c r="I2760" i="2" s="1"/>
  <c r="I2761" i="2" a="1"/>
  <c r="I2761" i="2" s="1"/>
  <c r="I2762" i="2" a="1"/>
  <c r="I2762" i="2" s="1"/>
  <c r="I2763" i="2" a="1"/>
  <c r="I2763" i="2" s="1"/>
  <c r="I2764" i="2" a="1"/>
  <c r="I2764" i="2" s="1"/>
  <c r="M2764" i="2" s="1"/>
  <c r="I2765" i="2" a="1"/>
  <c r="I2765" i="2" s="1"/>
  <c r="I2766" i="2" a="1"/>
  <c r="I2766" i="2" s="1"/>
  <c r="I2767" i="2" a="1"/>
  <c r="I2767" i="2" s="1"/>
  <c r="I2768" i="2" a="1"/>
  <c r="I2768" i="2" s="1"/>
  <c r="I2769" i="2" a="1"/>
  <c r="I2769" i="2" s="1"/>
  <c r="I2770" i="2" a="1"/>
  <c r="I2770" i="2" s="1"/>
  <c r="I2771" i="2" a="1"/>
  <c r="I2771" i="2" s="1"/>
  <c r="I2772" i="2" a="1"/>
  <c r="I2772" i="2" s="1"/>
  <c r="I2773" i="2" a="1"/>
  <c r="I2773" i="2" s="1"/>
  <c r="I2774" i="2" a="1"/>
  <c r="I2774" i="2" s="1"/>
  <c r="I2775" i="2" a="1"/>
  <c r="I2775" i="2" s="1"/>
  <c r="I2776" i="2" a="1"/>
  <c r="I2776" i="2" s="1"/>
  <c r="M2776" i="2" s="1"/>
  <c r="I2777" i="2" a="1"/>
  <c r="I2777" i="2" s="1"/>
  <c r="I2778" i="2" a="1"/>
  <c r="I2778" i="2" s="1"/>
  <c r="I2779" i="2" a="1"/>
  <c r="I2779" i="2" s="1"/>
  <c r="I2780" i="2" a="1"/>
  <c r="I2780" i="2" s="1"/>
  <c r="I2781" i="2" a="1"/>
  <c r="I2781" i="2" s="1"/>
  <c r="I2782" i="2" a="1"/>
  <c r="I2782" i="2" s="1"/>
  <c r="I2783" i="2" a="1"/>
  <c r="I2783" i="2" s="1"/>
  <c r="I2784" i="2" a="1"/>
  <c r="I2784" i="2" s="1"/>
  <c r="I2785" i="2" a="1"/>
  <c r="I2785" i="2" s="1"/>
  <c r="I2786" i="2" a="1"/>
  <c r="I2786" i="2" s="1"/>
  <c r="I2787" i="2" a="1"/>
  <c r="I2787" i="2" s="1"/>
  <c r="I2788" i="2" a="1"/>
  <c r="I2788" i="2" s="1"/>
  <c r="M2788" i="2" s="1"/>
  <c r="I2789" i="2" a="1"/>
  <c r="I2789" i="2" s="1"/>
  <c r="I2790" i="2" a="1"/>
  <c r="I2790" i="2" s="1"/>
  <c r="I2791" i="2" a="1"/>
  <c r="I2791" i="2" s="1"/>
  <c r="I2792" i="2" a="1"/>
  <c r="I2792" i="2" s="1"/>
  <c r="I2793" i="2" a="1"/>
  <c r="I2793" i="2" s="1"/>
  <c r="I2794" i="2" a="1"/>
  <c r="I2794" i="2" s="1"/>
  <c r="I2795" i="2" a="1"/>
  <c r="I2795" i="2" s="1"/>
  <c r="I2796" i="2" a="1"/>
  <c r="I2796" i="2" s="1"/>
  <c r="I2797" i="2" a="1"/>
  <c r="I2797" i="2" s="1"/>
  <c r="I2798" i="2" a="1"/>
  <c r="I2798" i="2" s="1"/>
  <c r="I2799" i="2" a="1"/>
  <c r="I2799" i="2" s="1"/>
  <c r="I2800" i="2" a="1"/>
  <c r="I2800" i="2" s="1"/>
  <c r="M2800" i="2" s="1"/>
  <c r="I2801" i="2" a="1"/>
  <c r="I2801" i="2" s="1"/>
  <c r="I2802" i="2" a="1"/>
  <c r="I2802" i="2" s="1"/>
  <c r="I2803" i="2" a="1"/>
  <c r="I2803" i="2" s="1"/>
  <c r="I2804" i="2" a="1"/>
  <c r="I2804" i="2" s="1"/>
  <c r="I2805" i="2" a="1"/>
  <c r="I2805" i="2" s="1"/>
  <c r="I2806" i="2" a="1"/>
  <c r="I2806" i="2" s="1"/>
  <c r="I2807" i="2" a="1"/>
  <c r="I2807" i="2" s="1"/>
  <c r="I2808" i="2" a="1"/>
  <c r="I2808" i="2" s="1"/>
  <c r="I2809" i="2" a="1"/>
  <c r="I2809" i="2" s="1"/>
  <c r="I2810" i="2" a="1"/>
  <c r="I2810" i="2" s="1"/>
  <c r="I2811" i="2" a="1"/>
  <c r="I2811" i="2" s="1"/>
  <c r="I2812" i="2" a="1"/>
  <c r="I2812" i="2" s="1"/>
  <c r="M2812" i="2" s="1"/>
  <c r="I2813" i="2" a="1"/>
  <c r="I2813" i="2" s="1"/>
  <c r="I2814" i="2" a="1"/>
  <c r="I2814" i="2" s="1"/>
  <c r="I2815" i="2" a="1"/>
  <c r="I2815" i="2" s="1"/>
  <c r="I2816" i="2" a="1"/>
  <c r="I2816" i="2" s="1"/>
  <c r="I2817" i="2" a="1"/>
  <c r="I2817" i="2" s="1"/>
  <c r="I2818" i="2" a="1"/>
  <c r="I2818" i="2" s="1"/>
  <c r="I2819" i="2" a="1"/>
  <c r="I2819" i="2" s="1"/>
  <c r="I2820" i="2" a="1"/>
  <c r="I2820" i="2" s="1"/>
  <c r="I2821" i="2" a="1"/>
  <c r="I2821" i="2" s="1"/>
  <c r="I2822" i="2" a="1"/>
  <c r="I2822" i="2" s="1"/>
  <c r="I2823" i="2" a="1"/>
  <c r="I2823" i="2" s="1"/>
  <c r="I2824" i="2" a="1"/>
  <c r="I2824" i="2" s="1"/>
  <c r="M2824" i="2" s="1"/>
  <c r="I2825" i="2" a="1"/>
  <c r="I2825" i="2" s="1"/>
  <c r="I2826" i="2" a="1"/>
  <c r="I2826" i="2" s="1"/>
  <c r="I2827" i="2" a="1"/>
  <c r="I2827" i="2" s="1"/>
  <c r="I2828" i="2" a="1"/>
  <c r="I2828" i="2" s="1"/>
  <c r="I2829" i="2" a="1"/>
  <c r="I2829" i="2" s="1"/>
  <c r="I2830" i="2" a="1"/>
  <c r="I2830" i="2" s="1"/>
  <c r="I2831" i="2" a="1"/>
  <c r="I2831" i="2" s="1"/>
  <c r="I2832" i="2" a="1"/>
  <c r="I2832" i="2" s="1"/>
  <c r="I2833" i="2" a="1"/>
  <c r="I2833" i="2" s="1"/>
  <c r="I2834" i="2" a="1"/>
  <c r="I2834" i="2" s="1"/>
  <c r="I2835" i="2" a="1"/>
  <c r="I2835" i="2" s="1"/>
  <c r="I2836" i="2" a="1"/>
  <c r="I2836" i="2" s="1"/>
  <c r="M2836" i="2" s="1"/>
  <c r="I2837" i="2" a="1"/>
  <c r="I2837" i="2" s="1"/>
  <c r="I2838" i="2" a="1"/>
  <c r="I2838" i="2" s="1"/>
  <c r="I2839" i="2" a="1"/>
  <c r="I2839" i="2" s="1"/>
  <c r="I2840" i="2" a="1"/>
  <c r="I2840" i="2" s="1"/>
  <c r="I2841" i="2" a="1"/>
  <c r="I2841" i="2" s="1"/>
  <c r="I2842" i="2" a="1"/>
  <c r="I2842" i="2" s="1"/>
  <c r="I2843" i="2" a="1"/>
  <c r="I2843" i="2" s="1"/>
  <c r="I2844" i="2" a="1"/>
  <c r="I2844" i="2" s="1"/>
  <c r="I2845" i="2" a="1"/>
  <c r="I2845" i="2" s="1"/>
  <c r="I2846" i="2" a="1"/>
  <c r="I2846" i="2" s="1"/>
  <c r="I2847" i="2" a="1"/>
  <c r="I2847" i="2" s="1"/>
  <c r="I2848" i="2" a="1"/>
  <c r="I2848" i="2" s="1"/>
  <c r="M2848" i="2" s="1"/>
  <c r="I2849" i="2" a="1"/>
  <c r="I2849" i="2" s="1"/>
  <c r="I2850" i="2" a="1"/>
  <c r="I2850" i="2" s="1"/>
  <c r="I2851" i="2" a="1"/>
  <c r="I2851" i="2" s="1"/>
  <c r="I2852" i="2" a="1"/>
  <c r="I2852" i="2" s="1"/>
  <c r="I2853" i="2" a="1"/>
  <c r="I2853" i="2" s="1"/>
  <c r="I2854" i="2" a="1"/>
  <c r="I2854" i="2" s="1"/>
  <c r="I2855" i="2" a="1"/>
  <c r="I2855" i="2" s="1"/>
  <c r="I2856" i="2" a="1"/>
  <c r="I2856" i="2" s="1"/>
  <c r="I2857" i="2" a="1"/>
  <c r="I2857" i="2" s="1"/>
  <c r="I2858" i="2" a="1"/>
  <c r="I2858" i="2" s="1"/>
  <c r="I2859" i="2" a="1"/>
  <c r="I2859" i="2" s="1"/>
  <c r="I2860" i="2" a="1"/>
  <c r="I2860" i="2" s="1"/>
  <c r="M2860" i="2" s="1"/>
  <c r="I2861" i="2" a="1"/>
  <c r="I2861" i="2" s="1"/>
  <c r="I2862" i="2" a="1"/>
  <c r="I2862" i="2" s="1"/>
  <c r="I2863" i="2" a="1"/>
  <c r="I2863" i="2" s="1"/>
  <c r="I2864" i="2" a="1"/>
  <c r="I2864" i="2" s="1"/>
  <c r="I2865" i="2" a="1"/>
  <c r="I2865" i="2" s="1"/>
  <c r="I2866" i="2" a="1"/>
  <c r="I2866" i="2" s="1"/>
  <c r="I2867" i="2" a="1"/>
  <c r="I2867" i="2" s="1"/>
  <c r="I2868" i="2" a="1"/>
  <c r="I2868" i="2" s="1"/>
  <c r="I2869" i="2" a="1"/>
  <c r="I2869" i="2" s="1"/>
  <c r="I2870" i="2" a="1"/>
  <c r="I2870" i="2" s="1"/>
  <c r="I2871" i="2" a="1"/>
  <c r="I2871" i="2" s="1"/>
  <c r="I2872" i="2" a="1"/>
  <c r="I2872" i="2" s="1"/>
  <c r="M2872" i="2" s="1"/>
  <c r="I2873" i="2" a="1"/>
  <c r="I2873" i="2" s="1"/>
  <c r="I2874" i="2" a="1"/>
  <c r="I2874" i="2" s="1"/>
  <c r="I2875" i="2" a="1"/>
  <c r="I2875" i="2" s="1"/>
  <c r="I2876" i="2" a="1"/>
  <c r="I2876" i="2" s="1"/>
  <c r="I2877" i="2" a="1"/>
  <c r="I2877" i="2" s="1"/>
  <c r="I2878" i="2" a="1"/>
  <c r="I2878" i="2" s="1"/>
  <c r="I2879" i="2" a="1"/>
  <c r="I2879" i="2" s="1"/>
  <c r="I2880" i="2" a="1"/>
  <c r="I2880" i="2" s="1"/>
  <c r="I2881" i="2" a="1"/>
  <c r="I2881" i="2" s="1"/>
  <c r="I2882" i="2" a="1"/>
  <c r="I2882" i="2" s="1"/>
  <c r="I2883" i="2" a="1"/>
  <c r="I2883" i="2" s="1"/>
  <c r="I2884" i="2" a="1"/>
  <c r="I2884" i="2" s="1"/>
  <c r="M2884" i="2" s="1"/>
  <c r="I2885" i="2" a="1"/>
  <c r="I2885" i="2" s="1"/>
  <c r="I2886" i="2" a="1"/>
  <c r="I2886" i="2" s="1"/>
  <c r="I2887" i="2" a="1"/>
  <c r="I2887" i="2" s="1"/>
  <c r="I2888" i="2" a="1"/>
  <c r="I2888" i="2" s="1"/>
  <c r="I2889" i="2" a="1"/>
  <c r="I2889" i="2" s="1"/>
  <c r="I2890" i="2" a="1"/>
  <c r="I2890" i="2" s="1"/>
  <c r="I2891" i="2" a="1"/>
  <c r="I2891" i="2" s="1"/>
  <c r="I2892" i="2" a="1"/>
  <c r="I2892" i="2" s="1"/>
  <c r="I2893" i="2" a="1"/>
  <c r="I2893" i="2" s="1"/>
  <c r="I2894" i="2" a="1"/>
  <c r="I2894" i="2" s="1"/>
  <c r="I2895" i="2" a="1"/>
  <c r="I2895" i="2" s="1"/>
  <c r="I2896" i="2" a="1"/>
  <c r="I2896" i="2" s="1"/>
  <c r="M2896" i="2" s="1"/>
  <c r="I2897" i="2" a="1"/>
  <c r="I2897" i="2" s="1"/>
  <c r="I2898" i="2" a="1"/>
  <c r="I2898" i="2" s="1"/>
  <c r="I2899" i="2" a="1"/>
  <c r="I2899" i="2" s="1"/>
  <c r="I2900" i="2" a="1"/>
  <c r="I2900" i="2" s="1"/>
  <c r="I2901" i="2" a="1"/>
  <c r="I2901" i="2" s="1"/>
  <c r="I2902" i="2" a="1"/>
  <c r="I2902" i="2" s="1"/>
  <c r="I2903" i="2" a="1"/>
  <c r="I2903" i="2" s="1"/>
  <c r="I2904" i="2" a="1"/>
  <c r="I2904" i="2" s="1"/>
  <c r="I2905" i="2" a="1"/>
  <c r="I2905" i="2" s="1"/>
  <c r="I2906" i="2" a="1"/>
  <c r="I2906" i="2" s="1"/>
  <c r="I2907" i="2" a="1"/>
  <c r="I2907" i="2" s="1"/>
  <c r="I2908" i="2" a="1"/>
  <c r="I2908" i="2" s="1"/>
  <c r="M2908" i="2" s="1"/>
  <c r="I2909" i="2" a="1"/>
  <c r="I2909" i="2" s="1"/>
  <c r="I2910" i="2" a="1"/>
  <c r="I2910" i="2" s="1"/>
  <c r="I2911" i="2" a="1"/>
  <c r="I2911" i="2" s="1"/>
  <c r="I2912" i="2" a="1"/>
  <c r="I2912" i="2" s="1"/>
  <c r="I2913" i="2" a="1"/>
  <c r="I2913" i="2" s="1"/>
  <c r="I2914" i="2" a="1"/>
  <c r="I2914" i="2" s="1"/>
  <c r="I2915" i="2" a="1"/>
  <c r="I2915" i="2" s="1"/>
  <c r="I2916" i="2" a="1"/>
  <c r="I2916" i="2" s="1"/>
  <c r="I2917" i="2" a="1"/>
  <c r="I2917" i="2" s="1"/>
  <c r="M2917" i="2" s="1"/>
  <c r="I2918" i="2" a="1"/>
  <c r="I2918" i="2" s="1"/>
  <c r="I2919" i="2" a="1"/>
  <c r="I2919" i="2" s="1"/>
  <c r="I2920" i="2" a="1"/>
  <c r="I2920" i="2" s="1"/>
  <c r="M2920" i="2" s="1"/>
  <c r="I2921" i="2" a="1"/>
  <c r="I2921" i="2" s="1"/>
  <c r="I2922" i="2" a="1"/>
  <c r="I2922" i="2" s="1"/>
  <c r="I2923" i="2" a="1"/>
  <c r="I2923" i="2" s="1"/>
  <c r="I2924" i="2" a="1"/>
  <c r="I2924" i="2" s="1"/>
  <c r="I2925" i="2" a="1"/>
  <c r="I2925" i="2" s="1"/>
  <c r="I2926" i="2" a="1"/>
  <c r="I2926" i="2" s="1"/>
  <c r="I2927" i="2" a="1"/>
  <c r="I2927" i="2" s="1"/>
  <c r="I2928" i="2" a="1"/>
  <c r="I2928" i="2" s="1"/>
  <c r="I2929" i="2" a="1"/>
  <c r="I2929" i="2" s="1"/>
  <c r="I2930" i="2" a="1"/>
  <c r="I2930" i="2" s="1"/>
  <c r="I2931" i="2" a="1"/>
  <c r="I2931" i="2" s="1"/>
  <c r="I2932" i="2" a="1"/>
  <c r="I2932" i="2" s="1"/>
  <c r="M2932" i="2" s="1"/>
  <c r="I2933" i="2" a="1"/>
  <c r="I2933" i="2" s="1"/>
  <c r="I2934" i="2" a="1"/>
  <c r="I2934" i="2" s="1"/>
  <c r="I2935" i="2" a="1"/>
  <c r="I2935" i="2" s="1"/>
  <c r="I2936" i="2" a="1"/>
  <c r="I2936" i="2" s="1"/>
  <c r="I2937" i="2" a="1"/>
  <c r="I2937" i="2" s="1"/>
  <c r="I2938" i="2" a="1"/>
  <c r="I2938" i="2" s="1"/>
  <c r="I2939" i="2" a="1"/>
  <c r="I2939" i="2" s="1"/>
  <c r="I2940" i="2" a="1"/>
  <c r="I2940" i="2" s="1"/>
  <c r="I2941" i="2" a="1"/>
  <c r="I2941" i="2" s="1"/>
  <c r="I2942" i="2" a="1"/>
  <c r="I2942" i="2" s="1"/>
  <c r="I2943" i="2" a="1"/>
  <c r="I2943" i="2" s="1"/>
  <c r="I2944" i="2" a="1"/>
  <c r="I2944" i="2" s="1"/>
  <c r="M2944" i="2" s="1"/>
  <c r="I2945" i="2" a="1"/>
  <c r="I2945" i="2" s="1"/>
  <c r="I2946" i="2" a="1"/>
  <c r="I2946" i="2" s="1"/>
  <c r="I2947" i="2" a="1"/>
  <c r="I2947" i="2" s="1"/>
  <c r="I2948" i="2" a="1"/>
  <c r="I2948" i="2" s="1"/>
  <c r="I2949" i="2" a="1"/>
  <c r="I2949" i="2" s="1"/>
  <c r="I2950" i="2" a="1"/>
  <c r="I2950" i="2" s="1"/>
  <c r="I2951" i="2" a="1"/>
  <c r="I2951" i="2" s="1"/>
  <c r="I2952" i="2" a="1"/>
  <c r="I2952" i="2" s="1"/>
  <c r="I2953" i="2" a="1"/>
  <c r="I2953" i="2" s="1"/>
  <c r="I2954" i="2" a="1"/>
  <c r="I2954" i="2" s="1"/>
  <c r="I2955" i="2" a="1"/>
  <c r="I2955" i="2" s="1"/>
  <c r="I2956" i="2" a="1"/>
  <c r="I2956" i="2" s="1"/>
  <c r="M2956" i="2" s="1"/>
  <c r="I2957" i="2" a="1"/>
  <c r="I2957" i="2" s="1"/>
  <c r="I2958" i="2" a="1"/>
  <c r="I2958" i="2" s="1"/>
  <c r="I2959" i="2" a="1"/>
  <c r="I2959" i="2" s="1"/>
  <c r="I2960" i="2" a="1"/>
  <c r="I2960" i="2" s="1"/>
  <c r="I2961" i="2" a="1"/>
  <c r="I2961" i="2" s="1"/>
  <c r="I2962" i="2" a="1"/>
  <c r="I2962" i="2" s="1"/>
  <c r="I2963" i="2" a="1"/>
  <c r="I2963" i="2" s="1"/>
  <c r="I2964" i="2" a="1"/>
  <c r="I2964" i="2" s="1"/>
  <c r="I2965" i="2" a="1"/>
  <c r="I2965" i="2" s="1"/>
  <c r="I2966" i="2" a="1"/>
  <c r="I2966" i="2" s="1"/>
  <c r="I2967" i="2" a="1"/>
  <c r="I2967" i="2" s="1"/>
  <c r="I2968" i="2" a="1"/>
  <c r="I2968" i="2" s="1"/>
  <c r="M2968" i="2" s="1"/>
  <c r="I2969" i="2" a="1"/>
  <c r="I2969" i="2" s="1"/>
  <c r="I2970" i="2" a="1"/>
  <c r="I2970" i="2" s="1"/>
  <c r="I2971" i="2" a="1"/>
  <c r="I2971" i="2" s="1"/>
  <c r="I2972" i="2" a="1"/>
  <c r="I2972" i="2" s="1"/>
  <c r="I2973" i="2" a="1"/>
  <c r="I2973" i="2" s="1"/>
  <c r="I2974" i="2" a="1"/>
  <c r="I2974" i="2" s="1"/>
  <c r="I2975" i="2" a="1"/>
  <c r="I2975" i="2" s="1"/>
  <c r="I2976" i="2" a="1"/>
  <c r="I2976" i="2" s="1"/>
  <c r="I2977" i="2" a="1"/>
  <c r="I2977" i="2" s="1"/>
  <c r="I2978" i="2" a="1"/>
  <c r="I2978" i="2" s="1"/>
  <c r="I2979" i="2" a="1"/>
  <c r="I2979" i="2" s="1"/>
  <c r="I2980" i="2" a="1"/>
  <c r="I2980" i="2" s="1"/>
  <c r="M2980" i="2" s="1"/>
  <c r="I2981" i="2" a="1"/>
  <c r="I2981" i="2" s="1"/>
  <c r="I2982" i="2" a="1"/>
  <c r="I2982" i="2" s="1"/>
  <c r="I2983" i="2" a="1"/>
  <c r="I2983" i="2" s="1"/>
  <c r="I2984" i="2" a="1"/>
  <c r="I2984" i="2" s="1"/>
  <c r="I2985" i="2" a="1"/>
  <c r="I2985" i="2" s="1"/>
  <c r="I2986" i="2" a="1"/>
  <c r="I2986" i="2" s="1"/>
  <c r="I2987" i="2" a="1"/>
  <c r="I2987" i="2" s="1"/>
  <c r="I2988" i="2" a="1"/>
  <c r="I2988" i="2" s="1"/>
  <c r="I2989" i="2" a="1"/>
  <c r="I2989" i="2" s="1"/>
  <c r="I2990" i="2" a="1"/>
  <c r="I2990" i="2" s="1"/>
  <c r="I2991" i="2" a="1"/>
  <c r="I2991" i="2" s="1"/>
  <c r="I2992" i="2" a="1"/>
  <c r="I2992" i="2" s="1"/>
  <c r="M2992" i="2" s="1"/>
  <c r="I2993" i="2" a="1"/>
  <c r="I2993" i="2" s="1"/>
  <c r="I2994" i="2" a="1"/>
  <c r="I2994" i="2" s="1"/>
  <c r="I2995" i="2" a="1"/>
  <c r="I2995" i="2" s="1"/>
  <c r="I2996" i="2" a="1"/>
  <c r="I2996" i="2" s="1"/>
  <c r="I2997" i="2" a="1"/>
  <c r="I2997" i="2" s="1"/>
  <c r="I2998" i="2" a="1"/>
  <c r="I2998" i="2" s="1"/>
  <c r="I2999" i="2" a="1"/>
  <c r="I2999" i="2" s="1"/>
  <c r="I3000" i="2" a="1"/>
  <c r="I3000" i="2" s="1"/>
  <c r="I3001" i="2" a="1"/>
  <c r="I3001" i="2" s="1"/>
  <c r="I3002" i="2" a="1"/>
  <c r="I3002" i="2" s="1"/>
  <c r="I3003" i="2" a="1"/>
  <c r="I3003" i="2" s="1"/>
  <c r="I3004" i="2" a="1"/>
  <c r="I3004" i="2" s="1"/>
  <c r="M3004" i="2" s="1"/>
  <c r="I3005" i="2" a="1"/>
  <c r="I3005" i="2" s="1"/>
  <c r="I3006" i="2" a="1"/>
  <c r="I3006" i="2" s="1"/>
  <c r="I3007" i="2" a="1"/>
  <c r="I3007" i="2" s="1"/>
  <c r="I3008" i="2" a="1"/>
  <c r="I3008" i="2" s="1"/>
  <c r="I3009" i="2" a="1"/>
  <c r="I3009" i="2" s="1"/>
  <c r="I3010" i="2" a="1"/>
  <c r="I3010" i="2" s="1"/>
  <c r="I3011" i="2" a="1"/>
  <c r="I3011" i="2" s="1"/>
  <c r="I3012" i="2" a="1"/>
  <c r="I3012" i="2" s="1"/>
  <c r="I3013" i="2" a="1"/>
  <c r="I3013" i="2" s="1"/>
  <c r="I3014" i="2" a="1"/>
  <c r="I3014" i="2" s="1"/>
  <c r="I3015" i="2" a="1"/>
  <c r="I3015" i="2" s="1"/>
  <c r="I3016" i="2" a="1"/>
  <c r="I3016" i="2" s="1"/>
  <c r="M3016" i="2" s="1"/>
  <c r="I3017" i="2" a="1"/>
  <c r="I3017" i="2" s="1"/>
  <c r="I3018" i="2" a="1"/>
  <c r="I3018" i="2" s="1"/>
  <c r="I3019" i="2" a="1"/>
  <c r="I3019" i="2" s="1"/>
  <c r="I3020" i="2" a="1"/>
  <c r="I3020" i="2" s="1"/>
  <c r="I3021" i="2" a="1"/>
  <c r="I3021" i="2" s="1"/>
  <c r="I3022" i="2" a="1"/>
  <c r="I3022" i="2" s="1"/>
  <c r="I3023" i="2" a="1"/>
  <c r="I3023" i="2" s="1"/>
  <c r="I3024" i="2" a="1"/>
  <c r="I3024" i="2" s="1"/>
  <c r="I3025" i="2" a="1"/>
  <c r="I3025" i="2" s="1"/>
  <c r="I3026" i="2" a="1"/>
  <c r="I3026" i="2" s="1"/>
  <c r="I3027" i="2" a="1"/>
  <c r="I3027" i="2" s="1"/>
  <c r="I3028" i="2" a="1"/>
  <c r="I3028" i="2" s="1"/>
  <c r="M3028" i="2" s="1"/>
  <c r="I3029" i="2" a="1"/>
  <c r="I3029" i="2" s="1"/>
  <c r="I3030" i="2" a="1"/>
  <c r="I3030" i="2" s="1"/>
  <c r="I3031" i="2" a="1"/>
  <c r="I3031" i="2" s="1"/>
  <c r="I3032" i="2" a="1"/>
  <c r="I3032" i="2" s="1"/>
  <c r="I3033" i="2" a="1"/>
  <c r="I3033" i="2" s="1"/>
  <c r="I3034" i="2" a="1"/>
  <c r="I3034" i="2" s="1"/>
  <c r="I3035" i="2" a="1"/>
  <c r="I3035" i="2" s="1"/>
  <c r="I3036" i="2" a="1"/>
  <c r="I3036" i="2" s="1"/>
  <c r="I3037" i="2" a="1"/>
  <c r="I3037" i="2" s="1"/>
  <c r="I3038" i="2" a="1"/>
  <c r="I3038" i="2" s="1"/>
  <c r="I3039" i="2" a="1"/>
  <c r="I3039" i="2" s="1"/>
  <c r="I3040" i="2" a="1"/>
  <c r="I3040" i="2" s="1"/>
  <c r="M3040" i="2" s="1"/>
  <c r="I3041" i="2" a="1"/>
  <c r="I3041" i="2" s="1"/>
  <c r="I3042" i="2" a="1"/>
  <c r="I3042" i="2" s="1"/>
  <c r="I3043" i="2" a="1"/>
  <c r="I3043" i="2" s="1"/>
  <c r="I3044" i="2" a="1"/>
  <c r="I3044" i="2" s="1"/>
  <c r="I3045" i="2" a="1"/>
  <c r="I3045" i="2" s="1"/>
  <c r="I3046" i="2" a="1"/>
  <c r="I3046" i="2" s="1"/>
  <c r="I3047" i="2" a="1"/>
  <c r="I3047" i="2" s="1"/>
  <c r="I3048" i="2" a="1"/>
  <c r="I3048" i="2" s="1"/>
  <c r="I3049" i="2" a="1"/>
  <c r="I3049" i="2" s="1"/>
  <c r="I3050" i="2" a="1"/>
  <c r="I3050" i="2" s="1"/>
  <c r="I3051" i="2" a="1"/>
  <c r="I3051" i="2" s="1"/>
  <c r="I3052" i="2" a="1"/>
  <c r="I3052" i="2" s="1"/>
  <c r="M3052" i="2" s="1"/>
  <c r="I3053" i="2" a="1"/>
  <c r="I3053" i="2" s="1"/>
  <c r="I3054" i="2" a="1"/>
  <c r="I3054" i="2" s="1"/>
  <c r="I3055" i="2" a="1"/>
  <c r="I3055" i="2" s="1"/>
  <c r="I3056" i="2" a="1"/>
  <c r="I3056" i="2" s="1"/>
  <c r="I3057" i="2" a="1"/>
  <c r="I3057" i="2" s="1"/>
  <c r="I3058" i="2" a="1"/>
  <c r="I3058" i="2" s="1"/>
  <c r="I3059" i="2" a="1"/>
  <c r="I3059" i="2" s="1"/>
  <c r="I3060" i="2" a="1"/>
  <c r="I3060" i="2" s="1"/>
  <c r="I3061" i="2" a="1"/>
  <c r="I3061" i="2" s="1"/>
  <c r="I3062" i="2" a="1"/>
  <c r="I3062" i="2" s="1"/>
  <c r="I3063" i="2" a="1"/>
  <c r="I3063" i="2" s="1"/>
  <c r="I3064" i="2" a="1"/>
  <c r="I3064" i="2" s="1"/>
  <c r="M3064" i="2" s="1"/>
  <c r="I3065" i="2" a="1"/>
  <c r="I3065" i="2" s="1"/>
  <c r="I3066" i="2" a="1"/>
  <c r="I3066" i="2" s="1"/>
  <c r="I3067" i="2" a="1"/>
  <c r="I3067" i="2" s="1"/>
  <c r="I3068" i="2" a="1"/>
  <c r="I3068" i="2" s="1"/>
  <c r="I3069" i="2" a="1"/>
  <c r="I3069" i="2" s="1"/>
  <c r="I3070" i="2" a="1"/>
  <c r="I3070" i="2" s="1"/>
  <c r="I3071" i="2" a="1"/>
  <c r="I3071" i="2" s="1"/>
  <c r="I3072" i="2" a="1"/>
  <c r="I3072" i="2" s="1"/>
  <c r="I3073" i="2" a="1"/>
  <c r="I3073" i="2" s="1"/>
  <c r="I3074" i="2" a="1"/>
  <c r="I3074" i="2" s="1"/>
  <c r="I3075" i="2" a="1"/>
  <c r="I3075" i="2" s="1"/>
  <c r="I3076" i="2" a="1"/>
  <c r="I3076" i="2" s="1"/>
  <c r="M3076" i="2" s="1"/>
  <c r="I3077" i="2" a="1"/>
  <c r="I3077" i="2" s="1"/>
  <c r="I3078" i="2" a="1"/>
  <c r="I3078" i="2" s="1"/>
  <c r="I3079" i="2" a="1"/>
  <c r="I3079" i="2" s="1"/>
  <c r="I3080" i="2" a="1"/>
  <c r="I3080" i="2" s="1"/>
  <c r="I3081" i="2" a="1"/>
  <c r="I3081" i="2" s="1"/>
  <c r="I3082" i="2" a="1"/>
  <c r="I3082" i="2" s="1"/>
  <c r="I3083" i="2" a="1"/>
  <c r="I3083" i="2" s="1"/>
  <c r="I3084" i="2" a="1"/>
  <c r="I3084" i="2" s="1"/>
  <c r="I3085" i="2" a="1"/>
  <c r="I3085" i="2" s="1"/>
  <c r="I3086" i="2" a="1"/>
  <c r="I3086" i="2" s="1"/>
  <c r="I3087" i="2" a="1"/>
  <c r="I3087" i="2" s="1"/>
  <c r="I3088" i="2" a="1"/>
  <c r="I3088" i="2" s="1"/>
  <c r="M3088" i="2" s="1"/>
  <c r="I3089" i="2" a="1"/>
  <c r="I3089" i="2" s="1"/>
  <c r="I3090" i="2" a="1"/>
  <c r="I3090" i="2" s="1"/>
  <c r="I3091" i="2" a="1"/>
  <c r="I3091" i="2" s="1"/>
  <c r="I3092" i="2" a="1"/>
  <c r="I3092" i="2" s="1"/>
  <c r="I3093" i="2" a="1"/>
  <c r="I3093" i="2" s="1"/>
  <c r="I3094" i="2" a="1"/>
  <c r="I3094" i="2" s="1"/>
  <c r="I3095" i="2" a="1"/>
  <c r="I3095" i="2" s="1"/>
  <c r="I3096" i="2" a="1"/>
  <c r="I3096" i="2" s="1"/>
  <c r="I3097" i="2" a="1"/>
  <c r="I3097" i="2" s="1"/>
  <c r="I3098" i="2" a="1"/>
  <c r="I3098" i="2" s="1"/>
  <c r="I3099" i="2" a="1"/>
  <c r="I3099" i="2" s="1"/>
  <c r="I3100" i="2" a="1"/>
  <c r="I3100" i="2" s="1"/>
  <c r="M3100" i="2" s="1"/>
  <c r="I3101" i="2" a="1"/>
  <c r="I3101" i="2" s="1"/>
  <c r="I3102" i="2" a="1"/>
  <c r="I3102" i="2" s="1"/>
  <c r="I3103" i="2" a="1"/>
  <c r="I3103" i="2" s="1"/>
  <c r="I3104" i="2" a="1"/>
  <c r="I3104" i="2" s="1"/>
  <c r="I3105" i="2" a="1"/>
  <c r="I3105" i="2" s="1"/>
  <c r="I3106" i="2" a="1"/>
  <c r="I3106" i="2" s="1"/>
  <c r="I3107" i="2" a="1"/>
  <c r="I3107" i="2" s="1"/>
  <c r="I3108" i="2" a="1"/>
  <c r="I3108" i="2" s="1"/>
  <c r="I3109" i="2" a="1"/>
  <c r="I3109" i="2" s="1"/>
  <c r="I3110" i="2" a="1"/>
  <c r="I3110" i="2" s="1"/>
  <c r="I3111" i="2" a="1"/>
  <c r="I3111" i="2" s="1"/>
  <c r="I3112" i="2" a="1"/>
  <c r="I3112" i="2" s="1"/>
  <c r="M3112" i="2" s="1"/>
  <c r="I3113" i="2" a="1"/>
  <c r="I3113" i="2" s="1"/>
  <c r="I3114" i="2" a="1"/>
  <c r="I3114" i="2" s="1"/>
  <c r="I3115" i="2" a="1"/>
  <c r="I3115" i="2" s="1"/>
  <c r="I3116" i="2" a="1"/>
  <c r="I3116" i="2" s="1"/>
  <c r="I3117" i="2" a="1"/>
  <c r="I3117" i="2" s="1"/>
  <c r="I3118" i="2" a="1"/>
  <c r="I3118" i="2" s="1"/>
  <c r="I3119" i="2" a="1"/>
  <c r="I3119" i="2" s="1"/>
  <c r="I3120" i="2" a="1"/>
  <c r="I3120" i="2" s="1"/>
  <c r="I3121" i="2" a="1"/>
  <c r="I3121" i="2" s="1"/>
  <c r="I3122" i="2" a="1"/>
  <c r="I3122" i="2" s="1"/>
  <c r="I3123" i="2" a="1"/>
  <c r="I3123" i="2" s="1"/>
  <c r="I3124" i="2" a="1"/>
  <c r="I3124" i="2" s="1"/>
  <c r="M3124" i="2" s="1"/>
  <c r="I3125" i="2" a="1"/>
  <c r="I3125" i="2" s="1"/>
  <c r="I3126" i="2" a="1"/>
  <c r="I3126" i="2" s="1"/>
  <c r="I3127" i="2" a="1"/>
  <c r="I3127" i="2" s="1"/>
  <c r="I3128" i="2" a="1"/>
  <c r="I3128" i="2" s="1"/>
  <c r="I3129" i="2" a="1"/>
  <c r="I3129" i="2" s="1"/>
  <c r="I3130" i="2" a="1"/>
  <c r="I3130" i="2" s="1"/>
  <c r="I3131" i="2" a="1"/>
  <c r="I3131" i="2" s="1"/>
  <c r="I3132" i="2" a="1"/>
  <c r="I3132" i="2" s="1"/>
  <c r="I3133" i="2" a="1"/>
  <c r="I3133" i="2" s="1"/>
  <c r="I3134" i="2" a="1"/>
  <c r="I3134" i="2" s="1"/>
  <c r="I3135" i="2" a="1"/>
  <c r="I3135" i="2" s="1"/>
  <c r="I3136" i="2" a="1"/>
  <c r="I3136" i="2" s="1"/>
  <c r="M3136" i="2" s="1"/>
  <c r="I3137" i="2" a="1"/>
  <c r="I3137" i="2" s="1"/>
  <c r="I3138" i="2" a="1"/>
  <c r="I3138" i="2" s="1"/>
  <c r="I3139" i="2" a="1"/>
  <c r="I3139" i="2" s="1"/>
  <c r="I3140" i="2" a="1"/>
  <c r="I3140" i="2" s="1"/>
  <c r="I3141" i="2" a="1"/>
  <c r="I3141" i="2" s="1"/>
  <c r="I3142" i="2" a="1"/>
  <c r="I3142" i="2" s="1"/>
  <c r="I3143" i="2" a="1"/>
  <c r="I3143" i="2" s="1"/>
  <c r="I3144" i="2" a="1"/>
  <c r="I3144" i="2" s="1"/>
  <c r="I3145" i="2" a="1"/>
  <c r="I3145" i="2" s="1"/>
  <c r="I3146" i="2" a="1"/>
  <c r="I3146" i="2" s="1"/>
  <c r="I3147" i="2" a="1"/>
  <c r="I3147" i="2" s="1"/>
  <c r="I3148" i="2" a="1"/>
  <c r="I3148" i="2" s="1"/>
  <c r="M3148" i="2" s="1"/>
  <c r="I3149" i="2" a="1"/>
  <c r="I3149" i="2" s="1"/>
  <c r="I3150" i="2" a="1"/>
  <c r="I3150" i="2" s="1"/>
  <c r="I3151" i="2" a="1"/>
  <c r="I3151" i="2" s="1"/>
  <c r="I3152" i="2" a="1"/>
  <c r="I3152" i="2" s="1"/>
  <c r="I3153" i="2" a="1"/>
  <c r="I3153" i="2" s="1"/>
  <c r="I3154" i="2" a="1"/>
  <c r="I3154" i="2" s="1"/>
  <c r="I3155" i="2" a="1"/>
  <c r="I3155" i="2" s="1"/>
  <c r="I3156" i="2" a="1"/>
  <c r="I3156" i="2" s="1"/>
  <c r="I3157" i="2" a="1"/>
  <c r="I3157" i="2" s="1"/>
  <c r="I3158" i="2" a="1"/>
  <c r="I3158" i="2" s="1"/>
  <c r="I3159" i="2" a="1"/>
  <c r="I3159" i="2" s="1"/>
  <c r="I3160" i="2" a="1"/>
  <c r="I3160" i="2" s="1"/>
  <c r="M3160" i="2" s="1"/>
  <c r="I3161" i="2" a="1"/>
  <c r="I3161" i="2" s="1"/>
  <c r="I3162" i="2" a="1"/>
  <c r="I3162" i="2" s="1"/>
  <c r="I3163" i="2" a="1"/>
  <c r="I3163" i="2" s="1"/>
  <c r="I3164" i="2" a="1"/>
  <c r="I3164" i="2" s="1"/>
  <c r="I3165" i="2" a="1"/>
  <c r="I3165" i="2" s="1"/>
  <c r="I3166" i="2" a="1"/>
  <c r="I3166" i="2" s="1"/>
  <c r="I3167" i="2" a="1"/>
  <c r="I3167" i="2" s="1"/>
  <c r="I3168" i="2" a="1"/>
  <c r="I3168" i="2" s="1"/>
  <c r="I3169" i="2" a="1"/>
  <c r="I3169" i="2" s="1"/>
  <c r="I3170" i="2" a="1"/>
  <c r="I3170" i="2" s="1"/>
  <c r="I3171" i="2" a="1"/>
  <c r="I3171" i="2" s="1"/>
  <c r="I3172" i="2" a="1"/>
  <c r="I3172" i="2" s="1"/>
  <c r="M3172" i="2" s="1"/>
  <c r="I3173" i="2" a="1"/>
  <c r="I3173" i="2" s="1"/>
  <c r="I3174" i="2" a="1"/>
  <c r="I3174" i="2" s="1"/>
  <c r="I3175" i="2" a="1"/>
  <c r="I3175" i="2" s="1"/>
  <c r="I3176" i="2" a="1"/>
  <c r="I3176" i="2" s="1"/>
  <c r="I3177" i="2" a="1"/>
  <c r="I3177" i="2" s="1"/>
  <c r="I3178" i="2" a="1"/>
  <c r="I3178" i="2" s="1"/>
  <c r="I3179" i="2" a="1"/>
  <c r="I3179" i="2" s="1"/>
  <c r="I3180" i="2" a="1"/>
  <c r="I3180" i="2" s="1"/>
  <c r="I3181" i="2" a="1"/>
  <c r="I3181" i="2" s="1"/>
  <c r="I3182" i="2" a="1"/>
  <c r="I3182" i="2" s="1"/>
  <c r="I3183" i="2" a="1"/>
  <c r="I3183" i="2" s="1"/>
  <c r="I3184" i="2" a="1"/>
  <c r="I3184" i="2" s="1"/>
  <c r="M3184" i="2" s="1"/>
  <c r="I3185" i="2" a="1"/>
  <c r="I3185" i="2" s="1"/>
  <c r="I3186" i="2" a="1"/>
  <c r="I3186" i="2" s="1"/>
  <c r="I3187" i="2" a="1"/>
  <c r="I3187" i="2" s="1"/>
  <c r="I3188" i="2" a="1"/>
  <c r="I3188" i="2" s="1"/>
  <c r="I3189" i="2" a="1"/>
  <c r="I3189" i="2" s="1"/>
  <c r="I3190" i="2" a="1"/>
  <c r="I3190" i="2" s="1"/>
  <c r="I3191" i="2" a="1"/>
  <c r="I3191" i="2" s="1"/>
  <c r="I3192" i="2" a="1"/>
  <c r="I3192" i="2" s="1"/>
  <c r="I3193" i="2" a="1"/>
  <c r="I3193" i="2" s="1"/>
  <c r="I3194" i="2" a="1"/>
  <c r="I3194" i="2" s="1"/>
  <c r="I3195" i="2" a="1"/>
  <c r="I3195" i="2" s="1"/>
  <c r="I3196" i="2" a="1"/>
  <c r="I3196" i="2" s="1"/>
  <c r="M3196" i="2" s="1"/>
  <c r="I3197" i="2" a="1"/>
  <c r="I3197" i="2" s="1"/>
  <c r="I3198" i="2" a="1"/>
  <c r="I3198" i="2" s="1"/>
  <c r="I3199" i="2" a="1"/>
  <c r="I3199" i="2" s="1"/>
  <c r="I3200" i="2" a="1"/>
  <c r="I3200" i="2" s="1"/>
  <c r="I3201" i="2" a="1"/>
  <c r="I3201" i="2" s="1"/>
  <c r="I3202" i="2" a="1"/>
  <c r="I3202" i="2" s="1"/>
  <c r="I3203" i="2" a="1"/>
  <c r="I3203" i="2" s="1"/>
  <c r="I3204" i="2" a="1"/>
  <c r="I3204" i="2" s="1"/>
  <c r="I3205" i="2" a="1"/>
  <c r="I3205" i="2" s="1"/>
  <c r="I3206" i="2" a="1"/>
  <c r="I3206" i="2" s="1"/>
  <c r="I3207" i="2" a="1"/>
  <c r="I3207" i="2" s="1"/>
  <c r="I3208" i="2" a="1"/>
  <c r="I3208" i="2" s="1"/>
  <c r="M3208" i="2" s="1"/>
  <c r="I3209" i="2" a="1"/>
  <c r="I3209" i="2" s="1"/>
  <c r="I3210" i="2" a="1"/>
  <c r="I3210" i="2" s="1"/>
  <c r="I3211" i="2" a="1"/>
  <c r="I3211" i="2" s="1"/>
  <c r="I3212" i="2" a="1"/>
  <c r="I3212" i="2" s="1"/>
  <c r="I3213" i="2" a="1"/>
  <c r="I3213" i="2" s="1"/>
  <c r="I3214" i="2" a="1"/>
  <c r="I3214" i="2" s="1"/>
  <c r="I3215" i="2" a="1"/>
  <c r="I3215" i="2" s="1"/>
  <c r="I3216" i="2" a="1"/>
  <c r="I3216" i="2" s="1"/>
  <c r="I3217" i="2" a="1"/>
  <c r="I3217" i="2" s="1"/>
  <c r="I3218" i="2" a="1"/>
  <c r="I3218" i="2" s="1"/>
  <c r="I3219" i="2" a="1"/>
  <c r="I3219" i="2" s="1"/>
  <c r="I3220" i="2" a="1"/>
  <c r="I3220" i="2" s="1"/>
  <c r="M3220" i="2" s="1"/>
  <c r="I3221" i="2" a="1"/>
  <c r="I3221" i="2" s="1"/>
  <c r="I3222" i="2" a="1"/>
  <c r="I3222" i="2" s="1"/>
  <c r="I3223" i="2" a="1"/>
  <c r="I3223" i="2" s="1"/>
  <c r="I3224" i="2" a="1"/>
  <c r="I3224" i="2" s="1"/>
  <c r="I3225" i="2" a="1"/>
  <c r="I3225" i="2" s="1"/>
  <c r="I3226" i="2" a="1"/>
  <c r="I3226" i="2" s="1"/>
  <c r="I3227" i="2" a="1"/>
  <c r="I3227" i="2" s="1"/>
  <c r="I3228" i="2" a="1"/>
  <c r="I3228" i="2" s="1"/>
  <c r="I3229" i="2" a="1"/>
  <c r="I3229" i="2" s="1"/>
  <c r="I3230" i="2" a="1"/>
  <c r="I3230" i="2" s="1"/>
  <c r="I3231" i="2" a="1"/>
  <c r="I3231" i="2" s="1"/>
  <c r="I3232" i="2" a="1"/>
  <c r="I3232" i="2" s="1"/>
  <c r="M3232" i="2" s="1"/>
  <c r="I3233" i="2" a="1"/>
  <c r="I3233" i="2" s="1"/>
  <c r="I3234" i="2" a="1"/>
  <c r="I3234" i="2" s="1"/>
  <c r="I3235" i="2" a="1"/>
  <c r="I3235" i="2" s="1"/>
  <c r="I3236" i="2" a="1"/>
  <c r="I3236" i="2" s="1"/>
  <c r="I3237" i="2" a="1"/>
  <c r="I3237" i="2" s="1"/>
  <c r="I3238" i="2" a="1"/>
  <c r="I3238" i="2" s="1"/>
  <c r="I3239" i="2" a="1"/>
  <c r="I3239" i="2" s="1"/>
  <c r="I3240" i="2" a="1"/>
  <c r="I3240" i="2" s="1"/>
  <c r="I3241" i="2" a="1"/>
  <c r="I3241" i="2" s="1"/>
  <c r="M3241" i="2" s="1"/>
  <c r="I3242" i="2" a="1"/>
  <c r="I3242" i="2" s="1"/>
  <c r="I3243" i="2" a="1"/>
  <c r="I3243" i="2" s="1"/>
  <c r="I3244" i="2" a="1"/>
  <c r="I3244" i="2" s="1"/>
  <c r="M3244" i="2" s="1"/>
  <c r="I3245" i="2" a="1"/>
  <c r="I3245" i="2" s="1"/>
  <c r="I3246" i="2" a="1"/>
  <c r="I3246" i="2" s="1"/>
  <c r="I3247" i="2" a="1"/>
  <c r="I3247" i="2" s="1"/>
  <c r="I3248" i="2" a="1"/>
  <c r="I3248" i="2" s="1"/>
  <c r="I3249" i="2" a="1"/>
  <c r="I3249" i="2" s="1"/>
  <c r="I3250" i="2" a="1"/>
  <c r="I3250" i="2" s="1"/>
  <c r="I3251" i="2" a="1"/>
  <c r="I3251" i="2" s="1"/>
  <c r="I3252" i="2" a="1"/>
  <c r="I3252" i="2" s="1"/>
  <c r="I3253" i="2" a="1"/>
  <c r="I3253" i="2" s="1"/>
  <c r="I3254" i="2" a="1"/>
  <c r="I3254" i="2" s="1"/>
  <c r="I3255" i="2" a="1"/>
  <c r="I3255" i="2" s="1"/>
  <c r="I3256" i="2" a="1"/>
  <c r="I3256" i="2" s="1"/>
  <c r="M3256" i="2" s="1"/>
  <c r="I3257" i="2" a="1"/>
  <c r="I3257" i="2" s="1"/>
  <c r="I3258" i="2" a="1"/>
  <c r="I3258" i="2" s="1"/>
  <c r="I3259" i="2" a="1"/>
  <c r="I3259" i="2" s="1"/>
  <c r="I3260" i="2" a="1"/>
  <c r="I3260" i="2" s="1"/>
  <c r="I3261" i="2" a="1"/>
  <c r="I3261" i="2" s="1"/>
  <c r="I3262" i="2" a="1"/>
  <c r="I3262" i="2" s="1"/>
  <c r="I3263" i="2" a="1"/>
  <c r="I3263" i="2" s="1"/>
  <c r="I3264" i="2" a="1"/>
  <c r="I3264" i="2" s="1"/>
  <c r="I3265" i="2" a="1"/>
  <c r="I3265" i="2" s="1"/>
  <c r="I3266" i="2" a="1"/>
  <c r="I3266" i="2" s="1"/>
  <c r="I3267" i="2" a="1"/>
  <c r="I3267" i="2" s="1"/>
  <c r="I3268" i="2" a="1"/>
  <c r="I3268" i="2" s="1"/>
  <c r="M3268" i="2" s="1"/>
  <c r="I3269" i="2" a="1"/>
  <c r="I3269" i="2" s="1"/>
  <c r="I3270" i="2" a="1"/>
  <c r="I3270" i="2" s="1"/>
  <c r="I3271" i="2" a="1"/>
  <c r="I3271" i="2" s="1"/>
  <c r="I3272" i="2" a="1"/>
  <c r="I3272" i="2" s="1"/>
  <c r="I3273" i="2" a="1"/>
  <c r="I3273" i="2" s="1"/>
  <c r="I3274" i="2" a="1"/>
  <c r="I3274" i="2" s="1"/>
  <c r="I3275" i="2" a="1"/>
  <c r="I3275" i="2" s="1"/>
  <c r="I3276" i="2" a="1"/>
  <c r="I3276" i="2" s="1"/>
  <c r="I3277" i="2" a="1"/>
  <c r="I3277" i="2" s="1"/>
  <c r="I3278" i="2" a="1"/>
  <c r="I3278" i="2" s="1"/>
  <c r="I3279" i="2" a="1"/>
  <c r="I3279" i="2" s="1"/>
  <c r="I3280" i="2" a="1"/>
  <c r="I3280" i="2" s="1"/>
  <c r="M3280" i="2" s="1"/>
  <c r="I3281" i="2" a="1"/>
  <c r="I3281" i="2" s="1"/>
  <c r="I3282" i="2" a="1"/>
  <c r="I3282" i="2" s="1"/>
  <c r="I3283" i="2" a="1"/>
  <c r="I3283" i="2" s="1"/>
  <c r="I3284" i="2" a="1"/>
  <c r="I3284" i="2" s="1"/>
  <c r="I3285" i="2" a="1"/>
  <c r="I3285" i="2" s="1"/>
  <c r="I3286" i="2" a="1"/>
  <c r="I3286" i="2" s="1"/>
  <c r="I3287" i="2" a="1"/>
  <c r="I3287" i="2" s="1"/>
  <c r="I3288" i="2" a="1"/>
  <c r="I3288" i="2" s="1"/>
  <c r="I3289" i="2" a="1"/>
  <c r="I3289" i="2" s="1"/>
  <c r="I3290" i="2" a="1"/>
  <c r="I3290" i="2" s="1"/>
  <c r="I3291" i="2" a="1"/>
  <c r="I3291" i="2" s="1"/>
  <c r="I3292" i="2" a="1"/>
  <c r="I3292" i="2" s="1"/>
  <c r="M3292" i="2" s="1"/>
  <c r="I3293" i="2" a="1"/>
  <c r="I3293" i="2" s="1"/>
  <c r="I3294" i="2" a="1"/>
  <c r="I3294" i="2" s="1"/>
  <c r="I3295" i="2" a="1"/>
  <c r="I3295" i="2" s="1"/>
  <c r="I3296" i="2" a="1"/>
  <c r="I3296" i="2" s="1"/>
  <c r="I3297" i="2" a="1"/>
  <c r="I3297" i="2" s="1"/>
  <c r="I3298" i="2" a="1"/>
  <c r="I3298" i="2" s="1"/>
  <c r="I3299" i="2" a="1"/>
  <c r="I3299" i="2" s="1"/>
  <c r="I3300" i="2" a="1"/>
  <c r="I3300" i="2" s="1"/>
  <c r="I3301" i="2" a="1"/>
  <c r="I3301" i="2" s="1"/>
  <c r="I3302" i="2" a="1"/>
  <c r="I3302" i="2" s="1"/>
  <c r="I3303" i="2" a="1"/>
  <c r="I3303" i="2" s="1"/>
  <c r="I3304" i="2" a="1"/>
  <c r="I3304" i="2" s="1"/>
  <c r="M3304" i="2" s="1"/>
  <c r="I3305" i="2" a="1"/>
  <c r="I3305" i="2" s="1"/>
  <c r="I3306" i="2" a="1"/>
  <c r="I3306" i="2" s="1"/>
  <c r="I3307" i="2" a="1"/>
  <c r="I3307" i="2" s="1"/>
  <c r="I3308" i="2" a="1"/>
  <c r="I3308" i="2" s="1"/>
  <c r="I3309" i="2" a="1"/>
  <c r="I3309" i="2" s="1"/>
  <c r="I3310" i="2" a="1"/>
  <c r="I3310" i="2" s="1"/>
  <c r="I3311" i="2" a="1"/>
  <c r="I3311" i="2" s="1"/>
  <c r="I3312" i="2" a="1"/>
  <c r="I3312" i="2" s="1"/>
  <c r="I3313" i="2" a="1"/>
  <c r="I3313" i="2" s="1"/>
  <c r="I3314" i="2" a="1"/>
  <c r="I3314" i="2" s="1"/>
  <c r="I3315" i="2" a="1"/>
  <c r="I3315" i="2" s="1"/>
  <c r="I3316" i="2" a="1"/>
  <c r="I3316" i="2" s="1"/>
  <c r="M3316" i="2" s="1"/>
  <c r="I3317" i="2" a="1"/>
  <c r="I3317" i="2" s="1"/>
  <c r="I3318" i="2" a="1"/>
  <c r="I3318" i="2" s="1"/>
  <c r="I3319" i="2" a="1"/>
  <c r="I3319" i="2" s="1"/>
  <c r="I3320" i="2" a="1"/>
  <c r="I3320" i="2" s="1"/>
  <c r="I3321" i="2" a="1"/>
  <c r="I3321" i="2" s="1"/>
  <c r="I3322" i="2" a="1"/>
  <c r="I3322" i="2" s="1"/>
  <c r="I3323" i="2" a="1"/>
  <c r="I3323" i="2" s="1"/>
  <c r="I3324" i="2" a="1"/>
  <c r="I3324" i="2" s="1"/>
  <c r="I3325" i="2" a="1"/>
  <c r="I3325" i="2" s="1"/>
  <c r="I3326" i="2" a="1"/>
  <c r="I3326" i="2" s="1"/>
  <c r="I3327" i="2" a="1"/>
  <c r="I3327" i="2" s="1"/>
  <c r="I3328" i="2" a="1"/>
  <c r="I3328" i="2" s="1"/>
  <c r="M3328" i="2" s="1"/>
  <c r="I3329" i="2" a="1"/>
  <c r="I3329" i="2" s="1"/>
  <c r="I3330" i="2" a="1"/>
  <c r="I3330" i="2" s="1"/>
  <c r="I3331" i="2" a="1"/>
  <c r="I3331" i="2" s="1"/>
  <c r="I3332" i="2" a="1"/>
  <c r="I3332" i="2" s="1"/>
  <c r="I3333" i="2" a="1"/>
  <c r="I3333" i="2" s="1"/>
  <c r="I3334" i="2" a="1"/>
  <c r="I3334" i="2" s="1"/>
  <c r="I3335" i="2" a="1"/>
  <c r="I3335" i="2" s="1"/>
  <c r="I3336" i="2" a="1"/>
  <c r="I3336" i="2" s="1"/>
  <c r="I3337" i="2" a="1"/>
  <c r="I3337" i="2" s="1"/>
  <c r="I3338" i="2" a="1"/>
  <c r="I3338" i="2" s="1"/>
  <c r="I3339" i="2" a="1"/>
  <c r="I3339" i="2" s="1"/>
  <c r="I3340" i="2" a="1"/>
  <c r="I3340" i="2" s="1"/>
  <c r="M3340" i="2" s="1"/>
  <c r="I3341" i="2" a="1"/>
  <c r="I3341" i="2" s="1"/>
  <c r="I3342" i="2" a="1"/>
  <c r="I3342" i="2" s="1"/>
  <c r="I3343" i="2" a="1"/>
  <c r="I3343" i="2" s="1"/>
  <c r="I3344" i="2" a="1"/>
  <c r="I3344" i="2" s="1"/>
  <c r="I3345" i="2" a="1"/>
  <c r="I3345" i="2" s="1"/>
  <c r="I3346" i="2" a="1"/>
  <c r="I3346" i="2" s="1"/>
  <c r="I3347" i="2" a="1"/>
  <c r="I3347" i="2" s="1"/>
  <c r="I3348" i="2" a="1"/>
  <c r="I3348" i="2" s="1"/>
  <c r="I3349" i="2" a="1"/>
  <c r="I3349" i="2" s="1"/>
  <c r="I3350" i="2" a="1"/>
  <c r="I3350" i="2" s="1"/>
  <c r="I3351" i="2" a="1"/>
  <c r="I3351" i="2" s="1"/>
  <c r="I3352" i="2" a="1"/>
  <c r="I3352" i="2" s="1"/>
  <c r="M3352" i="2" s="1"/>
  <c r="I3353" i="2" a="1"/>
  <c r="I3353" i="2" s="1"/>
  <c r="I3354" i="2" a="1"/>
  <c r="I3354" i="2" s="1"/>
  <c r="I3355" i="2" a="1"/>
  <c r="I3355" i="2" s="1"/>
  <c r="I3356" i="2" a="1"/>
  <c r="I3356" i="2" s="1"/>
  <c r="I3357" i="2" a="1"/>
  <c r="I3357" i="2" s="1"/>
  <c r="I3358" i="2" a="1"/>
  <c r="I3358" i="2" s="1"/>
  <c r="I3359" i="2" a="1"/>
  <c r="I3359" i="2" s="1"/>
  <c r="I3360" i="2" a="1"/>
  <c r="I3360" i="2" s="1"/>
  <c r="I3361" i="2" a="1"/>
  <c r="I3361" i="2" s="1"/>
  <c r="I3362" i="2" a="1"/>
  <c r="I3362" i="2" s="1"/>
  <c r="I3363" i="2" a="1"/>
  <c r="I3363" i="2" s="1"/>
  <c r="I3364" i="2" a="1"/>
  <c r="I3364" i="2" s="1"/>
  <c r="M3364" i="2" s="1"/>
  <c r="I3365" i="2" a="1"/>
  <c r="I3365" i="2" s="1"/>
  <c r="I3366" i="2" a="1"/>
  <c r="I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I3387" i="2" a="1"/>
  <c r="I3387" i="2" s="1"/>
  <c r="I3388" i="2" a="1"/>
  <c r="I3388" i="2" s="1"/>
  <c r="M3388" i="2" s="1"/>
  <c r="I3389" i="2" a="1"/>
  <c r="I3389" i="2" s="1"/>
  <c r="I3390" i="2" a="1"/>
  <c r="I3390" i="2" s="1"/>
  <c r="I3391" i="2" a="1"/>
  <c r="I3391" i="2" s="1"/>
  <c r="I3392" i="2" a="1"/>
  <c r="I3392" i="2" s="1"/>
  <c r="I3393" i="2" a="1"/>
  <c r="I3393" i="2" s="1"/>
  <c r="I3394" i="2" a="1"/>
  <c r="I3394" i="2" s="1"/>
  <c r="I3395" i="2" a="1"/>
  <c r="I3395" i="2" s="1"/>
  <c r="I3396" i="2" a="1"/>
  <c r="I3396" i="2" s="1"/>
  <c r="I3397" i="2" a="1"/>
  <c r="I3397" i="2" s="1"/>
  <c r="I3398" i="2" a="1"/>
  <c r="I3398" i="2" s="1"/>
  <c r="I3399" i="2" a="1"/>
  <c r="I3399" i="2" s="1"/>
  <c r="I3400" i="2" a="1"/>
  <c r="I3400" i="2" s="1"/>
  <c r="M3400" i="2" s="1"/>
  <c r="I3401" i="2" a="1"/>
  <c r="I3401" i="2" s="1"/>
  <c r="I3402" i="2" a="1"/>
  <c r="I3402" i="2" s="1"/>
  <c r="I3403" i="2" a="1"/>
  <c r="I3403" i="2" s="1"/>
  <c r="I3404" i="2" a="1"/>
  <c r="I3404" i="2" s="1"/>
  <c r="I3405" i="2" a="1"/>
  <c r="I3405" i="2" s="1"/>
  <c r="I3406" i="2" a="1"/>
  <c r="I3406" i="2" s="1"/>
  <c r="I3407" i="2" a="1"/>
  <c r="I3407" i="2" s="1"/>
  <c r="I3408" i="2" a="1"/>
  <c r="I3408" i="2" s="1"/>
  <c r="I3409" i="2" a="1"/>
  <c r="I3409" i="2" s="1"/>
  <c r="I3410" i="2" a="1"/>
  <c r="I3410" i="2" s="1"/>
  <c r="I3411" i="2" a="1"/>
  <c r="I3411" i="2" s="1"/>
  <c r="I3412" i="2" a="1"/>
  <c r="I3412" i="2" s="1"/>
  <c r="M3412" i="2" s="1"/>
  <c r="I3413" i="2" a="1"/>
  <c r="I3413" i="2" s="1"/>
  <c r="I3414" i="2" a="1"/>
  <c r="I3414" i="2" s="1"/>
  <c r="I3415" i="2" a="1"/>
  <c r="I3415" i="2" s="1"/>
  <c r="I3416" i="2" a="1"/>
  <c r="I3416" i="2" s="1"/>
  <c r="I3417" i="2" a="1"/>
  <c r="I3417" i="2" s="1"/>
  <c r="I3418" i="2" a="1"/>
  <c r="I3418" i="2" s="1"/>
  <c r="I3419" i="2" a="1"/>
  <c r="I3419" i="2" s="1"/>
  <c r="I3420" i="2" a="1"/>
  <c r="I3420" i="2" s="1"/>
  <c r="I3421" i="2" a="1"/>
  <c r="I3421" i="2" s="1"/>
  <c r="I3422" i="2" a="1"/>
  <c r="I3422" i="2" s="1"/>
  <c r="I3423" i="2" a="1"/>
  <c r="I3423" i="2" s="1"/>
  <c r="I3424" i="2" a="1"/>
  <c r="I3424" i="2" s="1"/>
  <c r="M3424" i="2" s="1"/>
  <c r="I3425" i="2" a="1"/>
  <c r="I3425" i="2" s="1"/>
  <c r="I3426" i="2" a="1"/>
  <c r="I3426" i="2" s="1"/>
  <c r="I3427" i="2" a="1"/>
  <c r="I3427" i="2" s="1"/>
  <c r="I3428" i="2" a="1"/>
  <c r="I3428" i="2" s="1"/>
  <c r="I3429" i="2" a="1"/>
  <c r="I3429" i="2" s="1"/>
  <c r="I3430" i="2" a="1"/>
  <c r="I3430" i="2" s="1"/>
  <c r="I3431" i="2" a="1"/>
  <c r="I3431" i="2" s="1"/>
  <c r="I3432" i="2" a="1"/>
  <c r="I3432" i="2" s="1"/>
  <c r="I3433" i="2" a="1"/>
  <c r="I3433" i="2" s="1"/>
  <c r="I3434" i="2" a="1"/>
  <c r="I3434" i="2" s="1"/>
  <c r="I3435" i="2" a="1"/>
  <c r="I3435" i="2" s="1"/>
  <c r="I3436" i="2" a="1"/>
  <c r="I3436" i="2" s="1"/>
  <c r="M3436" i="2" s="1"/>
  <c r="I3437" i="2" a="1"/>
  <c r="I3437" i="2" s="1"/>
  <c r="I3438" i="2" a="1"/>
  <c r="I3438" i="2" s="1"/>
  <c r="I3439" i="2" a="1"/>
  <c r="I3439" i="2" s="1"/>
  <c r="I3440" i="2" a="1"/>
  <c r="I3440" i="2" s="1"/>
  <c r="I3441" i="2" a="1"/>
  <c r="I3441" i="2" s="1"/>
  <c r="I3442" i="2" a="1"/>
  <c r="I3442" i="2" s="1"/>
  <c r="I3443" i="2" a="1"/>
  <c r="I3443" i="2" s="1"/>
  <c r="I3444" i="2" a="1"/>
  <c r="I3444" i="2" s="1"/>
  <c r="I3445" i="2" a="1"/>
  <c r="I3445" i="2" s="1"/>
  <c r="I3446" i="2" a="1"/>
  <c r="I3446" i="2" s="1"/>
  <c r="I3447" i="2" a="1"/>
  <c r="I3447" i="2" s="1"/>
  <c r="I3448" i="2" a="1"/>
  <c r="I3448" i="2" s="1"/>
  <c r="M3448" i="2" s="1"/>
  <c r="I3449" i="2" a="1"/>
  <c r="I3449" i="2" s="1"/>
  <c r="I3450" i="2" a="1"/>
  <c r="I3450" i="2" s="1"/>
  <c r="I3451" i="2" a="1"/>
  <c r="I3451" i="2" s="1"/>
  <c r="I3452" i="2" a="1"/>
  <c r="I3452" i="2" s="1"/>
  <c r="I3453" i="2" a="1"/>
  <c r="I3453" i="2" s="1"/>
  <c r="I3454" i="2" a="1"/>
  <c r="I3454" i="2" s="1"/>
  <c r="I3455" i="2" a="1"/>
  <c r="I3455" i="2" s="1"/>
  <c r="I3456" i="2" a="1"/>
  <c r="I3456" i="2" s="1"/>
  <c r="I3457" i="2" a="1"/>
  <c r="I3457" i="2" s="1"/>
  <c r="I3458" i="2" a="1"/>
  <c r="I3458" i="2" s="1"/>
  <c r="I3459" i="2" a="1"/>
  <c r="I3459" i="2" s="1"/>
  <c r="I3460" i="2" a="1"/>
  <c r="I3460" i="2" s="1"/>
  <c r="M3460" i="2" s="1"/>
  <c r="I3461" i="2" a="1"/>
  <c r="I3461" i="2" s="1"/>
  <c r="I3462" i="2" a="1"/>
  <c r="I3462" i="2" s="1"/>
  <c r="I3463" i="2" a="1"/>
  <c r="I3463" i="2" s="1"/>
  <c r="I3464" i="2" a="1"/>
  <c r="I3464" i="2" s="1"/>
  <c r="I3465" i="2" a="1"/>
  <c r="I3465" i="2" s="1"/>
  <c r="I3466" i="2" a="1"/>
  <c r="I3466" i="2" s="1"/>
  <c r="I3467" i="2" a="1"/>
  <c r="I3467" i="2" s="1"/>
  <c r="I3468" i="2" a="1"/>
  <c r="I3468" i="2" s="1"/>
  <c r="I3469" i="2" a="1"/>
  <c r="I3469" i="2" s="1"/>
  <c r="I3470" i="2" a="1"/>
  <c r="I3470" i="2" s="1"/>
  <c r="I3471" i="2" a="1"/>
  <c r="I3471" i="2" s="1"/>
  <c r="I3472" i="2" a="1"/>
  <c r="I3472" i="2" s="1"/>
  <c r="M3472" i="2" s="1"/>
  <c r="I3473" i="2" a="1"/>
  <c r="I3473" i="2" s="1"/>
  <c r="I3474" i="2" a="1"/>
  <c r="I3474" i="2" s="1"/>
  <c r="I3475" i="2" a="1"/>
  <c r="I3475" i="2" s="1"/>
  <c r="I3476" i="2" a="1"/>
  <c r="I3476" i="2" s="1"/>
  <c r="I3477" i="2" a="1"/>
  <c r="I3477" i="2" s="1"/>
  <c r="I3478" i="2" a="1"/>
  <c r="I3478" i="2" s="1"/>
  <c r="I3479" i="2" a="1"/>
  <c r="I3479" i="2" s="1"/>
  <c r="I3480" i="2" a="1"/>
  <c r="I3480" i="2" s="1"/>
  <c r="I3481" i="2" a="1"/>
  <c r="I3481" i="2" s="1"/>
  <c r="I3482" i="2" a="1"/>
  <c r="I3482" i="2" s="1"/>
  <c r="I3483" i="2" a="1"/>
  <c r="I3483" i="2" s="1"/>
  <c r="I3484" i="2" a="1"/>
  <c r="I3484" i="2" s="1"/>
  <c r="M3484" i="2" s="1"/>
  <c r="I3485" i="2" a="1"/>
  <c r="I3485" i="2" s="1"/>
  <c r="I3486" i="2" a="1"/>
  <c r="I3486" i="2" s="1"/>
  <c r="I3487" i="2" a="1"/>
  <c r="I3487" i="2" s="1"/>
  <c r="I3488" i="2" a="1"/>
  <c r="I3488" i="2" s="1"/>
  <c r="I3489" i="2" a="1"/>
  <c r="I3489" i="2" s="1"/>
  <c r="I3490" i="2" a="1"/>
  <c r="I3490" i="2" s="1"/>
  <c r="I3491" i="2" a="1"/>
  <c r="I3491" i="2" s="1"/>
  <c r="I3492" i="2" a="1"/>
  <c r="I3492" i="2" s="1"/>
  <c r="I3493" i="2" a="1"/>
  <c r="I3493" i="2" s="1"/>
  <c r="M3493" i="2" s="1"/>
  <c r="I3494" i="2" a="1"/>
  <c r="I3494" i="2" s="1"/>
  <c r="I3495" i="2" a="1"/>
  <c r="I3495" i="2" s="1"/>
  <c r="I3496" i="2" a="1"/>
  <c r="I3496" i="2" s="1"/>
  <c r="M3496" i="2" s="1"/>
  <c r="I3497" i="2" a="1"/>
  <c r="I3497" i="2" s="1"/>
  <c r="I3498" i="2" a="1"/>
  <c r="I3498" i="2" s="1"/>
  <c r="I3499" i="2" a="1"/>
  <c r="I3499" i="2" s="1"/>
  <c r="I3500" i="2" a="1"/>
  <c r="I3500" i="2" s="1"/>
  <c r="I3501" i="2" a="1"/>
  <c r="I3501" i="2" s="1"/>
  <c r="I3502" i="2" a="1"/>
  <c r="I3502" i="2" s="1"/>
  <c r="I3503" i="2" a="1"/>
  <c r="I3503" i="2" s="1"/>
  <c r="I3504" i="2" a="1"/>
  <c r="I3504" i="2" s="1"/>
  <c r="I3505" i="2" a="1"/>
  <c r="I3505" i="2" s="1"/>
  <c r="I3506" i="2" a="1"/>
  <c r="I3506" i="2" s="1"/>
  <c r="I3507" i="2" a="1"/>
  <c r="I3507" i="2" s="1"/>
  <c r="I3508" i="2" a="1"/>
  <c r="I3508" i="2" s="1"/>
  <c r="M3508" i="2" s="1"/>
  <c r="I3509" i="2" a="1"/>
  <c r="I3509" i="2" s="1"/>
  <c r="I3510" i="2" a="1"/>
  <c r="I3510" i="2" s="1"/>
  <c r="I3511" i="2" a="1"/>
  <c r="I3511" i="2" s="1"/>
  <c r="I3512" i="2" a="1"/>
  <c r="I3512" i="2" s="1"/>
  <c r="I3513" i="2" a="1"/>
  <c r="I3513" i="2" s="1"/>
  <c r="I3514" i="2" a="1"/>
  <c r="I3514" i="2" s="1"/>
  <c r="I3515" i="2" a="1"/>
  <c r="I3515" i="2" s="1"/>
  <c r="I3516" i="2" a="1"/>
  <c r="I3516" i="2" s="1"/>
  <c r="I3517" i="2" a="1"/>
  <c r="I3517" i="2" s="1"/>
  <c r="I3518" i="2" a="1"/>
  <c r="I3518" i="2" s="1"/>
  <c r="I3519" i="2" a="1"/>
  <c r="I3519" i="2" s="1"/>
  <c r="I3520" i="2" a="1"/>
  <c r="I3520" i="2" s="1"/>
  <c r="M3520" i="2" s="1"/>
  <c r="I3521" i="2" a="1"/>
  <c r="I3521" i="2" s="1"/>
  <c r="I3522" i="2" a="1"/>
  <c r="I3522" i="2" s="1"/>
  <c r="I3523" i="2" a="1"/>
  <c r="I3523" i="2" s="1"/>
  <c r="I3524" i="2" a="1"/>
  <c r="I3524" i="2" s="1"/>
  <c r="I3525" i="2" a="1"/>
  <c r="I3525" i="2" s="1"/>
  <c r="I3526" i="2" a="1"/>
  <c r="I3526" i="2" s="1"/>
  <c r="I3527" i="2" a="1"/>
  <c r="I3527" i="2" s="1"/>
  <c r="I3528" i="2" a="1"/>
  <c r="I3528" i="2" s="1"/>
  <c r="I3529" i="2" a="1"/>
  <c r="I3529" i="2" s="1"/>
  <c r="I3530" i="2" a="1"/>
  <c r="I3530" i="2" s="1"/>
  <c r="I3531" i="2" a="1"/>
  <c r="I3531" i="2" s="1"/>
  <c r="I3532" i="2" a="1"/>
  <c r="I3532" i="2" s="1"/>
  <c r="M3532" i="2" s="1"/>
  <c r="I3533" i="2" a="1"/>
  <c r="I3533" i="2" s="1"/>
  <c r="I3534" i="2" a="1"/>
  <c r="I3534" i="2" s="1"/>
  <c r="I3535" i="2" a="1"/>
  <c r="I3535" i="2" s="1"/>
  <c r="I3536" i="2" a="1"/>
  <c r="I3536" i="2" s="1"/>
  <c r="I3537" i="2" a="1"/>
  <c r="I3537" i="2" s="1"/>
  <c r="I3538" i="2" a="1"/>
  <c r="I3538" i="2" s="1"/>
  <c r="I3539" i="2" a="1"/>
  <c r="I3539" i="2" s="1"/>
  <c r="I3540" i="2" a="1"/>
  <c r="I3540" i="2" s="1"/>
  <c r="I3541" i="2" a="1"/>
  <c r="I3541" i="2" s="1"/>
  <c r="I3542" i="2" a="1"/>
  <c r="I3542" i="2" s="1"/>
  <c r="I3543" i="2" a="1"/>
  <c r="I3543" i="2" s="1"/>
  <c r="I3544" i="2" a="1"/>
  <c r="I3544" i="2" s="1"/>
  <c r="M3544" i="2" s="1"/>
  <c r="I3545" i="2" a="1"/>
  <c r="I3545" i="2" s="1"/>
  <c r="I3546" i="2" a="1"/>
  <c r="I3546" i="2" s="1"/>
  <c r="I3547" i="2" a="1"/>
  <c r="I3547" i="2" s="1"/>
  <c r="I3548" i="2" a="1"/>
  <c r="I3548" i="2" s="1"/>
  <c r="I3549" i="2" a="1"/>
  <c r="I3549" i="2" s="1"/>
  <c r="I3550" i="2" a="1"/>
  <c r="I3550" i="2" s="1"/>
  <c r="I3551" i="2" a="1"/>
  <c r="I3551" i="2" s="1"/>
  <c r="I3552" i="2" a="1"/>
  <c r="I3552" i="2" s="1"/>
  <c r="I3553" i="2" a="1"/>
  <c r="I3553" i="2" s="1"/>
  <c r="I3554" i="2" a="1"/>
  <c r="I3554" i="2" s="1"/>
  <c r="I3555" i="2" a="1"/>
  <c r="I3555" i="2" s="1"/>
  <c r="I3556" i="2" a="1"/>
  <c r="I3556" i="2" s="1"/>
  <c r="M3556" i="2" s="1"/>
  <c r="I3557" i="2" a="1"/>
  <c r="I3557" i="2" s="1"/>
  <c r="I3558" i="2" a="1"/>
  <c r="I3558" i="2" s="1"/>
  <c r="I3559" i="2" a="1"/>
  <c r="I3559" i="2" s="1"/>
  <c r="I3560" i="2" a="1"/>
  <c r="I3560" i="2" s="1"/>
  <c r="I3561" i="2" a="1"/>
  <c r="I3561" i="2" s="1"/>
  <c r="I3562" i="2" a="1"/>
  <c r="I3562" i="2" s="1"/>
  <c r="I3563" i="2" a="1"/>
  <c r="I3563" i="2" s="1"/>
  <c r="I3564" i="2" a="1"/>
  <c r="I3564" i="2" s="1"/>
  <c r="I3565" i="2" a="1"/>
  <c r="I3565" i="2" s="1"/>
  <c r="I3566" i="2" a="1"/>
  <c r="I3566" i="2" s="1"/>
  <c r="I3567" i="2" a="1"/>
  <c r="I3567" i="2" s="1"/>
  <c r="I3568" i="2" a="1"/>
  <c r="I3568" i="2" s="1"/>
  <c r="M3568" i="2" s="1"/>
  <c r="I3569" i="2" a="1"/>
  <c r="I3569" i="2" s="1"/>
  <c r="I3570" i="2" a="1"/>
  <c r="I3570" i="2" s="1"/>
  <c r="I3571" i="2" a="1"/>
  <c r="I3571" i="2" s="1"/>
  <c r="I3572" i="2" a="1"/>
  <c r="I3572" i="2" s="1"/>
  <c r="I3573" i="2" a="1"/>
  <c r="I3573" i="2" s="1"/>
  <c r="I3574" i="2" a="1"/>
  <c r="I3574" i="2" s="1"/>
  <c r="I3575" i="2" a="1"/>
  <c r="I3575" i="2" s="1"/>
  <c r="I3576" i="2" a="1"/>
  <c r="I3576" i="2" s="1"/>
  <c r="I3577" i="2" a="1"/>
  <c r="I3577" i="2" s="1"/>
  <c r="I3578" i="2" a="1"/>
  <c r="I3578" i="2" s="1"/>
  <c r="I3579" i="2" a="1"/>
  <c r="I3579" i="2" s="1"/>
  <c r="I3580" i="2" a="1"/>
  <c r="I3580" i="2" s="1"/>
  <c r="M3580" i="2" s="1"/>
  <c r="I3581" i="2" a="1"/>
  <c r="I3581" i="2" s="1"/>
  <c r="I3582" i="2" a="1"/>
  <c r="I3582" i="2" s="1"/>
  <c r="I3583" i="2" a="1"/>
  <c r="I3583" i="2" s="1"/>
  <c r="I3584" i="2" a="1"/>
  <c r="I3584" i="2" s="1"/>
  <c r="I3585" i="2" a="1"/>
  <c r="I3585" i="2" s="1"/>
  <c r="I3586" i="2" a="1"/>
  <c r="I3586" i="2" s="1"/>
  <c r="I3587" i="2" a="1"/>
  <c r="I3587" i="2" s="1"/>
  <c r="I3588" i="2" a="1"/>
  <c r="I3588" i="2" s="1"/>
  <c r="I3589" i="2" a="1"/>
  <c r="I3589" i="2" s="1"/>
  <c r="I3590" i="2" a="1"/>
  <c r="I3590" i="2" s="1"/>
  <c r="I3591" i="2" a="1"/>
  <c r="I3591" i="2" s="1"/>
  <c r="I3592" i="2" a="1"/>
  <c r="I3592" i="2" s="1"/>
  <c r="M3592" i="2" s="1"/>
  <c r="I3593" i="2" a="1"/>
  <c r="I3593" i="2" s="1"/>
  <c r="I3594" i="2" a="1"/>
  <c r="I3594" i="2" s="1"/>
  <c r="I3595" i="2" a="1"/>
  <c r="I3595" i="2" s="1"/>
  <c r="I3596" i="2" a="1"/>
  <c r="I3596" i="2" s="1"/>
  <c r="I3597" i="2" a="1"/>
  <c r="I3597" i="2" s="1"/>
  <c r="I3598" i="2" a="1"/>
  <c r="I3598" i="2" s="1"/>
  <c r="I3599" i="2" a="1"/>
  <c r="I3599" i="2" s="1"/>
  <c r="I3600" i="2" a="1"/>
  <c r="I3600" i="2" s="1"/>
  <c r="I3601" i="2" a="1"/>
  <c r="I3601" i="2" s="1"/>
  <c r="I3602" i="2" a="1"/>
  <c r="I3602" i="2" s="1"/>
  <c r="I3603" i="2" a="1"/>
  <c r="I3603" i="2" s="1"/>
  <c r="I3604" i="2" a="1"/>
  <c r="I3604" i="2" s="1"/>
  <c r="M3604" i="2" s="1"/>
  <c r="I3605" i="2" a="1"/>
  <c r="I3605" i="2" s="1"/>
  <c r="I3606" i="2" a="1"/>
  <c r="I3606" i="2" s="1"/>
  <c r="I3607" i="2" a="1"/>
  <c r="I3607" i="2" s="1"/>
  <c r="I3608" i="2" a="1"/>
  <c r="I3608" i="2" s="1"/>
  <c r="I3609" i="2" a="1"/>
  <c r="I3609" i="2" s="1"/>
  <c r="I3610" i="2" a="1"/>
  <c r="I3610" i="2" s="1"/>
  <c r="I3611" i="2" a="1"/>
  <c r="I3611" i="2" s="1"/>
  <c r="I3612" i="2" a="1"/>
  <c r="I3612" i="2" s="1"/>
  <c r="I3613" i="2" a="1"/>
  <c r="I3613" i="2" s="1"/>
  <c r="I3614" i="2" a="1"/>
  <c r="I3614" i="2" s="1"/>
  <c r="I3615" i="2" a="1"/>
  <c r="I3615" i="2" s="1"/>
  <c r="I3616" i="2" a="1"/>
  <c r="I3616" i="2" s="1"/>
  <c r="M3616" i="2" s="1"/>
  <c r="I3617" i="2" a="1"/>
  <c r="I3617" i="2" s="1"/>
  <c r="I3618" i="2" a="1"/>
  <c r="I3618" i="2" s="1"/>
  <c r="I3619" i="2" a="1"/>
  <c r="I3619" i="2" s="1"/>
  <c r="I3620" i="2" a="1"/>
  <c r="I3620" i="2" s="1"/>
  <c r="I3621" i="2" a="1"/>
  <c r="I3621" i="2" s="1"/>
  <c r="I3622" i="2" a="1"/>
  <c r="I3622" i="2" s="1"/>
  <c r="I3623" i="2" a="1"/>
  <c r="I3623" i="2" s="1"/>
  <c r="I3624" i="2" a="1"/>
  <c r="I3624" i="2" s="1"/>
  <c r="I3625" i="2" a="1"/>
  <c r="I3625" i="2" s="1"/>
  <c r="I3626" i="2" a="1"/>
  <c r="I3626" i="2" s="1"/>
  <c r="I3627" i="2" a="1"/>
  <c r="I3627" i="2" s="1"/>
  <c r="I3628" i="2" a="1"/>
  <c r="I3628" i="2" s="1"/>
  <c r="M3628" i="2" s="1"/>
  <c r="I3629" i="2" a="1"/>
  <c r="I3629" i="2" s="1"/>
  <c r="I3630" i="2" a="1"/>
  <c r="I3630" i="2" s="1"/>
  <c r="I3631" i="2" a="1"/>
  <c r="I3631" i="2" s="1"/>
  <c r="I3632" i="2" a="1"/>
  <c r="I3632" i="2" s="1"/>
  <c r="I3633" i="2" a="1"/>
  <c r="I3633" i="2" s="1"/>
  <c r="I3634" i="2" a="1"/>
  <c r="I3634" i="2" s="1"/>
  <c r="I3635" i="2" a="1"/>
  <c r="I3635" i="2" s="1"/>
  <c r="I3636" i="2" a="1"/>
  <c r="I3636" i="2" s="1"/>
  <c r="I3637" i="2" a="1"/>
  <c r="I3637" i="2" s="1"/>
  <c r="I3638" i="2" a="1"/>
  <c r="I3638" i="2" s="1"/>
  <c r="I3639" i="2" a="1"/>
  <c r="I3639" i="2" s="1"/>
  <c r="I3640" i="2" a="1"/>
  <c r="I3640" i="2" s="1"/>
  <c r="M3640" i="2" s="1"/>
  <c r="I3641" i="2" a="1"/>
  <c r="I3641" i="2" s="1"/>
  <c r="I3642" i="2" a="1"/>
  <c r="I3642" i="2" s="1"/>
  <c r="I3643" i="2" a="1"/>
  <c r="I3643" i="2" s="1"/>
  <c r="I3644" i="2" a="1"/>
  <c r="I3644" i="2" s="1"/>
  <c r="I3645" i="2" a="1"/>
  <c r="I3645" i="2" s="1"/>
  <c r="I3646" i="2" a="1"/>
  <c r="I3646" i="2" s="1"/>
  <c r="I3647" i="2" a="1"/>
  <c r="I3647" i="2" s="1"/>
  <c r="I3648" i="2" a="1"/>
  <c r="I3648" i="2" s="1"/>
  <c r="I3649" i="2" a="1"/>
  <c r="I3649" i="2" s="1"/>
  <c r="I3650" i="2" a="1"/>
  <c r="I3650" i="2" s="1"/>
  <c r="I3651" i="2" a="1"/>
  <c r="I3651" i="2" s="1"/>
  <c r="I3652" i="2" a="1"/>
  <c r="I3652" i="2" s="1"/>
  <c r="M3652" i="2" s="1"/>
  <c r="I3653" i="2" a="1"/>
  <c r="I3653" i="2" s="1"/>
  <c r="I3654" i="2" a="1"/>
  <c r="I3654" i="2" s="1"/>
  <c r="I3655" i="2" a="1"/>
  <c r="I3655" i="2" s="1"/>
  <c r="I3656" i="2" a="1"/>
  <c r="I3656" i="2" s="1"/>
  <c r="I3657" i="2" a="1"/>
  <c r="I3657" i="2" s="1"/>
  <c r="I3658" i="2" a="1"/>
  <c r="I3658" i="2" s="1"/>
  <c r="I3659" i="2" a="1"/>
  <c r="I3659" i="2" s="1"/>
  <c r="I3660" i="2" a="1"/>
  <c r="I3660" i="2" s="1"/>
  <c r="I3661" i="2" a="1"/>
  <c r="I3661" i="2" s="1"/>
  <c r="I3662" i="2" a="1"/>
  <c r="I3662" i="2" s="1"/>
  <c r="I3663" i="2" a="1"/>
  <c r="I3663" i="2" s="1"/>
  <c r="I3664" i="2" a="1"/>
  <c r="I3664" i="2" s="1"/>
  <c r="M3664" i="2" s="1"/>
  <c r="I3665" i="2" a="1"/>
  <c r="I3665" i="2" s="1"/>
  <c r="I3666" i="2" a="1"/>
  <c r="I3666" i="2" s="1"/>
  <c r="I3667" i="2" a="1"/>
  <c r="I3667" i="2" s="1"/>
  <c r="I3668" i="2" a="1"/>
  <c r="I3668" i="2" s="1"/>
  <c r="I3669" i="2" a="1"/>
  <c r="I3669" i="2" s="1"/>
  <c r="I3670" i="2" a="1"/>
  <c r="I3670" i="2" s="1"/>
  <c r="I3671" i="2" a="1"/>
  <c r="I3671" i="2" s="1"/>
  <c r="I3672" i="2" a="1"/>
  <c r="I3672" i="2" s="1"/>
  <c r="I3673" i="2" a="1"/>
  <c r="I3673" i="2" s="1"/>
  <c r="I3674" i="2" a="1"/>
  <c r="I3674" i="2" s="1"/>
  <c r="I3675" i="2" a="1"/>
  <c r="I3675" i="2" s="1"/>
  <c r="I3676" i="2" a="1"/>
  <c r="I3676" i="2" s="1"/>
  <c r="M3676" i="2" s="1"/>
  <c r="I3677" i="2" a="1"/>
  <c r="I3677" i="2" s="1"/>
  <c r="I3678" i="2" a="1"/>
  <c r="I3678" i="2" s="1"/>
  <c r="I3679" i="2" a="1"/>
  <c r="I3679" i="2" s="1"/>
  <c r="I3680" i="2" a="1"/>
  <c r="I3680" i="2" s="1"/>
  <c r="I3681" i="2" a="1"/>
  <c r="I3681" i="2" s="1"/>
  <c r="I3682" i="2" a="1"/>
  <c r="I3682" i="2" s="1"/>
  <c r="I3683" i="2" a="1"/>
  <c r="I3683" i="2" s="1"/>
  <c r="I3684" i="2" a="1"/>
  <c r="I3684" i="2" s="1"/>
  <c r="I3685" i="2" a="1"/>
  <c r="I3685" i="2" s="1"/>
  <c r="I3686" i="2" a="1"/>
  <c r="I3686" i="2" s="1"/>
  <c r="I3687" i="2" a="1"/>
  <c r="I3687" i="2" s="1"/>
  <c r="I3688" i="2" a="1"/>
  <c r="I3688" i="2" s="1"/>
  <c r="M3688" i="2" s="1"/>
  <c r="I3689" i="2" a="1"/>
  <c r="I3689" i="2" s="1"/>
  <c r="I3690" i="2" a="1"/>
  <c r="I3690" i="2" s="1"/>
  <c r="I3691" i="2" a="1"/>
  <c r="I3691" i="2" s="1"/>
  <c r="I3692" i="2" a="1"/>
  <c r="I3692" i="2" s="1"/>
  <c r="I3693" i="2" a="1"/>
  <c r="I3693" i="2" s="1"/>
  <c r="I3694" i="2" a="1"/>
  <c r="I3694" i="2" s="1"/>
  <c r="I3695" i="2" a="1"/>
  <c r="I3695" i="2" s="1"/>
  <c r="I3696" i="2" a="1"/>
  <c r="I3696" i="2" s="1"/>
  <c r="I3697" i="2" a="1"/>
  <c r="I3697" i="2" s="1"/>
  <c r="I3698" i="2" a="1"/>
  <c r="I3698" i="2" s="1"/>
  <c r="I3699" i="2" a="1"/>
  <c r="I3699" i="2" s="1"/>
  <c r="I3700" i="2" a="1"/>
  <c r="I3700" i="2" s="1"/>
  <c r="M3700" i="2" s="1"/>
  <c r="I3701" i="2" a="1"/>
  <c r="I3701" i="2" s="1"/>
  <c r="I3702" i="2" a="1"/>
  <c r="I3702" i="2" s="1"/>
  <c r="I3703" i="2" a="1"/>
  <c r="I3703" i="2" s="1"/>
  <c r="I3704" i="2" a="1"/>
  <c r="I3704" i="2" s="1"/>
  <c r="I3705" i="2" a="1"/>
  <c r="I3705" i="2" s="1"/>
  <c r="I3706" i="2" a="1"/>
  <c r="I3706" i="2" s="1"/>
  <c r="I3707" i="2" a="1"/>
  <c r="I3707" i="2" s="1"/>
  <c r="I3708" i="2" a="1"/>
  <c r="I3708" i="2" s="1"/>
  <c r="I3709" i="2" a="1"/>
  <c r="I3709" i="2" s="1"/>
  <c r="I3710" i="2" a="1"/>
  <c r="I3710" i="2" s="1"/>
  <c r="I3711" i="2" a="1"/>
  <c r="I3711" i="2" s="1"/>
  <c r="I3712" i="2" a="1"/>
  <c r="I3712" i="2" s="1"/>
  <c r="M3712" i="2" s="1"/>
  <c r="I3713" i="2" a="1"/>
  <c r="I3713" i="2" s="1"/>
  <c r="I3714" i="2" a="1"/>
  <c r="I3714" i="2" s="1"/>
  <c r="I3715" i="2" a="1"/>
  <c r="I3715" i="2" s="1"/>
  <c r="I3716" i="2" a="1"/>
  <c r="I3716" i="2" s="1"/>
  <c r="I3717" i="2" a="1"/>
  <c r="I3717" i="2" s="1"/>
  <c r="I3718" i="2" a="1"/>
  <c r="I3718" i="2" s="1"/>
  <c r="I3719" i="2" a="1"/>
  <c r="I3719" i="2" s="1"/>
  <c r="I3720" i="2" a="1"/>
  <c r="I3720" i="2" s="1"/>
  <c r="I3721" i="2" a="1"/>
  <c r="I3721" i="2" s="1"/>
  <c r="I3722" i="2" a="1"/>
  <c r="I3722" i="2" s="1"/>
  <c r="I3723" i="2" a="1"/>
  <c r="I3723" i="2" s="1"/>
  <c r="M3723" i="2" s="1"/>
  <c r="I3724" i="2" a="1"/>
  <c r="I3724" i="2" s="1"/>
  <c r="I3725" i="2" a="1"/>
  <c r="I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I3735" i="2" a="1"/>
  <c r="I3735" i="2" s="1"/>
  <c r="I3736" i="2" a="1"/>
  <c r="I3736" i="2" s="1"/>
  <c r="M3736" i="2" s="1"/>
  <c r="I3737" i="2" a="1"/>
  <c r="I3737" i="2" s="1"/>
  <c r="I3738" i="2" a="1"/>
  <c r="I3738" i="2" s="1"/>
  <c r="I3739" i="2" a="1"/>
  <c r="I3739" i="2" s="1"/>
  <c r="I3740" i="2" a="1"/>
  <c r="I3740" i="2" s="1"/>
  <c r="I3741" i="2" a="1"/>
  <c r="I3741" i="2" s="1"/>
  <c r="I3742" i="2" a="1"/>
  <c r="I3742" i="2" s="1"/>
  <c r="I3743" i="2" a="1"/>
  <c r="I3743" i="2" s="1"/>
  <c r="I3744" i="2" a="1"/>
  <c r="I3744" i="2" s="1"/>
  <c r="I3745" i="2" a="1"/>
  <c r="I3745" i="2" s="1"/>
  <c r="I3746" i="2" a="1"/>
  <c r="I3746" i="2" s="1"/>
  <c r="M3746" i="2" s="1"/>
  <c r="I3747" i="2" a="1"/>
  <c r="I3747" i="2" s="1"/>
  <c r="M3747" i="2" s="1"/>
  <c r="I3748" i="2" a="1"/>
  <c r="I3748" i="2" s="1"/>
  <c r="M3748" i="2" s="1"/>
  <c r="I3749" i="2" a="1"/>
  <c r="I3749" i="2" s="1"/>
  <c r="I3750" i="2" a="1"/>
  <c r="I3750" i="2" s="1"/>
  <c r="I3751" i="2" a="1"/>
  <c r="I3751" i="2" s="1"/>
  <c r="I3752" i="2" a="1"/>
  <c r="I3752" i="2" s="1"/>
  <c r="I3753" i="2" a="1"/>
  <c r="I3753" i="2" s="1"/>
  <c r="I3754" i="2" a="1"/>
  <c r="I3754" i="2" s="1"/>
  <c r="I3755" i="2" a="1"/>
  <c r="I3755" i="2" s="1"/>
  <c r="I3756" i="2" a="1"/>
  <c r="I3756" i="2" s="1"/>
  <c r="I3757" i="2" a="1"/>
  <c r="I3757" i="2" s="1"/>
  <c r="I3758" i="2" a="1"/>
  <c r="I3758" i="2" s="1"/>
  <c r="I3759" i="2" a="1"/>
  <c r="I3759" i="2" s="1"/>
  <c r="I3760" i="2" a="1"/>
  <c r="I3760" i="2" s="1"/>
  <c r="M3760" i="2" s="1"/>
  <c r="I3761" i="2" a="1"/>
  <c r="I3761" i="2" s="1"/>
  <c r="I3762" i="2" a="1"/>
  <c r="I3762" i="2" s="1"/>
  <c r="I3763" i="2" a="1"/>
  <c r="I3763" i="2" s="1"/>
  <c r="I3764" i="2" a="1"/>
  <c r="I3764" i="2" s="1"/>
  <c r="I3765" i="2" a="1"/>
  <c r="I3765" i="2" s="1"/>
  <c r="I3766" i="2" a="1"/>
  <c r="I3766" i="2" s="1"/>
  <c r="I3767" i="2" a="1"/>
  <c r="I3767" i="2" s="1"/>
  <c r="I3768" i="2" a="1"/>
  <c r="I3768" i="2" s="1"/>
  <c r="I3769" i="2" a="1"/>
  <c r="I3769" i="2" s="1"/>
  <c r="I3770" i="2" a="1"/>
  <c r="I3770" i="2" s="1"/>
  <c r="I3771" i="2" a="1"/>
  <c r="I3771" i="2" s="1"/>
  <c r="I3772" i="2" a="1"/>
  <c r="I3772" i="2" s="1"/>
  <c r="M3772" i="2" s="1"/>
  <c r="I3773" i="2" a="1"/>
  <c r="I3773" i="2" s="1"/>
  <c r="I3774" i="2" a="1"/>
  <c r="I3774" i="2" s="1"/>
  <c r="I3775" i="2" a="1"/>
  <c r="I3775" i="2" s="1"/>
  <c r="I3776" i="2" a="1"/>
  <c r="I3776" i="2" s="1"/>
  <c r="I3777" i="2" a="1"/>
  <c r="I3777" i="2" s="1"/>
  <c r="I3778" i="2" a="1"/>
  <c r="I3778" i="2" s="1"/>
  <c r="I3779" i="2" a="1"/>
  <c r="I3779" i="2" s="1"/>
  <c r="I3780" i="2" a="1"/>
  <c r="I3780" i="2" s="1"/>
  <c r="I3781" i="2" a="1"/>
  <c r="I3781" i="2" s="1"/>
  <c r="I3782" i="2" a="1"/>
  <c r="I3782" i="2" s="1"/>
  <c r="I3783" i="2" a="1"/>
  <c r="I3783" i="2" s="1"/>
  <c r="I3784" i="2" a="1"/>
  <c r="I3784" i="2" s="1"/>
  <c r="M3784" i="2" s="1"/>
  <c r="I3785" i="2" a="1"/>
  <c r="I3785" i="2" s="1"/>
  <c r="I3786" i="2" a="1"/>
  <c r="I3786" i="2" s="1"/>
  <c r="I3787" i="2" a="1"/>
  <c r="I3787" i="2" s="1"/>
  <c r="I3788" i="2" a="1"/>
  <c r="I3788" i="2" s="1"/>
  <c r="I3789" i="2" a="1"/>
  <c r="I3789" i="2" s="1"/>
  <c r="I3790" i="2" a="1"/>
  <c r="I3790" i="2" s="1"/>
  <c r="I3791" i="2" a="1"/>
  <c r="I3791" i="2" s="1"/>
  <c r="I3792" i="2" a="1"/>
  <c r="I3792" i="2" s="1"/>
  <c r="I3793" i="2" a="1"/>
  <c r="I3793" i="2" s="1"/>
  <c r="I3794" i="2" a="1"/>
  <c r="I3794" i="2" s="1"/>
  <c r="I3795" i="2" a="1"/>
  <c r="I3795" i="2" s="1"/>
  <c r="I3796" i="2" a="1"/>
  <c r="I3796" i="2" s="1"/>
  <c r="M3796" i="2" s="1"/>
  <c r="I3797" i="2" a="1"/>
  <c r="I3797" i="2" s="1"/>
  <c r="I3798" i="2" a="1"/>
  <c r="I3798" i="2" s="1"/>
  <c r="I3799" i="2" a="1"/>
  <c r="I3799" i="2" s="1"/>
  <c r="I3800" i="2" a="1"/>
  <c r="I3800" i="2" s="1"/>
  <c r="I3801" i="2" a="1"/>
  <c r="I3801" i="2" s="1"/>
  <c r="I3802" i="2" a="1"/>
  <c r="I3802" i="2" s="1"/>
  <c r="I3803" i="2" a="1"/>
  <c r="I3803" i="2" s="1"/>
  <c r="I3804" i="2" a="1"/>
  <c r="I3804" i="2" s="1"/>
  <c r="I3805" i="2" a="1"/>
  <c r="I3805" i="2" s="1"/>
  <c r="I3806" i="2" a="1"/>
  <c r="I3806" i="2" s="1"/>
  <c r="I3807" i="2" a="1"/>
  <c r="I3807" i="2" s="1"/>
  <c r="I3808" i="2" a="1"/>
  <c r="I3808" i="2" s="1"/>
  <c r="M3808" i="2" s="1"/>
  <c r="I3809" i="2" a="1"/>
  <c r="I3809" i="2" s="1"/>
  <c r="I3810" i="2" a="1"/>
  <c r="I3810" i="2" s="1"/>
  <c r="I3811" i="2" a="1"/>
  <c r="I3811" i="2" s="1"/>
  <c r="I3812" i="2" a="1"/>
  <c r="I3812" i="2" s="1"/>
  <c r="I3813" i="2" a="1"/>
  <c r="I3813" i="2" s="1"/>
  <c r="I3814" i="2" a="1"/>
  <c r="I3814" i="2" s="1"/>
  <c r="I3815" i="2" a="1"/>
  <c r="I3815" i="2" s="1"/>
  <c r="I3816" i="2" a="1"/>
  <c r="I3816" i="2" s="1"/>
  <c r="I3817" i="2" a="1"/>
  <c r="I3817" i="2" s="1"/>
  <c r="I3818" i="2" a="1"/>
  <c r="I3818" i="2" s="1"/>
  <c r="I3819" i="2" a="1"/>
  <c r="I3819" i="2" s="1"/>
  <c r="I3820" i="2" a="1"/>
  <c r="I3820" i="2" s="1"/>
  <c r="M3820" i="2" s="1"/>
  <c r="I3821" i="2" a="1"/>
  <c r="I3821" i="2" s="1"/>
  <c r="I3822" i="2" a="1"/>
  <c r="I3822" i="2" s="1"/>
  <c r="I3823" i="2" a="1"/>
  <c r="I3823" i="2" s="1"/>
  <c r="I3824" i="2" a="1"/>
  <c r="I3824" i="2" s="1"/>
  <c r="I3825" i="2" a="1"/>
  <c r="I3825" i="2" s="1"/>
  <c r="I3826" i="2" a="1"/>
  <c r="I3826" i="2" s="1"/>
  <c r="I3827" i="2" a="1"/>
  <c r="I3827" i="2" s="1"/>
  <c r="I3828" i="2" a="1"/>
  <c r="I3828" i="2" s="1"/>
  <c r="I3829" i="2" a="1"/>
  <c r="I3829" i="2" s="1"/>
  <c r="I3830" i="2" a="1"/>
  <c r="I3830" i="2" s="1"/>
  <c r="I3831" i="2" a="1"/>
  <c r="I3831" i="2" s="1"/>
  <c r="I3832" i="2" a="1"/>
  <c r="I3832" i="2" s="1"/>
  <c r="M3832" i="2" s="1"/>
  <c r="I3833" i="2" a="1"/>
  <c r="I3833" i="2" s="1"/>
  <c r="I3834" i="2" a="1"/>
  <c r="I3834" i="2" s="1"/>
  <c r="I3835" i="2" a="1"/>
  <c r="I3835" i="2" s="1"/>
  <c r="I3836" i="2" a="1"/>
  <c r="I3836" i="2" s="1"/>
  <c r="I3837" i="2" a="1"/>
  <c r="I3837" i="2" s="1"/>
  <c r="I3838" i="2" a="1"/>
  <c r="I3838" i="2" s="1"/>
  <c r="I3839" i="2" a="1"/>
  <c r="I3839" i="2" s="1"/>
  <c r="I3840" i="2" a="1"/>
  <c r="I3840" i="2" s="1"/>
  <c r="I3841" i="2" a="1"/>
  <c r="I3841" i="2" s="1"/>
  <c r="I3842" i="2" a="1"/>
  <c r="I3842" i="2" s="1"/>
  <c r="I3843" i="2" a="1"/>
  <c r="I3843" i="2" s="1"/>
  <c r="I3844" i="2" a="1"/>
  <c r="I3844" i="2" s="1"/>
  <c r="M3844" i="2" s="1"/>
  <c r="I3845" i="2" a="1"/>
  <c r="I3845" i="2" s="1"/>
  <c r="I3846" i="2" a="1"/>
  <c r="I3846" i="2" s="1"/>
  <c r="I3847" i="2" a="1"/>
  <c r="I3847" i="2" s="1"/>
  <c r="I3848" i="2" a="1"/>
  <c r="I3848" i="2" s="1"/>
  <c r="I3849" i="2" a="1"/>
  <c r="I3849" i="2" s="1"/>
  <c r="I3850" i="2" a="1"/>
  <c r="I3850" i="2" s="1"/>
  <c r="I3851" i="2" a="1"/>
  <c r="I3851" i="2" s="1"/>
  <c r="I3852" i="2" a="1"/>
  <c r="I3852" i="2" s="1"/>
  <c r="I3853" i="2" a="1"/>
  <c r="I3853" i="2" s="1"/>
  <c r="I3854" i="2" a="1"/>
  <c r="I3854" i="2" s="1"/>
  <c r="I3855" i="2" a="1"/>
  <c r="I3855" i="2" s="1"/>
  <c r="I3856" i="2" a="1"/>
  <c r="I3856" i="2" s="1"/>
  <c r="M3856" i="2" s="1"/>
  <c r="I3857" i="2" a="1"/>
  <c r="I3857" i="2" s="1"/>
  <c r="I3858" i="2" a="1"/>
  <c r="I3858" i="2" s="1"/>
  <c r="I3859" i="2" a="1"/>
  <c r="I3859" i="2" s="1"/>
  <c r="I3860" i="2" a="1"/>
  <c r="I3860" i="2" s="1"/>
  <c r="I3861" i="2" a="1"/>
  <c r="I3861" i="2" s="1"/>
  <c r="I3862" i="2" a="1"/>
  <c r="I3862" i="2" s="1"/>
  <c r="I3863" i="2" a="1"/>
  <c r="I3863" i="2" s="1"/>
  <c r="I3864" i="2" a="1"/>
  <c r="I3864" i="2" s="1"/>
  <c r="I3865" i="2" a="1"/>
  <c r="I3865" i="2" s="1"/>
  <c r="I3866" i="2" a="1"/>
  <c r="I3866" i="2" s="1"/>
  <c r="I3867" i="2" a="1"/>
  <c r="I3867" i="2" s="1"/>
  <c r="I3868" i="2" a="1"/>
  <c r="I3868" i="2" s="1"/>
  <c r="M3868" i="2" s="1"/>
  <c r="I3869" i="2" a="1"/>
  <c r="I3869" i="2" s="1"/>
  <c r="I3870" i="2" a="1"/>
  <c r="I3870" i="2" s="1"/>
  <c r="I3871" i="2" a="1"/>
  <c r="I3871" i="2" s="1"/>
  <c r="I3872" i="2" a="1"/>
  <c r="I3872" i="2" s="1"/>
  <c r="I3873" i="2" a="1"/>
  <c r="I3873" i="2" s="1"/>
  <c r="I3874" i="2" a="1"/>
  <c r="I3874" i="2" s="1"/>
  <c r="I3875" i="2" a="1"/>
  <c r="I3875" i="2" s="1"/>
  <c r="I3876" i="2" a="1"/>
  <c r="I3876" i="2" s="1"/>
  <c r="I3877" i="2" a="1"/>
  <c r="I3877" i="2" s="1"/>
  <c r="I3878" i="2" a="1"/>
  <c r="I3878" i="2" s="1"/>
  <c r="I3879" i="2" a="1"/>
  <c r="I3879" i="2" s="1"/>
  <c r="I3880" i="2" a="1"/>
  <c r="I3880" i="2" s="1"/>
  <c r="M3880" i="2" s="1"/>
  <c r="I3881" i="2" a="1"/>
  <c r="I3881" i="2" s="1"/>
  <c r="I3882" i="2" a="1"/>
  <c r="I3882" i="2" s="1"/>
  <c r="I3883" i="2" a="1"/>
  <c r="I3883" i="2" s="1"/>
  <c r="I3884" i="2" a="1"/>
  <c r="I3884" i="2" s="1"/>
  <c r="I3885" i="2" a="1"/>
  <c r="I3885" i="2" s="1"/>
  <c r="I3886" i="2" a="1"/>
  <c r="I3886" i="2" s="1"/>
  <c r="I3887" i="2" a="1"/>
  <c r="I3887" i="2" s="1"/>
  <c r="I3888" i="2" a="1"/>
  <c r="I3888" i="2" s="1"/>
  <c r="I3889" i="2" a="1"/>
  <c r="I3889" i="2" s="1"/>
  <c r="I3890" i="2" a="1"/>
  <c r="I3890" i="2" s="1"/>
  <c r="I3891" i="2" a="1"/>
  <c r="I3891" i="2" s="1"/>
  <c r="I3892" i="2" a="1"/>
  <c r="I3892" i="2" s="1"/>
  <c r="M3892" i="2" s="1"/>
  <c r="I3893" i="2" a="1"/>
  <c r="I3893" i="2" s="1"/>
  <c r="I3894" i="2" a="1"/>
  <c r="I3894" i="2" s="1"/>
  <c r="I3895" i="2" a="1"/>
  <c r="I3895" i="2" s="1"/>
  <c r="I3896" i="2" a="1"/>
  <c r="I3896" i="2" s="1"/>
  <c r="I3897" i="2" a="1"/>
  <c r="I3897" i="2" s="1"/>
  <c r="I3898" i="2" a="1"/>
  <c r="I3898" i="2" s="1"/>
  <c r="I3899" i="2" a="1"/>
  <c r="I3899" i="2" s="1"/>
  <c r="I3900" i="2" a="1"/>
  <c r="I3900" i="2" s="1"/>
  <c r="I3901" i="2" a="1"/>
  <c r="I3901" i="2" s="1"/>
  <c r="I3902" i="2" a="1"/>
  <c r="I3902" i="2" s="1"/>
  <c r="I3903" i="2" a="1"/>
  <c r="I3903" i="2" s="1"/>
  <c r="I3904" i="2" a="1"/>
  <c r="I3904" i="2" s="1"/>
  <c r="M3904" i="2" s="1"/>
  <c r="I3905" i="2" a="1"/>
  <c r="I3905" i="2" s="1"/>
  <c r="I3906" i="2" a="1"/>
  <c r="I3906" i="2" s="1"/>
  <c r="I3907" i="2" a="1"/>
  <c r="I3907" i="2" s="1"/>
  <c r="I3908" i="2" a="1"/>
  <c r="I3908" i="2" s="1"/>
  <c r="I3909" i="2" a="1"/>
  <c r="I3909" i="2" s="1"/>
  <c r="I3910" i="2" a="1"/>
  <c r="I3910" i="2" s="1"/>
  <c r="I3911" i="2" a="1"/>
  <c r="I3911" i="2" s="1"/>
  <c r="I3912" i="2" a="1"/>
  <c r="I3912" i="2" s="1"/>
  <c r="I3913" i="2" a="1"/>
  <c r="I3913" i="2" s="1"/>
  <c r="I3914" i="2" a="1"/>
  <c r="I3914" i="2" s="1"/>
  <c r="I3915" i="2" a="1"/>
  <c r="I3915" i="2" s="1"/>
  <c r="I3916" i="2" a="1"/>
  <c r="I3916" i="2" s="1"/>
  <c r="M3916" i="2" s="1"/>
  <c r="I3917" i="2" a="1"/>
  <c r="I3917" i="2" s="1"/>
  <c r="I3918" i="2" a="1"/>
  <c r="I3918" i="2" s="1"/>
  <c r="I3919" i="2" a="1"/>
  <c r="I3919" i="2" s="1"/>
  <c r="I3920" i="2" a="1"/>
  <c r="I3920" i="2" s="1"/>
  <c r="I3921" i="2" a="1"/>
  <c r="I3921" i="2" s="1"/>
  <c r="I3922" i="2" a="1"/>
  <c r="I3922" i="2" s="1"/>
  <c r="I3923" i="2" a="1"/>
  <c r="I3923" i="2" s="1"/>
  <c r="I3924" i="2" a="1"/>
  <c r="I3924" i="2" s="1"/>
  <c r="I3925" i="2" a="1"/>
  <c r="I3925" i="2" s="1"/>
  <c r="I3926" i="2" a="1"/>
  <c r="I3926" i="2" s="1"/>
  <c r="I3927" i="2" a="1"/>
  <c r="I3927" i="2" s="1"/>
  <c r="I3928" i="2" a="1"/>
  <c r="I3928" i="2" s="1"/>
  <c r="M3928" i="2" s="1"/>
  <c r="I3929" i="2" a="1"/>
  <c r="I3929" i="2" s="1"/>
  <c r="I3930" i="2" a="1"/>
  <c r="I3930" i="2" s="1"/>
  <c r="I3931" i="2" a="1"/>
  <c r="I3931" i="2" s="1"/>
  <c r="I3932" i="2" a="1"/>
  <c r="I3932" i="2" s="1"/>
  <c r="I3933" i="2" a="1"/>
  <c r="I3933" i="2" s="1"/>
  <c r="I3934" i="2" a="1"/>
  <c r="I3934" i="2" s="1"/>
  <c r="I3935" i="2" a="1"/>
  <c r="I3935" i="2" s="1"/>
  <c r="I3936" i="2" a="1"/>
  <c r="I3936" i="2" s="1"/>
  <c r="I3937" i="2" a="1"/>
  <c r="I3937" i="2" s="1"/>
  <c r="I3938" i="2" a="1"/>
  <c r="I3938" i="2" s="1"/>
  <c r="I3939" i="2" a="1"/>
  <c r="I3939" i="2" s="1"/>
  <c r="I3940" i="2" a="1"/>
  <c r="I3940" i="2" s="1"/>
  <c r="M3940" i="2" s="1"/>
  <c r="I3941" i="2" a="1"/>
  <c r="I3941" i="2" s="1"/>
  <c r="I3942" i="2" a="1"/>
  <c r="I3942" i="2" s="1"/>
  <c r="I3943" i="2" a="1"/>
  <c r="I3943" i="2" s="1"/>
  <c r="I3944" i="2" a="1"/>
  <c r="I3944" i="2" s="1"/>
  <c r="I3945" i="2" a="1"/>
  <c r="I3945" i="2" s="1"/>
  <c r="I3946" i="2" a="1"/>
  <c r="I3946" i="2" s="1"/>
  <c r="I3947" i="2" a="1"/>
  <c r="I3947" i="2" s="1"/>
  <c r="I3948" i="2" a="1"/>
  <c r="I3948" i="2" s="1"/>
  <c r="I3949" i="2" a="1"/>
  <c r="I3949" i="2" s="1"/>
  <c r="I3950" i="2" a="1"/>
  <c r="I3950" i="2" s="1"/>
  <c r="I3951" i="2" a="1"/>
  <c r="I3951" i="2" s="1"/>
  <c r="I3952" i="2" a="1"/>
  <c r="I3952" i="2" s="1"/>
  <c r="M3952" i="2" s="1"/>
  <c r="I3953" i="2" a="1"/>
  <c r="I3953" i="2" s="1"/>
  <c r="I3954" i="2" a="1"/>
  <c r="I3954" i="2" s="1"/>
  <c r="I3955" i="2" a="1"/>
  <c r="I3955" i="2" s="1"/>
  <c r="I3956" i="2" a="1"/>
  <c r="I3956" i="2" s="1"/>
  <c r="I3957" i="2" a="1"/>
  <c r="I3957" i="2" s="1"/>
  <c r="I3958" i="2" a="1"/>
  <c r="I3958" i="2" s="1"/>
  <c r="I3959" i="2" a="1"/>
  <c r="I3959" i="2" s="1"/>
  <c r="I3960" i="2" a="1"/>
  <c r="I3960" i="2" s="1"/>
  <c r="I3961" i="2" a="1"/>
  <c r="I3961" i="2" s="1"/>
  <c r="I3962" i="2" a="1"/>
  <c r="I3962" i="2" s="1"/>
  <c r="I3963" i="2" a="1"/>
  <c r="I3963" i="2" s="1"/>
  <c r="I3964" i="2" a="1"/>
  <c r="I3964" i="2" s="1"/>
  <c r="M3964" i="2" s="1"/>
  <c r="I3965" i="2" a="1"/>
  <c r="I3965" i="2" s="1"/>
  <c r="I3966" i="2" a="1"/>
  <c r="I3966" i="2" s="1"/>
  <c r="I3967" i="2" a="1"/>
  <c r="I3967" i="2" s="1"/>
  <c r="I3968" i="2" a="1"/>
  <c r="I3968" i="2" s="1"/>
  <c r="I3969" i="2" a="1"/>
  <c r="I3969" i="2" s="1"/>
  <c r="I3970" i="2" a="1"/>
  <c r="I3970" i="2" s="1"/>
  <c r="I3971" i="2" a="1"/>
  <c r="I3971" i="2" s="1"/>
  <c r="I3972" i="2" a="1"/>
  <c r="I3972" i="2" s="1"/>
  <c r="I3973" i="2" a="1"/>
  <c r="I3973" i="2" s="1"/>
  <c r="I3974" i="2" a="1"/>
  <c r="I3974" i="2" s="1"/>
  <c r="I3975" i="2" a="1"/>
  <c r="I3975" i="2" s="1"/>
  <c r="I3976" i="2" a="1"/>
  <c r="I3976" i="2" s="1"/>
  <c r="M3976" i="2" s="1"/>
  <c r="I3977" i="2" a="1"/>
  <c r="I3977" i="2" s="1"/>
  <c r="I3978" i="2" a="1"/>
  <c r="I3978" i="2" s="1"/>
  <c r="I3979" i="2" a="1"/>
  <c r="I3979" i="2" s="1"/>
  <c r="I3980" i="2" a="1"/>
  <c r="I3980" i="2" s="1"/>
  <c r="I3981" i="2" a="1"/>
  <c r="I3981" i="2" s="1"/>
  <c r="I3982" i="2" a="1"/>
  <c r="I3982" i="2" s="1"/>
  <c r="I3983" i="2" a="1"/>
  <c r="I3983" i="2" s="1"/>
  <c r="I3984" i="2" a="1"/>
  <c r="I3984" i="2" s="1"/>
  <c r="I3985" i="2" a="1"/>
  <c r="I3985" i="2" s="1"/>
  <c r="I3986" i="2" a="1"/>
  <c r="I3986" i="2" s="1"/>
  <c r="I3987" i="2" a="1"/>
  <c r="I3987" i="2" s="1"/>
  <c r="I3988" i="2" a="1"/>
  <c r="I3988" i="2" s="1"/>
  <c r="M3988" i="2" s="1"/>
  <c r="I3989" i="2" a="1"/>
  <c r="I3989" i="2" s="1"/>
  <c r="I3990" i="2" a="1"/>
  <c r="I3990" i="2" s="1"/>
  <c r="I3991" i="2" a="1"/>
  <c r="I3991" i="2" s="1"/>
  <c r="I3992" i="2" a="1"/>
  <c r="I3992" i="2" s="1"/>
  <c r="I3993" i="2" a="1"/>
  <c r="I3993" i="2" s="1"/>
  <c r="I3994" i="2" a="1"/>
  <c r="I3994" i="2" s="1"/>
  <c r="I3995" i="2" a="1"/>
  <c r="I3995" i="2" s="1"/>
  <c r="I3996" i="2" a="1"/>
  <c r="I3996" i="2" s="1"/>
  <c r="I3997" i="2" a="1"/>
  <c r="I3997" i="2" s="1"/>
  <c r="I3998" i="2" a="1"/>
  <c r="I3998" i="2" s="1"/>
  <c r="I3999" i="2" a="1"/>
  <c r="I3999" i="2" s="1"/>
  <c r="I4000" i="2" a="1"/>
  <c r="I4000" i="2" s="1"/>
  <c r="M4000" i="2" s="1"/>
  <c r="I4001" i="2" a="1"/>
  <c r="I4001" i="2" s="1"/>
  <c r="I4002" i="2" a="1"/>
  <c r="I4002" i="2" s="1"/>
  <c r="I4003" i="2" a="1"/>
  <c r="I4003" i="2" s="1"/>
  <c r="I4004" i="2" a="1"/>
  <c r="I4004" i="2" s="1"/>
  <c r="I4005" i="2" a="1"/>
  <c r="I4005" i="2" s="1"/>
  <c r="I4006" i="2" a="1"/>
  <c r="I4006" i="2" s="1"/>
  <c r="I4007" i="2" a="1"/>
  <c r="I4007" i="2" s="1"/>
  <c r="I4008" i="2" a="1"/>
  <c r="I4008" i="2" s="1"/>
  <c r="I4009" i="2" a="1"/>
  <c r="I4009" i="2" s="1"/>
  <c r="I4010" i="2" a="1"/>
  <c r="I4010" i="2" s="1"/>
  <c r="I4011" i="2" a="1"/>
  <c r="I4011" i="2" s="1"/>
  <c r="I4012" i="2" a="1"/>
  <c r="I4012" i="2" s="1"/>
  <c r="M4012" i="2" s="1"/>
  <c r="I4013" i="2" a="1"/>
  <c r="I4013" i="2" s="1"/>
  <c r="I4014" i="2" a="1"/>
  <c r="I4014" i="2" s="1"/>
  <c r="I4015" i="2" a="1"/>
  <c r="I4015" i="2" s="1"/>
  <c r="I4016" i="2" a="1"/>
  <c r="I4016" i="2" s="1"/>
  <c r="I4017" i="2" a="1"/>
  <c r="I4017" i="2" s="1"/>
  <c r="I4018" i="2" a="1"/>
  <c r="I4018" i="2" s="1"/>
  <c r="I4019" i="2" a="1"/>
  <c r="I4019" i="2" s="1"/>
  <c r="I4020" i="2" a="1"/>
  <c r="I4020" i="2" s="1"/>
  <c r="I4021" i="2" a="1"/>
  <c r="I4021" i="2" s="1"/>
  <c r="I4022" i="2" a="1"/>
  <c r="I4022" i="2" s="1"/>
  <c r="I4023" i="2" a="1"/>
  <c r="I4023" i="2" s="1"/>
  <c r="I4024" i="2" a="1"/>
  <c r="I4024" i="2" s="1"/>
  <c r="M4024" i="2" s="1"/>
  <c r="I4025" i="2" a="1"/>
  <c r="I4025" i="2" s="1"/>
  <c r="I4026" i="2" a="1"/>
  <c r="I4026" i="2" s="1"/>
  <c r="I4027" i="2" a="1"/>
  <c r="I4027" i="2" s="1"/>
  <c r="I4028" i="2" a="1"/>
  <c r="I4028" i="2" s="1"/>
  <c r="I4029" i="2" a="1"/>
  <c r="I4029" i="2" s="1"/>
  <c r="I4030" i="2" a="1"/>
  <c r="I4030" i="2" s="1"/>
  <c r="I4031" i="2" a="1"/>
  <c r="I4031" i="2" s="1"/>
  <c r="I4032" i="2" a="1"/>
  <c r="I4032" i="2" s="1"/>
  <c r="I4033" i="2" a="1"/>
  <c r="I4033" i="2" s="1"/>
  <c r="I4034" i="2" a="1"/>
  <c r="I4034" i="2" s="1"/>
  <c r="I4035" i="2" a="1"/>
  <c r="I4035" i="2" s="1"/>
  <c r="I4036" i="2" a="1"/>
  <c r="I4036" i="2" s="1"/>
  <c r="M4036" i="2" s="1"/>
  <c r="I4037" i="2" a="1"/>
  <c r="I4037" i="2" s="1"/>
  <c r="I4038" i="2" a="1"/>
  <c r="I4038" i="2" s="1"/>
  <c r="I4039" i="2" a="1"/>
  <c r="I4039" i="2" s="1"/>
  <c r="I4040" i="2" a="1"/>
  <c r="I4040" i="2" s="1"/>
  <c r="I4041" i="2" a="1"/>
  <c r="I4041" i="2" s="1"/>
  <c r="I4042" i="2" a="1"/>
  <c r="I4042" i="2" s="1"/>
  <c r="I4043" i="2" a="1"/>
  <c r="I4043" i="2" s="1"/>
  <c r="I4044" i="2" a="1"/>
  <c r="I4044" i="2" s="1"/>
  <c r="I4045" i="2" a="1"/>
  <c r="I4045" i="2" s="1"/>
  <c r="I4046" i="2" a="1"/>
  <c r="I4046" i="2" s="1"/>
  <c r="I4047" i="2" a="1"/>
  <c r="I4047" i="2" s="1"/>
  <c r="I4048" i="2" a="1"/>
  <c r="I4048" i="2" s="1"/>
  <c r="M4048" i="2" s="1"/>
  <c r="I4049" i="2" a="1"/>
  <c r="I4049" i="2" s="1"/>
  <c r="I4050" i="2" a="1"/>
  <c r="I4050" i="2" s="1"/>
  <c r="I4051" i="2" a="1"/>
  <c r="I4051" i="2" s="1"/>
  <c r="I4052" i="2" a="1"/>
  <c r="I4052" i="2" s="1"/>
  <c r="I4053" i="2" a="1"/>
  <c r="I4053" i="2" s="1"/>
  <c r="I4054" i="2" a="1"/>
  <c r="I4054" i="2" s="1"/>
  <c r="I4055" i="2" a="1"/>
  <c r="I4055" i="2" s="1"/>
  <c r="I4056" i="2" a="1"/>
  <c r="I4056" i="2" s="1"/>
  <c r="I4057" i="2" a="1"/>
  <c r="I4057" i="2" s="1"/>
  <c r="I4058" i="2" a="1"/>
  <c r="I4058" i="2" s="1"/>
  <c r="I4059" i="2" a="1"/>
  <c r="I4059" i="2" s="1"/>
  <c r="I4060" i="2" a="1"/>
  <c r="I4060" i="2" s="1"/>
  <c r="M4060" i="2" s="1"/>
  <c r="I4061" i="2" a="1"/>
  <c r="I4061" i="2" s="1"/>
  <c r="I4062" i="2" a="1"/>
  <c r="I4062" i="2" s="1"/>
  <c r="I4063" i="2" a="1"/>
  <c r="I4063" i="2" s="1"/>
  <c r="I4064" i="2" a="1"/>
  <c r="I4064" i="2" s="1"/>
  <c r="I4065" i="2" a="1"/>
  <c r="I4065" i="2" s="1"/>
  <c r="I4066" i="2" a="1"/>
  <c r="I4066" i="2" s="1"/>
  <c r="I4067" i="2" a="1"/>
  <c r="I4067" i="2" s="1"/>
  <c r="I4068" i="2" a="1"/>
  <c r="I4068" i="2" s="1"/>
  <c r="I4069" i="2" a="1"/>
  <c r="I4069" i="2" s="1"/>
  <c r="I4070" i="2" a="1"/>
  <c r="I4070" i="2" s="1"/>
  <c r="I4071" i="2" a="1"/>
  <c r="I4071" i="2" s="1"/>
  <c r="I4072" i="2" a="1"/>
  <c r="I4072" i="2" s="1"/>
  <c r="M4072" i="2" s="1"/>
  <c r="I4073" i="2" a="1"/>
  <c r="I4073" i="2" s="1"/>
  <c r="I4074" i="2" a="1"/>
  <c r="I4074" i="2" s="1"/>
  <c r="I4075" i="2" a="1"/>
  <c r="I4075" i="2" s="1"/>
  <c r="I4076" i="2" a="1"/>
  <c r="I4076" i="2" s="1"/>
  <c r="I4077" i="2" a="1"/>
  <c r="I4077" i="2" s="1"/>
  <c r="I4078" i="2" a="1"/>
  <c r="I4078" i="2" s="1"/>
  <c r="I4079" i="2" a="1"/>
  <c r="I4079" i="2" s="1"/>
  <c r="I4080" i="2" a="1"/>
  <c r="I4080" i="2" s="1"/>
  <c r="I4081" i="2" a="1"/>
  <c r="I4081" i="2" s="1"/>
  <c r="I4082" i="2" a="1"/>
  <c r="I4082" i="2" s="1"/>
  <c r="I4083" i="2" a="1"/>
  <c r="I4083" i="2" s="1"/>
  <c r="I4084" i="2" a="1"/>
  <c r="I4084" i="2" s="1"/>
  <c r="M4084" i="2" s="1"/>
  <c r="I4085" i="2" a="1"/>
  <c r="I4085" i="2" s="1"/>
  <c r="I4086" i="2" a="1"/>
  <c r="I4086" i="2" s="1"/>
  <c r="I4087" i="2" a="1"/>
  <c r="I4087" i="2" s="1"/>
  <c r="I4088" i="2" a="1"/>
  <c r="I4088" i="2" s="1"/>
  <c r="I4089" i="2" a="1"/>
  <c r="I4089" i="2" s="1"/>
  <c r="I4090" i="2" a="1"/>
  <c r="I4090" i="2" s="1"/>
  <c r="I4091" i="2" a="1"/>
  <c r="I4091" i="2" s="1"/>
  <c r="I4092" i="2" a="1"/>
  <c r="I4092" i="2" s="1"/>
  <c r="I4093" i="2" a="1"/>
  <c r="I4093" i="2" s="1"/>
  <c r="I4094" i="2" a="1"/>
  <c r="I4094" i="2" s="1"/>
  <c r="I4095" i="2" a="1"/>
  <c r="I4095" i="2" s="1"/>
  <c r="I4096" i="2" a="1"/>
  <c r="I4096" i="2" s="1"/>
  <c r="M4096" i="2" s="1"/>
  <c r="I4097" i="2" a="1"/>
  <c r="I4097" i="2" s="1"/>
  <c r="I4098" i="2" a="1"/>
  <c r="I4098" i="2" s="1"/>
  <c r="I4099" i="2" a="1"/>
  <c r="I4099" i="2" s="1"/>
  <c r="I4100" i="2" a="1"/>
  <c r="I4100" i="2" s="1"/>
  <c r="I4101" i="2" a="1"/>
  <c r="I4101" i="2" s="1"/>
  <c r="I4102" i="2" a="1"/>
  <c r="I4102" i="2" s="1"/>
  <c r="I4103" i="2" a="1"/>
  <c r="I4103" i="2" s="1"/>
  <c r="I4104" i="2" a="1"/>
  <c r="I4104" i="2" s="1"/>
  <c r="I4105" i="2" a="1"/>
  <c r="I4105" i="2" s="1"/>
  <c r="I4106" i="2" a="1"/>
  <c r="I4106" i="2" s="1"/>
  <c r="I4107" i="2" a="1"/>
  <c r="I4107" i="2" s="1"/>
  <c r="I4108" i="2" a="1"/>
  <c r="I4108" i="2" s="1"/>
  <c r="M4108" i="2" s="1"/>
  <c r="I4109" i="2" a="1"/>
  <c r="I4109" i="2" s="1"/>
  <c r="I4110" i="2" a="1"/>
  <c r="I4110" i="2" s="1"/>
  <c r="I4111" i="2" a="1"/>
  <c r="I4111" i="2" s="1"/>
  <c r="I4112" i="2" a="1"/>
  <c r="I4112" i="2" s="1"/>
  <c r="I4113" i="2" a="1"/>
  <c r="I4113" i="2" s="1"/>
  <c r="I4114" i="2" a="1"/>
  <c r="I4114" i="2" s="1"/>
  <c r="I4115" i="2" a="1"/>
  <c r="I4115" i="2" s="1"/>
  <c r="I4116" i="2" a="1"/>
  <c r="I4116" i="2" s="1"/>
  <c r="I4117" i="2" a="1"/>
  <c r="I4117" i="2" s="1"/>
  <c r="I4118" i="2" a="1"/>
  <c r="I4118" i="2" s="1"/>
  <c r="I4119" i="2" a="1"/>
  <c r="I4119" i="2" s="1"/>
  <c r="M4119" i="2" s="1"/>
  <c r="I4120" i="2" a="1"/>
  <c r="I4120" i="2" s="1"/>
  <c r="M4120" i="2" s="1"/>
  <c r="I4121" i="2" a="1"/>
  <c r="I4121" i="2" s="1"/>
  <c r="I4122" i="2" a="1"/>
  <c r="I4122" i="2" s="1"/>
  <c r="I4123" i="2" a="1"/>
  <c r="I4123" i="2" s="1"/>
  <c r="I4124" i="2" a="1"/>
  <c r="I4124" i="2" s="1"/>
  <c r="I4125" i="2" a="1"/>
  <c r="I4125" i="2" s="1"/>
  <c r="I4126" i="2" a="1"/>
  <c r="I4126" i="2" s="1"/>
  <c r="I4127" i="2" a="1"/>
  <c r="I4127" i="2" s="1"/>
  <c r="I4128" i="2" a="1"/>
  <c r="I4128" i="2" s="1"/>
  <c r="I4129" i="2" a="1"/>
  <c r="I4129" i="2" s="1"/>
  <c r="I4130" i="2" a="1"/>
  <c r="I4130" i="2" s="1"/>
  <c r="I4131" i="2" a="1"/>
  <c r="I4131" i="2" s="1"/>
  <c r="I4132" i="2" a="1"/>
  <c r="I4132" i="2" s="1"/>
  <c r="M4132" i="2" s="1"/>
  <c r="I4133" i="2" a="1"/>
  <c r="I4133" i="2" s="1"/>
  <c r="I4134" i="2" a="1"/>
  <c r="I4134" i="2" s="1"/>
  <c r="I4135" i="2" a="1"/>
  <c r="I4135" i="2" s="1"/>
  <c r="I4136" i="2" a="1"/>
  <c r="I4136" i="2" s="1"/>
  <c r="I4137" i="2" a="1"/>
  <c r="I4137" i="2" s="1"/>
  <c r="I4138" i="2" a="1"/>
  <c r="I4138" i="2" s="1"/>
  <c r="I4139" i="2" a="1"/>
  <c r="I4139" i="2" s="1"/>
  <c r="I4140" i="2" a="1"/>
  <c r="I4140" i="2" s="1"/>
  <c r="I4141" i="2" a="1"/>
  <c r="I4141" i="2" s="1"/>
  <c r="I4142" i="2" a="1"/>
  <c r="I4142" i="2" s="1"/>
  <c r="I4143" i="2" a="1"/>
  <c r="I4143" i="2" s="1"/>
  <c r="I4144" i="2" a="1"/>
  <c r="I4144" i="2" s="1"/>
  <c r="M4144" i="2" s="1"/>
  <c r="I4145" i="2" a="1"/>
  <c r="I4145" i="2" s="1"/>
  <c r="I4146" i="2" a="1"/>
  <c r="I4146" i="2" s="1"/>
  <c r="I4147" i="2" a="1"/>
  <c r="I4147" i="2" s="1"/>
  <c r="I4148" i="2" a="1"/>
  <c r="I4148" i="2" s="1"/>
  <c r="I4149" i="2" a="1"/>
  <c r="I4149" i="2" s="1"/>
  <c r="I4150" i="2" a="1"/>
  <c r="I4150" i="2" s="1"/>
  <c r="I4151" i="2" a="1"/>
  <c r="I4151" i="2" s="1"/>
  <c r="I4152" i="2" a="1"/>
  <c r="I4152" i="2" s="1"/>
  <c r="I4153" i="2" a="1"/>
  <c r="I4153" i="2" s="1"/>
  <c r="I4154" i="2" a="1"/>
  <c r="I4154" i="2" s="1"/>
  <c r="I4155" i="2" a="1"/>
  <c r="I4155" i="2" s="1"/>
  <c r="I4156" i="2" a="1"/>
  <c r="I4156" i="2" s="1"/>
  <c r="M4156" i="2" s="1"/>
  <c r="I4157" i="2" a="1"/>
  <c r="I4157" i="2" s="1"/>
  <c r="I4158" i="2" a="1"/>
  <c r="I4158" i="2" s="1"/>
  <c r="I4159" i="2" a="1"/>
  <c r="I4159" i="2" s="1"/>
  <c r="I4160" i="2" a="1"/>
  <c r="I4160" i="2" s="1"/>
  <c r="I4161" i="2" a="1"/>
  <c r="I4161" i="2" s="1"/>
  <c r="I4162" i="2" a="1"/>
  <c r="I4162" i="2" s="1"/>
  <c r="I4163" i="2" a="1"/>
  <c r="I4163" i="2" s="1"/>
  <c r="I4164" i="2" a="1"/>
  <c r="I4164" i="2" s="1"/>
  <c r="I4165" i="2" a="1"/>
  <c r="I4165" i="2" s="1"/>
  <c r="I4166" i="2" a="1"/>
  <c r="I4166" i="2" s="1"/>
  <c r="I4167" i="2" a="1"/>
  <c r="I4167" i="2" s="1"/>
  <c r="M4167" i="2" s="1"/>
  <c r="I4168" i="2" a="1"/>
  <c r="I4168" i="2" s="1"/>
  <c r="M4168" i="2" s="1"/>
  <c r="I4169" i="2" a="1"/>
  <c r="I4169" i="2" s="1"/>
  <c r="I4170" i="2" a="1"/>
  <c r="I4170" i="2" s="1"/>
  <c r="I4171" i="2" a="1"/>
  <c r="I4171" i="2" s="1"/>
  <c r="I4172" i="2" a="1"/>
  <c r="I4172" i="2" s="1"/>
  <c r="I4173" i="2" a="1"/>
  <c r="I4173" i="2" s="1"/>
  <c r="I4174" i="2" a="1"/>
  <c r="I4174" i="2" s="1"/>
  <c r="I4175" i="2" a="1"/>
  <c r="I4175" i="2" s="1"/>
  <c r="I4176" i="2" a="1"/>
  <c r="I4176" i="2" s="1"/>
  <c r="I4177" i="2" a="1"/>
  <c r="I4177" i="2" s="1"/>
  <c r="I4178" i="2" a="1"/>
  <c r="I4178" i="2" s="1"/>
  <c r="I4179" i="2" a="1"/>
  <c r="I4179" i="2" s="1"/>
  <c r="I4180" i="2" a="1"/>
  <c r="I4180" i="2" s="1"/>
  <c r="M4180" i="2" s="1"/>
  <c r="I4181" i="2" a="1"/>
  <c r="I4181" i="2" s="1"/>
  <c r="I4182" i="2" a="1"/>
  <c r="I4182" i="2" s="1"/>
  <c r="I4183" i="2" a="1"/>
  <c r="I4183" i="2" s="1"/>
  <c r="I4184" i="2" a="1"/>
  <c r="I4184" i="2" s="1"/>
  <c r="I4185" i="2" a="1"/>
  <c r="I4185" i="2" s="1"/>
  <c r="I4186" i="2" a="1"/>
  <c r="I4186" i="2" s="1"/>
  <c r="I4187" i="2" a="1"/>
  <c r="I4187" i="2" s="1"/>
  <c r="I4188" i="2" a="1"/>
  <c r="I4188" i="2" s="1"/>
  <c r="I4189" i="2" a="1"/>
  <c r="I4189" i="2" s="1"/>
  <c r="I4190" i="2" a="1"/>
  <c r="I4190" i="2" s="1"/>
  <c r="I4191" i="2" a="1"/>
  <c r="I4191" i="2" s="1"/>
  <c r="I4192" i="2" a="1"/>
  <c r="I4192" i="2" s="1"/>
  <c r="M4192" i="2" s="1"/>
  <c r="I4193" i="2" a="1"/>
  <c r="I4193" i="2" s="1"/>
  <c r="I4194" i="2" a="1"/>
  <c r="I4194" i="2" s="1"/>
  <c r="I4195" i="2" a="1"/>
  <c r="I4195" i="2" s="1"/>
  <c r="I4196" i="2" a="1"/>
  <c r="I4196" i="2" s="1"/>
  <c r="I4197" i="2" a="1"/>
  <c r="I4197" i="2" s="1"/>
  <c r="I4198" i="2" a="1"/>
  <c r="I4198" i="2" s="1"/>
  <c r="I4199" i="2" a="1"/>
  <c r="I4199" i="2" s="1"/>
  <c r="I4200" i="2" a="1"/>
  <c r="I4200" i="2" s="1"/>
  <c r="I4201" i="2" a="1"/>
  <c r="I4201" i="2" s="1"/>
  <c r="I4202" i="2" a="1"/>
  <c r="I4202" i="2" s="1"/>
  <c r="I4203" i="2" a="1"/>
  <c r="I4203" i="2" s="1"/>
  <c r="I4204" i="2" a="1"/>
  <c r="I4204" i="2" s="1"/>
  <c r="M4204" i="2" s="1"/>
  <c r="I4205" i="2" a="1"/>
  <c r="I4205" i="2" s="1"/>
  <c r="I4206" i="2" a="1"/>
  <c r="I4206" i="2" s="1"/>
  <c r="I4207" i="2" a="1"/>
  <c r="I4207" i="2" s="1"/>
  <c r="I4208" i="2" a="1"/>
  <c r="I4208" i="2" s="1"/>
  <c r="I4209" i="2" a="1"/>
  <c r="I4209" i="2" s="1"/>
  <c r="I4210" i="2" a="1"/>
  <c r="I4210" i="2" s="1"/>
  <c r="I4211" i="2" a="1"/>
  <c r="I4211" i="2" s="1"/>
  <c r="I4212" i="2" a="1"/>
  <c r="I4212" i="2" s="1"/>
  <c r="I4213" i="2" a="1"/>
  <c r="I4213" i="2" s="1"/>
  <c r="I4214" i="2" a="1"/>
  <c r="I4214" i="2" s="1"/>
  <c r="I4215" i="2" a="1"/>
  <c r="I4215" i="2" s="1"/>
  <c r="M4215" i="2" s="1"/>
  <c r="I4216" i="2" a="1"/>
  <c r="I4216" i="2" s="1"/>
  <c r="M4216" i="2" s="1"/>
  <c r="I4217" i="2" a="1"/>
  <c r="I4217" i="2" s="1"/>
  <c r="I4218" i="2" a="1"/>
  <c r="I4218" i="2" s="1"/>
  <c r="I4219" i="2" a="1"/>
  <c r="I4219" i="2" s="1"/>
  <c r="I4220" i="2" a="1"/>
  <c r="I4220" i="2" s="1"/>
  <c r="I4221" i="2" a="1"/>
  <c r="I4221" i="2" s="1"/>
  <c r="I4222" i="2" a="1"/>
  <c r="I4222" i="2" s="1"/>
  <c r="I4223" i="2" a="1"/>
  <c r="I4223" i="2" s="1"/>
  <c r="I4224" i="2" a="1"/>
  <c r="I4224" i="2" s="1"/>
  <c r="I4225" i="2" a="1"/>
  <c r="I4225" i="2" s="1"/>
  <c r="I4226" i="2" a="1"/>
  <c r="I4226" i="2" s="1"/>
  <c r="I4227" i="2" a="1"/>
  <c r="I4227" i="2" s="1"/>
  <c r="I4228" i="2" a="1"/>
  <c r="I4228" i="2" s="1"/>
  <c r="M4228" i="2" s="1"/>
  <c r="I4229" i="2" a="1"/>
  <c r="I4229" i="2" s="1"/>
  <c r="I4230" i="2" a="1"/>
  <c r="I4230" i="2" s="1"/>
  <c r="I4231" i="2" a="1"/>
  <c r="I4231" i="2" s="1"/>
  <c r="I4232" i="2" a="1"/>
  <c r="I4232" i="2" s="1"/>
  <c r="I4233" i="2" a="1"/>
  <c r="I4233" i="2" s="1"/>
  <c r="I4234" i="2" a="1"/>
  <c r="I4234" i="2" s="1"/>
  <c r="I4235" i="2" a="1"/>
  <c r="I4235" i="2" s="1"/>
  <c r="I4236" i="2" a="1"/>
  <c r="I4236" i="2" s="1"/>
  <c r="I4237" i="2" a="1"/>
  <c r="I4237" i="2" s="1"/>
  <c r="I4238" i="2" a="1"/>
  <c r="I4238" i="2" s="1"/>
  <c r="I4239" i="2" a="1"/>
  <c r="I4239" i="2" s="1"/>
  <c r="I4240" i="2" a="1"/>
  <c r="I4240" i="2" s="1"/>
  <c r="M4240" i="2" s="1"/>
  <c r="I4241" i="2" a="1"/>
  <c r="I4241" i="2" s="1"/>
  <c r="I4242" i="2" a="1"/>
  <c r="I4242" i="2" s="1"/>
  <c r="I4243" i="2" a="1"/>
  <c r="I4243" i="2" s="1"/>
  <c r="I4244" i="2" a="1"/>
  <c r="I4244" i="2" s="1"/>
  <c r="I4245" i="2" a="1"/>
  <c r="I4245" i="2" s="1"/>
  <c r="I4246" i="2" a="1"/>
  <c r="I4246" i="2" s="1"/>
  <c r="I4247" i="2" a="1"/>
  <c r="I4247" i="2" s="1"/>
  <c r="I4248" i="2" a="1"/>
  <c r="I4248" i="2" s="1"/>
  <c r="I4249" i="2" a="1"/>
  <c r="I4249" i="2" s="1"/>
  <c r="M4249" i="2" s="1"/>
  <c r="I4250" i="2" a="1"/>
  <c r="I4250" i="2" s="1"/>
  <c r="I4251" i="2" a="1"/>
  <c r="I4251" i="2" s="1"/>
  <c r="I4252" i="2" a="1"/>
  <c r="I4252" i="2" s="1"/>
  <c r="M4252" i="2" s="1"/>
  <c r="I4253" i="2" a="1"/>
  <c r="I4253" i="2" s="1"/>
  <c r="I4254" i="2" a="1"/>
  <c r="I4254" i="2" s="1"/>
  <c r="I4255" i="2" a="1"/>
  <c r="I4255" i="2" s="1"/>
  <c r="I4256" i="2" a="1"/>
  <c r="I4256" i="2" s="1"/>
  <c r="I4257" i="2" a="1"/>
  <c r="I4257" i="2" s="1"/>
  <c r="I4258" i="2" a="1"/>
  <c r="I4258" i="2" s="1"/>
  <c r="I4259" i="2" a="1"/>
  <c r="I4259" i="2" s="1"/>
  <c r="I4260" i="2" a="1"/>
  <c r="I4260" i="2" s="1"/>
  <c r="I4261" i="2" a="1"/>
  <c r="I4261" i="2" s="1"/>
  <c r="I4262" i="2" a="1"/>
  <c r="I4262" i="2" s="1"/>
  <c r="I4263" i="2" a="1"/>
  <c r="I4263" i="2" s="1"/>
  <c r="M4263" i="2" s="1"/>
  <c r="I4264" i="2" a="1"/>
  <c r="I4264" i="2" s="1"/>
  <c r="M4264" i="2" s="1"/>
  <c r="I4265" i="2" a="1"/>
  <c r="I4265" i="2" s="1"/>
  <c r="I4266" i="2" a="1"/>
  <c r="I4266" i="2" s="1"/>
  <c r="I4267" i="2" a="1"/>
  <c r="I4267" i="2" s="1"/>
  <c r="I4268" i="2" a="1"/>
  <c r="I4268" i="2" s="1"/>
  <c r="I4269" i="2" a="1"/>
  <c r="I4269" i="2" s="1"/>
  <c r="I4270" i="2" a="1"/>
  <c r="I4270" i="2" s="1"/>
  <c r="I4271" i="2" a="1"/>
  <c r="I4271" i="2" s="1"/>
  <c r="I4272" i="2" a="1"/>
  <c r="I4272" i="2" s="1"/>
  <c r="I4273" i="2" a="1"/>
  <c r="I4273" i="2" s="1"/>
  <c r="I4274" i="2" a="1"/>
  <c r="I4274" i="2" s="1"/>
  <c r="I4275" i="2" a="1"/>
  <c r="I4275" i="2" s="1"/>
  <c r="I4276" i="2" a="1"/>
  <c r="I4276" i="2" s="1"/>
  <c r="M4276" i="2" s="1"/>
  <c r="I4277" i="2" a="1"/>
  <c r="I4277" i="2" s="1"/>
  <c r="I4278" i="2" a="1"/>
  <c r="I4278" i="2" s="1"/>
  <c r="I4279" i="2" a="1"/>
  <c r="I4279" i="2" s="1"/>
  <c r="I4280" i="2" a="1"/>
  <c r="I4280" i="2" s="1"/>
  <c r="I4281" i="2" a="1"/>
  <c r="I4281" i="2" s="1"/>
  <c r="I4282" i="2" a="1"/>
  <c r="I4282" i="2" s="1"/>
  <c r="I4283" i="2" a="1"/>
  <c r="I4283" i="2" s="1"/>
  <c r="I4284" i="2" a="1"/>
  <c r="I4284" i="2" s="1"/>
  <c r="I4285" i="2" a="1"/>
  <c r="I4285" i="2" s="1"/>
  <c r="I4286" i="2" a="1"/>
  <c r="I4286" i="2" s="1"/>
  <c r="I4287" i="2" a="1"/>
  <c r="I4287" i="2" s="1"/>
  <c r="I4288" i="2" a="1"/>
  <c r="I4288" i="2" s="1"/>
  <c r="M4288" i="2" s="1"/>
  <c r="I4289" i="2" a="1"/>
  <c r="I4289" i="2" s="1"/>
  <c r="I4290" i="2" a="1"/>
  <c r="I4290" i="2" s="1"/>
  <c r="I4291" i="2" a="1"/>
  <c r="I4291" i="2" s="1"/>
  <c r="I4292" i="2" a="1"/>
  <c r="I4292" i="2" s="1"/>
  <c r="I4293" i="2" a="1"/>
  <c r="I4293" i="2" s="1"/>
  <c r="I4294" i="2" a="1"/>
  <c r="I4294" i="2" s="1"/>
  <c r="I4295" i="2" a="1"/>
  <c r="I4295" i="2" s="1"/>
  <c r="I4296" i="2" a="1"/>
  <c r="I4296" i="2" s="1"/>
  <c r="I4297" i="2" a="1"/>
  <c r="I4297" i="2" s="1"/>
  <c r="I4298" i="2" a="1"/>
  <c r="I4298" i="2" s="1"/>
  <c r="I4299" i="2" a="1"/>
  <c r="I4299" i="2" s="1"/>
  <c r="I4300" i="2" a="1"/>
  <c r="I4300" i="2" s="1"/>
  <c r="M4300" i="2" s="1"/>
  <c r="I4301" i="2" a="1"/>
  <c r="I4301" i="2" s="1"/>
  <c r="I4302" i="2" a="1"/>
  <c r="I4302" i="2" s="1"/>
  <c r="I4303" i="2" a="1"/>
  <c r="I4303" i="2" s="1"/>
  <c r="I4304" i="2" a="1"/>
  <c r="I4304" i="2" s="1"/>
  <c r="I4305" i="2" a="1"/>
  <c r="I4305" i="2" s="1"/>
  <c r="I4306" i="2" a="1"/>
  <c r="I4306" i="2" s="1"/>
  <c r="I4307" i="2" a="1"/>
  <c r="I4307" i="2" s="1"/>
  <c r="M4307" i="2" s="1"/>
  <c r="I4308" i="2" a="1"/>
  <c r="I4308" i="2" s="1"/>
  <c r="I4309" i="2" a="1"/>
  <c r="I4309" i="2" s="1"/>
  <c r="I4310" i="2" a="1"/>
  <c r="I4310" i="2" s="1"/>
  <c r="I4311" i="2" a="1"/>
  <c r="I4311" i="2" s="1"/>
  <c r="I4312" i="2" a="1"/>
  <c r="I4312" i="2" s="1"/>
  <c r="M4312" i="2" s="1"/>
  <c r="I4313" i="2" a="1"/>
  <c r="I4313" i="2" s="1"/>
  <c r="I4314" i="2" a="1"/>
  <c r="I4314" i="2" s="1"/>
  <c r="I4315" i="2" a="1"/>
  <c r="I4315" i="2" s="1"/>
  <c r="I4316" i="2" a="1"/>
  <c r="I4316" i="2" s="1"/>
  <c r="I4317" i="2" a="1"/>
  <c r="I4317" i="2" s="1"/>
  <c r="I4318" i="2" a="1"/>
  <c r="I4318" i="2" s="1"/>
  <c r="I4319" i="2" a="1"/>
  <c r="I4319" i="2" s="1"/>
  <c r="I4320" i="2" a="1"/>
  <c r="I4320" i="2" s="1"/>
  <c r="I4321" i="2" a="1"/>
  <c r="I4321" i="2" s="1"/>
  <c r="I4322" i="2" a="1"/>
  <c r="I4322" i="2" s="1"/>
  <c r="I4323" i="2" a="1"/>
  <c r="I4323" i="2" s="1"/>
  <c r="I4324" i="2" a="1"/>
  <c r="I4324" i="2" s="1"/>
  <c r="M4324" i="2" s="1"/>
  <c r="I4325" i="2" a="1"/>
  <c r="I4325" i="2" s="1"/>
  <c r="I4326" i="2" a="1"/>
  <c r="I4326" i="2" s="1"/>
  <c r="I4327" i="2" a="1"/>
  <c r="I4327" i="2" s="1"/>
  <c r="I4328" i="2" a="1"/>
  <c r="I4328" i="2" s="1"/>
  <c r="I4329" i="2" a="1"/>
  <c r="I4329" i="2" s="1"/>
  <c r="I4330" i="2" a="1"/>
  <c r="I4330" i="2" s="1"/>
  <c r="I4331" i="2" a="1"/>
  <c r="I4331" i="2" s="1"/>
  <c r="I4332" i="2" a="1"/>
  <c r="I4332" i="2" s="1"/>
  <c r="I4333" i="2" a="1"/>
  <c r="I4333" i="2" s="1"/>
  <c r="I4334" i="2" a="1"/>
  <c r="I4334" i="2" s="1"/>
  <c r="M4334" i="2" s="1"/>
  <c r="I4335" i="2" a="1"/>
  <c r="I4335" i="2" s="1"/>
  <c r="M4335" i="2" s="1"/>
  <c r="I4336" i="2" a="1"/>
  <c r="I4336" i="2" s="1"/>
  <c r="M4336" i="2" s="1"/>
  <c r="I4337" i="2" a="1"/>
  <c r="I4337" i="2" s="1"/>
  <c r="I4338" i="2" a="1"/>
  <c r="I4338" i="2" s="1"/>
  <c r="I4339" i="2" a="1"/>
  <c r="I4339" i="2" s="1"/>
  <c r="I4340" i="2" a="1"/>
  <c r="I4340" i="2" s="1"/>
  <c r="I4341" i="2" a="1"/>
  <c r="I4341" i="2" s="1"/>
  <c r="I4342" i="2" a="1"/>
  <c r="I4342" i="2" s="1"/>
  <c r="I4343" i="2" a="1"/>
  <c r="I4343" i="2" s="1"/>
  <c r="I4344" i="2" a="1"/>
  <c r="I4344" i="2" s="1"/>
  <c r="I4345" i="2" a="1"/>
  <c r="I4345" i="2" s="1"/>
  <c r="I4346" i="2" a="1"/>
  <c r="I4346" i="2" s="1"/>
  <c r="I4347" i="2" a="1"/>
  <c r="I4347" i="2" s="1"/>
  <c r="I4348" i="2" a="1"/>
  <c r="I4348" i="2" s="1"/>
  <c r="M4348" i="2" s="1"/>
  <c r="I4349" i="2" a="1"/>
  <c r="I4349" i="2" s="1"/>
  <c r="I4350" i="2" a="1"/>
  <c r="I4350" i="2" s="1"/>
  <c r="I4351" i="2" a="1"/>
  <c r="I4351" i="2" s="1"/>
  <c r="I4352" i="2" a="1"/>
  <c r="I4352" i="2" s="1"/>
  <c r="I4353" i="2" a="1"/>
  <c r="I4353" i="2" s="1"/>
  <c r="I4354" i="2" a="1"/>
  <c r="I4354" i="2" s="1"/>
  <c r="I4355" i="2" a="1"/>
  <c r="I4355" i="2" s="1"/>
  <c r="I4356" i="2" a="1"/>
  <c r="I4356" i="2" s="1"/>
  <c r="I4357" i="2" a="1"/>
  <c r="I4357" i="2" s="1"/>
  <c r="I4358" i="2" a="1"/>
  <c r="I4358" i="2" s="1"/>
  <c r="I4359" i="2" a="1"/>
  <c r="I4359" i="2" s="1"/>
  <c r="I4360" i="2" a="1"/>
  <c r="I4360" i="2" s="1"/>
  <c r="M4360" i="2" s="1"/>
  <c r="I4361" i="2" a="1"/>
  <c r="I4361" i="2" s="1"/>
  <c r="I4362" i="2" a="1"/>
  <c r="I4362" i="2" s="1"/>
  <c r="I4363" i="2" a="1"/>
  <c r="I4363" i="2" s="1"/>
  <c r="I4364" i="2" a="1"/>
  <c r="I4364" i="2" s="1"/>
  <c r="I4365" i="2" a="1"/>
  <c r="I4365" i="2" s="1"/>
  <c r="I4366" i="2" a="1"/>
  <c r="I4366" i="2" s="1"/>
  <c r="M4366" i="2" s="1"/>
  <c r="I4367" i="2" a="1"/>
  <c r="I4367" i="2" s="1"/>
  <c r="I4368" i="2" a="1"/>
  <c r="I4368" i="2" s="1"/>
  <c r="I4369" i="2" a="1"/>
  <c r="I4369" i="2" s="1"/>
  <c r="I4370" i="2" a="1"/>
  <c r="I4370" i="2" s="1"/>
  <c r="I4371" i="2" a="1"/>
  <c r="I4371" i="2" s="1"/>
  <c r="I4372" i="2" a="1"/>
  <c r="I4372" i="2" s="1"/>
  <c r="M4372" i="2" s="1"/>
  <c r="I4373" i="2" a="1"/>
  <c r="I4373" i="2" s="1"/>
  <c r="I4374" i="2" a="1"/>
  <c r="I4374" i="2" s="1"/>
  <c r="I4375" i="2" a="1"/>
  <c r="I4375" i="2" s="1"/>
  <c r="I4376" i="2" a="1"/>
  <c r="I4376" i="2" s="1"/>
  <c r="I4377" i="2" a="1"/>
  <c r="I4377" i="2" s="1"/>
  <c r="I4378" i="2" a="1"/>
  <c r="I4378" i="2" s="1"/>
  <c r="I4379" i="2" a="1"/>
  <c r="I4379" i="2" s="1"/>
  <c r="I4380" i="2" a="1"/>
  <c r="I4380" i="2" s="1"/>
  <c r="I4381" i="2" a="1"/>
  <c r="I4381" i="2" s="1"/>
  <c r="I4382" i="2" a="1"/>
  <c r="I4382" i="2" s="1"/>
  <c r="I4383" i="2" a="1"/>
  <c r="I4383" i="2" s="1"/>
  <c r="I4384" i="2" a="1"/>
  <c r="I4384" i="2" s="1"/>
  <c r="M4384" i="2" s="1"/>
  <c r="I4385" i="2" a="1"/>
  <c r="I4385" i="2" s="1"/>
  <c r="I4386" i="2" a="1"/>
  <c r="I4386" i="2" s="1"/>
  <c r="I4387" i="2" a="1"/>
  <c r="I4387" i="2" s="1"/>
  <c r="I4388" i="2" a="1"/>
  <c r="I4388" i="2" s="1"/>
  <c r="I4389" i="2" a="1"/>
  <c r="I4389" i="2" s="1"/>
  <c r="I4390" i="2" a="1"/>
  <c r="I4390" i="2" s="1"/>
  <c r="I4391" i="2" a="1"/>
  <c r="I4391" i="2" s="1"/>
  <c r="I4392" i="2" a="1"/>
  <c r="I4392" i="2" s="1"/>
  <c r="I4393" i="2" a="1"/>
  <c r="I4393" i="2" s="1"/>
  <c r="M4393" i="2" s="1"/>
  <c r="I4394" i="2" a="1"/>
  <c r="I4394" i="2" s="1"/>
  <c r="M4394" i="2" s="1"/>
  <c r="I4395" i="2" a="1"/>
  <c r="I4395" i="2" s="1"/>
  <c r="I4396" i="2" a="1"/>
  <c r="I4396" i="2" s="1"/>
  <c r="M4396" i="2" s="1"/>
  <c r="I4397" i="2" a="1"/>
  <c r="I4397" i="2" s="1"/>
  <c r="I4398" i="2" a="1"/>
  <c r="I4398" i="2" s="1"/>
  <c r="I4399" i="2" a="1"/>
  <c r="I4399" i="2" s="1"/>
  <c r="I4400" i="2" a="1"/>
  <c r="I4400" i="2" s="1"/>
  <c r="M4400" i="2" s="1"/>
  <c r="I4401" i="2" a="1"/>
  <c r="I4401" i="2" s="1"/>
  <c r="M4401" i="2" s="1"/>
  <c r="I4402" i="2" a="1"/>
  <c r="I4402" i="2" s="1"/>
  <c r="I4403" i="2" a="1"/>
  <c r="I4403" i="2" s="1"/>
  <c r="I4404" i="2" a="1"/>
  <c r="I4404" i="2" s="1"/>
  <c r="I4405" i="2" a="1"/>
  <c r="I4405" i="2" s="1"/>
  <c r="I4406" i="2" a="1"/>
  <c r="I4406" i="2" s="1"/>
  <c r="I4407" i="2" a="1"/>
  <c r="I4407" i="2" s="1"/>
  <c r="I4408" i="2" a="1"/>
  <c r="I4408" i="2" s="1"/>
  <c r="M4408" i="2" s="1"/>
  <c r="I4409" i="2" a="1"/>
  <c r="I4409" i="2" s="1"/>
  <c r="I4410" i="2" a="1"/>
  <c r="I4410" i="2" s="1"/>
  <c r="I4411" i="2" a="1"/>
  <c r="I4411" i="2" s="1"/>
  <c r="I4412" i="2" a="1"/>
  <c r="I4412" i="2" s="1"/>
  <c r="I4413" i="2" a="1"/>
  <c r="I4413" i="2" s="1"/>
  <c r="I4414" i="2" a="1"/>
  <c r="I4414" i="2" s="1"/>
  <c r="I4415" i="2" a="1"/>
  <c r="I4415" i="2" s="1"/>
  <c r="I4416" i="2" a="1"/>
  <c r="I4416" i="2" s="1"/>
  <c r="I4417" i="2" a="1"/>
  <c r="I4417" i="2" s="1"/>
  <c r="I4418" i="2" a="1"/>
  <c r="I4418" i="2" s="1"/>
  <c r="I4419" i="2" a="1"/>
  <c r="I4419" i="2" s="1"/>
  <c r="M4419" i="2" s="1"/>
  <c r="I4420" i="2" a="1"/>
  <c r="I4420" i="2" s="1"/>
  <c r="M4420" i="2" s="1"/>
  <c r="I4421" i="2" a="1"/>
  <c r="I4421" i="2" s="1"/>
  <c r="I4422" i="2" a="1"/>
  <c r="I4422" i="2" s="1"/>
  <c r="I4423" i="2" a="1"/>
  <c r="I4423" i="2" s="1"/>
  <c r="I4424" i="2" a="1"/>
  <c r="I4424" i="2" s="1"/>
  <c r="I4425" i="2" a="1"/>
  <c r="I4425" i="2" s="1"/>
  <c r="I4426" i="2" a="1"/>
  <c r="I4426" i="2" s="1"/>
  <c r="I4427" i="2" a="1"/>
  <c r="I4427" i="2" s="1"/>
  <c r="I4428" i="2" a="1"/>
  <c r="I4428" i="2" s="1"/>
  <c r="I4429" i="2" a="1"/>
  <c r="I4429" i="2" s="1"/>
  <c r="I4430" i="2" a="1"/>
  <c r="I4430" i="2" s="1"/>
  <c r="I4431" i="2" a="1"/>
  <c r="I4431" i="2" s="1"/>
  <c r="I4432" i="2" a="1"/>
  <c r="I4432" i="2" s="1"/>
  <c r="M4432" i="2" s="1"/>
  <c r="I4433" i="2" a="1"/>
  <c r="I4433" i="2" s="1"/>
  <c r="I4434" i="2" a="1"/>
  <c r="I4434" i="2" s="1"/>
  <c r="I4435" i="2" a="1"/>
  <c r="I4435" i="2" s="1"/>
  <c r="I4436" i="2" a="1"/>
  <c r="I4436" i="2" s="1"/>
  <c r="I4437" i="2" a="1"/>
  <c r="I4437" i="2" s="1"/>
  <c r="I4438" i="2" a="1"/>
  <c r="I4438" i="2" s="1"/>
  <c r="M4438" i="2" s="1"/>
  <c r="I4439" i="2" a="1"/>
  <c r="I4439" i="2" s="1"/>
  <c r="I4440" i="2" a="1"/>
  <c r="I4440" i="2" s="1"/>
  <c r="I4441" i="2" a="1"/>
  <c r="I4441" i="2" s="1"/>
  <c r="I4442" i="2" a="1"/>
  <c r="I4442" i="2" s="1"/>
  <c r="M4442" i="2" s="1"/>
  <c r="I4443" i="2" a="1"/>
  <c r="I4443" i="2" s="1"/>
  <c r="M4443" i="2" s="1"/>
  <c r="I4444" i="2" a="1"/>
  <c r="I4444" i="2" s="1"/>
  <c r="M4444" i="2" s="1"/>
  <c r="I4445" i="2" a="1"/>
  <c r="I4445" i="2" s="1"/>
  <c r="I4446" i="2" a="1"/>
  <c r="I4446" i="2" s="1"/>
  <c r="I4447" i="2" a="1"/>
  <c r="I4447" i="2" s="1"/>
  <c r="I4448" i="2" a="1"/>
  <c r="I4448" i="2" s="1"/>
  <c r="I4449" i="2" a="1"/>
  <c r="I4449" i="2" s="1"/>
  <c r="I4450" i="2" a="1"/>
  <c r="I4450" i="2" s="1"/>
  <c r="I4451" i="2" a="1"/>
  <c r="I4451" i="2" s="1"/>
  <c r="I4452" i="2" a="1"/>
  <c r="I4452" i="2" s="1"/>
  <c r="I4453" i="2" a="1"/>
  <c r="I4453" i="2" s="1"/>
  <c r="I4454" i="2" a="1"/>
  <c r="I4454" i="2" s="1"/>
  <c r="I4455" i="2" a="1"/>
  <c r="I4455" i="2" s="1"/>
  <c r="I4456" i="2" a="1"/>
  <c r="I4456" i="2" s="1"/>
  <c r="M4456" i="2" s="1"/>
  <c r="I4457" i="2" a="1"/>
  <c r="I4457" i="2" s="1"/>
  <c r="M4457" i="2" s="1"/>
  <c r="I4458" i="2" a="1"/>
  <c r="I4458" i="2" s="1"/>
  <c r="I4459" i="2" a="1"/>
  <c r="I4459" i="2" s="1"/>
  <c r="I4460" i="2" a="1"/>
  <c r="I4460" i="2" s="1"/>
  <c r="I4461" i="2" a="1"/>
  <c r="I4461" i="2" s="1"/>
  <c r="M4461" i="2" s="1"/>
  <c r="I4462" i="2" a="1"/>
  <c r="I4462" i="2" s="1"/>
  <c r="I4463" i="2" a="1"/>
  <c r="I4463" i="2" s="1"/>
  <c r="M4463" i="2" s="1"/>
  <c r="I4464" i="2" a="1"/>
  <c r="I4464" i="2" s="1"/>
  <c r="I4465" i="2" a="1"/>
  <c r="I4465" i="2" s="1"/>
  <c r="I4466" i="2" a="1"/>
  <c r="I4466" i="2" s="1"/>
  <c r="I4467" i="2" a="1"/>
  <c r="I4467" i="2" s="1"/>
  <c r="I4468" i="2" a="1"/>
  <c r="I4468" i="2" s="1"/>
  <c r="M4468" i="2" s="1"/>
  <c r="I4469" i="2" a="1"/>
  <c r="I4469" i="2" s="1"/>
  <c r="I4470" i="2" a="1"/>
  <c r="I4470" i="2" s="1"/>
  <c r="I4471" i="2" a="1"/>
  <c r="I4471" i="2" s="1"/>
  <c r="I4472" i="2" a="1"/>
  <c r="I4472" i="2" s="1"/>
  <c r="I4473" i="2" a="1"/>
  <c r="I4473" i="2" s="1"/>
  <c r="I4474" i="2" a="1"/>
  <c r="I4474" i="2" s="1"/>
  <c r="I4475" i="2" a="1"/>
  <c r="I4475" i="2" s="1"/>
  <c r="I4476" i="2" a="1"/>
  <c r="I4476" i="2" s="1"/>
  <c r="I4477" i="2" a="1"/>
  <c r="I4477" i="2" s="1"/>
  <c r="I4478" i="2" a="1"/>
  <c r="I4478" i="2" s="1"/>
  <c r="I4479" i="2" a="1"/>
  <c r="I4479" i="2" s="1"/>
  <c r="M4479" i="2" s="1"/>
  <c r="I4480" i="2" a="1"/>
  <c r="I4480" i="2" s="1"/>
  <c r="M4480" i="2" s="1"/>
  <c r="I4481" i="2" a="1"/>
  <c r="I4481" i="2" s="1"/>
  <c r="I4482" i="2" a="1"/>
  <c r="I4482" i="2" s="1"/>
  <c r="I4483" i="2" a="1"/>
  <c r="I4483" i="2" s="1"/>
  <c r="I4484" i="2" a="1"/>
  <c r="I4484" i="2" s="1"/>
  <c r="I4485" i="2" a="1"/>
  <c r="I4485" i="2" s="1"/>
  <c r="I4486" i="2" a="1"/>
  <c r="I4486" i="2" s="1"/>
  <c r="M4486" i="2" s="1"/>
  <c r="I4487" i="2" a="1"/>
  <c r="I4487" i="2" s="1"/>
  <c r="M4487" i="2" s="1"/>
  <c r="I4488" i="2" a="1"/>
  <c r="I4488" i="2" s="1"/>
  <c r="I4489" i="2" a="1"/>
  <c r="I4489" i="2" s="1"/>
  <c r="I4490" i="2" a="1"/>
  <c r="I4490" i="2" s="1"/>
  <c r="I4491" i="2" a="1"/>
  <c r="I4491" i="2" s="1"/>
  <c r="I4492" i="2" a="1"/>
  <c r="I4492" i="2" s="1"/>
  <c r="M4492" i="2" s="1"/>
  <c r="I4493" i="2" a="1"/>
  <c r="I4493" i="2" s="1"/>
  <c r="I4494" i="2" a="1"/>
  <c r="I4494" i="2" s="1"/>
  <c r="I4495" i="2" a="1"/>
  <c r="I4495" i="2" s="1"/>
  <c r="I4496" i="2" a="1"/>
  <c r="I4496" i="2" s="1"/>
  <c r="I4497" i="2" a="1"/>
  <c r="I4497" i="2" s="1"/>
  <c r="I4498" i="2" a="1"/>
  <c r="I4498" i="2" s="1"/>
  <c r="I4499" i="2" a="1"/>
  <c r="I4499" i="2" s="1"/>
  <c r="I4500" i="2" a="1"/>
  <c r="I4500" i="2" s="1"/>
  <c r="I4501" i="2" a="1"/>
  <c r="I4501" i="2" s="1"/>
  <c r="M4501" i="2" s="1"/>
  <c r="I4502" i="2" a="1"/>
  <c r="I4502" i="2" s="1"/>
  <c r="I4503" i="2" a="1"/>
  <c r="I4503" i="2" s="1"/>
  <c r="M4503" i="2" s="1"/>
  <c r="I4504" i="2" a="1"/>
  <c r="I4504" i="2" s="1"/>
  <c r="M4504" i="2" s="1"/>
  <c r="I4505" i="2" a="1"/>
  <c r="I4505" i="2" s="1"/>
  <c r="M4505" i="2" s="1"/>
  <c r="I4506" i="2" a="1"/>
  <c r="I4506" i="2" s="1"/>
  <c r="I4507" i="2" a="1"/>
  <c r="I4507" i="2" s="1"/>
  <c r="I4508" i="2" a="1"/>
  <c r="I4508" i="2" s="1"/>
  <c r="I4509" i="2" a="1"/>
  <c r="I4509" i="2" s="1"/>
  <c r="I4510" i="2" a="1"/>
  <c r="I4510" i="2" s="1"/>
  <c r="I4511" i="2" a="1"/>
  <c r="I4511" i="2" s="1"/>
  <c r="I4512" i="2" a="1"/>
  <c r="I4512" i="2" s="1"/>
  <c r="I4513" i="2" a="1"/>
  <c r="I4513" i="2" s="1"/>
  <c r="I4514" i="2" a="1"/>
  <c r="I4514" i="2" s="1"/>
  <c r="I4515" i="2" a="1"/>
  <c r="I4515" i="2" s="1"/>
  <c r="I4516" i="2" a="1"/>
  <c r="I4516" i="2" s="1"/>
  <c r="M4516" i="2" s="1"/>
  <c r="I4517" i="2" a="1"/>
  <c r="I4517" i="2" s="1"/>
  <c r="I4518" i="2" a="1"/>
  <c r="I4518" i="2" s="1"/>
  <c r="I4519" i="2" a="1"/>
  <c r="I4519" i="2" s="1"/>
  <c r="I4520" i="2" a="1"/>
  <c r="I4520" i="2" s="1"/>
  <c r="I4521" i="2" a="1"/>
  <c r="I4521" i="2" s="1"/>
  <c r="I4522" i="2" a="1"/>
  <c r="I4522" i="2" s="1"/>
  <c r="I4523" i="2" a="1"/>
  <c r="I4523" i="2" s="1"/>
  <c r="M4523" i="2" s="1"/>
  <c r="I4524" i="2" a="1"/>
  <c r="I4524" i="2" s="1"/>
  <c r="I4525" i="2" a="1"/>
  <c r="I4525" i="2" s="1"/>
  <c r="I4526" i="2" a="1"/>
  <c r="I4526" i="2" s="1"/>
  <c r="I4527" i="2" a="1"/>
  <c r="I4527" i="2" s="1"/>
  <c r="I4528" i="2" a="1"/>
  <c r="I4528" i="2" s="1"/>
  <c r="M4528" i="2" s="1"/>
  <c r="I4529" i="2" a="1"/>
  <c r="I4529" i="2" s="1"/>
  <c r="I4530" i="2" a="1"/>
  <c r="I4530" i="2" s="1"/>
  <c r="I4531" i="2" a="1"/>
  <c r="I4531" i="2" s="1"/>
  <c r="I4532" i="2" a="1"/>
  <c r="I4532" i="2" s="1"/>
  <c r="I4533" i="2" a="1"/>
  <c r="I4533" i="2" s="1"/>
  <c r="I4534" i="2" a="1"/>
  <c r="I4534" i="2" s="1"/>
  <c r="I4535" i="2" a="1"/>
  <c r="I4535" i="2" s="1"/>
  <c r="I4536" i="2" a="1"/>
  <c r="I4536" i="2" s="1"/>
  <c r="I4537" i="2" a="1"/>
  <c r="I4537" i="2" s="1"/>
  <c r="I4538" i="2" a="1"/>
  <c r="I4538" i="2" s="1"/>
  <c r="I4539" i="2" a="1"/>
  <c r="I4539" i="2" s="1"/>
  <c r="I4540" i="2" a="1"/>
  <c r="I4540" i="2" s="1"/>
  <c r="M4540" i="2" s="1"/>
  <c r="I4541" i="2" a="1"/>
  <c r="I4541" i="2" s="1"/>
  <c r="I4542" i="2" a="1"/>
  <c r="I4542" i="2" s="1"/>
  <c r="I4543" i="2" a="1"/>
  <c r="I4543" i="2" s="1"/>
  <c r="I4544" i="2" a="1"/>
  <c r="I4544" i="2" s="1"/>
  <c r="I4545" i="2" a="1"/>
  <c r="I4545" i="2" s="1"/>
  <c r="I4546" i="2" a="1"/>
  <c r="I4546" i="2" s="1"/>
  <c r="I4547" i="2" a="1"/>
  <c r="I4547" i="2" s="1"/>
  <c r="M4547" i="2" s="1"/>
  <c r="I4548" i="2" a="1"/>
  <c r="I4548" i="2" s="1"/>
  <c r="I4549" i="2" a="1"/>
  <c r="I4549" i="2" s="1"/>
  <c r="M4549" i="2" s="1"/>
  <c r="I4550" i="2" a="1"/>
  <c r="I4550" i="2" s="1"/>
  <c r="M4550" i="2" s="1"/>
  <c r="I4551" i="2" a="1"/>
  <c r="I4551" i="2" s="1"/>
  <c r="I4552" i="2" a="1"/>
  <c r="I4552" i="2" s="1"/>
  <c r="M4552" i="2" s="1"/>
  <c r="I4553" i="2" a="1"/>
  <c r="I4553" i="2" s="1"/>
  <c r="I4554" i="2" a="1"/>
  <c r="I4554" i="2" s="1"/>
  <c r="I4555" i="2" a="1"/>
  <c r="I4555" i="2" s="1"/>
  <c r="I4556" i="2" a="1"/>
  <c r="I4556" i="2" s="1"/>
  <c r="I4557" i="2" a="1"/>
  <c r="I4557" i="2" s="1"/>
  <c r="I4558" i="2" a="1"/>
  <c r="I4558" i="2" s="1"/>
  <c r="I4559" i="2" a="1"/>
  <c r="I4559" i="2" s="1"/>
  <c r="I4560" i="2" a="1"/>
  <c r="I4560" i="2" s="1"/>
  <c r="I4561" i="2" a="1"/>
  <c r="I4561" i="2" s="1"/>
  <c r="I4562" i="2" a="1"/>
  <c r="I4562" i="2" s="1"/>
  <c r="I4563" i="2" a="1"/>
  <c r="I4563" i="2" s="1"/>
  <c r="I4564" i="2" a="1"/>
  <c r="I4564" i="2" s="1"/>
  <c r="M4564" i="2" s="1"/>
  <c r="I4565" i="2" a="1"/>
  <c r="I4565" i="2" s="1"/>
  <c r="I4566" i="2" a="1"/>
  <c r="I4566" i="2" s="1"/>
  <c r="I4567" i="2" a="1"/>
  <c r="I4567" i="2" s="1"/>
  <c r="M4567" i="2" s="1"/>
  <c r="I4568" i="2" a="1"/>
  <c r="I4568" i="2" s="1"/>
  <c r="I4569" i="2" a="1"/>
  <c r="I4569" i="2" s="1"/>
  <c r="I4570" i="2" a="1"/>
  <c r="I4570" i="2" s="1"/>
  <c r="I4571" i="2" a="1"/>
  <c r="I4571" i="2" s="1"/>
  <c r="M4571" i="2" s="1"/>
  <c r="I4572" i="2" a="1"/>
  <c r="I4572" i="2" s="1"/>
  <c r="I4573" i="2" a="1"/>
  <c r="I4573" i="2" s="1"/>
  <c r="I4574" i="2" a="1"/>
  <c r="I4574" i="2" s="1"/>
  <c r="I4575" i="2" a="1"/>
  <c r="I4575" i="2" s="1"/>
  <c r="I4576" i="2" a="1"/>
  <c r="I4576" i="2" s="1"/>
  <c r="M4576" i="2" s="1"/>
  <c r="I4577" i="2" a="1"/>
  <c r="I4577" i="2" s="1"/>
  <c r="I4578" i="2" a="1"/>
  <c r="I4578" i="2" s="1"/>
  <c r="I4579" i="2" a="1"/>
  <c r="I4579" i="2" s="1"/>
  <c r="I4580" i="2" a="1"/>
  <c r="I4580" i="2" s="1"/>
  <c r="I4581" i="2" a="1"/>
  <c r="I4581" i="2" s="1"/>
  <c r="I4582" i="2" a="1"/>
  <c r="I4582" i="2" s="1"/>
  <c r="I4583" i="2" a="1"/>
  <c r="I4583" i="2" s="1"/>
  <c r="I4584" i="2" a="1"/>
  <c r="I4584" i="2" s="1"/>
  <c r="I4585" i="2" a="1"/>
  <c r="I4585" i="2" s="1"/>
  <c r="I4586" i="2" a="1"/>
  <c r="I4586" i="2" s="1"/>
  <c r="I4587" i="2" a="1"/>
  <c r="I4587" i="2" s="1"/>
  <c r="M4587" i="2" s="1"/>
  <c r="I4588" i="2" a="1"/>
  <c r="I4588" i="2" s="1"/>
  <c r="M4588" i="2" s="1"/>
  <c r="I4589" i="2" a="1"/>
  <c r="I4589" i="2" s="1"/>
  <c r="M4589" i="2" s="1"/>
  <c r="I4590" i="2" a="1"/>
  <c r="I4590" i="2" s="1"/>
  <c r="I4591" i="2" a="1"/>
  <c r="I4591" i="2" s="1"/>
  <c r="M4591" i="2" s="1"/>
  <c r="I4592" i="2" a="1"/>
  <c r="I4592" i="2" s="1"/>
  <c r="I4593" i="2" a="1"/>
  <c r="I4593" i="2" s="1"/>
  <c r="I4594" i="2" a="1"/>
  <c r="I4594" i="2" s="1"/>
  <c r="I4595" i="2" a="1"/>
  <c r="I4595" i="2" s="1"/>
  <c r="I4596" i="2" a="1"/>
  <c r="I4596" i="2" s="1"/>
  <c r="I4597" i="2" a="1"/>
  <c r="I4597" i="2" s="1"/>
  <c r="I4598" i="2" a="1"/>
  <c r="I4598" i="2" s="1"/>
  <c r="I4599" i="2" a="1"/>
  <c r="I4599" i="2" s="1"/>
  <c r="I4600" i="2" a="1"/>
  <c r="I4600" i="2" s="1"/>
  <c r="M4600" i="2" s="1"/>
  <c r="I4601" i="2" a="1"/>
  <c r="I4601" i="2" s="1"/>
  <c r="I4602" i="2" a="1"/>
  <c r="I4602" i="2" s="1"/>
  <c r="I4603" i="2" a="1"/>
  <c r="I4603" i="2" s="1"/>
  <c r="I4604" i="2" a="1"/>
  <c r="I4604" i="2" s="1"/>
  <c r="I4605" i="2" a="1"/>
  <c r="I4605" i="2" s="1"/>
  <c r="M4605" i="2" s="1"/>
  <c r="I4606" i="2" a="1"/>
  <c r="I4606" i="2" s="1"/>
  <c r="M4606" i="2" s="1"/>
  <c r="I4607" i="2" a="1"/>
  <c r="I4607" i="2" s="1"/>
  <c r="I4608" i="2" a="1"/>
  <c r="I4608" i="2" s="1"/>
  <c r="I4609" i="2" a="1"/>
  <c r="I4609" i="2" s="1"/>
  <c r="I4610" i="2" a="1"/>
  <c r="I4610" i="2" s="1"/>
  <c r="I4611" i="2" a="1"/>
  <c r="I4611" i="2" s="1"/>
  <c r="M4611" i="2" s="1"/>
  <c r="I4612" i="2" a="1"/>
  <c r="I4612" i="2" s="1"/>
  <c r="M4612" i="2" s="1"/>
  <c r="I4613" i="2" a="1"/>
  <c r="I4613" i="2" s="1"/>
  <c r="I4614" i="2" a="1"/>
  <c r="I4614" i="2" s="1"/>
  <c r="I4615" i="2" a="1"/>
  <c r="I4615" i="2" s="1"/>
  <c r="I4616" i="2" a="1"/>
  <c r="I4616" i="2" s="1"/>
  <c r="I4617" i="2" a="1"/>
  <c r="I4617" i="2" s="1"/>
  <c r="I4618" i="2" a="1"/>
  <c r="I4618" i="2" s="1"/>
  <c r="I4619" i="2" a="1"/>
  <c r="I4619" i="2" s="1"/>
  <c r="I4620" i="2" a="1"/>
  <c r="I4620" i="2" s="1"/>
  <c r="I4621" i="2" a="1"/>
  <c r="I4621" i="2" s="1"/>
  <c r="I4622" i="2" a="1"/>
  <c r="I4622" i="2" s="1"/>
  <c r="I4623" i="2" a="1"/>
  <c r="I4623" i="2" s="1"/>
  <c r="I4624" i="2" a="1"/>
  <c r="I4624" i="2" s="1"/>
  <c r="M4624" i="2" s="1"/>
  <c r="I4625" i="2" a="1"/>
  <c r="I4625" i="2" s="1"/>
  <c r="I4626" i="2" a="1"/>
  <c r="I4626" i="2" s="1"/>
  <c r="I4627" i="2" a="1"/>
  <c r="I4627" i="2" s="1"/>
  <c r="M4627" i="2" s="1"/>
  <c r="I4628" i="2" a="1"/>
  <c r="I4628" i="2" s="1"/>
  <c r="I4629" i="2" a="1"/>
  <c r="I4629" i="2" s="1"/>
  <c r="I4630" i="2" a="1"/>
  <c r="I4630" i="2" s="1"/>
  <c r="I4631" i="2" a="1"/>
  <c r="I4631" i="2" s="1"/>
  <c r="I4632" i="2" a="1"/>
  <c r="I4632" i="2" s="1"/>
  <c r="I4633" i="2" a="1"/>
  <c r="I4633" i="2" s="1"/>
  <c r="I4634" i="2" a="1"/>
  <c r="I4634" i="2" s="1"/>
  <c r="I4635" i="2" a="1"/>
  <c r="I4635" i="2" s="1"/>
  <c r="I4636" i="2" a="1"/>
  <c r="I4636" i="2" s="1"/>
  <c r="M4636" i="2" s="1"/>
  <c r="I4637" i="2" a="1"/>
  <c r="I4637" i="2" s="1"/>
  <c r="I4638" i="2" a="1"/>
  <c r="I4638" i="2" s="1"/>
  <c r="I4639" i="2" a="1"/>
  <c r="I4639" i="2" s="1"/>
  <c r="I4640" i="2" a="1"/>
  <c r="I4640" i="2" s="1"/>
  <c r="I4641" i="2" a="1"/>
  <c r="I4641" i="2" s="1"/>
  <c r="M4641" i="2" s="1"/>
  <c r="I4642" i="2" a="1"/>
  <c r="I4642" i="2" s="1"/>
  <c r="M4642" i="2" s="1"/>
  <c r="I4643" i="2" a="1"/>
  <c r="I4643" i="2" s="1"/>
  <c r="M4643" i="2" s="1"/>
  <c r="I4644" i="2" a="1"/>
  <c r="I4644" i="2" s="1"/>
  <c r="M4644" i="2" s="1"/>
  <c r="I4645" i="2" a="1"/>
  <c r="I4645" i="2" s="1"/>
  <c r="M4645" i="2" s="1"/>
  <c r="I4646" i="2" a="1"/>
  <c r="I4646" i="2" s="1"/>
  <c r="I4647" i="2" a="1"/>
  <c r="I4647" i="2" s="1"/>
  <c r="I4648" i="2" a="1"/>
  <c r="I4648" i="2" s="1"/>
  <c r="M4648" i="2" s="1"/>
  <c r="I4649" i="2" a="1"/>
  <c r="I4649" i="2" s="1"/>
  <c r="I4650" i="2" a="1"/>
  <c r="I4650" i="2" s="1"/>
  <c r="I4651" i="2" a="1"/>
  <c r="I4651" i="2" s="1"/>
  <c r="I4652" i="2" a="1"/>
  <c r="I4652" i="2" s="1"/>
  <c r="I4653" i="2" a="1"/>
  <c r="I4653" i="2" s="1"/>
  <c r="I4654" i="2" a="1"/>
  <c r="I4654" i="2" s="1"/>
  <c r="I4655" i="2" a="1"/>
  <c r="I4655" i="2" s="1"/>
  <c r="I4656" i="2" a="1"/>
  <c r="I4656" i="2" s="1"/>
  <c r="I4657" i="2" a="1"/>
  <c r="I4657" i="2" s="1"/>
  <c r="I4658" i="2" a="1"/>
  <c r="I4658" i="2" s="1"/>
  <c r="I4659" i="2" a="1"/>
  <c r="I4659" i="2" s="1"/>
  <c r="I4660" i="2" a="1"/>
  <c r="I4660" i="2" s="1"/>
  <c r="M4660" i="2" s="1"/>
  <c r="I4661" i="2" a="1"/>
  <c r="I4661" i="2" s="1"/>
  <c r="I4662" i="2" a="1"/>
  <c r="I4662" i="2" s="1"/>
  <c r="I4663" i="2" a="1"/>
  <c r="I4663" i="2" s="1"/>
  <c r="M4663" i="2" s="1"/>
  <c r="I4664" i="2" a="1"/>
  <c r="I4664" i="2" s="1"/>
  <c r="I4665" i="2" a="1"/>
  <c r="I4665" i="2" s="1"/>
  <c r="I4666" i="2" a="1"/>
  <c r="I4666" i="2" s="1"/>
  <c r="I4667" i="2" a="1"/>
  <c r="I4667" i="2" s="1"/>
  <c r="I4668" i="2" a="1"/>
  <c r="I4668" i="2" s="1"/>
  <c r="I4669" i="2" a="1"/>
  <c r="I4669" i="2" s="1"/>
  <c r="I4670" i="2" a="1"/>
  <c r="I4670" i="2" s="1"/>
  <c r="I4671" i="2" a="1"/>
  <c r="I4671" i="2" s="1"/>
  <c r="I4672" i="2" a="1"/>
  <c r="I4672" i="2" s="1"/>
  <c r="M4672" i="2" s="1"/>
  <c r="I4673" i="2" a="1"/>
  <c r="I4673" i="2" s="1"/>
  <c r="I4674" i="2" a="1"/>
  <c r="I4674" i="2" s="1"/>
  <c r="I4675" i="2" a="1"/>
  <c r="I4675" i="2" s="1"/>
  <c r="M4675" i="2" s="1"/>
  <c r="I4676" i="2" a="1"/>
  <c r="I4676" i="2" s="1"/>
  <c r="I4677" i="2" a="1"/>
  <c r="I4677" i="2" s="1"/>
  <c r="M4677" i="2" s="1"/>
  <c r="I4678" i="2" a="1"/>
  <c r="I4678" i="2" s="1"/>
  <c r="M4678" i="2" s="1"/>
  <c r="I4679" i="2" a="1"/>
  <c r="I4679" i="2" s="1"/>
  <c r="M4679" i="2" s="1"/>
  <c r="I4680" i="2" a="1"/>
  <c r="I4680" i="2" s="1"/>
  <c r="I4681" i="2" a="1"/>
  <c r="I4681" i="2" s="1"/>
  <c r="I4682" i="2" a="1"/>
  <c r="I4682" i="2" s="1"/>
  <c r="I4683" i="2" a="1"/>
  <c r="I4683" i="2" s="1"/>
  <c r="I4684" i="2" a="1"/>
  <c r="I4684" i="2" s="1"/>
  <c r="M4684" i="2" s="1"/>
  <c r="I4685" i="2" a="1"/>
  <c r="I4685" i="2" s="1"/>
  <c r="I4686" i="2" a="1"/>
  <c r="I4686" i="2" s="1"/>
  <c r="I4687" i="2" a="1"/>
  <c r="I4687" i="2" s="1"/>
  <c r="I4688" i="2" a="1"/>
  <c r="I4688" i="2" s="1"/>
  <c r="I4689" i="2" a="1"/>
  <c r="I4689" i="2" s="1"/>
  <c r="M4689" i="2" s="1"/>
  <c r="I4690" i="2" a="1"/>
  <c r="I4690" i="2" s="1"/>
  <c r="M4690" i="2" s="1"/>
  <c r="I4691" i="2" a="1"/>
  <c r="I4691" i="2" s="1"/>
  <c r="I4692" i="2" a="1"/>
  <c r="I4692" i="2" s="1"/>
  <c r="I4693" i="2" a="1"/>
  <c r="I4693" i="2" s="1"/>
  <c r="I4694" i="2" a="1"/>
  <c r="I4694" i="2" s="1"/>
  <c r="I4695" i="2" a="1"/>
  <c r="I4695" i="2" s="1"/>
  <c r="I4696" i="2" a="1"/>
  <c r="I4696" i="2" s="1"/>
  <c r="M4696" i="2" s="1"/>
  <c r="I4697" i="2" a="1"/>
  <c r="I4697" i="2" s="1"/>
  <c r="I4698" i="2" a="1"/>
  <c r="I4698" i="2" s="1"/>
  <c r="I4699" i="2" a="1"/>
  <c r="I4699" i="2" s="1"/>
  <c r="I4700" i="2" a="1"/>
  <c r="I4700" i="2" s="1"/>
  <c r="I4701" i="2" a="1"/>
  <c r="I4701" i="2" s="1"/>
  <c r="I4702" i="2" a="1"/>
  <c r="I4702" i="2" s="1"/>
  <c r="I4703" i="2" a="1"/>
  <c r="I4703" i="2" s="1"/>
  <c r="M4703" i="2" s="1"/>
  <c r="I4704" i="2" a="1"/>
  <c r="I4704" i="2" s="1"/>
  <c r="I4705" i="2" a="1"/>
  <c r="I4705" i="2" s="1"/>
  <c r="I4706" i="2" a="1"/>
  <c r="I4706" i="2" s="1"/>
  <c r="M4706" i="2" s="1"/>
  <c r="I4707" i="2" a="1"/>
  <c r="I4707" i="2" s="1"/>
  <c r="M4707" i="2" s="1"/>
  <c r="I4708" i="2" a="1"/>
  <c r="I4708" i="2" s="1"/>
  <c r="M4708" i="2" s="1"/>
  <c r="I4709" i="2" a="1"/>
  <c r="I4709" i="2" s="1"/>
  <c r="I4710" i="2" a="1"/>
  <c r="I4710" i="2" s="1"/>
  <c r="I4711" i="2" a="1"/>
  <c r="I4711" i="2" s="1"/>
  <c r="I4712" i="2" a="1"/>
  <c r="I4712" i="2" s="1"/>
  <c r="I4713" i="2" a="1"/>
  <c r="I4713" i="2" s="1"/>
  <c r="I4714" i="2" a="1"/>
  <c r="I4714" i="2" s="1"/>
  <c r="I4715" i="2" a="1"/>
  <c r="I4715" i="2" s="1"/>
  <c r="I4716" i="2" a="1"/>
  <c r="I4716" i="2" s="1"/>
  <c r="I4717" i="2" a="1"/>
  <c r="I4717" i="2" s="1"/>
  <c r="I4718" i="2" a="1"/>
  <c r="I4718" i="2" s="1"/>
  <c r="M4718" i="2" s="1"/>
  <c r="I4719" i="2" a="1"/>
  <c r="I4719" i="2" s="1"/>
  <c r="M4719" i="2" s="1"/>
  <c r="I4720" i="2" a="1"/>
  <c r="I4720" i="2" s="1"/>
  <c r="M4720" i="2" s="1"/>
  <c r="I4721" i="2" a="1"/>
  <c r="I4721" i="2" s="1"/>
  <c r="I4722" i="2" a="1"/>
  <c r="I4722" i="2" s="1"/>
  <c r="I4723" i="2" a="1"/>
  <c r="I4723" i="2" s="1"/>
  <c r="I4724" i="2" a="1"/>
  <c r="I4724" i="2" s="1"/>
  <c r="I4725" i="2" a="1"/>
  <c r="I4725" i="2" s="1"/>
  <c r="I4726" i="2" a="1"/>
  <c r="I4726" i="2" s="1"/>
  <c r="I4727" i="2" a="1"/>
  <c r="I4727" i="2" s="1"/>
  <c r="I4728" i="2" a="1"/>
  <c r="I4728" i="2" s="1"/>
  <c r="I4729" i="2" a="1"/>
  <c r="I4729" i="2" s="1"/>
  <c r="I4730" i="2" a="1"/>
  <c r="I4730" i="2" s="1"/>
  <c r="I4731" i="2" a="1"/>
  <c r="I4731" i="2" s="1"/>
  <c r="I4732" i="2" a="1"/>
  <c r="I4732" i="2" s="1"/>
  <c r="M4732" i="2" s="1"/>
  <c r="I4733" i="2" a="1"/>
  <c r="I4733" i="2" s="1"/>
  <c r="I4734" i="2" a="1"/>
  <c r="I4734" i="2" s="1"/>
  <c r="I4735" i="2" a="1"/>
  <c r="I4735" i="2" s="1"/>
  <c r="I4736" i="2" a="1"/>
  <c r="I4736" i="2" s="1"/>
  <c r="M4736" i="2" s="1"/>
  <c r="I4737" i="2" a="1"/>
  <c r="I4737" i="2" s="1"/>
  <c r="I4738" i="2" a="1"/>
  <c r="I4738" i="2" s="1"/>
  <c r="I4739" i="2" a="1"/>
  <c r="I4739" i="2" s="1"/>
  <c r="I4740" i="2" a="1"/>
  <c r="I4740" i="2" s="1"/>
  <c r="I4741" i="2" a="1"/>
  <c r="I4741" i="2" s="1"/>
  <c r="I4742" i="2" a="1"/>
  <c r="I4742" i="2" s="1"/>
  <c r="I4743" i="2" a="1"/>
  <c r="I4743" i="2" s="1"/>
  <c r="I4744" i="2" a="1"/>
  <c r="I4744" i="2" s="1"/>
  <c r="M4744" i="2" s="1"/>
  <c r="I4745" i="2" a="1"/>
  <c r="I4745" i="2" s="1"/>
  <c r="I4746" i="2" a="1"/>
  <c r="I4746" i="2" s="1"/>
  <c r="I4747" i="2" a="1"/>
  <c r="I4747" i="2" s="1"/>
  <c r="M4747" i="2" s="1"/>
  <c r="I4748" i="2" a="1"/>
  <c r="I4748" i="2" s="1"/>
  <c r="M4748" i="2" s="1"/>
  <c r="I4749" i="2" a="1"/>
  <c r="I4749" i="2" s="1"/>
  <c r="M4749" i="2" s="1"/>
  <c r="I4750" i="2" a="1"/>
  <c r="I4750" i="2" s="1"/>
  <c r="M4750" i="2" s="1"/>
  <c r="I4751" i="2" a="1"/>
  <c r="I4751" i="2" s="1"/>
  <c r="I4752" i="2" a="1"/>
  <c r="I4752" i="2" s="1"/>
  <c r="I4753" i="2" a="1"/>
  <c r="I4753" i="2" s="1"/>
  <c r="I4754" i="2" a="1"/>
  <c r="I4754" i="2" s="1"/>
  <c r="I4755" i="2" a="1"/>
  <c r="I4755" i="2" s="1"/>
  <c r="I4756" i="2" a="1"/>
  <c r="I4756" i="2" s="1"/>
  <c r="M4756" i="2" s="1"/>
  <c r="I4757" i="2" a="1"/>
  <c r="I4757" i="2" s="1"/>
  <c r="I4758" i="2" a="1"/>
  <c r="I4758" i="2" s="1"/>
  <c r="I4759" i="2" a="1"/>
  <c r="I4759" i="2" s="1"/>
  <c r="I4760" i="2" a="1"/>
  <c r="I4760" i="2" s="1"/>
  <c r="M4760" i="2" s="1"/>
  <c r="I4761" i="2" a="1"/>
  <c r="I4761" i="2" s="1"/>
  <c r="I4762" i="2" a="1"/>
  <c r="I4762" i="2" s="1"/>
  <c r="I4763" i="2" a="1"/>
  <c r="I4763" i="2" s="1"/>
  <c r="I4764" i="2" a="1"/>
  <c r="I4764" i="2" s="1"/>
  <c r="I4765" i="2" a="1"/>
  <c r="I4765" i="2" s="1"/>
  <c r="M4765" i="2" s="1"/>
  <c r="I4766" i="2" a="1"/>
  <c r="I4766" i="2" s="1"/>
  <c r="I4767" i="2" a="1"/>
  <c r="I4767" i="2" s="1"/>
  <c r="I4768" i="2" a="1"/>
  <c r="I4768" i="2" s="1"/>
  <c r="M4768" i="2" s="1"/>
  <c r="I4769" i="2" a="1"/>
  <c r="I4769" i="2" s="1"/>
  <c r="I4770" i="2" a="1"/>
  <c r="I4770" i="2" s="1"/>
  <c r="I4771" i="2" a="1"/>
  <c r="I4771" i="2" s="1"/>
  <c r="I4772" i="2" a="1"/>
  <c r="I4772" i="2" s="1"/>
  <c r="I4773" i="2" a="1"/>
  <c r="I4773" i="2" s="1"/>
  <c r="I4774" i="2" a="1"/>
  <c r="I4774" i="2" s="1"/>
  <c r="I4775" i="2" a="1"/>
  <c r="I4775" i="2" s="1"/>
  <c r="I4776" i="2" a="1"/>
  <c r="I4776" i="2" s="1"/>
  <c r="M4776" i="2" s="1"/>
  <c r="I4777" i="2" a="1"/>
  <c r="I4777" i="2" s="1"/>
  <c r="I4778" i="2" a="1"/>
  <c r="I4778" i="2" s="1"/>
  <c r="I4779" i="2" a="1"/>
  <c r="I4779" i="2" s="1"/>
  <c r="I4780" i="2" a="1"/>
  <c r="I4780" i="2" s="1"/>
  <c r="M4780" i="2" s="1"/>
  <c r="I4781" i="2" a="1"/>
  <c r="I4781" i="2" s="1"/>
  <c r="I4782" i="2" a="1"/>
  <c r="I4782" i="2" s="1"/>
  <c r="I4783" i="2" a="1"/>
  <c r="I4783" i="2" s="1"/>
  <c r="I4784" i="2" a="1"/>
  <c r="I4784" i="2" s="1"/>
  <c r="I4785" i="2" a="1"/>
  <c r="I4785" i="2" s="1"/>
  <c r="I4786" i="2" a="1"/>
  <c r="I4786" i="2" s="1"/>
  <c r="I4787" i="2" a="1"/>
  <c r="I4787" i="2" s="1"/>
  <c r="I4788" i="2" a="1"/>
  <c r="I4788" i="2" s="1"/>
  <c r="M4788" i="2" s="1"/>
  <c r="I4789" i="2" a="1"/>
  <c r="I4789" i="2" s="1"/>
  <c r="M4789" i="2" s="1"/>
  <c r="I4790" i="2" a="1"/>
  <c r="I4790" i="2" s="1"/>
  <c r="I4791" i="2" a="1"/>
  <c r="I4791" i="2" s="1"/>
  <c r="M4791" i="2" s="1"/>
  <c r="I4792" i="2" a="1"/>
  <c r="I4792" i="2" s="1"/>
  <c r="M4792" i="2" s="1"/>
  <c r="I4793" i="2" a="1"/>
  <c r="I4793" i="2" s="1"/>
  <c r="I4794" i="2" a="1"/>
  <c r="I4794" i="2" s="1"/>
  <c r="I4795" i="2" a="1"/>
  <c r="I4795" i="2" s="1"/>
  <c r="I4796" i="2" a="1"/>
  <c r="I4796" i="2" s="1"/>
  <c r="I4797" i="2" a="1"/>
  <c r="I4797" i="2" s="1"/>
  <c r="I4798" i="2" a="1"/>
  <c r="I4798" i="2" s="1"/>
  <c r="I4799" i="2" a="1"/>
  <c r="I4799" i="2" s="1"/>
  <c r="I4800" i="2" a="1"/>
  <c r="I4800" i="2" s="1"/>
  <c r="I4801" i="2" a="1"/>
  <c r="I4801" i="2" s="1"/>
  <c r="I4802" i="2" a="1"/>
  <c r="I4802" i="2" s="1"/>
  <c r="M4802" i="2" s="1"/>
  <c r="I4803" i="2" a="1"/>
  <c r="I4803" i="2" s="1"/>
  <c r="I4804" i="2" a="1"/>
  <c r="I4804" i="2" s="1"/>
  <c r="M4804" i="2" s="1"/>
  <c r="I4805" i="2" a="1"/>
  <c r="I4805" i="2" s="1"/>
  <c r="I4806" i="2" a="1"/>
  <c r="I4806" i="2" s="1"/>
  <c r="I4807" i="2" a="1"/>
  <c r="I4807" i="2" s="1"/>
  <c r="I4808" i="2" a="1"/>
  <c r="I4808" i="2" s="1"/>
  <c r="I4809" i="2" a="1"/>
  <c r="I4809" i="2" s="1"/>
  <c r="I4810" i="2" a="1"/>
  <c r="I4810" i="2" s="1"/>
  <c r="I4811" i="2" a="1"/>
  <c r="I4811" i="2" s="1"/>
  <c r="I4812" i="2" a="1"/>
  <c r="I4812" i="2" s="1"/>
  <c r="I4813" i="2" a="1"/>
  <c r="I4813" i="2" s="1"/>
  <c r="I4814" i="2" a="1"/>
  <c r="I4814" i="2" s="1"/>
  <c r="I4815" i="2" a="1"/>
  <c r="I4815" i="2" s="1"/>
  <c r="I4816" i="2" a="1"/>
  <c r="I4816" i="2" s="1"/>
  <c r="M4816" i="2" s="1"/>
  <c r="I4817" i="2" a="1"/>
  <c r="I4817" i="2" s="1"/>
  <c r="M4817" i="2" s="1"/>
  <c r="I4818" i="2" a="1"/>
  <c r="I4818" i="2" s="1"/>
  <c r="I4819" i="2" a="1"/>
  <c r="I4819" i="2" s="1"/>
  <c r="I4820" i="2" a="1"/>
  <c r="I4820" i="2" s="1"/>
  <c r="M4820" i="2" s="1"/>
  <c r="I4821" i="2" a="1"/>
  <c r="I4821" i="2" s="1"/>
  <c r="M4821" i="2" s="1"/>
  <c r="I4822" i="2" a="1"/>
  <c r="I4822" i="2" s="1"/>
  <c r="M4822" i="2" s="1"/>
  <c r="I4823" i="2" a="1"/>
  <c r="I4823" i="2" s="1"/>
  <c r="I4824" i="2" a="1"/>
  <c r="I4824" i="2" s="1"/>
  <c r="I4825" i="2" a="1"/>
  <c r="I4825" i="2" s="1"/>
  <c r="I4826" i="2" a="1"/>
  <c r="I4826" i="2" s="1"/>
  <c r="I4827" i="2" a="1"/>
  <c r="I4827" i="2" s="1"/>
  <c r="I4828" i="2" a="1"/>
  <c r="I4828" i="2" s="1"/>
  <c r="M4828" i="2" s="1"/>
  <c r="I4829" i="2" a="1"/>
  <c r="I4829" i="2" s="1"/>
  <c r="I4830" i="2" a="1"/>
  <c r="I4830" i="2" s="1"/>
  <c r="I4831" i="2" a="1"/>
  <c r="I4831" i="2" s="1"/>
  <c r="I4832" i="2" a="1"/>
  <c r="I4832" i="2" s="1"/>
  <c r="I4833" i="2" a="1"/>
  <c r="I4833" i="2" s="1"/>
  <c r="I4834" i="2" a="1"/>
  <c r="I4834" i="2" s="1"/>
  <c r="I4835" i="2" a="1"/>
  <c r="I4835" i="2" s="1"/>
  <c r="M4835" i="2" s="1"/>
  <c r="I4836" i="2" a="1"/>
  <c r="I4836" i="2" s="1"/>
  <c r="I4837" i="2" a="1"/>
  <c r="I4837" i="2" s="1"/>
  <c r="I4838" i="2" a="1"/>
  <c r="I4838" i="2" s="1"/>
  <c r="I4839" i="2" a="1"/>
  <c r="I4839" i="2" s="1"/>
  <c r="I4840" i="2" a="1"/>
  <c r="I4840" i="2" s="1"/>
  <c r="M4840" i="2" s="1"/>
  <c r="I4841" i="2" a="1"/>
  <c r="I4841" i="2" s="1"/>
  <c r="I4842" i="2" a="1"/>
  <c r="I4842" i="2" s="1"/>
  <c r="I4843" i="2" a="1"/>
  <c r="I4843" i="2" s="1"/>
  <c r="I4844" i="2" a="1"/>
  <c r="I4844" i="2" s="1"/>
  <c r="I4845" i="2" a="1"/>
  <c r="I4845" i="2" s="1"/>
  <c r="I4846" i="2" a="1"/>
  <c r="I4846" i="2" s="1"/>
  <c r="I4847" i="2" a="1"/>
  <c r="I4847" i="2" s="1"/>
  <c r="M4847" i="2" s="1"/>
  <c r="I4848" i="2" a="1"/>
  <c r="I4848" i="2" s="1"/>
  <c r="M4848" i="2" s="1"/>
  <c r="I4849" i="2" a="1"/>
  <c r="I4849" i="2" s="1"/>
  <c r="I4850" i="2" a="1"/>
  <c r="I4850" i="2" s="1"/>
  <c r="M4850" i="2" s="1"/>
  <c r="I4851" i="2" a="1"/>
  <c r="I4851" i="2" s="1"/>
  <c r="I4852" i="2" a="1"/>
  <c r="I4852" i="2" s="1"/>
  <c r="M4852" i="2" s="1"/>
  <c r="I4853" i="2" a="1"/>
  <c r="I4853" i="2" s="1"/>
  <c r="I4854" i="2" a="1"/>
  <c r="I4854" i="2" s="1"/>
  <c r="I4855" i="2" a="1"/>
  <c r="I4855" i="2" s="1"/>
  <c r="I4856" i="2" a="1"/>
  <c r="I4856" i="2" s="1"/>
  <c r="I4857" i="2" a="1"/>
  <c r="I4857" i="2" s="1"/>
  <c r="I4858" i="2" a="1"/>
  <c r="I4858" i="2" s="1"/>
  <c r="I4859" i="2" a="1"/>
  <c r="I4859" i="2" s="1"/>
  <c r="I4860" i="2" a="1"/>
  <c r="I4860" i="2" s="1"/>
  <c r="M4860" i="2" s="1"/>
  <c r="I4861" i="2" a="1"/>
  <c r="I4861" i="2" s="1"/>
  <c r="I4862" i="2" a="1"/>
  <c r="I4862" i="2" s="1"/>
  <c r="I4863" i="2" a="1"/>
  <c r="I4863" i="2" s="1"/>
  <c r="I4864" i="2" a="1"/>
  <c r="I4864" i="2" s="1"/>
  <c r="M4864" i="2" s="1"/>
  <c r="I4865" i="2" a="1"/>
  <c r="I4865" i="2" s="1"/>
  <c r="I4866" i="2" a="1"/>
  <c r="I4866" i="2" s="1"/>
  <c r="I4867" i="2" a="1"/>
  <c r="I4867" i="2" s="1"/>
  <c r="I4868" i="2" a="1"/>
  <c r="I4868" i="2" s="1"/>
  <c r="I4869" i="2" a="1"/>
  <c r="I4869" i="2" s="1"/>
  <c r="I4870" i="2" a="1"/>
  <c r="I4870" i="2" s="1"/>
  <c r="I4871" i="2" a="1"/>
  <c r="I4871" i="2" s="1"/>
  <c r="I4872" i="2" a="1"/>
  <c r="I4872" i="2" s="1"/>
  <c r="I4873" i="2" a="1"/>
  <c r="I4873" i="2" s="1"/>
  <c r="I4874" i="2" a="1"/>
  <c r="I4874" i="2" s="1"/>
  <c r="I4875" i="2" a="1"/>
  <c r="I4875" i="2" s="1"/>
  <c r="I4876" i="2" a="1"/>
  <c r="I4876" i="2" s="1"/>
  <c r="M4876" i="2" s="1"/>
  <c r="I4877" i="2" a="1"/>
  <c r="I4877" i="2" s="1"/>
  <c r="M4877" i="2" s="1"/>
  <c r="I4878" i="2" a="1"/>
  <c r="I4878" i="2" s="1"/>
  <c r="I4879" i="2" a="1"/>
  <c r="I4879" i="2" s="1"/>
  <c r="I4880" i="2" a="1"/>
  <c r="I4880" i="2" s="1"/>
  <c r="I4881" i="2" a="1"/>
  <c r="I4881" i="2" s="1"/>
  <c r="I4882" i="2" a="1"/>
  <c r="I4882" i="2" s="1"/>
  <c r="I4883" i="2" a="1"/>
  <c r="I4883" i="2" s="1"/>
  <c r="I4884" i="2" a="1"/>
  <c r="I4884" i="2" s="1"/>
  <c r="I4885" i="2" a="1"/>
  <c r="I4885" i="2" s="1"/>
  <c r="I4886" i="2" a="1"/>
  <c r="I4886" i="2" s="1"/>
  <c r="I4887" i="2" a="1"/>
  <c r="I4887" i="2" s="1"/>
  <c r="M4887" i="2" s="1"/>
  <c r="I4888" i="2" a="1"/>
  <c r="I4888" i="2" s="1"/>
  <c r="M4888" i="2" s="1"/>
  <c r="I4889" i="2" a="1"/>
  <c r="I4889" i="2" s="1"/>
  <c r="M4889" i="2" s="1"/>
  <c r="I4890" i="2" a="1"/>
  <c r="I4890" i="2" s="1"/>
  <c r="I4891" i="2" a="1"/>
  <c r="I4891" i="2" s="1"/>
  <c r="M4891" i="2" s="1"/>
  <c r="I4892" i="2" a="1"/>
  <c r="I4892" i="2" s="1"/>
  <c r="M4892" i="2" s="1"/>
  <c r="I4893" i="2" a="1"/>
  <c r="I4893" i="2" s="1"/>
  <c r="I4894" i="2" a="1"/>
  <c r="I4894" i="2" s="1"/>
  <c r="I4895" i="2" a="1"/>
  <c r="I4895" i="2" s="1"/>
  <c r="I4896" i="2" a="1"/>
  <c r="I4896" i="2" s="1"/>
  <c r="I4897" i="2" a="1"/>
  <c r="I4897" i="2" s="1"/>
  <c r="I4898" i="2" a="1"/>
  <c r="I4898" i="2" s="1"/>
  <c r="I4899" i="2" a="1"/>
  <c r="I4899" i="2" s="1"/>
  <c r="I4900" i="2" a="1"/>
  <c r="I4900" i="2" s="1"/>
  <c r="M4900" i="2" s="1"/>
  <c r="I4901" i="2" a="1"/>
  <c r="I4901" i="2" s="1"/>
  <c r="I4902" i="2" a="1"/>
  <c r="I4902" i="2" s="1"/>
  <c r="I4903" i="2" a="1"/>
  <c r="I4903" i="2" s="1"/>
  <c r="M4903" i="2" s="1"/>
  <c r="I4904" i="2" a="1"/>
  <c r="I4904" i="2" s="1"/>
  <c r="M4904" i="2" s="1"/>
  <c r="I4905" i="2" a="1"/>
  <c r="I4905" i="2" s="1"/>
  <c r="I4906" i="2" a="1"/>
  <c r="I4906" i="2" s="1"/>
  <c r="I4907" i="2" a="1"/>
  <c r="I4907" i="2" s="1"/>
  <c r="M4907" i="2" s="1"/>
  <c r="I4908" i="2" a="1"/>
  <c r="I4908" i="2" s="1"/>
  <c r="I4909" i="2" a="1"/>
  <c r="I4909" i="2" s="1"/>
  <c r="I4910" i="2" a="1"/>
  <c r="I4910" i="2" s="1"/>
  <c r="I4911" i="2" a="1"/>
  <c r="I4911" i="2" s="1"/>
  <c r="I4912" i="2" a="1"/>
  <c r="I4912" i="2" s="1"/>
  <c r="M4912" i="2" s="1"/>
  <c r="I4913" i="2" a="1"/>
  <c r="I4913" i="2" s="1"/>
  <c r="I4914" i="2" a="1"/>
  <c r="I4914" i="2" s="1"/>
  <c r="I4915" i="2" a="1"/>
  <c r="I4915" i="2" s="1"/>
  <c r="M4915" i="2" s="1"/>
  <c r="I4916" i="2" a="1"/>
  <c r="I4916" i="2" s="1"/>
  <c r="M4916" i="2" s="1"/>
  <c r="I4917" i="2" a="1"/>
  <c r="I4917" i="2" s="1"/>
  <c r="I4918" i="2" a="1"/>
  <c r="I4918" i="2" s="1"/>
  <c r="M4918" i="2" s="1"/>
  <c r="I4919" i="2" a="1"/>
  <c r="I4919" i="2" s="1"/>
  <c r="M4919" i="2" s="1"/>
  <c r="I4920" i="2" a="1"/>
  <c r="I4920" i="2" s="1"/>
  <c r="M4920" i="2" s="1"/>
  <c r="I4921" i="2" a="1"/>
  <c r="I4921" i="2" s="1"/>
  <c r="I4922" i="2" a="1"/>
  <c r="I4922" i="2" s="1"/>
  <c r="M4922" i="2" s="1"/>
  <c r="I4923" i="2" a="1"/>
  <c r="I4923" i="2" s="1"/>
  <c r="I4924" i="2" a="1"/>
  <c r="I4924" i="2" s="1"/>
  <c r="M4924" i="2" s="1"/>
  <c r="I4925" i="2" a="1"/>
  <c r="I4925" i="2" s="1"/>
  <c r="I4926" i="2" a="1"/>
  <c r="I4926" i="2" s="1"/>
  <c r="I4927" i="2" a="1"/>
  <c r="I4927" i="2" s="1"/>
  <c r="I4928" i="2" a="1"/>
  <c r="I4928" i="2" s="1"/>
  <c r="M4928" i="2" s="1"/>
  <c r="I4929" i="2" a="1"/>
  <c r="I4929" i="2" s="1"/>
  <c r="I4930" i="2" a="1"/>
  <c r="I4930" i="2" s="1"/>
  <c r="M4930" i="2" s="1"/>
  <c r="I4931" i="2" a="1"/>
  <c r="I4931" i="2" s="1"/>
  <c r="M4931" i="2" s="1"/>
  <c r="I4932" i="2" a="1"/>
  <c r="I4932" i="2" s="1"/>
  <c r="M4932" i="2" s="1"/>
  <c r="I4933" i="2" a="1"/>
  <c r="I4933" i="2" s="1"/>
  <c r="I4934" i="2" a="1"/>
  <c r="I4934" i="2" s="1"/>
  <c r="I4935" i="2" a="1"/>
  <c r="I4935" i="2" s="1"/>
  <c r="M4935" i="2" s="1"/>
  <c r="I4936" i="2" a="1"/>
  <c r="I4936" i="2" s="1"/>
  <c r="M4936" i="2" s="1"/>
  <c r="I4937" i="2" a="1"/>
  <c r="I4937" i="2" s="1"/>
  <c r="I4938" i="2" a="1"/>
  <c r="I4938" i="2" s="1"/>
  <c r="I4939" i="2" a="1"/>
  <c r="I4939" i="2" s="1"/>
  <c r="I4940" i="2" a="1"/>
  <c r="I4940" i="2" s="1"/>
  <c r="M4940" i="2" s="1"/>
  <c r="I4941" i="2" a="1"/>
  <c r="I4941" i="2" s="1"/>
  <c r="I4942" i="2" a="1"/>
  <c r="I4942" i="2" s="1"/>
  <c r="I4943" i="2" a="1"/>
  <c r="I4943" i="2" s="1"/>
  <c r="M4943" i="2" s="1"/>
  <c r="I4944" i="2" a="1"/>
  <c r="I4944" i="2" s="1"/>
  <c r="M4944" i="2" s="1"/>
  <c r="I4945" i="2" a="1"/>
  <c r="I4945" i="2" s="1"/>
  <c r="I4946" i="2" a="1"/>
  <c r="I4946" i="2" s="1"/>
  <c r="I4947" i="2" a="1"/>
  <c r="I4947" i="2" s="1"/>
  <c r="M4947" i="2" s="1"/>
  <c r="I4948" i="2" a="1"/>
  <c r="I4948" i="2" s="1"/>
  <c r="M4948" i="2" s="1"/>
  <c r="I4949" i="2" a="1"/>
  <c r="I4949" i="2" s="1"/>
  <c r="I4950" i="2" a="1"/>
  <c r="I4950" i="2" s="1"/>
  <c r="I4951" i="2" a="1"/>
  <c r="I4951" i="2" s="1"/>
  <c r="I4952" i="2" a="1"/>
  <c r="I4952" i="2" s="1"/>
  <c r="M4952" i="2" s="1"/>
  <c r="I4953" i="2" a="1"/>
  <c r="I4953" i="2" s="1"/>
  <c r="I4954" i="2" a="1"/>
  <c r="I4954" i="2" s="1"/>
  <c r="I4955" i="2" a="1"/>
  <c r="I4955" i="2" s="1"/>
  <c r="M4955" i="2" s="1"/>
  <c r="I4956" i="2" a="1"/>
  <c r="I4956" i="2" s="1"/>
  <c r="M4956" i="2" s="1"/>
  <c r="I4957" i="2" a="1"/>
  <c r="I4957" i="2" s="1"/>
  <c r="I4958" i="2" a="1"/>
  <c r="I4958" i="2" s="1"/>
  <c r="M4958" i="2" s="1"/>
  <c r="I4959" i="2" a="1"/>
  <c r="I4959" i="2" s="1"/>
  <c r="M4959" i="2" s="1"/>
  <c r="I4960" i="2" a="1"/>
  <c r="I4960" i="2" s="1"/>
  <c r="M4960" i="2" s="1"/>
  <c r="I4961" i="2" a="1"/>
  <c r="I4961" i="2" s="1"/>
  <c r="I4962" i="2" a="1"/>
  <c r="I4962" i="2" s="1"/>
  <c r="I4963" i="2" a="1"/>
  <c r="I4963" i="2" s="1"/>
  <c r="I4964" i="2" a="1"/>
  <c r="I4964" i="2" s="1"/>
  <c r="M4964" i="2" s="1"/>
  <c r="I4965" i="2" a="1"/>
  <c r="I4965" i="2" s="1"/>
  <c r="I4966" i="2" a="1"/>
  <c r="I4966" i="2" s="1"/>
  <c r="I4967" i="2" a="1"/>
  <c r="I4967" i="2" s="1"/>
  <c r="M4967" i="2" s="1"/>
  <c r="I4968" i="2" a="1"/>
  <c r="I4968" i="2" s="1"/>
  <c r="M4968" i="2" s="1"/>
  <c r="I4969" i="2" a="1"/>
  <c r="I4969" i="2" s="1"/>
  <c r="I4970" i="2" a="1"/>
  <c r="I4970" i="2" s="1"/>
  <c r="I4971" i="2" a="1"/>
  <c r="I4971" i="2" s="1"/>
  <c r="M4971" i="2" s="1"/>
  <c r="I4972" i="2" a="1"/>
  <c r="I4972" i="2" s="1"/>
  <c r="M4972" i="2" s="1"/>
  <c r="I4973" i="2" a="1"/>
  <c r="I4973" i="2" s="1"/>
  <c r="I4974" i="2" a="1"/>
  <c r="I4974" i="2" s="1"/>
  <c r="M4974" i="2" s="1"/>
  <c r="I4975" i="2" a="1"/>
  <c r="I4975" i="2" s="1"/>
  <c r="I4976" i="2" a="1"/>
  <c r="I4976" i="2" s="1"/>
  <c r="I4977" i="2" a="1"/>
  <c r="I4977" i="2" s="1"/>
  <c r="I4978" i="2" a="1"/>
  <c r="I4978" i="2" s="1"/>
  <c r="I4979" i="2" a="1"/>
  <c r="I4979" i="2" s="1"/>
  <c r="I4980" i="2" a="1"/>
  <c r="I4980" i="2" s="1"/>
  <c r="M4980" i="2" s="1"/>
  <c r="I4981" i="2" a="1"/>
  <c r="I4981" i="2" s="1"/>
  <c r="I4982" i="2" a="1"/>
  <c r="I4982" i="2" s="1"/>
  <c r="I4983" i="2" a="1"/>
  <c r="I4983" i="2" s="1"/>
  <c r="M4983" i="2" s="1"/>
  <c r="I4984" i="2" a="1"/>
  <c r="I4984" i="2" s="1"/>
  <c r="M4984" i="2" s="1"/>
  <c r="I4985" i="2" a="1"/>
  <c r="I4985" i="2" s="1"/>
  <c r="I4986" i="2" a="1"/>
  <c r="I4986" i="2" s="1"/>
  <c r="M4986" i="2" s="1"/>
  <c r="I4987" i="2" a="1"/>
  <c r="I4987" i="2" s="1"/>
  <c r="M4987" i="2" s="1"/>
  <c r="I4988" i="2" a="1"/>
  <c r="I4988" i="2" s="1"/>
  <c r="H1107" i="2"/>
  <c r="L1107" i="2" s="1"/>
  <c r="H1108" i="2"/>
  <c r="L1108" i="2" s="1"/>
  <c r="H1109" i="2"/>
  <c r="L1109" i="2" s="1"/>
  <c r="H1110" i="2"/>
  <c r="L1110" i="2" s="1"/>
  <c r="H1111" i="2"/>
  <c r="L1111" i="2" s="1"/>
  <c r="H1112" i="2"/>
  <c r="L1112" i="2" s="1"/>
  <c r="H1113" i="2"/>
  <c r="L1113" i="2" s="1"/>
  <c r="H1114" i="2"/>
  <c r="L1114" i="2" s="1"/>
  <c r="H1115" i="2"/>
  <c r="L1115" i="2" s="1"/>
  <c r="H1116" i="2"/>
  <c r="L1116" i="2" s="1"/>
  <c r="H1117" i="2"/>
  <c r="L1117" i="2" s="1"/>
  <c r="H1118" i="2"/>
  <c r="L1118" i="2" s="1"/>
  <c r="H1119" i="2"/>
  <c r="L1119" i="2" s="1"/>
  <c r="H1120" i="2"/>
  <c r="L1120" i="2" s="1"/>
  <c r="H1121" i="2"/>
  <c r="L1121" i="2" s="1"/>
  <c r="H1122" i="2"/>
  <c r="L1122" i="2" s="1"/>
  <c r="H1123" i="2"/>
  <c r="L1123" i="2" s="1"/>
  <c r="H1124" i="2"/>
  <c r="L1124" i="2" s="1"/>
  <c r="H1125" i="2"/>
  <c r="L1125" i="2" s="1"/>
  <c r="H1126" i="2"/>
  <c r="L1126" i="2" s="1"/>
  <c r="H1127" i="2"/>
  <c r="L1127" i="2" s="1"/>
  <c r="H1128" i="2"/>
  <c r="L1128" i="2" s="1"/>
  <c r="H1129" i="2"/>
  <c r="L1129" i="2" s="1"/>
  <c r="H1130" i="2"/>
  <c r="L1130" i="2" s="1"/>
  <c r="H1131" i="2"/>
  <c r="L1131" i="2" s="1"/>
  <c r="H1132" i="2"/>
  <c r="L1132" i="2" s="1"/>
  <c r="H1133" i="2"/>
  <c r="L1133" i="2" s="1"/>
  <c r="H1134" i="2"/>
  <c r="L1134" i="2" s="1"/>
  <c r="H1135" i="2"/>
  <c r="L1135" i="2" s="1"/>
  <c r="H1136" i="2"/>
  <c r="L1136" i="2" s="1"/>
  <c r="H1137" i="2"/>
  <c r="L1137" i="2" s="1"/>
  <c r="H1138" i="2"/>
  <c r="L1138" i="2" s="1"/>
  <c r="H1139" i="2"/>
  <c r="L1139" i="2" s="1"/>
  <c r="H1140" i="2"/>
  <c r="L1140" i="2" s="1"/>
  <c r="H1141" i="2"/>
  <c r="L1141" i="2" s="1"/>
  <c r="H1142" i="2"/>
  <c r="L1142" i="2" s="1"/>
  <c r="H1143" i="2"/>
  <c r="L1143" i="2" s="1"/>
  <c r="H1144" i="2"/>
  <c r="L1144" i="2" s="1"/>
  <c r="H1145" i="2"/>
  <c r="L1145" i="2" s="1"/>
  <c r="H1146" i="2"/>
  <c r="L1146" i="2" s="1"/>
  <c r="H1147" i="2"/>
  <c r="L1147" i="2" s="1"/>
  <c r="H1148" i="2"/>
  <c r="L1148" i="2" s="1"/>
  <c r="H1149" i="2"/>
  <c r="L1149" i="2" s="1"/>
  <c r="H1150" i="2"/>
  <c r="L1150" i="2" s="1"/>
  <c r="H1151" i="2"/>
  <c r="L1151" i="2" s="1"/>
  <c r="H1152" i="2"/>
  <c r="L1152" i="2" s="1"/>
  <c r="H1153" i="2"/>
  <c r="L1153" i="2" s="1"/>
  <c r="H1154" i="2"/>
  <c r="L1154" i="2" s="1"/>
  <c r="H1155" i="2"/>
  <c r="L1155" i="2" s="1"/>
  <c r="H1156" i="2"/>
  <c r="L1156" i="2" s="1"/>
  <c r="H1157" i="2"/>
  <c r="L1157" i="2" s="1"/>
  <c r="H1158" i="2"/>
  <c r="L1158" i="2" s="1"/>
  <c r="H1159" i="2"/>
  <c r="L1159" i="2" s="1"/>
  <c r="H1160" i="2"/>
  <c r="L1160" i="2" s="1"/>
  <c r="H1161" i="2"/>
  <c r="L1161" i="2" s="1"/>
  <c r="H1162" i="2"/>
  <c r="L1162" i="2" s="1"/>
  <c r="H1163" i="2"/>
  <c r="L1163" i="2" s="1"/>
  <c r="H1164" i="2"/>
  <c r="L1164" i="2" s="1"/>
  <c r="H1165" i="2"/>
  <c r="L1165" i="2" s="1"/>
  <c r="H1166" i="2"/>
  <c r="L1166" i="2" s="1"/>
  <c r="H1167" i="2"/>
  <c r="L1167" i="2" s="1"/>
  <c r="H1168" i="2"/>
  <c r="L1168" i="2" s="1"/>
  <c r="H1169" i="2"/>
  <c r="L1169" i="2" s="1"/>
  <c r="H1170" i="2"/>
  <c r="L1170" i="2" s="1"/>
  <c r="H1171" i="2"/>
  <c r="L1171" i="2" s="1"/>
  <c r="H1172" i="2"/>
  <c r="L1172" i="2" s="1"/>
  <c r="H1173" i="2"/>
  <c r="L1173" i="2" s="1"/>
  <c r="H1174" i="2"/>
  <c r="L1174" i="2" s="1"/>
  <c r="H1175" i="2"/>
  <c r="L1175" i="2" s="1"/>
  <c r="H1176" i="2"/>
  <c r="L1176" i="2" s="1"/>
  <c r="H1177" i="2"/>
  <c r="L1177" i="2" s="1"/>
  <c r="H1178" i="2"/>
  <c r="L1178" i="2" s="1"/>
  <c r="H1179" i="2"/>
  <c r="L1179" i="2" s="1"/>
  <c r="H1180" i="2"/>
  <c r="L1180" i="2" s="1"/>
  <c r="H1181" i="2"/>
  <c r="L1181" i="2" s="1"/>
  <c r="H1182" i="2"/>
  <c r="L1182" i="2" s="1"/>
  <c r="H1183" i="2"/>
  <c r="L1183" i="2" s="1"/>
  <c r="H1184" i="2"/>
  <c r="L1184" i="2" s="1"/>
  <c r="H1185" i="2"/>
  <c r="L1185" i="2" s="1"/>
  <c r="H1186" i="2"/>
  <c r="L1186" i="2" s="1"/>
  <c r="H1187" i="2"/>
  <c r="L1187" i="2" s="1"/>
  <c r="H1188" i="2"/>
  <c r="L1188" i="2" s="1"/>
  <c r="H1189" i="2"/>
  <c r="L1189" i="2" s="1"/>
  <c r="H1190" i="2"/>
  <c r="L1190" i="2" s="1"/>
  <c r="H1191" i="2"/>
  <c r="L1191" i="2" s="1"/>
  <c r="H1192" i="2"/>
  <c r="L1192" i="2" s="1"/>
  <c r="H1193" i="2"/>
  <c r="L1193" i="2" s="1"/>
  <c r="H1194" i="2"/>
  <c r="L1194" i="2" s="1"/>
  <c r="H1195" i="2"/>
  <c r="L1195" i="2" s="1"/>
  <c r="H1196" i="2"/>
  <c r="L1196" i="2" s="1"/>
  <c r="H1197" i="2"/>
  <c r="L1197" i="2" s="1"/>
  <c r="H1198" i="2"/>
  <c r="L1198" i="2" s="1"/>
  <c r="H1199" i="2"/>
  <c r="L1199" i="2" s="1"/>
  <c r="H1200" i="2"/>
  <c r="L1200" i="2" s="1"/>
  <c r="H1201" i="2"/>
  <c r="L1201" i="2" s="1"/>
  <c r="H1202" i="2"/>
  <c r="L1202" i="2" s="1"/>
  <c r="H1203" i="2"/>
  <c r="L1203" i="2" s="1"/>
  <c r="H1204" i="2"/>
  <c r="L1204" i="2" s="1"/>
  <c r="H1205" i="2"/>
  <c r="L1205" i="2" s="1"/>
  <c r="H1206" i="2"/>
  <c r="L1206" i="2" s="1"/>
  <c r="H1207" i="2"/>
  <c r="L1207" i="2" s="1"/>
  <c r="H1208" i="2"/>
  <c r="L1208" i="2" s="1"/>
  <c r="H1209" i="2"/>
  <c r="L1209" i="2" s="1"/>
  <c r="H1210" i="2"/>
  <c r="L1210" i="2" s="1"/>
  <c r="H1211" i="2"/>
  <c r="L1211" i="2" s="1"/>
  <c r="H1212" i="2"/>
  <c r="L1212" i="2" s="1"/>
  <c r="H1213" i="2"/>
  <c r="L1213" i="2" s="1"/>
  <c r="H1214" i="2"/>
  <c r="L1214" i="2" s="1"/>
  <c r="H1215" i="2"/>
  <c r="L1215" i="2" s="1"/>
  <c r="H1216" i="2"/>
  <c r="L1216" i="2" s="1"/>
  <c r="H1217" i="2"/>
  <c r="L1217" i="2" s="1"/>
  <c r="H1218" i="2"/>
  <c r="L1218" i="2" s="1"/>
  <c r="H1219" i="2"/>
  <c r="L1219" i="2" s="1"/>
  <c r="H1220" i="2"/>
  <c r="L1220" i="2" s="1"/>
  <c r="H1221" i="2"/>
  <c r="L1221" i="2" s="1"/>
  <c r="H1222" i="2"/>
  <c r="L1222" i="2" s="1"/>
  <c r="H1223" i="2"/>
  <c r="L1223" i="2" s="1"/>
  <c r="H1224" i="2"/>
  <c r="L1224" i="2" s="1"/>
  <c r="H1225" i="2"/>
  <c r="L1225" i="2" s="1"/>
  <c r="H1226" i="2"/>
  <c r="L1226" i="2" s="1"/>
  <c r="H1227" i="2"/>
  <c r="L1227" i="2" s="1"/>
  <c r="H1228" i="2"/>
  <c r="L1228" i="2" s="1"/>
  <c r="H1229" i="2"/>
  <c r="L1229" i="2" s="1"/>
  <c r="H1230" i="2"/>
  <c r="L1230" i="2" s="1"/>
  <c r="H1231" i="2"/>
  <c r="L1231" i="2" s="1"/>
  <c r="H1232" i="2"/>
  <c r="L1232" i="2" s="1"/>
  <c r="H1233" i="2"/>
  <c r="L1233" i="2" s="1"/>
  <c r="H1234" i="2"/>
  <c r="L1234" i="2" s="1"/>
  <c r="H1235" i="2"/>
  <c r="L1235" i="2" s="1"/>
  <c r="H1236" i="2"/>
  <c r="L1236" i="2" s="1"/>
  <c r="H1237" i="2"/>
  <c r="L1237" i="2" s="1"/>
  <c r="H1238" i="2"/>
  <c r="L1238" i="2" s="1"/>
  <c r="H1239" i="2"/>
  <c r="L1239" i="2" s="1"/>
  <c r="H1240" i="2"/>
  <c r="L1240" i="2" s="1"/>
  <c r="H1241" i="2"/>
  <c r="L1241" i="2" s="1"/>
  <c r="H1242" i="2"/>
  <c r="L1242" i="2" s="1"/>
  <c r="H1243" i="2"/>
  <c r="L1243" i="2" s="1"/>
  <c r="H1244" i="2"/>
  <c r="L1244" i="2" s="1"/>
  <c r="H1245" i="2"/>
  <c r="L1245" i="2" s="1"/>
  <c r="H1246" i="2"/>
  <c r="L1246" i="2" s="1"/>
  <c r="H1247" i="2"/>
  <c r="L1247" i="2" s="1"/>
  <c r="H1248" i="2"/>
  <c r="L1248" i="2" s="1"/>
  <c r="H1249" i="2"/>
  <c r="L1249" i="2" s="1"/>
  <c r="H1250" i="2"/>
  <c r="L1250" i="2" s="1"/>
  <c r="H1251" i="2"/>
  <c r="L1251" i="2" s="1"/>
  <c r="H1252" i="2"/>
  <c r="L1252" i="2" s="1"/>
  <c r="H1253" i="2"/>
  <c r="L1253" i="2" s="1"/>
  <c r="H1254" i="2"/>
  <c r="L1254" i="2" s="1"/>
  <c r="H1255" i="2"/>
  <c r="L1255" i="2" s="1"/>
  <c r="H1256" i="2"/>
  <c r="L1256" i="2" s="1"/>
  <c r="H1257" i="2"/>
  <c r="L1257" i="2" s="1"/>
  <c r="H1258" i="2"/>
  <c r="L1258" i="2" s="1"/>
  <c r="H1259" i="2"/>
  <c r="L1259" i="2" s="1"/>
  <c r="H1260" i="2"/>
  <c r="L1260" i="2" s="1"/>
  <c r="H1261" i="2"/>
  <c r="L1261" i="2" s="1"/>
  <c r="H1262" i="2"/>
  <c r="L1262" i="2" s="1"/>
  <c r="H1263" i="2"/>
  <c r="L1263" i="2" s="1"/>
  <c r="H1264" i="2"/>
  <c r="L1264" i="2" s="1"/>
  <c r="H1265" i="2"/>
  <c r="L1265" i="2" s="1"/>
  <c r="H1266" i="2"/>
  <c r="L1266" i="2" s="1"/>
  <c r="H1267" i="2"/>
  <c r="L1267" i="2" s="1"/>
  <c r="H1268" i="2"/>
  <c r="L1268" i="2" s="1"/>
  <c r="H1269" i="2"/>
  <c r="L1269" i="2" s="1"/>
  <c r="H1270" i="2"/>
  <c r="L1270" i="2" s="1"/>
  <c r="H1271" i="2"/>
  <c r="L1271" i="2" s="1"/>
  <c r="H1272" i="2"/>
  <c r="L1272" i="2" s="1"/>
  <c r="H1273" i="2"/>
  <c r="L1273" i="2" s="1"/>
  <c r="H1274" i="2"/>
  <c r="L1274" i="2" s="1"/>
  <c r="H1275" i="2"/>
  <c r="L1275" i="2" s="1"/>
  <c r="H1276" i="2"/>
  <c r="L1276" i="2" s="1"/>
  <c r="H1277" i="2"/>
  <c r="L1277" i="2" s="1"/>
  <c r="H1278" i="2"/>
  <c r="L1278" i="2" s="1"/>
  <c r="H1279" i="2"/>
  <c r="L1279" i="2" s="1"/>
  <c r="H1280" i="2"/>
  <c r="L1280" i="2" s="1"/>
  <c r="H1281" i="2"/>
  <c r="L1281" i="2" s="1"/>
  <c r="H1282" i="2"/>
  <c r="L1282" i="2" s="1"/>
  <c r="H1283" i="2"/>
  <c r="L1283" i="2" s="1"/>
  <c r="H1284" i="2"/>
  <c r="L1284" i="2" s="1"/>
  <c r="H1285" i="2"/>
  <c r="L1285" i="2" s="1"/>
  <c r="H1286" i="2"/>
  <c r="L1286" i="2" s="1"/>
  <c r="H1287" i="2"/>
  <c r="L1287" i="2" s="1"/>
  <c r="H1288" i="2"/>
  <c r="L1288" i="2" s="1"/>
  <c r="H1289" i="2"/>
  <c r="L1289" i="2" s="1"/>
  <c r="H1290" i="2"/>
  <c r="L1290" i="2" s="1"/>
  <c r="H1291" i="2"/>
  <c r="L1291" i="2" s="1"/>
  <c r="H1292" i="2"/>
  <c r="L1292" i="2" s="1"/>
  <c r="H1293" i="2"/>
  <c r="L1293" i="2" s="1"/>
  <c r="H1294" i="2"/>
  <c r="L1294" i="2" s="1"/>
  <c r="H1295" i="2"/>
  <c r="L1295" i="2" s="1"/>
  <c r="H1296" i="2"/>
  <c r="L1296" i="2" s="1"/>
  <c r="H1297" i="2"/>
  <c r="L1297" i="2" s="1"/>
  <c r="H1298" i="2"/>
  <c r="L1298" i="2" s="1"/>
  <c r="H1299" i="2"/>
  <c r="L1299" i="2" s="1"/>
  <c r="H1300" i="2"/>
  <c r="L1300" i="2" s="1"/>
  <c r="H1301" i="2"/>
  <c r="L1301" i="2" s="1"/>
  <c r="H1302" i="2"/>
  <c r="L1302" i="2" s="1"/>
  <c r="H1303" i="2"/>
  <c r="L1303" i="2" s="1"/>
  <c r="H1304" i="2"/>
  <c r="L1304" i="2" s="1"/>
  <c r="H1305" i="2"/>
  <c r="L1305" i="2" s="1"/>
  <c r="H1306" i="2"/>
  <c r="L1306" i="2" s="1"/>
  <c r="H1307" i="2"/>
  <c r="L1307" i="2" s="1"/>
  <c r="H1308" i="2"/>
  <c r="L1308" i="2" s="1"/>
  <c r="H1309" i="2"/>
  <c r="L1309" i="2" s="1"/>
  <c r="H1310" i="2"/>
  <c r="L1310" i="2" s="1"/>
  <c r="H1311" i="2"/>
  <c r="L1311" i="2" s="1"/>
  <c r="H1312" i="2"/>
  <c r="L1312" i="2" s="1"/>
  <c r="H1313" i="2"/>
  <c r="L1313" i="2" s="1"/>
  <c r="H1314" i="2"/>
  <c r="L1314" i="2" s="1"/>
  <c r="H1315" i="2"/>
  <c r="L1315" i="2" s="1"/>
  <c r="H1316" i="2"/>
  <c r="L1316" i="2" s="1"/>
  <c r="H1317" i="2"/>
  <c r="L1317" i="2" s="1"/>
  <c r="H1318" i="2"/>
  <c r="L1318" i="2" s="1"/>
  <c r="H1319" i="2"/>
  <c r="L1319" i="2" s="1"/>
  <c r="H1320" i="2"/>
  <c r="L1320" i="2" s="1"/>
  <c r="H1321" i="2"/>
  <c r="L1321" i="2" s="1"/>
  <c r="H1322" i="2"/>
  <c r="L1322" i="2" s="1"/>
  <c r="H1323" i="2"/>
  <c r="L1323" i="2" s="1"/>
  <c r="H1324" i="2"/>
  <c r="L1324" i="2" s="1"/>
  <c r="H1325" i="2"/>
  <c r="L1325" i="2" s="1"/>
  <c r="H1326" i="2"/>
  <c r="L1326" i="2" s="1"/>
  <c r="H1327" i="2"/>
  <c r="L1327" i="2" s="1"/>
  <c r="H1328" i="2"/>
  <c r="L1328" i="2" s="1"/>
  <c r="H1329" i="2"/>
  <c r="L1329" i="2" s="1"/>
  <c r="H1330" i="2"/>
  <c r="L1330" i="2" s="1"/>
  <c r="H1331" i="2"/>
  <c r="L1331" i="2" s="1"/>
  <c r="H1332" i="2"/>
  <c r="L1332" i="2" s="1"/>
  <c r="H1333" i="2"/>
  <c r="L1333" i="2" s="1"/>
  <c r="H1334" i="2"/>
  <c r="L1334" i="2" s="1"/>
  <c r="H1335" i="2"/>
  <c r="L1335" i="2" s="1"/>
  <c r="H1336" i="2"/>
  <c r="L1336" i="2" s="1"/>
  <c r="H1337" i="2"/>
  <c r="L1337" i="2" s="1"/>
  <c r="H1338" i="2"/>
  <c r="L1338" i="2" s="1"/>
  <c r="H1339" i="2"/>
  <c r="L1339" i="2" s="1"/>
  <c r="H1340" i="2"/>
  <c r="L1340" i="2" s="1"/>
  <c r="H1341" i="2"/>
  <c r="L1341" i="2" s="1"/>
  <c r="H1342" i="2"/>
  <c r="L1342" i="2" s="1"/>
  <c r="H1343" i="2"/>
  <c r="L1343" i="2" s="1"/>
  <c r="H1344" i="2"/>
  <c r="L1344" i="2" s="1"/>
  <c r="H1345" i="2"/>
  <c r="L1345" i="2" s="1"/>
  <c r="H1346" i="2"/>
  <c r="L1346" i="2" s="1"/>
  <c r="H1347" i="2"/>
  <c r="L1347" i="2" s="1"/>
  <c r="H1348" i="2"/>
  <c r="L1348" i="2" s="1"/>
  <c r="H1349" i="2"/>
  <c r="L1349" i="2" s="1"/>
  <c r="H1350" i="2"/>
  <c r="L1350" i="2" s="1"/>
  <c r="H1351" i="2"/>
  <c r="L1351" i="2" s="1"/>
  <c r="H1352" i="2"/>
  <c r="L1352" i="2" s="1"/>
  <c r="H1353" i="2"/>
  <c r="L1353" i="2" s="1"/>
  <c r="H1354" i="2"/>
  <c r="L1354" i="2" s="1"/>
  <c r="H1355" i="2"/>
  <c r="L1355" i="2" s="1"/>
  <c r="H1356" i="2"/>
  <c r="L1356" i="2" s="1"/>
  <c r="H1357" i="2"/>
  <c r="L1357" i="2" s="1"/>
  <c r="H1358" i="2"/>
  <c r="L1358" i="2" s="1"/>
  <c r="H1359" i="2"/>
  <c r="L1359" i="2" s="1"/>
  <c r="H1360" i="2"/>
  <c r="L1360" i="2" s="1"/>
  <c r="H1361" i="2"/>
  <c r="L1361" i="2" s="1"/>
  <c r="H1362" i="2"/>
  <c r="L1362" i="2" s="1"/>
  <c r="H1363" i="2"/>
  <c r="L1363" i="2" s="1"/>
  <c r="H1364" i="2"/>
  <c r="L1364" i="2" s="1"/>
  <c r="H1365" i="2"/>
  <c r="L1365" i="2" s="1"/>
  <c r="H1366" i="2"/>
  <c r="L1366" i="2" s="1"/>
  <c r="H1367" i="2"/>
  <c r="L1367" i="2" s="1"/>
  <c r="H1368" i="2"/>
  <c r="L1368" i="2" s="1"/>
  <c r="H1369" i="2"/>
  <c r="L1369" i="2" s="1"/>
  <c r="H1370" i="2"/>
  <c r="L1370" i="2" s="1"/>
  <c r="H1371" i="2"/>
  <c r="L1371" i="2" s="1"/>
  <c r="H1372" i="2"/>
  <c r="L1372" i="2" s="1"/>
  <c r="H1373" i="2"/>
  <c r="L1373" i="2" s="1"/>
  <c r="H1374" i="2"/>
  <c r="L1374" i="2" s="1"/>
  <c r="H1375" i="2"/>
  <c r="L1375" i="2" s="1"/>
  <c r="H1376" i="2"/>
  <c r="L1376" i="2" s="1"/>
  <c r="H1377" i="2"/>
  <c r="L1377" i="2" s="1"/>
  <c r="H1378" i="2"/>
  <c r="L1378" i="2" s="1"/>
  <c r="H1379" i="2"/>
  <c r="L1379" i="2" s="1"/>
  <c r="H1380" i="2"/>
  <c r="L1380" i="2" s="1"/>
  <c r="H1381" i="2"/>
  <c r="L1381" i="2" s="1"/>
  <c r="H1382" i="2"/>
  <c r="L1382" i="2" s="1"/>
  <c r="H1383" i="2"/>
  <c r="L1383" i="2" s="1"/>
  <c r="H1384" i="2"/>
  <c r="L1384"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H4987" i="2"/>
  <c r="L4987" i="2" s="1"/>
  <c r="H4988" i="2"/>
  <c r="L4988" i="2" s="1"/>
  <c r="E654" i="2"/>
  <c r="E1023" i="2"/>
  <c r="E1024" i="2"/>
  <c r="E1022" i="2"/>
  <c r="E1020" i="2"/>
  <c r="E1021" i="2"/>
  <c r="E1019" i="2"/>
  <c r="E1017" i="2"/>
  <c r="E1018" i="2"/>
  <c r="E1016" i="2"/>
  <c r="E1013" i="2"/>
  <c r="E1014" i="2"/>
  <c r="E1012" i="2"/>
  <c r="E1008" i="2"/>
  <c r="E1009" i="2"/>
  <c r="E1010" i="2"/>
  <c r="E1011" i="2"/>
  <c r="E1003" i="2"/>
  <c r="E1004" i="2"/>
  <c r="E1005" i="2"/>
  <c r="E1006" i="2"/>
  <c r="E1007" i="2"/>
  <c r="E999" i="2"/>
  <c r="E1000" i="2"/>
  <c r="E1001" i="2"/>
  <c r="E1002" i="2"/>
  <c r="E998" i="2"/>
  <c r="E996" i="2"/>
  <c r="E997" i="2"/>
  <c r="E994" i="2"/>
  <c r="E995" i="2"/>
  <c r="E993" i="2"/>
  <c r="E992" i="2"/>
  <c r="E989" i="2"/>
  <c r="E990" i="2"/>
  <c r="E991" i="2"/>
  <c r="E988" i="2"/>
  <c r="E984" i="2"/>
  <c r="E985" i="2"/>
  <c r="E986" i="2"/>
  <c r="E987" i="2"/>
  <c r="E981" i="2"/>
  <c r="E982" i="2"/>
  <c r="E983" i="2"/>
  <c r="E979" i="2"/>
  <c r="E980" i="2"/>
  <c r="E977" i="2"/>
  <c r="E978" i="2"/>
  <c r="E969" i="2"/>
  <c r="E970" i="2"/>
  <c r="E971" i="2"/>
  <c r="E972" i="2"/>
  <c r="E973" i="2"/>
  <c r="E974" i="2"/>
  <c r="E975" i="2"/>
  <c r="E976" i="2"/>
  <c r="E968" i="2"/>
  <c r="E966" i="2"/>
  <c r="E967" i="2"/>
  <c r="E964" i="2"/>
  <c r="E965" i="2"/>
  <c r="E962" i="2"/>
  <c r="E963" i="2"/>
  <c r="E958" i="2"/>
  <c r="E959" i="2"/>
  <c r="E960" i="2"/>
  <c r="E961" i="2"/>
  <c r="E957" i="2"/>
  <c r="E955" i="2"/>
  <c r="E956" i="2"/>
  <c r="E954" i="2"/>
  <c r="E953" i="2"/>
  <c r="E952" i="2"/>
  <c r="E950" i="2"/>
  <c r="E951" i="2"/>
  <c r="E949" i="2"/>
  <c r="E942" i="2"/>
  <c r="E943" i="2"/>
  <c r="E944" i="2"/>
  <c r="E945" i="2"/>
  <c r="E946" i="2"/>
  <c r="E947" i="2"/>
  <c r="E948" i="2"/>
  <c r="E941" i="2"/>
  <c r="E937" i="2"/>
  <c r="E938" i="2"/>
  <c r="E939" i="2"/>
  <c r="E940" i="2"/>
  <c r="E934" i="2"/>
  <c r="E935" i="2"/>
  <c r="E936" i="2"/>
  <c r="E928" i="2"/>
  <c r="E929" i="2"/>
  <c r="E930" i="2"/>
  <c r="E931" i="2"/>
  <c r="E932" i="2"/>
  <c r="E933" i="2"/>
  <c r="E924" i="2"/>
  <c r="E925" i="2"/>
  <c r="E926" i="2"/>
  <c r="E927" i="2"/>
  <c r="E923" i="2"/>
  <c r="E922" i="2"/>
  <c r="E917" i="2"/>
  <c r="E918" i="2"/>
  <c r="E919" i="2"/>
  <c r="E920" i="2"/>
  <c r="E921" i="2"/>
  <c r="E915" i="2"/>
  <c r="E916" i="2"/>
  <c r="E914" i="2"/>
  <c r="E913" i="2"/>
  <c r="E911" i="2"/>
  <c r="E912" i="2"/>
  <c r="E910" i="2"/>
  <c r="E908" i="2"/>
  <c r="E906" i="2"/>
  <c r="E907" i="2"/>
  <c r="E904" i="2"/>
  <c r="E905" i="2"/>
  <c r="E902" i="2"/>
  <c r="E903" i="2"/>
  <c r="E899" i="2"/>
  <c r="E900" i="2"/>
  <c r="E901" i="2"/>
  <c r="E894" i="2"/>
  <c r="E895" i="2"/>
  <c r="E896" i="2"/>
  <c r="E897" i="2"/>
  <c r="E898" i="2"/>
  <c r="E891" i="2"/>
  <c r="E892" i="2"/>
  <c r="E893" i="2"/>
  <c r="E888" i="2"/>
  <c r="E889" i="2"/>
  <c r="E890" i="2"/>
  <c r="E885" i="2"/>
  <c r="E886" i="2"/>
  <c r="E887" i="2"/>
  <c r="E884" i="2"/>
  <c r="E880" i="2"/>
  <c r="E881" i="2"/>
  <c r="E882" i="2"/>
  <c r="E883" i="2"/>
  <c r="E874" i="2"/>
  <c r="E875" i="2"/>
  <c r="E876" i="2"/>
  <c r="E877" i="2"/>
  <c r="E878" i="2"/>
  <c r="E879" i="2"/>
  <c r="E873" i="2"/>
  <c r="E872" i="2"/>
  <c r="E871" i="2"/>
  <c r="E870" i="2"/>
  <c r="E869" i="2"/>
  <c r="E868" i="2"/>
  <c r="E863" i="2"/>
  <c r="E864" i="2"/>
  <c r="E865" i="2"/>
  <c r="E866" i="2"/>
  <c r="E867" i="2"/>
  <c r="E861" i="2"/>
  <c r="E862" i="2"/>
  <c r="E860" i="2"/>
  <c r="E859" i="2"/>
  <c r="E856" i="2"/>
  <c r="E857" i="2"/>
  <c r="E858" i="2"/>
  <c r="E852" i="2"/>
  <c r="E853" i="2"/>
  <c r="E854" i="2"/>
  <c r="E855" i="2"/>
  <c r="E851" i="2"/>
  <c r="E849" i="2"/>
  <c r="E850" i="2"/>
  <c r="E848" i="2"/>
  <c r="E843" i="2"/>
  <c r="E844" i="2"/>
  <c r="E845" i="2"/>
  <c r="E846" i="2"/>
  <c r="E847" i="2"/>
  <c r="E840" i="2"/>
  <c r="E841" i="2"/>
  <c r="E842" i="2"/>
  <c r="E839" i="2"/>
  <c r="E838" i="2"/>
  <c r="E836" i="2"/>
  <c r="E837" i="2"/>
  <c r="E830" i="2"/>
  <c r="E831" i="2"/>
  <c r="E832" i="2"/>
  <c r="E833" i="2"/>
  <c r="E834" i="2"/>
  <c r="E835" i="2"/>
  <c r="E828" i="2"/>
  <c r="E829" i="2"/>
  <c r="E824" i="2"/>
  <c r="E825" i="2"/>
  <c r="E826" i="2"/>
  <c r="E827" i="2"/>
  <c r="E823" i="2"/>
  <c r="E822" i="2"/>
  <c r="E819" i="2"/>
  <c r="E820" i="2"/>
  <c r="E821" i="2"/>
  <c r="E818" i="2"/>
  <c r="E817" i="2"/>
  <c r="E815" i="2"/>
  <c r="E816" i="2"/>
  <c r="E812" i="2"/>
  <c r="E813" i="2"/>
  <c r="E814" i="2"/>
  <c r="E811" i="2"/>
  <c r="E808" i="2"/>
  <c r="E809" i="2"/>
  <c r="E810" i="2"/>
  <c r="E803" i="2"/>
  <c r="E804" i="2"/>
  <c r="E805" i="2"/>
  <c r="E806" i="2"/>
  <c r="E807" i="2"/>
  <c r="E801" i="2"/>
  <c r="E802" i="2"/>
  <c r="E797" i="2"/>
  <c r="E798" i="2"/>
  <c r="E799" i="2"/>
  <c r="E800" i="2"/>
  <c r="E796" i="2"/>
  <c r="E794" i="2"/>
  <c r="E795" i="2"/>
  <c r="E793" i="2"/>
  <c r="E792" i="2"/>
  <c r="E786" i="2"/>
  <c r="E787" i="2"/>
  <c r="E788" i="2"/>
  <c r="E789" i="2"/>
  <c r="E790" i="2"/>
  <c r="E791" i="2"/>
  <c r="E782" i="2"/>
  <c r="E783" i="2"/>
  <c r="E784" i="2"/>
  <c r="E785" i="2"/>
  <c r="E775" i="2"/>
  <c r="E776" i="2"/>
  <c r="E777" i="2"/>
  <c r="E778" i="2"/>
  <c r="E779" i="2"/>
  <c r="E773" i="2"/>
  <c r="E774" i="2"/>
  <c r="E771" i="2"/>
  <c r="E772" i="2"/>
  <c r="E770" i="2"/>
  <c r="E768" i="2"/>
  <c r="E769" i="2"/>
  <c r="E764" i="2"/>
  <c r="E765" i="2"/>
  <c r="E766" i="2"/>
  <c r="E767" i="2"/>
  <c r="E762" i="2"/>
  <c r="E763" i="2"/>
  <c r="E761" i="2"/>
  <c r="E755" i="2"/>
  <c r="E756" i="2"/>
  <c r="E757" i="2"/>
  <c r="E758" i="2"/>
  <c r="E759" i="2"/>
  <c r="E760" i="2"/>
  <c r="E751" i="2"/>
  <c r="E752" i="2"/>
  <c r="E753" i="2"/>
  <c r="E754" i="2"/>
  <c r="E1106" i="2"/>
  <c r="E1105" i="2"/>
  <c r="E1104" i="2"/>
  <c r="E1103" i="2"/>
  <c r="E1100" i="2"/>
  <c r="E1101" i="2"/>
  <c r="E1102" i="2"/>
  <c r="E1095" i="2"/>
  <c r="E1096" i="2"/>
  <c r="E1097" i="2"/>
  <c r="E1098" i="2"/>
  <c r="E1099" i="2"/>
  <c r="E1093" i="2"/>
  <c r="E1094" i="2"/>
  <c r="E1090" i="2"/>
  <c r="E1091" i="2"/>
  <c r="E1092" i="2"/>
  <c r="E1089" i="2"/>
  <c r="E1088" i="2"/>
  <c r="E1086" i="2"/>
  <c r="E1087" i="2"/>
  <c r="E1083" i="2"/>
  <c r="AN1046" i="2" s="1"/>
  <c r="E1084" i="2"/>
  <c r="E1085" i="2"/>
  <c r="E1080" i="2"/>
  <c r="E1081" i="2"/>
  <c r="E1082" i="2"/>
  <c r="E1077" i="2"/>
  <c r="E1078" i="2"/>
  <c r="E1079" i="2"/>
  <c r="E1073" i="2"/>
  <c r="E1074" i="2"/>
  <c r="E1075" i="2"/>
  <c r="E1076" i="2"/>
  <c r="AN1058" i="2" s="1"/>
  <c r="E1072" i="2"/>
  <c r="E1065" i="2"/>
  <c r="E1066" i="2"/>
  <c r="E1067" i="2"/>
  <c r="E1068" i="2"/>
  <c r="E1069" i="2"/>
  <c r="E1070" i="2"/>
  <c r="E1071" i="2"/>
  <c r="E1062" i="2"/>
  <c r="E1063" i="2"/>
  <c r="E1064" i="2"/>
  <c r="E1060" i="2"/>
  <c r="E1061" i="2"/>
  <c r="E1058" i="2"/>
  <c r="E1059" i="2"/>
  <c r="E1052" i="2"/>
  <c r="E1053" i="2"/>
  <c r="E1054" i="2"/>
  <c r="E1055" i="2"/>
  <c r="E1056" i="2"/>
  <c r="E1057" i="2"/>
  <c r="E1048" i="2"/>
  <c r="E1049" i="2"/>
  <c r="E1050" i="2"/>
  <c r="E1051" i="2"/>
  <c r="E1045" i="2"/>
  <c r="E1046" i="2"/>
  <c r="E1047" i="2"/>
  <c r="E1040" i="2"/>
  <c r="E1041" i="2"/>
  <c r="E1042" i="2"/>
  <c r="E1043" i="2"/>
  <c r="E1044" i="2"/>
  <c r="E1037" i="2"/>
  <c r="E1038" i="2"/>
  <c r="E1039" i="2"/>
  <c r="E1034" i="2"/>
  <c r="AE1095" i="2" s="1"/>
  <c r="E1035" i="2"/>
  <c r="E1036" i="2"/>
  <c r="E1032" i="2"/>
  <c r="E1033" i="2"/>
  <c r="E1029" i="2"/>
  <c r="E1030" i="2"/>
  <c r="E1025" i="2"/>
  <c r="E1031" i="2"/>
  <c r="E1026" i="2"/>
  <c r="E1027" i="2"/>
  <c r="E1028" i="2"/>
  <c r="E1107" i="2"/>
  <c r="E1108" i="2"/>
  <c r="E1109" i="2"/>
  <c r="E1110" i="2"/>
  <c r="E1111" i="2"/>
  <c r="E1112" i="2"/>
  <c r="E1113" i="2"/>
  <c r="AE1113" i="2" s="1"/>
  <c r="E1114" i="2"/>
  <c r="E1115" i="2"/>
  <c r="E1116" i="2"/>
  <c r="E1117" i="2"/>
  <c r="E1118" i="2"/>
  <c r="E1119" i="2"/>
  <c r="E1120" i="2"/>
  <c r="E1121" i="2"/>
  <c r="E1122" i="2"/>
  <c r="E1123" i="2"/>
  <c r="E1124" i="2"/>
  <c r="E1125" i="2"/>
  <c r="AE1125" i="2" s="1"/>
  <c r="E1126" i="2"/>
  <c r="AE1126" i="2" s="1"/>
  <c r="E1127" i="2"/>
  <c r="E1128" i="2"/>
  <c r="E1129" i="2"/>
  <c r="E1130" i="2"/>
  <c r="E1131" i="2"/>
  <c r="E1132" i="2"/>
  <c r="E1133" i="2"/>
  <c r="E1134" i="2"/>
  <c r="E1135" i="2"/>
  <c r="E1136" i="2"/>
  <c r="E1137" i="2"/>
  <c r="AE1137" i="2" s="1"/>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AE1161" i="2" s="1"/>
  <c r="E1162" i="2"/>
  <c r="E1163" i="2"/>
  <c r="E1164" i="2"/>
  <c r="E1165" i="2"/>
  <c r="E1166" i="2"/>
  <c r="E1167" i="2"/>
  <c r="E1168" i="2"/>
  <c r="E1169" i="2"/>
  <c r="E1170" i="2"/>
  <c r="E1171" i="2"/>
  <c r="E1172" i="2"/>
  <c r="E1173" i="2"/>
  <c r="AE1173" i="2" s="1"/>
  <c r="E1174" i="2"/>
  <c r="E1175" i="2"/>
  <c r="E1176" i="2"/>
  <c r="E1177" i="2"/>
  <c r="E1178" i="2"/>
  <c r="E1179" i="2"/>
  <c r="E1180" i="2"/>
  <c r="E1181" i="2"/>
  <c r="E1182" i="2"/>
  <c r="E1183" i="2"/>
  <c r="E1184" i="2"/>
  <c r="E1185" i="2"/>
  <c r="AE1185" i="2" s="1"/>
  <c r="E1186" i="2"/>
  <c r="E1187" i="2"/>
  <c r="E1188" i="2"/>
  <c r="E1189" i="2"/>
  <c r="E1190" i="2"/>
  <c r="E1191" i="2"/>
  <c r="E1192" i="2"/>
  <c r="E1193" i="2"/>
  <c r="E1194" i="2"/>
  <c r="E1195" i="2"/>
  <c r="E1196" i="2"/>
  <c r="E1197" i="2"/>
  <c r="AE1197" i="2" s="1"/>
  <c r="E1198" i="2"/>
  <c r="E1199" i="2"/>
  <c r="E1200" i="2"/>
  <c r="E1201" i="2"/>
  <c r="E1202" i="2"/>
  <c r="E1203" i="2"/>
  <c r="E1204" i="2"/>
  <c r="E1205" i="2"/>
  <c r="E1206" i="2"/>
  <c r="E1207" i="2"/>
  <c r="E1208" i="2"/>
  <c r="E1209" i="2"/>
  <c r="AE1209" i="2" s="1"/>
  <c r="E1210" i="2"/>
  <c r="E1211" i="2"/>
  <c r="E1212" i="2"/>
  <c r="E1213" i="2"/>
  <c r="E1214" i="2"/>
  <c r="E1215" i="2"/>
  <c r="E1216" i="2"/>
  <c r="E1217" i="2"/>
  <c r="E1218" i="2"/>
  <c r="E1219" i="2"/>
  <c r="E1220" i="2"/>
  <c r="E1221" i="2"/>
  <c r="AE1221" i="2" s="1"/>
  <c r="E1222" i="2"/>
  <c r="E1223" i="2"/>
  <c r="E1224" i="2"/>
  <c r="E1225" i="2"/>
  <c r="E1226" i="2"/>
  <c r="E1227" i="2"/>
  <c r="E1228" i="2"/>
  <c r="E1229" i="2"/>
  <c r="E1230" i="2"/>
  <c r="E1231" i="2"/>
  <c r="E1232" i="2"/>
  <c r="E1233" i="2"/>
  <c r="AE1233" i="2" s="1"/>
  <c r="E1234" i="2"/>
  <c r="E1235" i="2"/>
  <c r="E1236" i="2"/>
  <c r="E1237" i="2"/>
  <c r="E1238" i="2"/>
  <c r="E1239" i="2"/>
  <c r="AE1239" i="2" s="1"/>
  <c r="E1240" i="2"/>
  <c r="E1241" i="2"/>
  <c r="E1242" i="2"/>
  <c r="E1243" i="2"/>
  <c r="E1244" i="2"/>
  <c r="E1245" i="2"/>
  <c r="AE1245" i="2" s="1"/>
  <c r="E1246" i="2"/>
  <c r="E1247" i="2"/>
  <c r="E1248" i="2"/>
  <c r="E1249" i="2"/>
  <c r="E1250" i="2"/>
  <c r="E1251" i="2"/>
  <c r="E1252" i="2"/>
  <c r="E1253" i="2"/>
  <c r="E1254" i="2"/>
  <c r="E1255" i="2"/>
  <c r="E1256" i="2"/>
  <c r="E1257" i="2"/>
  <c r="AE1257" i="2" s="1"/>
  <c r="E1258" i="2"/>
  <c r="E1259" i="2"/>
  <c r="E1260" i="2"/>
  <c r="E1261" i="2"/>
  <c r="AC1261" i="2" s="1"/>
  <c r="E1262" i="2"/>
  <c r="E1263" i="2"/>
  <c r="E1264" i="2"/>
  <c r="E1265" i="2"/>
  <c r="E1266" i="2"/>
  <c r="E1267" i="2"/>
  <c r="E1268" i="2"/>
  <c r="E1269" i="2"/>
  <c r="AE1269" i="2" s="1"/>
  <c r="E1270" i="2"/>
  <c r="AE1270" i="2" s="1"/>
  <c r="E1271" i="2"/>
  <c r="E1272" i="2"/>
  <c r="E1273" i="2"/>
  <c r="E1274" i="2"/>
  <c r="E1275" i="2"/>
  <c r="E1276" i="2"/>
  <c r="E1277" i="2"/>
  <c r="E1278" i="2"/>
  <c r="E1279" i="2"/>
  <c r="E1280" i="2"/>
  <c r="E1281" i="2"/>
  <c r="AE1281" i="2" s="1"/>
  <c r="E1282" i="2"/>
  <c r="E1283" i="2"/>
  <c r="E1284" i="2"/>
  <c r="E1285" i="2"/>
  <c r="E1286" i="2"/>
  <c r="E1287" i="2"/>
  <c r="E1288" i="2"/>
  <c r="E1289" i="2"/>
  <c r="E1290" i="2"/>
  <c r="E1291" i="2"/>
  <c r="E1292" i="2"/>
  <c r="E1293" i="2"/>
  <c r="AE1293" i="2" s="1"/>
  <c r="E1294" i="2"/>
  <c r="E1295" i="2"/>
  <c r="E1296" i="2"/>
  <c r="E1297" i="2"/>
  <c r="E1298" i="2"/>
  <c r="E1299" i="2"/>
  <c r="E1300" i="2"/>
  <c r="E1301" i="2"/>
  <c r="E1302" i="2"/>
  <c r="E1303" i="2"/>
  <c r="E1304" i="2"/>
  <c r="E1305" i="2"/>
  <c r="AE1305" i="2" s="1"/>
  <c r="E1306" i="2"/>
  <c r="E1307" i="2"/>
  <c r="E1308" i="2"/>
  <c r="E1309" i="2"/>
  <c r="E1310" i="2"/>
  <c r="E1311" i="2"/>
  <c r="E1312" i="2"/>
  <c r="E1313" i="2"/>
  <c r="E1314" i="2"/>
  <c r="E1315" i="2"/>
  <c r="AE1315" i="2" s="1"/>
  <c r="E1316" i="2"/>
  <c r="AE1316" i="2" s="1"/>
  <c r="E1317" i="2"/>
  <c r="AE1317" i="2" s="1"/>
  <c r="E1318" i="2"/>
  <c r="E1319" i="2"/>
  <c r="E1320" i="2"/>
  <c r="E1321" i="2"/>
  <c r="E1322" i="2"/>
  <c r="E1323" i="2"/>
  <c r="E1324" i="2"/>
  <c r="E1325" i="2"/>
  <c r="E1326" i="2"/>
  <c r="E1327" i="2"/>
  <c r="AE1327" i="2" s="1"/>
  <c r="E1328" i="2"/>
  <c r="AE1328" i="2" s="1"/>
  <c r="E1329" i="2"/>
  <c r="AE1329" i="2" s="1"/>
  <c r="E1330" i="2"/>
  <c r="E1331" i="2"/>
  <c r="E1332" i="2"/>
  <c r="E1333" i="2"/>
  <c r="E1334" i="2"/>
  <c r="E1335" i="2"/>
  <c r="E1336" i="2"/>
  <c r="E1337" i="2"/>
  <c r="E1338" i="2"/>
  <c r="E1339" i="2"/>
  <c r="AE1339" i="2" s="1"/>
  <c r="E1340" i="2"/>
  <c r="AE1340" i="2" s="1"/>
  <c r="E1341" i="2"/>
  <c r="AE1341" i="2" s="1"/>
  <c r="E1342" i="2"/>
  <c r="E1343" i="2"/>
  <c r="E1344" i="2"/>
  <c r="E1345" i="2"/>
  <c r="E1346" i="2"/>
  <c r="E1347" i="2"/>
  <c r="E1348" i="2"/>
  <c r="E1349" i="2"/>
  <c r="E1350" i="2"/>
  <c r="E1351" i="2"/>
  <c r="AE1351" i="2" s="1"/>
  <c r="E1352" i="2"/>
  <c r="AE1352" i="2" s="1"/>
  <c r="E1353" i="2"/>
  <c r="AE1353" i="2" s="1"/>
  <c r="E1354" i="2"/>
  <c r="E1355" i="2"/>
  <c r="E1356" i="2"/>
  <c r="E1357" i="2"/>
  <c r="E1358" i="2"/>
  <c r="E1359" i="2"/>
  <c r="AE1359" i="2" s="1"/>
  <c r="E1360" i="2"/>
  <c r="E1361" i="2"/>
  <c r="E1362" i="2"/>
  <c r="E1363" i="2"/>
  <c r="AE1363" i="2" s="1"/>
  <c r="E1364" i="2"/>
  <c r="AE1364" i="2" s="1"/>
  <c r="E1365" i="2"/>
  <c r="AE1365" i="2" s="1"/>
  <c r="E1366" i="2"/>
  <c r="E1367" i="2"/>
  <c r="E1368" i="2"/>
  <c r="E1369" i="2"/>
  <c r="E1370" i="2"/>
  <c r="E1371" i="2"/>
  <c r="E1372" i="2"/>
  <c r="E1373" i="2"/>
  <c r="E1374" i="2"/>
  <c r="E1375" i="2"/>
  <c r="AE1375" i="2" s="1"/>
  <c r="E1376" i="2"/>
  <c r="AE1376" i="2" s="1"/>
  <c r="E1377" i="2"/>
  <c r="AE1377" i="2" s="1"/>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D430" i="2"/>
  <c r="D489" i="2"/>
  <c r="B655" i="2"/>
  <c r="B654" i="2"/>
  <c r="B651" i="2"/>
  <c r="B652" i="2"/>
  <c r="B653" i="2"/>
  <c r="B649" i="2"/>
  <c r="B650" i="2"/>
  <c r="B647" i="2"/>
  <c r="B648" i="2"/>
  <c r="B645" i="2"/>
  <c r="B646" i="2"/>
  <c r="B644" i="2"/>
  <c r="B642" i="2"/>
  <c r="B643" i="2"/>
  <c r="B640" i="2"/>
  <c r="B641" i="2"/>
  <c r="B638" i="2"/>
  <c r="B639" i="2"/>
  <c r="B636" i="2"/>
  <c r="B637" i="2"/>
  <c r="B635" i="2"/>
  <c r="B634" i="2"/>
  <c r="B632" i="2"/>
  <c r="B633" i="2"/>
  <c r="B629" i="2"/>
  <c r="B630" i="2"/>
  <c r="B631" i="2"/>
  <c r="B628" i="2"/>
  <c r="B626" i="2"/>
  <c r="B627" i="2"/>
  <c r="B625" i="2"/>
  <c r="B623" i="2"/>
  <c r="B624" i="2"/>
  <c r="B621" i="2"/>
  <c r="B622" i="2"/>
  <c r="B620" i="2"/>
  <c r="B618" i="2"/>
  <c r="B619" i="2"/>
  <c r="B617" i="2"/>
  <c r="B616" i="2"/>
  <c r="B615" i="2"/>
  <c r="B614" i="2"/>
  <c r="B609" i="2"/>
  <c r="B610" i="2"/>
  <c r="B611" i="2"/>
  <c r="B612" i="2"/>
  <c r="B613" i="2"/>
  <c r="B606" i="2"/>
  <c r="B607" i="2"/>
  <c r="B608" i="2"/>
  <c r="B603" i="2"/>
  <c r="B604" i="2"/>
  <c r="B605" i="2"/>
  <c r="B600" i="2"/>
  <c r="B601" i="2"/>
  <c r="B602" i="2"/>
  <c r="B595" i="2"/>
  <c r="B596" i="2"/>
  <c r="B597" i="2"/>
  <c r="B598" i="2"/>
  <c r="B599" i="2"/>
  <c r="B593" i="2"/>
  <c r="B594" i="2"/>
  <c r="B592" i="2"/>
  <c r="B589" i="2"/>
  <c r="B590" i="2"/>
  <c r="B591" i="2"/>
  <c r="B583" i="2"/>
  <c r="B584" i="2"/>
  <c r="B585" i="2"/>
  <c r="B586" i="2"/>
  <c r="B587" i="2"/>
  <c r="B588" i="2"/>
  <c r="B582" i="2"/>
  <c r="B579" i="2"/>
  <c r="B580" i="2"/>
  <c r="B581" i="2"/>
  <c r="B578" i="2"/>
  <c r="B569" i="2"/>
  <c r="B570" i="2"/>
  <c r="B571" i="2"/>
  <c r="B572" i="2"/>
  <c r="B573" i="2"/>
  <c r="B574" i="2"/>
  <c r="B575" i="2"/>
  <c r="B576" i="2"/>
  <c r="B577" i="2"/>
  <c r="B567" i="2"/>
  <c r="B568" i="2"/>
  <c r="B563" i="2"/>
  <c r="B564" i="2"/>
  <c r="B565" i="2"/>
  <c r="B566" i="2"/>
  <c r="B560" i="2"/>
  <c r="B561" i="2"/>
  <c r="B562" i="2"/>
  <c r="B555" i="2"/>
  <c r="B556" i="2"/>
  <c r="B557" i="2"/>
  <c r="B558" i="2"/>
  <c r="B559" i="2"/>
  <c r="B553" i="2"/>
  <c r="B554" i="2"/>
  <c r="B552" i="2"/>
  <c r="B551" i="2"/>
  <c r="B548" i="2"/>
  <c r="B549" i="2"/>
  <c r="B550" i="2"/>
  <c r="B545" i="2"/>
  <c r="B546" i="2"/>
  <c r="B547" i="2"/>
  <c r="B541" i="2"/>
  <c r="B542" i="2"/>
  <c r="B543" i="2"/>
  <c r="B544" i="2"/>
  <c r="B538" i="2"/>
  <c r="B539" i="2"/>
  <c r="B540" i="2"/>
  <c r="B536" i="2"/>
  <c r="B537" i="2"/>
  <c r="B533" i="2"/>
  <c r="B534" i="2"/>
  <c r="B535" i="2"/>
  <c r="B526" i="2"/>
  <c r="B527" i="2"/>
  <c r="B528" i="2"/>
  <c r="B529" i="2"/>
  <c r="B530" i="2"/>
  <c r="B531" i="2"/>
  <c r="B532" i="2"/>
  <c r="B521" i="2"/>
  <c r="B522" i="2"/>
  <c r="B523" i="2"/>
  <c r="B524" i="2"/>
  <c r="B525" i="2"/>
  <c r="B520" i="2"/>
  <c r="B517" i="2"/>
  <c r="B518" i="2"/>
  <c r="B519" i="2"/>
  <c r="B511" i="2"/>
  <c r="B512" i="2"/>
  <c r="B513" i="2"/>
  <c r="B514" i="2"/>
  <c r="B515" i="2"/>
  <c r="B516" i="2"/>
  <c r="B510" i="2"/>
  <c r="B509" i="2"/>
  <c r="B502" i="2"/>
  <c r="B503" i="2"/>
  <c r="B504" i="2"/>
  <c r="B505" i="2"/>
  <c r="B506" i="2"/>
  <c r="B507" i="2"/>
  <c r="B508" i="2"/>
  <c r="B498" i="2"/>
  <c r="B499" i="2"/>
  <c r="B500" i="2"/>
  <c r="B501" i="2"/>
  <c r="B497" i="2"/>
  <c r="B496" i="2"/>
  <c r="B495" i="2"/>
  <c r="B492" i="2"/>
  <c r="B493" i="2"/>
  <c r="B494" i="2"/>
  <c r="B491" i="2"/>
  <c r="B490" i="2"/>
  <c r="B488" i="2"/>
  <c r="B489" i="2"/>
  <c r="B487" i="2"/>
  <c r="B486" i="2"/>
  <c r="B482" i="2"/>
  <c r="B483" i="2"/>
  <c r="B484" i="2"/>
  <c r="B485" i="2"/>
  <c r="B478" i="2"/>
  <c r="B479" i="2"/>
  <c r="B480" i="2"/>
  <c r="B481" i="2"/>
  <c r="B477" i="2"/>
  <c r="B476" i="2"/>
  <c r="B475" i="2"/>
  <c r="B474" i="2"/>
  <c r="B472" i="2"/>
  <c r="B473" i="2"/>
  <c r="B471" i="2"/>
  <c r="B470" i="2"/>
  <c r="B469" i="2"/>
  <c r="B467" i="2"/>
  <c r="B468" i="2"/>
  <c r="B465" i="2"/>
  <c r="B466" i="2"/>
  <c r="B464" i="2"/>
  <c r="B459" i="2"/>
  <c r="B460" i="2"/>
  <c r="B461" i="2"/>
  <c r="B462" i="2"/>
  <c r="B463" i="2"/>
  <c r="B453" i="2"/>
  <c r="B454" i="2"/>
  <c r="B455" i="2"/>
  <c r="B456" i="2"/>
  <c r="B457" i="2"/>
  <c r="B458" i="2"/>
  <c r="B452" i="2"/>
  <c r="B450" i="2"/>
  <c r="B451" i="2"/>
  <c r="B448" i="2"/>
  <c r="B449" i="2"/>
  <c r="B447" i="2"/>
  <c r="B446" i="2"/>
  <c r="B443" i="2"/>
  <c r="B444" i="2"/>
  <c r="B445" i="2"/>
  <c r="B442" i="2"/>
  <c r="B439" i="2"/>
  <c r="B440" i="2"/>
  <c r="B441" i="2"/>
  <c r="B436" i="2"/>
  <c r="B437" i="2"/>
  <c r="B438" i="2"/>
  <c r="B434" i="2"/>
  <c r="B435" i="2"/>
  <c r="B432" i="2"/>
  <c r="B433" i="2"/>
  <c r="B431" i="2"/>
  <c r="B428" i="2"/>
  <c r="B429" i="2"/>
  <c r="B430" i="2"/>
  <c r="B427" i="2"/>
  <c r="B426" i="2"/>
  <c r="B423" i="2"/>
  <c r="B424" i="2"/>
  <c r="B425" i="2"/>
  <c r="B422" i="2"/>
  <c r="B419" i="2"/>
  <c r="B420" i="2"/>
  <c r="B421" i="2"/>
  <c r="B418" i="2"/>
  <c r="B412" i="2"/>
  <c r="B413" i="2"/>
  <c r="B414" i="2"/>
  <c r="B415" i="2"/>
  <c r="B416" i="2"/>
  <c r="B417" i="2"/>
  <c r="B410" i="2"/>
  <c r="B411" i="2"/>
  <c r="B409" i="2"/>
  <c r="B407" i="2"/>
  <c r="B408" i="2"/>
  <c r="B406" i="2"/>
  <c r="B404" i="2"/>
  <c r="B405" i="2"/>
  <c r="B400" i="2"/>
  <c r="B401" i="2"/>
  <c r="B402" i="2"/>
  <c r="B403" i="2"/>
  <c r="B399" i="2"/>
  <c r="B398" i="2"/>
  <c r="B397" i="2"/>
  <c r="B392" i="2"/>
  <c r="B393" i="2"/>
  <c r="B394" i="2"/>
  <c r="B395" i="2"/>
  <c r="B396" i="2"/>
  <c r="B390" i="2"/>
  <c r="B391" i="2"/>
  <c r="B388" i="2"/>
  <c r="B389" i="2"/>
  <c r="B387" i="2"/>
  <c r="B386" i="2"/>
  <c r="B383" i="2"/>
  <c r="B384" i="2"/>
  <c r="B385" i="2"/>
  <c r="B381" i="2"/>
  <c r="B382" i="2"/>
  <c r="B380" i="2"/>
  <c r="B379" i="2"/>
  <c r="B378" i="2"/>
  <c r="B373" i="2"/>
  <c r="B374" i="2"/>
  <c r="B375" i="2"/>
  <c r="B376" i="2"/>
  <c r="B377" i="2"/>
  <c r="B372" i="2"/>
  <c r="B369" i="2"/>
  <c r="B370" i="2"/>
  <c r="B371" i="2"/>
  <c r="B368" i="2"/>
  <c r="B366" i="2"/>
  <c r="B367" i="2"/>
  <c r="B365" i="2"/>
  <c r="B364" i="2"/>
  <c r="B363" i="2"/>
  <c r="B362" i="2"/>
  <c r="B361" i="2"/>
  <c r="B357" i="2"/>
  <c r="B358" i="2"/>
  <c r="B359" i="2"/>
  <c r="B360" i="2"/>
  <c r="B356" i="2"/>
  <c r="B354" i="2"/>
  <c r="B355" i="2"/>
  <c r="B353" i="2"/>
  <c r="B352" i="2"/>
  <c r="B351" i="2"/>
  <c r="B350" i="2"/>
  <c r="B349" i="2"/>
  <c r="B348" i="2"/>
  <c r="B347" i="2"/>
  <c r="B342" i="2"/>
  <c r="B343" i="2"/>
  <c r="B344" i="2"/>
  <c r="B345" i="2"/>
  <c r="B346" i="2"/>
  <c r="B341" i="2"/>
  <c r="B339" i="2"/>
  <c r="B340" i="2"/>
  <c r="B338" i="2"/>
  <c r="B334" i="2"/>
  <c r="B335" i="2"/>
  <c r="B336" i="2"/>
  <c r="B337" i="2"/>
  <c r="B332" i="2"/>
  <c r="B333" i="2"/>
  <c r="B329" i="2"/>
  <c r="B330" i="2"/>
  <c r="B331" i="2"/>
  <c r="B326" i="2"/>
  <c r="B327" i="2"/>
  <c r="B328" i="2"/>
  <c r="B325" i="2"/>
  <c r="B324" i="2"/>
  <c r="B323" i="2"/>
  <c r="B316" i="2"/>
  <c r="B317" i="2"/>
  <c r="B318" i="2"/>
  <c r="B319" i="2"/>
  <c r="B320" i="2"/>
  <c r="B321" i="2"/>
  <c r="B322" i="2"/>
  <c r="B314" i="2"/>
  <c r="B315" i="2"/>
  <c r="B313" i="2"/>
  <c r="B312" i="2"/>
  <c r="B310" i="2"/>
  <c r="B311" i="2"/>
  <c r="B307" i="2"/>
  <c r="B308" i="2"/>
  <c r="B309" i="2"/>
  <c r="B306" i="2"/>
  <c r="B305" i="2"/>
  <c r="B304" i="2"/>
  <c r="B301" i="2"/>
  <c r="B302" i="2"/>
  <c r="B303" i="2"/>
  <c r="B300" i="2"/>
  <c r="B299" i="2"/>
  <c r="B297" i="2"/>
  <c r="B298" i="2"/>
  <c r="B289" i="2"/>
  <c r="B290" i="2"/>
  <c r="B291" i="2"/>
  <c r="B292" i="2"/>
  <c r="B293" i="2"/>
  <c r="B294" i="2"/>
  <c r="B295" i="2"/>
  <c r="B296" i="2"/>
  <c r="B288" i="2"/>
  <c r="B285" i="2"/>
  <c r="B286" i="2"/>
  <c r="B287" i="2"/>
  <c r="B283" i="2"/>
  <c r="B284" i="2"/>
  <c r="B279" i="2"/>
  <c r="B280" i="2"/>
  <c r="B281" i="2"/>
  <c r="B282" i="2"/>
  <c r="B277" i="2"/>
  <c r="B278" i="2"/>
  <c r="B274" i="2"/>
  <c r="B275" i="2"/>
  <c r="B276" i="2"/>
  <c r="B271" i="2"/>
  <c r="B272" i="2"/>
  <c r="B273" i="2"/>
  <c r="B268" i="2"/>
  <c r="B269" i="2"/>
  <c r="B270" i="2"/>
  <c r="B264" i="2"/>
  <c r="B265" i="2"/>
  <c r="B266" i="2"/>
  <c r="B267" i="2"/>
  <c r="B263" i="2"/>
  <c r="B253" i="2"/>
  <c r="B254" i="2"/>
  <c r="B255" i="2"/>
  <c r="B256" i="2"/>
  <c r="B257" i="2"/>
  <c r="B258" i="2"/>
  <c r="B259" i="2"/>
  <c r="B260" i="2"/>
  <c r="B261" i="2"/>
  <c r="B262" i="2"/>
  <c r="B249" i="2"/>
  <c r="B250" i="2"/>
  <c r="B251" i="2"/>
  <c r="B252" i="2"/>
  <c r="B248" i="2"/>
  <c r="B247" i="2"/>
  <c r="B245" i="2"/>
  <c r="B246" i="2"/>
  <c r="B244" i="2"/>
  <c r="B243" i="2"/>
  <c r="B242" i="2"/>
  <c r="B241" i="2"/>
  <c r="B240" i="2"/>
  <c r="B239" i="2"/>
  <c r="B232" i="2"/>
  <c r="B233" i="2"/>
  <c r="B234" i="2"/>
  <c r="B235" i="2"/>
  <c r="B236" i="2"/>
  <c r="B237" i="2"/>
  <c r="B238" i="2"/>
  <c r="B229" i="2"/>
  <c r="B230" i="2"/>
  <c r="B231" i="2"/>
  <c r="B226" i="2"/>
  <c r="B227" i="2"/>
  <c r="B228" i="2"/>
  <c r="B224" i="2"/>
  <c r="B225" i="2"/>
  <c r="B223" i="2"/>
  <c r="B222" i="2"/>
  <c r="B216" i="2"/>
  <c r="B217" i="2"/>
  <c r="B218" i="2"/>
  <c r="B219" i="2"/>
  <c r="B220" i="2"/>
  <c r="B221" i="2"/>
  <c r="B215" i="2"/>
  <c r="B214" i="2"/>
  <c r="B213" i="2"/>
  <c r="B209" i="2"/>
  <c r="B210" i="2"/>
  <c r="B211" i="2"/>
  <c r="B212" i="2"/>
  <c r="B208" i="2"/>
  <c r="B207" i="2"/>
  <c r="B205" i="2"/>
  <c r="B206" i="2"/>
  <c r="B204" i="2"/>
  <c r="B203" i="2"/>
  <c r="B202" i="2"/>
  <c r="B198" i="2"/>
  <c r="B199" i="2"/>
  <c r="B200" i="2"/>
  <c r="B201" i="2"/>
  <c r="B196" i="2"/>
  <c r="B197" i="2"/>
  <c r="B195" i="2"/>
  <c r="B193" i="2"/>
  <c r="B194" i="2"/>
  <c r="B188" i="2"/>
  <c r="B189" i="2"/>
  <c r="B190" i="2"/>
  <c r="B191" i="2"/>
  <c r="B192" i="2"/>
  <c r="B187" i="2"/>
  <c r="B186" i="2"/>
  <c r="B185" i="2"/>
  <c r="B183" i="2"/>
  <c r="B184" i="2"/>
  <c r="B182" i="2"/>
  <c r="B177" i="2"/>
  <c r="B178" i="2"/>
  <c r="B179" i="2"/>
  <c r="B180" i="2"/>
  <c r="B181" i="2"/>
  <c r="B175" i="2"/>
  <c r="B176" i="2"/>
  <c r="B174" i="2"/>
  <c r="B173" i="2"/>
  <c r="B172" i="2"/>
  <c r="B171" i="2"/>
  <c r="B165" i="2"/>
  <c r="B166" i="2"/>
  <c r="B167" i="2"/>
  <c r="B168" i="2"/>
  <c r="B169" i="2"/>
  <c r="B170" i="2"/>
  <c r="B164" i="2"/>
  <c r="B162" i="2"/>
  <c r="B163" i="2"/>
  <c r="B158" i="2"/>
  <c r="B159" i="2"/>
  <c r="B160" i="2"/>
  <c r="B161" i="2"/>
  <c r="B153" i="2"/>
  <c r="B154" i="2"/>
  <c r="B155" i="2"/>
  <c r="B156" i="2"/>
  <c r="B157" i="2"/>
  <c r="B150" i="2"/>
  <c r="B151" i="2"/>
  <c r="B152" i="2"/>
  <c r="B147" i="2"/>
  <c r="B148" i="2"/>
  <c r="B149" i="2"/>
  <c r="B146" i="2"/>
  <c r="B144" i="2"/>
  <c r="B145" i="2"/>
  <c r="B142" i="2"/>
  <c r="B143" i="2"/>
  <c r="B138" i="2"/>
  <c r="B139" i="2"/>
  <c r="B140" i="2"/>
  <c r="B141" i="2"/>
  <c r="B137" i="2"/>
  <c r="B134" i="2"/>
  <c r="B135" i="2"/>
  <c r="B136" i="2"/>
  <c r="B132" i="2"/>
  <c r="B133" i="2"/>
  <c r="B131" i="2"/>
  <c r="B128" i="2"/>
  <c r="B129" i="2"/>
  <c r="B130" i="2"/>
  <c r="B127" i="2"/>
  <c r="B126" i="2"/>
  <c r="B124" i="2"/>
  <c r="B125" i="2"/>
  <c r="B121" i="2"/>
  <c r="B122" i="2"/>
  <c r="B123" i="2"/>
  <c r="B120" i="2"/>
  <c r="B113" i="2"/>
  <c r="B114" i="2"/>
  <c r="B115" i="2"/>
  <c r="B116" i="2"/>
  <c r="B117" i="2"/>
  <c r="B118" i="2"/>
  <c r="B119" i="2"/>
  <c r="B112" i="2"/>
  <c r="B111" i="2"/>
  <c r="B107" i="2"/>
  <c r="B108" i="2"/>
  <c r="B109" i="2"/>
  <c r="B110" i="2"/>
  <c r="B106" i="2"/>
  <c r="B105" i="2"/>
  <c r="B104" i="2"/>
  <c r="B102" i="2"/>
  <c r="B103" i="2"/>
  <c r="B101" i="2"/>
  <c r="B98" i="2"/>
  <c r="B99" i="2"/>
  <c r="B100" i="2"/>
  <c r="B97" i="2"/>
  <c r="B94" i="2"/>
  <c r="B95" i="2"/>
  <c r="B96" i="2"/>
  <c r="B92" i="2"/>
  <c r="B93" i="2"/>
  <c r="B91" i="2"/>
  <c r="B86" i="2"/>
  <c r="B87" i="2"/>
  <c r="B88" i="2"/>
  <c r="B89" i="2"/>
  <c r="B90" i="2"/>
  <c r="B85" i="2"/>
  <c r="B80" i="2"/>
  <c r="B81" i="2"/>
  <c r="B82" i="2"/>
  <c r="B83" i="2"/>
  <c r="B84" i="2"/>
  <c r="B79" i="2"/>
  <c r="B78" i="2"/>
  <c r="B74" i="2"/>
  <c r="B75" i="2"/>
  <c r="B76" i="2"/>
  <c r="B77" i="2"/>
  <c r="B73" i="2"/>
  <c r="B72" i="2"/>
  <c r="B71" i="2"/>
  <c r="B65" i="2"/>
  <c r="B66" i="2"/>
  <c r="B67" i="2"/>
  <c r="B68" i="2"/>
  <c r="B69" i="2"/>
  <c r="B70" i="2"/>
  <c r="B64" i="2"/>
  <c r="B63" i="2"/>
  <c r="B60" i="2"/>
  <c r="B61" i="2"/>
  <c r="B62" i="2"/>
  <c r="B58" i="2"/>
  <c r="B59" i="2"/>
  <c r="B56" i="2"/>
  <c r="B57" i="2"/>
  <c r="B55" i="2"/>
  <c r="B53" i="2"/>
  <c r="B54" i="2"/>
  <c r="B51" i="2"/>
  <c r="B52" i="2"/>
  <c r="B49" i="2"/>
  <c r="B50" i="2"/>
  <c r="B45" i="2"/>
  <c r="B46" i="2"/>
  <c r="B47" i="2"/>
  <c r="B48" i="2"/>
  <c r="B44" i="2"/>
  <c r="B43" i="2"/>
  <c r="B40" i="2"/>
  <c r="B41" i="2"/>
  <c r="B42" i="2"/>
  <c r="B39" i="2"/>
  <c r="B38" i="2"/>
  <c r="B36" i="2"/>
  <c r="B37" i="2"/>
  <c r="B35" i="2"/>
  <c r="B34" i="2"/>
  <c r="B31" i="2"/>
  <c r="B32" i="2"/>
  <c r="B33" i="2"/>
  <c r="B30" i="2"/>
  <c r="B28" i="2"/>
  <c r="B29" i="2"/>
  <c r="B27" i="2"/>
  <c r="B26" i="2"/>
  <c r="B25" i="2"/>
  <c r="B24" i="2"/>
  <c r="B22" i="2"/>
  <c r="B23" i="2"/>
  <c r="B21" i="2"/>
  <c r="B20" i="2"/>
  <c r="B18" i="2"/>
  <c r="B19" i="2"/>
  <c r="B17" i="2"/>
  <c r="B12" i="2"/>
  <c r="B13" i="2"/>
  <c r="B14" i="2"/>
  <c r="B15" i="2"/>
  <c r="B16" i="2"/>
  <c r="B11" i="2"/>
  <c r="B10" i="2"/>
  <c r="B748" i="2"/>
  <c r="B749" i="2"/>
  <c r="B747" i="2"/>
  <c r="B750" i="2"/>
  <c r="B746" i="2"/>
  <c r="B740" i="2"/>
  <c r="B741" i="2"/>
  <c r="B742" i="2"/>
  <c r="B743" i="2"/>
  <c r="B744" i="2"/>
  <c r="B745" i="2"/>
  <c r="B735" i="2"/>
  <c r="B736" i="2"/>
  <c r="B737" i="2"/>
  <c r="B738" i="2"/>
  <c r="B739" i="2"/>
  <c r="B734" i="2"/>
  <c r="B731" i="2"/>
  <c r="B732" i="2"/>
  <c r="B733" i="2"/>
  <c r="B728" i="2"/>
  <c r="B729" i="2"/>
  <c r="B730" i="2"/>
  <c r="B725" i="2"/>
  <c r="B726" i="2"/>
  <c r="B727" i="2"/>
  <c r="B723" i="2"/>
  <c r="B724" i="2"/>
  <c r="B722" i="2"/>
  <c r="B720" i="2"/>
  <c r="B721" i="2"/>
  <c r="B718" i="2"/>
  <c r="B719" i="2"/>
  <c r="B717" i="2"/>
  <c r="B716" i="2"/>
  <c r="B714" i="2"/>
  <c r="B715" i="2"/>
  <c r="B713" i="2"/>
  <c r="B712" i="2"/>
  <c r="B711" i="2"/>
  <c r="B706" i="2"/>
  <c r="B707" i="2"/>
  <c r="B708" i="2"/>
  <c r="B709" i="2"/>
  <c r="B710" i="2"/>
  <c r="B704" i="2"/>
  <c r="B705" i="2"/>
  <c r="B702" i="2"/>
  <c r="B703" i="2"/>
  <c r="B701" i="2"/>
  <c r="B699" i="2"/>
  <c r="B700" i="2"/>
  <c r="B697" i="2"/>
  <c r="B698" i="2"/>
  <c r="B694" i="2"/>
  <c r="B695" i="2"/>
  <c r="B696" i="2"/>
  <c r="B692" i="2"/>
  <c r="B693" i="2"/>
  <c r="B690" i="2"/>
  <c r="B691" i="2"/>
  <c r="B688" i="2"/>
  <c r="B689" i="2"/>
  <c r="B687" i="2"/>
  <c r="B685" i="2"/>
  <c r="B686" i="2"/>
  <c r="B684" i="2"/>
  <c r="B682" i="2"/>
  <c r="B683" i="2"/>
  <c r="B681" i="2"/>
  <c r="B679" i="2"/>
  <c r="B680" i="2"/>
  <c r="B677" i="2"/>
  <c r="B678" i="2"/>
  <c r="B676" i="2"/>
  <c r="B675" i="2"/>
  <c r="B674" i="2"/>
  <c r="B673" i="2"/>
  <c r="B670" i="2"/>
  <c r="B671" i="2"/>
  <c r="B672" i="2"/>
  <c r="B669" i="2"/>
  <c r="B668" i="2"/>
  <c r="B665" i="2"/>
  <c r="B666" i="2"/>
  <c r="B667" i="2"/>
  <c r="B660" i="2"/>
  <c r="B661" i="2"/>
  <c r="B662" i="2"/>
  <c r="B663" i="2"/>
  <c r="B664" i="2"/>
  <c r="B1023" i="2"/>
  <c r="B1024" i="2"/>
  <c r="B1022" i="2"/>
  <c r="B1020" i="2"/>
  <c r="B1021" i="2"/>
  <c r="B1019" i="2"/>
  <c r="B1017" i="2"/>
  <c r="B1018" i="2"/>
  <c r="B1016" i="2"/>
  <c r="B1015" i="2"/>
  <c r="B1013" i="2"/>
  <c r="B1014" i="2"/>
  <c r="B1012" i="2"/>
  <c r="B1008" i="2"/>
  <c r="B1009" i="2"/>
  <c r="B1010" i="2"/>
  <c r="B1011" i="2"/>
  <c r="B1003" i="2"/>
  <c r="B1004" i="2"/>
  <c r="B1005" i="2"/>
  <c r="B1006" i="2"/>
  <c r="B1007" i="2"/>
  <c r="B999" i="2"/>
  <c r="B1000" i="2"/>
  <c r="B1001" i="2"/>
  <c r="B1002" i="2"/>
  <c r="B998" i="2"/>
  <c r="B996" i="2"/>
  <c r="B997" i="2"/>
  <c r="B994" i="2"/>
  <c r="B995" i="2"/>
  <c r="B993" i="2"/>
  <c r="B992" i="2"/>
  <c r="B989" i="2"/>
  <c r="B990" i="2"/>
  <c r="B991" i="2"/>
  <c r="B988" i="2"/>
  <c r="B984" i="2"/>
  <c r="B985" i="2"/>
  <c r="B986" i="2"/>
  <c r="B987" i="2"/>
  <c r="B981" i="2"/>
  <c r="B982" i="2"/>
  <c r="B983" i="2"/>
  <c r="B979" i="2"/>
  <c r="B980" i="2"/>
  <c r="B977" i="2"/>
  <c r="B978" i="2"/>
  <c r="B969" i="2"/>
  <c r="B970" i="2"/>
  <c r="B971" i="2"/>
  <c r="B972" i="2"/>
  <c r="B973" i="2"/>
  <c r="B974" i="2"/>
  <c r="B975" i="2"/>
  <c r="B976" i="2"/>
  <c r="B968" i="2"/>
  <c r="B966" i="2"/>
  <c r="B967" i="2"/>
  <c r="B964" i="2"/>
  <c r="B965" i="2"/>
  <c r="B962" i="2"/>
  <c r="B963" i="2"/>
  <c r="B958" i="2"/>
  <c r="B959" i="2"/>
  <c r="B960" i="2"/>
  <c r="B961" i="2"/>
  <c r="B957" i="2"/>
  <c r="B955" i="2"/>
  <c r="B956" i="2"/>
  <c r="B954" i="2"/>
  <c r="B953" i="2"/>
  <c r="B952" i="2"/>
  <c r="B950" i="2"/>
  <c r="B951" i="2"/>
  <c r="B949" i="2"/>
  <c r="B942" i="2"/>
  <c r="B943" i="2"/>
  <c r="B944" i="2"/>
  <c r="B945" i="2"/>
  <c r="B946" i="2"/>
  <c r="B947" i="2"/>
  <c r="B948" i="2"/>
  <c r="B941" i="2"/>
  <c r="B937" i="2"/>
  <c r="B938" i="2"/>
  <c r="B939" i="2"/>
  <c r="B940" i="2"/>
  <c r="B934" i="2"/>
  <c r="B935" i="2"/>
  <c r="B936" i="2"/>
  <c r="B928" i="2"/>
  <c r="B929" i="2"/>
  <c r="B930" i="2"/>
  <c r="B931" i="2"/>
  <c r="B932" i="2"/>
  <c r="B933" i="2"/>
  <c r="B924" i="2"/>
  <c r="B925" i="2"/>
  <c r="B926" i="2"/>
  <c r="B927" i="2"/>
  <c r="B923" i="2"/>
  <c r="B922" i="2"/>
  <c r="B917" i="2"/>
  <c r="B918" i="2"/>
  <c r="B919" i="2"/>
  <c r="B920" i="2"/>
  <c r="B921" i="2"/>
  <c r="B915" i="2"/>
  <c r="B916" i="2"/>
  <c r="B914" i="2"/>
  <c r="B913" i="2"/>
  <c r="B911" i="2"/>
  <c r="B912" i="2"/>
  <c r="B909" i="2"/>
  <c r="B910" i="2"/>
  <c r="B908" i="2"/>
  <c r="B906" i="2"/>
  <c r="B907" i="2"/>
  <c r="B904" i="2"/>
  <c r="B905" i="2"/>
  <c r="B902" i="2"/>
  <c r="B903" i="2"/>
  <c r="B899" i="2"/>
  <c r="B900" i="2"/>
  <c r="B901" i="2"/>
  <c r="B894" i="2"/>
  <c r="B895" i="2"/>
  <c r="B896" i="2"/>
  <c r="B897" i="2"/>
  <c r="B898" i="2"/>
  <c r="B891" i="2"/>
  <c r="B892" i="2"/>
  <c r="B893" i="2"/>
  <c r="B888" i="2"/>
  <c r="B889" i="2"/>
  <c r="B890" i="2"/>
  <c r="B885" i="2"/>
  <c r="B886" i="2"/>
  <c r="B887" i="2"/>
  <c r="B884" i="2"/>
  <c r="B880" i="2"/>
  <c r="B881" i="2"/>
  <c r="B882" i="2"/>
  <c r="B883" i="2"/>
  <c r="B874" i="2"/>
  <c r="B875" i="2"/>
  <c r="B876" i="2"/>
  <c r="B877" i="2"/>
  <c r="B878" i="2"/>
  <c r="B879" i="2"/>
  <c r="B873" i="2"/>
  <c r="B872" i="2"/>
  <c r="B871" i="2"/>
  <c r="B870" i="2"/>
  <c r="B869" i="2"/>
  <c r="B868" i="2"/>
  <c r="B863" i="2"/>
  <c r="B864" i="2"/>
  <c r="B865" i="2"/>
  <c r="B866" i="2"/>
  <c r="B867" i="2"/>
  <c r="B861" i="2"/>
  <c r="B862" i="2"/>
  <c r="B860" i="2"/>
  <c r="B859" i="2"/>
  <c r="B856" i="2"/>
  <c r="B857" i="2"/>
  <c r="B858" i="2"/>
  <c r="B852" i="2"/>
  <c r="B853" i="2"/>
  <c r="B854" i="2"/>
  <c r="B855" i="2"/>
  <c r="B851" i="2"/>
  <c r="B849" i="2"/>
  <c r="B850" i="2"/>
  <c r="B848" i="2"/>
  <c r="B843" i="2"/>
  <c r="B844" i="2"/>
  <c r="B845" i="2"/>
  <c r="B846" i="2"/>
  <c r="B847" i="2"/>
  <c r="B840" i="2"/>
  <c r="B841" i="2"/>
  <c r="B842" i="2"/>
  <c r="B839" i="2"/>
  <c r="B838" i="2"/>
  <c r="B836" i="2"/>
  <c r="B837" i="2"/>
  <c r="B830" i="2"/>
  <c r="B831" i="2"/>
  <c r="B832" i="2"/>
  <c r="B833" i="2"/>
  <c r="B834" i="2"/>
  <c r="B835" i="2"/>
  <c r="B828" i="2"/>
  <c r="B829" i="2"/>
  <c r="B824" i="2"/>
  <c r="B825" i="2"/>
  <c r="B826" i="2"/>
  <c r="B827" i="2"/>
  <c r="B823" i="2"/>
  <c r="B822" i="2"/>
  <c r="B819" i="2"/>
  <c r="B820" i="2"/>
  <c r="B821" i="2"/>
  <c r="B818" i="2"/>
  <c r="B817" i="2"/>
  <c r="B815" i="2"/>
  <c r="B816" i="2"/>
  <c r="B812" i="2"/>
  <c r="B813" i="2"/>
  <c r="B814" i="2"/>
  <c r="B811" i="2"/>
  <c r="B808" i="2"/>
  <c r="B809" i="2"/>
  <c r="B810" i="2"/>
  <c r="B803" i="2"/>
  <c r="B804" i="2"/>
  <c r="B805" i="2"/>
  <c r="B806" i="2"/>
  <c r="B807" i="2"/>
  <c r="B801" i="2"/>
  <c r="B802" i="2"/>
  <c r="B797" i="2"/>
  <c r="B798" i="2"/>
  <c r="B799" i="2"/>
  <c r="B800" i="2"/>
  <c r="B796" i="2"/>
  <c r="B794" i="2"/>
  <c r="B795" i="2"/>
  <c r="B793" i="2"/>
  <c r="B792" i="2"/>
  <c r="B786" i="2"/>
  <c r="B787" i="2"/>
  <c r="B788" i="2"/>
  <c r="B789" i="2"/>
  <c r="B790" i="2"/>
  <c r="B791" i="2"/>
  <c r="B782" i="2"/>
  <c r="B783" i="2"/>
  <c r="B784" i="2"/>
  <c r="B785" i="2"/>
  <c r="B780" i="2"/>
  <c r="B781" i="2"/>
  <c r="B775" i="2"/>
  <c r="B776" i="2"/>
  <c r="B777" i="2"/>
  <c r="B778" i="2"/>
  <c r="B779" i="2"/>
  <c r="B773" i="2"/>
  <c r="B774" i="2"/>
  <c r="B771" i="2"/>
  <c r="B772" i="2"/>
  <c r="B770" i="2"/>
  <c r="B768" i="2"/>
  <c r="B769" i="2"/>
  <c r="B764" i="2"/>
  <c r="B765" i="2"/>
  <c r="B766" i="2"/>
  <c r="B767" i="2"/>
  <c r="B762" i="2"/>
  <c r="B763" i="2"/>
  <c r="B761" i="2"/>
  <c r="B755" i="2"/>
  <c r="B756" i="2"/>
  <c r="B757" i="2"/>
  <c r="B758" i="2"/>
  <c r="B759" i="2"/>
  <c r="B760" i="2"/>
  <c r="B751" i="2"/>
  <c r="B752" i="2"/>
  <c r="B753" i="2"/>
  <c r="B754" i="2"/>
  <c r="B1106" i="2"/>
  <c r="B1105" i="2"/>
  <c r="B1104" i="2"/>
  <c r="B1103" i="2"/>
  <c r="B1100" i="2"/>
  <c r="B1101" i="2"/>
  <c r="B1102" i="2"/>
  <c r="B1095" i="2"/>
  <c r="B1096" i="2"/>
  <c r="B1097" i="2"/>
  <c r="B1098" i="2"/>
  <c r="B1099" i="2"/>
  <c r="B1093" i="2"/>
  <c r="B1094" i="2"/>
  <c r="B1090" i="2"/>
  <c r="B1091" i="2"/>
  <c r="B1092" i="2"/>
  <c r="B1089" i="2"/>
  <c r="B1088" i="2"/>
  <c r="B1086" i="2"/>
  <c r="B1087" i="2"/>
  <c r="B1083" i="2"/>
  <c r="B1084" i="2"/>
  <c r="B1085" i="2"/>
  <c r="B1080" i="2"/>
  <c r="B1081" i="2"/>
  <c r="B1082" i="2"/>
  <c r="B1077" i="2"/>
  <c r="B1078" i="2"/>
  <c r="B1079" i="2"/>
  <c r="B1073" i="2"/>
  <c r="B1074" i="2"/>
  <c r="B1075" i="2"/>
  <c r="B1076" i="2"/>
  <c r="B1072" i="2"/>
  <c r="B1065" i="2"/>
  <c r="B1066" i="2"/>
  <c r="B1067" i="2"/>
  <c r="B1068" i="2"/>
  <c r="B1069" i="2"/>
  <c r="B1070" i="2"/>
  <c r="B1071" i="2"/>
  <c r="B1062" i="2"/>
  <c r="B1063" i="2"/>
  <c r="B1064" i="2"/>
  <c r="B1060" i="2"/>
  <c r="B1061" i="2"/>
  <c r="B1058" i="2"/>
  <c r="B1059" i="2"/>
  <c r="B1052" i="2"/>
  <c r="B1053" i="2"/>
  <c r="B1054" i="2"/>
  <c r="B1055" i="2"/>
  <c r="B1056" i="2"/>
  <c r="B1057" i="2"/>
  <c r="B1048" i="2"/>
  <c r="B1049" i="2"/>
  <c r="B1050" i="2"/>
  <c r="B1051" i="2"/>
  <c r="B1045" i="2"/>
  <c r="B1046" i="2"/>
  <c r="B1047" i="2"/>
  <c r="B1040" i="2"/>
  <c r="B1041" i="2"/>
  <c r="B1042" i="2"/>
  <c r="B1043" i="2"/>
  <c r="B1044" i="2"/>
  <c r="B1037" i="2"/>
  <c r="B1038" i="2"/>
  <c r="B1039" i="2"/>
  <c r="B1034" i="2"/>
  <c r="B1035" i="2"/>
  <c r="B1036" i="2"/>
  <c r="B1032" i="2"/>
  <c r="B1033" i="2"/>
  <c r="B1029" i="2"/>
  <c r="B1030" i="2"/>
  <c r="B1025" i="2"/>
  <c r="B1031" i="2"/>
  <c r="B1026" i="2"/>
  <c r="B1027" i="2"/>
  <c r="B1028"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658" i="2"/>
  <c r="B659" i="2"/>
  <c r="B657" i="2"/>
  <c r="B656"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D3726" i="2"/>
  <c r="D3725" i="2"/>
  <c r="M3724"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M3376"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M2632"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M2596"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M2248"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M2128"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M2092"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M1852"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M1540"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M1420"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028" i="2"/>
  <c r="D1027" i="2"/>
  <c r="D1026" i="2"/>
  <c r="D1031" i="2"/>
  <c r="D1025" i="2"/>
  <c r="D1030" i="2"/>
  <c r="D1029" i="2"/>
  <c r="D1033" i="2"/>
  <c r="D1032" i="2"/>
  <c r="D1036" i="2"/>
  <c r="D1035" i="2"/>
  <c r="D1034" i="2"/>
  <c r="D1039" i="2"/>
  <c r="D1038" i="2"/>
  <c r="D1037" i="2"/>
  <c r="D1044" i="2"/>
  <c r="D1043" i="2"/>
  <c r="D1042" i="2"/>
  <c r="D1041" i="2"/>
  <c r="D1040" i="2"/>
  <c r="D1047" i="2"/>
  <c r="D1046" i="2"/>
  <c r="D1045" i="2"/>
  <c r="D1051" i="2"/>
  <c r="D1050" i="2"/>
  <c r="D1049" i="2"/>
  <c r="D1048" i="2"/>
  <c r="D1057" i="2"/>
  <c r="D1056" i="2"/>
  <c r="D1055" i="2"/>
  <c r="D1054" i="2"/>
  <c r="D1053" i="2"/>
  <c r="D1052" i="2"/>
  <c r="D1059" i="2"/>
  <c r="D1058" i="2"/>
  <c r="D1061" i="2"/>
  <c r="D1060" i="2"/>
  <c r="D1064" i="2"/>
  <c r="D1063" i="2"/>
  <c r="D1062" i="2"/>
  <c r="D1071" i="2"/>
  <c r="D1070" i="2"/>
  <c r="D1069" i="2"/>
  <c r="D1068" i="2"/>
  <c r="D1067" i="2"/>
  <c r="D1066" i="2"/>
  <c r="D1065" i="2"/>
  <c r="D1072" i="2"/>
  <c r="D1076" i="2"/>
  <c r="D1075" i="2"/>
  <c r="D1074" i="2"/>
  <c r="D1073" i="2"/>
  <c r="D1079" i="2"/>
  <c r="D1078" i="2"/>
  <c r="D1077" i="2"/>
  <c r="D1082" i="2"/>
  <c r="D1081" i="2"/>
  <c r="D1080" i="2"/>
  <c r="D1085" i="2"/>
  <c r="D1084" i="2"/>
  <c r="D1083" i="2"/>
  <c r="D1087" i="2"/>
  <c r="D1086" i="2"/>
  <c r="D1088" i="2"/>
  <c r="D1089" i="2"/>
  <c r="D1092" i="2"/>
  <c r="D1091" i="2"/>
  <c r="D1090" i="2"/>
  <c r="D1094" i="2"/>
  <c r="D1093" i="2"/>
  <c r="D1099" i="2"/>
  <c r="D1098" i="2"/>
  <c r="D1097" i="2"/>
  <c r="D1096" i="2"/>
  <c r="D1095" i="2"/>
  <c r="D1102" i="2"/>
  <c r="D1101" i="2"/>
  <c r="D1100" i="2"/>
  <c r="D1103" i="2"/>
  <c r="D1104" i="2"/>
  <c r="D1105" i="2"/>
  <c r="D1106" i="2"/>
  <c r="D754" i="2"/>
  <c r="D753" i="2"/>
  <c r="D752" i="2"/>
  <c r="D751" i="2"/>
  <c r="D760" i="2"/>
  <c r="D759" i="2"/>
  <c r="D758" i="2"/>
  <c r="D757" i="2"/>
  <c r="D756" i="2"/>
  <c r="D755" i="2"/>
  <c r="D761" i="2"/>
  <c r="D763" i="2"/>
  <c r="D762" i="2"/>
  <c r="D767" i="2"/>
  <c r="D766" i="2"/>
  <c r="D765" i="2"/>
  <c r="D764" i="2"/>
  <c r="D769" i="2"/>
  <c r="D768" i="2"/>
  <c r="D770" i="2"/>
  <c r="D772" i="2"/>
  <c r="D771" i="2"/>
  <c r="D774" i="2"/>
  <c r="D773" i="2"/>
  <c r="D779" i="2"/>
  <c r="D778" i="2"/>
  <c r="D777" i="2"/>
  <c r="D776" i="2"/>
  <c r="D775" i="2"/>
  <c r="D781" i="2"/>
  <c r="D780" i="2"/>
  <c r="D785" i="2"/>
  <c r="D784" i="2"/>
  <c r="D783" i="2"/>
  <c r="D782" i="2"/>
  <c r="D791" i="2"/>
  <c r="D790" i="2"/>
  <c r="D789" i="2"/>
  <c r="D788" i="2"/>
  <c r="D787" i="2"/>
  <c r="D786" i="2"/>
  <c r="D792" i="2"/>
  <c r="D793" i="2"/>
  <c r="D795" i="2"/>
  <c r="D794" i="2"/>
  <c r="D796" i="2"/>
  <c r="D800" i="2"/>
  <c r="D799" i="2"/>
  <c r="D798" i="2"/>
  <c r="D797" i="2"/>
  <c r="D802" i="2"/>
  <c r="D801" i="2"/>
  <c r="D807" i="2"/>
  <c r="D806" i="2"/>
  <c r="D805" i="2"/>
  <c r="D804" i="2"/>
  <c r="D803" i="2"/>
  <c r="D810" i="2"/>
  <c r="D809" i="2"/>
  <c r="D808" i="2"/>
  <c r="D811" i="2"/>
  <c r="D814" i="2"/>
  <c r="D813" i="2"/>
  <c r="D812" i="2"/>
  <c r="D816" i="2"/>
  <c r="D815" i="2"/>
  <c r="D817" i="2"/>
  <c r="D818" i="2"/>
  <c r="D821" i="2"/>
  <c r="D820" i="2"/>
  <c r="D819" i="2"/>
  <c r="D822" i="2"/>
  <c r="D823" i="2"/>
  <c r="D827" i="2"/>
  <c r="D826" i="2"/>
  <c r="D825" i="2"/>
  <c r="D824" i="2"/>
  <c r="D829" i="2"/>
  <c r="D828" i="2"/>
  <c r="D835" i="2"/>
  <c r="D834" i="2"/>
  <c r="D833" i="2"/>
  <c r="D832" i="2"/>
  <c r="D831" i="2"/>
  <c r="D830" i="2"/>
  <c r="D837" i="2"/>
  <c r="D836" i="2"/>
  <c r="D838" i="2"/>
  <c r="D839" i="2"/>
  <c r="D842" i="2"/>
  <c r="D841" i="2"/>
  <c r="D840" i="2"/>
  <c r="D847" i="2"/>
  <c r="D846" i="2"/>
  <c r="D845" i="2"/>
  <c r="D844" i="2"/>
  <c r="D843" i="2"/>
  <c r="D848" i="2"/>
  <c r="D850" i="2"/>
  <c r="D849" i="2"/>
  <c r="D851" i="2"/>
  <c r="D855" i="2"/>
  <c r="D854" i="2"/>
  <c r="D853" i="2"/>
  <c r="D852" i="2"/>
  <c r="D858" i="2"/>
  <c r="D857" i="2"/>
  <c r="D856" i="2"/>
  <c r="D859" i="2"/>
  <c r="D860" i="2"/>
  <c r="D862" i="2"/>
  <c r="D861" i="2"/>
  <c r="D867" i="2"/>
  <c r="D866" i="2"/>
  <c r="D865" i="2"/>
  <c r="D864" i="2"/>
  <c r="D863" i="2"/>
  <c r="D868" i="2"/>
  <c r="D869" i="2"/>
  <c r="D870" i="2"/>
  <c r="D871" i="2"/>
  <c r="D872" i="2"/>
  <c r="D873" i="2"/>
  <c r="D879" i="2"/>
  <c r="D878" i="2"/>
  <c r="D877" i="2"/>
  <c r="D876" i="2"/>
  <c r="D875" i="2"/>
  <c r="D874" i="2"/>
  <c r="D883" i="2"/>
  <c r="D882" i="2"/>
  <c r="D881" i="2"/>
  <c r="D880" i="2"/>
  <c r="D884" i="2"/>
  <c r="D887" i="2"/>
  <c r="D886" i="2"/>
  <c r="D885" i="2"/>
  <c r="D890" i="2"/>
  <c r="D889" i="2"/>
  <c r="D888" i="2"/>
  <c r="D893" i="2"/>
  <c r="D892" i="2"/>
  <c r="D891" i="2"/>
  <c r="D898" i="2"/>
  <c r="D897" i="2"/>
  <c r="D896" i="2"/>
  <c r="D895" i="2"/>
  <c r="D894" i="2"/>
  <c r="D901" i="2"/>
  <c r="D900" i="2"/>
  <c r="D899" i="2"/>
  <c r="D903" i="2"/>
  <c r="D902" i="2"/>
  <c r="D905" i="2"/>
  <c r="D904" i="2"/>
  <c r="D907" i="2"/>
  <c r="D906" i="2"/>
  <c r="D908" i="2"/>
  <c r="D910" i="2"/>
  <c r="D909" i="2"/>
  <c r="D912" i="2"/>
  <c r="D911" i="2"/>
  <c r="D913" i="2"/>
  <c r="D914" i="2"/>
  <c r="D916" i="2"/>
  <c r="D915" i="2"/>
  <c r="D921" i="2"/>
  <c r="D920" i="2"/>
  <c r="D919" i="2"/>
  <c r="D918" i="2"/>
  <c r="D917" i="2"/>
  <c r="D922" i="2"/>
  <c r="D923" i="2"/>
  <c r="D927" i="2"/>
  <c r="D926" i="2"/>
  <c r="D925" i="2"/>
  <c r="D924" i="2"/>
  <c r="D933" i="2"/>
  <c r="D932" i="2"/>
  <c r="D931" i="2"/>
  <c r="D930" i="2"/>
  <c r="D929" i="2"/>
  <c r="D928" i="2"/>
  <c r="D936" i="2"/>
  <c r="D935" i="2"/>
  <c r="D934" i="2"/>
  <c r="D940" i="2"/>
  <c r="D939" i="2"/>
  <c r="D938" i="2"/>
  <c r="D937" i="2"/>
  <c r="D941" i="2"/>
  <c r="D948" i="2"/>
  <c r="D947" i="2"/>
  <c r="D946" i="2"/>
  <c r="D945" i="2"/>
  <c r="D944" i="2"/>
  <c r="D943" i="2"/>
  <c r="D942" i="2"/>
  <c r="D949" i="2"/>
  <c r="D951" i="2"/>
  <c r="D950" i="2"/>
  <c r="D952" i="2"/>
  <c r="D953" i="2"/>
  <c r="D954" i="2"/>
  <c r="D956" i="2"/>
  <c r="D955" i="2"/>
  <c r="D957" i="2"/>
  <c r="D961" i="2"/>
  <c r="D960" i="2"/>
  <c r="D959" i="2"/>
  <c r="D958" i="2"/>
  <c r="D963" i="2"/>
  <c r="D962" i="2"/>
  <c r="D965" i="2"/>
  <c r="D964" i="2"/>
  <c r="D967" i="2"/>
  <c r="D966" i="2"/>
  <c r="D968" i="2"/>
  <c r="D976" i="2"/>
  <c r="D975" i="2"/>
  <c r="D974" i="2"/>
  <c r="D973" i="2"/>
  <c r="D972" i="2"/>
  <c r="D971" i="2"/>
  <c r="D970" i="2"/>
  <c r="D969" i="2"/>
  <c r="D978" i="2"/>
  <c r="D977" i="2"/>
  <c r="D980" i="2"/>
  <c r="D979" i="2"/>
  <c r="D983" i="2"/>
  <c r="D982" i="2"/>
  <c r="D981" i="2"/>
  <c r="D987" i="2"/>
  <c r="D986" i="2"/>
  <c r="D985" i="2"/>
  <c r="D984" i="2"/>
  <c r="D988" i="2"/>
  <c r="D991" i="2"/>
  <c r="D990" i="2"/>
  <c r="D989" i="2"/>
  <c r="D992" i="2"/>
  <c r="D993" i="2"/>
  <c r="D995" i="2"/>
  <c r="D994" i="2"/>
  <c r="D997" i="2"/>
  <c r="D996" i="2"/>
  <c r="D998" i="2"/>
  <c r="D1002" i="2"/>
  <c r="D1001" i="2"/>
  <c r="D1000" i="2"/>
  <c r="D999" i="2"/>
  <c r="D1007" i="2"/>
  <c r="D1006" i="2"/>
  <c r="D1005" i="2"/>
  <c r="D1004" i="2"/>
  <c r="D1003" i="2"/>
  <c r="D1011" i="2"/>
  <c r="D1010" i="2"/>
  <c r="D1009" i="2"/>
  <c r="D1008" i="2"/>
  <c r="D1012" i="2"/>
  <c r="D1014" i="2"/>
  <c r="D1013" i="2"/>
  <c r="D1015" i="2"/>
  <c r="D1016" i="2"/>
  <c r="D1018" i="2"/>
  <c r="D1017" i="2"/>
  <c r="D1019" i="2"/>
  <c r="D1021" i="2"/>
  <c r="D1020" i="2"/>
  <c r="D1022" i="2"/>
  <c r="D1024" i="2"/>
  <c r="D1023" i="2"/>
  <c r="E664" i="2"/>
  <c r="D664" i="2"/>
  <c r="E663" i="2"/>
  <c r="D663" i="2"/>
  <c r="E662" i="2"/>
  <c r="D662" i="2"/>
  <c r="E661" i="2"/>
  <c r="D661" i="2"/>
  <c r="E660" i="2"/>
  <c r="D660" i="2"/>
  <c r="E667" i="2"/>
  <c r="D667" i="2"/>
  <c r="E666" i="2"/>
  <c r="D666" i="2"/>
  <c r="E665" i="2"/>
  <c r="D665" i="2"/>
  <c r="E668" i="2"/>
  <c r="D668" i="2"/>
  <c r="E669" i="2"/>
  <c r="D669" i="2"/>
  <c r="E672" i="2"/>
  <c r="D672" i="2"/>
  <c r="E671" i="2"/>
  <c r="D671" i="2"/>
  <c r="E670" i="2"/>
  <c r="D670" i="2"/>
  <c r="E673" i="2"/>
  <c r="D673" i="2"/>
  <c r="E674" i="2"/>
  <c r="D674" i="2"/>
  <c r="E675" i="2"/>
  <c r="D675" i="2"/>
  <c r="E676" i="2"/>
  <c r="D676" i="2"/>
  <c r="E678" i="2"/>
  <c r="D678" i="2"/>
  <c r="E677" i="2"/>
  <c r="D677" i="2"/>
  <c r="E680" i="2"/>
  <c r="D680" i="2"/>
  <c r="E679" i="2"/>
  <c r="D679" i="2"/>
  <c r="E681" i="2"/>
  <c r="D681" i="2"/>
  <c r="E683" i="2"/>
  <c r="D683" i="2"/>
  <c r="E682" i="2"/>
  <c r="D682" i="2"/>
  <c r="E684" i="2"/>
  <c r="D684" i="2"/>
  <c r="E686" i="2"/>
  <c r="D686" i="2"/>
  <c r="E685" i="2"/>
  <c r="D685" i="2"/>
  <c r="E687" i="2"/>
  <c r="D687" i="2"/>
  <c r="E689" i="2"/>
  <c r="D689" i="2"/>
  <c r="E688" i="2"/>
  <c r="D688" i="2"/>
  <c r="E691" i="2"/>
  <c r="D691" i="2"/>
  <c r="E690" i="2"/>
  <c r="D690" i="2"/>
  <c r="E693" i="2"/>
  <c r="D693" i="2"/>
  <c r="E692" i="2"/>
  <c r="D692" i="2"/>
  <c r="E696" i="2"/>
  <c r="D696" i="2"/>
  <c r="E695" i="2"/>
  <c r="D695" i="2"/>
  <c r="E694" i="2"/>
  <c r="D694" i="2"/>
  <c r="E698" i="2"/>
  <c r="D698" i="2"/>
  <c r="E697" i="2"/>
  <c r="D697" i="2"/>
  <c r="E700" i="2"/>
  <c r="D700" i="2"/>
  <c r="E699" i="2"/>
  <c r="D699" i="2"/>
  <c r="E701" i="2"/>
  <c r="D701" i="2"/>
  <c r="E703" i="2"/>
  <c r="D703" i="2"/>
  <c r="E702" i="2"/>
  <c r="D702" i="2"/>
  <c r="E705" i="2"/>
  <c r="D705" i="2"/>
  <c r="E704" i="2"/>
  <c r="D704" i="2"/>
  <c r="E710" i="2"/>
  <c r="D710" i="2"/>
  <c r="E709" i="2"/>
  <c r="D709" i="2"/>
  <c r="E708" i="2"/>
  <c r="D708" i="2"/>
  <c r="E707" i="2"/>
  <c r="D707" i="2"/>
  <c r="E706" i="2"/>
  <c r="D706" i="2"/>
  <c r="E711" i="2"/>
  <c r="D711" i="2"/>
  <c r="E712" i="2"/>
  <c r="D712" i="2"/>
  <c r="E713" i="2"/>
  <c r="D713" i="2"/>
  <c r="E715" i="2"/>
  <c r="D715" i="2"/>
  <c r="E714" i="2"/>
  <c r="D714" i="2"/>
  <c r="E716" i="2"/>
  <c r="D716" i="2"/>
  <c r="E717" i="2"/>
  <c r="D717" i="2"/>
  <c r="E719" i="2"/>
  <c r="D719" i="2"/>
  <c r="E718" i="2"/>
  <c r="D718" i="2"/>
  <c r="E721" i="2"/>
  <c r="D721" i="2"/>
  <c r="E720" i="2"/>
  <c r="D720" i="2"/>
  <c r="E722" i="2"/>
  <c r="D722" i="2"/>
  <c r="E724" i="2"/>
  <c r="D724" i="2"/>
  <c r="D723" i="2"/>
  <c r="E727" i="2"/>
  <c r="D727" i="2"/>
  <c r="E726" i="2"/>
  <c r="D726" i="2"/>
  <c r="E725" i="2"/>
  <c r="D725" i="2"/>
  <c r="E730" i="2"/>
  <c r="D730" i="2"/>
  <c r="E729" i="2"/>
  <c r="D729" i="2"/>
  <c r="E728" i="2"/>
  <c r="D728" i="2"/>
  <c r="E733" i="2"/>
  <c r="D733" i="2"/>
  <c r="E732" i="2"/>
  <c r="D732" i="2"/>
  <c r="E731" i="2"/>
  <c r="D731" i="2"/>
  <c r="E734" i="2"/>
  <c r="D734" i="2"/>
  <c r="E739" i="2"/>
  <c r="D739" i="2"/>
  <c r="E738" i="2"/>
  <c r="D738" i="2"/>
  <c r="E737" i="2"/>
  <c r="D737" i="2"/>
  <c r="E736" i="2"/>
  <c r="D736" i="2"/>
  <c r="E735" i="2"/>
  <c r="D735" i="2"/>
  <c r="E745" i="2"/>
  <c r="D745" i="2"/>
  <c r="E744" i="2"/>
  <c r="D744" i="2"/>
  <c r="E743" i="2"/>
  <c r="D743" i="2"/>
  <c r="E742" i="2"/>
  <c r="D742" i="2"/>
  <c r="E741" i="2"/>
  <c r="D741" i="2"/>
  <c r="E740" i="2"/>
  <c r="D740" i="2"/>
  <c r="E746" i="2"/>
  <c r="D746" i="2"/>
  <c r="E750" i="2"/>
  <c r="D750" i="2"/>
  <c r="E747" i="2"/>
  <c r="D747" i="2"/>
  <c r="E749" i="2"/>
  <c r="D749" i="2"/>
  <c r="E748" i="2"/>
  <c r="D748" i="2"/>
  <c r="E10" i="2"/>
  <c r="D10" i="2"/>
  <c r="E11" i="2"/>
  <c r="D11" i="2"/>
  <c r="E16" i="2"/>
  <c r="D16" i="2"/>
  <c r="E15" i="2"/>
  <c r="D15" i="2"/>
  <c r="E14" i="2"/>
  <c r="AN14" i="2" s="1"/>
  <c r="D14" i="2"/>
  <c r="E13" i="2"/>
  <c r="AN13" i="2" s="1"/>
  <c r="D13" i="2"/>
  <c r="E12" i="2"/>
  <c r="D12" i="2"/>
  <c r="E17" i="2"/>
  <c r="D17" i="2"/>
  <c r="E19" i="2"/>
  <c r="D19" i="2"/>
  <c r="E18" i="2"/>
  <c r="D18" i="2"/>
  <c r="E20" i="2"/>
  <c r="D20" i="2"/>
  <c r="E21" i="2"/>
  <c r="D21" i="2"/>
  <c r="E23" i="2"/>
  <c r="D23" i="2"/>
  <c r="E22" i="2"/>
  <c r="D22" i="2"/>
  <c r="E24" i="2"/>
  <c r="D24" i="2"/>
  <c r="E25" i="2"/>
  <c r="D25" i="2"/>
  <c r="E26" i="2"/>
  <c r="D26" i="2"/>
  <c r="E27" i="2"/>
  <c r="D27" i="2"/>
  <c r="E29" i="2"/>
  <c r="D29" i="2"/>
  <c r="E28" i="2"/>
  <c r="D28" i="2"/>
  <c r="E30" i="2"/>
  <c r="D30" i="2"/>
  <c r="E33" i="2"/>
  <c r="D33" i="2"/>
  <c r="E32" i="2"/>
  <c r="D32" i="2"/>
  <c r="E31" i="2"/>
  <c r="D31" i="2"/>
  <c r="E34" i="2"/>
  <c r="D34" i="2"/>
  <c r="E35" i="2"/>
  <c r="D35" i="2"/>
  <c r="E37" i="2"/>
  <c r="D37" i="2"/>
  <c r="E36" i="2"/>
  <c r="D36" i="2"/>
  <c r="E38" i="2"/>
  <c r="D38" i="2"/>
  <c r="E39" i="2"/>
  <c r="D39" i="2"/>
  <c r="E42" i="2"/>
  <c r="D42" i="2"/>
  <c r="E41" i="2"/>
  <c r="D41" i="2"/>
  <c r="E40" i="2"/>
  <c r="D40" i="2"/>
  <c r="E43" i="2"/>
  <c r="D43" i="2"/>
  <c r="E44" i="2"/>
  <c r="D44" i="2"/>
  <c r="E48" i="2"/>
  <c r="D48" i="2"/>
  <c r="E47" i="2"/>
  <c r="D47" i="2"/>
  <c r="E46" i="2"/>
  <c r="D46" i="2"/>
  <c r="E45" i="2"/>
  <c r="D45" i="2"/>
  <c r="E50" i="2"/>
  <c r="D50" i="2"/>
  <c r="E49" i="2"/>
  <c r="D49" i="2"/>
  <c r="E52" i="2"/>
  <c r="D52" i="2"/>
  <c r="E51" i="2"/>
  <c r="D51" i="2"/>
  <c r="E54" i="2"/>
  <c r="D54" i="2"/>
  <c r="E53" i="2"/>
  <c r="D53" i="2"/>
  <c r="E55" i="2"/>
  <c r="D55" i="2"/>
  <c r="E57" i="2"/>
  <c r="D57" i="2"/>
  <c r="E56" i="2"/>
  <c r="D56" i="2"/>
  <c r="E59" i="2"/>
  <c r="D59" i="2"/>
  <c r="E58" i="2"/>
  <c r="D58" i="2"/>
  <c r="E62" i="2"/>
  <c r="D62" i="2"/>
  <c r="E61" i="2"/>
  <c r="D61" i="2"/>
  <c r="E60" i="2"/>
  <c r="D60" i="2"/>
  <c r="E63" i="2"/>
  <c r="D63" i="2"/>
  <c r="E64" i="2"/>
  <c r="D64" i="2"/>
  <c r="E70" i="2"/>
  <c r="D70" i="2"/>
  <c r="E69" i="2"/>
  <c r="D69" i="2"/>
  <c r="E68" i="2"/>
  <c r="D68" i="2"/>
  <c r="E67" i="2"/>
  <c r="D67" i="2"/>
  <c r="E66" i="2"/>
  <c r="D66" i="2"/>
  <c r="E65" i="2"/>
  <c r="D65" i="2"/>
  <c r="E71" i="2"/>
  <c r="D71" i="2"/>
  <c r="E72" i="2"/>
  <c r="D72" i="2"/>
  <c r="E73" i="2"/>
  <c r="AN73" i="2" s="1"/>
  <c r="D73" i="2"/>
  <c r="E77" i="2"/>
  <c r="D77" i="2"/>
  <c r="E76" i="2"/>
  <c r="D76" i="2"/>
  <c r="E75" i="2"/>
  <c r="D75" i="2"/>
  <c r="E74" i="2"/>
  <c r="D74" i="2"/>
  <c r="E78" i="2"/>
  <c r="D78" i="2"/>
  <c r="E79" i="2"/>
  <c r="D79" i="2"/>
  <c r="E84" i="2"/>
  <c r="D84" i="2"/>
  <c r="E83" i="2"/>
  <c r="D83" i="2"/>
  <c r="E82" i="2"/>
  <c r="D82" i="2"/>
  <c r="E81" i="2"/>
  <c r="D81" i="2"/>
  <c r="E80" i="2"/>
  <c r="D80" i="2"/>
  <c r="E85" i="2"/>
  <c r="D85" i="2"/>
  <c r="E90" i="2"/>
  <c r="D90" i="2"/>
  <c r="E89" i="2"/>
  <c r="D89" i="2"/>
  <c r="E88" i="2"/>
  <c r="D88" i="2"/>
  <c r="E87" i="2"/>
  <c r="D87" i="2"/>
  <c r="E86" i="2"/>
  <c r="D86" i="2"/>
  <c r="E91" i="2"/>
  <c r="AN97" i="2" s="1"/>
  <c r="D91" i="2"/>
  <c r="E93" i="2"/>
  <c r="D93" i="2"/>
  <c r="E92" i="2"/>
  <c r="D92" i="2"/>
  <c r="E96" i="2"/>
  <c r="D96" i="2"/>
  <c r="E95" i="2"/>
  <c r="D95" i="2"/>
  <c r="E94" i="2"/>
  <c r="D94" i="2"/>
  <c r="D97" i="2"/>
  <c r="E100" i="2"/>
  <c r="D100" i="2"/>
  <c r="E99" i="2"/>
  <c r="D99" i="2"/>
  <c r="E98" i="2"/>
  <c r="D98" i="2"/>
  <c r="E101" i="2"/>
  <c r="D101" i="2"/>
  <c r="E103" i="2"/>
  <c r="D103" i="2"/>
  <c r="E102" i="2"/>
  <c r="D102" i="2"/>
  <c r="E104" i="2"/>
  <c r="D104" i="2"/>
  <c r="E105" i="2"/>
  <c r="D105" i="2"/>
  <c r="E106" i="2"/>
  <c r="D106" i="2"/>
  <c r="E110" i="2"/>
  <c r="D110" i="2"/>
  <c r="E109" i="2"/>
  <c r="D109" i="2"/>
  <c r="E108" i="2"/>
  <c r="D108" i="2"/>
  <c r="E107" i="2"/>
  <c r="D107" i="2"/>
  <c r="E111" i="2"/>
  <c r="D111" i="2"/>
  <c r="E112" i="2"/>
  <c r="D112" i="2"/>
  <c r="E119" i="2"/>
  <c r="D119" i="2"/>
  <c r="E118" i="2"/>
  <c r="D118" i="2"/>
  <c r="E117" i="2"/>
  <c r="D117" i="2"/>
  <c r="E116" i="2"/>
  <c r="D116" i="2"/>
  <c r="E115" i="2"/>
  <c r="D115" i="2"/>
  <c r="E114" i="2"/>
  <c r="D114" i="2"/>
  <c r="E113" i="2"/>
  <c r="D113" i="2"/>
  <c r="E120" i="2"/>
  <c r="D120" i="2"/>
  <c r="E123" i="2"/>
  <c r="D123" i="2"/>
  <c r="E122" i="2"/>
  <c r="AN122" i="2" s="1"/>
  <c r="D122" i="2"/>
  <c r="E121" i="2"/>
  <c r="D121" i="2"/>
  <c r="E125" i="2"/>
  <c r="D125" i="2"/>
  <c r="E124" i="2"/>
  <c r="D124" i="2"/>
  <c r="E126" i="2"/>
  <c r="D126" i="2"/>
  <c r="E127" i="2"/>
  <c r="D127" i="2"/>
  <c r="E130" i="2"/>
  <c r="D130" i="2"/>
  <c r="E129" i="2"/>
  <c r="D129" i="2"/>
  <c r="E128" i="2"/>
  <c r="D128" i="2"/>
  <c r="E131" i="2"/>
  <c r="D131" i="2"/>
  <c r="E133" i="2"/>
  <c r="D133" i="2"/>
  <c r="E132" i="2"/>
  <c r="D132" i="2"/>
  <c r="E136" i="2"/>
  <c r="D136" i="2"/>
  <c r="E135" i="2"/>
  <c r="D135" i="2"/>
  <c r="E134" i="2"/>
  <c r="AN134" i="2" s="1"/>
  <c r="D134" i="2"/>
  <c r="E137" i="2"/>
  <c r="D137" i="2"/>
  <c r="E141" i="2"/>
  <c r="D141" i="2"/>
  <c r="E140" i="2"/>
  <c r="D140" i="2"/>
  <c r="E139" i="2"/>
  <c r="D139" i="2"/>
  <c r="E138" i="2"/>
  <c r="D138" i="2"/>
  <c r="E143" i="2"/>
  <c r="D143" i="2"/>
  <c r="E142" i="2"/>
  <c r="D142" i="2"/>
  <c r="E145" i="2"/>
  <c r="D145" i="2"/>
  <c r="E144" i="2"/>
  <c r="D144" i="2"/>
  <c r="E146" i="2"/>
  <c r="D146" i="2"/>
  <c r="E149" i="2"/>
  <c r="D149" i="2"/>
  <c r="E148" i="2"/>
  <c r="D148" i="2"/>
  <c r="E147" i="2"/>
  <c r="D147" i="2"/>
  <c r="E152" i="2"/>
  <c r="D152" i="2"/>
  <c r="E151" i="2"/>
  <c r="D151" i="2"/>
  <c r="E150" i="2"/>
  <c r="D150" i="2"/>
  <c r="E157" i="2"/>
  <c r="D157" i="2"/>
  <c r="E156" i="2"/>
  <c r="D156" i="2"/>
  <c r="E155" i="2"/>
  <c r="D155" i="2"/>
  <c r="E154" i="2"/>
  <c r="D154" i="2"/>
  <c r="E153" i="2"/>
  <c r="D153" i="2"/>
  <c r="E161" i="2"/>
  <c r="D161" i="2"/>
  <c r="E160" i="2"/>
  <c r="D160" i="2"/>
  <c r="E159" i="2"/>
  <c r="D159" i="2"/>
  <c r="E158" i="2"/>
  <c r="D158" i="2"/>
  <c r="E163" i="2"/>
  <c r="D163" i="2"/>
  <c r="E162" i="2"/>
  <c r="D162" i="2"/>
  <c r="E164" i="2"/>
  <c r="D164" i="2"/>
  <c r="E170" i="2"/>
  <c r="D170" i="2"/>
  <c r="E169" i="2"/>
  <c r="D169" i="2"/>
  <c r="E168" i="2"/>
  <c r="AN170" i="2" s="1"/>
  <c r="D168" i="2"/>
  <c r="E167" i="2"/>
  <c r="D167" i="2"/>
  <c r="E166" i="2"/>
  <c r="D166" i="2"/>
  <c r="E165" i="2"/>
  <c r="D165" i="2"/>
  <c r="E171" i="2"/>
  <c r="D171" i="2"/>
  <c r="E172" i="2"/>
  <c r="D172" i="2"/>
  <c r="E173" i="2"/>
  <c r="D173" i="2"/>
  <c r="E174" i="2"/>
  <c r="D174" i="2"/>
  <c r="E176" i="2"/>
  <c r="D176" i="2"/>
  <c r="E175" i="2"/>
  <c r="D175" i="2"/>
  <c r="E181" i="2"/>
  <c r="D181" i="2"/>
  <c r="E180" i="2"/>
  <c r="D180" i="2"/>
  <c r="E179" i="2"/>
  <c r="D179" i="2"/>
  <c r="E178" i="2"/>
  <c r="D178" i="2"/>
  <c r="E177" i="2"/>
  <c r="D177" i="2"/>
  <c r="E182" i="2"/>
  <c r="D182" i="2"/>
  <c r="E184" i="2"/>
  <c r="D184" i="2"/>
  <c r="E183" i="2"/>
  <c r="D183" i="2"/>
  <c r="E185" i="2"/>
  <c r="D185" i="2"/>
  <c r="E186" i="2"/>
  <c r="D186" i="2"/>
  <c r="E187" i="2"/>
  <c r="D187" i="2"/>
  <c r="E192" i="2"/>
  <c r="D192" i="2"/>
  <c r="E191" i="2"/>
  <c r="D191" i="2"/>
  <c r="E190" i="2"/>
  <c r="D190" i="2"/>
  <c r="E189" i="2"/>
  <c r="D189" i="2"/>
  <c r="E188" i="2"/>
  <c r="D188" i="2"/>
  <c r="E194" i="2"/>
  <c r="D194" i="2"/>
  <c r="E193" i="2"/>
  <c r="D193" i="2"/>
  <c r="E195" i="2"/>
  <c r="D195" i="2"/>
  <c r="E197" i="2"/>
  <c r="D197" i="2"/>
  <c r="E196" i="2"/>
  <c r="D196" i="2"/>
  <c r="E201" i="2"/>
  <c r="D201" i="2"/>
  <c r="E200" i="2"/>
  <c r="D200" i="2"/>
  <c r="E199" i="2"/>
  <c r="D199" i="2"/>
  <c r="E198" i="2"/>
  <c r="D198" i="2"/>
  <c r="E202" i="2"/>
  <c r="D202" i="2"/>
  <c r="E203" i="2"/>
  <c r="D203" i="2"/>
  <c r="E204" i="2"/>
  <c r="D204" i="2"/>
  <c r="E206" i="2"/>
  <c r="D206" i="2"/>
  <c r="E205" i="2"/>
  <c r="D205" i="2"/>
  <c r="E207" i="2"/>
  <c r="D207" i="2"/>
  <c r="E208" i="2"/>
  <c r="D208" i="2"/>
  <c r="E212" i="2"/>
  <c r="D212" i="2"/>
  <c r="E211" i="2"/>
  <c r="D211" i="2"/>
  <c r="E210" i="2"/>
  <c r="D210" i="2"/>
  <c r="E209" i="2"/>
  <c r="D209" i="2"/>
  <c r="E213" i="2"/>
  <c r="D213" i="2"/>
  <c r="E214" i="2"/>
  <c r="D214" i="2"/>
  <c r="E215" i="2"/>
  <c r="D215" i="2"/>
  <c r="E221" i="2"/>
  <c r="D221" i="2"/>
  <c r="E220" i="2"/>
  <c r="D220" i="2"/>
  <c r="E219" i="2"/>
  <c r="D219" i="2"/>
  <c r="E218" i="2"/>
  <c r="D218" i="2"/>
  <c r="E217" i="2"/>
  <c r="D217" i="2"/>
  <c r="E216" i="2"/>
  <c r="D216" i="2"/>
  <c r="E222" i="2"/>
  <c r="D222" i="2"/>
  <c r="E223" i="2"/>
  <c r="D223" i="2"/>
  <c r="E225" i="2"/>
  <c r="D225" i="2"/>
  <c r="E224" i="2"/>
  <c r="D224" i="2"/>
  <c r="E228" i="2"/>
  <c r="D228" i="2"/>
  <c r="E227" i="2"/>
  <c r="D227" i="2"/>
  <c r="E226" i="2"/>
  <c r="D226" i="2"/>
  <c r="E231" i="2"/>
  <c r="D231" i="2"/>
  <c r="E230" i="2"/>
  <c r="D230" i="2"/>
  <c r="E229" i="2"/>
  <c r="D229" i="2"/>
  <c r="E238" i="2"/>
  <c r="D238" i="2"/>
  <c r="E237" i="2"/>
  <c r="D237" i="2"/>
  <c r="E236" i="2"/>
  <c r="D236" i="2"/>
  <c r="E235" i="2"/>
  <c r="D235" i="2"/>
  <c r="E234" i="2"/>
  <c r="D234" i="2"/>
  <c r="E233" i="2"/>
  <c r="D233" i="2"/>
  <c r="E232" i="2"/>
  <c r="D232" i="2"/>
  <c r="E239" i="2"/>
  <c r="D239" i="2"/>
  <c r="E240" i="2"/>
  <c r="D240" i="2"/>
  <c r="E241" i="2"/>
  <c r="D241" i="2"/>
  <c r="E242" i="2"/>
  <c r="D242" i="2"/>
  <c r="E243" i="2"/>
  <c r="D243" i="2"/>
  <c r="E244" i="2"/>
  <c r="D244" i="2"/>
  <c r="E246" i="2"/>
  <c r="D246" i="2"/>
  <c r="E245" i="2"/>
  <c r="D245" i="2"/>
  <c r="E247" i="2"/>
  <c r="D247" i="2"/>
  <c r="E248" i="2"/>
  <c r="D248" i="2"/>
  <c r="E252" i="2"/>
  <c r="D252" i="2"/>
  <c r="E251" i="2"/>
  <c r="D251" i="2"/>
  <c r="E250" i="2"/>
  <c r="D250" i="2"/>
  <c r="E249" i="2"/>
  <c r="D249" i="2"/>
  <c r="E262" i="2"/>
  <c r="D262" i="2"/>
  <c r="E261" i="2"/>
  <c r="D261" i="2"/>
  <c r="E260" i="2"/>
  <c r="D260" i="2"/>
  <c r="E259" i="2"/>
  <c r="D259" i="2"/>
  <c r="E258" i="2"/>
  <c r="D258" i="2"/>
  <c r="E257" i="2"/>
  <c r="D257" i="2"/>
  <c r="E256" i="2"/>
  <c r="D256" i="2"/>
  <c r="E255" i="2"/>
  <c r="D255" i="2"/>
  <c r="E254" i="2"/>
  <c r="D254" i="2"/>
  <c r="E253" i="2"/>
  <c r="D253" i="2"/>
  <c r="E263" i="2"/>
  <c r="D263" i="2"/>
  <c r="E267" i="2"/>
  <c r="D267" i="2"/>
  <c r="E266" i="2"/>
  <c r="D266" i="2"/>
  <c r="E265" i="2"/>
  <c r="D265" i="2"/>
  <c r="E264" i="2"/>
  <c r="D264" i="2"/>
  <c r="E270" i="2"/>
  <c r="D270" i="2"/>
  <c r="E269" i="2"/>
  <c r="D269" i="2"/>
  <c r="E268" i="2"/>
  <c r="D268" i="2"/>
  <c r="E273" i="2"/>
  <c r="D273" i="2"/>
  <c r="E272" i="2"/>
  <c r="D272" i="2"/>
  <c r="E271" i="2"/>
  <c r="D271" i="2"/>
  <c r="E276" i="2"/>
  <c r="D276" i="2"/>
  <c r="E275" i="2"/>
  <c r="D275" i="2"/>
  <c r="E274" i="2"/>
  <c r="D274" i="2"/>
  <c r="E278" i="2"/>
  <c r="D278" i="2"/>
  <c r="E277" i="2"/>
  <c r="D277" i="2"/>
  <c r="E282" i="2"/>
  <c r="D282" i="2"/>
  <c r="E281" i="2"/>
  <c r="D281" i="2"/>
  <c r="E280" i="2"/>
  <c r="D280" i="2"/>
  <c r="E279" i="2"/>
  <c r="D279" i="2"/>
  <c r="E284" i="2"/>
  <c r="D284" i="2"/>
  <c r="E283" i="2"/>
  <c r="D283" i="2"/>
  <c r="E287" i="2"/>
  <c r="D287" i="2"/>
  <c r="E286" i="2"/>
  <c r="D286" i="2"/>
  <c r="E285" i="2"/>
  <c r="D285" i="2"/>
  <c r="E288" i="2"/>
  <c r="D288" i="2"/>
  <c r="E296" i="2"/>
  <c r="D296" i="2"/>
  <c r="E295" i="2"/>
  <c r="D295" i="2"/>
  <c r="E294" i="2"/>
  <c r="D294" i="2"/>
  <c r="E293" i="2"/>
  <c r="D293" i="2"/>
  <c r="E292" i="2"/>
  <c r="D292" i="2"/>
  <c r="E291" i="2"/>
  <c r="D291" i="2"/>
  <c r="E290" i="2"/>
  <c r="D290" i="2"/>
  <c r="E289" i="2"/>
  <c r="D289" i="2"/>
  <c r="E298" i="2"/>
  <c r="D298" i="2"/>
  <c r="E297" i="2"/>
  <c r="D297" i="2"/>
  <c r="E299" i="2"/>
  <c r="D299" i="2"/>
  <c r="E300" i="2"/>
  <c r="D300" i="2"/>
  <c r="E303" i="2"/>
  <c r="D303" i="2"/>
  <c r="E302" i="2"/>
  <c r="D302" i="2"/>
  <c r="E301" i="2"/>
  <c r="D301" i="2"/>
  <c r="E304" i="2"/>
  <c r="D304" i="2"/>
  <c r="E305" i="2"/>
  <c r="D305" i="2"/>
  <c r="E306" i="2"/>
  <c r="D306" i="2"/>
  <c r="E309" i="2"/>
  <c r="D309" i="2"/>
  <c r="E308" i="2"/>
  <c r="D308" i="2"/>
  <c r="E307" i="2"/>
  <c r="D307" i="2"/>
  <c r="E311" i="2"/>
  <c r="D311" i="2"/>
  <c r="E310" i="2"/>
  <c r="D310" i="2"/>
  <c r="E312" i="2"/>
  <c r="D312" i="2"/>
  <c r="E313" i="2"/>
  <c r="D313" i="2"/>
  <c r="E315" i="2"/>
  <c r="D315" i="2"/>
  <c r="E314" i="2"/>
  <c r="D314" i="2"/>
  <c r="E322" i="2"/>
  <c r="D322" i="2"/>
  <c r="E321" i="2"/>
  <c r="D321" i="2"/>
  <c r="E320" i="2"/>
  <c r="D320" i="2"/>
  <c r="E319" i="2"/>
  <c r="D319" i="2"/>
  <c r="E318" i="2"/>
  <c r="D318" i="2"/>
  <c r="E317" i="2"/>
  <c r="D317" i="2"/>
  <c r="E316" i="2"/>
  <c r="D316" i="2"/>
  <c r="E323" i="2"/>
  <c r="D323" i="2"/>
  <c r="E324" i="2"/>
  <c r="D324" i="2"/>
  <c r="E325" i="2"/>
  <c r="D325" i="2"/>
  <c r="E328" i="2"/>
  <c r="D328" i="2"/>
  <c r="E327" i="2"/>
  <c r="D327" i="2"/>
  <c r="E326" i="2"/>
  <c r="D326" i="2"/>
  <c r="E331" i="2"/>
  <c r="D331" i="2"/>
  <c r="E330" i="2"/>
  <c r="D330" i="2"/>
  <c r="E329" i="2"/>
  <c r="D329" i="2"/>
  <c r="E333" i="2"/>
  <c r="D333" i="2"/>
  <c r="E332" i="2"/>
  <c r="D332" i="2"/>
  <c r="E337" i="2"/>
  <c r="D337" i="2"/>
  <c r="E336" i="2"/>
  <c r="D336" i="2"/>
  <c r="E335" i="2"/>
  <c r="D335" i="2"/>
  <c r="E334" i="2"/>
  <c r="D334" i="2"/>
  <c r="E338" i="2"/>
  <c r="D338" i="2"/>
  <c r="E340" i="2"/>
  <c r="D340" i="2"/>
  <c r="E339" i="2"/>
  <c r="D339" i="2"/>
  <c r="E341" i="2"/>
  <c r="D341" i="2"/>
  <c r="E346" i="2"/>
  <c r="D346" i="2"/>
  <c r="E345" i="2"/>
  <c r="D345" i="2"/>
  <c r="E344" i="2"/>
  <c r="D344" i="2"/>
  <c r="E343" i="2"/>
  <c r="D343" i="2"/>
  <c r="E342" i="2"/>
  <c r="D342" i="2"/>
  <c r="E347" i="2"/>
  <c r="D347" i="2"/>
  <c r="E348" i="2"/>
  <c r="D348" i="2"/>
  <c r="E349" i="2"/>
  <c r="D349" i="2"/>
  <c r="E350" i="2"/>
  <c r="D350" i="2"/>
  <c r="E351" i="2"/>
  <c r="D351" i="2"/>
  <c r="E352" i="2"/>
  <c r="D352" i="2"/>
  <c r="E353" i="2"/>
  <c r="D353" i="2"/>
  <c r="E355" i="2"/>
  <c r="D355" i="2"/>
  <c r="E354" i="2"/>
  <c r="D354" i="2"/>
  <c r="E356" i="2"/>
  <c r="D356" i="2"/>
  <c r="E360" i="2"/>
  <c r="D360" i="2"/>
  <c r="E359" i="2"/>
  <c r="D359" i="2"/>
  <c r="E358" i="2"/>
  <c r="D358" i="2"/>
  <c r="E357" i="2"/>
  <c r="D357" i="2"/>
  <c r="E361" i="2"/>
  <c r="AN361" i="2" s="1"/>
  <c r="D361" i="2"/>
  <c r="E362" i="2"/>
  <c r="D362" i="2"/>
  <c r="E363" i="2"/>
  <c r="D363" i="2"/>
  <c r="E364" i="2"/>
  <c r="D364" i="2"/>
  <c r="E365" i="2"/>
  <c r="D365" i="2"/>
  <c r="E367" i="2"/>
  <c r="D367" i="2"/>
  <c r="E366" i="2"/>
  <c r="D366" i="2"/>
  <c r="E368" i="2"/>
  <c r="D368" i="2"/>
  <c r="E371" i="2"/>
  <c r="D371" i="2"/>
  <c r="E370" i="2"/>
  <c r="D370" i="2"/>
  <c r="E369" i="2"/>
  <c r="D369" i="2"/>
  <c r="E372" i="2"/>
  <c r="D372" i="2"/>
  <c r="E377" i="2"/>
  <c r="D377" i="2"/>
  <c r="E376" i="2"/>
  <c r="D376" i="2"/>
  <c r="E375" i="2"/>
  <c r="D375" i="2"/>
  <c r="E374" i="2"/>
  <c r="D374" i="2"/>
  <c r="E373" i="2"/>
  <c r="D373" i="2"/>
  <c r="E378" i="2"/>
  <c r="D378" i="2"/>
  <c r="E379" i="2"/>
  <c r="D379" i="2"/>
  <c r="E380" i="2"/>
  <c r="D380" i="2"/>
  <c r="E382" i="2"/>
  <c r="D382" i="2"/>
  <c r="E381" i="2"/>
  <c r="D381" i="2"/>
  <c r="E385" i="2"/>
  <c r="D385" i="2"/>
  <c r="E384" i="2"/>
  <c r="D384" i="2"/>
  <c r="E383" i="2"/>
  <c r="D383" i="2"/>
  <c r="E386" i="2"/>
  <c r="D386" i="2"/>
  <c r="E387" i="2"/>
  <c r="D387" i="2"/>
  <c r="E389" i="2"/>
  <c r="D389" i="2"/>
  <c r="E388" i="2"/>
  <c r="D388" i="2"/>
  <c r="E391" i="2"/>
  <c r="D391" i="2"/>
  <c r="E390" i="2"/>
  <c r="D390" i="2"/>
  <c r="E396" i="2"/>
  <c r="D396" i="2"/>
  <c r="E395" i="2"/>
  <c r="D395" i="2"/>
  <c r="E394" i="2"/>
  <c r="D394" i="2"/>
  <c r="E393" i="2"/>
  <c r="D393" i="2"/>
  <c r="E392" i="2"/>
  <c r="D392" i="2"/>
  <c r="E397" i="2"/>
  <c r="D397" i="2"/>
  <c r="E398" i="2"/>
  <c r="D398" i="2"/>
  <c r="E399" i="2"/>
  <c r="D399" i="2"/>
  <c r="E403" i="2"/>
  <c r="D403" i="2"/>
  <c r="E402" i="2"/>
  <c r="AN404" i="2" s="1"/>
  <c r="D402" i="2"/>
  <c r="E401" i="2"/>
  <c r="D401" i="2"/>
  <c r="E400" i="2"/>
  <c r="D400" i="2"/>
  <c r="E405" i="2"/>
  <c r="D405" i="2"/>
  <c r="E404" i="2"/>
  <c r="D404" i="2"/>
  <c r="E406" i="2"/>
  <c r="D406" i="2"/>
  <c r="E408" i="2"/>
  <c r="D408" i="2"/>
  <c r="E407" i="2"/>
  <c r="D407" i="2"/>
  <c r="E409" i="2"/>
  <c r="D409" i="2"/>
  <c r="E411" i="2"/>
  <c r="D411" i="2"/>
  <c r="E410" i="2"/>
  <c r="D410" i="2"/>
  <c r="E417" i="2"/>
  <c r="D417" i="2"/>
  <c r="E416" i="2"/>
  <c r="D416" i="2"/>
  <c r="E415" i="2"/>
  <c r="D415" i="2"/>
  <c r="E414" i="2"/>
  <c r="D414" i="2"/>
  <c r="E413" i="2"/>
  <c r="D413" i="2"/>
  <c r="E412" i="2"/>
  <c r="D412" i="2"/>
  <c r="E418" i="2"/>
  <c r="D418" i="2"/>
  <c r="E421" i="2"/>
  <c r="D421" i="2"/>
  <c r="E420" i="2"/>
  <c r="D420" i="2"/>
  <c r="E419" i="2"/>
  <c r="D419" i="2"/>
  <c r="E422" i="2"/>
  <c r="D422" i="2"/>
  <c r="E425" i="2"/>
  <c r="D425" i="2"/>
  <c r="E424" i="2"/>
  <c r="D424" i="2"/>
  <c r="E423" i="2"/>
  <c r="D423" i="2"/>
  <c r="E426" i="2"/>
  <c r="D426" i="2"/>
  <c r="E427" i="2"/>
  <c r="D427" i="2"/>
  <c r="E430" i="2"/>
  <c r="E429" i="2"/>
  <c r="D429" i="2"/>
  <c r="E428" i="2"/>
  <c r="D428" i="2"/>
  <c r="E431" i="2"/>
  <c r="D431" i="2"/>
  <c r="E433" i="2"/>
  <c r="D433" i="2"/>
  <c r="E432" i="2"/>
  <c r="D432" i="2"/>
  <c r="E435" i="2"/>
  <c r="D435" i="2"/>
  <c r="E434" i="2"/>
  <c r="D434" i="2"/>
  <c r="E438" i="2"/>
  <c r="D438" i="2"/>
  <c r="E437" i="2"/>
  <c r="D437" i="2"/>
  <c r="E436" i="2"/>
  <c r="D436" i="2"/>
  <c r="E441" i="2"/>
  <c r="D441" i="2"/>
  <c r="E440" i="2"/>
  <c r="D440" i="2"/>
  <c r="E439" i="2"/>
  <c r="D439" i="2"/>
  <c r="E442" i="2"/>
  <c r="D442" i="2"/>
  <c r="E445" i="2"/>
  <c r="D445" i="2"/>
  <c r="E444" i="2"/>
  <c r="D444" i="2"/>
  <c r="E443" i="2"/>
  <c r="D443" i="2"/>
  <c r="E446" i="2"/>
  <c r="D446" i="2"/>
  <c r="E447" i="2"/>
  <c r="D447" i="2"/>
  <c r="E449" i="2"/>
  <c r="D449" i="2"/>
  <c r="E448" i="2"/>
  <c r="D448" i="2"/>
  <c r="E451" i="2"/>
  <c r="D451" i="2"/>
  <c r="E450" i="2"/>
  <c r="D450" i="2"/>
  <c r="E452" i="2"/>
  <c r="D452" i="2"/>
  <c r="E458" i="2"/>
  <c r="D458" i="2"/>
  <c r="E457" i="2"/>
  <c r="D457" i="2"/>
  <c r="E456" i="2"/>
  <c r="D456" i="2"/>
  <c r="E455" i="2"/>
  <c r="D455" i="2"/>
  <c r="E454" i="2"/>
  <c r="D454" i="2"/>
  <c r="E453" i="2"/>
  <c r="D453" i="2"/>
  <c r="E463" i="2"/>
  <c r="D463" i="2"/>
  <c r="E462" i="2"/>
  <c r="D462" i="2"/>
  <c r="E461" i="2"/>
  <c r="D461" i="2"/>
  <c r="E460" i="2"/>
  <c r="D460" i="2"/>
  <c r="E459" i="2"/>
  <c r="D459" i="2"/>
  <c r="E464" i="2"/>
  <c r="D464" i="2"/>
  <c r="E466" i="2"/>
  <c r="D466" i="2"/>
  <c r="E465" i="2"/>
  <c r="D465" i="2"/>
  <c r="E468" i="2"/>
  <c r="D468" i="2"/>
  <c r="E467" i="2"/>
  <c r="D467" i="2"/>
  <c r="E469" i="2"/>
  <c r="D469" i="2"/>
  <c r="E470" i="2"/>
  <c r="D470" i="2"/>
  <c r="E471" i="2"/>
  <c r="D471" i="2"/>
  <c r="E473" i="2"/>
  <c r="D473" i="2"/>
  <c r="E472" i="2"/>
  <c r="D472" i="2"/>
  <c r="E474" i="2"/>
  <c r="D474" i="2"/>
  <c r="E475" i="2"/>
  <c r="D475" i="2"/>
  <c r="E476" i="2"/>
  <c r="D476" i="2"/>
  <c r="E477" i="2"/>
  <c r="D477" i="2"/>
  <c r="E481" i="2"/>
  <c r="D481" i="2"/>
  <c r="E480" i="2"/>
  <c r="D480" i="2"/>
  <c r="E479" i="2"/>
  <c r="D479" i="2"/>
  <c r="E478" i="2"/>
  <c r="D478" i="2"/>
  <c r="E485" i="2"/>
  <c r="D485" i="2"/>
  <c r="E484" i="2"/>
  <c r="D484" i="2"/>
  <c r="E483" i="2"/>
  <c r="D483" i="2"/>
  <c r="E482" i="2"/>
  <c r="D482" i="2"/>
  <c r="E486" i="2"/>
  <c r="D486" i="2"/>
  <c r="E487" i="2"/>
  <c r="D487" i="2"/>
  <c r="E489" i="2"/>
  <c r="AN489" i="2" s="1"/>
  <c r="E488" i="2"/>
  <c r="D488" i="2"/>
  <c r="E490" i="2"/>
  <c r="D490" i="2"/>
  <c r="E491" i="2"/>
  <c r="D491" i="2"/>
  <c r="E494" i="2"/>
  <c r="D494" i="2"/>
  <c r="E493" i="2"/>
  <c r="D493" i="2"/>
  <c r="E492" i="2"/>
  <c r="D492" i="2"/>
  <c r="E495" i="2"/>
  <c r="D495" i="2"/>
  <c r="E496" i="2"/>
  <c r="D496" i="2"/>
  <c r="E497" i="2"/>
  <c r="D497" i="2"/>
  <c r="E501" i="2"/>
  <c r="D501" i="2"/>
  <c r="E500" i="2"/>
  <c r="D500" i="2"/>
  <c r="E499" i="2"/>
  <c r="D499" i="2"/>
  <c r="E498" i="2"/>
  <c r="D498" i="2"/>
  <c r="E508" i="2"/>
  <c r="D508" i="2"/>
  <c r="E507" i="2"/>
  <c r="D507" i="2"/>
  <c r="E506" i="2"/>
  <c r="D506" i="2"/>
  <c r="E505" i="2"/>
  <c r="D505" i="2"/>
  <c r="E504" i="2"/>
  <c r="D504" i="2"/>
  <c r="E503" i="2"/>
  <c r="D503" i="2"/>
  <c r="E502" i="2"/>
  <c r="D502" i="2"/>
  <c r="E509" i="2"/>
  <c r="D509" i="2"/>
  <c r="E510" i="2"/>
  <c r="D510" i="2"/>
  <c r="E516" i="2"/>
  <c r="D516" i="2"/>
  <c r="E515" i="2"/>
  <c r="D515" i="2"/>
  <c r="E514" i="2"/>
  <c r="D514" i="2"/>
  <c r="E513" i="2"/>
  <c r="D513" i="2"/>
  <c r="E512" i="2"/>
  <c r="D512" i="2"/>
  <c r="E511" i="2"/>
  <c r="AE520" i="2" s="1"/>
  <c r="D511" i="2"/>
  <c r="E519" i="2"/>
  <c r="AN519" i="2" s="1"/>
  <c r="D519" i="2"/>
  <c r="E518" i="2"/>
  <c r="D518" i="2"/>
  <c r="E517" i="2"/>
  <c r="D517" i="2"/>
  <c r="E520" i="2"/>
  <c r="D520" i="2"/>
  <c r="E525" i="2"/>
  <c r="D525" i="2"/>
  <c r="E524" i="2"/>
  <c r="D524" i="2"/>
  <c r="E523" i="2"/>
  <c r="D523" i="2"/>
  <c r="E522" i="2"/>
  <c r="D522" i="2"/>
  <c r="E521" i="2"/>
  <c r="D521" i="2"/>
  <c r="E532" i="2"/>
  <c r="D532" i="2"/>
  <c r="E531" i="2"/>
  <c r="D531" i="2"/>
  <c r="E530" i="2"/>
  <c r="D530" i="2"/>
  <c r="E529" i="2"/>
  <c r="D529" i="2"/>
  <c r="E528" i="2"/>
  <c r="D528" i="2"/>
  <c r="E527" i="2"/>
  <c r="D527" i="2"/>
  <c r="E526" i="2"/>
  <c r="D526" i="2"/>
  <c r="E535" i="2"/>
  <c r="D535" i="2"/>
  <c r="E534" i="2"/>
  <c r="D534" i="2"/>
  <c r="E533" i="2"/>
  <c r="D533" i="2"/>
  <c r="E537" i="2"/>
  <c r="D537" i="2"/>
  <c r="E536" i="2"/>
  <c r="D536" i="2"/>
  <c r="E540" i="2"/>
  <c r="D540" i="2"/>
  <c r="E539" i="2"/>
  <c r="D539" i="2"/>
  <c r="E538" i="2"/>
  <c r="D538" i="2"/>
  <c r="E544" i="2"/>
  <c r="D544" i="2"/>
  <c r="E543" i="2"/>
  <c r="D543" i="2"/>
  <c r="E542" i="2"/>
  <c r="D542" i="2"/>
  <c r="E541" i="2"/>
  <c r="D541" i="2"/>
  <c r="E547" i="2"/>
  <c r="D547" i="2"/>
  <c r="E546" i="2"/>
  <c r="D546" i="2"/>
  <c r="E545" i="2"/>
  <c r="D545" i="2"/>
  <c r="E550" i="2"/>
  <c r="D550" i="2"/>
  <c r="E549" i="2"/>
  <c r="D549" i="2"/>
  <c r="E548" i="2"/>
  <c r="D548" i="2"/>
  <c r="E551" i="2"/>
  <c r="D551" i="2"/>
  <c r="E552" i="2"/>
  <c r="D552" i="2"/>
  <c r="E554" i="2"/>
  <c r="D554" i="2"/>
  <c r="E553" i="2"/>
  <c r="D553" i="2"/>
  <c r="E559" i="2"/>
  <c r="D559" i="2"/>
  <c r="E558" i="2"/>
  <c r="D558" i="2"/>
  <c r="E557" i="2"/>
  <c r="D557" i="2"/>
  <c r="E556" i="2"/>
  <c r="D556" i="2"/>
  <c r="E555" i="2"/>
  <c r="D555" i="2"/>
  <c r="E562" i="2"/>
  <c r="D562" i="2"/>
  <c r="E561" i="2"/>
  <c r="D561" i="2"/>
  <c r="E560" i="2"/>
  <c r="D560" i="2"/>
  <c r="E566" i="2"/>
  <c r="D566" i="2"/>
  <c r="E565" i="2"/>
  <c r="D565" i="2"/>
  <c r="E564" i="2"/>
  <c r="D564" i="2"/>
  <c r="E563" i="2"/>
  <c r="D563" i="2"/>
  <c r="E568" i="2"/>
  <c r="D568" i="2"/>
  <c r="E567" i="2"/>
  <c r="D567" i="2"/>
  <c r="E577" i="2"/>
  <c r="D577" i="2"/>
  <c r="E576" i="2"/>
  <c r="D576" i="2"/>
  <c r="E575" i="2"/>
  <c r="D575" i="2"/>
  <c r="E574" i="2"/>
  <c r="D574" i="2"/>
  <c r="E573" i="2"/>
  <c r="D573" i="2"/>
  <c r="E572" i="2"/>
  <c r="D572" i="2"/>
  <c r="E571" i="2"/>
  <c r="D571" i="2"/>
  <c r="E570" i="2"/>
  <c r="D570" i="2"/>
  <c r="E569" i="2"/>
  <c r="D569" i="2"/>
  <c r="E578" i="2"/>
  <c r="D578" i="2"/>
  <c r="E581" i="2"/>
  <c r="D581" i="2"/>
  <c r="E580" i="2"/>
  <c r="D580" i="2"/>
  <c r="E579" i="2"/>
  <c r="AE579" i="2" s="1"/>
  <c r="D579" i="2"/>
  <c r="E582" i="2"/>
  <c r="D582" i="2"/>
  <c r="E588" i="2"/>
  <c r="D588" i="2"/>
  <c r="E587" i="2"/>
  <c r="D587" i="2"/>
  <c r="E586" i="2"/>
  <c r="D586" i="2"/>
  <c r="E585" i="2"/>
  <c r="D585" i="2"/>
  <c r="E584" i="2"/>
  <c r="D584" i="2"/>
  <c r="E583" i="2"/>
  <c r="D583" i="2"/>
  <c r="E591" i="2"/>
  <c r="D591" i="2"/>
  <c r="E590" i="2"/>
  <c r="D590" i="2"/>
  <c r="E589" i="2"/>
  <c r="D589" i="2"/>
  <c r="E592" i="2"/>
  <c r="D592" i="2"/>
  <c r="E594" i="2"/>
  <c r="D594" i="2"/>
  <c r="E593" i="2"/>
  <c r="D593" i="2"/>
  <c r="E599" i="2"/>
  <c r="D599" i="2"/>
  <c r="E598" i="2"/>
  <c r="D598" i="2"/>
  <c r="E597" i="2"/>
  <c r="D597" i="2"/>
  <c r="E596" i="2"/>
  <c r="D596" i="2"/>
  <c r="E595" i="2"/>
  <c r="D595" i="2"/>
  <c r="E602" i="2"/>
  <c r="D602" i="2"/>
  <c r="E601" i="2"/>
  <c r="D601" i="2"/>
  <c r="E600" i="2"/>
  <c r="D600" i="2"/>
  <c r="E605" i="2"/>
  <c r="D605" i="2"/>
  <c r="E604" i="2"/>
  <c r="D604" i="2"/>
  <c r="E603" i="2"/>
  <c r="D603" i="2"/>
  <c r="E608" i="2"/>
  <c r="D608" i="2"/>
  <c r="E607" i="2"/>
  <c r="D607" i="2"/>
  <c r="E606" i="2"/>
  <c r="D606" i="2"/>
  <c r="E613" i="2"/>
  <c r="D613" i="2"/>
  <c r="E612" i="2"/>
  <c r="D612" i="2"/>
  <c r="E611" i="2"/>
  <c r="D611" i="2"/>
  <c r="E610" i="2"/>
  <c r="D610" i="2"/>
  <c r="E609" i="2"/>
  <c r="D609" i="2"/>
  <c r="E614" i="2"/>
  <c r="D614" i="2"/>
  <c r="E615" i="2"/>
  <c r="D615" i="2"/>
  <c r="E616" i="2"/>
  <c r="D616" i="2"/>
  <c r="E617" i="2"/>
  <c r="D617" i="2"/>
  <c r="E619" i="2"/>
  <c r="AN621" i="2" s="1"/>
  <c r="D619" i="2"/>
  <c r="E618" i="2"/>
  <c r="D618" i="2"/>
  <c r="E620" i="2"/>
  <c r="D620" i="2"/>
  <c r="E622" i="2"/>
  <c r="D622" i="2"/>
  <c r="E621" i="2"/>
  <c r="D621" i="2"/>
  <c r="E624" i="2"/>
  <c r="D624" i="2"/>
  <c r="E623" i="2"/>
  <c r="D623" i="2"/>
  <c r="E625" i="2"/>
  <c r="D625" i="2"/>
  <c r="E627" i="2"/>
  <c r="D627" i="2"/>
  <c r="E626" i="2"/>
  <c r="D626" i="2"/>
  <c r="E628" i="2"/>
  <c r="D628" i="2"/>
  <c r="E631" i="2"/>
  <c r="D631" i="2"/>
  <c r="E630" i="2"/>
  <c r="D630" i="2"/>
  <c r="E629" i="2"/>
  <c r="D629" i="2"/>
  <c r="E633" i="2"/>
  <c r="D633" i="2"/>
  <c r="E632" i="2"/>
  <c r="D632" i="2"/>
  <c r="E634" i="2"/>
  <c r="D634" i="2"/>
  <c r="E635" i="2"/>
  <c r="D635" i="2"/>
  <c r="E637" i="2"/>
  <c r="D637" i="2"/>
  <c r="E636" i="2"/>
  <c r="D636" i="2"/>
  <c r="E639" i="2"/>
  <c r="AN639" i="2" s="1"/>
  <c r="D639" i="2"/>
  <c r="E638" i="2"/>
  <c r="D638" i="2"/>
  <c r="E641" i="2"/>
  <c r="D641" i="2"/>
  <c r="E640" i="2"/>
  <c r="D640" i="2"/>
  <c r="E643" i="2"/>
  <c r="D643" i="2"/>
  <c r="E642" i="2"/>
  <c r="D642" i="2"/>
  <c r="E644" i="2"/>
  <c r="D644" i="2"/>
  <c r="E646" i="2"/>
  <c r="D646" i="2"/>
  <c r="E645" i="2"/>
  <c r="D645" i="2"/>
  <c r="E648" i="2"/>
  <c r="D648" i="2"/>
  <c r="E647" i="2"/>
  <c r="D647" i="2"/>
  <c r="E650" i="2"/>
  <c r="D650" i="2"/>
  <c r="E649" i="2"/>
  <c r="D649" i="2"/>
  <c r="E653" i="2"/>
  <c r="D653" i="2"/>
  <c r="E652" i="2"/>
  <c r="D652" i="2"/>
  <c r="E651" i="2"/>
  <c r="D651" i="2"/>
  <c r="D654" i="2"/>
  <c r="E655" i="2"/>
  <c r="D655" i="2"/>
  <c r="E656" i="2"/>
  <c r="D656" i="2"/>
  <c r="E657" i="2"/>
  <c r="AN657" i="2" s="1"/>
  <c r="D657" i="2"/>
  <c r="E659" i="2"/>
  <c r="D659" i="2"/>
  <c r="E658" i="2"/>
  <c r="D658" i="2"/>
  <c r="AN375" i="2" l="1"/>
  <c r="AN461" i="2"/>
  <c r="AN218" i="2"/>
  <c r="AE1101" i="2"/>
  <c r="AE1089" i="2"/>
  <c r="AE1077" i="2"/>
  <c r="AN314" i="2"/>
  <c r="AN229" i="2"/>
  <c r="AN121" i="2"/>
  <c r="AN547" i="2"/>
  <c r="AN157" i="2"/>
  <c r="AE638" i="2"/>
  <c r="AN265" i="2"/>
  <c r="AN230" i="2"/>
  <c r="AF895" i="2"/>
  <c r="AF1015" i="2"/>
  <c r="AN518" i="2"/>
  <c r="AN325" i="2"/>
  <c r="AN266" i="2"/>
  <c r="AE1065" i="2"/>
  <c r="AN62" i="2"/>
  <c r="AN1034" i="2"/>
  <c r="AN656" i="2"/>
  <c r="AN37" i="2"/>
  <c r="AF1061" i="2"/>
  <c r="AF1037" i="2"/>
  <c r="AN1012" i="2"/>
  <c r="AN591" i="2"/>
  <c r="AN145" i="2"/>
  <c r="AF751" i="2"/>
  <c r="AN868" i="2"/>
  <c r="AE1022" i="2"/>
  <c r="AF919" i="2"/>
  <c r="AF432" i="2"/>
  <c r="AN86" i="2"/>
  <c r="AN50" i="2"/>
  <c r="AN724" i="2"/>
  <c r="AN561" i="2"/>
  <c r="AN337" i="2"/>
  <c r="AN193" i="2"/>
  <c r="AN182" i="2"/>
  <c r="AN676" i="2"/>
  <c r="AN417" i="2"/>
  <c r="AN362" i="2"/>
  <c r="AN277" i="2"/>
  <c r="AN217" i="2"/>
  <c r="AN133" i="2"/>
  <c r="AN446" i="2"/>
  <c r="AN25" i="2"/>
  <c r="AN289" i="2"/>
  <c r="AN194" i="2"/>
  <c r="AN109" i="2"/>
  <c r="AN700" i="2"/>
  <c r="AN338" i="2"/>
  <c r="AN205" i="2"/>
  <c r="AE627" i="2"/>
  <c r="AN313" i="2"/>
  <c r="AN278" i="2"/>
  <c r="AN241" i="2"/>
  <c r="AN447" i="2"/>
  <c r="AN61" i="2"/>
  <c r="AN26" i="2"/>
  <c r="AN206" i="2"/>
  <c r="AN349" i="2"/>
  <c r="AN772" i="2"/>
  <c r="AR787" i="2"/>
  <c r="AN796" i="2"/>
  <c r="AN808" i="2"/>
  <c r="AR849" i="2"/>
  <c r="AE867" i="2"/>
  <c r="AE878" i="2"/>
  <c r="AR958" i="2"/>
  <c r="AR981" i="2"/>
  <c r="AR969" i="2"/>
  <c r="AN1000" i="2"/>
  <c r="AN727" i="2"/>
  <c r="AN590" i="2"/>
  <c r="AN605" i="2"/>
  <c r="AN832" i="2"/>
  <c r="AR847" i="2"/>
  <c r="AN880" i="2"/>
  <c r="AR980" i="2"/>
  <c r="AR992" i="2"/>
  <c r="AR911" i="2"/>
  <c r="AN940" i="2"/>
  <c r="AR991" i="2"/>
  <c r="AE508" i="2"/>
  <c r="AE642" i="2"/>
  <c r="AF575" i="2"/>
  <c r="AN532" i="2"/>
  <c r="AN504" i="2"/>
  <c r="AN290" i="2"/>
  <c r="AN784" i="2"/>
  <c r="AN859" i="2"/>
  <c r="AN875" i="2"/>
  <c r="AN916" i="2"/>
  <c r="AN955" i="2"/>
  <c r="AN1007" i="2"/>
  <c r="AN604" i="2"/>
  <c r="AN562" i="2"/>
  <c r="AE509" i="2"/>
  <c r="AN823" i="2"/>
  <c r="AN844" i="2"/>
  <c r="AF863" i="2"/>
  <c r="AN874" i="2"/>
  <c r="AN952" i="2"/>
  <c r="AN1006" i="2"/>
  <c r="AN533" i="2"/>
  <c r="AN679" i="2"/>
  <c r="AE857" i="2"/>
  <c r="AN988" i="2"/>
  <c r="AR967" i="2"/>
  <c r="AN475" i="2"/>
  <c r="AF503" i="2"/>
  <c r="AE614" i="2"/>
  <c r="AN871" i="2"/>
  <c r="AR836" i="2"/>
  <c r="AR944" i="2"/>
  <c r="AN388" i="2"/>
  <c r="AR779" i="2"/>
  <c r="AR848" i="2"/>
  <c r="AE866" i="2"/>
  <c r="AN892" i="2"/>
  <c r="AR910" i="2"/>
  <c r="AR943" i="2"/>
  <c r="AR957" i="2"/>
  <c r="AN418" i="2"/>
  <c r="AE617" i="2"/>
  <c r="AE510" i="2"/>
  <c r="AN389" i="2"/>
  <c r="AN242" i="2"/>
  <c r="AN158" i="2"/>
  <c r="AN110" i="2"/>
  <c r="AN777" i="2"/>
  <c r="AN815" i="2"/>
  <c r="AN912" i="2"/>
  <c r="AE630" i="2"/>
  <c r="AN98" i="2"/>
  <c r="AN748" i="2"/>
  <c r="AN576" i="2"/>
  <c r="AN548" i="2"/>
  <c r="AE402" i="2"/>
  <c r="AN350" i="2"/>
  <c r="AN301" i="2"/>
  <c r="AN253" i="2"/>
  <c r="AN703" i="2"/>
  <c r="AN820" i="2"/>
  <c r="AR775" i="2"/>
  <c r="AN490" i="2"/>
  <c r="AN476" i="2"/>
  <c r="AN460" i="2"/>
  <c r="AN431" i="2"/>
  <c r="AN85" i="2"/>
  <c r="AN74" i="2"/>
  <c r="AN49" i="2"/>
  <c r="AN38" i="2"/>
  <c r="AE1017" i="2"/>
  <c r="AR776" i="2"/>
  <c r="AN620" i="2"/>
  <c r="AN403" i="2"/>
  <c r="AN374" i="2"/>
  <c r="AN326" i="2"/>
  <c r="AN302" i="2"/>
  <c r="AN254" i="2"/>
  <c r="AN181" i="2"/>
  <c r="AN169" i="2"/>
  <c r="AN146" i="2"/>
  <c r="AN799" i="2"/>
  <c r="AN964" i="2"/>
  <c r="AR728" i="2"/>
  <c r="AE389" i="2"/>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4" i="2"/>
  <c r="AE326" i="2"/>
  <c r="AE775" i="2"/>
  <c r="AE1058" i="2"/>
  <c r="AE170" i="2"/>
  <c r="AE562" i="2"/>
  <c r="AE940" i="2"/>
  <c r="AN1380" i="2"/>
  <c r="AE1380" i="2"/>
  <c r="AN1368" i="2"/>
  <c r="AE1368" i="2"/>
  <c r="AN1356" i="2"/>
  <c r="AE1356" i="2"/>
  <c r="AN1344" i="2"/>
  <c r="AE1344"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78" i="2"/>
  <c r="AE1378" i="2"/>
  <c r="AN1330" i="2"/>
  <c r="AE1330" i="2"/>
  <c r="AN1294" i="2"/>
  <c r="AE1294" i="2"/>
  <c r="AN1246" i="2"/>
  <c r="AE1246" i="2"/>
  <c r="AN1198" i="2"/>
  <c r="AE1198" i="2"/>
  <c r="AN1174" i="2"/>
  <c r="AE1174" i="2"/>
  <c r="AN1138" i="2"/>
  <c r="AE1138" i="2"/>
  <c r="AN1090" i="2"/>
  <c r="AE1090" i="2"/>
  <c r="AN1030" i="2"/>
  <c r="AE1030" i="2"/>
  <c r="AN757" i="2"/>
  <c r="AE757" i="2"/>
  <c r="AN767" i="2"/>
  <c r="AE767" i="2"/>
  <c r="AN803" i="2"/>
  <c r="AE803" i="2"/>
  <c r="AN862" i="2"/>
  <c r="AE862" i="2"/>
  <c r="AN454" i="2"/>
  <c r="AE454" i="2"/>
  <c r="AN746" i="2"/>
  <c r="AE746" i="2"/>
  <c r="AN1149" i="2"/>
  <c r="AE1149" i="2"/>
  <c r="AF1053" i="2"/>
  <c r="AE1053" i="2"/>
  <c r="AF1041" i="2"/>
  <c r="AE1041" i="2"/>
  <c r="AN1029" i="2"/>
  <c r="AE1029"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89" i="2"/>
  <c r="AE1189"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2" i="2"/>
  <c r="AE1342" i="2"/>
  <c r="AN1318" i="2"/>
  <c r="AE1318" i="2"/>
  <c r="AN1282" i="2"/>
  <c r="AE1282" i="2"/>
  <c r="AN1222" i="2"/>
  <c r="AE1222" i="2"/>
  <c r="AN1186" i="2"/>
  <c r="AE1186" i="2"/>
  <c r="AN1150" i="2"/>
  <c r="AE1150" i="2"/>
  <c r="AN1102" i="2"/>
  <c r="AE1102" i="2"/>
  <c r="AN1066" i="2"/>
  <c r="AE1066"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4" i="2"/>
  <c r="AE1304" i="2"/>
  <c r="AN1292" i="2"/>
  <c r="AE1292" i="2"/>
  <c r="AN1280" i="2"/>
  <c r="AE1280" i="2"/>
  <c r="AN1268" i="2"/>
  <c r="AE1268" i="2"/>
  <c r="AN1256" i="2"/>
  <c r="AE1256" i="2"/>
  <c r="AN1244" i="2"/>
  <c r="AE1244" i="2"/>
  <c r="AN1232" i="2"/>
  <c r="AE1232" i="2"/>
  <c r="AN1220" i="2"/>
  <c r="AE1220"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81" i="2"/>
  <c r="AE1381" i="2"/>
  <c r="AN1333" i="2"/>
  <c r="AE1333" i="2"/>
  <c r="AN1273" i="2"/>
  <c r="AE1273" i="2"/>
  <c r="AN1225" i="2"/>
  <c r="AE1225" i="2"/>
  <c r="AN1165" i="2"/>
  <c r="AE1165" i="2"/>
  <c r="AN1117" i="2"/>
  <c r="AE1117" i="2"/>
  <c r="AN1081" i="2"/>
  <c r="AE1081" i="2"/>
  <c r="AN1033" i="2"/>
  <c r="AE1033"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3" i="2"/>
  <c r="AE1303" i="2"/>
  <c r="AN1291" i="2"/>
  <c r="AE1291" i="2"/>
  <c r="AN1279" i="2"/>
  <c r="AE1279" i="2"/>
  <c r="AN1267" i="2"/>
  <c r="AE1267" i="2"/>
  <c r="AN1255" i="2"/>
  <c r="AE1255" i="2"/>
  <c r="AN1243" i="2"/>
  <c r="AE1243" i="2"/>
  <c r="AN1231" i="2"/>
  <c r="AE1231" i="2"/>
  <c r="AN1219" i="2"/>
  <c r="AE1219" i="2"/>
  <c r="AN1207" i="2"/>
  <c r="AE1207" i="2"/>
  <c r="AN1195" i="2"/>
  <c r="AE1195" i="2"/>
  <c r="AN1183" i="2"/>
  <c r="AE1183" i="2"/>
  <c r="AN1171" i="2"/>
  <c r="AE1171" i="2"/>
  <c r="AN1159" i="2"/>
  <c r="AE1159" i="2"/>
  <c r="AN1147" i="2"/>
  <c r="AE1147" i="2"/>
  <c r="AN1135" i="2"/>
  <c r="AE1135" i="2"/>
  <c r="AN1123" i="2"/>
  <c r="AE1123" i="2"/>
  <c r="AN1111" i="2"/>
  <c r="AE1111" i="2"/>
  <c r="AN1099" i="2"/>
  <c r="AE1099" i="2"/>
  <c r="AN1087" i="2"/>
  <c r="AE1087" i="2"/>
  <c r="AN1075" i="2"/>
  <c r="AE1075" i="2"/>
  <c r="AN1063" i="2"/>
  <c r="AE1063" i="2"/>
  <c r="AN1051" i="2"/>
  <c r="AE1051" i="2"/>
  <c r="AN1039" i="2"/>
  <c r="AE1039" i="2"/>
  <c r="AN1027" i="2"/>
  <c r="AE1027"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7" i="2"/>
  <c r="AE1357" i="2"/>
  <c r="AN1309" i="2"/>
  <c r="AE1309" i="2"/>
  <c r="AN1261" i="2"/>
  <c r="AE1261" i="2"/>
  <c r="AN1213" i="2"/>
  <c r="AE1213" i="2"/>
  <c r="AN1141" i="2"/>
  <c r="AE1141" i="2"/>
  <c r="AN1093" i="2"/>
  <c r="AE1093" i="2"/>
  <c r="AN1045" i="2"/>
  <c r="AE1045"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58" i="2"/>
  <c r="AE1258" i="2"/>
  <c r="AN1078" i="2"/>
  <c r="AE1078"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4" i="2"/>
  <c r="AE1374" i="2"/>
  <c r="AN1362" i="2"/>
  <c r="AE1362" i="2"/>
  <c r="AN1350" i="2"/>
  <c r="AE1350" i="2"/>
  <c r="AN1338" i="2"/>
  <c r="AE1338" i="2"/>
  <c r="AN1326" i="2"/>
  <c r="AE1326" i="2"/>
  <c r="AN1314" i="2"/>
  <c r="AE1314" i="2"/>
  <c r="AN1302" i="2"/>
  <c r="AE1302" i="2"/>
  <c r="AN1290" i="2"/>
  <c r="AE1290" i="2"/>
  <c r="AN1278" i="2"/>
  <c r="AE1278" i="2"/>
  <c r="AN1266" i="2"/>
  <c r="AE1266" i="2"/>
  <c r="AN1254" i="2"/>
  <c r="AE1254" i="2"/>
  <c r="AN1242" i="2"/>
  <c r="AE1242" i="2"/>
  <c r="AN1230" i="2"/>
  <c r="AE1230" i="2"/>
  <c r="AN1218" i="2"/>
  <c r="AE1218"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N1026" i="2"/>
  <c r="AE1026"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6" i="2"/>
  <c r="AE1366" i="2"/>
  <c r="AN1210" i="2"/>
  <c r="AE1210" i="2"/>
  <c r="AN1162" i="2"/>
  <c r="AE1162" i="2"/>
  <c r="AN1114" i="2"/>
  <c r="AE1114" i="2"/>
  <c r="AN1054" i="2"/>
  <c r="AE1054"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3" i="2"/>
  <c r="AE1373" i="2"/>
  <c r="AF1361" i="2"/>
  <c r="AE1361" i="2"/>
  <c r="AF1349" i="2"/>
  <c r="AE1349" i="2"/>
  <c r="AF1337" i="2"/>
  <c r="AE1337" i="2"/>
  <c r="AF1325" i="2"/>
  <c r="AE1325" i="2"/>
  <c r="AF1313" i="2"/>
  <c r="AE1313" i="2"/>
  <c r="AF1301" i="2"/>
  <c r="AE1301" i="2"/>
  <c r="AF1289" i="2"/>
  <c r="AE1289" i="2"/>
  <c r="AF1277" i="2"/>
  <c r="AE1277" i="2"/>
  <c r="AF1265" i="2"/>
  <c r="AE1265" i="2"/>
  <c r="AF1253" i="2"/>
  <c r="AE1253" i="2"/>
  <c r="AF1241" i="2"/>
  <c r="AE1241" i="2"/>
  <c r="AF1229" i="2"/>
  <c r="AE1229" i="2"/>
  <c r="AF1217" i="2"/>
  <c r="AE1217" i="2"/>
  <c r="AF1205" i="2"/>
  <c r="AE1205" i="2"/>
  <c r="AF1193" i="2"/>
  <c r="AE1193" i="2"/>
  <c r="AF1181" i="2"/>
  <c r="AE1181" i="2"/>
  <c r="AF1169" i="2"/>
  <c r="AE1169" i="2"/>
  <c r="AF1157" i="2"/>
  <c r="AE1157" i="2"/>
  <c r="AF1145" i="2"/>
  <c r="AE1145" i="2"/>
  <c r="AF1133" i="2"/>
  <c r="AE1133" i="2"/>
  <c r="AF1121" i="2"/>
  <c r="AE1121" i="2"/>
  <c r="AF1109" i="2"/>
  <c r="AE1109" i="2"/>
  <c r="AF1097" i="2"/>
  <c r="AE1097" i="2"/>
  <c r="AF1085" i="2"/>
  <c r="AE1085" i="2"/>
  <c r="AF1073" i="2"/>
  <c r="AE1073" i="2"/>
  <c r="AF1049" i="2"/>
  <c r="AE1049" i="2"/>
  <c r="AF1025" i="2"/>
  <c r="AE1025"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4" i="2"/>
  <c r="AE1354" i="2"/>
  <c r="AN1306" i="2"/>
  <c r="AE1306" i="2"/>
  <c r="AN1234" i="2"/>
  <c r="AE1234" i="2"/>
  <c r="AN1042" i="2"/>
  <c r="AE1042"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4" i="2"/>
  <c r="AE1384"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0" i="2"/>
  <c r="AE1240" i="2"/>
  <c r="AN1228" i="2"/>
  <c r="AE1228" i="2"/>
  <c r="AN1216" i="2"/>
  <c r="AE1216" i="2"/>
  <c r="AN1204" i="2"/>
  <c r="AE1204" i="2"/>
  <c r="AN1192" i="2"/>
  <c r="AE1192" i="2"/>
  <c r="AN1180" i="2"/>
  <c r="AE1180" i="2"/>
  <c r="AN1168" i="2"/>
  <c r="AE1168" i="2"/>
  <c r="AN1156" i="2"/>
  <c r="AE1156" i="2"/>
  <c r="AN1144" i="2"/>
  <c r="AE1144" i="2"/>
  <c r="AN1132" i="2"/>
  <c r="AE1132" i="2"/>
  <c r="AN1120" i="2"/>
  <c r="AE1120" i="2"/>
  <c r="AN1108" i="2"/>
  <c r="AE1108" i="2"/>
  <c r="AN1096" i="2"/>
  <c r="AE1096" i="2"/>
  <c r="AN1084" i="2"/>
  <c r="AE1084" i="2"/>
  <c r="AN1072" i="2"/>
  <c r="AE1072" i="2"/>
  <c r="AN1060" i="2"/>
  <c r="AE1060" i="2"/>
  <c r="AN1048" i="2"/>
  <c r="AE1048" i="2"/>
  <c r="AN1036" i="2"/>
  <c r="AE1036"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7" i="2"/>
  <c r="AN478" i="2"/>
  <c r="AE478" i="2"/>
  <c r="AN458" i="2"/>
  <c r="AE458" i="2"/>
  <c r="AN39" i="2"/>
  <c r="AE39" i="2"/>
  <c r="AN736" i="2"/>
  <c r="AE736" i="2"/>
  <c r="AN1321" i="2"/>
  <c r="AE1321"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3" i="2"/>
  <c r="AE1383" i="2"/>
  <c r="AN1371" i="2"/>
  <c r="AE1371" i="2"/>
  <c r="AN1347" i="2"/>
  <c r="AE1347" i="2"/>
  <c r="AN1335" i="2"/>
  <c r="AE1335" i="2"/>
  <c r="AN1323" i="2"/>
  <c r="AE1323" i="2"/>
  <c r="AN1311" i="2"/>
  <c r="AE1311" i="2"/>
  <c r="AN1299" i="2"/>
  <c r="AE1299" i="2"/>
  <c r="AN1287" i="2"/>
  <c r="AE1287" i="2"/>
  <c r="AN1275" i="2"/>
  <c r="AE1275" i="2"/>
  <c r="AN1263" i="2"/>
  <c r="AE1263" i="2"/>
  <c r="AN1251" i="2"/>
  <c r="AE1251" i="2"/>
  <c r="AN1227" i="2"/>
  <c r="AE1227" i="2"/>
  <c r="AE14" i="2"/>
  <c r="AE86" i="2"/>
  <c r="AE158" i="2"/>
  <c r="AE230" i="2"/>
  <c r="AE302" i="2"/>
  <c r="AE375" i="2"/>
  <c r="AE461" i="2"/>
  <c r="AE548" i="2"/>
  <c r="AE639" i="2"/>
  <c r="AN484" i="2"/>
  <c r="AE484" i="2"/>
  <c r="AN53" i="2"/>
  <c r="AE53" i="2"/>
  <c r="AN43" i="2"/>
  <c r="AE43" i="2"/>
  <c r="AN33" i="2"/>
  <c r="AE33" i="2"/>
  <c r="AN750" i="2"/>
  <c r="AE750" i="2"/>
  <c r="AN1369" i="2"/>
  <c r="AE1369" i="2"/>
  <c r="AN1345" i="2"/>
  <c r="AE1345" i="2"/>
  <c r="AN1297" i="2"/>
  <c r="AE1297" i="2"/>
  <c r="AN1285" i="2"/>
  <c r="AE1285" i="2"/>
  <c r="AN1249" i="2"/>
  <c r="AE1249" i="2"/>
  <c r="AN1237" i="2"/>
  <c r="AE1237" i="2"/>
  <c r="AN1201" i="2"/>
  <c r="AE1201" i="2"/>
  <c r="AN1177" i="2"/>
  <c r="AE1177" i="2"/>
  <c r="AN1153" i="2"/>
  <c r="AE1153" i="2"/>
  <c r="AN1129" i="2"/>
  <c r="AE1129" i="2"/>
  <c r="AN1105" i="2"/>
  <c r="AE1105" i="2"/>
  <c r="AN1069" i="2"/>
  <c r="AE1069" i="2"/>
  <c r="AN1057" i="2"/>
  <c r="AE1057"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2" i="2"/>
  <c r="AE1382" i="2"/>
  <c r="AN1370" i="2"/>
  <c r="AE1370" i="2"/>
  <c r="AN1358" i="2"/>
  <c r="AE1358" i="2"/>
  <c r="AN1346" i="2"/>
  <c r="AE1346" i="2"/>
  <c r="AN1334" i="2"/>
  <c r="AE1334" i="2"/>
  <c r="AN1322" i="2"/>
  <c r="AE1322" i="2"/>
  <c r="AN1310" i="2"/>
  <c r="AE1310" i="2"/>
  <c r="AN1298" i="2"/>
  <c r="AE1298" i="2"/>
  <c r="AN1286" i="2"/>
  <c r="AE1286" i="2"/>
  <c r="AN1274" i="2"/>
  <c r="AE1274" i="2"/>
  <c r="AN1262" i="2"/>
  <c r="AE1262" i="2"/>
  <c r="AN1250" i="2"/>
  <c r="AE1250" i="2"/>
  <c r="AN1238" i="2"/>
  <c r="AE1238" i="2"/>
  <c r="AN1226" i="2"/>
  <c r="AE1226" i="2"/>
  <c r="AN1214" i="2"/>
  <c r="AE1214" i="2"/>
  <c r="AN1202" i="2"/>
  <c r="AE1202" i="2"/>
  <c r="AN1190" i="2"/>
  <c r="AE1190" i="2"/>
  <c r="AN1178" i="2"/>
  <c r="AE1178" i="2"/>
  <c r="AE25" i="2"/>
  <c r="AE97" i="2"/>
  <c r="AE169" i="2"/>
  <c r="AE241" i="2"/>
  <c r="AE313" i="2"/>
  <c r="AE388" i="2"/>
  <c r="AE475" i="2"/>
  <c r="AE561" i="2"/>
  <c r="AE656" i="2"/>
  <c r="AE919" i="2"/>
  <c r="AE1061" i="2"/>
  <c r="AE776" i="2"/>
  <c r="AE848" i="2"/>
  <c r="AE944" i="2"/>
  <c r="AE992" i="2"/>
  <c r="AE777" i="2"/>
  <c r="AE849" i="2"/>
  <c r="AE969" i="2"/>
  <c r="AE874" i="2"/>
  <c r="AE779" i="2"/>
  <c r="AE875" i="2"/>
  <c r="AN728" i="2"/>
  <c r="AE784" i="2"/>
  <c r="AE808" i="2"/>
  <c r="AE832" i="2"/>
  <c r="AE880" i="2"/>
  <c r="AE952" i="2"/>
  <c r="AE1000" i="2"/>
  <c r="AE1046" i="2"/>
  <c r="AN1215" i="2"/>
  <c r="AE1215" i="2"/>
  <c r="AN1203" i="2"/>
  <c r="AE1203" i="2"/>
  <c r="AN1191" i="2"/>
  <c r="AE1191" i="2"/>
  <c r="AN1179" i="2"/>
  <c r="AE1179" i="2"/>
  <c r="AN1167" i="2"/>
  <c r="AE1167" i="2"/>
  <c r="AN1155" i="2"/>
  <c r="AE1155" i="2"/>
  <c r="AN1143" i="2"/>
  <c r="AE1143" i="2"/>
  <c r="AN1131" i="2"/>
  <c r="AE1131" i="2"/>
  <c r="AN1119" i="2"/>
  <c r="AE1119" i="2"/>
  <c r="AN1107" i="2"/>
  <c r="AE1107" i="2"/>
  <c r="AN1083" i="2"/>
  <c r="AE1083" i="2"/>
  <c r="AN1071" i="2"/>
  <c r="AE1071" i="2"/>
  <c r="AN1059" i="2"/>
  <c r="AE1059" i="2"/>
  <c r="AN1047" i="2"/>
  <c r="AE1047" i="2"/>
  <c r="AN1035" i="2"/>
  <c r="AE1035" i="2"/>
  <c r="AN762" i="2"/>
  <c r="AE762" i="2"/>
  <c r="BA780" i="2"/>
  <c r="AE780" i="2"/>
  <c r="AN833" i="2"/>
  <c r="AE833" i="2"/>
  <c r="AN881" i="2"/>
  <c r="AE881" i="2"/>
  <c r="AN893" i="2"/>
  <c r="AE893" i="2"/>
  <c r="AN917" i="2"/>
  <c r="AE917" i="2"/>
  <c r="AN930" i="2"/>
  <c r="AE930" i="2"/>
  <c r="AN1010" i="2"/>
  <c r="AE1010" i="2"/>
  <c r="AN1021" i="2"/>
  <c r="AE1021" i="2"/>
  <c r="AE787" i="2"/>
  <c r="AE859" i="2"/>
  <c r="AE955" i="2"/>
  <c r="AN1166" i="2"/>
  <c r="AE1166" i="2"/>
  <c r="AN1154" i="2"/>
  <c r="AE1154" i="2"/>
  <c r="AN1142" i="2"/>
  <c r="AE1142" i="2"/>
  <c r="AN1130" i="2"/>
  <c r="AE1130" i="2"/>
  <c r="AN1118" i="2"/>
  <c r="AE1118" i="2"/>
  <c r="AN1106" i="2"/>
  <c r="AE1106" i="2"/>
  <c r="AN1094" i="2"/>
  <c r="AE1094" i="2"/>
  <c r="AN1082" i="2"/>
  <c r="AE1082" i="2"/>
  <c r="AN1070" i="2"/>
  <c r="AE1070"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2" i="2"/>
  <c r="AE1332" i="2"/>
  <c r="AN1320" i="2"/>
  <c r="AE1320" i="2"/>
  <c r="AN1308" i="2"/>
  <c r="AE1308" i="2"/>
  <c r="AN1296" i="2"/>
  <c r="AE1296" i="2"/>
  <c r="AN1284" i="2"/>
  <c r="AE1284" i="2"/>
  <c r="AN1272" i="2"/>
  <c r="AE1272" i="2"/>
  <c r="AN1260" i="2"/>
  <c r="AE1260" i="2"/>
  <c r="AN1248" i="2"/>
  <c r="AE1248" i="2"/>
  <c r="AN1236" i="2"/>
  <c r="AE1236" i="2"/>
  <c r="AN1224" i="2"/>
  <c r="AE1224" i="2"/>
  <c r="AN1212" i="2"/>
  <c r="AE1212" i="2"/>
  <c r="AN1200" i="2"/>
  <c r="AE1200" i="2"/>
  <c r="AN1188" i="2"/>
  <c r="AE1188" i="2"/>
  <c r="AN1176" i="2"/>
  <c r="AE1176" i="2"/>
  <c r="AN1164" i="2"/>
  <c r="AE1164" i="2"/>
  <c r="AN1152" i="2"/>
  <c r="AE1152" i="2"/>
  <c r="AN1140" i="2"/>
  <c r="AE1140" i="2"/>
  <c r="AN1128" i="2"/>
  <c r="AE1128" i="2"/>
  <c r="AN1116" i="2"/>
  <c r="AE1116" i="2"/>
  <c r="AN1104" i="2"/>
  <c r="AE1104" i="2"/>
  <c r="AN1092" i="2"/>
  <c r="AE1092" i="2"/>
  <c r="AN1080" i="2"/>
  <c r="AE1080" i="2"/>
  <c r="AN1068" i="2"/>
  <c r="AE1068" i="2"/>
  <c r="AN1056" i="2"/>
  <c r="AE1056" i="2"/>
  <c r="AN1044" i="2"/>
  <c r="AE1044" i="2"/>
  <c r="AN1032" i="2"/>
  <c r="AE1032"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E910" i="2"/>
  <c r="AE958" i="2"/>
  <c r="AE1006" i="2"/>
  <c r="AN1379" i="2"/>
  <c r="AE1379" i="2"/>
  <c r="AN1367" i="2"/>
  <c r="AE1367" i="2"/>
  <c r="AN1355" i="2"/>
  <c r="AE1355" i="2"/>
  <c r="AN1343" i="2"/>
  <c r="AE1343" i="2"/>
  <c r="AN1331" i="2"/>
  <c r="AE1331" i="2"/>
  <c r="AN1319" i="2"/>
  <c r="AE1319" i="2"/>
  <c r="AN1307" i="2"/>
  <c r="AE1307" i="2"/>
  <c r="AN1295" i="2"/>
  <c r="AE1295" i="2"/>
  <c r="AN1283" i="2"/>
  <c r="AE1283" i="2"/>
  <c r="AN1271" i="2"/>
  <c r="AE1271" i="2"/>
  <c r="AN1259" i="2"/>
  <c r="AE1259" i="2"/>
  <c r="AN1247" i="2"/>
  <c r="AE1247" i="2"/>
  <c r="AN1235" i="2"/>
  <c r="AE1235" i="2"/>
  <c r="AN1223" i="2"/>
  <c r="AE1223" i="2"/>
  <c r="AN1211" i="2"/>
  <c r="AE1211" i="2"/>
  <c r="AN1199" i="2"/>
  <c r="AE1199" i="2"/>
  <c r="AN1187" i="2"/>
  <c r="AE1187" i="2"/>
  <c r="AN1175" i="2"/>
  <c r="AE1175" i="2"/>
  <c r="AN1163" i="2"/>
  <c r="AE1163" i="2"/>
  <c r="AN1151" i="2"/>
  <c r="AE1151" i="2"/>
  <c r="AN1139" i="2"/>
  <c r="AE1139" i="2"/>
  <c r="AN1127" i="2"/>
  <c r="AE1127" i="2"/>
  <c r="AN1115" i="2"/>
  <c r="AE1115" i="2"/>
  <c r="AN1103" i="2"/>
  <c r="AE1103" i="2"/>
  <c r="AN1091" i="2"/>
  <c r="AE1091" i="2"/>
  <c r="AN1079" i="2"/>
  <c r="AE1079" i="2"/>
  <c r="AN1067" i="2"/>
  <c r="AE1067" i="2"/>
  <c r="AN1055" i="2"/>
  <c r="AE1055" i="2"/>
  <c r="AN1043" i="2"/>
  <c r="AE1043" i="2"/>
  <c r="AN1031" i="2"/>
  <c r="AE1031"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BA912" i="2"/>
  <c r="AE912" i="2"/>
  <c r="AE815" i="2"/>
  <c r="AE863" i="2"/>
  <c r="AE911" i="2"/>
  <c r="AE1007" i="2"/>
  <c r="AN355" i="2"/>
  <c r="AN788" i="2"/>
  <c r="AN849" i="2"/>
  <c r="AN910" i="2"/>
  <c r="AN932" i="2"/>
  <c r="AN971" i="2"/>
  <c r="AN993" i="2"/>
  <c r="AN1097" i="2"/>
  <c r="AN1241" i="2"/>
  <c r="AF642" i="2"/>
  <c r="AN642" i="2"/>
  <c r="AF1375" i="2"/>
  <c r="AN1375" i="2"/>
  <c r="AF1363" i="2"/>
  <c r="AN1363" i="2"/>
  <c r="AF1351" i="2"/>
  <c r="AN1351" i="2"/>
  <c r="AF1339" i="2"/>
  <c r="AN1339" i="2"/>
  <c r="AF1327" i="2"/>
  <c r="AN1327" i="2"/>
  <c r="AF1315" i="2"/>
  <c r="AN1315" i="2"/>
  <c r="AR1017" i="2"/>
  <c r="AN1017" i="2"/>
  <c r="AN464" i="2"/>
  <c r="AN667" i="2"/>
  <c r="AN789" i="2"/>
  <c r="AN850" i="2"/>
  <c r="AN872" i="2"/>
  <c r="AN911" i="2"/>
  <c r="AN994" i="2"/>
  <c r="AN1049" i="2"/>
  <c r="AN1109" i="2"/>
  <c r="AN1253" i="2"/>
  <c r="AF1340" i="2"/>
  <c r="AN1340" i="2"/>
  <c r="AN432" i="2"/>
  <c r="AN751" i="2"/>
  <c r="AN851" i="2"/>
  <c r="AN895" i="2"/>
  <c r="AN934" i="2"/>
  <c r="AN956" i="2"/>
  <c r="AN1121" i="2"/>
  <c r="AN1265" i="2"/>
  <c r="AF510" i="2"/>
  <c r="AN510" i="2"/>
  <c r="AF1352" i="2"/>
  <c r="AN1352" i="2"/>
  <c r="AN481" i="2"/>
  <c r="AN503" i="2"/>
  <c r="AN525" i="2"/>
  <c r="AN647" i="2"/>
  <c r="AN752" i="2"/>
  <c r="AN835" i="2"/>
  <c r="AN852" i="2"/>
  <c r="AN935" i="2"/>
  <c r="AN957" i="2"/>
  <c r="AN979" i="2"/>
  <c r="AN1025" i="2"/>
  <c r="AN1133" i="2"/>
  <c r="AN1277" i="2"/>
  <c r="AF1316" i="2"/>
  <c r="AN1316" i="2"/>
  <c r="AF638" i="2"/>
  <c r="AN638" i="2"/>
  <c r="AF402" i="2"/>
  <c r="AN402" i="2"/>
  <c r="AF1022" i="2"/>
  <c r="AN1022" i="2"/>
  <c r="AN648" i="2"/>
  <c r="AN775" i="2"/>
  <c r="AN836" i="2"/>
  <c r="AN919" i="2"/>
  <c r="AN936" i="2"/>
  <c r="AN958" i="2"/>
  <c r="AN980" i="2"/>
  <c r="AN1053" i="2"/>
  <c r="AN1145" i="2"/>
  <c r="AN1289" i="2"/>
  <c r="AF617" i="2"/>
  <c r="AN617" i="2"/>
  <c r="AF1359" i="2"/>
  <c r="AN1359" i="2"/>
  <c r="AF1239" i="2"/>
  <c r="AN1239" i="2"/>
  <c r="AF1095" i="2"/>
  <c r="AN1095"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7" i="2"/>
  <c r="AN1301" i="2"/>
  <c r="AF1328" i="2"/>
  <c r="AN1328" i="2"/>
  <c r="BA866" i="2"/>
  <c r="AN866" i="2"/>
  <c r="AN391" i="2"/>
  <c r="AN611" i="2"/>
  <c r="AN633" i="2"/>
  <c r="AN816" i="2"/>
  <c r="AN838" i="2"/>
  <c r="AN860" i="2"/>
  <c r="AN877" i="2"/>
  <c r="AN899" i="2"/>
  <c r="AN943" i="2"/>
  <c r="AN982" i="2"/>
  <c r="AN1004" i="2"/>
  <c r="AN1061" i="2"/>
  <c r="AN1169" i="2"/>
  <c r="AN1313" i="2"/>
  <c r="AF1364" i="2"/>
  <c r="AN1364" i="2"/>
  <c r="AN407" i="2"/>
  <c r="AN817" i="2"/>
  <c r="AN883" i="2"/>
  <c r="AN922" i="2"/>
  <c r="AN944" i="2"/>
  <c r="AN983" i="2"/>
  <c r="AN1181" i="2"/>
  <c r="AN1325" i="2"/>
  <c r="AF614" i="2"/>
  <c r="AN614" i="2"/>
  <c r="AF520" i="2"/>
  <c r="AN520" i="2"/>
  <c r="AF508" i="2"/>
  <c r="AN508" i="2"/>
  <c r="AN779" i="2"/>
  <c r="AN923" i="2"/>
  <c r="AN945" i="2"/>
  <c r="AN967" i="2"/>
  <c r="AN1037" i="2"/>
  <c r="AN1193" i="2"/>
  <c r="AN1337" i="2"/>
  <c r="AN427" i="2"/>
  <c r="AN575" i="2"/>
  <c r="AN719" i="2"/>
  <c r="AN763" i="2"/>
  <c r="AN780" i="2"/>
  <c r="AN863" i="2"/>
  <c r="AN907" i="2"/>
  <c r="AN924" i="2"/>
  <c r="AN946" i="2"/>
  <c r="AN1073" i="2"/>
  <c r="AN1205" i="2"/>
  <c r="AN1349" i="2"/>
  <c r="AF1376" i="2"/>
  <c r="AN1376" i="2"/>
  <c r="AF630" i="2"/>
  <c r="AN630" i="2"/>
  <c r="AF627" i="2"/>
  <c r="AN627" i="2"/>
  <c r="AF579" i="2"/>
  <c r="AN579" i="2"/>
  <c r="AF509" i="2"/>
  <c r="AN509" i="2"/>
  <c r="AF1270" i="2"/>
  <c r="AN1270" i="2"/>
  <c r="AF1126" i="2"/>
  <c r="AN1126" i="2"/>
  <c r="AF857" i="2"/>
  <c r="AN857" i="2"/>
  <c r="AN443" i="2"/>
  <c r="AN781" i="2"/>
  <c r="AN847" i="2"/>
  <c r="AN886" i="2"/>
  <c r="AN908" i="2"/>
  <c r="AN969" i="2"/>
  <c r="AN991" i="2"/>
  <c r="AN1015" i="2"/>
  <c r="AN1217" i="2"/>
  <c r="AN1361" i="2"/>
  <c r="AF1377" i="2"/>
  <c r="AN1377" i="2"/>
  <c r="AF1365" i="2"/>
  <c r="AN1365" i="2"/>
  <c r="AF1353" i="2"/>
  <c r="AN1353" i="2"/>
  <c r="AF1341" i="2"/>
  <c r="AN1341" i="2"/>
  <c r="AF1329" i="2"/>
  <c r="AN1329" i="2"/>
  <c r="AF1317" i="2"/>
  <c r="AN1317" i="2"/>
  <c r="AF1305" i="2"/>
  <c r="AN1305" i="2"/>
  <c r="AF1293" i="2"/>
  <c r="AN1293" i="2"/>
  <c r="AF1281" i="2"/>
  <c r="AN1281" i="2"/>
  <c r="AF1269" i="2"/>
  <c r="AN1269" i="2"/>
  <c r="AF1257" i="2"/>
  <c r="AN1257" i="2"/>
  <c r="AF1245" i="2"/>
  <c r="AN1245" i="2"/>
  <c r="AF1233" i="2"/>
  <c r="AN1233" i="2"/>
  <c r="AF1221" i="2"/>
  <c r="AN1221" i="2"/>
  <c r="AF1209" i="2"/>
  <c r="AN1209" i="2"/>
  <c r="AF1197" i="2"/>
  <c r="AN1197" i="2"/>
  <c r="AF1185" i="2"/>
  <c r="AN1185" i="2"/>
  <c r="AF1173" i="2"/>
  <c r="AN1173" i="2"/>
  <c r="AF1161" i="2"/>
  <c r="AN1161" i="2"/>
  <c r="AF1137" i="2"/>
  <c r="AN1137" i="2"/>
  <c r="AF1125" i="2"/>
  <c r="AN1125" i="2"/>
  <c r="AF1113" i="2"/>
  <c r="AN1113" i="2"/>
  <c r="AF1101" i="2"/>
  <c r="AN1101" i="2"/>
  <c r="AF1089" i="2"/>
  <c r="AN1089" i="2"/>
  <c r="AF1077" i="2"/>
  <c r="AN1077" i="2"/>
  <c r="AF1065" i="2"/>
  <c r="AN1065" i="2"/>
  <c r="AN787" i="2"/>
  <c r="AN848" i="2"/>
  <c r="AN865" i="2"/>
  <c r="AN887" i="2"/>
  <c r="AN909" i="2"/>
  <c r="AN931" i="2"/>
  <c r="AN970" i="2"/>
  <c r="AN992" i="2"/>
  <c r="AN1016" i="2"/>
  <c r="AN1041" i="2"/>
  <c r="AN1085" i="2"/>
  <c r="AN1229" i="2"/>
  <c r="AN1373" i="2"/>
  <c r="BA1384" i="2"/>
  <c r="AF1384" i="2"/>
  <c r="BA1372" i="2"/>
  <c r="AF1372" i="2"/>
  <c r="BA1360" i="2"/>
  <c r="AF1360" i="2"/>
  <c r="BA1348" i="2"/>
  <c r="AF1348" i="2"/>
  <c r="BA1336" i="2"/>
  <c r="AF1336" i="2"/>
  <c r="BA1324" i="2"/>
  <c r="AF1324" i="2"/>
  <c r="BA1312" i="2"/>
  <c r="AF1312" i="2"/>
  <c r="BA1300" i="2"/>
  <c r="AF1300" i="2"/>
  <c r="BA1288" i="2"/>
  <c r="AF1288" i="2"/>
  <c r="BA1276" i="2"/>
  <c r="AF1276" i="2"/>
  <c r="BA1264" i="2"/>
  <c r="AF1264" i="2"/>
  <c r="BA1252" i="2"/>
  <c r="AF1252" i="2"/>
  <c r="BA1240" i="2"/>
  <c r="AF1240" i="2"/>
  <c r="BA1228" i="2"/>
  <c r="AF1228" i="2"/>
  <c r="BA1216" i="2"/>
  <c r="AF1216"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3" i="2"/>
  <c r="AF1383" i="2"/>
  <c r="BA1371" i="2"/>
  <c r="AF1371" i="2"/>
  <c r="BA1347" i="2"/>
  <c r="AF1347" i="2"/>
  <c r="BA1335" i="2"/>
  <c r="AF1335" i="2"/>
  <c r="BA1323" i="2"/>
  <c r="AF1323" i="2"/>
  <c r="BA1311" i="2"/>
  <c r="AF1311" i="2"/>
  <c r="BA1299" i="2"/>
  <c r="AF1299" i="2"/>
  <c r="BA1287" i="2"/>
  <c r="AF1287" i="2"/>
  <c r="BA1275" i="2"/>
  <c r="AF1275" i="2"/>
  <c r="BA1263" i="2"/>
  <c r="AF1263" i="2"/>
  <c r="BA1251" i="2"/>
  <c r="AF1251" i="2"/>
  <c r="BA1227" i="2"/>
  <c r="AF1227" i="2"/>
  <c r="BA1215" i="2"/>
  <c r="AF1215" i="2"/>
  <c r="BA1203" i="2"/>
  <c r="AF1203" i="2"/>
  <c r="BA1191" i="2"/>
  <c r="AF1191" i="2"/>
  <c r="BA1179" i="2"/>
  <c r="AF1179" i="2"/>
  <c r="BA1167" i="2"/>
  <c r="AF1167" i="2"/>
  <c r="BA1155" i="2"/>
  <c r="AF1155" i="2"/>
  <c r="BA1143" i="2"/>
  <c r="AF1143" i="2"/>
  <c r="BA1131" i="2"/>
  <c r="AF1131" i="2"/>
  <c r="BA1119" i="2"/>
  <c r="AF1119" i="2"/>
  <c r="BA1107" i="2"/>
  <c r="AF1107" i="2"/>
  <c r="BA1083" i="2"/>
  <c r="AF1083" i="2"/>
  <c r="BA1071" i="2"/>
  <c r="AF1071" i="2"/>
  <c r="BA1059" i="2"/>
  <c r="AF1059" i="2"/>
  <c r="BA1047" i="2"/>
  <c r="AF1047"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8" i="2"/>
  <c r="AF1238" i="2"/>
  <c r="BA1226" i="2"/>
  <c r="AF1226" i="2"/>
  <c r="BA1214" i="2"/>
  <c r="AF1214" i="2"/>
  <c r="BA1202" i="2"/>
  <c r="AF1202" i="2"/>
  <c r="BA1190" i="2"/>
  <c r="AF1190" i="2"/>
  <c r="BA1178" i="2"/>
  <c r="AF1178" i="2"/>
  <c r="BA1166" i="2"/>
  <c r="AF1166" i="2"/>
  <c r="BA1154" i="2"/>
  <c r="AF1154"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81" i="2"/>
  <c r="AF1381" i="2"/>
  <c r="BA1369" i="2"/>
  <c r="AF1369" i="2"/>
  <c r="BA1357" i="2"/>
  <c r="AF1357" i="2"/>
  <c r="BA1345" i="2"/>
  <c r="AF1345" i="2"/>
  <c r="BA1333" i="2"/>
  <c r="AF1333" i="2"/>
  <c r="BA1321" i="2"/>
  <c r="AF1321" i="2"/>
  <c r="BA1309" i="2"/>
  <c r="AF1309" i="2"/>
  <c r="BA1297" i="2"/>
  <c r="AF1297" i="2"/>
  <c r="BA1285" i="2"/>
  <c r="AF1285" i="2"/>
  <c r="BA1273" i="2"/>
  <c r="AF1273" i="2"/>
  <c r="BA1261" i="2"/>
  <c r="AF1261" i="2"/>
  <c r="BA1249" i="2"/>
  <c r="AF1249" i="2"/>
  <c r="BA1237" i="2"/>
  <c r="AF1237" i="2"/>
  <c r="BA1225" i="2"/>
  <c r="AF1225" i="2"/>
  <c r="BA1213" i="2"/>
  <c r="AF1213"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80" i="2"/>
  <c r="AF1380" i="2"/>
  <c r="BA1368" i="2"/>
  <c r="AF1368" i="2"/>
  <c r="BA1356" i="2"/>
  <c r="AF1356" i="2"/>
  <c r="BA1344" i="2"/>
  <c r="AF1344" i="2"/>
  <c r="BA1332" i="2"/>
  <c r="AF1332" i="2"/>
  <c r="BA1320" i="2"/>
  <c r="AF1320" i="2"/>
  <c r="BA1308" i="2"/>
  <c r="AF1308" i="2"/>
  <c r="BA1296" i="2"/>
  <c r="AF1296" i="2"/>
  <c r="BA1284" i="2"/>
  <c r="AF1284" i="2"/>
  <c r="BA1272" i="2"/>
  <c r="AF1272" i="2"/>
  <c r="BA1260" i="2"/>
  <c r="AF1260" i="2"/>
  <c r="BA1248" i="2"/>
  <c r="AF1248" i="2"/>
  <c r="BA1236" i="2"/>
  <c r="AF1236" i="2"/>
  <c r="BA1224" i="2"/>
  <c r="AF1224" i="2"/>
  <c r="BA1212" i="2"/>
  <c r="AF1212" i="2"/>
  <c r="BA1200" i="2"/>
  <c r="AF1200" i="2"/>
  <c r="BA1188" i="2"/>
  <c r="AF1188" i="2"/>
  <c r="BA1176" i="2"/>
  <c r="AF1176" i="2"/>
  <c r="BA1164" i="2"/>
  <c r="AF1164" i="2"/>
  <c r="BA1152" i="2"/>
  <c r="AF1152" i="2"/>
  <c r="BA1140" i="2"/>
  <c r="AF1140" i="2"/>
  <c r="BA1128" i="2"/>
  <c r="AF1128" i="2"/>
  <c r="BA1116" i="2"/>
  <c r="AF1116" i="2"/>
  <c r="BA1104" i="2"/>
  <c r="AF1104" i="2"/>
  <c r="BA1092" i="2"/>
  <c r="AF1092" i="2"/>
  <c r="BA1080" i="2"/>
  <c r="AF1080" i="2"/>
  <c r="BA1068" i="2"/>
  <c r="AF1068" i="2"/>
  <c r="BA1056" i="2"/>
  <c r="AF1056" i="2"/>
  <c r="BA1044" i="2"/>
  <c r="AF1044" i="2"/>
  <c r="BA1032" i="2"/>
  <c r="AF1032"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79" i="2"/>
  <c r="AF1379" i="2"/>
  <c r="BA1367" i="2"/>
  <c r="AF1367" i="2"/>
  <c r="BA1355" i="2"/>
  <c r="AF1355" i="2"/>
  <c r="BA1343" i="2"/>
  <c r="AF1343" i="2"/>
  <c r="BA1331" i="2"/>
  <c r="AF1331" i="2"/>
  <c r="BA1319" i="2"/>
  <c r="AF1319" i="2"/>
  <c r="BA1307" i="2"/>
  <c r="AF1307" i="2"/>
  <c r="BA1295" i="2"/>
  <c r="AF1295" i="2"/>
  <c r="BA1283" i="2"/>
  <c r="AF1283" i="2"/>
  <c r="BA1271" i="2"/>
  <c r="AF1271" i="2"/>
  <c r="BA1259" i="2"/>
  <c r="AF1259" i="2"/>
  <c r="BA1247" i="2"/>
  <c r="AF1247" i="2"/>
  <c r="BA1235" i="2"/>
  <c r="AF1235" i="2"/>
  <c r="BA1223" i="2"/>
  <c r="AF1223" i="2"/>
  <c r="BA1211" i="2"/>
  <c r="AF1211" i="2"/>
  <c r="BA1199" i="2"/>
  <c r="AF1199" i="2"/>
  <c r="BA1187" i="2"/>
  <c r="AF1187" i="2"/>
  <c r="BA1175" i="2"/>
  <c r="AF1175" i="2"/>
  <c r="BA1163" i="2"/>
  <c r="AF1163" i="2"/>
  <c r="BA1151" i="2"/>
  <c r="AF1151" i="2"/>
  <c r="BA1139" i="2"/>
  <c r="AF1139" i="2"/>
  <c r="BA1127" i="2"/>
  <c r="AF1127" i="2"/>
  <c r="BA1115" i="2"/>
  <c r="AF1115" i="2"/>
  <c r="BA1103" i="2"/>
  <c r="AF1103" i="2"/>
  <c r="BA1091" i="2"/>
  <c r="AF1091" i="2"/>
  <c r="BA1079" i="2"/>
  <c r="AF1079" i="2"/>
  <c r="BA1067" i="2"/>
  <c r="AF1067" i="2"/>
  <c r="BA1055" i="2"/>
  <c r="AF1055" i="2"/>
  <c r="BA1043" i="2"/>
  <c r="AF1043" i="2"/>
  <c r="BA1031" i="2"/>
  <c r="AF1031"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78" i="2"/>
  <c r="AF1378" i="2"/>
  <c r="BA1366" i="2"/>
  <c r="AF1366" i="2"/>
  <c r="BA1354" i="2"/>
  <c r="AF1354" i="2"/>
  <c r="BA1342" i="2"/>
  <c r="AF1342" i="2"/>
  <c r="BA1330" i="2"/>
  <c r="AF1330" i="2"/>
  <c r="BA1318" i="2"/>
  <c r="AF1318" i="2"/>
  <c r="BA1306" i="2"/>
  <c r="AF1306" i="2"/>
  <c r="BA1294" i="2"/>
  <c r="AF1294" i="2"/>
  <c r="BA1282" i="2"/>
  <c r="AF1282" i="2"/>
  <c r="BA1258" i="2"/>
  <c r="AF1258" i="2"/>
  <c r="BA1246" i="2"/>
  <c r="AF1246" i="2"/>
  <c r="BA1234" i="2"/>
  <c r="AF1234" i="2"/>
  <c r="BA1222" i="2"/>
  <c r="AF1222" i="2"/>
  <c r="BA1210" i="2"/>
  <c r="AF1210" i="2"/>
  <c r="BA1198" i="2"/>
  <c r="AF1198" i="2"/>
  <c r="BA1186" i="2"/>
  <c r="AF1186" i="2"/>
  <c r="BA1174" i="2"/>
  <c r="AF1174" i="2"/>
  <c r="BA1162" i="2"/>
  <c r="AF1162" i="2"/>
  <c r="BA1150" i="2"/>
  <c r="AF1150" i="2"/>
  <c r="BA1138" i="2"/>
  <c r="AF1138" i="2"/>
  <c r="BA1114" i="2"/>
  <c r="AF1114" i="2"/>
  <c r="BA1102" i="2"/>
  <c r="AF1102" i="2"/>
  <c r="BA1090" i="2"/>
  <c r="AF1090" i="2"/>
  <c r="BA1078" i="2"/>
  <c r="AF1078" i="2"/>
  <c r="BA1066" i="2"/>
  <c r="AF1066" i="2"/>
  <c r="BA1054" i="2"/>
  <c r="AF1054" i="2"/>
  <c r="BA1042" i="2"/>
  <c r="AF1042" i="2"/>
  <c r="BA1030" i="2"/>
  <c r="AF1030"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49" i="2"/>
  <c r="AF1149" i="2"/>
  <c r="AR1029" i="2"/>
  <c r="AF1029"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4" i="2"/>
  <c r="AF1304" i="2"/>
  <c r="AR1292" i="2"/>
  <c r="AF1292" i="2"/>
  <c r="AR1280" i="2"/>
  <c r="AF1280" i="2"/>
  <c r="AR1268" i="2"/>
  <c r="AF1268" i="2"/>
  <c r="AR1256" i="2"/>
  <c r="AF1256" i="2"/>
  <c r="AR1244" i="2"/>
  <c r="AF1244" i="2"/>
  <c r="AR1232" i="2"/>
  <c r="AF1232" i="2"/>
  <c r="AR1220" i="2"/>
  <c r="AF1220"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3" i="2"/>
  <c r="AF1303" i="2"/>
  <c r="AR1291" i="2"/>
  <c r="AF1291" i="2"/>
  <c r="AR1279" i="2"/>
  <c r="AF1279" i="2"/>
  <c r="AR1267" i="2"/>
  <c r="AF1267" i="2"/>
  <c r="AR1255" i="2"/>
  <c r="AF1255" i="2"/>
  <c r="AR1243" i="2"/>
  <c r="AF1243" i="2"/>
  <c r="AR1231" i="2"/>
  <c r="AF1231" i="2"/>
  <c r="AR1219" i="2"/>
  <c r="AF1219" i="2"/>
  <c r="AR1207" i="2"/>
  <c r="AF1207" i="2"/>
  <c r="AR1195" i="2"/>
  <c r="AF1195" i="2"/>
  <c r="AR1183" i="2"/>
  <c r="AF1183" i="2"/>
  <c r="AR1171" i="2"/>
  <c r="AF1171" i="2"/>
  <c r="AR1159" i="2"/>
  <c r="AF1159" i="2"/>
  <c r="AR1147" i="2"/>
  <c r="AF1147" i="2"/>
  <c r="AR1135" i="2"/>
  <c r="AF1135" i="2"/>
  <c r="AR1123" i="2"/>
  <c r="AF1123" i="2"/>
  <c r="AR1111" i="2"/>
  <c r="AF1111" i="2"/>
  <c r="AR1099" i="2"/>
  <c r="AF1099" i="2"/>
  <c r="AR1087" i="2"/>
  <c r="AF1087" i="2"/>
  <c r="AR1075" i="2"/>
  <c r="AF1075" i="2"/>
  <c r="AR1063" i="2"/>
  <c r="AF1063" i="2"/>
  <c r="AR1051" i="2"/>
  <c r="AF1051" i="2"/>
  <c r="AR1039" i="2"/>
  <c r="AF1039" i="2"/>
  <c r="AR1027" i="2"/>
  <c r="AF1027"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4" i="2"/>
  <c r="AF1374" i="2"/>
  <c r="AR1362" i="2"/>
  <c r="AF1362" i="2"/>
  <c r="AR1350" i="2"/>
  <c r="AF1350" i="2"/>
  <c r="AR1338" i="2"/>
  <c r="AF1338" i="2"/>
  <c r="AR1326" i="2"/>
  <c r="AF1326" i="2"/>
  <c r="AR1314" i="2"/>
  <c r="AF1314" i="2"/>
  <c r="AR1302" i="2"/>
  <c r="AF1302" i="2"/>
  <c r="AR1290" i="2"/>
  <c r="AF1290" i="2"/>
  <c r="AR1278" i="2"/>
  <c r="AF1278" i="2"/>
  <c r="AR1266" i="2"/>
  <c r="AF1266" i="2"/>
  <c r="AR1254" i="2"/>
  <c r="AF1254" i="2"/>
  <c r="AR1242" i="2"/>
  <c r="AF1242" i="2"/>
  <c r="AR1230" i="2"/>
  <c r="AF1230" i="2"/>
  <c r="AR1218" i="2"/>
  <c r="AF1218" i="2"/>
  <c r="AR1206" i="2"/>
  <c r="AF1206" i="2"/>
  <c r="AR1194" i="2"/>
  <c r="AF1194" i="2"/>
  <c r="AR1182" i="2"/>
  <c r="AF1182" i="2"/>
  <c r="AR1170" i="2"/>
  <c r="AF1170" i="2"/>
  <c r="AR1158" i="2"/>
  <c r="AF1158" i="2"/>
  <c r="AR1146" i="2"/>
  <c r="AF1146" i="2"/>
  <c r="AR1134" i="2"/>
  <c r="AF1134" i="2"/>
  <c r="AR1122" i="2"/>
  <c r="AF1122" i="2"/>
  <c r="AR1110" i="2"/>
  <c r="AF1110" i="2"/>
  <c r="AR1098" i="2"/>
  <c r="AF1098" i="2"/>
  <c r="AR1086" i="2"/>
  <c r="AF1086" i="2"/>
  <c r="AR1074" i="2"/>
  <c r="AF1074" i="2"/>
  <c r="AR1062" i="2"/>
  <c r="AF1062" i="2"/>
  <c r="AR1050" i="2"/>
  <c r="AF1050" i="2"/>
  <c r="AR1038" i="2"/>
  <c r="AF1038" i="2"/>
  <c r="AR1026" i="2"/>
  <c r="AF1026"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4" i="2"/>
  <c r="AF1204" i="2"/>
  <c r="BA1192" i="2"/>
  <c r="AF1192" i="2"/>
  <c r="BA1180" i="2"/>
  <c r="AF1180" i="2"/>
  <c r="BA1168" i="2"/>
  <c r="AF1168" i="2"/>
  <c r="BA1156" i="2"/>
  <c r="AF1156" i="2"/>
  <c r="BA1144" i="2"/>
  <c r="AF1144" i="2"/>
  <c r="BA1132" i="2"/>
  <c r="AF1132" i="2"/>
  <c r="BA1120" i="2"/>
  <c r="AF1120" i="2"/>
  <c r="BA1108" i="2"/>
  <c r="AF1108" i="2"/>
  <c r="BA1096" i="2"/>
  <c r="AF1096" i="2"/>
  <c r="BA1084" i="2"/>
  <c r="AF1084" i="2"/>
  <c r="BA1072" i="2"/>
  <c r="AF1072" i="2"/>
  <c r="BA1060" i="2"/>
  <c r="AF1060" i="2"/>
  <c r="BA1048" i="2"/>
  <c r="AF1048" i="2"/>
  <c r="BA1036" i="2"/>
  <c r="AF1036"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5" i="2"/>
  <c r="AF1035"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2" i="2"/>
  <c r="AF1142" i="2"/>
  <c r="BA1130" i="2"/>
  <c r="AF1130" i="2"/>
  <c r="BA1118" i="2"/>
  <c r="AF1118" i="2"/>
  <c r="BA1106" i="2"/>
  <c r="AF1106" i="2"/>
  <c r="BA1094" i="2"/>
  <c r="AF1094" i="2"/>
  <c r="BA1082" i="2"/>
  <c r="AF1082" i="2"/>
  <c r="BA1070" i="2"/>
  <c r="AF1070" i="2"/>
  <c r="BA1058" i="2"/>
  <c r="AF1058" i="2"/>
  <c r="BA1046" i="2"/>
  <c r="AF1046" i="2"/>
  <c r="BA1034" i="2"/>
  <c r="AF1034"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59" i="2"/>
  <c r="BA1359" i="2"/>
  <c r="BD1239" i="2"/>
  <c r="BA1239" i="2"/>
  <c r="AR1361" i="2"/>
  <c r="BA1361" i="2"/>
  <c r="AR1229" i="2"/>
  <c r="BA1229" i="2"/>
  <c r="AR1085" i="2"/>
  <c r="BA1085" i="2"/>
  <c r="AR946" i="2"/>
  <c r="BA946" i="2"/>
  <c r="AR549" i="2"/>
  <c r="BA549" i="2"/>
  <c r="AR525" i="2"/>
  <c r="BA525" i="2"/>
  <c r="AR1253" i="2"/>
  <c r="BA1253" i="2"/>
  <c r="AR1121" i="2"/>
  <c r="BA1121" i="2"/>
  <c r="AR719" i="2"/>
  <c r="BA719" i="2"/>
  <c r="AR336" i="2"/>
  <c r="BA336" i="2"/>
  <c r="BD432" i="2"/>
  <c r="BA432" i="2"/>
  <c r="AR72" i="2"/>
  <c r="BA72" i="2"/>
  <c r="AR24" i="2"/>
  <c r="BA24" i="2"/>
  <c r="AR48" i="2"/>
  <c r="BA48" i="2"/>
  <c r="AR1373" i="2"/>
  <c r="BA1373" i="2"/>
  <c r="AR1277" i="2"/>
  <c r="BA1277" i="2"/>
  <c r="AR1181" i="2"/>
  <c r="BA1181" i="2"/>
  <c r="AR1073" i="2"/>
  <c r="BA1073"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7" i="2"/>
  <c r="BA1337" i="2"/>
  <c r="AR1265" i="2"/>
  <c r="BA1265" i="2"/>
  <c r="AR1205" i="2"/>
  <c r="BA1205" i="2"/>
  <c r="AR1145" i="2"/>
  <c r="BA1145" i="2"/>
  <c r="AR1061" i="2"/>
  <c r="BA1061" i="2"/>
  <c r="AR789" i="2"/>
  <c r="BA789" i="2"/>
  <c r="AR895" i="2"/>
  <c r="BA895" i="2"/>
  <c r="AR180" i="2"/>
  <c r="BA180" i="2"/>
  <c r="AR751" i="2"/>
  <c r="BA751" i="2"/>
  <c r="AR863" i="2"/>
  <c r="BA863" i="2"/>
  <c r="AR1349" i="2"/>
  <c r="BA1349" i="2"/>
  <c r="AR1241" i="2"/>
  <c r="BD1241" i="2"/>
  <c r="BA1241" i="2"/>
  <c r="AR1133" i="2"/>
  <c r="BA1133" i="2"/>
  <c r="AR752" i="2"/>
  <c r="BD752" i="2"/>
  <c r="BA752" i="2"/>
  <c r="AR835" i="2"/>
  <c r="BA835" i="2"/>
  <c r="AR932" i="2"/>
  <c r="BA932" i="2"/>
  <c r="BD614" i="2"/>
  <c r="BA614" i="2"/>
  <c r="AR168" i="2"/>
  <c r="BA168" i="2"/>
  <c r="AR192" i="2"/>
  <c r="BA192" i="2"/>
  <c r="AR324" i="2"/>
  <c r="BA324" i="2"/>
  <c r="AR240" i="2"/>
  <c r="BA240" i="2"/>
  <c r="BD1270" i="2"/>
  <c r="BA1270" i="2"/>
  <c r="AR84" i="2"/>
  <c r="BA84" i="2"/>
  <c r="AR1325" i="2"/>
  <c r="BA1325" i="2"/>
  <c r="AR1217" i="2"/>
  <c r="BA1217" i="2"/>
  <c r="AR1109" i="2"/>
  <c r="BA1109" i="2"/>
  <c r="AR1025" i="2"/>
  <c r="BA1025" i="2"/>
  <c r="AR838" i="2"/>
  <c r="BA838" i="2"/>
  <c r="AR919" i="2"/>
  <c r="BA919" i="2"/>
  <c r="BD402" i="2"/>
  <c r="BA402" i="2"/>
  <c r="AR503" i="2"/>
  <c r="BA503" i="2"/>
  <c r="AR427" i="2"/>
  <c r="BA427" i="2"/>
  <c r="AR1377" i="2"/>
  <c r="BA1377" i="2"/>
  <c r="AR1365" i="2"/>
  <c r="BA1365" i="2"/>
  <c r="AR1353" i="2"/>
  <c r="BA1353" i="2"/>
  <c r="AR1341" i="2"/>
  <c r="BA1341" i="2"/>
  <c r="AR1329" i="2"/>
  <c r="BA1329" i="2"/>
  <c r="AR1317" i="2"/>
  <c r="BA1317" i="2"/>
  <c r="AR1305" i="2"/>
  <c r="BA1305" i="2"/>
  <c r="AR1293" i="2"/>
  <c r="BA1293" i="2"/>
  <c r="BD1293" i="2"/>
  <c r="AR1281" i="2"/>
  <c r="BA1281" i="2"/>
  <c r="AR1269" i="2"/>
  <c r="BA1269" i="2"/>
  <c r="AR1257" i="2"/>
  <c r="BA1257" i="2"/>
  <c r="AR1245" i="2"/>
  <c r="BA1245" i="2"/>
  <c r="AR1233" i="2"/>
  <c r="BA1233" i="2"/>
  <c r="AR1221" i="2"/>
  <c r="BA1221" i="2"/>
  <c r="AR1209" i="2"/>
  <c r="BA1209" i="2"/>
  <c r="AR1301" i="2"/>
  <c r="BA1301" i="2"/>
  <c r="AR1157" i="2"/>
  <c r="BA1157" i="2"/>
  <c r="AR1049" i="2"/>
  <c r="BA1049"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6" i="2"/>
  <c r="BA1376" i="2"/>
  <c r="AR1364" i="2"/>
  <c r="BA1364" i="2"/>
  <c r="AR1352" i="2"/>
  <c r="BA1352" i="2"/>
  <c r="AR1340" i="2"/>
  <c r="BA1340" i="2"/>
  <c r="AR1328" i="2"/>
  <c r="BA1328" i="2"/>
  <c r="AR1316" i="2"/>
  <c r="BA1316" i="2"/>
  <c r="AR443" i="2"/>
  <c r="BA443" i="2"/>
  <c r="AR1313" i="2"/>
  <c r="BA1313" i="2"/>
  <c r="AR1169" i="2"/>
  <c r="BA1169" i="2"/>
  <c r="AR1037" i="2"/>
  <c r="BA1037"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5" i="2"/>
  <c r="BA1375" i="2"/>
  <c r="AR1363" i="2"/>
  <c r="BA1363" i="2"/>
  <c r="AR1351" i="2"/>
  <c r="BA1351" i="2"/>
  <c r="AR1339" i="2"/>
  <c r="BA1339" i="2"/>
  <c r="AR1327" i="2"/>
  <c r="BA1327" i="2"/>
  <c r="AR1315" i="2"/>
  <c r="BA1315" i="2"/>
  <c r="AR1289" i="2"/>
  <c r="BA1289" i="2"/>
  <c r="AR1193" i="2"/>
  <c r="BA1193" i="2"/>
  <c r="AR1097" i="2"/>
  <c r="BD1097" i="2"/>
  <c r="BA1097"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3" i="2"/>
  <c r="BA647" i="2"/>
  <c r="BA791" i="2"/>
  <c r="BA813" i="2"/>
  <c r="BA896" i="2"/>
  <c r="BA935" i="2"/>
  <c r="BA957" i="2"/>
  <c r="BA979" i="2"/>
  <c r="BA1003" i="2"/>
  <c r="BA1026" i="2"/>
  <c r="BD728" i="2"/>
  <c r="BA753" i="2"/>
  <c r="BA775" i="2"/>
  <c r="BA814" i="2"/>
  <c r="BA836" i="2"/>
  <c r="BA897" i="2"/>
  <c r="BA958" i="2"/>
  <c r="BA980" i="2"/>
  <c r="BA1004" i="2"/>
  <c r="BA1027" i="2"/>
  <c r="BA1062" i="2"/>
  <c r="BA1098" i="2"/>
  <c r="BA1134" i="2"/>
  <c r="BA1170" i="2"/>
  <c r="BA1206" i="2"/>
  <c r="BA1242" i="2"/>
  <c r="BA1278" i="2"/>
  <c r="BA1314" i="2"/>
  <c r="BA1350" i="2"/>
  <c r="BD1095" i="2"/>
  <c r="BA1095" i="2"/>
  <c r="BD867" i="2"/>
  <c r="BA867" i="2"/>
  <c r="BD1182" i="2"/>
  <c r="BA754" i="2"/>
  <c r="BA776" i="2"/>
  <c r="BA898" i="2"/>
  <c r="BA920" i="2"/>
  <c r="BA981" i="2"/>
  <c r="BA1028" i="2"/>
  <c r="BA1063" i="2"/>
  <c r="BA1099" i="2"/>
  <c r="BA1135" i="2"/>
  <c r="BA1171" i="2"/>
  <c r="BA1207" i="2"/>
  <c r="BA1243" i="2"/>
  <c r="BA1279" i="2"/>
  <c r="BD778" i="2"/>
  <c r="BD1208" i="2"/>
  <c r="BA755" i="2"/>
  <c r="BA799" i="2"/>
  <c r="BA860" i="2"/>
  <c r="BA899" i="2"/>
  <c r="BA921" i="2"/>
  <c r="BA943" i="2"/>
  <c r="BA1029" i="2"/>
  <c r="BA1064" i="2"/>
  <c r="BA1100" i="2"/>
  <c r="BA1136" i="2"/>
  <c r="BA1172" i="2"/>
  <c r="BA1208" i="2"/>
  <c r="BA1244" i="2"/>
  <c r="BA1280" i="2"/>
  <c r="BD811" i="2"/>
  <c r="BA778" i="2"/>
  <c r="BA800" i="2"/>
  <c r="BA839" i="2"/>
  <c r="BA861" i="2"/>
  <c r="BA922" i="2"/>
  <c r="BA944" i="2"/>
  <c r="BA1007" i="2"/>
  <c r="BD1267" i="2"/>
  <c r="BA91" i="2"/>
  <c r="BA779" i="2"/>
  <c r="BA801" i="2"/>
  <c r="BA884" i="2"/>
  <c r="BA923" i="2"/>
  <c r="BA967" i="2"/>
  <c r="BA1038" i="2"/>
  <c r="BA1074" i="2"/>
  <c r="BA1110" i="2"/>
  <c r="BA1146" i="2"/>
  <c r="BA1182" i="2"/>
  <c r="BA1218" i="2"/>
  <c r="BA1254" i="2"/>
  <c r="BA1290" i="2"/>
  <c r="BA1326" i="2"/>
  <c r="BA1362" i="2"/>
  <c r="BD896" i="2"/>
  <c r="BA802" i="2"/>
  <c r="BA824" i="2"/>
  <c r="BA885" i="2"/>
  <c r="BA907" i="2"/>
  <c r="BA991" i="2"/>
  <c r="BA1039" i="2"/>
  <c r="BA1075" i="2"/>
  <c r="BA1111" i="2"/>
  <c r="BA1147" i="2"/>
  <c r="BA1183" i="2"/>
  <c r="BA1219" i="2"/>
  <c r="BA1255" i="2"/>
  <c r="BA1291" i="2"/>
  <c r="BD1126" i="2"/>
  <c r="BA1126" i="2"/>
  <c r="BD857" i="2"/>
  <c r="BA857" i="2"/>
  <c r="BD922" i="2"/>
  <c r="BD1326" i="2"/>
  <c r="BA764" i="2"/>
  <c r="BA825" i="2"/>
  <c r="BA847" i="2"/>
  <c r="BA886" i="2"/>
  <c r="BA908" i="2"/>
  <c r="BA947" i="2"/>
  <c r="BA969" i="2"/>
  <c r="BA992" i="2"/>
  <c r="BA1016" i="2"/>
  <c r="BA1040" i="2"/>
  <c r="BA1076" i="2"/>
  <c r="BA1112" i="2"/>
  <c r="BA1148" i="2"/>
  <c r="BA1184" i="2"/>
  <c r="BA1220" i="2"/>
  <c r="BA1256" i="2"/>
  <c r="BA1292" i="2"/>
  <c r="AR1197" i="2"/>
  <c r="BA1197" i="2"/>
  <c r="AR1185" i="2"/>
  <c r="BA1185" i="2"/>
  <c r="AR1173" i="2"/>
  <c r="BA1173" i="2"/>
  <c r="AR1161" i="2"/>
  <c r="BA1161" i="2"/>
  <c r="AR1149" i="2"/>
  <c r="BA1149" i="2"/>
  <c r="AR1137" i="2"/>
  <c r="BA1137" i="2"/>
  <c r="AR1125" i="2"/>
  <c r="BA1125" i="2"/>
  <c r="AR1113" i="2"/>
  <c r="BA1113" i="2"/>
  <c r="AR1101" i="2"/>
  <c r="BA1101" i="2"/>
  <c r="AR1089" i="2"/>
  <c r="BA1089" i="2"/>
  <c r="AR1077" i="2"/>
  <c r="BA1077" i="2"/>
  <c r="AR1065" i="2"/>
  <c r="BA1065" i="2"/>
  <c r="AR1053" i="2"/>
  <c r="BA1053" i="2"/>
  <c r="AR1041" i="2"/>
  <c r="BA1041" i="2"/>
  <c r="BD981" i="2"/>
  <c r="BA765" i="2"/>
  <c r="BA787" i="2"/>
  <c r="BA826" i="2"/>
  <c r="BA848" i="2"/>
  <c r="BA887" i="2"/>
  <c r="BA909" i="2"/>
  <c r="BA993" i="2"/>
  <c r="BA1017" i="2"/>
  <c r="BD1038" i="2"/>
  <c r="BA766" i="2"/>
  <c r="BA827" i="2"/>
  <c r="BA849" i="2"/>
  <c r="BA871" i="2"/>
  <c r="BA910" i="2"/>
  <c r="BA994" i="2"/>
  <c r="BA1018" i="2"/>
  <c r="BA1050" i="2"/>
  <c r="BA1086" i="2"/>
  <c r="BA1122" i="2"/>
  <c r="BA1158" i="2"/>
  <c r="BA1194" i="2"/>
  <c r="BA1230" i="2"/>
  <c r="BA1266" i="2"/>
  <c r="BA1302" i="2"/>
  <c r="BA1338" i="2"/>
  <c r="BA1374" i="2"/>
  <c r="BD1064" i="2"/>
  <c r="BA728" i="2"/>
  <c r="BA811" i="2"/>
  <c r="BA872" i="2"/>
  <c r="BA911" i="2"/>
  <c r="BA933" i="2"/>
  <c r="BA955" i="2"/>
  <c r="BA1019" i="2"/>
  <c r="BA1051" i="2"/>
  <c r="BA1087" i="2"/>
  <c r="BA1123" i="2"/>
  <c r="BA1159" i="2"/>
  <c r="BA1195" i="2"/>
  <c r="BA1231" i="2"/>
  <c r="BA1267" i="2"/>
  <c r="BA1303" i="2"/>
  <c r="BA790" i="2"/>
  <c r="BA812" i="2"/>
  <c r="BA934" i="2"/>
  <c r="BA956" i="2"/>
  <c r="BA1052" i="2"/>
  <c r="BA1088" i="2"/>
  <c r="BA1124" i="2"/>
  <c r="BA1160" i="2"/>
  <c r="BA1196" i="2"/>
  <c r="BA1232" i="2"/>
  <c r="BA1268" i="2"/>
  <c r="BA1304"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80" i="2"/>
  <c r="BD1380" i="2"/>
  <c r="AR1368" i="2"/>
  <c r="BD1368" i="2"/>
  <c r="AR1356" i="2"/>
  <c r="BD1356" i="2"/>
  <c r="AR1344" i="2"/>
  <c r="BD1344" i="2"/>
  <c r="AR1332" i="2"/>
  <c r="BD1332" i="2"/>
  <c r="AR1320" i="2"/>
  <c r="BD1320" i="2"/>
  <c r="AR1308" i="2"/>
  <c r="BD1308" i="2"/>
  <c r="AR1296" i="2"/>
  <c r="BD1296" i="2"/>
  <c r="AR1284" i="2"/>
  <c r="BD1284" i="2"/>
  <c r="AR1272" i="2"/>
  <c r="BD1272" i="2"/>
  <c r="AR1260" i="2"/>
  <c r="BD1260" i="2"/>
  <c r="AR1248" i="2"/>
  <c r="BD1248" i="2"/>
  <c r="AR1236" i="2"/>
  <c r="BD1236" i="2"/>
  <c r="AR1224" i="2"/>
  <c r="BD1224" i="2"/>
  <c r="AR1212" i="2"/>
  <c r="BD1212" i="2"/>
  <c r="AR1200" i="2"/>
  <c r="BD1200" i="2"/>
  <c r="AR1188" i="2"/>
  <c r="BD1188" i="2"/>
  <c r="AR1176" i="2"/>
  <c r="BD1176" i="2"/>
  <c r="AR1164" i="2"/>
  <c r="BD1164" i="2"/>
  <c r="AR1152" i="2"/>
  <c r="BD1152" i="2"/>
  <c r="AR1140" i="2"/>
  <c r="BD1140" i="2"/>
  <c r="AR1128" i="2"/>
  <c r="BD1128" i="2"/>
  <c r="AR1116" i="2"/>
  <c r="BD1116" i="2"/>
  <c r="AR1104" i="2"/>
  <c r="BD1104" i="2"/>
  <c r="AR1092" i="2"/>
  <c r="BD1092" i="2"/>
  <c r="AR1080" i="2"/>
  <c r="BD1080" i="2"/>
  <c r="AR1068" i="2"/>
  <c r="BD1068" i="2"/>
  <c r="AR1056" i="2"/>
  <c r="BD1056" i="2"/>
  <c r="AR1044" i="2"/>
  <c r="BD1044" i="2"/>
  <c r="AR1032" i="2"/>
  <c r="BD1032"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79" i="2"/>
  <c r="BD1379" i="2"/>
  <c r="AR1367" i="2"/>
  <c r="BD1367" i="2"/>
  <c r="AR1355" i="2"/>
  <c r="BD1355" i="2"/>
  <c r="AR1343" i="2"/>
  <c r="BD1343" i="2"/>
  <c r="AR1331" i="2"/>
  <c r="BD1331" i="2"/>
  <c r="AR1319" i="2"/>
  <c r="BD1319" i="2"/>
  <c r="AR1307" i="2"/>
  <c r="BD1307" i="2"/>
  <c r="AR1295" i="2"/>
  <c r="BD1295" i="2"/>
  <c r="AR1283" i="2"/>
  <c r="BD1283" i="2"/>
  <c r="AR1271" i="2"/>
  <c r="BD1271" i="2"/>
  <c r="AR1259" i="2"/>
  <c r="BD1259" i="2"/>
  <c r="AR1247" i="2"/>
  <c r="BD1247" i="2"/>
  <c r="AR1235" i="2"/>
  <c r="BD1235" i="2"/>
  <c r="AR1223" i="2"/>
  <c r="BD1223" i="2"/>
  <c r="AR1211" i="2"/>
  <c r="BD1211" i="2"/>
  <c r="AR1199" i="2"/>
  <c r="BD1199" i="2"/>
  <c r="AR1187" i="2"/>
  <c r="BD1187" i="2"/>
  <c r="AR1175" i="2"/>
  <c r="BD1175" i="2"/>
  <c r="AR1163" i="2"/>
  <c r="BD1163" i="2"/>
  <c r="AR1151" i="2"/>
  <c r="BD1151" i="2"/>
  <c r="AR1139" i="2"/>
  <c r="BD1139" i="2"/>
  <c r="AR1127" i="2"/>
  <c r="BD1127" i="2"/>
  <c r="AR1115" i="2"/>
  <c r="BD1115" i="2"/>
  <c r="AR1103" i="2"/>
  <c r="BD1103" i="2"/>
  <c r="AR1091" i="2"/>
  <c r="BD1091" i="2"/>
  <c r="AR1079" i="2"/>
  <c r="BD1079" i="2"/>
  <c r="AR1067" i="2"/>
  <c r="BD1067" i="2"/>
  <c r="AR1055" i="2"/>
  <c r="BD1055" i="2"/>
  <c r="AR1043" i="2"/>
  <c r="BD1043" i="2"/>
  <c r="AR1031" i="2"/>
  <c r="BD1031"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78" i="2"/>
  <c r="BD1378" i="2"/>
  <c r="AR1366" i="2"/>
  <c r="BD1366" i="2"/>
  <c r="AR1354" i="2"/>
  <c r="BD1354" i="2"/>
  <c r="AR1342" i="2"/>
  <c r="BD1342" i="2"/>
  <c r="AR1330" i="2"/>
  <c r="BD1330" i="2"/>
  <c r="AR1318" i="2"/>
  <c r="BD1318" i="2"/>
  <c r="AR1306" i="2"/>
  <c r="BD1306" i="2"/>
  <c r="AR1294" i="2"/>
  <c r="BD1294" i="2"/>
  <c r="AR1282" i="2"/>
  <c r="BD1282" i="2"/>
  <c r="AR1258" i="2"/>
  <c r="BD1258" i="2"/>
  <c r="AR1246" i="2"/>
  <c r="BD1246" i="2"/>
  <c r="AR1234" i="2"/>
  <c r="BD1234" i="2"/>
  <c r="AR1222" i="2"/>
  <c r="BD1222" i="2"/>
  <c r="AR1210" i="2"/>
  <c r="BD1210" i="2"/>
  <c r="AR1198" i="2"/>
  <c r="BD1198" i="2"/>
  <c r="AR1186" i="2"/>
  <c r="BD1186" i="2"/>
  <c r="AR1174" i="2"/>
  <c r="BD1174" i="2"/>
  <c r="AR1162" i="2"/>
  <c r="BD1162" i="2"/>
  <c r="AR1150" i="2"/>
  <c r="BD1150" i="2"/>
  <c r="AR1138" i="2"/>
  <c r="BD1138" i="2"/>
  <c r="AR1114" i="2"/>
  <c r="BD1114" i="2"/>
  <c r="AR1102" i="2"/>
  <c r="BD1102" i="2"/>
  <c r="AR1090" i="2"/>
  <c r="BD1090" i="2"/>
  <c r="AR1078" i="2"/>
  <c r="BD1078" i="2"/>
  <c r="AR1066" i="2"/>
  <c r="BD1066" i="2"/>
  <c r="AR1054" i="2"/>
  <c r="BD1054" i="2"/>
  <c r="AR1042" i="2"/>
  <c r="BD1042" i="2"/>
  <c r="AR1030" i="2"/>
  <c r="BD1030"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2" i="2"/>
  <c r="AR912" i="2"/>
  <c r="BD912" i="2"/>
  <c r="BD753" i="2"/>
  <c r="BD779" i="2"/>
  <c r="BD812" i="2"/>
  <c r="BD838" i="2"/>
  <c r="BD871" i="2"/>
  <c r="BD897" i="2"/>
  <c r="BD923" i="2"/>
  <c r="BD956" i="2"/>
  <c r="BD982" i="2"/>
  <c r="BD1015" i="2"/>
  <c r="BD1039" i="2"/>
  <c r="BD1065" i="2"/>
  <c r="BD1098" i="2"/>
  <c r="BD1124" i="2"/>
  <c r="BD1157" i="2"/>
  <c r="BD1183" i="2"/>
  <c r="BD1209" i="2"/>
  <c r="BD1242" i="2"/>
  <c r="BD1268" i="2"/>
  <c r="BD1301" i="2"/>
  <c r="BD1327" i="2"/>
  <c r="BD1353" i="2"/>
  <c r="BD754" i="2"/>
  <c r="BD787" i="2"/>
  <c r="BD813" i="2"/>
  <c r="BD839" i="2"/>
  <c r="BD872" i="2"/>
  <c r="BD898" i="2"/>
  <c r="BD931" i="2"/>
  <c r="BD957" i="2"/>
  <c r="BD983" i="2"/>
  <c r="BD1016" i="2"/>
  <c r="BD1040" i="2"/>
  <c r="BD1073" i="2"/>
  <c r="BD1099" i="2"/>
  <c r="BD1125" i="2"/>
  <c r="BD1158" i="2"/>
  <c r="BD1184" i="2"/>
  <c r="BD1217" i="2"/>
  <c r="BD1243" i="2"/>
  <c r="BD1269" i="2"/>
  <c r="BD1302" i="2"/>
  <c r="BD1328" i="2"/>
  <c r="BD1361"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1" i="2"/>
  <c r="BD1074" i="2"/>
  <c r="BD1100" i="2"/>
  <c r="BD1133" i="2"/>
  <c r="BD1159" i="2"/>
  <c r="BD1185" i="2"/>
  <c r="BD1218" i="2"/>
  <c r="BD1244" i="2"/>
  <c r="BD1277" i="2"/>
  <c r="BD1303" i="2"/>
  <c r="BD1329" i="2"/>
  <c r="BD1362"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49" i="2"/>
  <c r="BD1075" i="2"/>
  <c r="BD1101" i="2"/>
  <c r="BD1134" i="2"/>
  <c r="BD1160" i="2"/>
  <c r="BD1193" i="2"/>
  <c r="BD1219" i="2"/>
  <c r="BD1245" i="2"/>
  <c r="BD1278" i="2"/>
  <c r="BD1304" i="2"/>
  <c r="BD1337" i="2"/>
  <c r="BD1363"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0" i="2"/>
  <c r="BD1076" i="2"/>
  <c r="BD1109" i="2"/>
  <c r="BD1135" i="2"/>
  <c r="BD1161" i="2"/>
  <c r="BD1194" i="2"/>
  <c r="BD1220" i="2"/>
  <c r="BD1253" i="2"/>
  <c r="BD1279" i="2"/>
  <c r="BD1305" i="2"/>
  <c r="BD1338" i="2"/>
  <c r="BD1364"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5" i="2"/>
  <c r="BD1051" i="2"/>
  <c r="BD1077" i="2"/>
  <c r="BD1110" i="2"/>
  <c r="BD1136" i="2"/>
  <c r="BD1169" i="2"/>
  <c r="BD1195" i="2"/>
  <c r="BD1221" i="2"/>
  <c r="BD1254" i="2"/>
  <c r="BD1280" i="2"/>
  <c r="BD1313" i="2"/>
  <c r="BD1339" i="2"/>
  <c r="BD1365"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6" i="2"/>
  <c r="BD1052" i="2"/>
  <c r="BD1085" i="2"/>
  <c r="BD1111" i="2"/>
  <c r="BD1137" i="2"/>
  <c r="BD1170" i="2"/>
  <c r="BD1196" i="2"/>
  <c r="BD1229" i="2"/>
  <c r="BD1255" i="2"/>
  <c r="BD1281" i="2"/>
  <c r="BD1314" i="2"/>
  <c r="BD1340" i="2"/>
  <c r="BD1373" i="2"/>
  <c r="AR1384" i="2"/>
  <c r="BD1384" i="2"/>
  <c r="AR1372" i="2"/>
  <c r="BD1372" i="2"/>
  <c r="AR1360" i="2"/>
  <c r="BD1360" i="2"/>
  <c r="AR1348" i="2"/>
  <c r="BD1348" i="2"/>
  <c r="AR1336" i="2"/>
  <c r="BD1336" i="2"/>
  <c r="AR1324" i="2"/>
  <c r="BD1324" i="2"/>
  <c r="AR1312" i="2"/>
  <c r="BD1312" i="2"/>
  <c r="AR1300" i="2"/>
  <c r="BD1300" i="2"/>
  <c r="AR1288" i="2"/>
  <c r="BD1288" i="2"/>
  <c r="AR1276" i="2"/>
  <c r="BD1276" i="2"/>
  <c r="AR1264" i="2"/>
  <c r="BD1264" i="2"/>
  <c r="AR1252" i="2"/>
  <c r="BD1252" i="2"/>
  <c r="AR1240" i="2"/>
  <c r="BD1240" i="2"/>
  <c r="AR1228" i="2"/>
  <c r="BD1228" i="2"/>
  <c r="AR1216" i="2"/>
  <c r="BD1216"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7" i="2"/>
  <c r="BD1053" i="2"/>
  <c r="BD1086" i="2"/>
  <c r="BD1112" i="2"/>
  <c r="BD1145" i="2"/>
  <c r="BD1171" i="2"/>
  <c r="BD1197" i="2"/>
  <c r="BD1230" i="2"/>
  <c r="BD1256" i="2"/>
  <c r="BD1289" i="2"/>
  <c r="BD1315" i="2"/>
  <c r="BD1341" i="2"/>
  <c r="BD1374" i="2"/>
  <c r="AR1383" i="2"/>
  <c r="BD1383" i="2"/>
  <c r="AR1371" i="2"/>
  <c r="BD1371" i="2"/>
  <c r="AR1347" i="2"/>
  <c r="BD1347" i="2"/>
  <c r="AR1335" i="2"/>
  <c r="BD1335" i="2"/>
  <c r="AR1323" i="2"/>
  <c r="BD1323" i="2"/>
  <c r="AR1311" i="2"/>
  <c r="BD1311" i="2"/>
  <c r="AR1299" i="2"/>
  <c r="BD1299" i="2"/>
  <c r="AR1287" i="2"/>
  <c r="BD1287" i="2"/>
  <c r="AR1275" i="2"/>
  <c r="BD1275" i="2"/>
  <c r="AR1263" i="2"/>
  <c r="BD1263" i="2"/>
  <c r="AR1251" i="2"/>
  <c r="BD1251" i="2"/>
  <c r="AR1227" i="2"/>
  <c r="BD1227" i="2"/>
  <c r="AR1215" i="2"/>
  <c r="BD1215" i="2"/>
  <c r="AR1203" i="2"/>
  <c r="BD1203" i="2"/>
  <c r="AR1191" i="2"/>
  <c r="BD1191" i="2"/>
  <c r="AR1179" i="2"/>
  <c r="BD1179" i="2"/>
  <c r="AR1167" i="2"/>
  <c r="BD1167" i="2"/>
  <c r="AR1155" i="2"/>
  <c r="BD1155" i="2"/>
  <c r="AR1143" i="2"/>
  <c r="BD1143" i="2"/>
  <c r="AR1131" i="2"/>
  <c r="BD1131" i="2"/>
  <c r="AR1119" i="2"/>
  <c r="BD1119" i="2"/>
  <c r="AR1107" i="2"/>
  <c r="BD1107" i="2"/>
  <c r="AR1083" i="2"/>
  <c r="BD1083" i="2"/>
  <c r="AR1071" i="2"/>
  <c r="BD1071" i="2"/>
  <c r="AR1059" i="2"/>
  <c r="BD1059" i="2"/>
  <c r="AR1047" i="2"/>
  <c r="BD1047" i="2"/>
  <c r="AR1035" i="2"/>
  <c r="BD1035"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28" i="2"/>
  <c r="BD1061" i="2"/>
  <c r="BD1087" i="2"/>
  <c r="BD1113" i="2"/>
  <c r="BD1146" i="2"/>
  <c r="BD1172" i="2"/>
  <c r="BD1205" i="2"/>
  <c r="BD1231" i="2"/>
  <c r="BD1257" i="2"/>
  <c r="BD1290" i="2"/>
  <c r="BD1316" i="2"/>
  <c r="BD1349" i="2"/>
  <c r="BD1375"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8" i="2"/>
  <c r="BD1238" i="2"/>
  <c r="AR1226" i="2"/>
  <c r="BD1226" i="2"/>
  <c r="AR1214" i="2"/>
  <c r="BD1214"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29" i="2"/>
  <c r="BD1062" i="2"/>
  <c r="BD1088" i="2"/>
  <c r="BD1121" i="2"/>
  <c r="BD1147" i="2"/>
  <c r="BD1173" i="2"/>
  <c r="BD1206" i="2"/>
  <c r="BD1232" i="2"/>
  <c r="BD1265" i="2"/>
  <c r="BD1291" i="2"/>
  <c r="BD1317" i="2"/>
  <c r="BD1350" i="2"/>
  <c r="BD1376" i="2"/>
  <c r="AR1381" i="2"/>
  <c r="BD1381" i="2"/>
  <c r="AR1369" i="2"/>
  <c r="BD1369" i="2"/>
  <c r="AR1357" i="2"/>
  <c r="BD1357" i="2"/>
  <c r="AR1345" i="2"/>
  <c r="BD1345" i="2"/>
  <c r="AR1333" i="2"/>
  <c r="BD1333" i="2"/>
  <c r="AR1321" i="2"/>
  <c r="BD1321" i="2"/>
  <c r="AR1309" i="2"/>
  <c r="BD1309" i="2"/>
  <c r="AR1297" i="2"/>
  <c r="BD1297" i="2"/>
  <c r="AR1285" i="2"/>
  <c r="BD1285" i="2"/>
  <c r="AR1273" i="2"/>
  <c r="BD1273" i="2"/>
  <c r="AR1261" i="2"/>
  <c r="BD1261" i="2"/>
  <c r="AR1249" i="2"/>
  <c r="BD1249" i="2"/>
  <c r="AR1237" i="2"/>
  <c r="BD1237" i="2"/>
  <c r="AR1225" i="2"/>
  <c r="BD1225" i="2"/>
  <c r="AR1213" i="2"/>
  <c r="BD1213"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7" i="2"/>
  <c r="BD1063" i="2"/>
  <c r="BD1089" i="2"/>
  <c r="BD1122" i="2"/>
  <c r="BD1148" i="2"/>
  <c r="BD1181" i="2"/>
  <c r="BD1207" i="2"/>
  <c r="BD1233" i="2"/>
  <c r="BD1266" i="2"/>
  <c r="BD1292" i="2"/>
  <c r="BD1325" i="2"/>
  <c r="BD1351" i="2"/>
  <c r="BD1377" i="2"/>
  <c r="AR408" i="2"/>
  <c r="AR460" i="2"/>
  <c r="AR536" i="2"/>
  <c r="AR658" i="2"/>
  <c r="AR370" i="2"/>
  <c r="AR461" i="2"/>
  <c r="AR537" i="2"/>
  <c r="AR585" i="2"/>
  <c r="AR659" i="2"/>
  <c r="AY758" i="2"/>
  <c r="AR1022" i="2"/>
  <c r="AR571" i="2"/>
  <c r="AL1359" i="2"/>
  <c r="AR1359" i="2"/>
  <c r="AL1239" i="2"/>
  <c r="AR1239" i="2"/>
  <c r="AL1095" i="2"/>
  <c r="AR1095"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70" i="2"/>
  <c r="AR1270" i="2"/>
  <c r="AL1126" i="2"/>
  <c r="AR1126"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58" i="2"/>
  <c r="AL1298" i="2"/>
  <c r="AL1154"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1"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7" i="2"/>
  <c r="AL1153" i="2"/>
  <c r="AY691" i="2"/>
  <c r="AY703" i="2"/>
  <c r="AY715" i="2"/>
  <c r="AL1212" i="2"/>
  <c r="AL1068"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1" i="2"/>
  <c r="AL1067"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3" i="2"/>
  <c r="AY1361" i="2"/>
  <c r="AY1349" i="2"/>
  <c r="AY1337" i="2"/>
  <c r="AY1325" i="2"/>
  <c r="AY1313" i="2"/>
  <c r="AY1301" i="2"/>
  <c r="AY1289" i="2"/>
  <c r="AY1277" i="2"/>
  <c r="AY1265" i="2"/>
  <c r="AY1253" i="2"/>
  <c r="AY1241" i="2"/>
  <c r="AY1229" i="2"/>
  <c r="AY1217" i="2"/>
  <c r="AY1205" i="2"/>
  <c r="AY1193" i="2"/>
  <c r="AY1181" i="2"/>
  <c r="AY1169" i="2"/>
  <c r="AY1157" i="2"/>
  <c r="AY1145" i="2"/>
  <c r="AY1133" i="2"/>
  <c r="AY1121" i="2"/>
  <c r="AY1109" i="2"/>
  <c r="AY1097" i="2"/>
  <c r="AY1085" i="2"/>
  <c r="AY1073" i="2"/>
  <c r="AY1061" i="2"/>
  <c r="AY1049" i="2"/>
  <c r="AY1037" i="2"/>
  <c r="AY1025" i="2"/>
  <c r="AY1015" i="2"/>
  <c r="AY1003" i="2"/>
  <c r="AL997" i="2"/>
  <c r="AY111" i="2"/>
  <c r="BF117" i="2"/>
  <c r="AL184" i="2"/>
  <c r="BF190" i="2"/>
  <c r="AY196" i="2"/>
  <c r="AY202" i="2"/>
  <c r="AL208" i="2"/>
  <c r="BF214" i="2"/>
  <c r="AY220" i="2"/>
  <c r="AY226" i="2"/>
  <c r="AY232" i="2"/>
  <c r="AI238" i="2"/>
  <c r="AY695" i="2"/>
  <c r="AL719" i="2"/>
  <c r="AL1240" i="2"/>
  <c r="AL1096" i="2"/>
  <c r="AL686" i="2"/>
  <c r="AY1378" i="2"/>
  <c r="AL1378" i="2"/>
  <c r="AY1366" i="2"/>
  <c r="AL1366" i="2"/>
  <c r="AY1354" i="2"/>
  <c r="AL1354" i="2"/>
  <c r="AY1342" i="2"/>
  <c r="AL1342" i="2"/>
  <c r="AY1330" i="2"/>
  <c r="AL1330" i="2"/>
  <c r="AY1318" i="2"/>
  <c r="AL1318" i="2"/>
  <c r="AY1306" i="2"/>
  <c r="AL1306" i="2"/>
  <c r="AY1294" i="2"/>
  <c r="AL1294" i="2"/>
  <c r="AY1282" i="2"/>
  <c r="AL1282" i="2"/>
  <c r="AY1258" i="2"/>
  <c r="AL1258" i="2"/>
  <c r="AY1246" i="2"/>
  <c r="AL1246" i="2"/>
  <c r="AY1234" i="2"/>
  <c r="AL1234" i="2"/>
  <c r="AY1222" i="2"/>
  <c r="AL1222" i="2"/>
  <c r="AY1210" i="2"/>
  <c r="AL1210" i="2"/>
  <c r="AY1198" i="2"/>
  <c r="AL1198" i="2"/>
  <c r="AY1186" i="2"/>
  <c r="AL1186" i="2"/>
  <c r="AY1174" i="2"/>
  <c r="AL1174" i="2"/>
  <c r="AY1162" i="2"/>
  <c r="AL1162" i="2"/>
  <c r="AY1150" i="2"/>
  <c r="AL1150" i="2"/>
  <c r="AY1138" i="2"/>
  <c r="AL1138" i="2"/>
  <c r="AY1114" i="2"/>
  <c r="AL1114" i="2"/>
  <c r="AY1102" i="2"/>
  <c r="AL1102" i="2"/>
  <c r="AY1090" i="2"/>
  <c r="AL1090" i="2"/>
  <c r="AY1078" i="2"/>
  <c r="AL1078" i="2"/>
  <c r="AY1066" i="2"/>
  <c r="AL1066" i="2"/>
  <c r="AY1054" i="2"/>
  <c r="AL1054" i="2"/>
  <c r="AY1042" i="2"/>
  <c r="AL1042" i="2"/>
  <c r="AY1030" i="2"/>
  <c r="AL1030"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7" i="2"/>
  <c r="AL1241" i="2"/>
  <c r="AY1377" i="2"/>
  <c r="AL1377" i="2"/>
  <c r="AY1365" i="2"/>
  <c r="AL1365" i="2"/>
  <c r="AY1353" i="2"/>
  <c r="AL1353" i="2"/>
  <c r="AY1341" i="2"/>
  <c r="AL1341" i="2"/>
  <c r="AY1329" i="2"/>
  <c r="AL1329" i="2"/>
  <c r="AY1317" i="2"/>
  <c r="AL1317" i="2"/>
  <c r="AY1305" i="2"/>
  <c r="AL1305" i="2"/>
  <c r="AY1293" i="2"/>
  <c r="AL1293" i="2"/>
  <c r="AY1281" i="2"/>
  <c r="AL1281" i="2"/>
  <c r="AY1269" i="2"/>
  <c r="AL1269" i="2"/>
  <c r="AY1257" i="2"/>
  <c r="AL1257" i="2"/>
  <c r="AY1245" i="2"/>
  <c r="AL1245" i="2"/>
  <c r="AY1233" i="2"/>
  <c r="AL1233" i="2"/>
  <c r="AY1221" i="2"/>
  <c r="AL1221" i="2"/>
  <c r="AY1209" i="2"/>
  <c r="AL1209" i="2"/>
  <c r="AY1197" i="2"/>
  <c r="AL1197" i="2"/>
  <c r="AY1185" i="2"/>
  <c r="AL1185" i="2"/>
  <c r="AY1173" i="2"/>
  <c r="AL1173" i="2"/>
  <c r="AY1161" i="2"/>
  <c r="AL1161" i="2"/>
  <c r="AY1149" i="2"/>
  <c r="AL1149" i="2"/>
  <c r="AY1137" i="2"/>
  <c r="AL1137" i="2"/>
  <c r="AY1125" i="2"/>
  <c r="AL1125" i="2"/>
  <c r="AY1113" i="2"/>
  <c r="AL1113" i="2"/>
  <c r="AY1101" i="2"/>
  <c r="AL1101" i="2"/>
  <c r="AY1089" i="2"/>
  <c r="AL1089" i="2"/>
  <c r="AY1077" i="2"/>
  <c r="AL1077" i="2"/>
  <c r="AY1065" i="2"/>
  <c r="AL1065" i="2"/>
  <c r="AY1053" i="2"/>
  <c r="AL1053" i="2"/>
  <c r="AY1029" i="2"/>
  <c r="AL1029"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09" i="2"/>
  <c r="AL1253" i="2"/>
  <c r="AY1376" i="2"/>
  <c r="AL1376" i="2"/>
  <c r="AY1364" i="2"/>
  <c r="AL1364" i="2"/>
  <c r="AY1352" i="2"/>
  <c r="AL1352" i="2"/>
  <c r="AY1340" i="2"/>
  <c r="AL1340" i="2"/>
  <c r="AY1328" i="2"/>
  <c r="AL1328" i="2"/>
  <c r="AY1316" i="2"/>
  <c r="AL1316" i="2"/>
  <c r="AY1304" i="2"/>
  <c r="AL1304" i="2"/>
  <c r="AY1292" i="2"/>
  <c r="AL1292" i="2"/>
  <c r="AY1280" i="2"/>
  <c r="AL1280" i="2"/>
  <c r="AY1268" i="2"/>
  <c r="AL1268" i="2"/>
  <c r="AY1256" i="2"/>
  <c r="AL1256" i="2"/>
  <c r="AY1244" i="2"/>
  <c r="AL1244" i="2"/>
  <c r="AY1232" i="2"/>
  <c r="AL1232" i="2"/>
  <c r="AY1220" i="2"/>
  <c r="AL1220"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BF1040" i="2"/>
  <c r="AL1040" i="2"/>
  <c r="AY1028" i="2"/>
  <c r="AL1028"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1" i="2"/>
  <c r="AL1265"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5" i="2"/>
  <c r="AL1375" i="2"/>
  <c r="AY1363" i="2"/>
  <c r="AL1363" i="2"/>
  <c r="AY1351" i="2"/>
  <c r="AL1351" i="2"/>
  <c r="AY1339" i="2"/>
  <c r="AL1339" i="2"/>
  <c r="AY1327" i="2"/>
  <c r="AL1327" i="2"/>
  <c r="AY1315" i="2"/>
  <c r="AL1315" i="2"/>
  <c r="AY1303" i="2"/>
  <c r="AL1303" i="2"/>
  <c r="AY1291" i="2"/>
  <c r="AL1291" i="2"/>
  <c r="AY1279" i="2"/>
  <c r="AL1279" i="2"/>
  <c r="BF1267" i="2"/>
  <c r="AL1267" i="2"/>
  <c r="AY1255" i="2"/>
  <c r="AL1255" i="2"/>
  <c r="AY1243" i="2"/>
  <c r="AL1243" i="2"/>
  <c r="AY1231" i="2"/>
  <c r="AL1231" i="2"/>
  <c r="AY1219" i="2"/>
  <c r="AL1219" i="2"/>
  <c r="AY1207" i="2"/>
  <c r="AL1207" i="2"/>
  <c r="AY1195" i="2"/>
  <c r="AL1195" i="2"/>
  <c r="AY1183" i="2"/>
  <c r="AL1183" i="2"/>
  <c r="AY1171" i="2"/>
  <c r="AL1171" i="2"/>
  <c r="AY1159" i="2"/>
  <c r="AL1159" i="2"/>
  <c r="AY1147" i="2"/>
  <c r="AL1147" i="2"/>
  <c r="AY1135" i="2"/>
  <c r="AL1135" i="2"/>
  <c r="BF1123" i="2"/>
  <c r="AL1123" i="2"/>
  <c r="AY1111" i="2"/>
  <c r="AL1111" i="2"/>
  <c r="AY1099" i="2"/>
  <c r="AL1099" i="2"/>
  <c r="AY1087" i="2"/>
  <c r="AL1087" i="2"/>
  <c r="AY1075" i="2"/>
  <c r="AL1075" i="2"/>
  <c r="AY1063" i="2"/>
  <c r="AL1063" i="2"/>
  <c r="AY1051" i="2"/>
  <c r="AL1051" i="2"/>
  <c r="AY1039" i="2"/>
  <c r="AL1039" i="2"/>
  <c r="AY1027" i="2"/>
  <c r="AL1027"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3" i="2"/>
  <c r="AL1277" i="2"/>
  <c r="AY689" i="2"/>
  <c r="AL689" i="2"/>
  <c r="AY473" i="2"/>
  <c r="AL473" i="2"/>
  <c r="AY702" i="2"/>
  <c r="AL702" i="2"/>
  <c r="BE697" i="2"/>
  <c r="AL697" i="2"/>
  <c r="AY709" i="2"/>
  <c r="AL709" i="2"/>
  <c r="AY721" i="2"/>
  <c r="AL721" i="2"/>
  <c r="AY733" i="2"/>
  <c r="AL733" i="2"/>
  <c r="AY745" i="2"/>
  <c r="AL745" i="2"/>
  <c r="AY1374" i="2"/>
  <c r="AL1374" i="2"/>
  <c r="AY1362" i="2"/>
  <c r="AL1362" i="2"/>
  <c r="AY1350" i="2"/>
  <c r="AL1350" i="2"/>
  <c r="AY1338" i="2"/>
  <c r="AL1338" i="2"/>
  <c r="BF1326" i="2"/>
  <c r="AL1326" i="2"/>
  <c r="AY1314" i="2"/>
  <c r="AL1314" i="2"/>
  <c r="AY1302" i="2"/>
  <c r="AL1302" i="2"/>
  <c r="AY1290" i="2"/>
  <c r="AL1290" i="2"/>
  <c r="AY1278" i="2"/>
  <c r="AL1278" i="2"/>
  <c r="AY1266" i="2"/>
  <c r="AL1266" i="2"/>
  <c r="AY1254" i="2"/>
  <c r="AL1254" i="2"/>
  <c r="AY1242" i="2"/>
  <c r="AL1242" i="2"/>
  <c r="AY1230" i="2"/>
  <c r="AL1230" i="2"/>
  <c r="AY1218" i="2"/>
  <c r="AL1218" i="2"/>
  <c r="AY1206" i="2"/>
  <c r="AL1206" i="2"/>
  <c r="AY1194" i="2"/>
  <c r="AL1194" i="2"/>
  <c r="AY1182" i="2"/>
  <c r="AL1182" i="2"/>
  <c r="AY1170" i="2"/>
  <c r="AL1170" i="2"/>
  <c r="AY1158" i="2"/>
  <c r="AL1158" i="2"/>
  <c r="AY1146" i="2"/>
  <c r="AL1146" i="2"/>
  <c r="AY1134" i="2"/>
  <c r="AL1134" i="2"/>
  <c r="AY1122" i="2"/>
  <c r="AL1122" i="2"/>
  <c r="AY1110" i="2"/>
  <c r="AL1110" i="2"/>
  <c r="AY1098" i="2"/>
  <c r="AL1098" i="2"/>
  <c r="AY1086" i="2"/>
  <c r="AL1086" i="2"/>
  <c r="AY1074" i="2"/>
  <c r="AL1074" i="2"/>
  <c r="AY1062" i="2"/>
  <c r="AL1062" i="2"/>
  <c r="AY1050" i="2"/>
  <c r="AL1050" i="2"/>
  <c r="AY1038" i="2"/>
  <c r="AL1038" i="2"/>
  <c r="AY1026" i="2"/>
  <c r="AL1026"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5" i="2"/>
  <c r="AL1289"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7" i="2"/>
  <c r="AL1301" i="2"/>
  <c r="AY725" i="2"/>
  <c r="AL725" i="2"/>
  <c r="AY641" i="2"/>
  <c r="AL641" i="2"/>
  <c r="AY696" i="2"/>
  <c r="AL696" i="2"/>
  <c r="AY716" i="2"/>
  <c r="AL716" i="2"/>
  <c r="AY728" i="2"/>
  <c r="AL728" i="2"/>
  <c r="AY740" i="2"/>
  <c r="AL740" i="2"/>
  <c r="AY1384" i="2"/>
  <c r="AL1384" i="2"/>
  <c r="AY1372" i="2"/>
  <c r="AL1372" i="2"/>
  <c r="AY1360" i="2"/>
  <c r="AL1360" i="2"/>
  <c r="AY1348" i="2"/>
  <c r="AL1348" i="2"/>
  <c r="AY1336" i="2"/>
  <c r="AL1336" i="2"/>
  <c r="AY1324" i="2"/>
  <c r="AL1324" i="2"/>
  <c r="AY1312" i="2"/>
  <c r="AL1312" i="2"/>
  <c r="AY1300" i="2"/>
  <c r="AL1300" i="2"/>
  <c r="AY1288" i="2"/>
  <c r="AL1288" i="2"/>
  <c r="AY1276" i="2"/>
  <c r="AL1276" i="2"/>
  <c r="AY1264" i="2"/>
  <c r="AL1264" i="2"/>
  <c r="AY1252" i="2"/>
  <c r="AL1252" i="2"/>
  <c r="AY1228" i="2"/>
  <c r="AL1228" i="2"/>
  <c r="AY1216" i="2"/>
  <c r="AL1216" i="2"/>
  <c r="AY1204" i="2"/>
  <c r="AL1204" i="2"/>
  <c r="AY1192" i="2"/>
  <c r="AL1192" i="2"/>
  <c r="AY1180" i="2"/>
  <c r="AL1180" i="2"/>
  <c r="AY1168" i="2"/>
  <c r="AL1168" i="2"/>
  <c r="AY1156" i="2"/>
  <c r="AL1156" i="2"/>
  <c r="AY1144" i="2"/>
  <c r="AL1144" i="2"/>
  <c r="AY1132" i="2"/>
  <c r="AL1132" i="2"/>
  <c r="AY1120" i="2"/>
  <c r="AL1120" i="2"/>
  <c r="AY1108" i="2"/>
  <c r="AL1108" i="2"/>
  <c r="AY1084" i="2"/>
  <c r="AL1084" i="2"/>
  <c r="AY1072" i="2"/>
  <c r="AL1072" i="2"/>
  <c r="AY1060" i="2"/>
  <c r="AL1060" i="2"/>
  <c r="AY1048" i="2"/>
  <c r="AL1048" i="2"/>
  <c r="AY1036" i="2"/>
  <c r="AL103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5" i="2"/>
  <c r="AL1169" i="2"/>
  <c r="AL1313" i="2"/>
  <c r="AY713" i="2"/>
  <c r="AL713" i="2"/>
  <c r="AY744" i="2"/>
  <c r="AL744" i="2"/>
  <c r="AY1383" i="2"/>
  <c r="AL1383" i="2"/>
  <c r="AY1371" i="2"/>
  <c r="AL1371" i="2"/>
  <c r="AY1347" i="2"/>
  <c r="AL1347" i="2"/>
  <c r="AY1335" i="2"/>
  <c r="AL1335" i="2"/>
  <c r="AY1323" i="2"/>
  <c r="AL1323" i="2"/>
  <c r="AY1311" i="2"/>
  <c r="AL1311" i="2"/>
  <c r="AY1299" i="2"/>
  <c r="AL1299" i="2"/>
  <c r="AY1287" i="2"/>
  <c r="AL1287" i="2"/>
  <c r="AY1275" i="2"/>
  <c r="AL1275" i="2"/>
  <c r="AY1263" i="2"/>
  <c r="AL1263" i="2"/>
  <c r="AY1251" i="2"/>
  <c r="AL1251" i="2"/>
  <c r="AY1227" i="2"/>
  <c r="AL1227" i="2"/>
  <c r="AY1215" i="2"/>
  <c r="AL1215" i="2"/>
  <c r="AY1203" i="2"/>
  <c r="AL1203" i="2"/>
  <c r="AY1191" i="2"/>
  <c r="AL1191" i="2"/>
  <c r="AY1179" i="2"/>
  <c r="AL1179" i="2"/>
  <c r="AY1167" i="2"/>
  <c r="AL1167" i="2"/>
  <c r="AY1155" i="2"/>
  <c r="AL1155" i="2"/>
  <c r="AY1143" i="2"/>
  <c r="AL1143" i="2"/>
  <c r="AY1131" i="2"/>
  <c r="AL1131" i="2"/>
  <c r="AY1119" i="2"/>
  <c r="AL1119" i="2"/>
  <c r="AY1107" i="2"/>
  <c r="AL1107" i="2"/>
  <c r="AY1083" i="2"/>
  <c r="AL1083" i="2"/>
  <c r="AY1071" i="2"/>
  <c r="AL1071" i="2"/>
  <c r="AY1059" i="2"/>
  <c r="AL1059" i="2"/>
  <c r="AY1047" i="2"/>
  <c r="AL1047" i="2"/>
  <c r="AY1035" i="2"/>
  <c r="AL103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7" i="2"/>
  <c r="AL1181" i="2"/>
  <c r="AL1325" i="2"/>
  <c r="AY731" i="2"/>
  <c r="AL731" i="2"/>
  <c r="AY425" i="2"/>
  <c r="AL425" i="2"/>
  <c r="AY449" i="2"/>
  <c r="AL449" i="2"/>
  <c r="AY545" i="2"/>
  <c r="AL545" i="2"/>
  <c r="AY593" i="2"/>
  <c r="AL593" i="2"/>
  <c r="AY726" i="2"/>
  <c r="AL726" i="2"/>
  <c r="AY687" i="2"/>
  <c r="AL687" i="2"/>
  <c r="AY711" i="2"/>
  <c r="AL711" i="2"/>
  <c r="AY723" i="2"/>
  <c r="AL723" i="2"/>
  <c r="AY747" i="2"/>
  <c r="AL747" i="2"/>
  <c r="AY1382" i="2"/>
  <c r="AL1382" i="2"/>
  <c r="AY1370" i="2"/>
  <c r="AL1370" i="2"/>
  <c r="AY1346" i="2"/>
  <c r="AL1346" i="2"/>
  <c r="AY1334" i="2"/>
  <c r="AL1334" i="2"/>
  <c r="AY1322" i="2"/>
  <c r="AL1322" i="2"/>
  <c r="AY1310" i="2"/>
  <c r="AL1310" i="2"/>
  <c r="AY1286" i="2"/>
  <c r="AL1286" i="2"/>
  <c r="AY1274" i="2"/>
  <c r="AL1274" i="2"/>
  <c r="AY1262" i="2"/>
  <c r="AL1262" i="2"/>
  <c r="AY1250" i="2"/>
  <c r="AL1250" i="2"/>
  <c r="AY1238" i="2"/>
  <c r="AL1238" i="2"/>
  <c r="AY1226" i="2"/>
  <c r="AL1226" i="2"/>
  <c r="AY1214" i="2"/>
  <c r="AL1214" i="2"/>
  <c r="AY1202" i="2"/>
  <c r="AL1202" i="2"/>
  <c r="AY1190" i="2"/>
  <c r="AL1190" i="2"/>
  <c r="AY1178" i="2"/>
  <c r="AL1178" i="2"/>
  <c r="AY1166" i="2"/>
  <c r="AL1166" i="2"/>
  <c r="AY1142" i="2"/>
  <c r="AL1142" i="2"/>
  <c r="AY1130" i="2"/>
  <c r="AL1130" i="2"/>
  <c r="AY1118" i="2"/>
  <c r="AL1118" i="2"/>
  <c r="AY1106" i="2"/>
  <c r="AL1106" i="2"/>
  <c r="AY1094" i="2"/>
  <c r="AL1094" i="2"/>
  <c r="AY1082" i="2"/>
  <c r="AL1082" i="2"/>
  <c r="AY1070" i="2"/>
  <c r="AL1070" i="2"/>
  <c r="AY1058" i="2"/>
  <c r="AL1058" i="2"/>
  <c r="AY1046" i="2"/>
  <c r="AL1046" i="2"/>
  <c r="AY1034" i="2"/>
  <c r="AL1034"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49" i="2"/>
  <c r="AL1193" i="2"/>
  <c r="AL1337"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81" i="2"/>
  <c r="AL1381" i="2"/>
  <c r="AY1369" i="2"/>
  <c r="AL1369" i="2"/>
  <c r="AY1357" i="2"/>
  <c r="AL1357" i="2"/>
  <c r="AY1345" i="2"/>
  <c r="AL1345" i="2"/>
  <c r="AY1333" i="2"/>
  <c r="AL1333" i="2"/>
  <c r="AY1321" i="2"/>
  <c r="AL1321" i="2"/>
  <c r="AY1309" i="2"/>
  <c r="AL1309" i="2"/>
  <c r="AY1285" i="2"/>
  <c r="AL1285" i="2"/>
  <c r="AY1273" i="2"/>
  <c r="AL1273" i="2"/>
  <c r="AY1261" i="2"/>
  <c r="AL1261" i="2"/>
  <c r="AY1249" i="2"/>
  <c r="AL1249" i="2"/>
  <c r="AY1237" i="2"/>
  <c r="AL1237" i="2"/>
  <c r="AY1225" i="2"/>
  <c r="AL1225" i="2"/>
  <c r="AY1213" i="2"/>
  <c r="AL1213" i="2"/>
  <c r="AY1201" i="2"/>
  <c r="AL1201" i="2"/>
  <c r="AY1189" i="2"/>
  <c r="AL1189" i="2"/>
  <c r="AY1177" i="2"/>
  <c r="AL1177" i="2"/>
  <c r="AY1165" i="2"/>
  <c r="AL1165" i="2"/>
  <c r="AY1141" i="2"/>
  <c r="AL1141" i="2"/>
  <c r="AY1129" i="2"/>
  <c r="AL1129" i="2"/>
  <c r="AY1117" i="2"/>
  <c r="AL1117" i="2"/>
  <c r="AY1105" i="2"/>
  <c r="AL1105" i="2"/>
  <c r="AY1093" i="2"/>
  <c r="AL1093" i="2"/>
  <c r="AY1081" i="2"/>
  <c r="AL1081" i="2"/>
  <c r="AY1069" i="2"/>
  <c r="AL1069" i="2"/>
  <c r="AY1057" i="2"/>
  <c r="AL1057" i="2"/>
  <c r="AY1045" i="2"/>
  <c r="AL1045" i="2"/>
  <c r="AY1033" i="2"/>
  <c r="AL1033"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1" i="2"/>
  <c r="AL1205" i="2"/>
  <c r="AL1349"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80" i="2"/>
  <c r="AL1380" i="2"/>
  <c r="AY1368" i="2"/>
  <c r="AL1368" i="2"/>
  <c r="AY1356" i="2"/>
  <c r="AL1356" i="2"/>
  <c r="AY1344" i="2"/>
  <c r="AL1344" i="2"/>
  <c r="AY1332" i="2"/>
  <c r="AL1332" i="2"/>
  <c r="AY1320" i="2"/>
  <c r="AL1320" i="2"/>
  <c r="AY1308" i="2"/>
  <c r="AL1308" i="2"/>
  <c r="AY1296" i="2"/>
  <c r="AL1296" i="2"/>
  <c r="AY1284" i="2"/>
  <c r="AL1284" i="2"/>
  <c r="AY1272" i="2"/>
  <c r="AL1272" i="2"/>
  <c r="AY1260" i="2"/>
  <c r="AL1260" i="2"/>
  <c r="AY1248" i="2"/>
  <c r="AL1248" i="2"/>
  <c r="AY1236" i="2"/>
  <c r="AL1236" i="2"/>
  <c r="AY1224" i="2"/>
  <c r="AL1224" i="2"/>
  <c r="AY1200" i="2"/>
  <c r="AL1200" i="2"/>
  <c r="AY1188" i="2"/>
  <c r="AL1188" i="2"/>
  <c r="AY1176" i="2"/>
  <c r="AL1176" i="2"/>
  <c r="AY1164" i="2"/>
  <c r="AL1164" i="2"/>
  <c r="AY1152" i="2"/>
  <c r="AL1152" i="2"/>
  <c r="AY1140" i="2"/>
  <c r="AL1140" i="2"/>
  <c r="AY1128" i="2"/>
  <c r="AL1128" i="2"/>
  <c r="AY1116" i="2"/>
  <c r="AL1116" i="2"/>
  <c r="AY1104" i="2"/>
  <c r="AL1104" i="2"/>
  <c r="AY1092" i="2"/>
  <c r="AL1092" i="2"/>
  <c r="AY1080" i="2"/>
  <c r="AL1080" i="2"/>
  <c r="AY1056" i="2"/>
  <c r="AL1056" i="2"/>
  <c r="AY1044" i="2"/>
  <c r="AL1044" i="2"/>
  <c r="AY1032" i="2"/>
  <c r="AL1032"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3" i="2"/>
  <c r="AL1217" i="2"/>
  <c r="AL1361"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79" i="2"/>
  <c r="AL1379" i="2"/>
  <c r="AY1367" i="2"/>
  <c r="AL1367" i="2"/>
  <c r="AY1355" i="2"/>
  <c r="AL1355" i="2"/>
  <c r="AY1343" i="2"/>
  <c r="AL1343" i="2"/>
  <c r="AY1331" i="2"/>
  <c r="AL1331" i="2"/>
  <c r="AY1319" i="2"/>
  <c r="AL1319" i="2"/>
  <c r="AY1307" i="2"/>
  <c r="AL1307" i="2"/>
  <c r="AY1295" i="2"/>
  <c r="AL1295" i="2"/>
  <c r="AY1283" i="2"/>
  <c r="AL1283" i="2"/>
  <c r="AY1271" i="2"/>
  <c r="AL1271" i="2"/>
  <c r="AY1259" i="2"/>
  <c r="AL1259" i="2"/>
  <c r="AY1247" i="2"/>
  <c r="AL1247" i="2"/>
  <c r="AY1235" i="2"/>
  <c r="AL1235" i="2"/>
  <c r="AY1223" i="2"/>
  <c r="AL1223"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55" i="2"/>
  <c r="AL1055" i="2"/>
  <c r="AY1043" i="2"/>
  <c r="AL1043" i="2"/>
  <c r="AY1031" i="2"/>
  <c r="AL1031"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5" i="2"/>
  <c r="AL1229" i="2"/>
  <c r="AL1373" i="2"/>
  <c r="BE997" i="2"/>
  <c r="AY997" i="2"/>
  <c r="AY13" i="2"/>
  <c r="AY45" i="2"/>
  <c r="AY78" i="2"/>
  <c r="AY108" i="2"/>
  <c r="AY143" i="2"/>
  <c r="AY286" i="2"/>
  <c r="AY445" i="2"/>
  <c r="BE1096" i="2"/>
  <c r="AY1096" i="2"/>
  <c r="AY46" i="2"/>
  <c r="AY62" i="2"/>
  <c r="AY79" i="2"/>
  <c r="AY144" i="2"/>
  <c r="AY423" i="2"/>
  <c r="BF23" i="2"/>
  <c r="AY15" i="2"/>
  <c r="AY47" i="2"/>
  <c r="AY63" i="2"/>
  <c r="AY80" i="2"/>
  <c r="AY95" i="2"/>
  <c r="AY271" i="2"/>
  <c r="AY397" i="2"/>
  <c r="AY478" i="2"/>
  <c r="AY537" i="2"/>
  <c r="AY697" i="2"/>
  <c r="BE735" i="2"/>
  <c r="AY735" i="2"/>
  <c r="BE1240" i="2"/>
  <c r="AY1240" i="2"/>
  <c r="BE436" i="2"/>
  <c r="AY436" i="2"/>
  <c r="BE646" i="2"/>
  <c r="AY646" i="2"/>
  <c r="BE1358" i="2"/>
  <c r="AY1358" i="2"/>
  <c r="BE1298" i="2"/>
  <c r="AY1298" i="2"/>
  <c r="BE1154" i="2"/>
  <c r="AY1154" i="2"/>
  <c r="BF39" i="2"/>
  <c r="BF646" i="2"/>
  <c r="AY48" i="2"/>
  <c r="AY66" i="2"/>
  <c r="AY81" i="2"/>
  <c r="AY96" i="2"/>
  <c r="AY114" i="2"/>
  <c r="AY167" i="2"/>
  <c r="AY250" i="2"/>
  <c r="AY272" i="2"/>
  <c r="AY567" i="2"/>
  <c r="AY600" i="2"/>
  <c r="AY633" i="2"/>
  <c r="AY663" i="2"/>
  <c r="AY1123" i="2"/>
  <c r="BE699" i="2"/>
  <c r="AY699" i="2"/>
  <c r="BF279" i="2"/>
  <c r="AY279" i="2"/>
  <c r="BF292" i="2"/>
  <c r="AY292" i="2"/>
  <c r="BF328" i="2"/>
  <c r="AY328" i="2"/>
  <c r="BE412" i="2"/>
  <c r="AY412" i="2"/>
  <c r="BF454" i="2"/>
  <c r="AY454" i="2"/>
  <c r="BF184" i="2"/>
  <c r="AY184" i="2"/>
  <c r="BE208" i="2"/>
  <c r="AY208" i="2"/>
  <c r="BE719" i="2"/>
  <c r="AY719" i="2"/>
  <c r="BE1297" i="2"/>
  <c r="AY1297" i="2"/>
  <c r="BE1153" i="2"/>
  <c r="AY1153"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2" i="2"/>
  <c r="AY1212" i="2"/>
  <c r="BE1068" i="2"/>
  <c r="AY1068"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1" i="2"/>
  <c r="AY1211" i="2"/>
  <c r="BE1067" i="2"/>
  <c r="AY1067"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59" i="2"/>
  <c r="AY1359"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70" i="2"/>
  <c r="AY1270" i="2"/>
  <c r="BE1126" i="2"/>
  <c r="AY1126"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1" i="2"/>
  <c r="AY1041" i="2"/>
  <c r="BE1019" i="2"/>
  <c r="AY1019" i="2"/>
  <c r="BF244" i="2"/>
  <c r="BF1211" i="2"/>
  <c r="AY87" i="2"/>
  <c r="AY216" i="2"/>
  <c r="AY238" i="2"/>
  <c r="AY360" i="2"/>
  <c r="AY410" i="2"/>
  <c r="AY441" i="2"/>
  <c r="AY681" i="2"/>
  <c r="AY1267"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0" i="2"/>
  <c r="AY1040"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6" i="2"/>
  <c r="BF327" i="2"/>
  <c r="AY327" i="2"/>
  <c r="BF183" i="2"/>
  <c r="AY183" i="2"/>
  <c r="BE1239" i="2"/>
  <c r="AY1239" i="2"/>
  <c r="BE1095" i="2"/>
  <c r="AY1095"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7" i="2"/>
  <c r="BE1277" i="2"/>
  <c r="BF1277" i="2"/>
  <c r="AW1097" i="2"/>
  <c r="BE1097" i="2"/>
  <c r="BF1097" i="2"/>
  <c r="BE953" i="2"/>
  <c r="BF953" i="2"/>
  <c r="BE845" i="2"/>
  <c r="BF845" i="2"/>
  <c r="BF397" i="2"/>
  <c r="BF518" i="2"/>
  <c r="BF581" i="2"/>
  <c r="BF647" i="2"/>
  <c r="BF719" i="2"/>
  <c r="BF803" i="2"/>
  <c r="BF923" i="2"/>
  <c r="BF1041" i="2"/>
  <c r="BF1212"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7" i="2"/>
  <c r="BF1239"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5" i="2"/>
  <c r="BE1325" i="2"/>
  <c r="AI1253" i="2"/>
  <c r="BE1253" i="2"/>
  <c r="BF1253" i="2"/>
  <c r="AI1181" i="2"/>
  <c r="BE1181" i="2"/>
  <c r="AI1121" i="2"/>
  <c r="BE1121" i="2"/>
  <c r="BF1121" i="2"/>
  <c r="AI1061" i="2"/>
  <c r="BE1061" i="2"/>
  <c r="BF1061" i="2"/>
  <c r="AI1003" i="2"/>
  <c r="BE1003" i="2"/>
  <c r="BF1003" i="2"/>
  <c r="AD929" i="2"/>
  <c r="BE929" i="2"/>
  <c r="BF929" i="2"/>
  <c r="AD821" i="2"/>
  <c r="BE821" i="2"/>
  <c r="BF821" i="2"/>
  <c r="AI219" i="2"/>
  <c r="BE219" i="2"/>
  <c r="BF219" i="2"/>
  <c r="BE712" i="2"/>
  <c r="BF712" i="2"/>
  <c r="BE1383" i="2"/>
  <c r="BF1383" i="2"/>
  <c r="BE1371" i="2"/>
  <c r="BF1371" i="2"/>
  <c r="BE1347" i="2"/>
  <c r="BF1347" i="2"/>
  <c r="BE1335" i="2"/>
  <c r="BF1335" i="2"/>
  <c r="BE1323" i="2"/>
  <c r="BF1323" i="2"/>
  <c r="BE1311" i="2"/>
  <c r="BF1311" i="2"/>
  <c r="BE1299" i="2"/>
  <c r="BF1299" i="2"/>
  <c r="BE1287" i="2"/>
  <c r="BF1287" i="2"/>
  <c r="BE1275" i="2"/>
  <c r="BF1275" i="2"/>
  <c r="BE1263" i="2"/>
  <c r="BF1263" i="2"/>
  <c r="BE1251" i="2"/>
  <c r="BF1251" i="2"/>
  <c r="BE1227" i="2"/>
  <c r="BF1227" i="2"/>
  <c r="BE1215" i="2"/>
  <c r="BF1215" i="2"/>
  <c r="BE1203" i="2"/>
  <c r="BF1203" i="2"/>
  <c r="BE1191" i="2"/>
  <c r="BF1191" i="2"/>
  <c r="BE1179" i="2"/>
  <c r="BF1179" i="2"/>
  <c r="BE1167" i="2"/>
  <c r="BF1167" i="2"/>
  <c r="BE1155" i="2"/>
  <c r="BF1155" i="2"/>
  <c r="BE1143" i="2"/>
  <c r="BF1143" i="2"/>
  <c r="BE1131" i="2"/>
  <c r="BF1131" i="2"/>
  <c r="BE1119" i="2"/>
  <c r="BF1119" i="2"/>
  <c r="BE1107" i="2"/>
  <c r="BF1107" i="2"/>
  <c r="BE1083" i="2"/>
  <c r="BF1083" i="2"/>
  <c r="BE1071" i="2"/>
  <c r="BF1071" i="2"/>
  <c r="BE1059" i="2"/>
  <c r="BF1059" i="2"/>
  <c r="BE1047" i="2"/>
  <c r="BF1047" i="2"/>
  <c r="BE1035" i="2"/>
  <c r="BF103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68" i="2"/>
  <c r="BF1240" i="2"/>
  <c r="AI200" i="2"/>
  <c r="BF200" i="2"/>
  <c r="BE200" i="2"/>
  <c r="AI1374" i="2"/>
  <c r="BE1374" i="2"/>
  <c r="BF1374" i="2"/>
  <c r="AI1314" i="2"/>
  <c r="BE1314" i="2"/>
  <c r="BF1314" i="2"/>
  <c r="AI1242" i="2"/>
  <c r="BE1242" i="2"/>
  <c r="BF1242" i="2"/>
  <c r="AI1170" i="2"/>
  <c r="BE1170" i="2"/>
  <c r="BF1170" i="2"/>
  <c r="AI1098" i="2"/>
  <c r="BE1098" i="2"/>
  <c r="BF1098"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3" i="2"/>
  <c r="BE1373" i="2"/>
  <c r="BF1373" i="2"/>
  <c r="AI1301" i="2"/>
  <c r="BE1301" i="2"/>
  <c r="BF1301" i="2"/>
  <c r="AI1229" i="2"/>
  <c r="BE1229" i="2"/>
  <c r="BF1229" i="2"/>
  <c r="AI1169" i="2"/>
  <c r="BE1169" i="2"/>
  <c r="BF1169" i="2"/>
  <c r="AI1109" i="2"/>
  <c r="BE1109" i="2"/>
  <c r="BF1109" i="2"/>
  <c r="AI1025" i="2"/>
  <c r="BE1025" i="2"/>
  <c r="BF1025" i="2"/>
  <c r="BE917" i="2"/>
  <c r="BF917" i="2"/>
  <c r="BE809" i="2"/>
  <c r="BF809" i="2"/>
  <c r="AI213" i="2"/>
  <c r="BF213" i="2"/>
  <c r="BE213" i="2"/>
  <c r="BE713" i="2"/>
  <c r="BF713" i="2"/>
  <c r="BE725" i="2"/>
  <c r="BF725" i="2"/>
  <c r="BE731" i="2"/>
  <c r="BF731" i="2"/>
  <c r="BE737" i="2"/>
  <c r="BF737" i="2"/>
  <c r="BE743" i="2"/>
  <c r="BF743" i="2"/>
  <c r="BE749" i="2"/>
  <c r="BF749" i="2"/>
  <c r="BE1382" i="2"/>
  <c r="BF1382" i="2"/>
  <c r="BE1370" i="2"/>
  <c r="BF1370" i="2"/>
  <c r="BE1346" i="2"/>
  <c r="BF1346" i="2"/>
  <c r="BE1334" i="2"/>
  <c r="BF1334" i="2"/>
  <c r="BE1322" i="2"/>
  <c r="BF1322" i="2"/>
  <c r="BE1310" i="2"/>
  <c r="BF1310" i="2"/>
  <c r="BE1286" i="2"/>
  <c r="BF1286" i="2"/>
  <c r="BE1274" i="2"/>
  <c r="BF1274" i="2"/>
  <c r="BE1262" i="2"/>
  <c r="BF1262" i="2"/>
  <c r="BE1250" i="2"/>
  <c r="BF1250" i="2"/>
  <c r="BE1238" i="2"/>
  <c r="BF1238" i="2"/>
  <c r="BE1226" i="2"/>
  <c r="BF1226" i="2"/>
  <c r="BE1214" i="2"/>
  <c r="BF1214" i="2"/>
  <c r="BE1202" i="2"/>
  <c r="BF1202" i="2"/>
  <c r="BE1190" i="2"/>
  <c r="BF1190" i="2"/>
  <c r="BE1178" i="2"/>
  <c r="BF1178" i="2"/>
  <c r="BE1166" i="2"/>
  <c r="BF1166" i="2"/>
  <c r="BE1142" i="2"/>
  <c r="BF1142" i="2"/>
  <c r="BE1130" i="2"/>
  <c r="BF1130" i="2"/>
  <c r="BE1118" i="2"/>
  <c r="BF1118" i="2"/>
  <c r="BE1106" i="2"/>
  <c r="BF1106" i="2"/>
  <c r="BE1094" i="2"/>
  <c r="BF1094" i="2"/>
  <c r="BE1082" i="2"/>
  <c r="BF1082" i="2"/>
  <c r="BE1070" i="2"/>
  <c r="BF1070" i="2"/>
  <c r="BE1058" i="2"/>
  <c r="BF1058" i="2"/>
  <c r="BE1046" i="2"/>
  <c r="BF1046" i="2"/>
  <c r="BE1034" i="2"/>
  <c r="BF1034"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5" i="2"/>
  <c r="BE493" i="2"/>
  <c r="AI194" i="2"/>
  <c r="BE194" i="2"/>
  <c r="BF194" i="2"/>
  <c r="AI236" i="2"/>
  <c r="BF236" i="2"/>
  <c r="BE236" i="2"/>
  <c r="BE741" i="2"/>
  <c r="BF741" i="2"/>
  <c r="AI1338" i="2"/>
  <c r="BE1338" i="2"/>
  <c r="BF1338" i="2"/>
  <c r="AI1266" i="2"/>
  <c r="BE1266" i="2"/>
  <c r="BF1266" i="2"/>
  <c r="AI1194" i="2"/>
  <c r="BE1194" i="2"/>
  <c r="BF1194" i="2"/>
  <c r="AI1134" i="2"/>
  <c r="BE1134" i="2"/>
  <c r="BF1134" i="2"/>
  <c r="AI1050" i="2"/>
  <c r="BE1050" i="2"/>
  <c r="BF1050"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61" i="2"/>
  <c r="BE1361" i="2"/>
  <c r="BF1361" i="2"/>
  <c r="AI1205" i="2"/>
  <c r="BE1205" i="2"/>
  <c r="BF1205" i="2"/>
  <c r="AI1073" i="2"/>
  <c r="BE1073" i="2"/>
  <c r="BF1073" i="2"/>
  <c r="AD965" i="2"/>
  <c r="BE965" i="2"/>
  <c r="BF965" i="2"/>
  <c r="AD869" i="2"/>
  <c r="BE869" i="2"/>
  <c r="BF869" i="2"/>
  <c r="AD760" i="2"/>
  <c r="BE760" i="2"/>
  <c r="BF760" i="2"/>
  <c r="AI189" i="2"/>
  <c r="BE189" i="2"/>
  <c r="BF189" i="2"/>
  <c r="BE724" i="2"/>
  <c r="BF724" i="2"/>
  <c r="BE1372" i="2"/>
  <c r="BF1372" i="2"/>
  <c r="BE1324" i="2"/>
  <c r="BF1324" i="2"/>
  <c r="BE1252" i="2"/>
  <c r="BF1252" i="2"/>
  <c r="BE1216" i="2"/>
  <c r="BF1216" i="2"/>
  <c r="BE1180" i="2"/>
  <c r="BF1180" i="2"/>
  <c r="BE1060" i="2"/>
  <c r="BF1060" i="2"/>
  <c r="BE1036" i="2"/>
  <c r="BF1036"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81" i="2"/>
  <c r="BF1381" i="2"/>
  <c r="BE1369" i="2"/>
  <c r="BF1369" i="2"/>
  <c r="BE1357" i="2"/>
  <c r="BF1357" i="2"/>
  <c r="BE1345" i="2"/>
  <c r="BF1345" i="2"/>
  <c r="BE1333" i="2"/>
  <c r="BF1333" i="2"/>
  <c r="BE1321" i="2"/>
  <c r="BF1321" i="2"/>
  <c r="BE1309" i="2"/>
  <c r="BF1309" i="2"/>
  <c r="BE1285" i="2"/>
  <c r="BF1285" i="2"/>
  <c r="BE1273" i="2"/>
  <c r="BF1273" i="2"/>
  <c r="BE1261" i="2"/>
  <c r="BF1261" i="2"/>
  <c r="BE1249" i="2"/>
  <c r="BF1249" i="2"/>
  <c r="BE1237" i="2"/>
  <c r="BF1237" i="2"/>
  <c r="BE1225" i="2"/>
  <c r="BF1225" i="2"/>
  <c r="BE1213" i="2"/>
  <c r="BF1213" i="2"/>
  <c r="BE1201" i="2"/>
  <c r="BF1201" i="2"/>
  <c r="BE1189" i="2"/>
  <c r="BF1189" i="2"/>
  <c r="BE1177" i="2"/>
  <c r="BF1177" i="2"/>
  <c r="BE1165" i="2"/>
  <c r="BF1165" i="2"/>
  <c r="BE1141" i="2"/>
  <c r="BF1141" i="2"/>
  <c r="BE1129" i="2"/>
  <c r="BF1129" i="2"/>
  <c r="BE1117" i="2"/>
  <c r="BF1117" i="2"/>
  <c r="BE1105" i="2"/>
  <c r="BF1105" i="2"/>
  <c r="BE1093" i="2"/>
  <c r="BF1093" i="2"/>
  <c r="BE1081" i="2"/>
  <c r="BF1081" i="2"/>
  <c r="BE1069" i="2"/>
  <c r="BF1069" i="2"/>
  <c r="BE1057" i="2"/>
  <c r="BF1057" i="2"/>
  <c r="BE1045" i="2"/>
  <c r="BF1045" i="2"/>
  <c r="BE1033" i="2"/>
  <c r="BF1033"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6" i="2"/>
  <c r="BF1270" i="2"/>
  <c r="AI212" i="2"/>
  <c r="BF212" i="2"/>
  <c r="BE212" i="2"/>
  <c r="AD717" i="2"/>
  <c r="BF717" i="2"/>
  <c r="BE717" i="2"/>
  <c r="AI1362" i="2"/>
  <c r="BE1362" i="2"/>
  <c r="BF1362" i="2"/>
  <c r="AI1278" i="2"/>
  <c r="BE1278" i="2"/>
  <c r="BF1278" i="2"/>
  <c r="AW1182" i="2"/>
  <c r="BE1182" i="2"/>
  <c r="AI1086" i="2"/>
  <c r="BE1086" i="2"/>
  <c r="BF1086"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49" i="2"/>
  <c r="BE1349" i="2"/>
  <c r="BF1349" i="2"/>
  <c r="AI1193" i="2"/>
  <c r="BE1193" i="2"/>
  <c r="BF1193" i="2"/>
  <c r="AI1037" i="2"/>
  <c r="BE1037" i="2"/>
  <c r="BF1037" i="2"/>
  <c r="AD941" i="2"/>
  <c r="BE941" i="2"/>
  <c r="BF941" i="2"/>
  <c r="AD833" i="2"/>
  <c r="BE833" i="2"/>
  <c r="BF833" i="2"/>
  <c r="AI231" i="2"/>
  <c r="BE231" i="2"/>
  <c r="BE730" i="2"/>
  <c r="BF730" i="2"/>
  <c r="BE1348" i="2"/>
  <c r="BF1348" i="2"/>
  <c r="BE1264" i="2"/>
  <c r="BF1264" i="2"/>
  <c r="BE1204" i="2"/>
  <c r="BF1204" i="2"/>
  <c r="BE1156" i="2"/>
  <c r="BF1156" i="2"/>
  <c r="BE1072" i="2"/>
  <c r="BF1072"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80" i="2"/>
  <c r="BF1380" i="2"/>
  <c r="BE1368" i="2"/>
  <c r="BF1368" i="2"/>
  <c r="BE1356" i="2"/>
  <c r="BF1356" i="2"/>
  <c r="BE1344" i="2"/>
  <c r="BF1344" i="2"/>
  <c r="BE1332" i="2"/>
  <c r="BF1332" i="2"/>
  <c r="BE1320" i="2"/>
  <c r="BF1320" i="2"/>
  <c r="BE1308" i="2"/>
  <c r="BF1308" i="2"/>
  <c r="BE1296" i="2"/>
  <c r="BF1296" i="2"/>
  <c r="BE1284" i="2"/>
  <c r="BF1284" i="2"/>
  <c r="BE1272" i="2"/>
  <c r="BF1272" i="2"/>
  <c r="BE1260" i="2"/>
  <c r="BF1260" i="2"/>
  <c r="BE1248" i="2"/>
  <c r="BF1248" i="2"/>
  <c r="BE1236" i="2"/>
  <c r="BF1236" i="2"/>
  <c r="BE1224" i="2"/>
  <c r="BF1224" i="2"/>
  <c r="BE1200" i="2"/>
  <c r="BF1200" i="2"/>
  <c r="BE1188" i="2"/>
  <c r="BF1188" i="2"/>
  <c r="BE1176" i="2"/>
  <c r="BF1176" i="2"/>
  <c r="BE1164" i="2"/>
  <c r="BF1164" i="2"/>
  <c r="BE1152" i="2"/>
  <c r="BF1152" i="2"/>
  <c r="BE1140" i="2"/>
  <c r="BF1140" i="2"/>
  <c r="BE1128" i="2"/>
  <c r="BF1128" i="2"/>
  <c r="BE1116" i="2"/>
  <c r="BF1116" i="2"/>
  <c r="BE1104" i="2"/>
  <c r="BF1104" i="2"/>
  <c r="BE1092" i="2"/>
  <c r="BF1092" i="2"/>
  <c r="BE1080" i="2"/>
  <c r="BF1080" i="2"/>
  <c r="BE1056" i="2"/>
  <c r="BF1056" i="2"/>
  <c r="BE1044" i="2"/>
  <c r="BF1044" i="2"/>
  <c r="BE1032" i="2"/>
  <c r="BF1032"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7" i="2"/>
  <c r="BE112" i="2"/>
  <c r="BE304" i="2"/>
  <c r="BE546" i="2"/>
  <c r="AI13" i="2"/>
  <c r="BE13" i="2"/>
  <c r="AI206" i="2"/>
  <c r="BE206" i="2"/>
  <c r="BE711" i="2"/>
  <c r="BF711" i="2"/>
  <c r="AI1302" i="2"/>
  <c r="BE1302" i="2"/>
  <c r="BF1302" i="2"/>
  <c r="AI1206" i="2"/>
  <c r="BE1206" i="2"/>
  <c r="BF1206" i="2"/>
  <c r="AI1110" i="2"/>
  <c r="BE1110" i="2"/>
  <c r="BF1110" i="2"/>
  <c r="AI1026" i="2"/>
  <c r="BE1026" i="2"/>
  <c r="BF1026"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5" i="2"/>
  <c r="BE1265" i="2"/>
  <c r="BF1265" i="2"/>
  <c r="AD857" i="2"/>
  <c r="BE857" i="2"/>
  <c r="BF857" i="2"/>
  <c r="AI14" i="2"/>
  <c r="BE14" i="2"/>
  <c r="AI207" i="2"/>
  <c r="BE207" i="2"/>
  <c r="BF207" i="2"/>
  <c r="BE694" i="2"/>
  <c r="BF694" i="2"/>
  <c r="BE748" i="2"/>
  <c r="BF748" i="2"/>
  <c r="BE1336" i="2"/>
  <c r="BF1336" i="2"/>
  <c r="BE1192" i="2"/>
  <c r="BF1192" i="2"/>
  <c r="BE1168" i="2"/>
  <c r="BF1168" i="2"/>
  <c r="BE1108" i="2"/>
  <c r="BF1108" i="2"/>
  <c r="BE1084" i="2"/>
  <c r="BF1084" i="2"/>
  <c r="BE1048" i="2"/>
  <c r="BF1048"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79" i="2"/>
  <c r="BF1379" i="2"/>
  <c r="BE1367" i="2"/>
  <c r="BF1367" i="2"/>
  <c r="BE1355" i="2"/>
  <c r="BF1355" i="2"/>
  <c r="BE1343" i="2"/>
  <c r="BF1343" i="2"/>
  <c r="BE1331" i="2"/>
  <c r="BF1331" i="2"/>
  <c r="BE1319" i="2"/>
  <c r="BF1319" i="2"/>
  <c r="BE1307" i="2"/>
  <c r="BF1307" i="2"/>
  <c r="BE1295" i="2"/>
  <c r="BF1295" i="2"/>
  <c r="BE1283" i="2"/>
  <c r="BF1283" i="2"/>
  <c r="BE1271" i="2"/>
  <c r="BF1271" i="2"/>
  <c r="BE1259" i="2"/>
  <c r="BF1259" i="2"/>
  <c r="BE1247" i="2"/>
  <c r="BF1247" i="2"/>
  <c r="BE1235" i="2"/>
  <c r="BF1235" i="2"/>
  <c r="BE1223" i="2"/>
  <c r="BF1223" i="2"/>
  <c r="BE1199" i="2"/>
  <c r="BF1199" i="2"/>
  <c r="BE1187" i="2"/>
  <c r="BF1187" i="2"/>
  <c r="BE1175" i="2"/>
  <c r="BF1175" i="2"/>
  <c r="BE1163" i="2"/>
  <c r="BF1163" i="2"/>
  <c r="BE1151" i="2"/>
  <c r="BF1151" i="2"/>
  <c r="BE1139" i="2"/>
  <c r="BF1139" i="2"/>
  <c r="BE1127" i="2"/>
  <c r="BF1127" i="2"/>
  <c r="BE1115" i="2"/>
  <c r="BF1115" i="2"/>
  <c r="BE1103" i="2"/>
  <c r="BF1103" i="2"/>
  <c r="BE1091" i="2"/>
  <c r="BF1091" i="2"/>
  <c r="BE1079" i="2"/>
  <c r="BF1079" i="2"/>
  <c r="BE1055" i="2"/>
  <c r="BF1055" i="2"/>
  <c r="BE1043" i="2"/>
  <c r="BF1043" i="2"/>
  <c r="BE1031" i="2"/>
  <c r="BF1031"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6" i="2"/>
  <c r="BF1298" i="2"/>
  <c r="BE113" i="2"/>
  <c r="BE305" i="2"/>
  <c r="BE552" i="2"/>
  <c r="AI188" i="2"/>
  <c r="BF188" i="2"/>
  <c r="BE188" i="2"/>
  <c r="AI218" i="2"/>
  <c r="BE218" i="2"/>
  <c r="BF218" i="2"/>
  <c r="BE705" i="2"/>
  <c r="BF705" i="2"/>
  <c r="BE747" i="2"/>
  <c r="BF747" i="2"/>
  <c r="AI1290" i="2"/>
  <c r="BE1290" i="2"/>
  <c r="BF1290" i="2"/>
  <c r="AI1218" i="2"/>
  <c r="BE1218" i="2"/>
  <c r="BF1218" i="2"/>
  <c r="AI1122" i="2"/>
  <c r="BE1122" i="2"/>
  <c r="BF1122" i="2"/>
  <c r="AW1038" i="2"/>
  <c r="BF1038" i="2"/>
  <c r="BE1038"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3" i="2"/>
  <c r="BE1313" i="2"/>
  <c r="BF1313" i="2"/>
  <c r="AI1217" i="2"/>
  <c r="BE1217" i="2"/>
  <c r="BF1217" i="2"/>
  <c r="AI1145" i="2"/>
  <c r="BE1145" i="2"/>
  <c r="BF1145" i="2"/>
  <c r="AI1049" i="2"/>
  <c r="BE1049" i="2"/>
  <c r="BF1049" i="2"/>
  <c r="AD977" i="2"/>
  <c r="BE977" i="2"/>
  <c r="BF977" i="2"/>
  <c r="BE881" i="2"/>
  <c r="BF881" i="2"/>
  <c r="AD785" i="2"/>
  <c r="BE785" i="2"/>
  <c r="BF785" i="2"/>
  <c r="AI183" i="2"/>
  <c r="BE183" i="2"/>
  <c r="AI225" i="2"/>
  <c r="BE225" i="2"/>
  <c r="BF225" i="2"/>
  <c r="BE688" i="2"/>
  <c r="BF688" i="2"/>
  <c r="BE742" i="2"/>
  <c r="BF742" i="2"/>
  <c r="BE1360" i="2"/>
  <c r="BF1360" i="2"/>
  <c r="BE1312" i="2"/>
  <c r="BF1312" i="2"/>
  <c r="BE1228" i="2"/>
  <c r="BF1228" i="2"/>
  <c r="BE1120" i="2"/>
  <c r="BF1120"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78" i="2"/>
  <c r="BF1378" i="2"/>
  <c r="BE1366" i="2"/>
  <c r="BF1366" i="2"/>
  <c r="BE1354" i="2"/>
  <c r="BF1354" i="2"/>
  <c r="BE1342" i="2"/>
  <c r="BF1342" i="2"/>
  <c r="BE1330" i="2"/>
  <c r="BF1330" i="2"/>
  <c r="BE1318" i="2"/>
  <c r="BF1318" i="2"/>
  <c r="BE1306" i="2"/>
  <c r="BF1306" i="2"/>
  <c r="BE1294" i="2"/>
  <c r="BF1294" i="2"/>
  <c r="BE1282" i="2"/>
  <c r="BF1282" i="2"/>
  <c r="BE1258" i="2"/>
  <c r="BF1258" i="2"/>
  <c r="BE1246" i="2"/>
  <c r="BF1246" i="2"/>
  <c r="BE1234" i="2"/>
  <c r="BF1234" i="2"/>
  <c r="BE1222" i="2"/>
  <c r="BF1222" i="2"/>
  <c r="BE1210" i="2"/>
  <c r="BF1210" i="2"/>
  <c r="BE1198" i="2"/>
  <c r="BF1198" i="2"/>
  <c r="BE1186" i="2"/>
  <c r="BF1186" i="2"/>
  <c r="BE1174" i="2"/>
  <c r="BF1174" i="2"/>
  <c r="BE1162" i="2"/>
  <c r="BF1162" i="2"/>
  <c r="BE1150" i="2"/>
  <c r="BF1150" i="2"/>
  <c r="BE1138" i="2"/>
  <c r="BF1138" i="2"/>
  <c r="BE1114" i="2"/>
  <c r="BF1114" i="2"/>
  <c r="BE1102" i="2"/>
  <c r="BF1102" i="2"/>
  <c r="BE1090" i="2"/>
  <c r="BF1090" i="2"/>
  <c r="BE1078" i="2"/>
  <c r="BF1078" i="2"/>
  <c r="BE1066" i="2"/>
  <c r="BF1066" i="2"/>
  <c r="BE1054" i="2"/>
  <c r="BF1054" i="2"/>
  <c r="BE1042" i="2"/>
  <c r="BF1042" i="2"/>
  <c r="BE1030" i="2"/>
  <c r="BF1030"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3" i="2"/>
  <c r="BF1325" i="2"/>
  <c r="BE142" i="2"/>
  <c r="BE334" i="2"/>
  <c r="BE618" i="2"/>
  <c r="AI201" i="2"/>
  <c r="BE201" i="2"/>
  <c r="BE700" i="2"/>
  <c r="BF700" i="2"/>
  <c r="BE1288" i="2"/>
  <c r="BF1288" i="2"/>
  <c r="BE1132" i="2"/>
  <c r="BF1132"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7" i="2"/>
  <c r="BF1377" i="2"/>
  <c r="BE1365" i="2"/>
  <c r="BF1365" i="2"/>
  <c r="BE1353" i="2"/>
  <c r="BF1353" i="2"/>
  <c r="BE1341" i="2"/>
  <c r="BF1341" i="2"/>
  <c r="BE1329" i="2"/>
  <c r="BF1329" i="2"/>
  <c r="BE1317" i="2"/>
  <c r="BF1317" i="2"/>
  <c r="BE1305" i="2"/>
  <c r="BF1305" i="2"/>
  <c r="AD1293" i="2"/>
  <c r="BE1293" i="2"/>
  <c r="BF1293" i="2"/>
  <c r="BE1281" i="2"/>
  <c r="BF1281" i="2"/>
  <c r="BE1269" i="2"/>
  <c r="BF1269" i="2"/>
  <c r="BE1257" i="2"/>
  <c r="BF1257" i="2"/>
  <c r="BE1245" i="2"/>
  <c r="BF1245" i="2"/>
  <c r="BE1233" i="2"/>
  <c r="BF1233" i="2"/>
  <c r="BE1221" i="2"/>
  <c r="BF1221" i="2"/>
  <c r="BE1209" i="2"/>
  <c r="BF1209" i="2"/>
  <c r="BE1197" i="2"/>
  <c r="BF1197" i="2"/>
  <c r="BE1185" i="2"/>
  <c r="BF1185" i="2"/>
  <c r="BE1173" i="2"/>
  <c r="BF1173" i="2"/>
  <c r="BE1161" i="2"/>
  <c r="BF1161" i="2"/>
  <c r="AD1149" i="2"/>
  <c r="BE1149" i="2"/>
  <c r="BF1149" i="2"/>
  <c r="BE1137" i="2"/>
  <c r="BF1137" i="2"/>
  <c r="BE1125" i="2"/>
  <c r="BF1125" i="2"/>
  <c r="BE1113" i="2"/>
  <c r="BF1113" i="2"/>
  <c r="BE1101" i="2"/>
  <c r="BF1101" i="2"/>
  <c r="BE1089" i="2"/>
  <c r="BF1089" i="2"/>
  <c r="BE1077" i="2"/>
  <c r="BF1077" i="2"/>
  <c r="BE1065" i="2"/>
  <c r="BF1065" i="2"/>
  <c r="BE1053" i="2"/>
  <c r="BF1053" i="2"/>
  <c r="BE1029" i="2"/>
  <c r="BF1029"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4" i="2"/>
  <c r="BE143" i="2"/>
  <c r="BE335" i="2"/>
  <c r="BE619" i="2"/>
  <c r="AI224" i="2"/>
  <c r="BF224" i="2"/>
  <c r="BE224" i="2"/>
  <c r="BE687" i="2"/>
  <c r="BF687" i="2"/>
  <c r="BE723" i="2"/>
  <c r="BF723" i="2"/>
  <c r="AI1350" i="2"/>
  <c r="BE1350" i="2"/>
  <c r="BF1350" i="2"/>
  <c r="AI1254" i="2"/>
  <c r="BE1254" i="2"/>
  <c r="BF1254" i="2"/>
  <c r="AI1158" i="2"/>
  <c r="BE1158" i="2"/>
  <c r="BF1158" i="2"/>
  <c r="AI1074" i="2"/>
  <c r="BE1074" i="2"/>
  <c r="BF1074"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89" i="2"/>
  <c r="BE1289" i="2"/>
  <c r="BF1289" i="2"/>
  <c r="AI1133" i="2"/>
  <c r="BE1133" i="2"/>
  <c r="BF1133" i="2"/>
  <c r="AI1015" i="2"/>
  <c r="BE1015" i="2"/>
  <c r="BF1015" i="2"/>
  <c r="AD905" i="2"/>
  <c r="BE905" i="2"/>
  <c r="BF905" i="2"/>
  <c r="AD797" i="2"/>
  <c r="BE797" i="2"/>
  <c r="BF797" i="2"/>
  <c r="AI195" i="2"/>
  <c r="BF195" i="2"/>
  <c r="BE195" i="2"/>
  <c r="BE706" i="2"/>
  <c r="BF706" i="2"/>
  <c r="BE1384" i="2"/>
  <c r="BF1384" i="2"/>
  <c r="BE1276" i="2"/>
  <c r="BF1276" i="2"/>
  <c r="BE1144" i="2"/>
  <c r="BF1144"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6" i="2"/>
  <c r="BF1376" i="2"/>
  <c r="BE1364" i="2"/>
  <c r="BF1364" i="2"/>
  <c r="BE1352" i="2"/>
  <c r="BF1352" i="2"/>
  <c r="BE1340" i="2"/>
  <c r="BF1340" i="2"/>
  <c r="BE1328" i="2"/>
  <c r="BF1328" i="2"/>
  <c r="BE1316" i="2"/>
  <c r="BF1316" i="2"/>
  <c r="BE1304" i="2"/>
  <c r="BF1304" i="2"/>
  <c r="BE1292" i="2"/>
  <c r="BF1292" i="2"/>
  <c r="BE1280" i="2"/>
  <c r="BF1280" i="2"/>
  <c r="BE1268" i="2"/>
  <c r="BF1268" i="2"/>
  <c r="BE1256" i="2"/>
  <c r="BF1256" i="2"/>
  <c r="BE1244" i="2"/>
  <c r="BF1244" i="2"/>
  <c r="BE1232" i="2"/>
  <c r="BF1232" i="2"/>
  <c r="BE1220" i="2"/>
  <c r="BF1220" i="2"/>
  <c r="AD1208" i="2"/>
  <c r="BE1208" i="2"/>
  <c r="BF1208" i="2"/>
  <c r="BE1196" i="2"/>
  <c r="BF1196" i="2"/>
  <c r="BE1184" i="2"/>
  <c r="BF1184" i="2"/>
  <c r="BE1172" i="2"/>
  <c r="BF1172" i="2"/>
  <c r="BE1160" i="2"/>
  <c r="BF1160" i="2"/>
  <c r="BE1148" i="2"/>
  <c r="BF1148" i="2"/>
  <c r="BE1136" i="2"/>
  <c r="BF1136" i="2"/>
  <c r="BE1124" i="2"/>
  <c r="BF1124" i="2"/>
  <c r="BE1112" i="2"/>
  <c r="BF1112" i="2"/>
  <c r="BE1100" i="2"/>
  <c r="BF1100" i="2"/>
  <c r="BE1088" i="2"/>
  <c r="BF1088" i="2"/>
  <c r="BE1076" i="2"/>
  <c r="BF1076" i="2"/>
  <c r="AD1064" i="2"/>
  <c r="BE1064" i="2"/>
  <c r="BF1064" i="2"/>
  <c r="BE1052" i="2"/>
  <c r="BF1052" i="2"/>
  <c r="BE1028" i="2"/>
  <c r="BF1028"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1" i="2"/>
  <c r="BF1358" i="2"/>
  <c r="BE750" i="2"/>
  <c r="AI182" i="2"/>
  <c r="BE182" i="2"/>
  <c r="AI230" i="2"/>
  <c r="BE230" i="2"/>
  <c r="BE693" i="2"/>
  <c r="BF693" i="2"/>
  <c r="BE729" i="2"/>
  <c r="BF729" i="2"/>
  <c r="AI1326" i="2"/>
  <c r="BE1326" i="2"/>
  <c r="AI1230" i="2"/>
  <c r="BE1230" i="2"/>
  <c r="BF1230" i="2"/>
  <c r="AI1146" i="2"/>
  <c r="BE1146" i="2"/>
  <c r="BF1146" i="2"/>
  <c r="AI1062" i="2"/>
  <c r="BE1062" i="2"/>
  <c r="BF1062" i="2"/>
  <c r="BE978" i="2"/>
  <c r="BF978" i="2"/>
  <c r="AD906" i="2"/>
  <c r="BE906" i="2"/>
  <c r="BF906" i="2"/>
  <c r="BE834" i="2"/>
  <c r="BF834" i="2"/>
  <c r="AI15" i="2"/>
  <c r="BE15" i="2"/>
  <c r="AI1337" i="2"/>
  <c r="BE1337" i="2"/>
  <c r="BF1337" i="2"/>
  <c r="AW1241" i="2"/>
  <c r="BE1241" i="2"/>
  <c r="BF1241" i="2"/>
  <c r="AI1157" i="2"/>
  <c r="BE1157" i="2"/>
  <c r="BF1157" i="2"/>
  <c r="AI1085" i="2"/>
  <c r="BE1085" i="2"/>
  <c r="BF1085" i="2"/>
  <c r="BE989" i="2"/>
  <c r="BF989" i="2"/>
  <c r="AD893" i="2"/>
  <c r="BE893" i="2"/>
  <c r="BF893" i="2"/>
  <c r="BE773" i="2"/>
  <c r="BF773" i="2"/>
  <c r="AI237" i="2"/>
  <c r="BE237" i="2"/>
  <c r="BF237" i="2"/>
  <c r="BE1300" i="2"/>
  <c r="BF1300"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5" i="2"/>
  <c r="BF1375" i="2"/>
  <c r="BE1363" i="2"/>
  <c r="BF1363" i="2"/>
  <c r="BE1351" i="2"/>
  <c r="BF1351" i="2"/>
  <c r="BE1339" i="2"/>
  <c r="BF1339" i="2"/>
  <c r="BE1327" i="2"/>
  <c r="BF1327" i="2"/>
  <c r="BE1315" i="2"/>
  <c r="BF1315" i="2"/>
  <c r="BE1303" i="2"/>
  <c r="BF1303" i="2"/>
  <c r="BE1291" i="2"/>
  <c r="BF1291" i="2"/>
  <c r="BE1279" i="2"/>
  <c r="BF1279" i="2"/>
  <c r="AD1267" i="2"/>
  <c r="BE1267" i="2"/>
  <c r="BE1255" i="2"/>
  <c r="BF1255" i="2"/>
  <c r="BE1243" i="2"/>
  <c r="BF1243" i="2"/>
  <c r="BE1231" i="2"/>
  <c r="BF1231" i="2"/>
  <c r="BE1219" i="2"/>
  <c r="BF1219" i="2"/>
  <c r="BE1207" i="2"/>
  <c r="BF1207" i="2"/>
  <c r="BE1195" i="2"/>
  <c r="BF1195" i="2"/>
  <c r="BE1183" i="2"/>
  <c r="BF1183" i="2"/>
  <c r="BE1171" i="2"/>
  <c r="BF1171" i="2"/>
  <c r="BE1159" i="2"/>
  <c r="BF1159" i="2"/>
  <c r="BE1147" i="2"/>
  <c r="BF1147" i="2"/>
  <c r="BE1135" i="2"/>
  <c r="BF1135" i="2"/>
  <c r="AD1123" i="2"/>
  <c r="BE1123" i="2"/>
  <c r="BE1111" i="2"/>
  <c r="BF1111" i="2"/>
  <c r="BE1099" i="2"/>
  <c r="BF1099" i="2"/>
  <c r="BE1087" i="2"/>
  <c r="BF1087" i="2"/>
  <c r="BE1075" i="2"/>
  <c r="BF1075" i="2"/>
  <c r="BE1063" i="2"/>
  <c r="BF1063" i="2"/>
  <c r="BE1051" i="2"/>
  <c r="BF1051" i="2"/>
  <c r="BE1039" i="2"/>
  <c r="BF1039" i="2"/>
  <c r="BE1027" i="2"/>
  <c r="BF1027"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2" i="2"/>
  <c r="BF1359" i="2"/>
  <c r="BE176" i="2"/>
  <c r="BE368" i="2"/>
  <c r="BE751" i="2"/>
  <c r="BE762" i="2"/>
  <c r="BF867" i="2"/>
  <c r="BF703"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6" i="2"/>
  <c r="AD1236" i="2"/>
  <c r="AI1224" i="2"/>
  <c r="AD1224" i="2"/>
  <c r="AI1212" i="2"/>
  <c r="AD1212" i="2"/>
  <c r="AI1200" i="2"/>
  <c r="AD1200" i="2"/>
  <c r="AI1188" i="2"/>
  <c r="AD1188" i="2"/>
  <c r="AI1176" i="2"/>
  <c r="AD1176" i="2"/>
  <c r="AI1164" i="2"/>
  <c r="AD1164" i="2"/>
  <c r="AI1152" i="2"/>
  <c r="AD1152" i="2"/>
  <c r="AI1140" i="2"/>
  <c r="AD1140" i="2"/>
  <c r="AI1128" i="2"/>
  <c r="AD1128" i="2"/>
  <c r="AI1116" i="2"/>
  <c r="AD1116" i="2"/>
  <c r="AI1104" i="2"/>
  <c r="AD1104" i="2"/>
  <c r="AI1092" i="2"/>
  <c r="AD1092" i="2"/>
  <c r="AI1080" i="2"/>
  <c r="AD1080" i="2"/>
  <c r="AI1068" i="2"/>
  <c r="AD1068" i="2"/>
  <c r="AI1056" i="2"/>
  <c r="AD1056" i="2"/>
  <c r="AI1044" i="2"/>
  <c r="AD1044" i="2"/>
  <c r="AI1032" i="2"/>
  <c r="AD1032"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5" i="2"/>
  <c r="AD1097" i="2"/>
  <c r="AD1169" i="2"/>
  <c r="AD1241" i="2"/>
  <c r="AD1313" i="2"/>
  <c r="AI1379" i="2"/>
  <c r="AD1379" i="2"/>
  <c r="AI1367" i="2"/>
  <c r="AD1367" i="2"/>
  <c r="AI1355" i="2"/>
  <c r="AD1355" i="2"/>
  <c r="AI1343" i="2"/>
  <c r="AD1343" i="2"/>
  <c r="AI1331" i="2"/>
  <c r="AD1331" i="2"/>
  <c r="AI1319" i="2"/>
  <c r="AD1319" i="2"/>
  <c r="AI1307" i="2"/>
  <c r="AD1307" i="2"/>
  <c r="AI1295" i="2"/>
  <c r="AD1295" i="2"/>
  <c r="AI1283" i="2"/>
  <c r="AD1283" i="2"/>
  <c r="AI1271" i="2"/>
  <c r="AD1271" i="2"/>
  <c r="AI1259" i="2"/>
  <c r="AD1259" i="2"/>
  <c r="AI1247" i="2"/>
  <c r="AD1247" i="2"/>
  <c r="AI1235" i="2"/>
  <c r="AD1235" i="2"/>
  <c r="AI1223" i="2"/>
  <c r="AD1223" i="2"/>
  <c r="AI1211" i="2"/>
  <c r="AD1211" i="2"/>
  <c r="AI1199" i="2"/>
  <c r="AD1199" i="2"/>
  <c r="AI1187" i="2"/>
  <c r="AD1187" i="2"/>
  <c r="AI1175" i="2"/>
  <c r="AD1175" i="2"/>
  <c r="AI1163" i="2"/>
  <c r="AD1163" i="2"/>
  <c r="AI1151" i="2"/>
  <c r="AD1151" i="2"/>
  <c r="AI1139" i="2"/>
  <c r="AD1139" i="2"/>
  <c r="AI1127" i="2"/>
  <c r="AD1127" i="2"/>
  <c r="AI1115" i="2"/>
  <c r="AD1115" i="2"/>
  <c r="AI1103" i="2"/>
  <c r="AD1103" i="2"/>
  <c r="AI1091" i="2"/>
  <c r="AD1091" i="2"/>
  <c r="AI1079" i="2"/>
  <c r="AD1079" i="2"/>
  <c r="AI1067" i="2"/>
  <c r="AD1067" i="2"/>
  <c r="AI1055" i="2"/>
  <c r="AD1055" i="2"/>
  <c r="AI1043" i="2"/>
  <c r="AD1043" i="2"/>
  <c r="AI1031" i="2"/>
  <c r="AD1031"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6" i="2"/>
  <c r="AD1098" i="2"/>
  <c r="AD1170" i="2"/>
  <c r="AD1242" i="2"/>
  <c r="AD1314"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4" i="2"/>
  <c r="AD1234" i="2"/>
  <c r="AI1222" i="2"/>
  <c r="AD1222" i="2"/>
  <c r="AI1210" i="2"/>
  <c r="AD1210" i="2"/>
  <c r="AI1198" i="2"/>
  <c r="AD1198" i="2"/>
  <c r="AI1186" i="2"/>
  <c r="AD1186" i="2"/>
  <c r="AI1174" i="2"/>
  <c r="AD1174" i="2"/>
  <c r="AI1162" i="2"/>
  <c r="AD1162" i="2"/>
  <c r="AI1150" i="2"/>
  <c r="AD1150" i="2"/>
  <c r="AI1138" i="2"/>
  <c r="AD1138" i="2"/>
  <c r="AI1126" i="2"/>
  <c r="AD1126" i="2"/>
  <c r="AI1114" i="2"/>
  <c r="AD1114" i="2"/>
  <c r="AI1102" i="2"/>
  <c r="AD1102" i="2"/>
  <c r="AI1090" i="2"/>
  <c r="AD1090" i="2"/>
  <c r="AI1078" i="2"/>
  <c r="AD1078" i="2"/>
  <c r="AI1066" i="2"/>
  <c r="AD1066" i="2"/>
  <c r="AI1054" i="2"/>
  <c r="AD1054" i="2"/>
  <c r="AI1042" i="2"/>
  <c r="AD1042" i="2"/>
  <c r="AI1030" i="2"/>
  <c r="AD1030"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7" i="2"/>
  <c r="AD1109" i="2"/>
  <c r="AD1181" i="2"/>
  <c r="AD1253" i="2"/>
  <c r="AD1325" i="2"/>
  <c r="AI551" i="2"/>
  <c r="AD551" i="2"/>
  <c r="AI605" i="2"/>
  <c r="AD605" i="2"/>
  <c r="AI671" i="2"/>
  <c r="AD671" i="2"/>
  <c r="AI731" i="2"/>
  <c r="AD731" i="2"/>
  <c r="AI1377" i="2"/>
  <c r="AD1377" i="2"/>
  <c r="AI1365" i="2"/>
  <c r="AD1365" i="2"/>
  <c r="AI1353" i="2"/>
  <c r="AD1353" i="2"/>
  <c r="AI1341" i="2"/>
  <c r="AD1341" i="2"/>
  <c r="AI1329" i="2"/>
  <c r="AD1329" i="2"/>
  <c r="AI1317" i="2"/>
  <c r="AD1317" i="2"/>
  <c r="AI1305" i="2"/>
  <c r="AD1305" i="2"/>
  <c r="AI1281" i="2"/>
  <c r="AD1281" i="2"/>
  <c r="AI1269" i="2"/>
  <c r="AD1269" i="2"/>
  <c r="AI1257" i="2"/>
  <c r="AD1257" i="2"/>
  <c r="AI1245" i="2"/>
  <c r="AD1245" i="2"/>
  <c r="AI1233" i="2"/>
  <c r="AD1233" i="2"/>
  <c r="AI1221" i="2"/>
  <c r="AD1221" i="2"/>
  <c r="AI1209" i="2"/>
  <c r="AD1209" i="2"/>
  <c r="AI1197" i="2"/>
  <c r="AD1197" i="2"/>
  <c r="AI1185" i="2"/>
  <c r="AD1185" i="2"/>
  <c r="AI1173" i="2"/>
  <c r="AD1173" i="2"/>
  <c r="AI1161" i="2"/>
  <c r="AD1161" i="2"/>
  <c r="AI1137" i="2"/>
  <c r="AD1137" i="2"/>
  <c r="AI1125" i="2"/>
  <c r="AD1125" i="2"/>
  <c r="AI1113" i="2"/>
  <c r="AD1113" i="2"/>
  <c r="AI1101" i="2"/>
  <c r="AD1101" i="2"/>
  <c r="AI1089" i="2"/>
  <c r="AD1089" i="2"/>
  <c r="AI1077" i="2"/>
  <c r="AD1077" i="2"/>
  <c r="AI1065" i="2"/>
  <c r="AD1065" i="2"/>
  <c r="AI1053" i="2"/>
  <c r="AD1053" i="2"/>
  <c r="AI1041" i="2"/>
  <c r="AD1041" i="2"/>
  <c r="AI1029" i="2"/>
  <c r="AD1029"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38" i="2"/>
  <c r="AD1110" i="2"/>
  <c r="AD1182" i="2"/>
  <c r="AD1254" i="2"/>
  <c r="AD1326"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6" i="2"/>
  <c r="AD1376" i="2"/>
  <c r="AI1364" i="2"/>
  <c r="AD1364" i="2"/>
  <c r="AI1352" i="2"/>
  <c r="AD1352" i="2"/>
  <c r="AI1340" i="2"/>
  <c r="AD1340" i="2"/>
  <c r="AI1328" i="2"/>
  <c r="AD1328" i="2"/>
  <c r="AI1316" i="2"/>
  <c r="AD1316" i="2"/>
  <c r="AI1304" i="2"/>
  <c r="AD1304" i="2"/>
  <c r="AI1292" i="2"/>
  <c r="AD1292" i="2"/>
  <c r="AI1280" i="2"/>
  <c r="AD1280" i="2"/>
  <c r="AI1268" i="2"/>
  <c r="AD1268" i="2"/>
  <c r="AI1256" i="2"/>
  <c r="AD1256" i="2"/>
  <c r="AI1244" i="2"/>
  <c r="AD1244" i="2"/>
  <c r="AI1232" i="2"/>
  <c r="AD1232" i="2"/>
  <c r="AI1220" i="2"/>
  <c r="AD1220" i="2"/>
  <c r="AI1196" i="2"/>
  <c r="AD1196" i="2"/>
  <c r="AI1184" i="2"/>
  <c r="AD1184" i="2"/>
  <c r="AI1172" i="2"/>
  <c r="AD1172" i="2"/>
  <c r="AI1160" i="2"/>
  <c r="AD1160" i="2"/>
  <c r="AI1148" i="2"/>
  <c r="AD1148" i="2"/>
  <c r="AI1136" i="2"/>
  <c r="AD1136" i="2"/>
  <c r="AI1124" i="2"/>
  <c r="AD1124" i="2"/>
  <c r="AI1112" i="2"/>
  <c r="AD1112" i="2"/>
  <c r="AI1100" i="2"/>
  <c r="AD1100" i="2"/>
  <c r="AI1088" i="2"/>
  <c r="AD1088" i="2"/>
  <c r="AI1076" i="2"/>
  <c r="AD1076" i="2"/>
  <c r="AI1052" i="2"/>
  <c r="AD1052" i="2"/>
  <c r="AI1040" i="2"/>
  <c r="AD1040" i="2"/>
  <c r="AI1028" i="2"/>
  <c r="AD1028"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49" i="2"/>
  <c r="AD1121" i="2"/>
  <c r="AD1193" i="2"/>
  <c r="AD1265" i="2"/>
  <c r="AD1337" i="2"/>
  <c r="AI389" i="2"/>
  <c r="AD389" i="2"/>
  <c r="AI425" i="2"/>
  <c r="AD425" i="2"/>
  <c r="AI461" i="2"/>
  <c r="AD461" i="2"/>
  <c r="AI521" i="2"/>
  <c r="AD521" i="2"/>
  <c r="AI587" i="2"/>
  <c r="AD587" i="2"/>
  <c r="AI647" i="2"/>
  <c r="AD647" i="2"/>
  <c r="AI707" i="2"/>
  <c r="AD707" i="2"/>
  <c r="AI1375" i="2"/>
  <c r="AD1375" i="2"/>
  <c r="AI1363" i="2"/>
  <c r="AD1363" i="2"/>
  <c r="AI1351" i="2"/>
  <c r="AD1351" i="2"/>
  <c r="AI1339" i="2"/>
  <c r="AD1339" i="2"/>
  <c r="AI1327" i="2"/>
  <c r="AD1327" i="2"/>
  <c r="AI1315" i="2"/>
  <c r="AD1315" i="2"/>
  <c r="AI1303" i="2"/>
  <c r="AD1303" i="2"/>
  <c r="AI1291" i="2"/>
  <c r="AD1291" i="2"/>
  <c r="AI1279" i="2"/>
  <c r="AD1279" i="2"/>
  <c r="AI1255" i="2"/>
  <c r="AD1255" i="2"/>
  <c r="AI1243" i="2"/>
  <c r="AD1243" i="2"/>
  <c r="AI1231" i="2"/>
  <c r="AD1231" i="2"/>
  <c r="AI1219" i="2"/>
  <c r="AD1219" i="2"/>
  <c r="AI1207" i="2"/>
  <c r="AD1207" i="2"/>
  <c r="AI1195" i="2"/>
  <c r="AD1195" i="2"/>
  <c r="AI1183" i="2"/>
  <c r="AD1183" i="2"/>
  <c r="AI1171" i="2"/>
  <c r="AD1171" i="2"/>
  <c r="AI1159" i="2"/>
  <c r="AD1159" i="2"/>
  <c r="AI1147" i="2"/>
  <c r="AD1147" i="2"/>
  <c r="AI1135" i="2"/>
  <c r="AD1135" i="2"/>
  <c r="AI1111" i="2"/>
  <c r="AD1111" i="2"/>
  <c r="AI1099" i="2"/>
  <c r="AD1099" i="2"/>
  <c r="AI1087" i="2"/>
  <c r="AD1087" i="2"/>
  <c r="AI1075" i="2"/>
  <c r="AD1075" i="2"/>
  <c r="AI1063" i="2"/>
  <c r="AD1063" i="2"/>
  <c r="AI1051" i="2"/>
  <c r="AD1051" i="2"/>
  <c r="AI1039" i="2"/>
  <c r="AD1039" i="2"/>
  <c r="AI1027" i="2"/>
  <c r="AD1027"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0" i="2"/>
  <c r="AD1122" i="2"/>
  <c r="AD1194" i="2"/>
  <c r="AD1266" i="2"/>
  <c r="AD1338"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1" i="2"/>
  <c r="AD1133" i="2"/>
  <c r="AD1205" i="2"/>
  <c r="AD1277" i="2"/>
  <c r="AD1349"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2" i="2"/>
  <c r="AD1134" i="2"/>
  <c r="AD1206" i="2"/>
  <c r="AD1278" i="2"/>
  <c r="AD1350"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4" i="2"/>
  <c r="AD1384" i="2"/>
  <c r="AI1372" i="2"/>
  <c r="AD1372" i="2"/>
  <c r="AI1360" i="2"/>
  <c r="AD1360" i="2"/>
  <c r="AI1348" i="2"/>
  <c r="AD1348" i="2"/>
  <c r="AI1336" i="2"/>
  <c r="AD1336" i="2"/>
  <c r="AI1324" i="2"/>
  <c r="AD1324" i="2"/>
  <c r="AI1312" i="2"/>
  <c r="AD1312" i="2"/>
  <c r="AI1300" i="2"/>
  <c r="AD1300" i="2"/>
  <c r="AI1288" i="2"/>
  <c r="AD1288" i="2"/>
  <c r="AI1276" i="2"/>
  <c r="AD1276" i="2"/>
  <c r="AI1264" i="2"/>
  <c r="AD1264" i="2"/>
  <c r="AI1252" i="2"/>
  <c r="AD1252" i="2"/>
  <c r="AI1240" i="2"/>
  <c r="AD1240" i="2"/>
  <c r="AI1228" i="2"/>
  <c r="AD1228" i="2"/>
  <c r="AI1216" i="2"/>
  <c r="AD1216" i="2"/>
  <c r="AI1204" i="2"/>
  <c r="AD1204" i="2"/>
  <c r="AI1192" i="2"/>
  <c r="AD1192" i="2"/>
  <c r="AI1180" i="2"/>
  <c r="AD1180" i="2"/>
  <c r="AI1168" i="2"/>
  <c r="AD1168" i="2"/>
  <c r="AI1156" i="2"/>
  <c r="AD1156" i="2"/>
  <c r="AI1144" i="2"/>
  <c r="AD1144" i="2"/>
  <c r="AI1132" i="2"/>
  <c r="AD1132" i="2"/>
  <c r="AI1120" i="2"/>
  <c r="AD1120" i="2"/>
  <c r="AI1108" i="2"/>
  <c r="AD1108" i="2"/>
  <c r="AI1096" i="2"/>
  <c r="AD1096" i="2"/>
  <c r="AI1084" i="2"/>
  <c r="AD1084" i="2"/>
  <c r="AI1072" i="2"/>
  <c r="AD1072" i="2"/>
  <c r="AI1060" i="2"/>
  <c r="AD1060" i="2"/>
  <c r="AI1048" i="2"/>
  <c r="AD1048" i="2"/>
  <c r="AI1036" i="2"/>
  <c r="AD103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3" i="2"/>
  <c r="AD1145" i="2"/>
  <c r="AD1217" i="2"/>
  <c r="AD1289" i="2"/>
  <c r="AD1361" i="2"/>
  <c r="AI485" i="2"/>
  <c r="AD485" i="2"/>
  <c r="AI527" i="2"/>
  <c r="AD527" i="2"/>
  <c r="AI581" i="2"/>
  <c r="AD581" i="2"/>
  <c r="AI629" i="2"/>
  <c r="AD629" i="2"/>
  <c r="AI677" i="2"/>
  <c r="AD677" i="2"/>
  <c r="AI725" i="2"/>
  <c r="AD725" i="2"/>
  <c r="AI1383" i="2"/>
  <c r="AD1383" i="2"/>
  <c r="AI1371" i="2"/>
  <c r="AD1371" i="2"/>
  <c r="AI1359" i="2"/>
  <c r="AD1359" i="2"/>
  <c r="AI1347" i="2"/>
  <c r="AD1347" i="2"/>
  <c r="AI1335" i="2"/>
  <c r="AD1335" i="2"/>
  <c r="AI1323" i="2"/>
  <c r="AD1323" i="2"/>
  <c r="AI1311" i="2"/>
  <c r="AD1311" i="2"/>
  <c r="AI1299" i="2"/>
  <c r="AD1299" i="2"/>
  <c r="AI1287" i="2"/>
  <c r="AD1287" i="2"/>
  <c r="AI1275" i="2"/>
  <c r="AD1275" i="2"/>
  <c r="AI1263" i="2"/>
  <c r="AD1263" i="2"/>
  <c r="AI1251" i="2"/>
  <c r="AD1251" i="2"/>
  <c r="AI1239" i="2"/>
  <c r="AD1239" i="2"/>
  <c r="AI1227" i="2"/>
  <c r="AD1227" i="2"/>
  <c r="AI1215" i="2"/>
  <c r="AD1215" i="2"/>
  <c r="AI1203" i="2"/>
  <c r="AD1203" i="2"/>
  <c r="AI1191" i="2"/>
  <c r="AD1191" i="2"/>
  <c r="AI1179" i="2"/>
  <c r="AD1179" i="2"/>
  <c r="AI1167" i="2"/>
  <c r="AD1167" i="2"/>
  <c r="AI1155" i="2"/>
  <c r="AD1155" i="2"/>
  <c r="AI1143" i="2"/>
  <c r="AD1143" i="2"/>
  <c r="AI1131" i="2"/>
  <c r="AD1131" i="2"/>
  <c r="AI1119" i="2"/>
  <c r="AD1119" i="2"/>
  <c r="AI1107" i="2"/>
  <c r="AD1107" i="2"/>
  <c r="AI1095" i="2"/>
  <c r="AD1095" i="2"/>
  <c r="AI1083" i="2"/>
  <c r="AD1083" i="2"/>
  <c r="AI1071" i="2"/>
  <c r="AD1071" i="2"/>
  <c r="AI1059" i="2"/>
  <c r="AD1059" i="2"/>
  <c r="AI1047" i="2"/>
  <c r="AD1047" i="2"/>
  <c r="AI1035" i="2"/>
  <c r="AD103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4" i="2"/>
  <c r="AD1146" i="2"/>
  <c r="AD1218" i="2"/>
  <c r="AD1290" i="2"/>
  <c r="AD1362"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8" i="2"/>
  <c r="AD1238" i="2"/>
  <c r="AI1226" i="2"/>
  <c r="AD1226" i="2"/>
  <c r="AI1214" i="2"/>
  <c r="AD1214" i="2"/>
  <c r="AI1202" i="2"/>
  <c r="AD1202" i="2"/>
  <c r="AI1190" i="2"/>
  <c r="AD1190" i="2"/>
  <c r="AI1178" i="2"/>
  <c r="AD1178" i="2"/>
  <c r="AI1166" i="2"/>
  <c r="AD1166" i="2"/>
  <c r="AI1154" i="2"/>
  <c r="AD1154" i="2"/>
  <c r="AI1142" i="2"/>
  <c r="AD1142" i="2"/>
  <c r="AI1130" i="2"/>
  <c r="AD1130" i="2"/>
  <c r="AI1118" i="2"/>
  <c r="AD1118" i="2"/>
  <c r="AI1106" i="2"/>
  <c r="AD1106" i="2"/>
  <c r="AI1094" i="2"/>
  <c r="AD1094" i="2"/>
  <c r="AI1082" i="2"/>
  <c r="AD1082" i="2"/>
  <c r="AI1070" i="2"/>
  <c r="AD1070" i="2"/>
  <c r="AI1058" i="2"/>
  <c r="AD1058" i="2"/>
  <c r="AI1046" i="2"/>
  <c r="AD1046" i="2"/>
  <c r="AI1034" i="2"/>
  <c r="AD1034"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5" i="2"/>
  <c r="AD1157" i="2"/>
  <c r="AD1229" i="2"/>
  <c r="AD1301" i="2"/>
  <c r="AD1373" i="2"/>
  <c r="AI377" i="2"/>
  <c r="AD377" i="2"/>
  <c r="AI473" i="2"/>
  <c r="AD473" i="2"/>
  <c r="AI539" i="2"/>
  <c r="AD539" i="2"/>
  <c r="AI659" i="2"/>
  <c r="AD659" i="2"/>
  <c r="AI683" i="2"/>
  <c r="AD683" i="2"/>
  <c r="AI743" i="2"/>
  <c r="AD743" i="2"/>
  <c r="AI436" i="2"/>
  <c r="AD436"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AI1249" i="2"/>
  <c r="AD1249" i="2"/>
  <c r="AI1237" i="2"/>
  <c r="AD1237" i="2"/>
  <c r="AI1225" i="2"/>
  <c r="AD1225" i="2"/>
  <c r="AI1213" i="2"/>
  <c r="AD1213" i="2"/>
  <c r="AI1201" i="2"/>
  <c r="AD1201" i="2"/>
  <c r="AI1189" i="2"/>
  <c r="AD1189" i="2"/>
  <c r="AI1177" i="2"/>
  <c r="AD1177" i="2"/>
  <c r="AI1165" i="2"/>
  <c r="AD1165" i="2"/>
  <c r="AI1153" i="2"/>
  <c r="AD1153" i="2"/>
  <c r="AI1141" i="2"/>
  <c r="AD1141" i="2"/>
  <c r="AI1129" i="2"/>
  <c r="AD1129" i="2"/>
  <c r="AI1117" i="2"/>
  <c r="AD1117" i="2"/>
  <c r="AI1105" i="2"/>
  <c r="AD1105" i="2"/>
  <c r="AI1093" i="2"/>
  <c r="AD1093" i="2"/>
  <c r="AI1081" i="2"/>
  <c r="AD1081" i="2"/>
  <c r="AI1069" i="2"/>
  <c r="AD1069" i="2"/>
  <c r="AI1057" i="2"/>
  <c r="AD1057" i="2"/>
  <c r="AI1045" i="2"/>
  <c r="AD1045" i="2"/>
  <c r="AI1033" i="2"/>
  <c r="AD1033"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6" i="2"/>
  <c r="AD1158" i="2"/>
  <c r="AD1230" i="2"/>
  <c r="AD1302" i="2"/>
  <c r="AD1374" i="2"/>
  <c r="AI739" i="2"/>
  <c r="AI811" i="2"/>
  <c r="AI955" i="2"/>
  <c r="AI1097" i="2"/>
  <c r="AI1241" i="2"/>
  <c r="AV906" i="2"/>
  <c r="AI906" i="2"/>
  <c r="AV894" i="2"/>
  <c r="AI894" i="2"/>
  <c r="AV882" i="2"/>
  <c r="AI882" i="2"/>
  <c r="AV761" i="2"/>
  <c r="AI761" i="2"/>
  <c r="AW1267" i="2"/>
  <c r="AI1267"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3" i="2"/>
  <c r="AI1123"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38" i="2"/>
  <c r="AI1182"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3" i="2"/>
  <c r="AI1293" i="2"/>
  <c r="AW1149" i="2"/>
  <c r="AI1149" i="2"/>
  <c r="AW1007" i="2"/>
  <c r="AI1007" i="2"/>
  <c r="AW981" i="2"/>
  <c r="AI981" i="2"/>
  <c r="AW837" i="2"/>
  <c r="AI837" i="2"/>
  <c r="AV1038" i="2"/>
  <c r="AW530" i="2"/>
  <c r="AI530" i="2"/>
  <c r="AV614" i="2"/>
  <c r="AI614" i="2"/>
  <c r="AW717" i="2"/>
  <c r="AI717" i="2"/>
  <c r="AW420" i="2"/>
  <c r="AI420" i="2"/>
  <c r="AV553" i="2"/>
  <c r="AI553" i="2"/>
  <c r="AV601" i="2"/>
  <c r="AI601" i="2"/>
  <c r="AW1208" i="2"/>
  <c r="AI1208" i="2"/>
  <c r="AW1064" i="2"/>
  <c r="AI1064"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69" i="2"/>
  <c r="AV1269" i="2"/>
  <c r="AW1065" i="2"/>
  <c r="AV1065"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3" i="2"/>
  <c r="AV1363" i="2"/>
  <c r="AW1351" i="2"/>
  <c r="AV1351" i="2"/>
  <c r="AW1327" i="2"/>
  <c r="AV1327" i="2"/>
  <c r="AW1315" i="2"/>
  <c r="AV1315" i="2"/>
  <c r="AW1291" i="2"/>
  <c r="AV1291" i="2"/>
  <c r="AW1255" i="2"/>
  <c r="AV1255" i="2"/>
  <c r="AW1231" i="2"/>
  <c r="AV1231" i="2"/>
  <c r="AW1219" i="2"/>
  <c r="AV1219" i="2"/>
  <c r="AW1195" i="2"/>
  <c r="AV1195" i="2"/>
  <c r="AW1183" i="2"/>
  <c r="AV1183" i="2"/>
  <c r="AW1159" i="2"/>
  <c r="AV1159" i="2"/>
  <c r="AW1147" i="2"/>
  <c r="AV1147" i="2"/>
  <c r="AW1099" i="2"/>
  <c r="AV1099" i="2"/>
  <c r="AW1087" i="2"/>
  <c r="AV1087" i="2"/>
  <c r="AW1063" i="2"/>
  <c r="AV1063" i="2"/>
  <c r="AW1039" i="2"/>
  <c r="AV1039"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4" i="2"/>
  <c r="AV1374" i="2"/>
  <c r="AW1362" i="2"/>
  <c r="AV1362" i="2"/>
  <c r="AW1350" i="2"/>
  <c r="AV1350" i="2"/>
  <c r="AW1338" i="2"/>
  <c r="AV1338" i="2"/>
  <c r="AW1326" i="2"/>
  <c r="AV1326" i="2"/>
  <c r="AW1314" i="2"/>
  <c r="AV1314" i="2"/>
  <c r="AW1302" i="2"/>
  <c r="AV1302" i="2"/>
  <c r="AW1290" i="2"/>
  <c r="AV1290" i="2"/>
  <c r="AW1278" i="2"/>
  <c r="AV1278" i="2"/>
  <c r="AW1266" i="2"/>
  <c r="AV1266" i="2"/>
  <c r="AW1254" i="2"/>
  <c r="AV1254" i="2"/>
  <c r="AW1242" i="2"/>
  <c r="AV1242" i="2"/>
  <c r="AW1230" i="2"/>
  <c r="AV1230" i="2"/>
  <c r="AW1218" i="2"/>
  <c r="AV1218" i="2"/>
  <c r="AW1206" i="2"/>
  <c r="AV1206" i="2"/>
  <c r="AW1194" i="2"/>
  <c r="AV1194"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26" i="2"/>
  <c r="AV1026"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4" i="2"/>
  <c r="AW51" i="2"/>
  <c r="AV51" i="2"/>
  <c r="AW141" i="2"/>
  <c r="AV141" i="2"/>
  <c r="AW370" i="2"/>
  <c r="AV370" i="2"/>
  <c r="AW532" i="2"/>
  <c r="AV532" i="2"/>
  <c r="AW592" i="2"/>
  <c r="AV592" i="2"/>
  <c r="AW652" i="2"/>
  <c r="AV652" i="2"/>
  <c r="AW724" i="2"/>
  <c r="AV724" i="2"/>
  <c r="AW1329" i="2"/>
  <c r="AV1329" i="2"/>
  <c r="AW1221" i="2"/>
  <c r="AV1221" i="2"/>
  <c r="AW1125" i="2"/>
  <c r="AV1125" i="2"/>
  <c r="AW983" i="2"/>
  <c r="AV983" i="2"/>
  <c r="AW851" i="2"/>
  <c r="AV851" i="2"/>
  <c r="AW202" i="2"/>
  <c r="AV202" i="2"/>
  <c r="AW1268" i="2"/>
  <c r="AV1268" i="2"/>
  <c r="AW958" i="2"/>
  <c r="AV958" i="2"/>
  <c r="AW281" i="2"/>
  <c r="AV281" i="2"/>
  <c r="BI341" i="2"/>
  <c r="AV341" i="2"/>
  <c r="AW389" i="2"/>
  <c r="AV389" i="2"/>
  <c r="AW443" i="2"/>
  <c r="AV443" i="2"/>
  <c r="AW497" i="2"/>
  <c r="AV497" i="2"/>
  <c r="AW575" i="2"/>
  <c r="AV575" i="2"/>
  <c r="AW641" i="2"/>
  <c r="AV641" i="2"/>
  <c r="AW719" i="2"/>
  <c r="AV719" i="2"/>
  <c r="AW1375" i="2"/>
  <c r="AV1375" i="2"/>
  <c r="AW1339" i="2"/>
  <c r="AV1339" i="2"/>
  <c r="AW1303" i="2"/>
  <c r="AV1303" i="2"/>
  <c r="AW1279" i="2"/>
  <c r="AV1279" i="2"/>
  <c r="AW1243" i="2"/>
  <c r="AV1243" i="2"/>
  <c r="AW1207" i="2"/>
  <c r="AV1207" i="2"/>
  <c r="AW1171" i="2"/>
  <c r="AV1171" i="2"/>
  <c r="AW1135" i="2"/>
  <c r="AV1135" i="2"/>
  <c r="AW1111" i="2"/>
  <c r="AV1111" i="2"/>
  <c r="AW1075" i="2"/>
  <c r="AV1075" i="2"/>
  <c r="AW1051" i="2"/>
  <c r="AV1051" i="2"/>
  <c r="AW1027" i="2"/>
  <c r="AV1027"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3" i="2"/>
  <c r="AV1373" i="2"/>
  <c r="AW1361" i="2"/>
  <c r="AV1361" i="2"/>
  <c r="AW1349" i="2"/>
  <c r="AV1349" i="2"/>
  <c r="AW1337" i="2"/>
  <c r="AV1337" i="2"/>
  <c r="AW1325" i="2"/>
  <c r="AV1325" i="2"/>
  <c r="AW1313" i="2"/>
  <c r="AV1313" i="2"/>
  <c r="AW1301" i="2"/>
  <c r="AV1301" i="2"/>
  <c r="AW1289" i="2"/>
  <c r="AV1289" i="2"/>
  <c r="AW1277" i="2"/>
  <c r="AV1277" i="2"/>
  <c r="AW1265" i="2"/>
  <c r="AV1265" i="2"/>
  <c r="AW1253" i="2"/>
  <c r="AV1253" i="2"/>
  <c r="AW1229" i="2"/>
  <c r="AV1229" i="2"/>
  <c r="AW1217" i="2"/>
  <c r="AV1217" i="2"/>
  <c r="AW1205" i="2"/>
  <c r="AV1205" i="2"/>
  <c r="AW1193" i="2"/>
  <c r="AV1193" i="2"/>
  <c r="AW1181" i="2"/>
  <c r="AV1181" i="2"/>
  <c r="AW1169" i="2"/>
  <c r="AV1169" i="2"/>
  <c r="AW1157" i="2"/>
  <c r="AV1157" i="2"/>
  <c r="AW1145" i="2"/>
  <c r="AV1145" i="2"/>
  <c r="AW1133" i="2"/>
  <c r="AV1133" i="2"/>
  <c r="AW1121" i="2"/>
  <c r="AV1121" i="2"/>
  <c r="AW1109" i="2"/>
  <c r="AV1109" i="2"/>
  <c r="AW1085" i="2"/>
  <c r="AV1085" i="2"/>
  <c r="AW1073" i="2"/>
  <c r="AV1073" i="2"/>
  <c r="AW1061" i="2"/>
  <c r="AV1061" i="2"/>
  <c r="AW1049" i="2"/>
  <c r="AV1049" i="2"/>
  <c r="AW1037" i="2"/>
  <c r="AV1037" i="2"/>
  <c r="AW1025" i="2"/>
  <c r="AV1025"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7" i="2"/>
  <c r="AW39" i="2"/>
  <c r="AV39" i="2"/>
  <c r="AW93" i="2"/>
  <c r="AV93" i="2"/>
  <c r="AW147" i="2"/>
  <c r="AV147" i="2"/>
  <c r="AW262" i="2"/>
  <c r="AV262" i="2"/>
  <c r="AW508" i="2"/>
  <c r="AV508" i="2"/>
  <c r="AW568" i="2"/>
  <c r="AV568" i="2"/>
  <c r="AW616" i="2"/>
  <c r="AV616" i="2"/>
  <c r="BI682" i="2"/>
  <c r="AV682" i="2"/>
  <c r="AW748" i="2"/>
  <c r="AV748" i="2"/>
  <c r="AW1353" i="2"/>
  <c r="AV1353" i="2"/>
  <c r="AW1257" i="2"/>
  <c r="AV1257" i="2"/>
  <c r="AW1161" i="2"/>
  <c r="AV1161" i="2"/>
  <c r="AW1089" i="2"/>
  <c r="AV1089" i="2"/>
  <c r="AW995" i="2"/>
  <c r="AV995" i="2"/>
  <c r="AW935" i="2"/>
  <c r="AV935" i="2"/>
  <c r="AW887" i="2"/>
  <c r="AV887" i="2"/>
  <c r="AW803" i="2"/>
  <c r="AV803" i="2"/>
  <c r="AW1316" i="2"/>
  <c r="AV1316" i="2"/>
  <c r="AW1112" i="2"/>
  <c r="AV1112"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4" i="2"/>
  <c r="AV1384"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0" i="2"/>
  <c r="AV1240" i="2"/>
  <c r="AW1228" i="2"/>
  <c r="AV1228" i="2"/>
  <c r="AW1216" i="2"/>
  <c r="AV1216"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3" i="2"/>
  <c r="AW63" i="2"/>
  <c r="AV63" i="2"/>
  <c r="AW135" i="2"/>
  <c r="AV135" i="2"/>
  <c r="AW430" i="2"/>
  <c r="AV430" i="2"/>
  <c r="BI730" i="2"/>
  <c r="AV730" i="2"/>
  <c r="AW1377" i="2"/>
  <c r="AV1377" i="2"/>
  <c r="AW1281" i="2"/>
  <c r="AV1281" i="2"/>
  <c r="AW1173" i="2"/>
  <c r="AV1173" i="2"/>
  <c r="AW1053" i="2"/>
  <c r="AV1053" i="2"/>
  <c r="AW1256" i="2"/>
  <c r="AV1256"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3" i="2"/>
  <c r="AV1383"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39" i="2"/>
  <c r="AV1239" i="2"/>
  <c r="AW1227" i="2"/>
  <c r="AV1227" i="2"/>
  <c r="AW1215" i="2"/>
  <c r="AV1215"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989" i="2"/>
  <c r="AV989" i="2"/>
  <c r="AW953" i="2"/>
  <c r="AV953" i="2"/>
  <c r="AW917" i="2"/>
  <c r="AV917" i="2"/>
  <c r="AW881" i="2"/>
  <c r="AV881" i="2"/>
  <c r="AW845" i="2"/>
  <c r="AV845" i="2"/>
  <c r="AW809" i="2"/>
  <c r="AV809" i="2"/>
  <c r="AW773" i="2"/>
  <c r="AV773" i="2"/>
  <c r="AV100" i="2"/>
  <c r="AV244" i="2"/>
  <c r="AV392" i="2"/>
  <c r="AV811" i="2"/>
  <c r="AV1149" i="2"/>
  <c r="AW75" i="2"/>
  <c r="AV75" i="2"/>
  <c r="AW123" i="2"/>
  <c r="AV123" i="2"/>
  <c r="AW177" i="2"/>
  <c r="AV177" i="2"/>
  <c r="AW382" i="2"/>
  <c r="AV382" i="2"/>
  <c r="AW442" i="2"/>
  <c r="AV442" i="2"/>
  <c r="AW502" i="2"/>
  <c r="AV502" i="2"/>
  <c r="AW688" i="2"/>
  <c r="AV688" i="2"/>
  <c r="AW742" i="2"/>
  <c r="AV742" i="2"/>
  <c r="AW1197" i="2"/>
  <c r="AV1197" i="2"/>
  <c r="AW1137" i="2"/>
  <c r="AV1137" i="2"/>
  <c r="AW1041" i="2"/>
  <c r="AV1041" i="2"/>
  <c r="AW947" i="2"/>
  <c r="AV947" i="2"/>
  <c r="AW875" i="2"/>
  <c r="AV875" i="2"/>
  <c r="AW754" i="2"/>
  <c r="AV754" i="2"/>
  <c r="AW214" i="2"/>
  <c r="AV214" i="2"/>
  <c r="AW1304" i="2"/>
  <c r="AV1304" i="2"/>
  <c r="AW1088" i="2"/>
  <c r="AV1088"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8" i="2"/>
  <c r="AV1238" i="2"/>
  <c r="AW1226" i="2"/>
  <c r="AV1226" i="2"/>
  <c r="AW1214" i="2"/>
  <c r="AV1214"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1024" i="2"/>
  <c r="AV1024" i="2"/>
  <c r="AW916" i="2"/>
  <c r="AV916" i="2"/>
  <c r="AW844" i="2"/>
  <c r="AV844" i="2"/>
  <c r="AW808" i="2"/>
  <c r="AV808" i="2"/>
  <c r="AW759" i="2"/>
  <c r="AV759" i="2"/>
  <c r="AV112" i="2"/>
  <c r="AV256" i="2"/>
  <c r="AV406" i="2"/>
  <c r="AV586" i="2"/>
  <c r="AV837" i="2"/>
  <c r="AV1182"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41" i="2"/>
  <c r="AV1341" i="2"/>
  <c r="AW1245" i="2"/>
  <c r="AV1245" i="2"/>
  <c r="AW1077" i="2"/>
  <c r="AV1077" i="2"/>
  <c r="AW1029" i="2"/>
  <c r="AV1029" i="2"/>
  <c r="AW959" i="2"/>
  <c r="AV959" i="2"/>
  <c r="AW899" i="2"/>
  <c r="AV899" i="2"/>
  <c r="AW827" i="2"/>
  <c r="AV827" i="2"/>
  <c r="AW767" i="2"/>
  <c r="AV767" i="2"/>
  <c r="AW226" i="2"/>
  <c r="AV226" i="2"/>
  <c r="AW1352" i="2"/>
  <c r="AV1352" i="2"/>
  <c r="AW1172" i="2"/>
  <c r="AV1172"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7" i="2"/>
  <c r="AV1237" i="2"/>
  <c r="AW1225" i="2"/>
  <c r="AV1225" i="2"/>
  <c r="AW1213" i="2"/>
  <c r="AV1213"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758" i="2"/>
  <c r="AV758" i="2"/>
  <c r="AV124" i="2"/>
  <c r="AV268" i="2"/>
  <c r="AV420" i="2"/>
  <c r="AV602" i="2"/>
  <c r="AV863" i="2"/>
  <c r="AV1208"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7" i="2"/>
  <c r="AV1317" i="2"/>
  <c r="AW1209" i="2"/>
  <c r="AV1209" i="2"/>
  <c r="AW1101" i="2"/>
  <c r="AV1101"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6" i="2"/>
  <c r="AV1236" i="2"/>
  <c r="AW1224" i="2"/>
  <c r="AV1224"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1" i="2"/>
  <c r="AW45" i="2"/>
  <c r="AV45" i="2"/>
  <c r="AW99" i="2"/>
  <c r="AV99" i="2"/>
  <c r="AW165" i="2"/>
  <c r="AV165" i="2"/>
  <c r="AW346" i="2"/>
  <c r="AV346" i="2"/>
  <c r="BI394" i="2"/>
  <c r="AV394" i="2"/>
  <c r="AW436" i="2"/>
  <c r="AV436" i="2"/>
  <c r="AW562" i="2"/>
  <c r="AV562" i="2"/>
  <c r="AW610" i="2"/>
  <c r="AV610" i="2"/>
  <c r="AW664" i="2"/>
  <c r="AV664" i="2"/>
  <c r="BI718" i="2"/>
  <c r="AV718" i="2"/>
  <c r="AW1365" i="2"/>
  <c r="AV1365" i="2"/>
  <c r="AW1233" i="2"/>
  <c r="AV1233" i="2"/>
  <c r="AW1113" i="2"/>
  <c r="AV1113" i="2"/>
  <c r="AW1019" i="2"/>
  <c r="AV1019" i="2"/>
  <c r="AW923" i="2"/>
  <c r="AV923" i="2"/>
  <c r="AW791" i="2"/>
  <c r="AV791" i="2"/>
  <c r="AW1364" i="2"/>
  <c r="AV1364" i="2"/>
  <c r="AW1328" i="2"/>
  <c r="AV1328" i="2"/>
  <c r="AW1280" i="2"/>
  <c r="AV1280" i="2"/>
  <c r="AW1232" i="2"/>
  <c r="AV1232" i="2"/>
  <c r="AW1220" i="2"/>
  <c r="AV1220" i="2"/>
  <c r="AW1196" i="2"/>
  <c r="AV1196" i="2"/>
  <c r="AW1160" i="2"/>
  <c r="AV1160" i="2"/>
  <c r="AW1136" i="2"/>
  <c r="AV1136" i="2"/>
  <c r="AW1100" i="2"/>
  <c r="AV1100" i="2"/>
  <c r="AW1076" i="2"/>
  <c r="AV1076" i="2"/>
  <c r="AW1052" i="2"/>
  <c r="AV1052" i="2"/>
  <c r="AW1028" i="2"/>
  <c r="AV1028"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79" i="2"/>
  <c r="AV1379" i="2"/>
  <c r="AW1367" i="2"/>
  <c r="AV1367" i="2"/>
  <c r="AW1355" i="2"/>
  <c r="AV1355" i="2"/>
  <c r="AW1343" i="2"/>
  <c r="AV1343" i="2"/>
  <c r="AW1331" i="2"/>
  <c r="AV1331" i="2"/>
  <c r="AW1319" i="2"/>
  <c r="AV1319" i="2"/>
  <c r="AW1307" i="2"/>
  <c r="AV1307" i="2"/>
  <c r="AW1295" i="2"/>
  <c r="AV1295" i="2"/>
  <c r="AW1283" i="2"/>
  <c r="AV1283" i="2"/>
  <c r="AW1271" i="2"/>
  <c r="AV1271" i="2"/>
  <c r="AW1259" i="2"/>
  <c r="AV1259" i="2"/>
  <c r="AW1247" i="2"/>
  <c r="AV1247" i="2"/>
  <c r="AW1235" i="2"/>
  <c r="AV1235" i="2"/>
  <c r="AW1223" i="2"/>
  <c r="AV1223" i="2"/>
  <c r="AW1211" i="2"/>
  <c r="AV1211" i="2"/>
  <c r="AW1199" i="2"/>
  <c r="AV1199" i="2"/>
  <c r="AW1187" i="2"/>
  <c r="AV1187" i="2"/>
  <c r="AW1175" i="2"/>
  <c r="AV1175" i="2"/>
  <c r="AW1163" i="2"/>
  <c r="AV1163" i="2"/>
  <c r="AW1151" i="2"/>
  <c r="AV1151" i="2"/>
  <c r="AW1139" i="2"/>
  <c r="AV1139" i="2"/>
  <c r="AW1127" i="2"/>
  <c r="AV1127" i="2"/>
  <c r="AW1115" i="2"/>
  <c r="AV1115" i="2"/>
  <c r="AW1103" i="2"/>
  <c r="AV1103" i="2"/>
  <c r="AW1091" i="2"/>
  <c r="AV1091" i="2"/>
  <c r="AW1079" i="2"/>
  <c r="AV1079" i="2"/>
  <c r="AW1067" i="2"/>
  <c r="AV1067" i="2"/>
  <c r="AW1055" i="2"/>
  <c r="AV1055" i="2"/>
  <c r="AW1043" i="2"/>
  <c r="AV1043" i="2"/>
  <c r="AW1031" i="2"/>
  <c r="AV1031" i="2"/>
  <c r="AW1021" i="2"/>
  <c r="AV1021" i="2"/>
  <c r="AV148" i="2"/>
  <c r="AV292" i="2"/>
  <c r="AV448" i="2"/>
  <c r="AV638" i="2"/>
  <c r="AV922" i="2"/>
  <c r="AV1267" i="2"/>
  <c r="AW57" i="2"/>
  <c r="AV57" i="2"/>
  <c r="AW117" i="2"/>
  <c r="AV117" i="2"/>
  <c r="AW286" i="2"/>
  <c r="AV286" i="2"/>
  <c r="AW322" i="2"/>
  <c r="AV322" i="2"/>
  <c r="AW412" i="2"/>
  <c r="AV412" i="2"/>
  <c r="AW460" i="2"/>
  <c r="AV460" i="2"/>
  <c r="AW490" i="2"/>
  <c r="AV490" i="2"/>
  <c r="AW544" i="2"/>
  <c r="AV544" i="2"/>
  <c r="AW580" i="2"/>
  <c r="AV580" i="2"/>
  <c r="AW640" i="2"/>
  <c r="AV640" i="2"/>
  <c r="AW700" i="2"/>
  <c r="AV700" i="2"/>
  <c r="AW1305" i="2"/>
  <c r="AV1305" i="2"/>
  <c r="AW1185" i="2"/>
  <c r="AV1185" i="2"/>
  <c r="AW911" i="2"/>
  <c r="AV911" i="2"/>
  <c r="AW779" i="2"/>
  <c r="AV779" i="2"/>
  <c r="AW1376" i="2"/>
  <c r="AV1376" i="2"/>
  <c r="AW1340" i="2"/>
  <c r="AV1340" i="2"/>
  <c r="AW1292" i="2"/>
  <c r="AV1292" i="2"/>
  <c r="AW1244" i="2"/>
  <c r="AV1244" i="2"/>
  <c r="AW1184" i="2"/>
  <c r="AV1184" i="2"/>
  <c r="AW1148" i="2"/>
  <c r="AV1148" i="2"/>
  <c r="AW1124" i="2"/>
  <c r="AV1124" i="2"/>
  <c r="AW1040" i="2"/>
  <c r="AV1040"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78" i="2"/>
  <c r="AV1378" i="2"/>
  <c r="AW1366" i="2"/>
  <c r="AV1366" i="2"/>
  <c r="AW1354" i="2"/>
  <c r="AV1354" i="2"/>
  <c r="AW1342" i="2"/>
  <c r="AV1342" i="2"/>
  <c r="AW1330" i="2"/>
  <c r="AV1330" i="2"/>
  <c r="AW1318" i="2"/>
  <c r="AV1318" i="2"/>
  <c r="AW1306" i="2"/>
  <c r="AV1306" i="2"/>
  <c r="AW1294" i="2"/>
  <c r="AV1294" i="2"/>
  <c r="AW1282" i="2"/>
  <c r="AV1282" i="2"/>
  <c r="AW1270" i="2"/>
  <c r="AV1270" i="2"/>
  <c r="AW1258" i="2"/>
  <c r="AV1258" i="2"/>
  <c r="AW1246" i="2"/>
  <c r="AV1246" i="2"/>
  <c r="AW1234" i="2"/>
  <c r="AV1234" i="2"/>
  <c r="AW1222" i="2"/>
  <c r="AV1222" i="2"/>
  <c r="AW1210" i="2"/>
  <c r="AV1210" i="2"/>
  <c r="AW1198" i="2"/>
  <c r="AV1198" i="2"/>
  <c r="AW1186" i="2"/>
  <c r="AV1186" i="2"/>
  <c r="AW1174" i="2"/>
  <c r="AV1174" i="2"/>
  <c r="AW1162" i="2"/>
  <c r="AV1162" i="2"/>
  <c r="AW1150" i="2"/>
  <c r="AV1150" i="2"/>
  <c r="AW1138" i="2"/>
  <c r="AV1138" i="2"/>
  <c r="AW1126" i="2"/>
  <c r="AV1126" i="2"/>
  <c r="AW1114" i="2"/>
  <c r="AV1114" i="2"/>
  <c r="AW1102" i="2"/>
  <c r="AV1102" i="2"/>
  <c r="AW1090" i="2"/>
  <c r="AV1090" i="2"/>
  <c r="AW1078" i="2"/>
  <c r="AV1078" i="2"/>
  <c r="AW1066" i="2"/>
  <c r="AV1066" i="2"/>
  <c r="AW1054" i="2"/>
  <c r="AV1054" i="2"/>
  <c r="AW1042" i="2"/>
  <c r="AV1042" i="2"/>
  <c r="AW1030" i="2"/>
  <c r="AV1030"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3"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5" i="2"/>
  <c r="BI1375" i="2"/>
  <c r="BJ1363" i="2"/>
  <c r="BI1363" i="2"/>
  <c r="BJ1351" i="2"/>
  <c r="BI1351" i="2"/>
  <c r="BJ1339" i="2"/>
  <c r="BI1339" i="2"/>
  <c r="BJ1327" i="2"/>
  <c r="BI1327" i="2"/>
  <c r="BJ1315" i="2"/>
  <c r="BI1315" i="2"/>
  <c r="BJ1303" i="2"/>
  <c r="BI1303" i="2"/>
  <c r="BJ1291" i="2"/>
  <c r="BI1291" i="2"/>
  <c r="BJ1279" i="2"/>
  <c r="BI1279" i="2"/>
  <c r="BJ1267" i="2"/>
  <c r="BI1267" i="2"/>
  <c r="BJ1255" i="2"/>
  <c r="BI1255" i="2"/>
  <c r="BJ1243" i="2"/>
  <c r="BI1243" i="2"/>
  <c r="BJ1231" i="2"/>
  <c r="BI1231" i="2"/>
  <c r="AP1219" i="2"/>
  <c r="BI1219" i="2"/>
  <c r="BJ1207" i="2"/>
  <c r="BI1207" i="2"/>
  <c r="BJ1195" i="2"/>
  <c r="BI1195" i="2"/>
  <c r="BJ1183" i="2"/>
  <c r="BI1183" i="2"/>
  <c r="BJ1171" i="2"/>
  <c r="BI1171" i="2"/>
  <c r="BJ1159" i="2"/>
  <c r="BI1159" i="2"/>
  <c r="BJ1147" i="2"/>
  <c r="BI1147" i="2"/>
  <c r="BJ1135" i="2"/>
  <c r="BI1135" i="2"/>
  <c r="BJ1123" i="2"/>
  <c r="BI1123" i="2"/>
  <c r="BJ1111" i="2"/>
  <c r="BI1111" i="2"/>
  <c r="BJ1099" i="2"/>
  <c r="BI1099" i="2"/>
  <c r="BJ1087" i="2"/>
  <c r="BI1087" i="2"/>
  <c r="BJ1075" i="2"/>
  <c r="BI1075" i="2"/>
  <c r="AP1063" i="2"/>
  <c r="BI1063" i="2"/>
  <c r="BJ1051" i="2"/>
  <c r="BI1051" i="2"/>
  <c r="BJ1039" i="2"/>
  <c r="BI1039" i="2"/>
  <c r="BJ1027" i="2"/>
  <c r="BI1027"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6" i="2"/>
  <c r="BI1326" i="2"/>
  <c r="BJ1290" i="2"/>
  <c r="BI1290" i="2"/>
  <c r="BJ1278" i="2"/>
  <c r="BI1278" i="2"/>
  <c r="BJ1266" i="2"/>
  <c r="BI1266" i="2"/>
  <c r="BJ1254" i="2"/>
  <c r="BI1254" i="2"/>
  <c r="BJ1242" i="2"/>
  <c r="BI1242" i="2"/>
  <c r="BJ1230" i="2"/>
  <c r="BI1230" i="2"/>
  <c r="BJ1218" i="2"/>
  <c r="BI1218" i="2"/>
  <c r="BJ1206" i="2"/>
  <c r="BI1206" i="2"/>
  <c r="BJ1170" i="2"/>
  <c r="BI1170" i="2"/>
  <c r="BJ1098" i="2"/>
  <c r="BI1098" i="2"/>
  <c r="BJ1086" i="2"/>
  <c r="BI1086" i="2"/>
  <c r="BJ1062" i="2"/>
  <c r="BI1062" i="2"/>
  <c r="BJ1050" i="2"/>
  <c r="BI1050" i="2"/>
  <c r="BJ1038" i="2"/>
  <c r="BI1038" i="2"/>
  <c r="BJ1026" i="2"/>
  <c r="BI1026"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2" i="2"/>
  <c r="BI1302" i="2"/>
  <c r="BJ211" i="2"/>
  <c r="BI211" i="2"/>
  <c r="AQ1373" i="2"/>
  <c r="BI1373" i="2"/>
  <c r="BJ1361" i="2"/>
  <c r="BI1361" i="2"/>
  <c r="AP1349" i="2"/>
  <c r="BI1349" i="2"/>
  <c r="BC1337" i="2"/>
  <c r="BI1337" i="2"/>
  <c r="AC1325" i="2"/>
  <c r="BI1325" i="2"/>
  <c r="AQ1313" i="2"/>
  <c r="BI1313" i="2"/>
  <c r="AC1301" i="2"/>
  <c r="BI1301" i="2"/>
  <c r="BJ1289" i="2"/>
  <c r="BI1289" i="2"/>
  <c r="AP1277" i="2"/>
  <c r="BI1277" i="2"/>
  <c r="AQ1265" i="2"/>
  <c r="BI1265" i="2"/>
  <c r="AQ1253" i="2"/>
  <c r="BI1253" i="2"/>
  <c r="AQ1241" i="2"/>
  <c r="BI1241" i="2"/>
  <c r="AQ1229" i="2"/>
  <c r="BI1229" i="2"/>
  <c r="AP1217" i="2"/>
  <c r="BI1217" i="2"/>
  <c r="AQ1205" i="2"/>
  <c r="BI1205" i="2"/>
  <c r="AQ1193" i="2"/>
  <c r="BI1193" i="2"/>
  <c r="AQ1181" i="2"/>
  <c r="BI1181" i="2"/>
  <c r="AQ1169" i="2"/>
  <c r="BI1169" i="2"/>
  <c r="BJ1157" i="2"/>
  <c r="BI1157" i="2"/>
  <c r="BJ1145" i="2"/>
  <c r="BI1145" i="2"/>
  <c r="BJ1133" i="2"/>
  <c r="BI1133" i="2"/>
  <c r="BJ1121" i="2"/>
  <c r="BI1121" i="2"/>
  <c r="BJ1109" i="2"/>
  <c r="BI1109" i="2"/>
  <c r="BJ1097" i="2"/>
  <c r="BI1097" i="2"/>
  <c r="BJ1085" i="2"/>
  <c r="BI1085" i="2"/>
  <c r="AP1073" i="2"/>
  <c r="BI1073" i="2"/>
  <c r="BJ1061" i="2"/>
  <c r="BI1061" i="2"/>
  <c r="BJ1049" i="2"/>
  <c r="BI1049" i="2"/>
  <c r="BJ1037" i="2"/>
  <c r="BI1037" i="2"/>
  <c r="BJ1025" i="2"/>
  <c r="BI1025"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38" i="2"/>
  <c r="BI1338" i="2"/>
  <c r="BJ1122" i="2"/>
  <c r="BI1122"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4" i="2"/>
  <c r="BI1374" i="2"/>
  <c r="BJ1134" i="2"/>
  <c r="BI1134" i="2"/>
  <c r="BJ187" i="2"/>
  <c r="BI187" i="2"/>
  <c r="BJ224" i="2"/>
  <c r="BI224" i="2"/>
  <c r="AP1383" i="2"/>
  <c r="BI1383" i="2"/>
  <c r="AQ1371" i="2"/>
  <c r="BI1371" i="2"/>
  <c r="AQ1359" i="2"/>
  <c r="BI1359" i="2"/>
  <c r="AP1347" i="2"/>
  <c r="BI1347" i="2"/>
  <c r="AG1335" i="2"/>
  <c r="BI1335" i="2"/>
  <c r="AQ1323" i="2"/>
  <c r="BI1323" i="2"/>
  <c r="AQ1311" i="2"/>
  <c r="BI1311" i="2"/>
  <c r="AQ1299" i="2"/>
  <c r="BI1299" i="2"/>
  <c r="AC1287" i="2"/>
  <c r="BI1287" i="2"/>
  <c r="BC1275" i="2"/>
  <c r="BI1275" i="2"/>
  <c r="BC1263" i="2"/>
  <c r="BI1263" i="2"/>
  <c r="AP1251" i="2"/>
  <c r="BI1251" i="2"/>
  <c r="AG1239" i="2"/>
  <c r="BI1239" i="2"/>
  <c r="AP1227" i="2"/>
  <c r="BI1227" i="2"/>
  <c r="AP1215" i="2"/>
  <c r="BI1215" i="2"/>
  <c r="AP1203" i="2"/>
  <c r="BI1203" i="2"/>
  <c r="AC1191" i="2"/>
  <c r="BI1191" i="2"/>
  <c r="AQ1179" i="2"/>
  <c r="BI1179" i="2"/>
  <c r="AC1167" i="2"/>
  <c r="BI1167" i="2"/>
  <c r="AP1155" i="2"/>
  <c r="BI1155" i="2"/>
  <c r="AP1143" i="2"/>
  <c r="BI1143" i="2"/>
  <c r="AC1131" i="2"/>
  <c r="BI1131" i="2"/>
  <c r="AP1119" i="2"/>
  <c r="BI1119" i="2"/>
  <c r="AQ1107" i="2"/>
  <c r="BI1107" i="2"/>
  <c r="AM1095" i="2"/>
  <c r="BI1095" i="2"/>
  <c r="AQ1083" i="2"/>
  <c r="BI1083" i="2"/>
  <c r="AP1071" i="2"/>
  <c r="BI1071" i="2"/>
  <c r="AQ1059" i="2"/>
  <c r="BI1059" i="2"/>
  <c r="AQ1047" i="2"/>
  <c r="BI1047" i="2"/>
  <c r="AQ1035" i="2"/>
  <c r="BI1035" i="2"/>
  <c r="BJ989" i="2"/>
  <c r="BI989" i="2"/>
  <c r="BJ953" i="2"/>
  <c r="BI953" i="2"/>
  <c r="BJ917" i="2"/>
  <c r="BI917" i="2"/>
  <c r="BJ881" i="2"/>
  <c r="BI881" i="2"/>
  <c r="BJ845" i="2"/>
  <c r="BI845" i="2"/>
  <c r="BJ809" i="2"/>
  <c r="BI809" i="2"/>
  <c r="BJ773" i="2"/>
  <c r="BI773" i="2"/>
  <c r="BJ1350" i="2"/>
  <c r="BI1350" i="2"/>
  <c r="BJ1158" i="2"/>
  <c r="BI1158"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2" i="2"/>
  <c r="BI1382" i="2"/>
  <c r="AP1370" i="2"/>
  <c r="BI1370" i="2"/>
  <c r="BJ1358" i="2"/>
  <c r="BI1358" i="2"/>
  <c r="AP1346" i="2"/>
  <c r="BI1346" i="2"/>
  <c r="BJ1334" i="2"/>
  <c r="BI1334" i="2"/>
  <c r="AP1322" i="2"/>
  <c r="BI1322" i="2"/>
  <c r="BJ1310" i="2"/>
  <c r="BI1310" i="2"/>
  <c r="AP1298" i="2"/>
  <c r="BI1298" i="2"/>
  <c r="AG1286" i="2"/>
  <c r="BI1286" i="2"/>
  <c r="AP1274" i="2"/>
  <c r="BI1274" i="2"/>
  <c r="BC1262" i="2"/>
  <c r="BI1262" i="2"/>
  <c r="AP1250" i="2"/>
  <c r="BI1250" i="2"/>
  <c r="AG1238" i="2"/>
  <c r="BI1238" i="2"/>
  <c r="AP1226" i="2"/>
  <c r="BI1226" i="2"/>
  <c r="BJ1214" i="2"/>
  <c r="BI1214" i="2"/>
  <c r="AP1202" i="2"/>
  <c r="BI1202" i="2"/>
  <c r="BJ1190" i="2"/>
  <c r="BI1190" i="2"/>
  <c r="AG1178" i="2"/>
  <c r="BI1178" i="2"/>
  <c r="BJ1166" i="2"/>
  <c r="BI1166" i="2"/>
  <c r="AP1154" i="2"/>
  <c r="BI1154" i="2"/>
  <c r="AP1142" i="2"/>
  <c r="BI1142" i="2"/>
  <c r="BJ1130" i="2"/>
  <c r="BI1130" i="2"/>
  <c r="AP1118" i="2"/>
  <c r="BI1118" i="2"/>
  <c r="AP1106" i="2"/>
  <c r="BI1106" i="2"/>
  <c r="BJ1094" i="2"/>
  <c r="BI1094" i="2"/>
  <c r="AQ1082" i="2"/>
  <c r="BI1082" i="2"/>
  <c r="AQ1070" i="2"/>
  <c r="BI1070" i="2"/>
  <c r="AP1058" i="2"/>
  <c r="BI1058" i="2"/>
  <c r="AQ1046" i="2"/>
  <c r="BI1046" i="2"/>
  <c r="AQ1034" i="2"/>
  <c r="BI1034" i="2"/>
  <c r="BJ1024" i="2"/>
  <c r="BI1024" i="2"/>
  <c r="BJ916" i="2"/>
  <c r="BI916" i="2"/>
  <c r="BJ844" i="2"/>
  <c r="BI844" i="2"/>
  <c r="BJ808" i="2"/>
  <c r="BI808" i="2"/>
  <c r="BJ759" i="2"/>
  <c r="BI759" i="2"/>
  <c r="BJ697" i="2"/>
  <c r="BI697" i="2"/>
  <c r="BJ1314" i="2"/>
  <c r="BI1314" i="2"/>
  <c r="BJ1074" i="2"/>
  <c r="BI1074" i="2"/>
  <c r="BJ223" i="2"/>
  <c r="BI223" i="2"/>
  <c r="BJ182" i="2"/>
  <c r="BI182" i="2"/>
  <c r="BJ225" i="2"/>
  <c r="BI225" i="2"/>
  <c r="AP1381" i="2"/>
  <c r="BI1381" i="2"/>
  <c r="AM1369" i="2"/>
  <c r="BI1369" i="2"/>
  <c r="AG1357" i="2"/>
  <c r="BI1357" i="2"/>
  <c r="AG1345" i="2"/>
  <c r="BI1345" i="2"/>
  <c r="BC1333" i="2"/>
  <c r="BI1333" i="2"/>
  <c r="BJ1321" i="2"/>
  <c r="BI1321" i="2"/>
  <c r="AC1309" i="2"/>
  <c r="BI1309" i="2"/>
  <c r="AM1297" i="2"/>
  <c r="BI1297" i="2"/>
  <c r="AG1285" i="2"/>
  <c r="BI1285" i="2"/>
  <c r="AQ1273" i="2"/>
  <c r="BI1273" i="2"/>
  <c r="BC1261" i="2"/>
  <c r="BI1261" i="2"/>
  <c r="AQ1249" i="2"/>
  <c r="BI1249" i="2"/>
  <c r="AM1237" i="2"/>
  <c r="BI1237" i="2"/>
  <c r="AG1225" i="2"/>
  <c r="BI1225" i="2"/>
  <c r="AC1213" i="2"/>
  <c r="BI1213" i="2"/>
  <c r="AC1201" i="2"/>
  <c r="BI1201" i="2"/>
  <c r="BC1189" i="2"/>
  <c r="BI1189" i="2"/>
  <c r="AM1177" i="2"/>
  <c r="BI1177" i="2"/>
  <c r="AQ1165" i="2"/>
  <c r="BI1165" i="2"/>
  <c r="AC1153" i="2"/>
  <c r="BI1153" i="2"/>
  <c r="AC1141" i="2"/>
  <c r="BI1141" i="2"/>
  <c r="BC1129" i="2"/>
  <c r="BI1129" i="2"/>
  <c r="AM1117" i="2"/>
  <c r="BI1117" i="2"/>
  <c r="AG1105" i="2"/>
  <c r="BI1105" i="2"/>
  <c r="AC1093" i="2"/>
  <c r="BI1093" i="2"/>
  <c r="BJ1081" i="2"/>
  <c r="BI1081" i="2"/>
  <c r="BJ1069" i="2"/>
  <c r="BI1069" i="2"/>
  <c r="BJ1057" i="2"/>
  <c r="BI1057" i="2"/>
  <c r="BJ1045" i="2"/>
  <c r="BI1045" i="2"/>
  <c r="BJ1033" i="2"/>
  <c r="BI1033" i="2"/>
  <c r="AC758" i="2"/>
  <c r="BI758" i="2"/>
  <c r="BJ739" i="2"/>
  <c r="BI739" i="2"/>
  <c r="BJ1110" i="2"/>
  <c r="BI1110"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80" i="2"/>
  <c r="BI1380" i="2"/>
  <c r="BJ1368" i="2"/>
  <c r="BI1368" i="2"/>
  <c r="BJ1356" i="2"/>
  <c r="BI1356" i="2"/>
  <c r="BJ1344" i="2"/>
  <c r="BI1344" i="2"/>
  <c r="BJ1332" i="2"/>
  <c r="BI1332" i="2"/>
  <c r="BJ1320" i="2"/>
  <c r="BI1320" i="2"/>
  <c r="BC1308" i="2"/>
  <c r="BI1308" i="2"/>
  <c r="BJ1296" i="2"/>
  <c r="BI1296" i="2"/>
  <c r="BJ1284" i="2"/>
  <c r="BI1284" i="2"/>
  <c r="BJ1272" i="2"/>
  <c r="BI1272" i="2"/>
  <c r="BJ1260" i="2"/>
  <c r="BI1260" i="2"/>
  <c r="AM1248" i="2"/>
  <c r="BI1248" i="2"/>
  <c r="AG1236" i="2"/>
  <c r="BI1236" i="2"/>
  <c r="BJ1224" i="2"/>
  <c r="BI1224" i="2"/>
  <c r="BJ1212" i="2"/>
  <c r="BI1212" i="2"/>
  <c r="BJ1200" i="2"/>
  <c r="BI1200" i="2"/>
  <c r="BJ1188" i="2"/>
  <c r="BI1188" i="2"/>
  <c r="BJ1176" i="2"/>
  <c r="BI1176" i="2"/>
  <c r="BJ1164" i="2"/>
  <c r="BI1164" i="2"/>
  <c r="BJ1152" i="2"/>
  <c r="BI1152" i="2"/>
  <c r="BJ1140" i="2"/>
  <c r="BI1140" i="2"/>
  <c r="AG1128" i="2"/>
  <c r="BI1128" i="2"/>
  <c r="AM1116" i="2"/>
  <c r="BI1116" i="2"/>
  <c r="BJ1104" i="2"/>
  <c r="BI1104" i="2"/>
  <c r="BJ1092" i="2"/>
  <c r="BI1092" i="2"/>
  <c r="AQ1080" i="2"/>
  <c r="BI1080" i="2"/>
  <c r="AQ1068" i="2"/>
  <c r="BI1068" i="2"/>
  <c r="AQ1056" i="2"/>
  <c r="BI1056" i="2"/>
  <c r="AQ1044" i="2"/>
  <c r="BI1044" i="2"/>
  <c r="AQ1032" i="2"/>
  <c r="BI1032"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4" i="2"/>
  <c r="BI1194" i="2"/>
  <c r="BJ181" i="2"/>
  <c r="BI181" i="2"/>
  <c r="BJ207" i="2"/>
  <c r="BI207" i="2"/>
  <c r="BJ184" i="2"/>
  <c r="BI184" i="2"/>
  <c r="BJ196" i="2"/>
  <c r="BI196" i="2"/>
  <c r="BJ202" i="2"/>
  <c r="BI202" i="2"/>
  <c r="BJ208" i="2"/>
  <c r="BI208" i="2"/>
  <c r="BJ214" i="2"/>
  <c r="BI214" i="2"/>
  <c r="BJ220" i="2"/>
  <c r="BI220" i="2"/>
  <c r="BJ226" i="2"/>
  <c r="BI226" i="2"/>
  <c r="BJ232" i="2"/>
  <c r="BI232" i="2"/>
  <c r="BJ238" i="2"/>
  <c r="BI238" i="2"/>
  <c r="AP1379" i="2"/>
  <c r="BI1379" i="2"/>
  <c r="BJ1367" i="2"/>
  <c r="BI1367" i="2"/>
  <c r="AP1355" i="2"/>
  <c r="BI1355" i="2"/>
  <c r="BJ1343" i="2"/>
  <c r="BI1343" i="2"/>
  <c r="AP1331" i="2"/>
  <c r="BI1331" i="2"/>
  <c r="BJ1319" i="2"/>
  <c r="BI1319" i="2"/>
  <c r="AC1307" i="2"/>
  <c r="BI1307" i="2"/>
  <c r="BJ1295" i="2"/>
  <c r="BI1295" i="2"/>
  <c r="AP1283" i="2"/>
  <c r="BI1283" i="2"/>
  <c r="AG1271" i="2"/>
  <c r="BI1271" i="2"/>
  <c r="AP1259" i="2"/>
  <c r="BI1259" i="2"/>
  <c r="BJ1247" i="2"/>
  <c r="BI1247" i="2"/>
  <c r="AP1235" i="2"/>
  <c r="BI1235" i="2"/>
  <c r="BJ1223" i="2"/>
  <c r="BI1223" i="2"/>
  <c r="AP1211" i="2"/>
  <c r="BI1211" i="2"/>
  <c r="BJ1199" i="2"/>
  <c r="BI1199" i="2"/>
  <c r="AP1187" i="2"/>
  <c r="BI1187" i="2"/>
  <c r="BJ1175" i="2"/>
  <c r="BI1175" i="2"/>
  <c r="AP1163" i="2"/>
  <c r="BI1163" i="2"/>
  <c r="BJ1151" i="2"/>
  <c r="BI1151" i="2"/>
  <c r="BJ1139" i="2"/>
  <c r="BI1139" i="2"/>
  <c r="BJ1127" i="2"/>
  <c r="BI1127" i="2"/>
  <c r="AB1115" i="2"/>
  <c r="BI1115" i="2"/>
  <c r="BJ1103" i="2"/>
  <c r="BI1103" i="2"/>
  <c r="BJ1091" i="2"/>
  <c r="BI1091" i="2"/>
  <c r="BJ1079" i="2"/>
  <c r="BI1079" i="2"/>
  <c r="BJ1067" i="2"/>
  <c r="BI1067" i="2"/>
  <c r="BJ1055" i="2"/>
  <c r="BI1055" i="2"/>
  <c r="AQ1043" i="2"/>
  <c r="BI1043" i="2"/>
  <c r="AB1031" i="2"/>
  <c r="BI1031"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78" i="2"/>
  <c r="BI1378" i="2"/>
  <c r="BJ1366" i="2"/>
  <c r="BI1366" i="2"/>
  <c r="AP1354" i="2"/>
  <c r="BI1354" i="2"/>
  <c r="BJ1342" i="2"/>
  <c r="BI1342" i="2"/>
  <c r="AP1330" i="2"/>
  <c r="BI1330" i="2"/>
  <c r="BJ1318" i="2"/>
  <c r="BI1318" i="2"/>
  <c r="AP1306" i="2"/>
  <c r="BI1306" i="2"/>
  <c r="BJ1294" i="2"/>
  <c r="BI1294" i="2"/>
  <c r="AP1282" i="2"/>
  <c r="BI1282" i="2"/>
  <c r="AC1270" i="2"/>
  <c r="BI1270" i="2"/>
  <c r="AP1258" i="2"/>
  <c r="BI1258" i="2"/>
  <c r="BJ1246" i="2"/>
  <c r="BI1246" i="2"/>
  <c r="AP1234" i="2"/>
  <c r="BI1234" i="2"/>
  <c r="BJ1222" i="2"/>
  <c r="BI1222" i="2"/>
  <c r="AP1210" i="2"/>
  <c r="BI1210" i="2"/>
  <c r="BJ1198" i="2"/>
  <c r="BI1198" i="2"/>
  <c r="AP1186" i="2"/>
  <c r="BI1186" i="2"/>
  <c r="BJ1174" i="2"/>
  <c r="BI1174" i="2"/>
  <c r="AP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2" i="2"/>
  <c r="BI1182"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7" i="2"/>
  <c r="BI1377" i="2"/>
  <c r="BJ1365" i="2"/>
  <c r="BI1365" i="2"/>
  <c r="BJ1353" i="2"/>
  <c r="BI1353" i="2"/>
  <c r="BJ1341" i="2"/>
  <c r="BI1341" i="2"/>
  <c r="BJ1329" i="2"/>
  <c r="BI1329" i="2"/>
  <c r="BJ1317" i="2"/>
  <c r="BI1317" i="2"/>
  <c r="BJ1305" i="2"/>
  <c r="BI1305" i="2"/>
  <c r="BJ1293" i="2"/>
  <c r="BI1293" i="2"/>
  <c r="BJ1281" i="2"/>
  <c r="BI1281" i="2"/>
  <c r="BJ1269" i="2"/>
  <c r="BI1269" i="2"/>
  <c r="BJ1257" i="2"/>
  <c r="BI1257" i="2"/>
  <c r="BJ1245" i="2"/>
  <c r="BI1245" i="2"/>
  <c r="BJ1233" i="2"/>
  <c r="BI1233" i="2"/>
  <c r="BJ1221" i="2"/>
  <c r="BI1221"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BJ1065" i="2"/>
  <c r="BI1065" i="2"/>
  <c r="BJ1053" i="2"/>
  <c r="BI1053" i="2"/>
  <c r="BJ1041" i="2"/>
  <c r="BI1041" i="2"/>
  <c r="BJ1029" i="2"/>
  <c r="BI1029"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2" i="2"/>
  <c r="BI1362" i="2"/>
  <c r="BJ1146" i="2"/>
  <c r="BI1146"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6" i="2"/>
  <c r="BI1376" i="2"/>
  <c r="AP1364" i="2"/>
  <c r="BI1364" i="2"/>
  <c r="BJ1352" i="2"/>
  <c r="BI1352" i="2"/>
  <c r="BJ1340" i="2"/>
  <c r="BI1340" i="2"/>
  <c r="AQ1328" i="2"/>
  <c r="BI1328" i="2"/>
  <c r="BJ1316" i="2"/>
  <c r="BI1316" i="2"/>
  <c r="BJ1304" i="2"/>
  <c r="BI1304" i="2"/>
  <c r="BJ1292" i="2"/>
  <c r="BI1292" i="2"/>
  <c r="BJ1280" i="2"/>
  <c r="BI1280" i="2"/>
  <c r="BJ1268" i="2"/>
  <c r="BI1268" i="2"/>
  <c r="BJ1256" i="2"/>
  <c r="BI1256" i="2"/>
  <c r="BJ1244" i="2"/>
  <c r="BI1244" i="2"/>
  <c r="BJ1232" i="2"/>
  <c r="BI1232" i="2"/>
  <c r="BJ1220" i="2"/>
  <c r="BI1220" i="2"/>
  <c r="BJ1208" i="2"/>
  <c r="BI1208" i="2"/>
  <c r="BJ1196" i="2"/>
  <c r="BI1196" i="2"/>
  <c r="BJ1184" i="2"/>
  <c r="BI1184" i="2"/>
  <c r="BJ1172" i="2"/>
  <c r="BI1172" i="2"/>
  <c r="BJ1160" i="2"/>
  <c r="BI1160" i="2"/>
  <c r="BJ1148" i="2"/>
  <c r="BI1148" i="2"/>
  <c r="BJ1136" i="2"/>
  <c r="BI1136" i="2"/>
  <c r="BJ1124" i="2"/>
  <c r="BI1124" i="2"/>
  <c r="BJ1112" i="2"/>
  <c r="BI1112" i="2"/>
  <c r="BJ1100" i="2"/>
  <c r="BI1100" i="2"/>
  <c r="BJ1088" i="2"/>
  <c r="BI1088" i="2"/>
  <c r="BJ1076" i="2"/>
  <c r="BI1076" i="2"/>
  <c r="BJ1064" i="2"/>
  <c r="BI1064" i="2"/>
  <c r="BJ1052" i="2"/>
  <c r="BI1052" i="2"/>
  <c r="BJ1040" i="2"/>
  <c r="BI1040" i="2"/>
  <c r="BJ1028" i="2"/>
  <c r="BI1028"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4" i="2"/>
  <c r="BI1384" i="2"/>
  <c r="AP1372" i="2"/>
  <c r="BI1372" i="2"/>
  <c r="AP1360" i="2"/>
  <c r="BI1360" i="2"/>
  <c r="BJ1348" i="2"/>
  <c r="BI1348" i="2"/>
  <c r="BJ1336" i="2"/>
  <c r="BI1336" i="2"/>
  <c r="BJ1324" i="2"/>
  <c r="BI1324" i="2"/>
  <c r="BJ1312" i="2"/>
  <c r="BI1312" i="2"/>
  <c r="AQ1300" i="2"/>
  <c r="BI1300" i="2"/>
  <c r="BJ1288" i="2"/>
  <c r="BI1288" i="2"/>
  <c r="BJ1276" i="2"/>
  <c r="BI1276" i="2"/>
  <c r="BJ1264" i="2"/>
  <c r="BI1264" i="2"/>
  <c r="BJ1252" i="2"/>
  <c r="BI1252" i="2"/>
  <c r="BJ1240" i="2"/>
  <c r="BI1240" i="2"/>
  <c r="AC1228" i="2"/>
  <c r="BI1228" i="2"/>
  <c r="BJ1216" i="2"/>
  <c r="BI1216" i="2"/>
  <c r="BJ1204" i="2"/>
  <c r="BI1204" i="2"/>
  <c r="BJ1192" i="2"/>
  <c r="BI1192" i="2"/>
  <c r="BJ1180" i="2"/>
  <c r="BI1180" i="2"/>
  <c r="BJ1168" i="2"/>
  <c r="BI1168" i="2"/>
  <c r="BJ1156" i="2"/>
  <c r="BI1156" i="2"/>
  <c r="BJ1144" i="2"/>
  <c r="BI1144" i="2"/>
  <c r="AC1132" i="2"/>
  <c r="BI1132" i="2"/>
  <c r="BJ1120" i="2"/>
  <c r="BI1120" i="2"/>
  <c r="AC1108" i="2"/>
  <c r="BI1108" i="2"/>
  <c r="BJ1096" i="2"/>
  <c r="BI1096" i="2"/>
  <c r="BJ1084" i="2"/>
  <c r="BI1084" i="2"/>
  <c r="BJ1072" i="2"/>
  <c r="BI1072" i="2"/>
  <c r="BJ1060" i="2"/>
  <c r="BI1060" i="2"/>
  <c r="BJ1048" i="2"/>
  <c r="BI1048" i="2"/>
  <c r="BJ1036" i="2"/>
  <c r="BI103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105" i="2"/>
  <c r="AC1273" i="2"/>
  <c r="AC755" i="2"/>
  <c r="BJ1328" i="2"/>
  <c r="BJ1364" i="2"/>
  <c r="AQ761" i="2"/>
  <c r="BJ761" i="2"/>
  <c r="BP15" i="2"/>
  <c r="BJ15" i="2"/>
  <c r="BJ1219" i="2"/>
  <c r="BJ1063"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3" i="2"/>
  <c r="BJ1349" i="2"/>
  <c r="BJ1337" i="2"/>
  <c r="BJ1325" i="2"/>
  <c r="BJ1313" i="2"/>
  <c r="BJ1301" i="2"/>
  <c r="BJ1277" i="2"/>
  <c r="BJ1265" i="2"/>
  <c r="BJ1253" i="2"/>
  <c r="BJ1241" i="2"/>
  <c r="BJ1229" i="2"/>
  <c r="BJ1217" i="2"/>
  <c r="BJ1205" i="2"/>
  <c r="BJ1193" i="2"/>
  <c r="BJ1181" i="2"/>
  <c r="BJ1169" i="2"/>
  <c r="BJ1073"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2" i="2"/>
  <c r="BJ1360" i="2"/>
  <c r="BJ1300" i="2"/>
  <c r="BJ1228" i="2"/>
  <c r="BJ1132" i="2"/>
  <c r="BJ1108" i="2"/>
  <c r="AP811" i="2"/>
  <c r="BJ811" i="2"/>
  <c r="AC1022" i="2"/>
  <c r="BJ1022" i="2"/>
  <c r="AC1010" i="2"/>
  <c r="BJ1010" i="2"/>
  <c r="AC890" i="2"/>
  <c r="BJ890" i="2"/>
  <c r="AQ757" i="2"/>
  <c r="BJ757" i="2"/>
  <c r="BJ1383" i="2"/>
  <c r="BJ1371" i="2"/>
  <c r="BJ1359" i="2"/>
  <c r="BJ1347" i="2"/>
  <c r="BJ1335" i="2"/>
  <c r="BJ1323" i="2"/>
  <c r="BJ1311" i="2"/>
  <c r="BJ1299" i="2"/>
  <c r="BJ1287" i="2"/>
  <c r="BJ1275" i="2"/>
  <c r="BJ1263" i="2"/>
  <c r="BJ1251" i="2"/>
  <c r="BJ1239" i="2"/>
  <c r="BJ1227" i="2"/>
  <c r="BJ1215" i="2"/>
  <c r="BJ1203" i="2"/>
  <c r="BJ1191" i="2"/>
  <c r="BJ1179" i="2"/>
  <c r="BJ1167" i="2"/>
  <c r="BJ1155" i="2"/>
  <c r="BJ1143" i="2"/>
  <c r="BJ1131" i="2"/>
  <c r="BJ1119" i="2"/>
  <c r="BJ1107" i="2"/>
  <c r="BJ1095" i="2"/>
  <c r="BJ1083" i="2"/>
  <c r="BJ1071" i="2"/>
  <c r="BJ1059" i="2"/>
  <c r="BJ1047" i="2"/>
  <c r="BJ1035"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2" i="2"/>
  <c r="BJ1370" i="2"/>
  <c r="BJ1346" i="2"/>
  <c r="BJ1322" i="2"/>
  <c r="BJ1298" i="2"/>
  <c r="BJ1286" i="2"/>
  <c r="BJ1274" i="2"/>
  <c r="BJ1262" i="2"/>
  <c r="BJ1250" i="2"/>
  <c r="BJ1238" i="2"/>
  <c r="BJ1226" i="2"/>
  <c r="BJ1202" i="2"/>
  <c r="BJ1178" i="2"/>
  <c r="BJ1154" i="2"/>
  <c r="BJ1142" i="2"/>
  <c r="BJ1118" i="2"/>
  <c r="BJ1106" i="2"/>
  <c r="BJ1082" i="2"/>
  <c r="BJ1070" i="2"/>
  <c r="BJ1058" i="2"/>
  <c r="BJ1046" i="2"/>
  <c r="BJ1034" i="2"/>
  <c r="AP287" i="2"/>
  <c r="BJ287" i="2"/>
  <c r="AQ413" i="2"/>
  <c r="BJ413" i="2"/>
  <c r="AQ882" i="2"/>
  <c r="BJ882" i="2"/>
  <c r="AQ218" i="2"/>
  <c r="BJ218" i="2"/>
  <c r="BJ1381" i="2"/>
  <c r="BJ1369" i="2"/>
  <c r="BJ1357" i="2"/>
  <c r="BJ1345" i="2"/>
  <c r="BJ1333" i="2"/>
  <c r="BJ1309" i="2"/>
  <c r="BJ1297" i="2"/>
  <c r="BJ1285" i="2"/>
  <c r="BJ1273" i="2"/>
  <c r="BJ1261" i="2"/>
  <c r="BJ1249" i="2"/>
  <c r="BJ1237" i="2"/>
  <c r="BJ1225" i="2"/>
  <c r="BJ1213" i="2"/>
  <c r="BJ1201" i="2"/>
  <c r="BJ1189" i="2"/>
  <c r="BJ1177" i="2"/>
  <c r="BJ1165" i="2"/>
  <c r="BJ1153" i="2"/>
  <c r="BJ1141" i="2"/>
  <c r="BJ1129" i="2"/>
  <c r="BJ1117" i="2"/>
  <c r="BJ1105" i="2"/>
  <c r="BJ1093" i="2"/>
  <c r="AQ365" i="2"/>
  <c r="BJ365" i="2"/>
  <c r="AP617" i="2"/>
  <c r="BJ617" i="2"/>
  <c r="AQ894" i="2"/>
  <c r="BJ894" i="2"/>
  <c r="AQ169" i="2"/>
  <c r="BJ169" i="2"/>
  <c r="BJ1308" i="2"/>
  <c r="BJ1248" i="2"/>
  <c r="BJ1236" i="2"/>
  <c r="BJ1128" i="2"/>
  <c r="BJ1116" i="2"/>
  <c r="BJ1080" i="2"/>
  <c r="BJ1068" i="2"/>
  <c r="BJ1056" i="2"/>
  <c r="BJ1044" i="2"/>
  <c r="BJ1032" i="2"/>
  <c r="AQ391" i="2"/>
  <c r="BJ391" i="2"/>
  <c r="AQ392" i="2"/>
  <c r="BJ392" i="2"/>
  <c r="AQ452" i="2"/>
  <c r="BJ452" i="2"/>
  <c r="BJ1379" i="2"/>
  <c r="BJ1355" i="2"/>
  <c r="BJ1331" i="2"/>
  <c r="BJ1307" i="2"/>
  <c r="BJ1283" i="2"/>
  <c r="BJ1271" i="2"/>
  <c r="BJ1259" i="2"/>
  <c r="BJ1235" i="2"/>
  <c r="BJ1211" i="2"/>
  <c r="BJ1187" i="2"/>
  <c r="BJ1163" i="2"/>
  <c r="BJ1115" i="2"/>
  <c r="BJ1043" i="2"/>
  <c r="BJ1031" i="2"/>
  <c r="AQ437" i="2"/>
  <c r="BJ437" i="2"/>
  <c r="AQ463" i="2"/>
  <c r="BJ463" i="2"/>
  <c r="AQ157" i="2"/>
  <c r="BJ157" i="2"/>
  <c r="AP472" i="2"/>
  <c r="BJ472" i="2"/>
  <c r="AQ574" i="2"/>
  <c r="BJ574" i="2"/>
  <c r="AP682" i="2"/>
  <c r="BJ682" i="2"/>
  <c r="AQ718" i="2"/>
  <c r="BJ718" i="2"/>
  <c r="AQ730" i="2"/>
  <c r="BJ730" i="2"/>
  <c r="AQ957" i="2"/>
  <c r="BJ957" i="2"/>
  <c r="AC897" i="2"/>
  <c r="BJ897" i="2"/>
  <c r="BJ1378" i="2"/>
  <c r="BJ1354" i="2"/>
  <c r="BJ1330" i="2"/>
  <c r="BJ1306" i="2"/>
  <c r="BJ1282" i="2"/>
  <c r="BJ1270" i="2"/>
  <c r="BJ1258" i="2"/>
  <c r="BJ1234" i="2"/>
  <c r="BJ1210" i="2"/>
  <c r="BJ1186" i="2"/>
  <c r="BJ1162" i="2"/>
  <c r="AQ293" i="2"/>
  <c r="BJ293" i="2"/>
  <c r="AQ683" i="2"/>
  <c r="BJ683" i="2"/>
  <c r="AQ439" i="2"/>
  <c r="BJ439" i="2"/>
  <c r="AQ296" i="2"/>
  <c r="BJ296" i="2"/>
  <c r="AQ350" i="2"/>
  <c r="BJ350" i="2"/>
  <c r="AQ376" i="2"/>
  <c r="BJ376" i="2"/>
  <c r="AQ394" i="2"/>
  <c r="BJ394" i="2"/>
  <c r="AP586" i="2"/>
  <c r="BJ586" i="2"/>
  <c r="AC1345" i="2"/>
  <c r="AC1165" i="2"/>
  <c r="AC1297" i="2"/>
  <c r="AC1381" i="2"/>
  <c r="AC1129" i="2"/>
  <c r="AC1177" i="2"/>
  <c r="AC1225" i="2"/>
  <c r="BC1141" i="2"/>
  <c r="AC1237" i="2"/>
  <c r="AC1189" i="2"/>
  <c r="AC1178" i="2"/>
  <c r="AC1215" i="2"/>
  <c r="AC1179" i="2"/>
  <c r="AC975" i="2"/>
  <c r="AC1250" i="2"/>
  <c r="AC1275" i="2"/>
  <c r="AC1253" i="2"/>
  <c r="AC1313" i="2"/>
  <c r="AC1373" i="2"/>
  <c r="AC857" i="2"/>
  <c r="BC1107" i="2"/>
  <c r="AC1095" i="2"/>
  <c r="AC1371" i="2"/>
  <c r="AG1275" i="2"/>
  <c r="AC1227" i="2"/>
  <c r="AC1323" i="2"/>
  <c r="AC1335" i="2"/>
  <c r="AG1177" i="2"/>
  <c r="AC941" i="2"/>
  <c r="AC820" i="2"/>
  <c r="AC1203" i="2"/>
  <c r="AC1299" i="2"/>
  <c r="AM1227" i="2"/>
  <c r="AG1165" i="2"/>
  <c r="AC1347" i="2"/>
  <c r="AC1251" i="2"/>
  <c r="AC1107" i="2"/>
  <c r="AC1263" i="2"/>
  <c r="AM1215" i="2"/>
  <c r="AG1107" i="2"/>
  <c r="AC807" i="2"/>
  <c r="AC1383" i="2"/>
  <c r="AC1143" i="2"/>
  <c r="BC1383" i="2"/>
  <c r="AM1179" i="2"/>
  <c r="AC1239" i="2"/>
  <c r="AC1311" i="2"/>
  <c r="AC1155" i="2"/>
  <c r="AC1119" i="2"/>
  <c r="AP15" i="2"/>
  <c r="BC1323" i="2"/>
  <c r="BC1095" i="2"/>
  <c r="AM1178" i="2"/>
  <c r="AC1013" i="2"/>
  <c r="AM1370" i="2"/>
  <c r="AG1226" i="2"/>
  <c r="AC833" i="2"/>
  <c r="AM1143" i="2"/>
  <c r="AC905" i="2"/>
  <c r="BC1251" i="2"/>
  <c r="AM1298" i="2"/>
  <c r="AG1215" i="2"/>
  <c r="AC988" i="2"/>
  <c r="BC1215" i="2"/>
  <c r="AM1107" i="2"/>
  <c r="AG1203" i="2"/>
  <c r="BC1202" i="2"/>
  <c r="AM1275" i="2"/>
  <c r="AG1179" i="2"/>
  <c r="AC977" i="2"/>
  <c r="AC893" i="2"/>
  <c r="AM1251" i="2"/>
  <c r="AC797" i="2"/>
  <c r="BC1179" i="2"/>
  <c r="AM1238" i="2"/>
  <c r="AC880" i="2"/>
  <c r="AC1359" i="2"/>
  <c r="BC1155" i="2"/>
  <c r="AG1143"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80" i="2"/>
  <c r="AQ1380" i="2"/>
  <c r="BC1368" i="2"/>
  <c r="AQ1368" i="2"/>
  <c r="AM1356" i="2"/>
  <c r="AQ1356" i="2"/>
  <c r="AM1344" i="2"/>
  <c r="AQ1344" i="2"/>
  <c r="BC1332" i="2"/>
  <c r="AQ1332" i="2"/>
  <c r="AG1320" i="2"/>
  <c r="AQ1320" i="2"/>
  <c r="AG1296" i="2"/>
  <c r="AQ1296" i="2"/>
  <c r="BC1284" i="2"/>
  <c r="AQ1284" i="2"/>
  <c r="AM1272" i="2"/>
  <c r="AQ1272" i="2"/>
  <c r="AG1260" i="2"/>
  <c r="AQ1260" i="2"/>
  <c r="AM1224" i="2"/>
  <c r="AQ1224" i="2"/>
  <c r="AG1212" i="2"/>
  <c r="AQ1212" i="2"/>
  <c r="AM1200" i="2"/>
  <c r="AQ1200" i="2"/>
  <c r="AM1188" i="2"/>
  <c r="AQ1188" i="2"/>
  <c r="AG1176" i="2"/>
  <c r="AQ1176" i="2"/>
  <c r="AM1164" i="2"/>
  <c r="AQ1164" i="2"/>
  <c r="AG1152" i="2"/>
  <c r="AQ1152" i="2"/>
  <c r="AM1140" i="2"/>
  <c r="AQ1140" i="2"/>
  <c r="BC1104" i="2"/>
  <c r="AQ1104" i="2"/>
  <c r="AG1092" i="2"/>
  <c r="AQ1092"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7" i="2"/>
  <c r="AP1128" i="2"/>
  <c r="AP1092" i="2"/>
  <c r="AP1056" i="2"/>
  <c r="AP1022" i="2"/>
  <c r="AP986" i="2"/>
  <c r="AP950" i="2"/>
  <c r="AP914" i="2"/>
  <c r="AP878" i="2"/>
  <c r="AP842" i="2"/>
  <c r="AP806" i="2"/>
  <c r="AP770" i="2"/>
  <c r="AP730" i="2"/>
  <c r="AP512" i="2"/>
  <c r="AP439" i="2"/>
  <c r="AP366" i="2"/>
  <c r="AP293" i="2"/>
  <c r="AQ1238" i="2"/>
  <c r="AQ1116" i="2"/>
  <c r="AQ967" i="2"/>
  <c r="AQ703" i="2"/>
  <c r="AQ287" i="2"/>
  <c r="AM1379" i="2"/>
  <c r="AQ1379" i="2"/>
  <c r="AG1367" i="2"/>
  <c r="AQ1367" i="2"/>
  <c r="AM1355" i="2"/>
  <c r="AQ1355" i="2"/>
  <c r="BC1343" i="2"/>
  <c r="AQ1343" i="2"/>
  <c r="AM1331" i="2"/>
  <c r="AQ1331" i="2"/>
  <c r="AG1319" i="2"/>
  <c r="AQ1319" i="2"/>
  <c r="AM1295" i="2"/>
  <c r="AQ1295" i="2"/>
  <c r="BC1283" i="2"/>
  <c r="AQ1283" i="2"/>
  <c r="AC1259" i="2"/>
  <c r="AQ1259" i="2"/>
  <c r="AC1247" i="2"/>
  <c r="AQ1247" i="2"/>
  <c r="AG1235" i="2"/>
  <c r="AQ1235" i="2"/>
  <c r="BC1223" i="2"/>
  <c r="AQ1223" i="2"/>
  <c r="AB1211" i="2"/>
  <c r="AQ1211" i="2"/>
  <c r="BB1199" i="2"/>
  <c r="AQ1199" i="2"/>
  <c r="AG1187" i="2"/>
  <c r="AQ1187" i="2"/>
  <c r="AB1175" i="2"/>
  <c r="AQ1175" i="2"/>
  <c r="AB1163" i="2"/>
  <c r="AQ1163" i="2"/>
  <c r="AB1151" i="2"/>
  <c r="AQ1151" i="2"/>
  <c r="AM1139" i="2"/>
  <c r="AQ1139" i="2"/>
  <c r="AB1127" i="2"/>
  <c r="AQ1127" i="2"/>
  <c r="AB1103" i="2"/>
  <c r="AQ1103" i="2"/>
  <c r="AG1091" i="2"/>
  <c r="AQ1091" i="2"/>
  <c r="AB1079" i="2"/>
  <c r="AQ1079" i="2"/>
  <c r="AB1067" i="2"/>
  <c r="AQ1067" i="2"/>
  <c r="AB1055" i="2"/>
  <c r="AQ1055"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7" i="2"/>
  <c r="AP1091" i="2"/>
  <c r="AP1055" i="2"/>
  <c r="AP1021" i="2"/>
  <c r="AP985" i="2"/>
  <c r="AP949" i="2"/>
  <c r="AP913" i="2"/>
  <c r="AP877" i="2"/>
  <c r="AP841" i="2"/>
  <c r="AP805" i="2"/>
  <c r="AP769" i="2"/>
  <c r="AP631" i="2"/>
  <c r="AP574" i="2"/>
  <c r="AP437" i="2"/>
  <c r="AP365" i="2"/>
  <c r="AQ1325" i="2"/>
  <c r="AQ1236" i="2"/>
  <c r="AQ1115"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78" i="2"/>
  <c r="AQ1378" i="2"/>
  <c r="BC1366" i="2"/>
  <c r="AQ1366" i="2"/>
  <c r="AM1354" i="2"/>
  <c r="AQ1354" i="2"/>
  <c r="AG1342" i="2"/>
  <c r="AQ1342" i="2"/>
  <c r="AC1330" i="2"/>
  <c r="AQ1330" i="2"/>
  <c r="AG1318" i="2"/>
  <c r="AQ1318" i="2"/>
  <c r="AM1306" i="2"/>
  <c r="AQ1306" i="2"/>
  <c r="AG1294" i="2"/>
  <c r="AQ1294" i="2"/>
  <c r="BC1282" i="2"/>
  <c r="AQ1282" i="2"/>
  <c r="BC1258" i="2"/>
  <c r="AQ1258" i="2"/>
  <c r="AG1246" i="2"/>
  <c r="AQ1246" i="2"/>
  <c r="AC1234" i="2"/>
  <c r="AQ1234" i="2"/>
  <c r="AG1222" i="2"/>
  <c r="AQ1222" i="2"/>
  <c r="AG1210" i="2"/>
  <c r="AQ1210" i="2"/>
  <c r="BB1198" i="2"/>
  <c r="AQ1198" i="2"/>
  <c r="AG1186" i="2"/>
  <c r="AQ1186" i="2"/>
  <c r="AM1174" i="2"/>
  <c r="AQ1174" i="2"/>
  <c r="AG1162" i="2"/>
  <c r="AQ1162" i="2"/>
  <c r="AM1150" i="2"/>
  <c r="AQ1150" i="2"/>
  <c r="AP1150" i="2"/>
  <c r="AG1138" i="2"/>
  <c r="AQ1138" i="2"/>
  <c r="AP1138" i="2"/>
  <c r="AM1126" i="2"/>
  <c r="AQ1126" i="2"/>
  <c r="AP1126" i="2"/>
  <c r="BC1114" i="2"/>
  <c r="AQ1114" i="2"/>
  <c r="AP1114" i="2"/>
  <c r="AG1102" i="2"/>
  <c r="AQ1102" i="2"/>
  <c r="AP1102" i="2"/>
  <c r="BC1090" i="2"/>
  <c r="AQ1090" i="2"/>
  <c r="AP1090" i="2"/>
  <c r="AQ1078" i="2"/>
  <c r="AP1078" i="2"/>
  <c r="AQ1066" i="2"/>
  <c r="AP1066" i="2"/>
  <c r="AQ1054" i="2"/>
  <c r="AP1054" i="2"/>
  <c r="AQ1042" i="2"/>
  <c r="AP1042" i="2"/>
  <c r="AQ1030" i="2"/>
  <c r="AP1030"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3" i="2"/>
  <c r="AP1325" i="2"/>
  <c r="AP1301" i="2"/>
  <c r="AP1253" i="2"/>
  <c r="AP1229" i="2"/>
  <c r="AP1205" i="2"/>
  <c r="AP1181" i="2"/>
  <c r="AP1083" i="2"/>
  <c r="AP1047" i="2"/>
  <c r="AP1013" i="2"/>
  <c r="AP977" i="2"/>
  <c r="AP941" i="2"/>
  <c r="AP905" i="2"/>
  <c r="AP833" i="2"/>
  <c r="AP797" i="2"/>
  <c r="AP761" i="2"/>
  <c r="AP718" i="2"/>
  <c r="AP670" i="2"/>
  <c r="AP422" i="2"/>
  <c r="AP350" i="2"/>
  <c r="AQ1308" i="2"/>
  <c r="AQ1219" i="2"/>
  <c r="AQ1073" i="2"/>
  <c r="BC1377" i="2"/>
  <c r="AQ1377" i="2"/>
  <c r="AP1377" i="2"/>
  <c r="AM1365" i="2"/>
  <c r="AQ1365" i="2"/>
  <c r="AP1365" i="2"/>
  <c r="AM1353" i="2"/>
  <c r="AQ1353" i="2"/>
  <c r="AP1353" i="2"/>
  <c r="AM1341" i="2"/>
  <c r="AQ1341" i="2"/>
  <c r="AP1341" i="2"/>
  <c r="AG1329" i="2"/>
  <c r="AQ1329" i="2"/>
  <c r="AP1329" i="2"/>
  <c r="AG1317" i="2"/>
  <c r="AQ1317" i="2"/>
  <c r="AP1317" i="2"/>
  <c r="BC1305" i="2"/>
  <c r="AQ1305" i="2"/>
  <c r="AP1305" i="2"/>
  <c r="AM1293" i="2"/>
  <c r="AQ1293" i="2"/>
  <c r="AP1293" i="2"/>
  <c r="AM1281" i="2"/>
  <c r="AQ1281" i="2"/>
  <c r="AP1281" i="2"/>
  <c r="AG1269" i="2"/>
  <c r="AP1269" i="2"/>
  <c r="AQ1269" i="2"/>
  <c r="BC1257" i="2"/>
  <c r="AQ1257" i="2"/>
  <c r="AP1257" i="2"/>
  <c r="BC1245" i="2"/>
  <c r="AQ1245" i="2"/>
  <c r="AP1245" i="2"/>
  <c r="AB1233" i="2"/>
  <c r="AQ1233" i="2"/>
  <c r="AP1233" i="2"/>
  <c r="AG1221" i="2"/>
  <c r="AQ1221" i="2"/>
  <c r="AP1221" i="2"/>
  <c r="AB1209" i="2"/>
  <c r="AQ1209" i="2"/>
  <c r="AP1209" i="2"/>
  <c r="AG1197" i="2"/>
  <c r="AQ1197" i="2"/>
  <c r="AP1197" i="2"/>
  <c r="BC1185" i="2"/>
  <c r="AQ1185" i="2"/>
  <c r="AP1185" i="2"/>
  <c r="BC1173" i="2"/>
  <c r="AQ1173" i="2"/>
  <c r="AP1173" i="2"/>
  <c r="AB1161" i="2"/>
  <c r="AP1161" i="2"/>
  <c r="BC1149" i="2"/>
  <c r="AQ1149" i="2"/>
  <c r="AP1149" i="2"/>
  <c r="AM1137" i="2"/>
  <c r="AQ1137" i="2"/>
  <c r="AP1137" i="2"/>
  <c r="BC1125" i="2"/>
  <c r="AQ1125" i="2"/>
  <c r="AP1125" i="2"/>
  <c r="AB1113" i="2"/>
  <c r="AQ1113" i="2"/>
  <c r="AP1113" i="2"/>
  <c r="AG1101" i="2"/>
  <c r="AQ1101" i="2"/>
  <c r="AP1101" i="2"/>
  <c r="AM1089" i="2"/>
  <c r="AQ1089" i="2"/>
  <c r="AP1089" i="2"/>
  <c r="AQ1077" i="2"/>
  <c r="AP1077" i="2"/>
  <c r="AB1065" i="2"/>
  <c r="AQ1065" i="2"/>
  <c r="AP1065" i="2"/>
  <c r="AP1053" i="2"/>
  <c r="AQ1053" i="2"/>
  <c r="AQ1041" i="2"/>
  <c r="AP1041" i="2"/>
  <c r="AQ1029" i="2"/>
  <c r="AP1029"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71" i="2"/>
  <c r="AP1323" i="2"/>
  <c r="AP1299" i="2"/>
  <c r="AP1275" i="2"/>
  <c r="AP1179" i="2"/>
  <c r="AP1082" i="2"/>
  <c r="AP1046" i="2"/>
  <c r="AP1012" i="2"/>
  <c r="AP976" i="2"/>
  <c r="AP940" i="2"/>
  <c r="AP760" i="2"/>
  <c r="AP560" i="2"/>
  <c r="AP421" i="2"/>
  <c r="AP349" i="2"/>
  <c r="AQ1307" i="2"/>
  <c r="AQ1217" i="2"/>
  <c r="AQ1071"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6" i="2"/>
  <c r="AQ1376" i="2"/>
  <c r="AP1376" i="2"/>
  <c r="BC1352" i="2"/>
  <c r="AQ1352" i="2"/>
  <c r="AP1352" i="2"/>
  <c r="AQ1340" i="2"/>
  <c r="AP1340" i="2"/>
  <c r="AC1328" i="2"/>
  <c r="AP1328" i="2"/>
  <c r="AG1316" i="2"/>
  <c r="AQ1316" i="2"/>
  <c r="AP1316" i="2"/>
  <c r="AG1304" i="2"/>
  <c r="AP1304" i="2"/>
  <c r="AQ1304" i="2"/>
  <c r="AG1292" i="2"/>
  <c r="AQ1292" i="2"/>
  <c r="AP1292" i="2"/>
  <c r="BC1280" i="2"/>
  <c r="AQ1280" i="2"/>
  <c r="AP1280" i="2"/>
  <c r="AB1268" i="2"/>
  <c r="AP1268" i="2"/>
  <c r="AQ1268" i="2"/>
  <c r="BC1256" i="2"/>
  <c r="AQ1256" i="2"/>
  <c r="AP1256" i="2"/>
  <c r="BC1244" i="2"/>
  <c r="AQ1244" i="2"/>
  <c r="AP1244" i="2"/>
  <c r="AB1232" i="2"/>
  <c r="AQ1232" i="2"/>
  <c r="AP1232" i="2"/>
  <c r="AG1220" i="2"/>
  <c r="AQ1220" i="2"/>
  <c r="AP1220" i="2"/>
  <c r="AB1208" i="2"/>
  <c r="AQ1208" i="2"/>
  <c r="AP1208" i="2"/>
  <c r="AM1196" i="2"/>
  <c r="AQ1196" i="2"/>
  <c r="AP1196" i="2"/>
  <c r="AG1184" i="2"/>
  <c r="AQ1184" i="2"/>
  <c r="AP1184" i="2"/>
  <c r="AC1172" i="2"/>
  <c r="AQ1172" i="2"/>
  <c r="AP1172" i="2"/>
  <c r="AM1160" i="2"/>
  <c r="AQ1160" i="2"/>
  <c r="AP1160" i="2"/>
  <c r="BC1148" i="2"/>
  <c r="AQ1148" i="2"/>
  <c r="AP1148" i="2"/>
  <c r="AG1136" i="2"/>
  <c r="AQ1136" i="2"/>
  <c r="AP1136" i="2"/>
  <c r="BC1124" i="2"/>
  <c r="AQ1124" i="2"/>
  <c r="AP1124" i="2"/>
  <c r="AB1112" i="2"/>
  <c r="AQ1112" i="2"/>
  <c r="AP1112" i="2"/>
  <c r="AM1100" i="2"/>
  <c r="AQ1100" i="2"/>
  <c r="AP1100" i="2"/>
  <c r="AM1088" i="2"/>
  <c r="AQ1088" i="2"/>
  <c r="AP1088" i="2"/>
  <c r="AQ1076" i="2"/>
  <c r="AP1076" i="2"/>
  <c r="AB1064" i="2"/>
  <c r="AQ1064" i="2"/>
  <c r="AP1064" i="2"/>
  <c r="AQ1052" i="2"/>
  <c r="AP1052" i="2"/>
  <c r="AQ1040" i="2"/>
  <c r="AP1040" i="2"/>
  <c r="AQ1028" i="2"/>
  <c r="AP1028"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78" i="2"/>
  <c r="AP1152" i="2"/>
  <c r="AP1116" i="2"/>
  <c r="AP1080" i="2"/>
  <c r="AP1044" i="2"/>
  <c r="AP1010" i="2"/>
  <c r="AP974" i="2"/>
  <c r="AP938" i="2"/>
  <c r="AP902" i="2"/>
  <c r="AP866" i="2"/>
  <c r="AP830" i="2"/>
  <c r="AP794" i="2"/>
  <c r="AP758" i="2"/>
  <c r="AP667" i="2"/>
  <c r="AP418" i="2"/>
  <c r="AP341" i="2"/>
  <c r="AP266" i="2"/>
  <c r="AP186" i="2"/>
  <c r="AQ1301" i="2"/>
  <c r="AQ1215" i="2"/>
  <c r="AQ1063" i="2"/>
  <c r="AQ890" i="2"/>
  <c r="AQ580" i="2"/>
  <c r="BC1375" i="2"/>
  <c r="AQ1375" i="2"/>
  <c r="AP1375" i="2"/>
  <c r="AM1363" i="2"/>
  <c r="AQ1363" i="2"/>
  <c r="AP1363" i="2"/>
  <c r="AQ1351" i="2"/>
  <c r="AP1351" i="2"/>
  <c r="BC1339" i="2"/>
  <c r="AP1339" i="2"/>
  <c r="AQ1327" i="2"/>
  <c r="AP1327" i="2"/>
  <c r="AM1315" i="2"/>
  <c r="AQ1315" i="2"/>
  <c r="AP1315" i="2"/>
  <c r="AG1303" i="2"/>
  <c r="AQ1303" i="2"/>
  <c r="AP1303" i="2"/>
  <c r="AG1291" i="2"/>
  <c r="AP1291" i="2"/>
  <c r="AQ1291" i="2"/>
  <c r="AG1279" i="2"/>
  <c r="AQ1279" i="2"/>
  <c r="AP1279" i="2"/>
  <c r="AB1267" i="2"/>
  <c r="AQ1267" i="2"/>
  <c r="AP1267" i="2"/>
  <c r="BC1255" i="2"/>
  <c r="AQ1255" i="2"/>
  <c r="AP1255" i="2"/>
  <c r="BC1243" i="2"/>
  <c r="AP1243" i="2"/>
  <c r="AQ1243" i="2"/>
  <c r="BC1231" i="2"/>
  <c r="AQ1231" i="2"/>
  <c r="AP1231" i="2"/>
  <c r="AG1207" i="2"/>
  <c r="AP1207" i="2"/>
  <c r="AM1195" i="2"/>
  <c r="AQ1195" i="2"/>
  <c r="AP1195" i="2"/>
  <c r="BC1183" i="2"/>
  <c r="AQ1183" i="2"/>
  <c r="AP1183" i="2"/>
  <c r="AM1171" i="2"/>
  <c r="AQ1171" i="2"/>
  <c r="AP1171" i="2"/>
  <c r="AP1159" i="2"/>
  <c r="AQ1159" i="2"/>
  <c r="AM1147" i="2"/>
  <c r="AP1147" i="2"/>
  <c r="AQ1147" i="2"/>
  <c r="AB1135" i="2"/>
  <c r="AQ1135" i="2"/>
  <c r="AP1135" i="2"/>
  <c r="BC1123" i="2"/>
  <c r="AQ1123" i="2"/>
  <c r="AP1123" i="2"/>
  <c r="BC1111" i="2"/>
  <c r="AQ1111" i="2"/>
  <c r="AP1111" i="2"/>
  <c r="AM1099" i="2"/>
  <c r="AQ1099" i="2"/>
  <c r="AP1099" i="2"/>
  <c r="AB1087" i="2"/>
  <c r="AQ1087" i="2"/>
  <c r="AP1087" i="2"/>
  <c r="AQ1075" i="2"/>
  <c r="AP1075" i="2"/>
  <c r="AP1051" i="2"/>
  <c r="AQ1051" i="2"/>
  <c r="AB1039" i="2"/>
  <c r="AQ1039" i="2"/>
  <c r="AP1039" i="2"/>
  <c r="AQ1027" i="2"/>
  <c r="AP1027"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68" i="2"/>
  <c r="AP1344" i="2"/>
  <c r="AP1320" i="2"/>
  <c r="AP1296" i="2"/>
  <c r="AP1272" i="2"/>
  <c r="AP1248" i="2"/>
  <c r="AP1224" i="2"/>
  <c r="AP1200" i="2"/>
  <c r="AP1176" i="2"/>
  <c r="AP1151" i="2"/>
  <c r="AP1115" i="2"/>
  <c r="AP1079" i="2"/>
  <c r="AP1043" i="2"/>
  <c r="AP1009" i="2"/>
  <c r="AP973" i="2"/>
  <c r="AP937" i="2"/>
  <c r="AP901" i="2"/>
  <c r="AP865" i="2"/>
  <c r="AP829" i="2"/>
  <c r="AP793" i="2"/>
  <c r="AP757" i="2"/>
  <c r="AP413" i="2"/>
  <c r="AQ1207" i="2"/>
  <c r="AQ1058"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4" i="2"/>
  <c r="AP1374" i="2"/>
  <c r="AQ1362" i="2"/>
  <c r="AP1362" i="2"/>
  <c r="AM1350" i="2"/>
  <c r="AQ1350" i="2"/>
  <c r="AP1350" i="2"/>
  <c r="AG1338" i="2"/>
  <c r="AQ1338" i="2"/>
  <c r="AP1338" i="2"/>
  <c r="AQ1326" i="2"/>
  <c r="AP1326" i="2"/>
  <c r="AQ1314" i="2"/>
  <c r="AP1314" i="2"/>
  <c r="AQ1302" i="2"/>
  <c r="AP1302" i="2"/>
  <c r="AQ1290" i="2"/>
  <c r="AP1290" i="2"/>
  <c r="BC1278" i="2"/>
  <c r="AQ1278" i="2"/>
  <c r="AP1278" i="2"/>
  <c r="AQ1266" i="2"/>
  <c r="AP1266" i="2"/>
  <c r="AQ1254" i="2"/>
  <c r="AP1254" i="2"/>
  <c r="AQ1242" i="2"/>
  <c r="AP1242" i="2"/>
  <c r="AQ1230" i="2"/>
  <c r="AP1230" i="2"/>
  <c r="AQ1218" i="2"/>
  <c r="AP1218" i="2"/>
  <c r="AQ1206" i="2"/>
  <c r="AP1206" i="2"/>
  <c r="BC1194" i="2"/>
  <c r="AQ1194" i="2"/>
  <c r="AP1194" i="2"/>
  <c r="AQ1182" i="2"/>
  <c r="AP1182" i="2"/>
  <c r="AQ1170" i="2"/>
  <c r="AP1170" i="2"/>
  <c r="AQ1158" i="2"/>
  <c r="AP1158" i="2"/>
  <c r="AQ1146" i="2"/>
  <c r="AP1146" i="2"/>
  <c r="BC1134" i="2"/>
  <c r="AQ1134" i="2"/>
  <c r="AP1134" i="2"/>
  <c r="BC1122" i="2"/>
  <c r="AQ1122" i="2"/>
  <c r="AP1122" i="2"/>
  <c r="AM1110" i="2"/>
  <c r="AQ1110" i="2"/>
  <c r="AP1110" i="2"/>
  <c r="AM1098" i="2"/>
  <c r="AQ1098" i="2"/>
  <c r="AP1098" i="2"/>
  <c r="AQ1086" i="2"/>
  <c r="AP1086" i="2"/>
  <c r="AQ1074" i="2"/>
  <c r="AP1074" i="2"/>
  <c r="AQ1062" i="2"/>
  <c r="AP1062" i="2"/>
  <c r="AQ1050" i="2"/>
  <c r="AP1050" i="2"/>
  <c r="AQ1038" i="2"/>
  <c r="AP1038" i="2"/>
  <c r="AQ1026" i="2"/>
  <c r="AP1026"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7" i="2"/>
  <c r="AP1343" i="2"/>
  <c r="AP1319" i="2"/>
  <c r="AP1295" i="2"/>
  <c r="AP1271" i="2"/>
  <c r="AP1247" i="2"/>
  <c r="AP1223" i="2"/>
  <c r="AP1199" i="2"/>
  <c r="AP1175" i="2"/>
  <c r="AP1107" i="2"/>
  <c r="AP1035" i="2"/>
  <c r="AP893" i="2"/>
  <c r="AP857" i="2"/>
  <c r="AP703" i="2"/>
  <c r="AP538" i="2"/>
  <c r="AP396" i="2"/>
  <c r="AP324" i="2"/>
  <c r="AP248" i="2"/>
  <c r="AP169" i="2"/>
  <c r="AQ1372" i="2"/>
  <c r="AQ1275" i="2"/>
  <c r="AQ1031" i="2"/>
  <c r="AQ827" i="2"/>
  <c r="AQ472" i="2"/>
  <c r="AQ192" i="2"/>
  <c r="AP192" i="2"/>
  <c r="AB198" i="2"/>
  <c r="AQ198" i="2"/>
  <c r="AP198" i="2"/>
  <c r="AQ204" i="2"/>
  <c r="AP204" i="2"/>
  <c r="AQ210" i="2"/>
  <c r="AP210" i="2"/>
  <c r="AQ216" i="2"/>
  <c r="AP216" i="2"/>
  <c r="AQ222" i="2"/>
  <c r="AP222" i="2"/>
  <c r="AQ228" i="2"/>
  <c r="AP228" i="2"/>
  <c r="AQ234" i="2"/>
  <c r="AP234" i="2"/>
  <c r="AB240" i="2"/>
  <c r="AQ240" i="2"/>
  <c r="AP240" i="2"/>
  <c r="AC1361" i="2"/>
  <c r="AQ1361" i="2"/>
  <c r="AM1349" i="2"/>
  <c r="AQ1349" i="2"/>
  <c r="AM1289" i="2"/>
  <c r="AQ1289" i="2"/>
  <c r="AG1277" i="2"/>
  <c r="AQ1277" i="2"/>
  <c r="AM1157" i="2"/>
  <c r="AP1157" i="2"/>
  <c r="AQ1157" i="2"/>
  <c r="AQ1145" i="2"/>
  <c r="AP1145" i="2"/>
  <c r="AQ1133" i="2"/>
  <c r="AP1133" i="2"/>
  <c r="BC1121" i="2"/>
  <c r="AP1121" i="2"/>
  <c r="AG1109" i="2"/>
  <c r="AQ1109" i="2"/>
  <c r="AP1109" i="2"/>
  <c r="AM1097" i="2"/>
  <c r="AQ1097" i="2"/>
  <c r="AP1097" i="2"/>
  <c r="BC1085" i="2"/>
  <c r="AQ1085" i="2"/>
  <c r="AP1085" i="2"/>
  <c r="AQ1061" i="2"/>
  <c r="AP1061" i="2"/>
  <c r="AP1049" i="2"/>
  <c r="AQ1049" i="2"/>
  <c r="AQ1037" i="2"/>
  <c r="AP1037" i="2"/>
  <c r="AQ1025" i="2"/>
  <c r="AP1025"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6" i="2"/>
  <c r="AP1342" i="2"/>
  <c r="AP1318" i="2"/>
  <c r="AP1294" i="2"/>
  <c r="AP1270" i="2"/>
  <c r="AP1246" i="2"/>
  <c r="AP1222" i="2"/>
  <c r="AP1198" i="2"/>
  <c r="AP1174" i="2"/>
  <c r="AP1070" i="2"/>
  <c r="AP1034" i="2"/>
  <c r="AP964" i="2"/>
  <c r="AP928" i="2"/>
  <c r="AP892" i="2"/>
  <c r="AP820" i="2"/>
  <c r="AP702" i="2"/>
  <c r="AP654" i="2"/>
  <c r="AP600" i="2"/>
  <c r="AP468" i="2"/>
  <c r="AP394" i="2"/>
  <c r="AQ1364" i="2"/>
  <c r="AQ1178"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4" i="2"/>
  <c r="AP1384" i="2"/>
  <c r="AQ1348" i="2"/>
  <c r="AP1348" i="2"/>
  <c r="AP1336" i="2"/>
  <c r="AQ1336" i="2"/>
  <c r="AP1324" i="2"/>
  <c r="AQ1324" i="2"/>
  <c r="AQ1312" i="2"/>
  <c r="AP1312" i="2"/>
  <c r="AC1300" i="2"/>
  <c r="AP1300" i="2"/>
  <c r="AP1288" i="2"/>
  <c r="AQ1288" i="2"/>
  <c r="AQ1276" i="2"/>
  <c r="AP1276" i="2"/>
  <c r="AC1264" i="2"/>
  <c r="AQ1264" i="2"/>
  <c r="AP1264" i="2"/>
  <c r="AQ1252" i="2"/>
  <c r="AP1252" i="2"/>
  <c r="AQ1240" i="2"/>
  <c r="AP1240" i="2"/>
  <c r="AQ1228" i="2"/>
  <c r="AP1228" i="2"/>
  <c r="AP1216" i="2"/>
  <c r="AQ1216" i="2"/>
  <c r="AP1204" i="2"/>
  <c r="AQ1204" i="2"/>
  <c r="AQ1192" i="2"/>
  <c r="AP1192" i="2"/>
  <c r="AQ1180" i="2"/>
  <c r="AP1180" i="2"/>
  <c r="AC1168" i="2"/>
  <c r="AQ1168" i="2"/>
  <c r="AP1168" i="2"/>
  <c r="AQ1156" i="2"/>
  <c r="AP1156" i="2"/>
  <c r="AP1144" i="2"/>
  <c r="AQ1144" i="2"/>
  <c r="AQ1132" i="2"/>
  <c r="AP1132" i="2"/>
  <c r="AC1120" i="2"/>
  <c r="AQ1120" i="2"/>
  <c r="AP1120" i="2"/>
  <c r="AQ1108" i="2"/>
  <c r="AP1108" i="2"/>
  <c r="AC1096" i="2"/>
  <c r="AP1096" i="2"/>
  <c r="AQ1096" i="2"/>
  <c r="AQ1084" i="2"/>
  <c r="AP1084" i="2"/>
  <c r="AQ1072" i="2"/>
  <c r="AP1072" i="2"/>
  <c r="AQ1060" i="2"/>
  <c r="AP1060" i="2"/>
  <c r="AQ1048" i="2"/>
  <c r="AP1048" i="2"/>
  <c r="AP1036" i="2"/>
  <c r="AQ103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61" i="2"/>
  <c r="AP1337" i="2"/>
  <c r="AP1313" i="2"/>
  <c r="AP1289" i="2"/>
  <c r="AP1265" i="2"/>
  <c r="AP1241" i="2"/>
  <c r="AP1193" i="2"/>
  <c r="AP1169" i="2"/>
  <c r="AP1140" i="2"/>
  <c r="AP1104" i="2"/>
  <c r="AP1068" i="2"/>
  <c r="AP1032" i="2"/>
  <c r="AP998" i="2"/>
  <c r="AP962" i="2"/>
  <c r="AP926" i="2"/>
  <c r="AP890" i="2"/>
  <c r="AP854" i="2"/>
  <c r="AP818" i="2"/>
  <c r="AP782" i="2"/>
  <c r="AP744" i="2"/>
  <c r="AP652" i="2"/>
  <c r="AP594" i="2"/>
  <c r="AP535" i="2"/>
  <c r="AP392" i="2"/>
  <c r="AQ1360" i="2"/>
  <c r="AQ1271" i="2"/>
  <c r="AQ1012" i="2"/>
  <c r="AQ807" i="2"/>
  <c r="AQ444" i="2"/>
  <c r="AG1383" i="2"/>
  <c r="AQ1383" i="2"/>
  <c r="AM1347" i="2"/>
  <c r="AQ1347" i="2"/>
  <c r="BC1335" i="2"/>
  <c r="AQ1335" i="2"/>
  <c r="AM1287" i="2"/>
  <c r="AQ1287" i="2"/>
  <c r="AG1263" i="2"/>
  <c r="AQ1263" i="2"/>
  <c r="AG1251" i="2"/>
  <c r="AQ1251" i="2"/>
  <c r="AM1239" i="2"/>
  <c r="AQ1239" i="2"/>
  <c r="AG1227" i="2"/>
  <c r="AQ1227" i="2"/>
  <c r="AM1203" i="2"/>
  <c r="AQ1203" i="2"/>
  <c r="AG1191" i="2"/>
  <c r="AQ1191" i="2"/>
  <c r="AG1167" i="2"/>
  <c r="AQ1167" i="2"/>
  <c r="AM1155" i="2"/>
  <c r="AQ1155" i="2"/>
  <c r="BC1143" i="2"/>
  <c r="AQ1143" i="2"/>
  <c r="AG1131" i="2"/>
  <c r="AQ1131" i="2"/>
  <c r="AG1119" i="2"/>
  <c r="AQ1119" i="2"/>
  <c r="AG1095" i="2"/>
  <c r="AQ109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59" i="2"/>
  <c r="AP1335" i="2"/>
  <c r="AP1311" i="2"/>
  <c r="AP1287" i="2"/>
  <c r="AP1263" i="2"/>
  <c r="AP1239" i="2"/>
  <c r="AP1191" i="2"/>
  <c r="AP1167" i="2"/>
  <c r="AP1139" i="2"/>
  <c r="AP1103" i="2"/>
  <c r="AP1067" i="2"/>
  <c r="AP1031" i="2"/>
  <c r="AP997" i="2"/>
  <c r="AP961" i="2"/>
  <c r="AP925" i="2"/>
  <c r="AP889" i="2"/>
  <c r="AP853" i="2"/>
  <c r="AP817" i="2"/>
  <c r="AP781" i="2"/>
  <c r="AP743" i="2"/>
  <c r="AP697" i="2"/>
  <c r="AP592" i="2"/>
  <c r="AP534" i="2"/>
  <c r="AP463" i="2"/>
  <c r="AP391" i="2"/>
  <c r="AP318" i="2"/>
  <c r="AP157" i="2"/>
  <c r="AQ1270" i="2"/>
  <c r="AQ1161"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2" i="2"/>
  <c r="AQ1382" i="2"/>
  <c r="AC1370" i="2"/>
  <c r="AQ1370" i="2"/>
  <c r="AG1358" i="2"/>
  <c r="AQ1358" i="2"/>
  <c r="BC1346" i="2"/>
  <c r="AQ1346" i="2"/>
  <c r="BC1334" i="2"/>
  <c r="AQ1334" i="2"/>
  <c r="AC1322" i="2"/>
  <c r="AQ1322" i="2"/>
  <c r="AM1310" i="2"/>
  <c r="AQ1310" i="2"/>
  <c r="AG1298" i="2"/>
  <c r="AQ1298" i="2"/>
  <c r="BC1286" i="2"/>
  <c r="AQ1286" i="2"/>
  <c r="BC1274" i="2"/>
  <c r="AQ1274" i="2"/>
  <c r="AM1262" i="2"/>
  <c r="AQ1262" i="2"/>
  <c r="AM1250" i="2"/>
  <c r="AQ1250" i="2"/>
  <c r="BC1226" i="2"/>
  <c r="AQ1226" i="2"/>
  <c r="AC1214" i="2"/>
  <c r="AQ1214" i="2"/>
  <c r="AM1202" i="2"/>
  <c r="AQ1202" i="2"/>
  <c r="AC1190" i="2"/>
  <c r="AQ1190" i="2"/>
  <c r="AC1166" i="2"/>
  <c r="AQ1166" i="2"/>
  <c r="BC1154" i="2"/>
  <c r="AQ1154" i="2"/>
  <c r="BC1142" i="2"/>
  <c r="AQ1142" i="2"/>
  <c r="AM1130" i="2"/>
  <c r="AQ1130" i="2"/>
  <c r="AM1118" i="2"/>
  <c r="AQ1118" i="2"/>
  <c r="AC1106" i="2"/>
  <c r="AQ1106" i="2"/>
  <c r="BC1094" i="2"/>
  <c r="AQ1094"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58" i="2"/>
  <c r="AP1334" i="2"/>
  <c r="AP1310" i="2"/>
  <c r="AP1286" i="2"/>
  <c r="AP1262" i="2"/>
  <c r="AP1238" i="2"/>
  <c r="AP1214" i="2"/>
  <c r="AP1190" i="2"/>
  <c r="AP1166" i="2"/>
  <c r="AP1131" i="2"/>
  <c r="AP1095" i="2"/>
  <c r="AP1059" i="2"/>
  <c r="AP989" i="2"/>
  <c r="AP953" i="2"/>
  <c r="AP917" i="2"/>
  <c r="AP881" i="2"/>
  <c r="AP845" i="2"/>
  <c r="AP809" i="2"/>
  <c r="AP773" i="2"/>
  <c r="AP733" i="2"/>
  <c r="AP688" i="2"/>
  <c r="AP520" i="2"/>
  <c r="AP448" i="2"/>
  <c r="AP376" i="2"/>
  <c r="AQ1339" i="2"/>
  <c r="AQ1128" i="2"/>
  <c r="AQ724" i="2"/>
  <c r="AQ182" i="2"/>
  <c r="AP182" i="2"/>
  <c r="AQ188" i="2"/>
  <c r="AP188" i="2"/>
  <c r="AP194" i="2"/>
  <c r="AQ194" i="2"/>
  <c r="AQ200" i="2"/>
  <c r="AP200" i="2"/>
  <c r="AQ206" i="2"/>
  <c r="AP206" i="2"/>
  <c r="AQ212" i="2"/>
  <c r="AP212" i="2"/>
  <c r="AQ224" i="2"/>
  <c r="AP224" i="2"/>
  <c r="AP230" i="2"/>
  <c r="AQ230" i="2"/>
  <c r="AP236" i="2"/>
  <c r="AQ236" i="2"/>
  <c r="AM1381" i="2"/>
  <c r="AQ1381" i="2"/>
  <c r="AC1369" i="2"/>
  <c r="AQ1369" i="2"/>
  <c r="AP1369" i="2"/>
  <c r="BC1357" i="2"/>
  <c r="AQ1357" i="2"/>
  <c r="AP1357" i="2"/>
  <c r="BC1345" i="2"/>
  <c r="AQ1345" i="2"/>
  <c r="AP1345" i="2"/>
  <c r="AC1333" i="2"/>
  <c r="AQ1333" i="2"/>
  <c r="AP1333" i="2"/>
  <c r="AM1321" i="2"/>
  <c r="AQ1321" i="2"/>
  <c r="AP1321" i="2"/>
  <c r="BC1309" i="2"/>
  <c r="AQ1309" i="2"/>
  <c r="AP1309" i="2"/>
  <c r="AG1297" i="2"/>
  <c r="AQ1297" i="2"/>
  <c r="AP1297" i="2"/>
  <c r="AC1285" i="2"/>
  <c r="AQ1285" i="2"/>
  <c r="AP1285" i="2"/>
  <c r="BC1273" i="2"/>
  <c r="AP1273" i="2"/>
  <c r="AM1261" i="2"/>
  <c r="AQ1261" i="2"/>
  <c r="AP1261" i="2"/>
  <c r="AM1249" i="2"/>
  <c r="AP1249" i="2"/>
  <c r="AG1237" i="2"/>
  <c r="AQ1237" i="2"/>
  <c r="AP1237" i="2"/>
  <c r="BC1225" i="2"/>
  <c r="AQ1225" i="2"/>
  <c r="AP1225" i="2"/>
  <c r="AB1213" i="2"/>
  <c r="AQ1213" i="2"/>
  <c r="AP1213" i="2"/>
  <c r="AM1201" i="2"/>
  <c r="AQ1201" i="2"/>
  <c r="AP1201" i="2"/>
  <c r="AM1189" i="2"/>
  <c r="AQ1189" i="2"/>
  <c r="AP1189" i="2"/>
  <c r="AB1177" i="2"/>
  <c r="AQ1177" i="2"/>
  <c r="AP1177" i="2"/>
  <c r="AB1165" i="2"/>
  <c r="AP1165" i="2"/>
  <c r="BC1153" i="2"/>
  <c r="AQ1153" i="2"/>
  <c r="AP1153" i="2"/>
  <c r="AM1141" i="2"/>
  <c r="AQ1141" i="2"/>
  <c r="AP1141" i="2"/>
  <c r="AB1129" i="2"/>
  <c r="AQ1129" i="2"/>
  <c r="AP1129" i="2"/>
  <c r="AB1117" i="2"/>
  <c r="AQ1117" i="2"/>
  <c r="AP1117" i="2"/>
  <c r="BC1105" i="2"/>
  <c r="AQ1105" i="2"/>
  <c r="AP1105" i="2"/>
  <c r="BC1093" i="2"/>
  <c r="AQ1093" i="2"/>
  <c r="AP1093" i="2"/>
  <c r="AB1081" i="2"/>
  <c r="AQ1081" i="2"/>
  <c r="AP1081" i="2"/>
  <c r="AB1069" i="2"/>
  <c r="AQ1069" i="2"/>
  <c r="AP1069" i="2"/>
  <c r="AQ1057" i="2"/>
  <c r="AP1057" i="2"/>
  <c r="AQ1045" i="2"/>
  <c r="AP1045" i="2"/>
  <c r="AB1033" i="2"/>
  <c r="AQ1033" i="2"/>
  <c r="AP1033"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80" i="2"/>
  <c r="AP1356" i="2"/>
  <c r="AP1332" i="2"/>
  <c r="AP1308" i="2"/>
  <c r="AP1284" i="2"/>
  <c r="AP1260" i="2"/>
  <c r="AP1236" i="2"/>
  <c r="AP1212" i="2"/>
  <c r="AP1188" i="2"/>
  <c r="AP1164" i="2"/>
  <c r="AP1130" i="2"/>
  <c r="AP1094" i="2"/>
  <c r="AP1024" i="2"/>
  <c r="AP988" i="2"/>
  <c r="AP952" i="2"/>
  <c r="AP916" i="2"/>
  <c r="AP880" i="2"/>
  <c r="AP844" i="2"/>
  <c r="AP808" i="2"/>
  <c r="AP732" i="2"/>
  <c r="AP686" i="2"/>
  <c r="AP638" i="2"/>
  <c r="AP578" i="2"/>
  <c r="AP296" i="2"/>
  <c r="AP218" i="2"/>
  <c r="AQ1337" i="2"/>
  <c r="AQ1248" i="2"/>
  <c r="AQ1121" i="2"/>
  <c r="AQ971" i="2"/>
  <c r="AQ302" i="2"/>
  <c r="BN15" i="2"/>
  <c r="AQ15" i="2"/>
  <c r="BC1190" i="2"/>
  <c r="BC1130" i="2"/>
  <c r="AG1346" i="2"/>
  <c r="AG1166" i="2"/>
  <c r="AG1106" i="2"/>
  <c r="AC928" i="2"/>
  <c r="BC1322" i="2"/>
  <c r="AM1358" i="2"/>
  <c r="AM1286" i="2"/>
  <c r="AM1166" i="2"/>
  <c r="AM1106" i="2"/>
  <c r="BC1382" i="2"/>
  <c r="BC1321" i="2"/>
  <c r="BC1250" i="2"/>
  <c r="BC1118" i="2"/>
  <c r="AM1357" i="2"/>
  <c r="AM1285" i="2"/>
  <c r="AM1226" i="2"/>
  <c r="AM1165" i="2"/>
  <c r="AM1105" i="2"/>
  <c r="AG1274" i="2"/>
  <c r="AG1214" i="2"/>
  <c r="AG1154" i="2"/>
  <c r="AG1094" i="2"/>
  <c r="AC976" i="2"/>
  <c r="AC1154" i="2"/>
  <c r="AC1298" i="2"/>
  <c r="BC1381" i="2"/>
  <c r="BC1310" i="2"/>
  <c r="BC1249" i="2"/>
  <c r="BC1178" i="2"/>
  <c r="BC1117" i="2"/>
  <c r="AM1346" i="2"/>
  <c r="AM1225" i="2"/>
  <c r="AM1154" i="2"/>
  <c r="AG1334" i="2"/>
  <c r="AG1273" i="2"/>
  <c r="AG1213" i="2"/>
  <c r="AG1153" i="2"/>
  <c r="AG1093" i="2"/>
  <c r="AC1262" i="2"/>
  <c r="BC1370" i="2"/>
  <c r="BC1298" i="2"/>
  <c r="BC1238" i="2"/>
  <c r="BC1177" i="2"/>
  <c r="AM1345" i="2"/>
  <c r="AM1274" i="2"/>
  <c r="AM1153" i="2"/>
  <c r="AM1094" i="2"/>
  <c r="AG1333" i="2"/>
  <c r="AG1262" i="2"/>
  <c r="AC964" i="2"/>
  <c r="AC1094" i="2"/>
  <c r="AC1130" i="2"/>
  <c r="AC1346" i="2"/>
  <c r="BC1369" i="2"/>
  <c r="BC1297" i="2"/>
  <c r="BC1237" i="2"/>
  <c r="BC1166" i="2"/>
  <c r="BC1106" i="2"/>
  <c r="AM1334" i="2"/>
  <c r="AM1273" i="2"/>
  <c r="AM1214" i="2"/>
  <c r="AM1093" i="2"/>
  <c r="AG1322" i="2"/>
  <c r="AG1261" i="2"/>
  <c r="AG1202" i="2"/>
  <c r="AG1142" i="2"/>
  <c r="AC1226" i="2"/>
  <c r="AC1202" i="2"/>
  <c r="AC1310" i="2"/>
  <c r="AC1357" i="2"/>
  <c r="BC1358" i="2"/>
  <c r="BC1165" i="2"/>
  <c r="AM1333" i="2"/>
  <c r="AM1213" i="2"/>
  <c r="AM1142" i="2"/>
  <c r="AG1382" i="2"/>
  <c r="AG1321" i="2"/>
  <c r="AG1250" i="2"/>
  <c r="AG1201" i="2"/>
  <c r="AG1141" i="2"/>
  <c r="AC952" i="2"/>
  <c r="AC1238" i="2"/>
  <c r="AC1321" i="2"/>
  <c r="BC1285" i="2"/>
  <c r="AM1322" i="2"/>
  <c r="AG1381" i="2"/>
  <c r="AG1310" i="2"/>
  <c r="AG1249" i="2"/>
  <c r="AG1190" i="2"/>
  <c r="AG1130" i="2"/>
  <c r="AC1118" i="2"/>
  <c r="AC1249" i="2"/>
  <c r="AC1274" i="2"/>
  <c r="AM1190" i="2"/>
  <c r="AG1370" i="2"/>
  <c r="AG1309" i="2"/>
  <c r="AG1189" i="2"/>
  <c r="AG1129" i="2"/>
  <c r="AC1334" i="2"/>
  <c r="AC1358" i="2"/>
  <c r="BC1214" i="2"/>
  <c r="AM1129" i="2"/>
  <c r="AG1369" i="2"/>
  <c r="AG1118" i="2"/>
  <c r="AC892" i="2"/>
  <c r="AC1117" i="2"/>
  <c r="AC1142" i="2"/>
  <c r="BC1213" i="2"/>
  <c r="AM1309" i="2"/>
  <c r="AG1117" i="2"/>
  <c r="AC940" i="2"/>
  <c r="BB15" i="2"/>
  <c r="AC1148" i="2"/>
  <c r="AC1124" i="2"/>
  <c r="AC1100" i="2"/>
  <c r="AC1289" i="2"/>
  <c r="BH10" i="2"/>
  <c r="AC1349" i="2"/>
  <c r="AC763" i="2"/>
  <c r="AC1337" i="2"/>
  <c r="AC1112" i="2"/>
  <c r="AC1136" i="2"/>
  <c r="AC1160" i="2"/>
  <c r="AC1088" i="2"/>
  <c r="AC1352" i="2"/>
  <c r="AC1175" i="2"/>
  <c r="AC1294" i="2"/>
  <c r="BC1365" i="2"/>
  <c r="AM1111" i="2"/>
  <c r="AC1222" i="2"/>
  <c r="AC1366" i="2"/>
  <c r="AM1270" i="2"/>
  <c r="AM1267" i="2"/>
  <c r="AG1282" i="2"/>
  <c r="AC1198" i="2"/>
  <c r="AC1258" i="2"/>
  <c r="AM1207" i="2"/>
  <c r="BC1135" i="2"/>
  <c r="AM1271" i="2"/>
  <c r="AC1139" i="2"/>
  <c r="AM1292" i="2"/>
  <c r="BC1102" i="2"/>
  <c r="AM1291" i="2"/>
  <c r="BC1150" i="2"/>
  <c r="BC1100" i="2"/>
  <c r="AG1151" i="2"/>
  <c r="AC1379" i="2"/>
  <c r="BC1195" i="2"/>
  <c r="BC1099" i="2"/>
  <c r="AG1150" i="2"/>
  <c r="AG1195" i="2"/>
  <c r="AG1375" i="2"/>
  <c r="AM1112" i="2"/>
  <c r="AG1283" i="2"/>
  <c r="BC1176" i="2"/>
  <c r="AM1115" i="2"/>
  <c r="BC1175" i="2"/>
  <c r="AM1222" i="2"/>
  <c r="AM1114" i="2"/>
  <c r="AC781" i="2"/>
  <c r="BC1307" i="2"/>
  <c r="BC1174" i="2"/>
  <c r="AM1294" i="2"/>
  <c r="AG1234" i="2"/>
  <c r="AC780" i="2"/>
  <c r="BC1306" i="2"/>
  <c r="BC1200" i="2"/>
  <c r="BC1128" i="2"/>
  <c r="BC1199" i="2"/>
  <c r="BC1127" i="2"/>
  <c r="AG1368" i="2"/>
  <c r="AG1126" i="2"/>
  <c r="BC1198" i="2"/>
  <c r="BC1126" i="2"/>
  <c r="AG1366" i="2"/>
  <c r="AG1284" i="2"/>
  <c r="AM1378" i="2"/>
  <c r="AM1320" i="2"/>
  <c r="AM1247" i="2"/>
  <c r="AG1259" i="2"/>
  <c r="AC1103" i="2"/>
  <c r="AM1319" i="2"/>
  <c r="AM1246" i="2"/>
  <c r="AG1258" i="2"/>
  <c r="AG1111" i="2"/>
  <c r="AC1009" i="2"/>
  <c r="AC1271" i="2"/>
  <c r="BC1234" i="2"/>
  <c r="BC1151" i="2"/>
  <c r="AM1318" i="2"/>
  <c r="AG1257" i="2"/>
  <c r="BC1356" i="2"/>
  <c r="BC1330" i="2"/>
  <c r="BC1271" i="2"/>
  <c r="BC1224" i="2"/>
  <c r="AM1368" i="2"/>
  <c r="AM1343" i="2"/>
  <c r="AM1187" i="2"/>
  <c r="AM1162" i="2"/>
  <c r="AM1138" i="2"/>
  <c r="AM1091" i="2"/>
  <c r="AG1332" i="2"/>
  <c r="AG1307" i="2"/>
  <c r="AG1224" i="2"/>
  <c r="AG1200" i="2"/>
  <c r="AG1175" i="2"/>
  <c r="AG1116" i="2"/>
  <c r="AG1090" i="2"/>
  <c r="AC949" i="2"/>
  <c r="AC925" i="2"/>
  <c r="AC829" i="2"/>
  <c r="AC1246" i="2"/>
  <c r="BC1380" i="2"/>
  <c r="BC1355" i="2"/>
  <c r="BC1296" i="2"/>
  <c r="BC1270" i="2"/>
  <c r="BC1248" i="2"/>
  <c r="BC1222" i="2"/>
  <c r="BC1140" i="2"/>
  <c r="AM1367" i="2"/>
  <c r="AM1342" i="2"/>
  <c r="AM1236" i="2"/>
  <c r="AM1212" i="2"/>
  <c r="AM1186" i="2"/>
  <c r="AM1090" i="2"/>
  <c r="AG1356" i="2"/>
  <c r="AG1331" i="2"/>
  <c r="AG1306" i="2"/>
  <c r="AG1223" i="2"/>
  <c r="AG1199" i="2"/>
  <c r="AG1174" i="2"/>
  <c r="AG1114" i="2"/>
  <c r="AC877" i="2"/>
  <c r="AC828" i="2"/>
  <c r="AC1127" i="2"/>
  <c r="AC1163" i="2"/>
  <c r="AC1186" i="2"/>
  <c r="AC1282" i="2"/>
  <c r="AC1354" i="2"/>
  <c r="BC1379" i="2"/>
  <c r="BC1354" i="2"/>
  <c r="BC1295" i="2"/>
  <c r="BC1247" i="2"/>
  <c r="BC1164" i="2"/>
  <c r="BC1139" i="2"/>
  <c r="BC1116" i="2"/>
  <c r="AM1366" i="2"/>
  <c r="AM1284" i="2"/>
  <c r="AM1260" i="2"/>
  <c r="AM1235" i="2"/>
  <c r="AM1210" i="2"/>
  <c r="AG1355" i="2"/>
  <c r="AG1330" i="2"/>
  <c r="AG1248" i="2"/>
  <c r="AG1198" i="2"/>
  <c r="AG1140" i="2"/>
  <c r="AC876" i="2"/>
  <c r="BC1378" i="2"/>
  <c r="BC1294" i="2"/>
  <c r="BC1246" i="2"/>
  <c r="BC1188" i="2"/>
  <c r="BC1163" i="2"/>
  <c r="BC1138" i="2"/>
  <c r="BC1115" i="2"/>
  <c r="BC1092" i="2"/>
  <c r="AM1308" i="2"/>
  <c r="AM1283" i="2"/>
  <c r="AM1259" i="2"/>
  <c r="AM1234" i="2"/>
  <c r="AM1208" i="2"/>
  <c r="AM1152" i="2"/>
  <c r="AM1128" i="2"/>
  <c r="AG1354" i="2"/>
  <c r="AG1272" i="2"/>
  <c r="AG1247" i="2"/>
  <c r="AG1139" i="2"/>
  <c r="AC997" i="2"/>
  <c r="AC769" i="2"/>
  <c r="AC1092" i="2"/>
  <c r="AC1210" i="2"/>
  <c r="BC1320" i="2"/>
  <c r="BC1187" i="2"/>
  <c r="BC1162" i="2"/>
  <c r="BC1137" i="2"/>
  <c r="BC1091" i="2"/>
  <c r="AM1332" i="2"/>
  <c r="AM1307" i="2"/>
  <c r="AM1282" i="2"/>
  <c r="AM1258" i="2"/>
  <c r="AM1151" i="2"/>
  <c r="AM1127" i="2"/>
  <c r="AM1104" i="2"/>
  <c r="AG1379" i="2"/>
  <c r="AG1295" i="2"/>
  <c r="AG1164" i="2"/>
  <c r="AC1021" i="2"/>
  <c r="AC768" i="2"/>
  <c r="AC1331" i="2"/>
  <c r="BC1331" i="2"/>
  <c r="AC1295" i="2"/>
  <c r="AC1318" i="2"/>
  <c r="AC1091" i="2"/>
  <c r="AC1187" i="2"/>
  <c r="AC1306" i="2"/>
  <c r="AC1342" i="2"/>
  <c r="AC1355" i="2"/>
  <c r="BC1344" i="2"/>
  <c r="BC1319" i="2"/>
  <c r="BC1260" i="2"/>
  <c r="BC1212" i="2"/>
  <c r="BC1186" i="2"/>
  <c r="BC1136" i="2"/>
  <c r="AM1176" i="2"/>
  <c r="AM1103" i="2"/>
  <c r="AG1378" i="2"/>
  <c r="AG1270" i="2"/>
  <c r="AG1163" i="2"/>
  <c r="AC817" i="2"/>
  <c r="AC793" i="2"/>
  <c r="AC1199" i="2"/>
  <c r="AC1115" i="2"/>
  <c r="BC1342" i="2"/>
  <c r="BC1318" i="2"/>
  <c r="BC1259" i="2"/>
  <c r="BC1211" i="2"/>
  <c r="AM1330" i="2"/>
  <c r="AM1102" i="2"/>
  <c r="AG1344" i="2"/>
  <c r="AG1211" i="2"/>
  <c r="AG1188" i="2"/>
  <c r="AG1104" i="2"/>
  <c r="AC841" i="2"/>
  <c r="AC816" i="2"/>
  <c r="BC1272" i="2"/>
  <c r="AM1163" i="2"/>
  <c r="AM1092" i="2"/>
  <c r="AG1308" i="2"/>
  <c r="AC1151" i="2"/>
  <c r="AC1211" i="2"/>
  <c r="BC1367" i="2"/>
  <c r="BC1236" i="2"/>
  <c r="BC1210" i="2"/>
  <c r="AM1380" i="2"/>
  <c r="AM1199" i="2"/>
  <c r="AG1343" i="2"/>
  <c r="AG1103" i="2"/>
  <c r="AC961" i="2"/>
  <c r="AC937" i="2"/>
  <c r="AC889" i="2"/>
  <c r="AC865" i="2"/>
  <c r="AC1367" i="2"/>
  <c r="AC1343" i="2"/>
  <c r="BC1235" i="2"/>
  <c r="BC1152" i="2"/>
  <c r="AM1296" i="2"/>
  <c r="AM1223" i="2"/>
  <c r="AM1198" i="2"/>
  <c r="AG1127" i="2"/>
  <c r="AC985" i="2"/>
  <c r="AC864" i="2"/>
  <c r="BC1341" i="2"/>
  <c r="AM1209" i="2"/>
  <c r="AM1173" i="2"/>
  <c r="AG1233" i="2"/>
  <c r="AG1113" i="2"/>
  <c r="AC971" i="2"/>
  <c r="BC1293" i="2"/>
  <c r="BC1197" i="2"/>
  <c r="AM1149" i="2"/>
  <c r="AG1377" i="2"/>
  <c r="AG1293" i="2"/>
  <c r="AG1209" i="2"/>
  <c r="AG1173" i="2"/>
  <c r="AG1149" i="2"/>
  <c r="AG1089" i="2"/>
  <c r="BC1317" i="2"/>
  <c r="BC1292" i="2"/>
  <c r="AM1269" i="2"/>
  <c r="AG1353" i="2"/>
  <c r="AG1208" i="2"/>
  <c r="AG1088" i="2"/>
  <c r="AC875" i="2"/>
  <c r="BC1113" i="2"/>
  <c r="AM1377" i="2"/>
  <c r="AM1185" i="2"/>
  <c r="AM1125" i="2"/>
  <c r="AG1352" i="2"/>
  <c r="BC1269" i="2"/>
  <c r="BC1112" i="2"/>
  <c r="AM1329" i="2"/>
  <c r="AM1245" i="2"/>
  <c r="AM1221" i="2"/>
  <c r="AM1184" i="2"/>
  <c r="AM1124" i="2"/>
  <c r="AG1125" i="2"/>
  <c r="AC923" i="2"/>
  <c r="BC1353" i="2"/>
  <c r="BC1268" i="2"/>
  <c r="BC1233" i="2"/>
  <c r="AM1305" i="2"/>
  <c r="AM1220" i="2"/>
  <c r="AM1183" i="2"/>
  <c r="AG1305" i="2"/>
  <c r="AG1268" i="2"/>
  <c r="AG1245" i="2"/>
  <c r="AG1185" i="2"/>
  <c r="AG1124" i="2"/>
  <c r="AC922" i="2"/>
  <c r="AC827" i="2"/>
  <c r="BC1267" i="2"/>
  <c r="AM1304" i="2"/>
  <c r="AG1123" i="2"/>
  <c r="BC1101" i="2"/>
  <c r="BC1329" i="2"/>
  <c r="BC1209" i="2"/>
  <c r="AM1197" i="2"/>
  <c r="AM1161" i="2"/>
  <c r="AM1101" i="2"/>
  <c r="AM1087" i="2"/>
  <c r="AG1161" i="2"/>
  <c r="AC801" i="2"/>
  <c r="BC1281" i="2"/>
  <c r="BC1208" i="2"/>
  <c r="AG1365" i="2"/>
  <c r="AG1137" i="2"/>
  <c r="AC1019" i="2"/>
  <c r="BC1161" i="2"/>
  <c r="BC1089" i="2"/>
  <c r="AM1257" i="2"/>
  <c r="AG1341" i="2"/>
  <c r="AG1281" i="2"/>
  <c r="AC779" i="2"/>
  <c r="BB874" i="2"/>
  <c r="BC1221" i="2"/>
  <c r="BC1279" i="2"/>
  <c r="BC1103" i="2"/>
  <c r="BC1087" i="2"/>
  <c r="AM1317" i="2"/>
  <c r="AM1211" i="2"/>
  <c r="AM1175" i="2"/>
  <c r="AM1113" i="2"/>
  <c r="AG1337" i="2"/>
  <c r="AG1135" i="2"/>
  <c r="AG1115" i="2"/>
  <c r="AC973" i="2"/>
  <c r="AC913" i="2"/>
  <c r="BB875" i="2"/>
  <c r="AG1110" i="2"/>
  <c r="BC1109" i="2"/>
  <c r="BB1018" i="2"/>
  <c r="BC1227" i="2"/>
  <c r="BC1191" i="2"/>
  <c r="AM1191" i="2"/>
  <c r="AM1119" i="2"/>
  <c r="AG1155" i="2"/>
  <c r="AB867" i="2"/>
  <c r="BB1019" i="2"/>
  <c r="BC1119" i="2"/>
  <c r="AB1199" i="2"/>
  <c r="BB1135" i="2"/>
  <c r="BC1167" i="2"/>
  <c r="BC1131" i="2"/>
  <c r="AM1263" i="2"/>
  <c r="BB198" i="2"/>
  <c r="BB1160" i="2"/>
  <c r="BC1203" i="2"/>
  <c r="AC751" i="2"/>
  <c r="BB370" i="2"/>
  <c r="BB1161" i="2"/>
  <c r="BC1239" i="2"/>
  <c r="AM1131" i="2"/>
  <c r="BB466" i="2"/>
  <c r="AJ541" i="2"/>
  <c r="BC1201" i="2"/>
  <c r="AM1167"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50"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4" i="2"/>
  <c r="BB1374" i="2"/>
  <c r="AG1374" i="2"/>
  <c r="BC1374" i="2"/>
  <c r="AM1374" i="2"/>
  <c r="AB1362" i="2"/>
  <c r="BB1362" i="2"/>
  <c r="AG1362" i="2"/>
  <c r="BC1362" i="2"/>
  <c r="AM1362" i="2"/>
  <c r="AB1350" i="2"/>
  <c r="BB1350" i="2"/>
  <c r="AG1350" i="2"/>
  <c r="AB1338" i="2"/>
  <c r="BB1338" i="2"/>
  <c r="AM1338" i="2"/>
  <c r="AB1326" i="2"/>
  <c r="BB1326" i="2"/>
  <c r="BC1326" i="2"/>
  <c r="AG1326" i="2"/>
  <c r="AM1326" i="2"/>
  <c r="BB1314" i="2"/>
  <c r="BC1314" i="2"/>
  <c r="AM1314" i="2"/>
  <c r="AB1302" i="2"/>
  <c r="BB1302" i="2"/>
  <c r="AG1302" i="2"/>
  <c r="BC1302" i="2"/>
  <c r="AM1302" i="2"/>
  <c r="BB1290" i="2"/>
  <c r="AG1290" i="2"/>
  <c r="BC1290" i="2"/>
  <c r="BB1278" i="2"/>
  <c r="AM1278" i="2"/>
  <c r="AB1266" i="2"/>
  <c r="BB1266" i="2"/>
  <c r="AG1266" i="2"/>
  <c r="AM1266" i="2"/>
  <c r="AB1254" i="2"/>
  <c r="BB1254" i="2"/>
  <c r="BC1254" i="2"/>
  <c r="AG1254" i="2"/>
  <c r="AM1254" i="2"/>
  <c r="AB1242" i="2"/>
  <c r="BB1242" i="2"/>
  <c r="BC1242" i="2"/>
  <c r="AG1242" i="2"/>
  <c r="AB1230" i="2"/>
  <c r="BB1230" i="2"/>
  <c r="AM1230" i="2"/>
  <c r="BC1230" i="2"/>
  <c r="AB1218" i="2"/>
  <c r="BB1218" i="2"/>
  <c r="AG1218" i="2"/>
  <c r="AM1218" i="2"/>
  <c r="BC1218" i="2"/>
  <c r="AB1206" i="2"/>
  <c r="BB1206" i="2"/>
  <c r="AG1206" i="2"/>
  <c r="AM1206" i="2"/>
  <c r="BC1206" i="2"/>
  <c r="AB1194" i="2"/>
  <c r="BB1194" i="2"/>
  <c r="AG1194" i="2"/>
  <c r="AM1194" i="2"/>
  <c r="AB1182" i="2"/>
  <c r="BC1182" i="2"/>
  <c r="AG1182" i="2"/>
  <c r="BB1182" i="2"/>
  <c r="AM1182" i="2"/>
  <c r="BB1170" i="2"/>
  <c r="BC1170" i="2"/>
  <c r="AM1170" i="2"/>
  <c r="AB1158" i="2"/>
  <c r="BB1158" i="2"/>
  <c r="AM1158" i="2"/>
  <c r="AG1158" i="2"/>
  <c r="BC1158" i="2"/>
  <c r="BB1146" i="2"/>
  <c r="AG1146" i="2"/>
  <c r="BC1146" i="2"/>
  <c r="AM1134" i="2"/>
  <c r="BB1134" i="2"/>
  <c r="AB1122" i="2"/>
  <c r="BB1122" i="2"/>
  <c r="AG1122" i="2"/>
  <c r="AM1122" i="2"/>
  <c r="AB1110" i="2"/>
  <c r="BB1110" i="2"/>
  <c r="BC1110" i="2"/>
  <c r="AB1098" i="2"/>
  <c r="BB1098" i="2"/>
  <c r="BC1098" i="2"/>
  <c r="AG1098" i="2"/>
  <c r="AB1086" i="2"/>
  <c r="AM1086" i="2"/>
  <c r="BB1086" i="2"/>
  <c r="BC1086" i="2"/>
  <c r="AG1086" i="2"/>
  <c r="AB1074" i="2"/>
  <c r="BB1074" i="2"/>
  <c r="AB1062" i="2"/>
  <c r="BB1062" i="2"/>
  <c r="AB1050" i="2"/>
  <c r="BB1050" i="2"/>
  <c r="AB1038" i="2"/>
  <c r="BB1038" i="2"/>
  <c r="AB1026" i="2"/>
  <c r="BB1026"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3" i="2"/>
  <c r="BB1373" i="2"/>
  <c r="AG1373" i="2"/>
  <c r="BC1373" i="2"/>
  <c r="AM1373" i="2"/>
  <c r="AB1361" i="2"/>
  <c r="BB1361" i="2"/>
  <c r="AG1361" i="2"/>
  <c r="BC1361" i="2"/>
  <c r="AM1361" i="2"/>
  <c r="AB1349" i="2"/>
  <c r="BB1349" i="2"/>
  <c r="AG1349" i="2"/>
  <c r="BC1349" i="2"/>
  <c r="AB1337" i="2"/>
  <c r="BB1337" i="2"/>
  <c r="AM1337" i="2"/>
  <c r="AB1325" i="2"/>
  <c r="BB1325" i="2"/>
  <c r="BC1325" i="2"/>
  <c r="AG1325" i="2"/>
  <c r="AM1325" i="2"/>
  <c r="AB1313" i="2"/>
  <c r="BB1313" i="2"/>
  <c r="BC1313" i="2"/>
  <c r="AG1313" i="2"/>
  <c r="AM1313" i="2"/>
  <c r="BB1301" i="2"/>
  <c r="BC1301" i="2"/>
  <c r="AM1301" i="2"/>
  <c r="AB1289" i="2"/>
  <c r="BB1289" i="2"/>
  <c r="AG1289" i="2"/>
  <c r="BC1289" i="2"/>
  <c r="BB1277" i="2"/>
  <c r="AC1277" i="2"/>
  <c r="BC1277" i="2"/>
  <c r="BB1265" i="2"/>
  <c r="AM1265" i="2"/>
  <c r="AC1265" i="2"/>
  <c r="AB1253" i="2"/>
  <c r="BB1253" i="2"/>
  <c r="AG1253" i="2"/>
  <c r="AM1253" i="2"/>
  <c r="AB1241" i="2"/>
  <c r="BB1241" i="2"/>
  <c r="BC1241" i="2"/>
  <c r="AC1241" i="2"/>
  <c r="AG1241" i="2"/>
  <c r="AB1229" i="2"/>
  <c r="BB1229" i="2"/>
  <c r="AM1229" i="2"/>
  <c r="BC1229" i="2"/>
  <c r="AC1229" i="2"/>
  <c r="AB1217" i="2"/>
  <c r="BB1217" i="2"/>
  <c r="AG1217" i="2"/>
  <c r="AM1217" i="2"/>
  <c r="BC1217" i="2"/>
  <c r="AC1217" i="2"/>
  <c r="AB1205" i="2"/>
  <c r="BB1205" i="2"/>
  <c r="AG1205" i="2"/>
  <c r="AM1205" i="2"/>
  <c r="AC1205" i="2"/>
  <c r="BC1205" i="2"/>
  <c r="AB1193" i="2"/>
  <c r="BB1193" i="2"/>
  <c r="AG1193" i="2"/>
  <c r="AC1193" i="2"/>
  <c r="AM1193" i="2"/>
  <c r="BC1193" i="2"/>
  <c r="AB1181" i="2"/>
  <c r="BB1181" i="2"/>
  <c r="BC1181" i="2"/>
  <c r="AC1181" i="2"/>
  <c r="AG1181" i="2"/>
  <c r="AM1181" i="2"/>
  <c r="AB1169" i="2"/>
  <c r="BB1169" i="2"/>
  <c r="BC1169" i="2"/>
  <c r="AC1169" i="2"/>
  <c r="AM1169" i="2"/>
  <c r="AG1169" i="2"/>
  <c r="BB1157" i="2"/>
  <c r="AC1157" i="2"/>
  <c r="BC1157" i="2"/>
  <c r="AB1145" i="2"/>
  <c r="BB1145" i="2"/>
  <c r="AM1145" i="2"/>
  <c r="AG1145" i="2"/>
  <c r="AC1145" i="2"/>
  <c r="BC1145" i="2"/>
  <c r="BB1133" i="2"/>
  <c r="AC1133" i="2"/>
  <c r="AG1133" i="2"/>
  <c r="BC1133" i="2"/>
  <c r="BB1121" i="2"/>
  <c r="AC1121" i="2"/>
  <c r="AM1121" i="2"/>
  <c r="AB1109" i="2"/>
  <c r="BB1109" i="2"/>
  <c r="AC1109" i="2"/>
  <c r="AM1109" i="2"/>
  <c r="AB1097" i="2"/>
  <c r="BB1097" i="2"/>
  <c r="BC1097" i="2"/>
  <c r="AG1097" i="2"/>
  <c r="AC1097" i="2"/>
  <c r="AB1085" i="2"/>
  <c r="BB1085" i="2"/>
  <c r="AB1073" i="2"/>
  <c r="BB1073" i="2"/>
  <c r="BC1073" i="2"/>
  <c r="AB1061" i="2"/>
  <c r="BB1061" i="2"/>
  <c r="AB1049" i="2"/>
  <c r="BB1049" i="2"/>
  <c r="AB1037" i="2"/>
  <c r="BB1037" i="2"/>
  <c r="AB1025" i="2"/>
  <c r="BB1025"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3" i="2"/>
  <c r="AM1242"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1" i="2"/>
  <c r="AG1230"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6" i="2"/>
  <c r="AG1229"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38" i="2"/>
  <c r="BC1265" i="2"/>
  <c r="BB384" i="2"/>
  <c r="AB1383" i="2"/>
  <c r="BB1383" i="2"/>
  <c r="AB1371" i="2"/>
  <c r="BB1371" i="2"/>
  <c r="AB1359" i="2"/>
  <c r="BB1359" i="2"/>
  <c r="AB1347" i="2"/>
  <c r="BB1347" i="2"/>
  <c r="AB1335" i="2"/>
  <c r="BB1335" i="2"/>
  <c r="AB1323" i="2"/>
  <c r="BB1323" i="2"/>
  <c r="AB1311" i="2"/>
  <c r="BB1311" i="2"/>
  <c r="AB1299" i="2"/>
  <c r="BB1299" i="2"/>
  <c r="AB1287" i="2"/>
  <c r="BB1287" i="2"/>
  <c r="BB298" i="2"/>
  <c r="BC1287" i="2"/>
  <c r="AM1299" i="2"/>
  <c r="AB1382" i="2"/>
  <c r="BB1382" i="2"/>
  <c r="AB1370" i="2"/>
  <c r="BB1370" i="2"/>
  <c r="AB1358" i="2"/>
  <c r="BB1358" i="2"/>
  <c r="AB1346" i="2"/>
  <c r="BB1346" i="2"/>
  <c r="AB1334" i="2"/>
  <c r="BB1334" i="2"/>
  <c r="AB1322" i="2"/>
  <c r="BB1322" i="2"/>
  <c r="AB1310" i="2"/>
  <c r="BB1310" i="2"/>
  <c r="AB1298" i="2"/>
  <c r="BB1298" i="2"/>
  <c r="AB1286" i="2"/>
  <c r="BB1286" i="2"/>
  <c r="BC1347" i="2"/>
  <c r="AM1359" i="2"/>
  <c r="AG1347" i="2"/>
  <c r="AG1287" i="2"/>
  <c r="BB226" i="2"/>
  <c r="BB312" i="2"/>
  <c r="BB624" i="2"/>
  <c r="BB754" i="2"/>
  <c r="BB897" i="2"/>
  <c r="BB1039" i="2"/>
  <c r="BB1183"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299" i="2"/>
  <c r="AM1311" i="2"/>
  <c r="AG1299" i="2"/>
  <c r="AB1380" i="2"/>
  <c r="BB1380" i="2"/>
  <c r="AB1368" i="2"/>
  <c r="BB1368" i="2"/>
  <c r="AB1356" i="2"/>
  <c r="BB1356" i="2"/>
  <c r="AB1344" i="2"/>
  <c r="BB1344" i="2"/>
  <c r="AB1332" i="2"/>
  <c r="BB1332" i="2"/>
  <c r="AB1320" i="2"/>
  <c r="BB1320" i="2"/>
  <c r="AB1308" i="2"/>
  <c r="BB1308" i="2"/>
  <c r="AB1296" i="2"/>
  <c r="BB1296" i="2"/>
  <c r="AB1284" i="2"/>
  <c r="BB1284" i="2"/>
  <c r="AB1272" i="2"/>
  <c r="BB1272" i="2"/>
  <c r="AB1260" i="2"/>
  <c r="BB1260" i="2"/>
  <c r="AB1248" i="2"/>
  <c r="BB1248" i="2"/>
  <c r="AB1236" i="2"/>
  <c r="BB1236" i="2"/>
  <c r="AB1224" i="2"/>
  <c r="BB1224" i="2"/>
  <c r="AB1212" i="2"/>
  <c r="BB1212" i="2"/>
  <c r="AB1200" i="2"/>
  <c r="BB1200" i="2"/>
  <c r="AB1188" i="2"/>
  <c r="BB1188" i="2"/>
  <c r="AB1176" i="2"/>
  <c r="BB1176" i="2"/>
  <c r="AB1164" i="2"/>
  <c r="BB1164" i="2"/>
  <c r="AB1152" i="2"/>
  <c r="BB1152" i="2"/>
  <c r="AB1140" i="2"/>
  <c r="BB1140" i="2"/>
  <c r="AB1128" i="2"/>
  <c r="BB1128" i="2"/>
  <c r="AB1116" i="2"/>
  <c r="BB1116" i="2"/>
  <c r="AB1104" i="2"/>
  <c r="BB1104" i="2"/>
  <c r="AB1092" i="2"/>
  <c r="BB1092" i="2"/>
  <c r="AB1080" i="2"/>
  <c r="BB1080" i="2"/>
  <c r="AB1068" i="2"/>
  <c r="BB1068" i="2"/>
  <c r="AB1056" i="2"/>
  <c r="BB1056" i="2"/>
  <c r="AB1044" i="2"/>
  <c r="BB1044" i="2"/>
  <c r="AB1032" i="2"/>
  <c r="BB1032"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4" i="2"/>
  <c r="BB1208" i="2"/>
  <c r="AB165" i="2"/>
  <c r="BB165" i="2"/>
  <c r="AB177" i="2"/>
  <c r="BB177" i="2"/>
  <c r="AB184" i="2"/>
  <c r="BB184" i="2"/>
  <c r="AB190" i="2"/>
  <c r="BB190" i="2"/>
  <c r="AB196" i="2"/>
  <c r="BB196" i="2"/>
  <c r="AB202" i="2"/>
  <c r="BB202" i="2"/>
  <c r="AB208" i="2"/>
  <c r="BB208" i="2"/>
  <c r="AB214" i="2"/>
  <c r="BB214" i="2"/>
  <c r="AB220" i="2"/>
  <c r="BB220" i="2"/>
  <c r="AB232" i="2"/>
  <c r="BB232" i="2"/>
  <c r="AB238" i="2"/>
  <c r="BB238" i="2"/>
  <c r="BC1359" i="2"/>
  <c r="AM1371" i="2"/>
  <c r="AG1359" i="2"/>
  <c r="AB1379" i="2"/>
  <c r="BB1379" i="2"/>
  <c r="AB1367" i="2"/>
  <c r="BB1367" i="2"/>
  <c r="AB1355" i="2"/>
  <c r="BB1355" i="2"/>
  <c r="AB1343" i="2"/>
  <c r="BB1343" i="2"/>
  <c r="AB1331" i="2"/>
  <c r="BB1331" i="2"/>
  <c r="AB1319" i="2"/>
  <c r="BB1319" i="2"/>
  <c r="AB1307" i="2"/>
  <c r="BB1307" i="2"/>
  <c r="BB71" i="2"/>
  <c r="BB240" i="2"/>
  <c r="BB418" i="2"/>
  <c r="BB779" i="2"/>
  <c r="BB923" i="2"/>
  <c r="BB1065" i="2"/>
  <c r="BB1209"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3" i="2"/>
  <c r="AM1233" i="2"/>
  <c r="AG1311" i="2"/>
  <c r="AB1378" i="2"/>
  <c r="BB1378" i="2"/>
  <c r="AB1366" i="2"/>
  <c r="BB1366" i="2"/>
  <c r="AB1354" i="2"/>
  <c r="BB1354" i="2"/>
  <c r="AB1342" i="2"/>
  <c r="BB1342" i="2"/>
  <c r="AB1330" i="2"/>
  <c r="BB1330" i="2"/>
  <c r="AB1318" i="2"/>
  <c r="BB1318" i="2"/>
  <c r="AB1306" i="2"/>
  <c r="BB1306" i="2"/>
  <c r="AB1294" i="2"/>
  <c r="BB1294" i="2"/>
  <c r="AB1282" i="2"/>
  <c r="BB1282" i="2"/>
  <c r="AB1270" i="2"/>
  <c r="BB1270" i="2"/>
  <c r="AB1258" i="2"/>
  <c r="BB1258" i="2"/>
  <c r="AB1246" i="2"/>
  <c r="BB1246" i="2"/>
  <c r="AB1234" i="2"/>
  <c r="BB1234" i="2"/>
  <c r="AB1222" i="2"/>
  <c r="BB1222" i="2"/>
  <c r="AB1210" i="2"/>
  <c r="BB1210" i="2"/>
  <c r="AB1186" i="2"/>
  <c r="BB1186" i="2"/>
  <c r="AB1174" i="2"/>
  <c r="BB1174" i="2"/>
  <c r="AB1162" i="2"/>
  <c r="BB1162" i="2"/>
  <c r="AB1150" i="2"/>
  <c r="BB1150" i="2"/>
  <c r="AB1138" i="2"/>
  <c r="BB1138" i="2"/>
  <c r="AB1126" i="2"/>
  <c r="BB1126" i="2"/>
  <c r="AB1114" i="2"/>
  <c r="BB1114" i="2"/>
  <c r="AB1102" i="2"/>
  <c r="BB1102" i="2"/>
  <c r="AB1090" i="2"/>
  <c r="BB1090" i="2"/>
  <c r="AB1078" i="2"/>
  <c r="BB1078" i="2"/>
  <c r="AB1066" i="2"/>
  <c r="BB1066" i="2"/>
  <c r="AB1054" i="2"/>
  <c r="BB1054" i="2"/>
  <c r="AB1042" i="2"/>
  <c r="BB1042" i="2"/>
  <c r="AB1030" i="2"/>
  <c r="BB1030"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AB1198" i="2"/>
  <c r="BB83" i="2"/>
  <c r="BB167" i="2"/>
  <c r="BB432" i="2"/>
  <c r="BB1232" i="2"/>
  <c r="BC1311" i="2"/>
  <c r="AM1383" i="2"/>
  <c r="AB1377" i="2"/>
  <c r="BB1377" i="2"/>
  <c r="AB1365" i="2"/>
  <c r="BB1365" i="2"/>
  <c r="AB1353" i="2"/>
  <c r="BB1353" i="2"/>
  <c r="AB1341" i="2"/>
  <c r="BB1341" i="2"/>
  <c r="AB1329" i="2"/>
  <c r="BB1329" i="2"/>
  <c r="AB1317" i="2"/>
  <c r="BB1317" i="2"/>
  <c r="AB1305" i="2"/>
  <c r="BB1305" i="2"/>
  <c r="AB1293" i="2"/>
  <c r="BB1293" i="2"/>
  <c r="AB1281" i="2"/>
  <c r="BB1281" i="2"/>
  <c r="AB1269" i="2"/>
  <c r="BB1269" i="2"/>
  <c r="AB1257" i="2"/>
  <c r="BB1257" i="2"/>
  <c r="AB1245" i="2"/>
  <c r="BB1245" i="2"/>
  <c r="AB1221" i="2"/>
  <c r="BB1221" i="2"/>
  <c r="AB1197" i="2"/>
  <c r="BB1197" i="2"/>
  <c r="AB1185" i="2"/>
  <c r="BB1185" i="2"/>
  <c r="AB1173" i="2"/>
  <c r="BB1173" i="2"/>
  <c r="AB1149" i="2"/>
  <c r="BB1149" i="2"/>
  <c r="AB1137" i="2"/>
  <c r="BB1137" i="2"/>
  <c r="AB1125" i="2"/>
  <c r="BB1125" i="2"/>
  <c r="AB1101" i="2"/>
  <c r="BB1101" i="2"/>
  <c r="AB1089" i="2"/>
  <c r="BB1089" i="2"/>
  <c r="AB1077" i="2"/>
  <c r="BB1077" i="2"/>
  <c r="AB1053" i="2"/>
  <c r="BB1053" i="2"/>
  <c r="AB1041" i="2"/>
  <c r="BB1041" i="2"/>
  <c r="AB1029" i="2"/>
  <c r="BB1029"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7" i="2"/>
  <c r="BB1233"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71" i="2"/>
  <c r="AG1371" i="2"/>
  <c r="AB1376" i="2"/>
  <c r="BB1376" i="2"/>
  <c r="AB1364" i="2"/>
  <c r="BB1364" i="2"/>
  <c r="AB1352" i="2"/>
  <c r="BB1352" i="2"/>
  <c r="BC1340" i="2"/>
  <c r="BB1340" i="2"/>
  <c r="AB1328" i="2"/>
  <c r="BB1328" i="2"/>
  <c r="BC1316" i="2"/>
  <c r="BB1316" i="2"/>
  <c r="AB1304" i="2"/>
  <c r="BB1304" i="2"/>
  <c r="AB1292" i="2"/>
  <c r="BB1292" i="2"/>
  <c r="AB1280" i="2"/>
  <c r="BB1280" i="2"/>
  <c r="AB1256" i="2"/>
  <c r="BB1256" i="2"/>
  <c r="AB1244" i="2"/>
  <c r="BB1244" i="2"/>
  <c r="AB1220" i="2"/>
  <c r="BB1220" i="2"/>
  <c r="BC1196" i="2"/>
  <c r="BB1196" i="2"/>
  <c r="AB1184" i="2"/>
  <c r="BB1184" i="2"/>
  <c r="AG1172" i="2"/>
  <c r="BB1172" i="2"/>
  <c r="AB1148" i="2"/>
  <c r="BB1148" i="2"/>
  <c r="AB1136" i="2"/>
  <c r="BB1136" i="2"/>
  <c r="AB1124" i="2"/>
  <c r="BB1124" i="2"/>
  <c r="AB1100" i="2"/>
  <c r="BB1100" i="2"/>
  <c r="AB1088" i="2"/>
  <c r="BB1088" i="2"/>
  <c r="AB1076" i="2"/>
  <c r="BB1076" i="2"/>
  <c r="AB1052" i="2"/>
  <c r="BB1052" i="2"/>
  <c r="AB1040" i="2"/>
  <c r="BB1040" i="2"/>
  <c r="AB1028" i="2"/>
  <c r="BB1028"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2" i="2"/>
  <c r="BB1267" i="2"/>
  <c r="AB186" i="2"/>
  <c r="BB186" i="2"/>
  <c r="AB192" i="2"/>
  <c r="BB192" i="2"/>
  <c r="AB204" i="2"/>
  <c r="BB204" i="2"/>
  <c r="AB210" i="2"/>
  <c r="BB210" i="2"/>
  <c r="AB216" i="2"/>
  <c r="BB216" i="2"/>
  <c r="AB222" i="2"/>
  <c r="BB222" i="2"/>
  <c r="AB228" i="2"/>
  <c r="BB228" i="2"/>
  <c r="AB234" i="2"/>
  <c r="BB234" i="2"/>
  <c r="AM1335" i="2"/>
  <c r="AG1323" i="2"/>
  <c r="AB1375" i="2"/>
  <c r="BB1375" i="2"/>
  <c r="AB1363" i="2"/>
  <c r="BB1363" i="2"/>
  <c r="AB1351" i="2"/>
  <c r="BB1351" i="2"/>
  <c r="AB1339" i="2"/>
  <c r="BB1339" i="2"/>
  <c r="BC1327" i="2"/>
  <c r="BB1327" i="2"/>
  <c r="AB1315" i="2"/>
  <c r="BB1315" i="2"/>
  <c r="BC1303" i="2"/>
  <c r="BB1303" i="2"/>
  <c r="AB1291" i="2"/>
  <c r="BB1291" i="2"/>
  <c r="AB1279" i="2"/>
  <c r="BB1279" i="2"/>
  <c r="AB1255" i="2"/>
  <c r="BB1255" i="2"/>
  <c r="AB1243" i="2"/>
  <c r="BB1243" i="2"/>
  <c r="AB1231" i="2"/>
  <c r="BB1231" i="2"/>
  <c r="AB1219" i="2"/>
  <c r="BB1219" i="2"/>
  <c r="AB1207" i="2"/>
  <c r="BB1207" i="2"/>
  <c r="AB1195" i="2"/>
  <c r="BB1195" i="2"/>
  <c r="AB1171" i="2"/>
  <c r="BB1171" i="2"/>
  <c r="AG1159" i="2"/>
  <c r="BB1159" i="2"/>
  <c r="BC1147" i="2"/>
  <c r="BB1147" i="2"/>
  <c r="AB1123" i="2"/>
  <c r="BB1123" i="2"/>
  <c r="AB1111" i="2"/>
  <c r="BB1111" i="2"/>
  <c r="AB1099" i="2"/>
  <c r="BB1099" i="2"/>
  <c r="AB1075" i="2"/>
  <c r="BB1075" i="2"/>
  <c r="AB1063" i="2"/>
  <c r="BB1063" i="2"/>
  <c r="AB1051" i="2"/>
  <c r="BB1051" i="2"/>
  <c r="AB1027" i="2"/>
  <c r="BB1027"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3" i="2"/>
  <c r="BB1268" i="2"/>
  <c r="BB780" i="2"/>
  <c r="BB828" i="2"/>
  <c r="BB876" i="2"/>
  <c r="BB756" i="2"/>
  <c r="BB781" i="2"/>
  <c r="BB829" i="2"/>
  <c r="BB877" i="2"/>
  <c r="BB925" i="2"/>
  <c r="BB973" i="2"/>
  <c r="BB1021" i="2"/>
  <c r="BB1067" i="2"/>
  <c r="BB1115" i="2"/>
  <c r="BB1163" i="2"/>
  <c r="BB1211" i="2"/>
  <c r="AB775" i="2"/>
  <c r="BB775" i="2"/>
  <c r="AB915" i="2"/>
  <c r="BB763" i="2"/>
  <c r="AB1384" i="2"/>
  <c r="BB1384" i="2"/>
  <c r="AB1372" i="2"/>
  <c r="BB1372" i="2"/>
  <c r="AB1360" i="2"/>
  <c r="BB1360" i="2"/>
  <c r="AB1348" i="2"/>
  <c r="BB1348" i="2"/>
  <c r="AB1336" i="2"/>
  <c r="BB1336" i="2"/>
  <c r="AB1324" i="2"/>
  <c r="BB1324" i="2"/>
  <c r="AB1312" i="2"/>
  <c r="BB1312" i="2"/>
  <c r="AB1300" i="2"/>
  <c r="BB1300" i="2"/>
  <c r="AB1288" i="2"/>
  <c r="BB1288" i="2"/>
  <c r="AB1276" i="2"/>
  <c r="BB1276" i="2"/>
  <c r="AB1264" i="2"/>
  <c r="BB1264" i="2"/>
  <c r="AB1252" i="2"/>
  <c r="BB1252" i="2"/>
  <c r="AB1240" i="2"/>
  <c r="BB1240" i="2"/>
  <c r="AB1228" i="2"/>
  <c r="BB1228" i="2"/>
  <c r="AB1216" i="2"/>
  <c r="BB1216" i="2"/>
  <c r="AB1204" i="2"/>
  <c r="BB1204" i="2"/>
  <c r="AB1192" i="2"/>
  <c r="BB1192" i="2"/>
  <c r="AB1180" i="2"/>
  <c r="BB1180" i="2"/>
  <c r="AB1168" i="2"/>
  <c r="BB1168" i="2"/>
  <c r="AB1156" i="2"/>
  <c r="BB1156" i="2"/>
  <c r="AB1144" i="2"/>
  <c r="BB1144" i="2"/>
  <c r="AB1132" i="2"/>
  <c r="BB1132" i="2"/>
  <c r="AB1120" i="2"/>
  <c r="BB1120" i="2"/>
  <c r="AB1108" i="2"/>
  <c r="BB1108" i="2"/>
  <c r="AB1096" i="2"/>
  <c r="BB1096" i="2"/>
  <c r="AB1084" i="2"/>
  <c r="BB1084" i="2"/>
  <c r="AB1072" i="2"/>
  <c r="BB1072" i="2"/>
  <c r="AB1060" i="2"/>
  <c r="BB1060" i="2"/>
  <c r="AB1048" i="2"/>
  <c r="BB1048" i="2"/>
  <c r="AB1036" i="2"/>
  <c r="BB1036" i="2"/>
  <c r="AB949" i="2"/>
  <c r="BB783" i="2"/>
  <c r="BB831" i="2"/>
  <c r="BB879" i="2"/>
  <c r="BB927" i="2"/>
  <c r="BB975" i="2"/>
  <c r="BB1023" i="2"/>
  <c r="BB1069" i="2"/>
  <c r="BB1117" i="2"/>
  <c r="BB1165" i="2"/>
  <c r="BB1213" i="2"/>
  <c r="AB1275" i="2"/>
  <c r="BB1275" i="2"/>
  <c r="AB1263" i="2"/>
  <c r="BB1263" i="2"/>
  <c r="AB1251" i="2"/>
  <c r="BB1251" i="2"/>
  <c r="AB1239" i="2"/>
  <c r="BB1239" i="2"/>
  <c r="AB1227" i="2"/>
  <c r="BB1227" i="2"/>
  <c r="AB1215" i="2"/>
  <c r="BB1215" i="2"/>
  <c r="AB1203" i="2"/>
  <c r="BB1203" i="2"/>
  <c r="AB1191" i="2"/>
  <c r="BB1191" i="2"/>
  <c r="AB1179" i="2"/>
  <c r="BB1179" i="2"/>
  <c r="AB1167" i="2"/>
  <c r="BB1167" i="2"/>
  <c r="AB1155" i="2"/>
  <c r="BB1155" i="2"/>
  <c r="AB1143" i="2"/>
  <c r="BB1143" i="2"/>
  <c r="AB1131" i="2"/>
  <c r="BB1131" i="2"/>
  <c r="AB1119" i="2"/>
  <c r="BB1119" i="2"/>
  <c r="AB1107" i="2"/>
  <c r="BB1107" i="2"/>
  <c r="AB1095" i="2"/>
  <c r="BB1095" i="2"/>
  <c r="AB1083" i="2"/>
  <c r="BB1083" i="2"/>
  <c r="AB1071" i="2"/>
  <c r="BB1071" i="2"/>
  <c r="AB1059" i="2"/>
  <c r="BB1059" i="2"/>
  <c r="AB1047" i="2"/>
  <c r="BB1047" i="2"/>
  <c r="AB1035" i="2"/>
  <c r="BB103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4" i="2"/>
  <c r="BB1274" i="2"/>
  <c r="AB1262" i="2"/>
  <c r="BB1262" i="2"/>
  <c r="AB1250" i="2"/>
  <c r="BB1250" i="2"/>
  <c r="AB1238" i="2"/>
  <c r="BB1238" i="2"/>
  <c r="AB1226" i="2"/>
  <c r="BB1226" i="2"/>
  <c r="AB1214" i="2"/>
  <c r="BB1214" i="2"/>
  <c r="AB1202" i="2"/>
  <c r="BB1202" i="2"/>
  <c r="AB1190" i="2"/>
  <c r="BB1190" i="2"/>
  <c r="AB1178" i="2"/>
  <c r="BB1178" i="2"/>
  <c r="AB1166" i="2"/>
  <c r="BB1166" i="2"/>
  <c r="AB1154" i="2"/>
  <c r="BB1154" i="2"/>
  <c r="AB1142" i="2"/>
  <c r="BB1142" i="2"/>
  <c r="AB1130" i="2"/>
  <c r="BB1130" i="2"/>
  <c r="AB1118" i="2"/>
  <c r="BB1118" i="2"/>
  <c r="AB1106" i="2"/>
  <c r="BB1106" i="2"/>
  <c r="AB1094" i="2"/>
  <c r="BB1094" i="2"/>
  <c r="AB1082" i="2"/>
  <c r="BB1082" i="2"/>
  <c r="AB1070" i="2"/>
  <c r="BB1070" i="2"/>
  <c r="AB1058" i="2"/>
  <c r="BB1058" i="2"/>
  <c r="AB1046" i="2"/>
  <c r="BB1046" i="2"/>
  <c r="AB1034" i="2"/>
  <c r="BB1034"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81" i="2"/>
  <c r="BB1381" i="2"/>
  <c r="AB1369" i="2"/>
  <c r="BB1369" i="2"/>
  <c r="AB1357" i="2"/>
  <c r="BB1357" i="2"/>
  <c r="AB1345" i="2"/>
  <c r="BB1345" i="2"/>
  <c r="AB1333" i="2"/>
  <c r="BB1333" i="2"/>
  <c r="AB1321" i="2"/>
  <c r="BB1321" i="2"/>
  <c r="AB1309" i="2"/>
  <c r="BB1309" i="2"/>
  <c r="AB1297" i="2"/>
  <c r="BB1297" i="2"/>
  <c r="AB1285" i="2"/>
  <c r="BB1285" i="2"/>
  <c r="AB1273" i="2"/>
  <c r="BB1273" i="2"/>
  <c r="AB1261" i="2"/>
  <c r="BB1261" i="2"/>
  <c r="AB1249" i="2"/>
  <c r="BB1249" i="2"/>
  <c r="AB1237" i="2"/>
  <c r="BB1237" i="2"/>
  <c r="AB1225" i="2"/>
  <c r="BB1225" i="2"/>
  <c r="AB1201" i="2"/>
  <c r="BB1201" i="2"/>
  <c r="AB1189" i="2"/>
  <c r="BB1189" i="2"/>
  <c r="AB1153" i="2"/>
  <c r="BB1153" i="2"/>
  <c r="AB1141" i="2"/>
  <c r="BB1141" i="2"/>
  <c r="AB1105" i="2"/>
  <c r="BB1105" i="2"/>
  <c r="AB1093" i="2"/>
  <c r="BB1093" i="2"/>
  <c r="AB1057" i="2"/>
  <c r="BB1057" i="2"/>
  <c r="AB1045" i="2"/>
  <c r="BB1045"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1" i="2"/>
  <c r="BB1079" i="2"/>
  <c r="BB1127" i="2"/>
  <c r="BB1175" i="2"/>
  <c r="BB768" i="2"/>
  <c r="BB816" i="2"/>
  <c r="BB864" i="2"/>
  <c r="AB1295" i="2"/>
  <c r="BB1295" i="2"/>
  <c r="AB1283" i="2"/>
  <c r="BB1283" i="2"/>
  <c r="AB1271" i="2"/>
  <c r="BB1271" i="2"/>
  <c r="AB1259" i="2"/>
  <c r="BB1259" i="2"/>
  <c r="AB1247" i="2"/>
  <c r="BB1247" i="2"/>
  <c r="AB1235" i="2"/>
  <c r="BB1235" i="2"/>
  <c r="AB1223" i="2"/>
  <c r="BB1223" i="2"/>
  <c r="AB1187" i="2"/>
  <c r="BB1187" i="2"/>
  <c r="AB1139" i="2"/>
  <c r="BB1139" i="2"/>
  <c r="AB1091" i="2"/>
  <c r="BB1091" i="2"/>
  <c r="AB1043" i="2"/>
  <c r="BB1043" i="2"/>
  <c r="AB901" i="2"/>
  <c r="BB901" i="2"/>
  <c r="AB853" i="2"/>
  <c r="BB853" i="2"/>
  <c r="AB805" i="2"/>
  <c r="BB805" i="2"/>
  <c r="AB757" i="2"/>
  <c r="BB757" i="2"/>
  <c r="BB751" i="2"/>
  <c r="BB769" i="2"/>
  <c r="BB795" i="2"/>
  <c r="BB817" i="2"/>
  <c r="BB843" i="2"/>
  <c r="BB865" i="2"/>
  <c r="BB891" i="2"/>
  <c r="BB913" i="2"/>
  <c r="BB939" i="2"/>
  <c r="BB961" i="2"/>
  <c r="BB987" i="2"/>
  <c r="BB1009" i="2"/>
  <c r="BB1033" i="2"/>
  <c r="BB1055" i="2"/>
  <c r="BB1081" i="2"/>
  <c r="BB1103" i="2"/>
  <c r="BB1129" i="2"/>
  <c r="BB1151" i="2"/>
  <c r="BB1177" i="2"/>
  <c r="AB852" i="2"/>
  <c r="BB852" i="2"/>
  <c r="AB840" i="2"/>
  <c r="BB840" i="2"/>
  <c r="AB804" i="2"/>
  <c r="BB804" i="2"/>
  <c r="AB792" i="2"/>
  <c r="BB792" i="2"/>
  <c r="AB249" i="2"/>
  <c r="BC1304" i="2"/>
  <c r="BC1291" i="2"/>
  <c r="BC1160" i="2"/>
  <c r="AM1328" i="2"/>
  <c r="AM1232" i="2"/>
  <c r="AM1219" i="2"/>
  <c r="AM1123" i="2"/>
  <c r="AG1315" i="2"/>
  <c r="AG1232" i="2"/>
  <c r="AG1219" i="2"/>
  <c r="AG1148" i="2"/>
  <c r="AC934" i="2"/>
  <c r="AC754" i="2"/>
  <c r="AB369" i="2"/>
  <c r="AB528" i="2"/>
  <c r="AC581" i="2"/>
  <c r="AB581" i="2"/>
  <c r="AC623" i="2"/>
  <c r="AB623" i="2"/>
  <c r="AC677" i="2"/>
  <c r="AB677" i="2"/>
  <c r="AC743" i="2"/>
  <c r="AB743" i="2"/>
  <c r="BC1172" i="2"/>
  <c r="BC1159" i="2"/>
  <c r="AM1340" i="2"/>
  <c r="AM1327" i="2"/>
  <c r="AM1244" i="2"/>
  <c r="AM1231" i="2"/>
  <c r="AM1136" i="2"/>
  <c r="AG1328" i="2"/>
  <c r="AG1244" i="2"/>
  <c r="AG1231" i="2"/>
  <c r="AC1005" i="2"/>
  <c r="AC933" i="2"/>
  <c r="AC838" i="2"/>
  <c r="AC766" i="2"/>
  <c r="AB555" i="2"/>
  <c r="AC683" i="2"/>
  <c r="AB683" i="2"/>
  <c r="AC737" i="2"/>
  <c r="AB737" i="2"/>
  <c r="AC17" i="2"/>
  <c r="AB17" i="2"/>
  <c r="AC582" i="2"/>
  <c r="AB582" i="2"/>
  <c r="AC636" i="2"/>
  <c r="AB636" i="2"/>
  <c r="AC696" i="2"/>
  <c r="AB696" i="2"/>
  <c r="BC1328" i="2"/>
  <c r="BC1315" i="2"/>
  <c r="BC1184" i="2"/>
  <c r="BC1171" i="2"/>
  <c r="AM1352" i="2"/>
  <c r="AM1339" i="2"/>
  <c r="AM1256" i="2"/>
  <c r="AM1243" i="2"/>
  <c r="AM1135" i="2"/>
  <c r="AG1256" i="2"/>
  <c r="AG1243"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144" i="2"/>
  <c r="AC1336" i="2"/>
  <c r="AM1364" i="2"/>
  <c r="AM1351" i="2"/>
  <c r="AM1268" i="2"/>
  <c r="AM1255" i="2"/>
  <c r="AM1148" i="2"/>
  <c r="AG1339" i="2"/>
  <c r="AG1255" i="2"/>
  <c r="AC1017" i="2"/>
  <c r="AC945" i="2"/>
  <c r="AC850" i="2"/>
  <c r="AC777" i="2"/>
  <c r="AC593" i="2"/>
  <c r="AB593" i="2"/>
  <c r="AC659" i="2"/>
  <c r="AB659" i="2"/>
  <c r="AC713" i="2"/>
  <c r="AB713" i="2"/>
  <c r="AC474" i="2"/>
  <c r="AB474" i="2"/>
  <c r="AC534" i="2"/>
  <c r="AB534" i="2"/>
  <c r="BC12" i="2"/>
  <c r="AB12" i="2"/>
  <c r="BC18" i="2"/>
  <c r="AB18" i="2"/>
  <c r="AC1180" i="2"/>
  <c r="AC1312"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6" i="2"/>
  <c r="BC1364" i="2"/>
  <c r="BC1351" i="2"/>
  <c r="BC1220" i="2"/>
  <c r="BC1207" i="2"/>
  <c r="AM1375" i="2"/>
  <c r="AM1280" i="2"/>
  <c r="AG1364" i="2"/>
  <c r="AG1351" i="2"/>
  <c r="AG1267" i="2"/>
  <c r="AG1100" i="2"/>
  <c r="AG1087" i="2"/>
  <c r="AC861" i="2"/>
  <c r="AC642" i="2"/>
  <c r="AB441" i="2"/>
  <c r="AB629" i="2"/>
  <c r="BQ10" i="2"/>
  <c r="AB10" i="2"/>
  <c r="AC491" i="2"/>
  <c r="AB491" i="2"/>
  <c r="AC725" i="2"/>
  <c r="AB725" i="2"/>
  <c r="AC510" i="2"/>
  <c r="AB510" i="2"/>
  <c r="AC564" i="2"/>
  <c r="AB564" i="2"/>
  <c r="AC630" i="2"/>
  <c r="AB630" i="2"/>
  <c r="AC1204" i="2"/>
  <c r="AC1240" i="2"/>
  <c r="AC13" i="2"/>
  <c r="AB13" i="2"/>
  <c r="BC19" i="2"/>
  <c r="AB19" i="2"/>
  <c r="AC1216" i="2"/>
  <c r="BC1376" i="2"/>
  <c r="BC1363" i="2"/>
  <c r="BC1232" i="2"/>
  <c r="BC1219" i="2"/>
  <c r="BC1088" i="2"/>
  <c r="AM1279" i="2"/>
  <c r="AG1376" i="2"/>
  <c r="AG1363" i="2"/>
  <c r="AG1280" i="2"/>
  <c r="AG1171" i="2"/>
  <c r="AG1112" i="2"/>
  <c r="AG1099"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156" i="2"/>
  <c r="AC1252" i="2"/>
  <c r="AC1288" i="2"/>
  <c r="AB1340" i="2"/>
  <c r="AG1340" i="2"/>
  <c r="AB1316" i="2"/>
  <c r="AM1316" i="2"/>
  <c r="AB1196" i="2"/>
  <c r="AG1196" i="2"/>
  <c r="AB1172" i="2"/>
  <c r="AM1172" i="2"/>
  <c r="AB1160" i="2"/>
  <c r="AG1160"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7" i="2"/>
  <c r="AG1327" i="2"/>
  <c r="AM1303" i="2"/>
  <c r="AB1303" i="2"/>
  <c r="AB1183" i="2"/>
  <c r="AG1183" i="2"/>
  <c r="AB1159" i="2"/>
  <c r="AM1159" i="2"/>
  <c r="AB1147" i="2"/>
  <c r="AG1147"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4"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1192" i="2"/>
  <c r="AC530" i="2"/>
  <c r="AB1314" i="2"/>
  <c r="AG1314" i="2"/>
  <c r="AB1290" i="2"/>
  <c r="AM1290" i="2"/>
  <c r="AB1278" i="2"/>
  <c r="AG1278" i="2"/>
  <c r="AG1170" i="2"/>
  <c r="AB1170" i="2"/>
  <c r="AB1146" i="2"/>
  <c r="AM1146" i="2"/>
  <c r="AG1134" i="2"/>
  <c r="AB1134"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301" i="2"/>
  <c r="AB1301" i="2"/>
  <c r="AB1277" i="2"/>
  <c r="AM1277" i="2"/>
  <c r="AG1265" i="2"/>
  <c r="AB1265" i="2"/>
  <c r="AB1157" i="2"/>
  <c r="AG1157" i="2"/>
  <c r="AM1133" i="2"/>
  <c r="AB1133" i="2"/>
  <c r="AB1121" i="2"/>
  <c r="AG1121" i="2"/>
  <c r="AB497" i="2"/>
  <c r="AB707" i="2"/>
  <c r="AB967"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2" i="2"/>
  <c r="C4532" i="2" s="1"/>
  <c r="M4536" i="2"/>
  <c r="C4536" i="2" s="1"/>
  <c r="M4866" i="2"/>
  <c r="C4866" i="2" s="1"/>
  <c r="M4870" i="2"/>
  <c r="C4870" i="2" s="1"/>
  <c r="M4874" i="2"/>
  <c r="C4874" i="2" s="1"/>
  <c r="M4152" i="2"/>
  <c r="C4152" i="2" s="1"/>
  <c r="M4278" i="2"/>
  <c r="C4278" i="2" s="1"/>
  <c r="M4282" i="2"/>
  <c r="C4282" i="2" s="1"/>
  <c r="M4364" i="2"/>
  <c r="C4364" i="2" s="1"/>
  <c r="M4368" i="2"/>
  <c r="C4368" i="2" s="1"/>
  <c r="M4580" i="2"/>
  <c r="C4580" i="2" s="1"/>
  <c r="M4584" i="2"/>
  <c r="C4584" i="2" s="1"/>
  <c r="M4766" i="2"/>
  <c r="C4766" i="2" s="1"/>
  <c r="M4879" i="2"/>
  <c r="C4879" i="2" s="1"/>
  <c r="M4883" i="2"/>
  <c r="C4883" i="2" s="1"/>
  <c r="M3042" i="2"/>
  <c r="C3042" i="2" s="1"/>
  <c r="M3046" i="2"/>
  <c r="C3046" i="2" s="1"/>
  <c r="M3050" i="2"/>
  <c r="C3050" i="2" s="1"/>
  <c r="M3186" i="2"/>
  <c r="C3186" i="2" s="1"/>
  <c r="M3190" i="2"/>
  <c r="C3190" i="2" s="1"/>
  <c r="M3194" i="2"/>
  <c r="C3194" i="2" s="1"/>
  <c r="M3343" i="2"/>
  <c r="C3343" i="2" s="1"/>
  <c r="M3347" i="2"/>
  <c r="C3347" i="2" s="1"/>
  <c r="M3437" i="2"/>
  <c r="C3437" i="2" s="1"/>
  <c r="M3441" i="2"/>
  <c r="C3441" i="2" s="1"/>
  <c r="M3445" i="2"/>
  <c r="C3445" i="2" s="1"/>
  <c r="M3475" i="2"/>
  <c r="C3475" i="2" s="1"/>
  <c r="M3479" i="2"/>
  <c r="C3479" i="2" s="1"/>
  <c r="M3560" i="2"/>
  <c r="C3560" i="2" s="1"/>
  <c r="M3564" i="2"/>
  <c r="C3564" i="2" s="1"/>
  <c r="M3569" i="2"/>
  <c r="C3569" i="2" s="1"/>
  <c r="M3573" i="2"/>
  <c r="C3573" i="2" s="1"/>
  <c r="M3577" i="2"/>
  <c r="C3577" i="2" s="1"/>
  <c r="M3807" i="2"/>
  <c r="C3807" i="2" s="1"/>
  <c r="M3811" i="2"/>
  <c r="C3811" i="2" s="1"/>
  <c r="M3815" i="2"/>
  <c r="C3815" i="2" s="1"/>
  <c r="M3926" i="2"/>
  <c r="C3926" i="2" s="1"/>
  <c r="M3939" i="2"/>
  <c r="C3939" i="2" s="1"/>
  <c r="M3943" i="2"/>
  <c r="C3943" i="2" s="1"/>
  <c r="M3947" i="2"/>
  <c r="C3947" i="2" s="1"/>
  <c r="M3977" i="2"/>
  <c r="C3977" i="2" s="1"/>
  <c r="M3981" i="2"/>
  <c r="C3981" i="2" s="1"/>
  <c r="M3985" i="2"/>
  <c r="C3985" i="2" s="1"/>
  <c r="M4071" i="2"/>
  <c r="C4071" i="2" s="1"/>
  <c r="M4075" i="2"/>
  <c r="C4075" i="2" s="1"/>
  <c r="M4758" i="2"/>
  <c r="C4758" i="2" s="1"/>
  <c r="M4762" i="2"/>
  <c r="C4762" i="2" s="1"/>
  <c r="M4819" i="2"/>
  <c r="C4819" i="2" s="1"/>
  <c r="M4823" i="2"/>
  <c r="C4823" i="2" s="1"/>
  <c r="M4832" i="2"/>
  <c r="C4832" i="2" s="1"/>
  <c r="M4836" i="2"/>
  <c r="C4836" i="2" s="1"/>
  <c r="M4841" i="2"/>
  <c r="C4841" i="2" s="1"/>
  <c r="M4845" i="2"/>
  <c r="C4845" i="2" s="1"/>
  <c r="M4849" i="2"/>
  <c r="C4849" i="2" s="1"/>
  <c r="M1878" i="2"/>
  <c r="C1878" i="2" s="1"/>
  <c r="M1882" i="2"/>
  <c r="C1882" i="2" s="1"/>
  <c r="M1886" i="2"/>
  <c r="C1886" i="2" s="1"/>
  <c r="M1915" i="2"/>
  <c r="C1915" i="2" s="1"/>
  <c r="M1919" i="2"/>
  <c r="C1919" i="2" s="1"/>
  <c r="M1923" i="2"/>
  <c r="C1923" i="2" s="1"/>
  <c r="M1952" i="2"/>
  <c r="C1952" i="2" s="1"/>
  <c r="M1956" i="2"/>
  <c r="C1956" i="2" s="1"/>
  <c r="M2022" i="2"/>
  <c r="C2022" i="2" s="1"/>
  <c r="M2026" i="2"/>
  <c r="C2026" i="2" s="1"/>
  <c r="M2030" i="2"/>
  <c r="C2030" i="2" s="1"/>
  <c r="M2059" i="2"/>
  <c r="C2059" i="2" s="1"/>
  <c r="M2063" i="2"/>
  <c r="C2063" i="2" s="1"/>
  <c r="M2067" i="2"/>
  <c r="C2067" i="2" s="1"/>
  <c r="M2096" i="2"/>
  <c r="C2096" i="2" s="1"/>
  <c r="M2100" i="2"/>
  <c r="C2100" i="2" s="1"/>
  <c r="M2166" i="2"/>
  <c r="C2166" i="2" s="1"/>
  <c r="M2170" i="2"/>
  <c r="C2170" i="2" s="1"/>
  <c r="M2174" i="2"/>
  <c r="C2174" i="2" s="1"/>
  <c r="M2203" i="2"/>
  <c r="C2203" i="2" s="1"/>
  <c r="M2207" i="2"/>
  <c r="C2207" i="2" s="1"/>
  <c r="M2211" i="2"/>
  <c r="C2211" i="2" s="1"/>
  <c r="M2240" i="2"/>
  <c r="C2240" i="2" s="1"/>
  <c r="M2244" i="2"/>
  <c r="C2244" i="2" s="1"/>
  <c r="M2310" i="2"/>
  <c r="C2310" i="2" s="1"/>
  <c r="M2314" i="2"/>
  <c r="C2314" i="2" s="1"/>
  <c r="M2318" i="2"/>
  <c r="C2318" i="2" s="1"/>
  <c r="M2347" i="2"/>
  <c r="C2347" i="2" s="1"/>
  <c r="M2351" i="2"/>
  <c r="C2351" i="2" s="1"/>
  <c r="M2355" i="2"/>
  <c r="C2355" i="2" s="1"/>
  <c r="M2384" i="2"/>
  <c r="C2384" i="2" s="1"/>
  <c r="M2388" i="2"/>
  <c r="C2388" i="2" s="1"/>
  <c r="M2454" i="2"/>
  <c r="C2454" i="2" s="1"/>
  <c r="M2458" i="2"/>
  <c r="C2458" i="2" s="1"/>
  <c r="M2462" i="2"/>
  <c r="C2462" i="2" s="1"/>
  <c r="M2598" i="2"/>
  <c r="C2598" i="2" s="1"/>
  <c r="M2602" i="2"/>
  <c r="C2602" i="2" s="1"/>
  <c r="M2606" i="2"/>
  <c r="C2606" i="2" s="1"/>
  <c r="M2742" i="2"/>
  <c r="C2742" i="2" s="1"/>
  <c r="M2746" i="2"/>
  <c r="C2746" i="2" s="1"/>
  <c r="M2750" i="2"/>
  <c r="C2750" i="2" s="1"/>
  <c r="M2886" i="2"/>
  <c r="C2886" i="2" s="1"/>
  <c r="M2890" i="2"/>
  <c r="C2890" i="2" s="1"/>
  <c r="M2894" i="2"/>
  <c r="C2894" i="2" s="1"/>
  <c r="M3030" i="2"/>
  <c r="C3030" i="2" s="1"/>
  <c r="M3034" i="2"/>
  <c r="C3034" i="2" s="1"/>
  <c r="M3038" i="2"/>
  <c r="C3038" i="2" s="1"/>
  <c r="M3174" i="2"/>
  <c r="C3174" i="2" s="1"/>
  <c r="M3178" i="2"/>
  <c r="C3178" i="2" s="1"/>
  <c r="M3182" i="2"/>
  <c r="C3182" i="2" s="1"/>
  <c r="M3318" i="2"/>
  <c r="C3318" i="2" s="1"/>
  <c r="M3322" i="2"/>
  <c r="C3322" i="2" s="1"/>
  <c r="M3326" i="2"/>
  <c r="C3326" i="2" s="1"/>
  <c r="M3339" i="2"/>
  <c r="C3339" i="2" s="1"/>
  <c r="M3450" i="2"/>
  <c r="C3450" i="2" s="1"/>
  <c r="M3454" i="2"/>
  <c r="C3454" i="2" s="1"/>
  <c r="M3458" i="2"/>
  <c r="C3458" i="2" s="1"/>
  <c r="M3471" i="2"/>
  <c r="C3471" i="2" s="1"/>
  <c r="M3582" i="2"/>
  <c r="C3582" i="2" s="1"/>
  <c r="M3586" i="2"/>
  <c r="C3586" i="2" s="1"/>
  <c r="M3590" i="2"/>
  <c r="C3590" i="2" s="1"/>
  <c r="M3692" i="2"/>
  <c r="C3692" i="2" s="1"/>
  <c r="M3696" i="2"/>
  <c r="C3696" i="2" s="1"/>
  <c r="M3701" i="2"/>
  <c r="C3701" i="2" s="1"/>
  <c r="M3705" i="2"/>
  <c r="C3705" i="2" s="1"/>
  <c r="M3709" i="2"/>
  <c r="C3709" i="2" s="1"/>
  <c r="M3824" i="2"/>
  <c r="C3824" i="2" s="1"/>
  <c r="M3828" i="2"/>
  <c r="C3828" i="2" s="1"/>
  <c r="M3918" i="2"/>
  <c r="C3918" i="2" s="1"/>
  <c r="M3922" i="2"/>
  <c r="C3922" i="2" s="1"/>
  <c r="M3956" i="2"/>
  <c r="C3956" i="2" s="1"/>
  <c r="M3960" i="2"/>
  <c r="C3960" i="2" s="1"/>
  <c r="M4050" i="2"/>
  <c r="C4050" i="2" s="1"/>
  <c r="M4054" i="2"/>
  <c r="C4054" i="2" s="1"/>
  <c r="M4058" i="2"/>
  <c r="C4058" i="2" s="1"/>
  <c r="M4088" i="2"/>
  <c r="C4088" i="2" s="1"/>
  <c r="M4092" i="2"/>
  <c r="C4092" i="2" s="1"/>
  <c r="M4097" i="2"/>
  <c r="C4097" i="2" s="1"/>
  <c r="M4101" i="2"/>
  <c r="C4101" i="2" s="1"/>
  <c r="M4105" i="2"/>
  <c r="C4105" i="2" s="1"/>
  <c r="M4110" i="2"/>
  <c r="C4110" i="2" s="1"/>
  <c r="M4114" i="2"/>
  <c r="C4114" i="2" s="1"/>
  <c r="M4274" i="2"/>
  <c r="C4274" i="2" s="1"/>
  <c r="M4304" i="2"/>
  <c r="C4304" i="2" s="1"/>
  <c r="M4308" i="2"/>
  <c r="C4308" i="2" s="1"/>
  <c r="M4313" i="2"/>
  <c r="C4313" i="2" s="1"/>
  <c r="M4317" i="2"/>
  <c r="C4317" i="2" s="1"/>
  <c r="M4321" i="2"/>
  <c r="C4321" i="2" s="1"/>
  <c r="M4520" i="2"/>
  <c r="C4520" i="2" s="1"/>
  <c r="M4524" i="2"/>
  <c r="C4524" i="2" s="1"/>
  <c r="M4815" i="2"/>
  <c r="C4815" i="2" s="1"/>
  <c r="M1570" i="2"/>
  <c r="C1570" i="2" s="1"/>
  <c r="M1574" i="2"/>
  <c r="C1574" i="2" s="1"/>
  <c r="M1578" i="2"/>
  <c r="C1578" i="2" s="1"/>
  <c r="M1582" i="2"/>
  <c r="C1582" i="2" s="1"/>
  <c r="M1586" i="2"/>
  <c r="C1586" i="2" s="1"/>
  <c r="M1590" i="2"/>
  <c r="C1590" i="2" s="1"/>
  <c r="M1594" i="2"/>
  <c r="C1594" i="2" s="1"/>
  <c r="M1598" i="2"/>
  <c r="C1598" i="2" s="1"/>
  <c r="M1602" i="2"/>
  <c r="C1602" i="2" s="1"/>
  <c r="M1606" i="2"/>
  <c r="C1606" i="2" s="1"/>
  <c r="M1610" i="2"/>
  <c r="C1610" i="2" s="1"/>
  <c r="M1614" i="2"/>
  <c r="C1614" i="2" s="1"/>
  <c r="M1618" i="2"/>
  <c r="C1618" i="2" s="1"/>
  <c r="M1622" i="2"/>
  <c r="C1622" i="2" s="1"/>
  <c r="M1626" i="2"/>
  <c r="C1626" i="2" s="1"/>
  <c r="M1630" i="2"/>
  <c r="C1630" i="2" s="1"/>
  <c r="M1634" i="2"/>
  <c r="C1634" i="2" s="1"/>
  <c r="M1638" i="2"/>
  <c r="C1638" i="2" s="1"/>
  <c r="M1642" i="2"/>
  <c r="C1642" i="2" s="1"/>
  <c r="M1646" i="2"/>
  <c r="C1646" i="2" s="1"/>
  <c r="M1650" i="2"/>
  <c r="C1650" i="2" s="1"/>
  <c r="M1654" i="2"/>
  <c r="C1654" i="2" s="1"/>
  <c r="M1658" i="2"/>
  <c r="C1658" i="2" s="1"/>
  <c r="M1662" i="2"/>
  <c r="C1662" i="2" s="1"/>
  <c r="M1666" i="2"/>
  <c r="C1666" i="2" s="1"/>
  <c r="M1670" i="2"/>
  <c r="C1670" i="2" s="1"/>
  <c r="M1674" i="2"/>
  <c r="C1674" i="2" s="1"/>
  <c r="M1678" i="2"/>
  <c r="C1678" i="2" s="1"/>
  <c r="M1682" i="2"/>
  <c r="C1682" i="2" s="1"/>
  <c r="M1686" i="2"/>
  <c r="C1686" i="2" s="1"/>
  <c r="M1690" i="2"/>
  <c r="C1690" i="2" s="1"/>
  <c r="M1694" i="2"/>
  <c r="C1694" i="2" s="1"/>
  <c r="M1698" i="2"/>
  <c r="C1698" i="2" s="1"/>
  <c r="M1702" i="2"/>
  <c r="C1702" i="2" s="1"/>
  <c r="M1706" i="2"/>
  <c r="C1706" i="2" s="1"/>
  <c r="M1710" i="2"/>
  <c r="C1710" i="2" s="1"/>
  <c r="M1714" i="2"/>
  <c r="C1714" i="2" s="1"/>
  <c r="M1718" i="2"/>
  <c r="C1718" i="2" s="1"/>
  <c r="M1722" i="2"/>
  <c r="C1722" i="2" s="1"/>
  <c r="M1726" i="2"/>
  <c r="C1726" i="2" s="1"/>
  <c r="M1730" i="2"/>
  <c r="C1730" i="2" s="1"/>
  <c r="M1734" i="2"/>
  <c r="C1734" i="2" s="1"/>
  <c r="M1738" i="2"/>
  <c r="C1738" i="2" s="1"/>
  <c r="M1742" i="2"/>
  <c r="C1742" i="2" s="1"/>
  <c r="M1746" i="2"/>
  <c r="C1746" i="2" s="1"/>
  <c r="M1750" i="2"/>
  <c r="C1750" i="2" s="1"/>
  <c r="M1754" i="2"/>
  <c r="C1754" i="2" s="1"/>
  <c r="M1758" i="2"/>
  <c r="C1758" i="2" s="1"/>
  <c r="M1762" i="2"/>
  <c r="C1762" i="2" s="1"/>
  <c r="M1766" i="2"/>
  <c r="C1766" i="2" s="1"/>
  <c r="M1770" i="2"/>
  <c r="C1770" i="2" s="1"/>
  <c r="M1774" i="2"/>
  <c r="C1774" i="2" s="1"/>
  <c r="M1778" i="2"/>
  <c r="C1778" i="2" s="1"/>
  <c r="M1782" i="2"/>
  <c r="C1782" i="2" s="1"/>
  <c r="M1786" i="2"/>
  <c r="C1786" i="2" s="1"/>
  <c r="M1790" i="2"/>
  <c r="C1790" i="2" s="1"/>
  <c r="M1794" i="2"/>
  <c r="C1794" i="2" s="1"/>
  <c r="M1798" i="2"/>
  <c r="C1798" i="2" s="1"/>
  <c r="M1802" i="2"/>
  <c r="C1802" i="2" s="1"/>
  <c r="M1806" i="2"/>
  <c r="C1806" i="2" s="1"/>
  <c r="M1810" i="2"/>
  <c r="C1810" i="2" s="1"/>
  <c r="M1814" i="2"/>
  <c r="C1814" i="2" s="1"/>
  <c r="M1818" i="2"/>
  <c r="C1818" i="2" s="1"/>
  <c r="M1822" i="2"/>
  <c r="C1822" i="2" s="1"/>
  <c r="M1826" i="2"/>
  <c r="C1826" i="2" s="1"/>
  <c r="M1830" i="2"/>
  <c r="C1830" i="2" s="1"/>
  <c r="M1834" i="2"/>
  <c r="C1834" i="2" s="1"/>
  <c r="M1838" i="2"/>
  <c r="C1838" i="2" s="1"/>
  <c r="M1842" i="2"/>
  <c r="C1842" i="2" s="1"/>
  <c r="M1846" i="2"/>
  <c r="C1846" i="2" s="1"/>
  <c r="M1850" i="2"/>
  <c r="C1850" i="2" s="1"/>
  <c r="M1854" i="2"/>
  <c r="C1854" i="2" s="1"/>
  <c r="M1858" i="2"/>
  <c r="C1858" i="2" s="1"/>
  <c r="M1862" i="2"/>
  <c r="C1862" i="2" s="1"/>
  <c r="M1866" i="2"/>
  <c r="C1866" i="2" s="1"/>
  <c r="M1870" i="2"/>
  <c r="C1870" i="2" s="1"/>
  <c r="M1874" i="2"/>
  <c r="C1874" i="2" s="1"/>
  <c r="M1903" i="2"/>
  <c r="C1903" i="2" s="1"/>
  <c r="M1907" i="2"/>
  <c r="C1907" i="2" s="1"/>
  <c r="M1911" i="2"/>
  <c r="C1911" i="2" s="1"/>
  <c r="M1940" i="2"/>
  <c r="C1940" i="2" s="1"/>
  <c r="M1944" i="2"/>
  <c r="C1944" i="2" s="1"/>
  <c r="M2010" i="2"/>
  <c r="C2010" i="2" s="1"/>
  <c r="M2014" i="2"/>
  <c r="C2014" i="2" s="1"/>
  <c r="M2018" i="2"/>
  <c r="C2018" i="2" s="1"/>
  <c r="M2047" i="2"/>
  <c r="C2047" i="2" s="1"/>
  <c r="M2051" i="2"/>
  <c r="C2051" i="2" s="1"/>
  <c r="M2055" i="2"/>
  <c r="C2055" i="2" s="1"/>
  <c r="M2084" i="2"/>
  <c r="C2084" i="2" s="1"/>
  <c r="M2088" i="2"/>
  <c r="C2088" i="2" s="1"/>
  <c r="M2154" i="2"/>
  <c r="C2154" i="2" s="1"/>
  <c r="M2158" i="2"/>
  <c r="C2158" i="2" s="1"/>
  <c r="M2162" i="2"/>
  <c r="C2162" i="2" s="1"/>
  <c r="M2191" i="2"/>
  <c r="C2191" i="2" s="1"/>
  <c r="M2195" i="2"/>
  <c r="C2195" i="2" s="1"/>
  <c r="M2199" i="2"/>
  <c r="C2199" i="2" s="1"/>
  <c r="M2228" i="2"/>
  <c r="C2228" i="2" s="1"/>
  <c r="M2232" i="2"/>
  <c r="C2232" i="2" s="1"/>
  <c r="M2298" i="2"/>
  <c r="C2298" i="2" s="1"/>
  <c r="M2302" i="2"/>
  <c r="C2302" i="2" s="1"/>
  <c r="M2306" i="2"/>
  <c r="C2306" i="2" s="1"/>
  <c r="M2335" i="2"/>
  <c r="C2335" i="2" s="1"/>
  <c r="M2339" i="2"/>
  <c r="C2339" i="2" s="1"/>
  <c r="M2343" i="2"/>
  <c r="C2343" i="2" s="1"/>
  <c r="M2372" i="2"/>
  <c r="C2372" i="2" s="1"/>
  <c r="M2376" i="2"/>
  <c r="C2376" i="2" s="1"/>
  <c r="M2442" i="2"/>
  <c r="C2442" i="2" s="1"/>
  <c r="M2446" i="2"/>
  <c r="C2446" i="2" s="1"/>
  <c r="M2450" i="2"/>
  <c r="C2450" i="2" s="1"/>
  <c r="M2479" i="2"/>
  <c r="C2479" i="2" s="1"/>
  <c r="M2483" i="2"/>
  <c r="C2483" i="2" s="1"/>
  <c r="M2586" i="2"/>
  <c r="C2586" i="2" s="1"/>
  <c r="M2590" i="2"/>
  <c r="C2590" i="2" s="1"/>
  <c r="M2594" i="2"/>
  <c r="C2594" i="2" s="1"/>
  <c r="M2730" i="2"/>
  <c r="C2730" i="2" s="1"/>
  <c r="M2734" i="2"/>
  <c r="C2734" i="2" s="1"/>
  <c r="M2738" i="2"/>
  <c r="C2738" i="2" s="1"/>
  <c r="M2874" i="2"/>
  <c r="C2874" i="2" s="1"/>
  <c r="M2878" i="2"/>
  <c r="C2878" i="2" s="1"/>
  <c r="M2882" i="2"/>
  <c r="C2882" i="2" s="1"/>
  <c r="M3018" i="2"/>
  <c r="C3018" i="2" s="1"/>
  <c r="M3022" i="2"/>
  <c r="C3022" i="2" s="1"/>
  <c r="M3026" i="2"/>
  <c r="C3026" i="2" s="1"/>
  <c r="M3162" i="2"/>
  <c r="C3162" i="2" s="1"/>
  <c r="M3166" i="2"/>
  <c r="C3166" i="2" s="1"/>
  <c r="M3170" i="2"/>
  <c r="C3170" i="2" s="1"/>
  <c r="M3306" i="2"/>
  <c r="C3306" i="2" s="1"/>
  <c r="M3310" i="2"/>
  <c r="C3310" i="2" s="1"/>
  <c r="M3314" i="2"/>
  <c r="C3314" i="2" s="1"/>
  <c r="M3331" i="2"/>
  <c r="C3331" i="2" s="1"/>
  <c r="M3335" i="2"/>
  <c r="C3335" i="2" s="1"/>
  <c r="M3416" i="2"/>
  <c r="C3416" i="2" s="1"/>
  <c r="M3420" i="2"/>
  <c r="C3420" i="2" s="1"/>
  <c r="M3425" i="2"/>
  <c r="C3425" i="2" s="1"/>
  <c r="M3429" i="2"/>
  <c r="C3429" i="2" s="1"/>
  <c r="M3433" i="2"/>
  <c r="C3433" i="2" s="1"/>
  <c r="M3663" i="2"/>
  <c r="C3663" i="2" s="1"/>
  <c r="M3667" i="2"/>
  <c r="C3667" i="2" s="1"/>
  <c r="M3671" i="2"/>
  <c r="C3671" i="2" s="1"/>
  <c r="M3782" i="2"/>
  <c r="C3782" i="2" s="1"/>
  <c r="M3795" i="2"/>
  <c r="C3795" i="2" s="1"/>
  <c r="M3799" i="2"/>
  <c r="C3799" i="2" s="1"/>
  <c r="M3803" i="2"/>
  <c r="C3803" i="2" s="1"/>
  <c r="M3833" i="2"/>
  <c r="C3833" i="2" s="1"/>
  <c r="M3837" i="2"/>
  <c r="C3837" i="2" s="1"/>
  <c r="M3841" i="2"/>
  <c r="C3841" i="2" s="1"/>
  <c r="M3927" i="2"/>
  <c r="C3927" i="2" s="1"/>
  <c r="M3931" i="2"/>
  <c r="C3931" i="2" s="1"/>
  <c r="M3935" i="2"/>
  <c r="C3935" i="2" s="1"/>
  <c r="M4025" i="2"/>
  <c r="C4025" i="2" s="1"/>
  <c r="M4029" i="2"/>
  <c r="C4029" i="2" s="1"/>
  <c r="M4033" i="2"/>
  <c r="C4033" i="2" s="1"/>
  <c r="M4063" i="2"/>
  <c r="C4063" i="2" s="1"/>
  <c r="M4067" i="2"/>
  <c r="C4067" i="2" s="1"/>
  <c r="M4244" i="2"/>
  <c r="C4244" i="2" s="1"/>
  <c r="M4248" i="2"/>
  <c r="C4248" i="2" s="1"/>
  <c r="M4253" i="2"/>
  <c r="C4253" i="2" s="1"/>
  <c r="M4257" i="2"/>
  <c r="C4257" i="2" s="1"/>
  <c r="M4261" i="2"/>
  <c r="C4261" i="2" s="1"/>
  <c r="M4266" i="2"/>
  <c r="C4266" i="2" s="1"/>
  <c r="M4270" i="2"/>
  <c r="C4270" i="2" s="1"/>
  <c r="M4460" i="2"/>
  <c r="C4460" i="2" s="1"/>
  <c r="M4464" i="2"/>
  <c r="C4464" i="2" s="1"/>
  <c r="M4676" i="2"/>
  <c r="C4676" i="2" s="1"/>
  <c r="M4680" i="2"/>
  <c r="C4680" i="2" s="1"/>
  <c r="M4733" i="2"/>
  <c r="C4733" i="2" s="1"/>
  <c r="M4737" i="2"/>
  <c r="C4737" i="2" s="1"/>
  <c r="M4741" i="2"/>
  <c r="C4741" i="2" s="1"/>
  <c r="M1891" i="2"/>
  <c r="C1891" i="2" s="1"/>
  <c r="M1895" i="2"/>
  <c r="C1895" i="2" s="1"/>
  <c r="M1899" i="2"/>
  <c r="C1899" i="2" s="1"/>
  <c r="M1928" i="2"/>
  <c r="C1928" i="2" s="1"/>
  <c r="M1932" i="2"/>
  <c r="C1932" i="2" s="1"/>
  <c r="M1998" i="2"/>
  <c r="C1998" i="2" s="1"/>
  <c r="M2002" i="2"/>
  <c r="C2002" i="2" s="1"/>
  <c r="M2006" i="2"/>
  <c r="C2006" i="2" s="1"/>
  <c r="M2035" i="2"/>
  <c r="C2035" i="2" s="1"/>
  <c r="M2039" i="2"/>
  <c r="C2039" i="2" s="1"/>
  <c r="M2043" i="2"/>
  <c r="C2043" i="2" s="1"/>
  <c r="M2072" i="2"/>
  <c r="C2072" i="2" s="1"/>
  <c r="M2076" i="2"/>
  <c r="C2076" i="2" s="1"/>
  <c r="M2142" i="2"/>
  <c r="C2142" i="2" s="1"/>
  <c r="M2146" i="2"/>
  <c r="C2146" i="2" s="1"/>
  <c r="M2150" i="2"/>
  <c r="C2150" i="2" s="1"/>
  <c r="M2179" i="2"/>
  <c r="C2179" i="2" s="1"/>
  <c r="M2183" i="2"/>
  <c r="C2183" i="2" s="1"/>
  <c r="M2187" i="2"/>
  <c r="C2187" i="2" s="1"/>
  <c r="M2216" i="2"/>
  <c r="C2216" i="2" s="1"/>
  <c r="M2220" i="2"/>
  <c r="C2220" i="2" s="1"/>
  <c r="M2286" i="2"/>
  <c r="C2286" i="2" s="1"/>
  <c r="M2290" i="2"/>
  <c r="C2290" i="2" s="1"/>
  <c r="M2294" i="2"/>
  <c r="C2294" i="2" s="1"/>
  <c r="M2323" i="2"/>
  <c r="C2323" i="2" s="1"/>
  <c r="M2327" i="2"/>
  <c r="C2327" i="2" s="1"/>
  <c r="M2331" i="2"/>
  <c r="C2331" i="2" s="1"/>
  <c r="M2360" i="2"/>
  <c r="C2360" i="2" s="1"/>
  <c r="M2364" i="2"/>
  <c r="C2364" i="2" s="1"/>
  <c r="M2430" i="2"/>
  <c r="C2430" i="2" s="1"/>
  <c r="M2434" i="2"/>
  <c r="C2434" i="2" s="1"/>
  <c r="M2438" i="2"/>
  <c r="C2438" i="2" s="1"/>
  <c r="M2467" i="2"/>
  <c r="C2467" i="2" s="1"/>
  <c r="M2471" i="2"/>
  <c r="C2471" i="2" s="1"/>
  <c r="M2475" i="2"/>
  <c r="C2475" i="2" s="1"/>
  <c r="M2574" i="2"/>
  <c r="C2574" i="2" s="1"/>
  <c r="M2578" i="2"/>
  <c r="C2578" i="2" s="1"/>
  <c r="M2582" i="2"/>
  <c r="C2582" i="2" s="1"/>
  <c r="M2718" i="2"/>
  <c r="C2718" i="2" s="1"/>
  <c r="M2722" i="2"/>
  <c r="C2722" i="2" s="1"/>
  <c r="M2726" i="2"/>
  <c r="C2726" i="2" s="1"/>
  <c r="M2862" i="2"/>
  <c r="C2862" i="2" s="1"/>
  <c r="M2866" i="2"/>
  <c r="C2866" i="2" s="1"/>
  <c r="M2870" i="2"/>
  <c r="C2870" i="2" s="1"/>
  <c r="M3006" i="2"/>
  <c r="C3006" i="2" s="1"/>
  <c r="M3010" i="2"/>
  <c r="C3010" i="2" s="1"/>
  <c r="M3014" i="2"/>
  <c r="C3014" i="2" s="1"/>
  <c r="M3150" i="2"/>
  <c r="C3150" i="2" s="1"/>
  <c r="M3154" i="2"/>
  <c r="C3154" i="2" s="1"/>
  <c r="M3158" i="2"/>
  <c r="C3158" i="2" s="1"/>
  <c r="M3294" i="2"/>
  <c r="C3294" i="2" s="1"/>
  <c r="M3298" i="2"/>
  <c r="C3298" i="2" s="1"/>
  <c r="M3302" i="2"/>
  <c r="C3302" i="2" s="1"/>
  <c r="M3327" i="2"/>
  <c r="C3327" i="2" s="1"/>
  <c r="M3438" i="2"/>
  <c r="C3438" i="2" s="1"/>
  <c r="M3442" i="2"/>
  <c r="C3442" i="2" s="1"/>
  <c r="M3446" i="2"/>
  <c r="C3446" i="2" s="1"/>
  <c r="M3548" i="2"/>
  <c r="C3548" i="2" s="1"/>
  <c r="M3552" i="2"/>
  <c r="C3552" i="2" s="1"/>
  <c r="M3557" i="2"/>
  <c r="C3557" i="2" s="1"/>
  <c r="M3561" i="2"/>
  <c r="C3561" i="2" s="1"/>
  <c r="M3565" i="2"/>
  <c r="C3565" i="2" s="1"/>
  <c r="M3680" i="2"/>
  <c r="C3680" i="2" s="1"/>
  <c r="M3684" i="2"/>
  <c r="C3684" i="2" s="1"/>
  <c r="M3774" i="2"/>
  <c r="C3774" i="2" s="1"/>
  <c r="M3778" i="2"/>
  <c r="C3778" i="2" s="1"/>
  <c r="M3812" i="2"/>
  <c r="C3812" i="2" s="1"/>
  <c r="M3816" i="2"/>
  <c r="C3816" i="2" s="1"/>
  <c r="M3906" i="2"/>
  <c r="C3906" i="2" s="1"/>
  <c r="M3910" i="2"/>
  <c r="C3910" i="2" s="1"/>
  <c r="M3914" i="2"/>
  <c r="C3914" i="2" s="1"/>
  <c r="M3944" i="2"/>
  <c r="C3944" i="2" s="1"/>
  <c r="M3948" i="2"/>
  <c r="C3948" i="2" s="1"/>
  <c r="M4038" i="2"/>
  <c r="C4038" i="2" s="1"/>
  <c r="M4042" i="2"/>
  <c r="C4042" i="2" s="1"/>
  <c r="M4046" i="2"/>
  <c r="C4046" i="2" s="1"/>
  <c r="M4059" i="2"/>
  <c r="C4059" i="2" s="1"/>
  <c r="M4076" i="2"/>
  <c r="C4076" i="2" s="1"/>
  <c r="M4080" i="2"/>
  <c r="C4080" i="2" s="1"/>
  <c r="M4206" i="2"/>
  <c r="C4206" i="2" s="1"/>
  <c r="M4210" i="2"/>
  <c r="C4210" i="2" s="1"/>
  <c r="M4292" i="2"/>
  <c r="C4292" i="2" s="1"/>
  <c r="M4296" i="2"/>
  <c r="C4296" i="2" s="1"/>
  <c r="M4508" i="2"/>
  <c r="C4508" i="2" s="1"/>
  <c r="M4512" i="2"/>
  <c r="C4512" i="2" s="1"/>
  <c r="M2058" i="2"/>
  <c r="C2058" i="2" s="1"/>
  <c r="M2206" i="2"/>
  <c r="C2206" i="2" s="1"/>
  <c r="M2243" i="2"/>
  <c r="C2243" i="2" s="1"/>
  <c r="M2346" i="2"/>
  <c r="C2346" i="2" s="1"/>
  <c r="M2424" i="2"/>
  <c r="C2424" i="2" s="1"/>
  <c r="M3359" i="2"/>
  <c r="C3359" i="2" s="1"/>
  <c r="M3449" i="2"/>
  <c r="C3449" i="2" s="1"/>
  <c r="M3581" i="2"/>
  <c r="C3581" i="2" s="1"/>
  <c r="M3717" i="2"/>
  <c r="C3717" i="2" s="1"/>
  <c r="M4104" i="2"/>
  <c r="C4104" i="2" s="1"/>
  <c r="M1409" i="2"/>
  <c r="C1409" i="2" s="1"/>
  <c r="M1445" i="2"/>
  <c r="C1445" i="2" s="1"/>
  <c r="M1481" i="2"/>
  <c r="C1481" i="2" s="1"/>
  <c r="M1505" i="2"/>
  <c r="C1505" i="2" s="1"/>
  <c r="M1529" i="2"/>
  <c r="C1529" i="2" s="1"/>
  <c r="M1557" i="2"/>
  <c r="C1557" i="2" s="1"/>
  <c r="M1585" i="2"/>
  <c r="C1585" i="2" s="1"/>
  <c r="M1613" i="2"/>
  <c r="C1613" i="2" s="1"/>
  <c r="M1641" i="2"/>
  <c r="C1641" i="2" s="1"/>
  <c r="M1669" i="2"/>
  <c r="C1669" i="2" s="1"/>
  <c r="M1693" i="2"/>
  <c r="C1693" i="2" s="1"/>
  <c r="M1721" i="2"/>
  <c r="C1721" i="2" s="1"/>
  <c r="M1749" i="2"/>
  <c r="C1749" i="2" s="1"/>
  <c r="M1773" i="2"/>
  <c r="C1773" i="2" s="1"/>
  <c r="M1801" i="2"/>
  <c r="C1801" i="2" s="1"/>
  <c r="M1829" i="2"/>
  <c r="C1829" i="2" s="1"/>
  <c r="M1853" i="2"/>
  <c r="C1853" i="2" s="1"/>
  <c r="M2083" i="2"/>
  <c r="C2083" i="2" s="1"/>
  <c r="M2120" i="2"/>
  <c r="C2120" i="2" s="1"/>
  <c r="M2194" i="2"/>
  <c r="C2194" i="2" s="1"/>
  <c r="M2227" i="2"/>
  <c r="C2227" i="2" s="1"/>
  <c r="M2622" i="2"/>
  <c r="C2622" i="2" s="1"/>
  <c r="M2774" i="2"/>
  <c r="C2774" i="2" s="1"/>
  <c r="M2918" i="2"/>
  <c r="C2918" i="2" s="1"/>
  <c r="M3330" i="2"/>
  <c r="C3330" i="2" s="1"/>
  <c r="M3726" i="2"/>
  <c r="C3726" i="2" s="1"/>
  <c r="M3845" i="2"/>
  <c r="C3845" i="2" s="1"/>
  <c r="M1898" i="2"/>
  <c r="C1898" i="2" s="1"/>
  <c r="M2042" i="2"/>
  <c r="C2042" i="2" s="1"/>
  <c r="M2178" i="2"/>
  <c r="C2178" i="2" s="1"/>
  <c r="M2396" i="2"/>
  <c r="C2396" i="2" s="1"/>
  <c r="M2754" i="2"/>
  <c r="C2754" i="2" s="1"/>
  <c r="M1410" i="2"/>
  <c r="C1410" i="2" s="1"/>
  <c r="M1546" i="2"/>
  <c r="C1546" i="2" s="1"/>
  <c r="M1879" i="2"/>
  <c r="C1879" i="2" s="1"/>
  <c r="M1883" i="2"/>
  <c r="C1883" i="2" s="1"/>
  <c r="M1887" i="2"/>
  <c r="C1887" i="2" s="1"/>
  <c r="M1916" i="2"/>
  <c r="C1916" i="2" s="1"/>
  <c r="M1920" i="2"/>
  <c r="C1920" i="2" s="1"/>
  <c r="M1986" i="2"/>
  <c r="C1986" i="2" s="1"/>
  <c r="M1990" i="2"/>
  <c r="C1990" i="2" s="1"/>
  <c r="M1994" i="2"/>
  <c r="C1994" i="2" s="1"/>
  <c r="M2023" i="2"/>
  <c r="C2023" i="2" s="1"/>
  <c r="M2027" i="2"/>
  <c r="C2027" i="2" s="1"/>
  <c r="M2031" i="2"/>
  <c r="C2031" i="2" s="1"/>
  <c r="M2060" i="2"/>
  <c r="C2060" i="2" s="1"/>
  <c r="M2064" i="2"/>
  <c r="C2064" i="2" s="1"/>
  <c r="M2130" i="2"/>
  <c r="C2130" i="2" s="1"/>
  <c r="M2134" i="2"/>
  <c r="C2134" i="2" s="1"/>
  <c r="M2138" i="2"/>
  <c r="C2138" i="2" s="1"/>
  <c r="M2167" i="2"/>
  <c r="C2167" i="2" s="1"/>
  <c r="M2171" i="2"/>
  <c r="C2171" i="2" s="1"/>
  <c r="M2175" i="2"/>
  <c r="C2175" i="2" s="1"/>
  <c r="M2204" i="2"/>
  <c r="C2204" i="2" s="1"/>
  <c r="M2208" i="2"/>
  <c r="C2208" i="2" s="1"/>
  <c r="M2274" i="2"/>
  <c r="C2274" i="2" s="1"/>
  <c r="M2278" i="2"/>
  <c r="C2278" i="2" s="1"/>
  <c r="M2282" i="2"/>
  <c r="C2282" i="2" s="1"/>
  <c r="M2311" i="2"/>
  <c r="C2311" i="2" s="1"/>
  <c r="M2315" i="2"/>
  <c r="C2315" i="2" s="1"/>
  <c r="M2319" i="2"/>
  <c r="C2319" i="2" s="1"/>
  <c r="M2348" i="2"/>
  <c r="C2348" i="2" s="1"/>
  <c r="M2352" i="2"/>
  <c r="C2352" i="2" s="1"/>
  <c r="M2418" i="2"/>
  <c r="C2418" i="2" s="1"/>
  <c r="M2422" i="2"/>
  <c r="C2422" i="2" s="1"/>
  <c r="M2426" i="2"/>
  <c r="C2426" i="2" s="1"/>
  <c r="M2455" i="2"/>
  <c r="C2455" i="2" s="1"/>
  <c r="M2459" i="2"/>
  <c r="C2459" i="2" s="1"/>
  <c r="M2463" i="2"/>
  <c r="C2463" i="2" s="1"/>
  <c r="M2492" i="2"/>
  <c r="C2492" i="2" s="1"/>
  <c r="M2562" i="2"/>
  <c r="C2562" i="2" s="1"/>
  <c r="M2566" i="2"/>
  <c r="C2566" i="2" s="1"/>
  <c r="M2570" i="2"/>
  <c r="C2570" i="2" s="1"/>
  <c r="M2706" i="2"/>
  <c r="C2706" i="2" s="1"/>
  <c r="M2710" i="2"/>
  <c r="C2710" i="2" s="1"/>
  <c r="M2714" i="2"/>
  <c r="C2714" i="2" s="1"/>
  <c r="M2850" i="2"/>
  <c r="C2850" i="2" s="1"/>
  <c r="M2854" i="2"/>
  <c r="C2854" i="2" s="1"/>
  <c r="M2858" i="2"/>
  <c r="C2858" i="2" s="1"/>
  <c r="M2994" i="2"/>
  <c r="C2994" i="2" s="1"/>
  <c r="M2998" i="2"/>
  <c r="C2998" i="2" s="1"/>
  <c r="M3002" i="2"/>
  <c r="C3002" i="2" s="1"/>
  <c r="M3138" i="2"/>
  <c r="C3138" i="2" s="1"/>
  <c r="M3142" i="2"/>
  <c r="C3142" i="2" s="1"/>
  <c r="M3146" i="2"/>
  <c r="C3146" i="2" s="1"/>
  <c r="M3282" i="2"/>
  <c r="C3282" i="2" s="1"/>
  <c r="M3286" i="2"/>
  <c r="C3286" i="2" s="1"/>
  <c r="M3290" i="2"/>
  <c r="C3290" i="2" s="1"/>
  <c r="M3519" i="2"/>
  <c r="C3519" i="2" s="1"/>
  <c r="M3523" i="2"/>
  <c r="C3523" i="2" s="1"/>
  <c r="M3527" i="2"/>
  <c r="C3527" i="2" s="1"/>
  <c r="M3638" i="2"/>
  <c r="C3638" i="2" s="1"/>
  <c r="M3651" i="2"/>
  <c r="C3651" i="2" s="1"/>
  <c r="M3655" i="2"/>
  <c r="C3655" i="2" s="1"/>
  <c r="M3659" i="2"/>
  <c r="C3659" i="2" s="1"/>
  <c r="M3689" i="2"/>
  <c r="C3689" i="2" s="1"/>
  <c r="M3693" i="2"/>
  <c r="C3693" i="2" s="1"/>
  <c r="M3697" i="2"/>
  <c r="C3697" i="2" s="1"/>
  <c r="M3783" i="2"/>
  <c r="C3783" i="2" s="1"/>
  <c r="M3787" i="2"/>
  <c r="C3787" i="2" s="1"/>
  <c r="M3791" i="2"/>
  <c r="C3791" i="2" s="1"/>
  <c r="M3881" i="2"/>
  <c r="C3881" i="2" s="1"/>
  <c r="M3885" i="2"/>
  <c r="C3885" i="2" s="1"/>
  <c r="M3889" i="2"/>
  <c r="C3889" i="2" s="1"/>
  <c r="M3919" i="2"/>
  <c r="C3919" i="2" s="1"/>
  <c r="M3923" i="2"/>
  <c r="C3923" i="2" s="1"/>
  <c r="M4013" i="2"/>
  <c r="C4013" i="2" s="1"/>
  <c r="M4017" i="2"/>
  <c r="C4017" i="2" s="1"/>
  <c r="M4021" i="2"/>
  <c r="C4021" i="2" s="1"/>
  <c r="M4051" i="2"/>
  <c r="C4051" i="2" s="1"/>
  <c r="M4055" i="2"/>
  <c r="C4055" i="2" s="1"/>
  <c r="M4262" i="2"/>
  <c r="C4262" i="2" s="1"/>
  <c r="M4118" i="2"/>
  <c r="C4118" i="2" s="1"/>
  <c r="M2778" i="2"/>
  <c r="C2778" i="2" s="1"/>
  <c r="M3214" i="2"/>
  <c r="C3214" i="2" s="1"/>
  <c r="M3355" i="2"/>
  <c r="C3355" i="2" s="1"/>
  <c r="M3585" i="2"/>
  <c r="C3585" i="2" s="1"/>
  <c r="M3721" i="2"/>
  <c r="C3721" i="2" s="1"/>
  <c r="M3959" i="2"/>
  <c r="C3959" i="2" s="1"/>
  <c r="M1389" i="2"/>
  <c r="C1389" i="2" s="1"/>
  <c r="M1417" i="2"/>
  <c r="C1417" i="2" s="1"/>
  <c r="M1437" i="2"/>
  <c r="C1437" i="2" s="1"/>
  <c r="M1461" i="2"/>
  <c r="C1461" i="2" s="1"/>
  <c r="M1489" i="2"/>
  <c r="C1489" i="2" s="1"/>
  <c r="M1517" i="2"/>
  <c r="C1517" i="2" s="1"/>
  <c r="M1549" i="2"/>
  <c r="C1549" i="2" s="1"/>
  <c r="M1577" i="2"/>
  <c r="C1577" i="2" s="1"/>
  <c r="M1601" i="2"/>
  <c r="C1601" i="2" s="1"/>
  <c r="M1625" i="2"/>
  <c r="C1625" i="2" s="1"/>
  <c r="M1657" i="2"/>
  <c r="C1657" i="2" s="1"/>
  <c r="M1685" i="2"/>
  <c r="C1685" i="2" s="1"/>
  <c r="M1709" i="2"/>
  <c r="C1709" i="2" s="1"/>
  <c r="M1741" i="2"/>
  <c r="C1741" i="2" s="1"/>
  <c r="M1769" i="2"/>
  <c r="C1769" i="2" s="1"/>
  <c r="M1797" i="2"/>
  <c r="C1797" i="2" s="1"/>
  <c r="M1825" i="2"/>
  <c r="C1825" i="2" s="1"/>
  <c r="M1861" i="2"/>
  <c r="C1861" i="2" s="1"/>
  <c r="M1902" i="2"/>
  <c r="C1902" i="2" s="1"/>
  <c r="M1939" i="2"/>
  <c r="C1939" i="2" s="1"/>
  <c r="M1976" i="2"/>
  <c r="C1976" i="2" s="1"/>
  <c r="M2050" i="2"/>
  <c r="C2050" i="2" s="1"/>
  <c r="M2268" i="2"/>
  <c r="C2268" i="2" s="1"/>
  <c r="M3062" i="2"/>
  <c r="C3062" i="2" s="1"/>
  <c r="M3198" i="2"/>
  <c r="C3198" i="2" s="1"/>
  <c r="M3466" i="2"/>
  <c r="C3466" i="2" s="1"/>
  <c r="M3598" i="2"/>
  <c r="C3598" i="2" s="1"/>
  <c r="M3730" i="2"/>
  <c r="C3730" i="2" s="1"/>
  <c r="M3849" i="2"/>
  <c r="C3849" i="2" s="1"/>
  <c r="M2034" i="2"/>
  <c r="C2034" i="2" s="1"/>
  <c r="M2108" i="2"/>
  <c r="C2108" i="2" s="1"/>
  <c r="M2219" i="2"/>
  <c r="C2219" i="2" s="1"/>
  <c r="M2326" i="2"/>
  <c r="C2326" i="2" s="1"/>
  <c r="M2367" i="2"/>
  <c r="C2367" i="2" s="1"/>
  <c r="M2758" i="2"/>
  <c r="C2758" i="2" s="1"/>
  <c r="M2906" i="2"/>
  <c r="C2906" i="2" s="1"/>
  <c r="M1394" i="2"/>
  <c r="C1394" i="2" s="1"/>
  <c r="M1418" i="2"/>
  <c r="C1418" i="2" s="1"/>
  <c r="M1442" i="2"/>
  <c r="C1442" i="2" s="1"/>
  <c r="M1458" i="2"/>
  <c r="C1458" i="2" s="1"/>
  <c r="M1478" i="2"/>
  <c r="C1478" i="2" s="1"/>
  <c r="M1494" i="2"/>
  <c r="C1494" i="2" s="1"/>
  <c r="M1514" i="2"/>
  <c r="C1514" i="2" s="1"/>
  <c r="M1526" i="2"/>
  <c r="C1526" i="2" s="1"/>
  <c r="M1542" i="2"/>
  <c r="C1542" i="2" s="1"/>
  <c r="M1550" i="2"/>
  <c r="C1550" i="2" s="1"/>
  <c r="M1391" i="2"/>
  <c r="C1391" i="2" s="1"/>
  <c r="M1399" i="2"/>
  <c r="C1399" i="2" s="1"/>
  <c r="M1407" i="2"/>
  <c r="C1407" i="2" s="1"/>
  <c r="M1415" i="2"/>
  <c r="C1415" i="2" s="1"/>
  <c r="M1423" i="2"/>
  <c r="C1423" i="2" s="1"/>
  <c r="M1431" i="2"/>
  <c r="C1431" i="2" s="1"/>
  <c r="M1435" i="2"/>
  <c r="C1435" i="2" s="1"/>
  <c r="M1443" i="2"/>
  <c r="C1443" i="2" s="1"/>
  <c r="M1451" i="2"/>
  <c r="C1451" i="2" s="1"/>
  <c r="M1459" i="2"/>
  <c r="C1459" i="2" s="1"/>
  <c r="M1467" i="2"/>
  <c r="C1467" i="2" s="1"/>
  <c r="M1475" i="2"/>
  <c r="C1475" i="2" s="1"/>
  <c r="M1483" i="2"/>
  <c r="C1483" i="2" s="1"/>
  <c r="M1491" i="2"/>
  <c r="C1491" i="2" s="1"/>
  <c r="M1499" i="2"/>
  <c r="C1499" i="2" s="1"/>
  <c r="M1507" i="2"/>
  <c r="C1507" i="2" s="1"/>
  <c r="M1515" i="2"/>
  <c r="C1515" i="2" s="1"/>
  <c r="M1523" i="2"/>
  <c r="C1523" i="2" s="1"/>
  <c r="M1531" i="2"/>
  <c r="C1531" i="2" s="1"/>
  <c r="M1535" i="2"/>
  <c r="C1535" i="2" s="1"/>
  <c r="M1539" i="2"/>
  <c r="C1539" i="2" s="1"/>
  <c r="M1543" i="2"/>
  <c r="C1543" i="2" s="1"/>
  <c r="M1551" i="2"/>
  <c r="C1551" i="2" s="1"/>
  <c r="M1555" i="2"/>
  <c r="C1555" i="2" s="1"/>
  <c r="M1559" i="2"/>
  <c r="C1559" i="2" s="1"/>
  <c r="M1563" i="2"/>
  <c r="C1563" i="2" s="1"/>
  <c r="M1567" i="2"/>
  <c r="C1567" i="2" s="1"/>
  <c r="M1571" i="2"/>
  <c r="C1571" i="2" s="1"/>
  <c r="M1575" i="2"/>
  <c r="C1575" i="2" s="1"/>
  <c r="M1579" i="2"/>
  <c r="C1579" i="2" s="1"/>
  <c r="M1583" i="2"/>
  <c r="C1583" i="2" s="1"/>
  <c r="M1587" i="2"/>
  <c r="C1587" i="2" s="1"/>
  <c r="M1591" i="2"/>
  <c r="C1591" i="2" s="1"/>
  <c r="M1595" i="2"/>
  <c r="C1595" i="2" s="1"/>
  <c r="M1599" i="2"/>
  <c r="C1599" i="2" s="1"/>
  <c r="M1603" i="2"/>
  <c r="C1603" i="2" s="1"/>
  <c r="M1607" i="2"/>
  <c r="C1607" i="2" s="1"/>
  <c r="M1611" i="2"/>
  <c r="C1611" i="2" s="1"/>
  <c r="M1615" i="2"/>
  <c r="C1615" i="2" s="1"/>
  <c r="M1619" i="2"/>
  <c r="C1619" i="2" s="1"/>
  <c r="M1623" i="2"/>
  <c r="C1623" i="2" s="1"/>
  <c r="M1631" i="2"/>
  <c r="C1631" i="2" s="1"/>
  <c r="M1635" i="2"/>
  <c r="C1635" i="2" s="1"/>
  <c r="M1639" i="2"/>
  <c r="C1639" i="2" s="1"/>
  <c r="M1643" i="2"/>
  <c r="C1643" i="2" s="1"/>
  <c r="M1647" i="2"/>
  <c r="C1647" i="2" s="1"/>
  <c r="M1651" i="2"/>
  <c r="C1651" i="2" s="1"/>
  <c r="M1655" i="2"/>
  <c r="C1655" i="2" s="1"/>
  <c r="M1659" i="2"/>
  <c r="C1659" i="2" s="1"/>
  <c r="M1663" i="2"/>
  <c r="C1663" i="2" s="1"/>
  <c r="M1667" i="2"/>
  <c r="C1667" i="2" s="1"/>
  <c r="M1671" i="2"/>
  <c r="C1671" i="2" s="1"/>
  <c r="M1675" i="2"/>
  <c r="C1675" i="2" s="1"/>
  <c r="M1679" i="2"/>
  <c r="C1679" i="2" s="1"/>
  <c r="M1683" i="2"/>
  <c r="C1683" i="2" s="1"/>
  <c r="M1687" i="2"/>
  <c r="C1687" i="2" s="1"/>
  <c r="M1691" i="2"/>
  <c r="C1691" i="2" s="1"/>
  <c r="M1695" i="2"/>
  <c r="C1695" i="2" s="1"/>
  <c r="M1699" i="2"/>
  <c r="C1699" i="2" s="1"/>
  <c r="M1703" i="2"/>
  <c r="C1703" i="2" s="1"/>
  <c r="M1707" i="2"/>
  <c r="C1707" i="2" s="1"/>
  <c r="M1711" i="2"/>
  <c r="C1711" i="2" s="1"/>
  <c r="M1715" i="2"/>
  <c r="C1715" i="2" s="1"/>
  <c r="M1719" i="2"/>
  <c r="C1719" i="2" s="1"/>
  <c r="M1723" i="2"/>
  <c r="C1723" i="2" s="1"/>
  <c r="M1727" i="2"/>
  <c r="C1727" i="2" s="1"/>
  <c r="M1731" i="2"/>
  <c r="C1731" i="2" s="1"/>
  <c r="M1735" i="2"/>
  <c r="C1735" i="2" s="1"/>
  <c r="M1739" i="2"/>
  <c r="C1739" i="2" s="1"/>
  <c r="M1743" i="2"/>
  <c r="C1743" i="2" s="1"/>
  <c r="M1747" i="2"/>
  <c r="C1747" i="2" s="1"/>
  <c r="M1751" i="2"/>
  <c r="C1751" i="2" s="1"/>
  <c r="M1755" i="2"/>
  <c r="C1755" i="2" s="1"/>
  <c r="M1759" i="2"/>
  <c r="C1759" i="2" s="1"/>
  <c r="M1763" i="2"/>
  <c r="C1763" i="2" s="1"/>
  <c r="M1767" i="2"/>
  <c r="C1767" i="2" s="1"/>
  <c r="M1771" i="2"/>
  <c r="C1771" i="2" s="1"/>
  <c r="M1775" i="2"/>
  <c r="C1775" i="2" s="1"/>
  <c r="M1779" i="2"/>
  <c r="C1779" i="2" s="1"/>
  <c r="M1783" i="2"/>
  <c r="C1783" i="2" s="1"/>
  <c r="M1787" i="2"/>
  <c r="C1787" i="2" s="1"/>
  <c r="M1791" i="2"/>
  <c r="C1791" i="2" s="1"/>
  <c r="M1795" i="2"/>
  <c r="C1795" i="2" s="1"/>
  <c r="M1799" i="2"/>
  <c r="C1799" i="2" s="1"/>
  <c r="M1803" i="2"/>
  <c r="C1803" i="2" s="1"/>
  <c r="M1807" i="2"/>
  <c r="C1807" i="2" s="1"/>
  <c r="M1811" i="2"/>
  <c r="C1811" i="2" s="1"/>
  <c r="M1815" i="2"/>
  <c r="C1815" i="2" s="1"/>
  <c r="M1819" i="2"/>
  <c r="C1819" i="2" s="1"/>
  <c r="M1823" i="2"/>
  <c r="C1823" i="2" s="1"/>
  <c r="M1827" i="2"/>
  <c r="C1827" i="2" s="1"/>
  <c r="M1831" i="2"/>
  <c r="C1831" i="2" s="1"/>
  <c r="M1835" i="2"/>
  <c r="C1835" i="2" s="1"/>
  <c r="M1839" i="2"/>
  <c r="C1839" i="2" s="1"/>
  <c r="M1843" i="2"/>
  <c r="C1843" i="2" s="1"/>
  <c r="M1847" i="2"/>
  <c r="C1847" i="2" s="1"/>
  <c r="M1851" i="2"/>
  <c r="C1851" i="2" s="1"/>
  <c r="M1855" i="2"/>
  <c r="C1855" i="2" s="1"/>
  <c r="M1859" i="2"/>
  <c r="C1859" i="2" s="1"/>
  <c r="M1863" i="2"/>
  <c r="C1863" i="2" s="1"/>
  <c r="M1867" i="2"/>
  <c r="C1867" i="2" s="1"/>
  <c r="M1871" i="2"/>
  <c r="C1871" i="2" s="1"/>
  <c r="M1875" i="2"/>
  <c r="C1875" i="2" s="1"/>
  <c r="M1904" i="2"/>
  <c r="C1904" i="2" s="1"/>
  <c r="M1908" i="2"/>
  <c r="C1908" i="2" s="1"/>
  <c r="M1974" i="2"/>
  <c r="C1974" i="2" s="1"/>
  <c r="M1978" i="2"/>
  <c r="C1978" i="2" s="1"/>
  <c r="M1982" i="2"/>
  <c r="C1982" i="2" s="1"/>
  <c r="M2011" i="2"/>
  <c r="C2011" i="2" s="1"/>
  <c r="M2015" i="2"/>
  <c r="C2015" i="2" s="1"/>
  <c r="M2019" i="2"/>
  <c r="C2019" i="2" s="1"/>
  <c r="M2048" i="2"/>
  <c r="C2048" i="2" s="1"/>
  <c r="M2052" i="2"/>
  <c r="C2052" i="2" s="1"/>
  <c r="M2118" i="2"/>
  <c r="C2118" i="2" s="1"/>
  <c r="M2122" i="2"/>
  <c r="C2122" i="2" s="1"/>
  <c r="M2126" i="2"/>
  <c r="C2126" i="2" s="1"/>
  <c r="M2155" i="2"/>
  <c r="C2155" i="2" s="1"/>
  <c r="M2159" i="2"/>
  <c r="C2159" i="2" s="1"/>
  <c r="M2163" i="2"/>
  <c r="C2163" i="2" s="1"/>
  <c r="M2192" i="2"/>
  <c r="C2192" i="2" s="1"/>
  <c r="M2196" i="2"/>
  <c r="C2196" i="2" s="1"/>
  <c r="M2262" i="2"/>
  <c r="C2262" i="2" s="1"/>
  <c r="M2266" i="2"/>
  <c r="C2266" i="2" s="1"/>
  <c r="M2270" i="2"/>
  <c r="C2270" i="2" s="1"/>
  <c r="M2299" i="2"/>
  <c r="C2299" i="2" s="1"/>
  <c r="M2303" i="2"/>
  <c r="C2303" i="2" s="1"/>
  <c r="M2307" i="2"/>
  <c r="C2307" i="2" s="1"/>
  <c r="M2336" i="2"/>
  <c r="C2336" i="2" s="1"/>
  <c r="M2340" i="2"/>
  <c r="C2340" i="2" s="1"/>
  <c r="M2406" i="2"/>
  <c r="C2406" i="2" s="1"/>
  <c r="M2410" i="2"/>
  <c r="C2410" i="2" s="1"/>
  <c r="M2414" i="2"/>
  <c r="C2414" i="2" s="1"/>
  <c r="M2443" i="2"/>
  <c r="C2443" i="2" s="1"/>
  <c r="M2447" i="2"/>
  <c r="C2447" i="2" s="1"/>
  <c r="M2451" i="2"/>
  <c r="C2451" i="2" s="1"/>
  <c r="M2480" i="2"/>
  <c r="C2480" i="2" s="1"/>
  <c r="M2484" i="2"/>
  <c r="C2484" i="2" s="1"/>
  <c r="M2550" i="2"/>
  <c r="C2550" i="2" s="1"/>
  <c r="M2554" i="2"/>
  <c r="C2554" i="2" s="1"/>
  <c r="M2558" i="2"/>
  <c r="C2558" i="2" s="1"/>
  <c r="M2694" i="2"/>
  <c r="C2694" i="2" s="1"/>
  <c r="M2698" i="2"/>
  <c r="C2698" i="2" s="1"/>
  <c r="M2702" i="2"/>
  <c r="C2702" i="2" s="1"/>
  <c r="M2838" i="2"/>
  <c r="C2838" i="2" s="1"/>
  <c r="M2842" i="2"/>
  <c r="C2842" i="2" s="1"/>
  <c r="M2846" i="2"/>
  <c r="C2846" i="2" s="1"/>
  <c r="M2982" i="2"/>
  <c r="C2982" i="2" s="1"/>
  <c r="M2986" i="2"/>
  <c r="C2986" i="2" s="1"/>
  <c r="M2990" i="2"/>
  <c r="C2990" i="2" s="1"/>
  <c r="M3126" i="2"/>
  <c r="C3126" i="2" s="1"/>
  <c r="M3130" i="2"/>
  <c r="C3130" i="2" s="1"/>
  <c r="M3134" i="2"/>
  <c r="C3134" i="2" s="1"/>
  <c r="M3270" i="2"/>
  <c r="C3270" i="2" s="1"/>
  <c r="M3274" i="2"/>
  <c r="C3274" i="2" s="1"/>
  <c r="M3278" i="2"/>
  <c r="C3278" i="2" s="1"/>
  <c r="M3404" i="2"/>
  <c r="C3404" i="2" s="1"/>
  <c r="M3408" i="2"/>
  <c r="C3408" i="2" s="1"/>
  <c r="M3413" i="2"/>
  <c r="C3413" i="2" s="1"/>
  <c r="M3417" i="2"/>
  <c r="C3417" i="2" s="1"/>
  <c r="M3421" i="2"/>
  <c r="C3421" i="2" s="1"/>
  <c r="M3536" i="2"/>
  <c r="C3536" i="2" s="1"/>
  <c r="M3540" i="2"/>
  <c r="C3540" i="2" s="1"/>
  <c r="M3630" i="2"/>
  <c r="C3630" i="2" s="1"/>
  <c r="M3634" i="2"/>
  <c r="C3634" i="2" s="1"/>
  <c r="M3668" i="2"/>
  <c r="C3668" i="2" s="1"/>
  <c r="M3672" i="2"/>
  <c r="C3672" i="2" s="1"/>
  <c r="M3762" i="2"/>
  <c r="C3762" i="2" s="1"/>
  <c r="M3766" i="2"/>
  <c r="C3766" i="2" s="1"/>
  <c r="M3770" i="2"/>
  <c r="C3770" i="2" s="1"/>
  <c r="M3800" i="2"/>
  <c r="C3800" i="2" s="1"/>
  <c r="M3804" i="2"/>
  <c r="C3804" i="2" s="1"/>
  <c r="M3894" i="2"/>
  <c r="C3894" i="2" s="1"/>
  <c r="M3898" i="2"/>
  <c r="C3898" i="2" s="1"/>
  <c r="M3902" i="2"/>
  <c r="C3902" i="2" s="1"/>
  <c r="M3915" i="2"/>
  <c r="C3915" i="2" s="1"/>
  <c r="M4026" i="2"/>
  <c r="C4026" i="2" s="1"/>
  <c r="M4030" i="2"/>
  <c r="C4030" i="2" s="1"/>
  <c r="M4034" i="2"/>
  <c r="C4034" i="2" s="1"/>
  <c r="M4047" i="2"/>
  <c r="C4047" i="2" s="1"/>
  <c r="M4202" i="2"/>
  <c r="C4202" i="2" s="1"/>
  <c r="M4232" i="2"/>
  <c r="C4232" i="2" s="1"/>
  <c r="M4236" i="2"/>
  <c r="C4236" i="2" s="1"/>
  <c r="M4241" i="2"/>
  <c r="C4241" i="2" s="1"/>
  <c r="M4245" i="2"/>
  <c r="C4245" i="2" s="1"/>
  <c r="C4249" i="2"/>
  <c r="M4254" i="2"/>
  <c r="C4254" i="2" s="1"/>
  <c r="M4258" i="2"/>
  <c r="C4258" i="2" s="1"/>
  <c r="M4448" i="2"/>
  <c r="C4448" i="2" s="1"/>
  <c r="M4452" i="2"/>
  <c r="C4452" i="2" s="1"/>
  <c r="M4664" i="2"/>
  <c r="C4664" i="2" s="1"/>
  <c r="M4668" i="2"/>
  <c r="C4668" i="2" s="1"/>
  <c r="M1914" i="2"/>
  <c r="C1914" i="2" s="1"/>
  <c r="M1959" i="2"/>
  <c r="C1959" i="2" s="1"/>
  <c r="M2095" i="2"/>
  <c r="C2095" i="2" s="1"/>
  <c r="M2634" i="2"/>
  <c r="C2634" i="2" s="1"/>
  <c r="M2926" i="2"/>
  <c r="C2926" i="2" s="1"/>
  <c r="M1393" i="2"/>
  <c r="C1393" i="2" s="1"/>
  <c r="M1421" i="2"/>
  <c r="C1421" i="2" s="1"/>
  <c r="M1449" i="2"/>
  <c r="C1449" i="2" s="1"/>
  <c r="M1469" i="2"/>
  <c r="C1469" i="2" s="1"/>
  <c r="M1493" i="2"/>
  <c r="C1493" i="2" s="1"/>
  <c r="M1521" i="2"/>
  <c r="C1521" i="2" s="1"/>
  <c r="M1545" i="2"/>
  <c r="C1545" i="2" s="1"/>
  <c r="M1569" i="2"/>
  <c r="C1569" i="2" s="1"/>
  <c r="M1597" i="2"/>
  <c r="C1597" i="2" s="1"/>
  <c r="M1629" i="2"/>
  <c r="C1629" i="2" s="1"/>
  <c r="M1653" i="2"/>
  <c r="C1653" i="2" s="1"/>
  <c r="M1681" i="2"/>
  <c r="C1681" i="2" s="1"/>
  <c r="M1705" i="2"/>
  <c r="C1705" i="2" s="1"/>
  <c r="M1733" i="2"/>
  <c r="C1733" i="2" s="1"/>
  <c r="M1757" i="2"/>
  <c r="C1757" i="2" s="1"/>
  <c r="M1785" i="2"/>
  <c r="C1785" i="2" s="1"/>
  <c r="M1817" i="2"/>
  <c r="C1817" i="2" s="1"/>
  <c r="M1845" i="2"/>
  <c r="C1845" i="2" s="1"/>
  <c r="M1865" i="2"/>
  <c r="C1865" i="2" s="1"/>
  <c r="M1943" i="2"/>
  <c r="C1943" i="2" s="1"/>
  <c r="M2371" i="2"/>
  <c r="C2371" i="2" s="1"/>
  <c r="M2408" i="2"/>
  <c r="C2408" i="2" s="1"/>
  <c r="M2478" i="2"/>
  <c r="C2478" i="2" s="1"/>
  <c r="M3058" i="2"/>
  <c r="C3058" i="2" s="1"/>
  <c r="M3202" i="2"/>
  <c r="C3202" i="2" s="1"/>
  <c r="M3334" i="2"/>
  <c r="C3334" i="2" s="1"/>
  <c r="M3368" i="2"/>
  <c r="C3368" i="2" s="1"/>
  <c r="M3483" i="2"/>
  <c r="C3483" i="2" s="1"/>
  <c r="M3594" i="2"/>
  <c r="C3594" i="2" s="1"/>
  <c r="M3734" i="2"/>
  <c r="C3734" i="2" s="1"/>
  <c r="M3853" i="2"/>
  <c r="C3853" i="2" s="1"/>
  <c r="M3968" i="2"/>
  <c r="C3968" i="2" s="1"/>
  <c r="M4062" i="2"/>
  <c r="C4062" i="2" s="1"/>
  <c r="M4066" i="2"/>
  <c r="C4066" i="2" s="1"/>
  <c r="M4148" i="2"/>
  <c r="C4148" i="2" s="1"/>
  <c r="M1927" i="2"/>
  <c r="C1927" i="2" s="1"/>
  <c r="M2186" i="2"/>
  <c r="C2186" i="2" s="1"/>
  <c r="M2223" i="2"/>
  <c r="C2223" i="2" s="1"/>
  <c r="M2363" i="2"/>
  <c r="C2363" i="2" s="1"/>
  <c r="M2400" i="2"/>
  <c r="C2400" i="2" s="1"/>
  <c r="M2614" i="2"/>
  <c r="C2614" i="2" s="1"/>
  <c r="M2762" i="2"/>
  <c r="C2762" i="2" s="1"/>
  <c r="M1398" i="2"/>
  <c r="C1398" i="2" s="1"/>
  <c r="M1426" i="2"/>
  <c r="C1426" i="2" s="1"/>
  <c r="M1446" i="2"/>
  <c r="C1446" i="2" s="1"/>
  <c r="M1466" i="2"/>
  <c r="C1466" i="2" s="1"/>
  <c r="M1486" i="2"/>
  <c r="C1486" i="2" s="1"/>
  <c r="M1506" i="2"/>
  <c r="C1506" i="2" s="1"/>
  <c r="M1522" i="2"/>
  <c r="C1522" i="2" s="1"/>
  <c r="M1538" i="2"/>
  <c r="C1538" i="2" s="1"/>
  <c r="M1558" i="2"/>
  <c r="C1558" i="2" s="1"/>
  <c r="M1387" i="2"/>
  <c r="C1387" i="2" s="1"/>
  <c r="M1395" i="2"/>
  <c r="C1395" i="2" s="1"/>
  <c r="M1403" i="2"/>
  <c r="C1403" i="2" s="1"/>
  <c r="M1411" i="2"/>
  <c r="C1411" i="2" s="1"/>
  <c r="M1419" i="2"/>
  <c r="C1419" i="2" s="1"/>
  <c r="M1427" i="2"/>
  <c r="C1427" i="2" s="1"/>
  <c r="M1439" i="2"/>
  <c r="C1439" i="2" s="1"/>
  <c r="M1447" i="2"/>
  <c r="C1447" i="2" s="1"/>
  <c r="M1455" i="2"/>
  <c r="C1455" i="2" s="1"/>
  <c r="M1463" i="2"/>
  <c r="C1463" i="2" s="1"/>
  <c r="M1471" i="2"/>
  <c r="C1471" i="2" s="1"/>
  <c r="M1479" i="2"/>
  <c r="C1479" i="2" s="1"/>
  <c r="M1487" i="2"/>
  <c r="C1487" i="2" s="1"/>
  <c r="M1495" i="2"/>
  <c r="C1495" i="2" s="1"/>
  <c r="M1503" i="2"/>
  <c r="C1503" i="2" s="1"/>
  <c r="M1511" i="2"/>
  <c r="C1511" i="2" s="1"/>
  <c r="M1519" i="2"/>
  <c r="C1519" i="2" s="1"/>
  <c r="M1527" i="2"/>
  <c r="C1527" i="2" s="1"/>
  <c r="M1547" i="2"/>
  <c r="C1547" i="2" s="1"/>
  <c r="M1627" i="2"/>
  <c r="C1627" i="2" s="1"/>
  <c r="M1892" i="2"/>
  <c r="C1892" i="2" s="1"/>
  <c r="M1896" i="2"/>
  <c r="C1896" i="2" s="1"/>
  <c r="M1962" i="2"/>
  <c r="C1962" i="2" s="1"/>
  <c r="M1966" i="2"/>
  <c r="C1966" i="2" s="1"/>
  <c r="M1970" i="2"/>
  <c r="C1970" i="2" s="1"/>
  <c r="M1999" i="2"/>
  <c r="C1999" i="2" s="1"/>
  <c r="M2003" i="2"/>
  <c r="C2003" i="2" s="1"/>
  <c r="M2007" i="2"/>
  <c r="C2007" i="2" s="1"/>
  <c r="M2036" i="2"/>
  <c r="C2036" i="2" s="1"/>
  <c r="M2040" i="2"/>
  <c r="C2040" i="2" s="1"/>
  <c r="M2106" i="2"/>
  <c r="C2106" i="2" s="1"/>
  <c r="M2110" i="2"/>
  <c r="C2110" i="2" s="1"/>
  <c r="M2114" i="2"/>
  <c r="C2114" i="2" s="1"/>
  <c r="M2143" i="2"/>
  <c r="C2143" i="2" s="1"/>
  <c r="M2147" i="2"/>
  <c r="C2147" i="2" s="1"/>
  <c r="M2151" i="2"/>
  <c r="C2151" i="2" s="1"/>
  <c r="M2180" i="2"/>
  <c r="C2180" i="2" s="1"/>
  <c r="M2184" i="2"/>
  <c r="C2184" i="2" s="1"/>
  <c r="M2250" i="2"/>
  <c r="C2250" i="2" s="1"/>
  <c r="M2254" i="2"/>
  <c r="C2254" i="2" s="1"/>
  <c r="M2258" i="2"/>
  <c r="C2258" i="2" s="1"/>
  <c r="M2287" i="2"/>
  <c r="C2287" i="2" s="1"/>
  <c r="M2291" i="2"/>
  <c r="C2291" i="2" s="1"/>
  <c r="M2295" i="2"/>
  <c r="C2295" i="2" s="1"/>
  <c r="M2324" i="2"/>
  <c r="C2324" i="2" s="1"/>
  <c r="M2328" i="2"/>
  <c r="C2328" i="2" s="1"/>
  <c r="M2394" i="2"/>
  <c r="C2394" i="2" s="1"/>
  <c r="M2398" i="2"/>
  <c r="C2398" i="2" s="1"/>
  <c r="M2402" i="2"/>
  <c r="C2402" i="2" s="1"/>
  <c r="M2431" i="2"/>
  <c r="C2431" i="2" s="1"/>
  <c r="M2435" i="2"/>
  <c r="C2435" i="2" s="1"/>
  <c r="M2439" i="2"/>
  <c r="C2439" i="2" s="1"/>
  <c r="M2468" i="2"/>
  <c r="C2468" i="2" s="1"/>
  <c r="M2472" i="2"/>
  <c r="C2472" i="2" s="1"/>
  <c r="M2538" i="2"/>
  <c r="C2538" i="2" s="1"/>
  <c r="M2542" i="2"/>
  <c r="C2542" i="2" s="1"/>
  <c r="M2546" i="2"/>
  <c r="C2546" i="2" s="1"/>
  <c r="M2682" i="2"/>
  <c r="C2682" i="2" s="1"/>
  <c r="M2686" i="2"/>
  <c r="C2686" i="2" s="1"/>
  <c r="M2690" i="2"/>
  <c r="C2690" i="2" s="1"/>
  <c r="M2826" i="2"/>
  <c r="C2826" i="2" s="1"/>
  <c r="M2830" i="2"/>
  <c r="C2830" i="2" s="1"/>
  <c r="M2834" i="2"/>
  <c r="C2834" i="2" s="1"/>
  <c r="M2970" i="2"/>
  <c r="C2970" i="2" s="1"/>
  <c r="M2974" i="2"/>
  <c r="C2974" i="2" s="1"/>
  <c r="M2978" i="2"/>
  <c r="C2978" i="2" s="1"/>
  <c r="M3114" i="2"/>
  <c r="C3114" i="2" s="1"/>
  <c r="M3118" i="2"/>
  <c r="C3118" i="2" s="1"/>
  <c r="M3122" i="2"/>
  <c r="C3122" i="2" s="1"/>
  <c r="M3258" i="2"/>
  <c r="C3258" i="2" s="1"/>
  <c r="M3262" i="2"/>
  <c r="C3262" i="2" s="1"/>
  <c r="M3266" i="2"/>
  <c r="C3266" i="2" s="1"/>
  <c r="M3375" i="2"/>
  <c r="C3375" i="2" s="1"/>
  <c r="M3379" i="2"/>
  <c r="C3379" i="2" s="1"/>
  <c r="M3383" i="2"/>
  <c r="C3383" i="2" s="1"/>
  <c r="M3507" i="2"/>
  <c r="C3507" i="2" s="1"/>
  <c r="M3511" i="2"/>
  <c r="C3511" i="2" s="1"/>
  <c r="M3515" i="2"/>
  <c r="C3515" i="2" s="1"/>
  <c r="M3545" i="2"/>
  <c r="C3545" i="2" s="1"/>
  <c r="M3549" i="2"/>
  <c r="C3549" i="2" s="1"/>
  <c r="M3639" i="2"/>
  <c r="C3639" i="2" s="1"/>
  <c r="M3643" i="2"/>
  <c r="C3643" i="2" s="1"/>
  <c r="M3647" i="2"/>
  <c r="C3647" i="2" s="1"/>
  <c r="M3737" i="2"/>
  <c r="C3737" i="2" s="1"/>
  <c r="M3741" i="2"/>
  <c r="C3741" i="2" s="1"/>
  <c r="M3745" i="2"/>
  <c r="C3745" i="2" s="1"/>
  <c r="M3775" i="2"/>
  <c r="C3775" i="2" s="1"/>
  <c r="M3779" i="2"/>
  <c r="C3779" i="2" s="1"/>
  <c r="M3869" i="2"/>
  <c r="C3869" i="2" s="1"/>
  <c r="M3873" i="2"/>
  <c r="C3873" i="2" s="1"/>
  <c r="M3877" i="2"/>
  <c r="C3877" i="2" s="1"/>
  <c r="M3907" i="2"/>
  <c r="C3907" i="2" s="1"/>
  <c r="M3911" i="2"/>
  <c r="C3911" i="2" s="1"/>
  <c r="M3992" i="2"/>
  <c r="C3992" i="2" s="1"/>
  <c r="M3996" i="2"/>
  <c r="C3996" i="2" s="1"/>
  <c r="M4001" i="2"/>
  <c r="C4001" i="2" s="1"/>
  <c r="M4005" i="2"/>
  <c r="C4005" i="2" s="1"/>
  <c r="M4009" i="2"/>
  <c r="C4009" i="2" s="1"/>
  <c r="M4172" i="2"/>
  <c r="C4172" i="2" s="1"/>
  <c r="M4176" i="2"/>
  <c r="C4176" i="2" s="1"/>
  <c r="M4181" i="2"/>
  <c r="C4181" i="2" s="1"/>
  <c r="M4185" i="2"/>
  <c r="C4185" i="2" s="1"/>
  <c r="M4189" i="2"/>
  <c r="C4189" i="2" s="1"/>
  <c r="M4194" i="2"/>
  <c r="C4194" i="2" s="1"/>
  <c r="M4198" i="2"/>
  <c r="C4198" i="2" s="1"/>
  <c r="M4388" i="2"/>
  <c r="C4388" i="2" s="1"/>
  <c r="M4392" i="2"/>
  <c r="C4392" i="2" s="1"/>
  <c r="M4604" i="2"/>
  <c r="C4604" i="2" s="1"/>
  <c r="M4608" i="2"/>
  <c r="C4608" i="2" s="1"/>
  <c r="M1885" i="2"/>
  <c r="C1885" i="2" s="1"/>
  <c r="M1918" i="2"/>
  <c r="C1918" i="2" s="1"/>
  <c r="M1951" i="2"/>
  <c r="C1951" i="2" s="1"/>
  <c r="M1988" i="2"/>
  <c r="C1988" i="2" s="1"/>
  <c r="M2066" i="2"/>
  <c r="C2066" i="2" s="1"/>
  <c r="M2099" i="2"/>
  <c r="C2099" i="2" s="1"/>
  <c r="M2132" i="2"/>
  <c r="C2132" i="2" s="1"/>
  <c r="M2247" i="2"/>
  <c r="C2247" i="2" s="1"/>
  <c r="M2280" i="2"/>
  <c r="C2280" i="2" s="1"/>
  <c r="M2350" i="2"/>
  <c r="C2350" i="2" s="1"/>
  <c r="M2387" i="2"/>
  <c r="C2387" i="2" s="1"/>
  <c r="M2420" i="2"/>
  <c r="C2420" i="2" s="1"/>
  <c r="M2494" i="2"/>
  <c r="C2494" i="2" s="1"/>
  <c r="M2642" i="2"/>
  <c r="C2642" i="2" s="1"/>
  <c r="M2782" i="2"/>
  <c r="C2782" i="2" s="1"/>
  <c r="M2930" i="2"/>
  <c r="C2930" i="2" s="1"/>
  <c r="M3070" i="2"/>
  <c r="C3070" i="2" s="1"/>
  <c r="M3457" i="2"/>
  <c r="C3457" i="2" s="1"/>
  <c r="M3487" i="2"/>
  <c r="C3487" i="2" s="1"/>
  <c r="M3623" i="2"/>
  <c r="C3623" i="2" s="1"/>
  <c r="M3713" i="2"/>
  <c r="C3713" i="2" s="1"/>
  <c r="M3955" i="2"/>
  <c r="C3955" i="2" s="1"/>
  <c r="M4100" i="2"/>
  <c r="C4100" i="2" s="1"/>
  <c r="M4113" i="2"/>
  <c r="C4113" i="2" s="1"/>
  <c r="M4122" i="2"/>
  <c r="C4122" i="2" s="1"/>
  <c r="M4316" i="2"/>
  <c r="C4316" i="2" s="1"/>
  <c r="M4325" i="2"/>
  <c r="C4325" i="2" s="1"/>
  <c r="M4333" i="2"/>
  <c r="C4333" i="2" s="1"/>
  <c r="M1385" i="2"/>
  <c r="C1385" i="2" s="1"/>
  <c r="M1413" i="2"/>
  <c r="C1413" i="2" s="1"/>
  <c r="M1441" i="2"/>
  <c r="C1441" i="2" s="1"/>
  <c r="M1477" i="2"/>
  <c r="C1477" i="2" s="1"/>
  <c r="M1509" i="2"/>
  <c r="C1509" i="2" s="1"/>
  <c r="M1537" i="2"/>
  <c r="C1537" i="2" s="1"/>
  <c r="M1565" i="2"/>
  <c r="C1565" i="2" s="1"/>
  <c r="M1589" i="2"/>
  <c r="C1589" i="2" s="1"/>
  <c r="M1617" i="2"/>
  <c r="C1617" i="2" s="1"/>
  <c r="M1645" i="2"/>
  <c r="C1645" i="2" s="1"/>
  <c r="M1673" i="2"/>
  <c r="C1673" i="2" s="1"/>
  <c r="M1697" i="2"/>
  <c r="C1697" i="2" s="1"/>
  <c r="M1725" i="2"/>
  <c r="C1725" i="2" s="1"/>
  <c r="M1753" i="2"/>
  <c r="C1753" i="2" s="1"/>
  <c r="M1781" i="2"/>
  <c r="C1781" i="2" s="1"/>
  <c r="M1809" i="2"/>
  <c r="C1809" i="2" s="1"/>
  <c r="M1841" i="2"/>
  <c r="C1841" i="2" s="1"/>
  <c r="M1869" i="2"/>
  <c r="C1869" i="2" s="1"/>
  <c r="M1906" i="2"/>
  <c r="C1906" i="2" s="1"/>
  <c r="M2046" i="2"/>
  <c r="C2046" i="2" s="1"/>
  <c r="M2231" i="2"/>
  <c r="C2231" i="2" s="1"/>
  <c r="M2338" i="2"/>
  <c r="C2338" i="2" s="1"/>
  <c r="M2375" i="2"/>
  <c r="C2375" i="2" s="1"/>
  <c r="M2766" i="2"/>
  <c r="C2766" i="2" s="1"/>
  <c r="M2914" i="2"/>
  <c r="C2914" i="2" s="1"/>
  <c r="M3338" i="2"/>
  <c r="C3338" i="2" s="1"/>
  <c r="M3462" i="2"/>
  <c r="C3462" i="2" s="1"/>
  <c r="M3615" i="2"/>
  <c r="C3615" i="2" s="1"/>
  <c r="M3836" i="2"/>
  <c r="C3836" i="2" s="1"/>
  <c r="M2075" i="2"/>
  <c r="C2075" i="2" s="1"/>
  <c r="M2182" i="2"/>
  <c r="C2182" i="2" s="1"/>
  <c r="M2474" i="2"/>
  <c r="C2474" i="2" s="1"/>
  <c r="M2610" i="2"/>
  <c r="C2610" i="2" s="1"/>
  <c r="M1386" i="2"/>
  <c r="C1386" i="2" s="1"/>
  <c r="M1406" i="2"/>
  <c r="C1406" i="2" s="1"/>
  <c r="M1430" i="2"/>
  <c r="C1430" i="2" s="1"/>
  <c r="M1450" i="2"/>
  <c r="C1450" i="2" s="1"/>
  <c r="M1470" i="2"/>
  <c r="C1470" i="2" s="1"/>
  <c r="M1490" i="2"/>
  <c r="C1490" i="2" s="1"/>
  <c r="M1510" i="2"/>
  <c r="C1510" i="2" s="1"/>
  <c r="M1530" i="2"/>
  <c r="C1530" i="2" s="1"/>
  <c r="M1562" i="2"/>
  <c r="C1562" i="2" s="1"/>
  <c r="M1880" i="2"/>
  <c r="C1880" i="2" s="1"/>
  <c r="M1884" i="2"/>
  <c r="C1884" i="2" s="1"/>
  <c r="M1950" i="2"/>
  <c r="C1950" i="2" s="1"/>
  <c r="M1954" i="2"/>
  <c r="C1954" i="2" s="1"/>
  <c r="M1958" i="2"/>
  <c r="C1958" i="2" s="1"/>
  <c r="M1987" i="2"/>
  <c r="C1987" i="2" s="1"/>
  <c r="M1991" i="2"/>
  <c r="C1991" i="2" s="1"/>
  <c r="M1995" i="2"/>
  <c r="C1995" i="2" s="1"/>
  <c r="M2024" i="2"/>
  <c r="C2024" i="2" s="1"/>
  <c r="M2028" i="2"/>
  <c r="C2028" i="2" s="1"/>
  <c r="M2094" i="2"/>
  <c r="C2094" i="2" s="1"/>
  <c r="M2098" i="2"/>
  <c r="C2098" i="2" s="1"/>
  <c r="M2102" i="2"/>
  <c r="C2102" i="2" s="1"/>
  <c r="M2131" i="2"/>
  <c r="C2131" i="2" s="1"/>
  <c r="M2135" i="2"/>
  <c r="C2135" i="2" s="1"/>
  <c r="M2139" i="2"/>
  <c r="C2139" i="2" s="1"/>
  <c r="M2168" i="2"/>
  <c r="C2168" i="2" s="1"/>
  <c r="M2172" i="2"/>
  <c r="C2172" i="2" s="1"/>
  <c r="M2238" i="2"/>
  <c r="C2238" i="2" s="1"/>
  <c r="M2242" i="2"/>
  <c r="C2242" i="2" s="1"/>
  <c r="M2246" i="2"/>
  <c r="C2246" i="2" s="1"/>
  <c r="M2275" i="2"/>
  <c r="C2275" i="2" s="1"/>
  <c r="M2279" i="2"/>
  <c r="C2279" i="2" s="1"/>
  <c r="M2283" i="2"/>
  <c r="C2283" i="2" s="1"/>
  <c r="M2312" i="2"/>
  <c r="C2312" i="2" s="1"/>
  <c r="M2316" i="2"/>
  <c r="C2316" i="2" s="1"/>
  <c r="M2382" i="2"/>
  <c r="C2382" i="2" s="1"/>
  <c r="M2386" i="2"/>
  <c r="C2386" i="2" s="1"/>
  <c r="M2390" i="2"/>
  <c r="C2390" i="2" s="1"/>
  <c r="M2419" i="2"/>
  <c r="C2419" i="2" s="1"/>
  <c r="M2423" i="2"/>
  <c r="C2423" i="2" s="1"/>
  <c r="M2427" i="2"/>
  <c r="C2427" i="2" s="1"/>
  <c r="M2456" i="2"/>
  <c r="C2456" i="2" s="1"/>
  <c r="M2460" i="2"/>
  <c r="C2460" i="2" s="1"/>
  <c r="M2526" i="2"/>
  <c r="C2526" i="2" s="1"/>
  <c r="M2530" i="2"/>
  <c r="C2530" i="2" s="1"/>
  <c r="M2534" i="2"/>
  <c r="C2534" i="2" s="1"/>
  <c r="M2670" i="2"/>
  <c r="C2670" i="2" s="1"/>
  <c r="M2674" i="2"/>
  <c r="C2674" i="2" s="1"/>
  <c r="M2678" i="2"/>
  <c r="C2678" i="2" s="1"/>
  <c r="M2814" i="2"/>
  <c r="C2814" i="2" s="1"/>
  <c r="M2818" i="2"/>
  <c r="C2818" i="2" s="1"/>
  <c r="M2822" i="2"/>
  <c r="C2822" i="2" s="1"/>
  <c r="M2958" i="2"/>
  <c r="C2958" i="2" s="1"/>
  <c r="M2962" i="2"/>
  <c r="C2962" i="2" s="1"/>
  <c r="M2966" i="2"/>
  <c r="C2966" i="2" s="1"/>
  <c r="M3102" i="2"/>
  <c r="C3102" i="2" s="1"/>
  <c r="M3106" i="2"/>
  <c r="C3106" i="2" s="1"/>
  <c r="M3110" i="2"/>
  <c r="C3110" i="2" s="1"/>
  <c r="M3246" i="2"/>
  <c r="C3246" i="2" s="1"/>
  <c r="M3250" i="2"/>
  <c r="C3250" i="2" s="1"/>
  <c r="M3254" i="2"/>
  <c r="C3254" i="2" s="1"/>
  <c r="M3392" i="2"/>
  <c r="C3392" i="2" s="1"/>
  <c r="M3396" i="2"/>
  <c r="C3396" i="2" s="1"/>
  <c r="M3486" i="2"/>
  <c r="C3486" i="2" s="1"/>
  <c r="M3490" i="2"/>
  <c r="C3490" i="2" s="1"/>
  <c r="M3524" i="2"/>
  <c r="C3524" i="2" s="1"/>
  <c r="M3528" i="2"/>
  <c r="C3528" i="2" s="1"/>
  <c r="M3618" i="2"/>
  <c r="C3618" i="2" s="1"/>
  <c r="M3622" i="2"/>
  <c r="C3622" i="2" s="1"/>
  <c r="M3626" i="2"/>
  <c r="C3626" i="2" s="1"/>
  <c r="M3656" i="2"/>
  <c r="C3656" i="2" s="1"/>
  <c r="M3660" i="2"/>
  <c r="C3660" i="2" s="1"/>
  <c r="M3750" i="2"/>
  <c r="C3750" i="2" s="1"/>
  <c r="M3754" i="2"/>
  <c r="C3754" i="2" s="1"/>
  <c r="M3758" i="2"/>
  <c r="C3758" i="2" s="1"/>
  <c r="M3771" i="2"/>
  <c r="C3771" i="2" s="1"/>
  <c r="M3882" i="2"/>
  <c r="C3882" i="2" s="1"/>
  <c r="M3886" i="2"/>
  <c r="C3886" i="2" s="1"/>
  <c r="M3890" i="2"/>
  <c r="C3890" i="2" s="1"/>
  <c r="M3903" i="2"/>
  <c r="C3903" i="2" s="1"/>
  <c r="M4014" i="2"/>
  <c r="C4014" i="2" s="1"/>
  <c r="M4018" i="2"/>
  <c r="C4018" i="2" s="1"/>
  <c r="M4022" i="2"/>
  <c r="C4022" i="2" s="1"/>
  <c r="M4134" i="2"/>
  <c r="C4134" i="2" s="1"/>
  <c r="M4138" i="2"/>
  <c r="C4138" i="2" s="1"/>
  <c r="M4220" i="2"/>
  <c r="C4220" i="2" s="1"/>
  <c r="M4224" i="2"/>
  <c r="C4224" i="2" s="1"/>
  <c r="M4436" i="2"/>
  <c r="C4436" i="2" s="1"/>
  <c r="M4440" i="2"/>
  <c r="C4440" i="2" s="1"/>
  <c r="M4652" i="2"/>
  <c r="C4652" i="2" s="1"/>
  <c r="M4656" i="2"/>
  <c r="C4656" i="2" s="1"/>
  <c r="M1881" i="2"/>
  <c r="C1881" i="2" s="1"/>
  <c r="M1922" i="2"/>
  <c r="C1922" i="2" s="1"/>
  <c r="M2210" i="2"/>
  <c r="C2210" i="2" s="1"/>
  <c r="M2239" i="2"/>
  <c r="C2239" i="2" s="1"/>
  <c r="M2276" i="2"/>
  <c r="C2276" i="2" s="1"/>
  <c r="M2383" i="2"/>
  <c r="C2383" i="2" s="1"/>
  <c r="M2490" i="2"/>
  <c r="C2490" i="2" s="1"/>
  <c r="M3074" i="2"/>
  <c r="C3074" i="2" s="1"/>
  <c r="M3218" i="2"/>
  <c r="C3218" i="2" s="1"/>
  <c r="M3453" i="2"/>
  <c r="C3453" i="2" s="1"/>
  <c r="M3491" i="2"/>
  <c r="C3491" i="2" s="1"/>
  <c r="M3619" i="2"/>
  <c r="C3619" i="2" s="1"/>
  <c r="M3704" i="2"/>
  <c r="C3704" i="2" s="1"/>
  <c r="M4117" i="2"/>
  <c r="C4117" i="2" s="1"/>
  <c r="M1401" i="2"/>
  <c r="C1401" i="2" s="1"/>
  <c r="M1429" i="2"/>
  <c r="C1429" i="2" s="1"/>
  <c r="M1453" i="2"/>
  <c r="C1453" i="2" s="1"/>
  <c r="M1473" i="2"/>
  <c r="C1473" i="2" s="1"/>
  <c r="M1497" i="2"/>
  <c r="C1497" i="2" s="1"/>
  <c r="M1525" i="2"/>
  <c r="C1525" i="2" s="1"/>
  <c r="M1553" i="2"/>
  <c r="C1553" i="2" s="1"/>
  <c r="M1581" i="2"/>
  <c r="C1581" i="2" s="1"/>
  <c r="M1609" i="2"/>
  <c r="C1609" i="2" s="1"/>
  <c r="M1633" i="2"/>
  <c r="C1633" i="2" s="1"/>
  <c r="M1661" i="2"/>
  <c r="C1661" i="2" s="1"/>
  <c r="M1689" i="2"/>
  <c r="C1689" i="2" s="1"/>
  <c r="M1713" i="2"/>
  <c r="C1713" i="2" s="1"/>
  <c r="M1737" i="2"/>
  <c r="C1737" i="2" s="1"/>
  <c r="M1765" i="2"/>
  <c r="C1765" i="2" s="1"/>
  <c r="M1789" i="2"/>
  <c r="C1789" i="2" s="1"/>
  <c r="M1813" i="2"/>
  <c r="C1813" i="2" s="1"/>
  <c r="M1833" i="2"/>
  <c r="C1833" i="2" s="1"/>
  <c r="M1857" i="2"/>
  <c r="C1857" i="2" s="1"/>
  <c r="M2087" i="2"/>
  <c r="C2087" i="2" s="1"/>
  <c r="M2190" i="2"/>
  <c r="C2190" i="2" s="1"/>
  <c r="M2334" i="2"/>
  <c r="C2334" i="2" s="1"/>
  <c r="M2486" i="2"/>
  <c r="C2486" i="2" s="1"/>
  <c r="M2626" i="2"/>
  <c r="C2626" i="2" s="1"/>
  <c r="M3206" i="2"/>
  <c r="C3206" i="2" s="1"/>
  <c r="M3372" i="2"/>
  <c r="C3372" i="2" s="1"/>
  <c r="M3470" i="2"/>
  <c r="C3470" i="2" s="1"/>
  <c r="M3602" i="2"/>
  <c r="C3602" i="2" s="1"/>
  <c r="M3972" i="2"/>
  <c r="C3972" i="2" s="1"/>
  <c r="M1894" i="2"/>
  <c r="C1894" i="2" s="1"/>
  <c r="M1931" i="2"/>
  <c r="C1931" i="2" s="1"/>
  <c r="M1964" i="2"/>
  <c r="C1964" i="2" s="1"/>
  <c r="M2079" i="2"/>
  <c r="C2079" i="2" s="1"/>
  <c r="M2252" i="2"/>
  <c r="C2252" i="2" s="1"/>
  <c r="M2322" i="2"/>
  <c r="C2322" i="2" s="1"/>
  <c r="M2466" i="2"/>
  <c r="C2466" i="2" s="1"/>
  <c r="M2618" i="2"/>
  <c r="C2618" i="2" s="1"/>
  <c r="M2902" i="2"/>
  <c r="C2902" i="2" s="1"/>
  <c r="M1390" i="2"/>
  <c r="C1390" i="2" s="1"/>
  <c r="M1414" i="2"/>
  <c r="C1414" i="2" s="1"/>
  <c r="M1434" i="2"/>
  <c r="C1434" i="2" s="1"/>
  <c r="M1462" i="2"/>
  <c r="C1462" i="2" s="1"/>
  <c r="M1482" i="2"/>
  <c r="C1482" i="2" s="1"/>
  <c r="M1502" i="2"/>
  <c r="C1502" i="2" s="1"/>
  <c r="M1518" i="2"/>
  <c r="C1518" i="2" s="1"/>
  <c r="M1534" i="2"/>
  <c r="C1534" i="2" s="1"/>
  <c r="M1566" i="2"/>
  <c r="C1566" i="2" s="1"/>
  <c r="M1392" i="2"/>
  <c r="C1392" i="2" s="1"/>
  <c r="M1404" i="2"/>
  <c r="C1404" i="2" s="1"/>
  <c r="M1512" i="2"/>
  <c r="C1512" i="2" s="1"/>
  <c r="M1520" i="2"/>
  <c r="C1520" i="2" s="1"/>
  <c r="M1524" i="2"/>
  <c r="C1524" i="2" s="1"/>
  <c r="M1532" i="2"/>
  <c r="C1532" i="2" s="1"/>
  <c r="M1536" i="2"/>
  <c r="C1536" i="2" s="1"/>
  <c r="M1544" i="2"/>
  <c r="C1544" i="2" s="1"/>
  <c r="M1548" i="2"/>
  <c r="C1548" i="2" s="1"/>
  <c r="M1556" i="2"/>
  <c r="C1556" i="2" s="1"/>
  <c r="M1560" i="2"/>
  <c r="C1560" i="2" s="1"/>
  <c r="M1568" i="2"/>
  <c r="C1568" i="2" s="1"/>
  <c r="M1572" i="2"/>
  <c r="C1572" i="2" s="1"/>
  <c r="M1580" i="2"/>
  <c r="C1580" i="2" s="1"/>
  <c r="M1584" i="2"/>
  <c r="C1584" i="2" s="1"/>
  <c r="M1592" i="2"/>
  <c r="C1592" i="2" s="1"/>
  <c r="M1596" i="2"/>
  <c r="C1596" i="2" s="1"/>
  <c r="M1608" i="2"/>
  <c r="C1608" i="2" s="1"/>
  <c r="M1616" i="2"/>
  <c r="C1616" i="2" s="1"/>
  <c r="M1620" i="2"/>
  <c r="C1620" i="2" s="1"/>
  <c r="M1628" i="2"/>
  <c r="C1628" i="2" s="1"/>
  <c r="M1632" i="2"/>
  <c r="C1632" i="2" s="1"/>
  <c r="M1640" i="2"/>
  <c r="C1640" i="2" s="1"/>
  <c r="M1644" i="2"/>
  <c r="C1644" i="2" s="1"/>
  <c r="M1652" i="2"/>
  <c r="C1652" i="2" s="1"/>
  <c r="M1656" i="2"/>
  <c r="C1656" i="2" s="1"/>
  <c r="M1664" i="2"/>
  <c r="C1664" i="2" s="1"/>
  <c r="M1668" i="2"/>
  <c r="C1668" i="2" s="1"/>
  <c r="M1676" i="2"/>
  <c r="C1676" i="2" s="1"/>
  <c r="M1680" i="2"/>
  <c r="C1680" i="2" s="1"/>
  <c r="M1688" i="2"/>
  <c r="C1688" i="2" s="1"/>
  <c r="M1692" i="2"/>
  <c r="C1692" i="2" s="1"/>
  <c r="M1700" i="2"/>
  <c r="C1700" i="2" s="1"/>
  <c r="M1704" i="2"/>
  <c r="C1704" i="2" s="1"/>
  <c r="M1712" i="2"/>
  <c r="C1712" i="2" s="1"/>
  <c r="M1716" i="2"/>
  <c r="C1716" i="2" s="1"/>
  <c r="M1724" i="2"/>
  <c r="C1724" i="2" s="1"/>
  <c r="M1728" i="2"/>
  <c r="C1728" i="2" s="1"/>
  <c r="M1736" i="2"/>
  <c r="C1736" i="2" s="1"/>
  <c r="M1740" i="2"/>
  <c r="C1740" i="2" s="1"/>
  <c r="M1748" i="2"/>
  <c r="C1748" i="2" s="1"/>
  <c r="M1752" i="2"/>
  <c r="C1752" i="2" s="1"/>
  <c r="M1760" i="2"/>
  <c r="C1760" i="2" s="1"/>
  <c r="M1764" i="2"/>
  <c r="C1764" i="2" s="1"/>
  <c r="M1772" i="2"/>
  <c r="C1772" i="2" s="1"/>
  <c r="M1776" i="2"/>
  <c r="C1776" i="2" s="1"/>
  <c r="M1784" i="2"/>
  <c r="C1784" i="2" s="1"/>
  <c r="M1788" i="2"/>
  <c r="C1788" i="2" s="1"/>
  <c r="M1796" i="2"/>
  <c r="C1796" i="2" s="1"/>
  <c r="M1800" i="2"/>
  <c r="C1800" i="2" s="1"/>
  <c r="M1808" i="2"/>
  <c r="C1808" i="2" s="1"/>
  <c r="M1812" i="2"/>
  <c r="C1812" i="2" s="1"/>
  <c r="M1820" i="2"/>
  <c r="C1820" i="2" s="1"/>
  <c r="M1824" i="2"/>
  <c r="C1824" i="2" s="1"/>
  <c r="M1832" i="2"/>
  <c r="C1832" i="2" s="1"/>
  <c r="M1836" i="2"/>
  <c r="C1836" i="2" s="1"/>
  <c r="M1844" i="2"/>
  <c r="C1844" i="2" s="1"/>
  <c r="M1848" i="2"/>
  <c r="C1848" i="2" s="1"/>
  <c r="M1856" i="2"/>
  <c r="C1856" i="2" s="1"/>
  <c r="M1860" i="2"/>
  <c r="C1860" i="2" s="1"/>
  <c r="M1868" i="2"/>
  <c r="C1868" i="2" s="1"/>
  <c r="M1872" i="2"/>
  <c r="C1872" i="2" s="1"/>
  <c r="M1901" i="2"/>
  <c r="C1901" i="2" s="1"/>
  <c r="M1905" i="2"/>
  <c r="C1905" i="2" s="1"/>
  <c r="M1938" i="2"/>
  <c r="C1938" i="2" s="1"/>
  <c r="M1942" i="2"/>
  <c r="C1942" i="2" s="1"/>
  <c r="M1946" i="2"/>
  <c r="C1946" i="2" s="1"/>
  <c r="M1975" i="2"/>
  <c r="C1975" i="2" s="1"/>
  <c r="M1979" i="2"/>
  <c r="C1979" i="2" s="1"/>
  <c r="M1983" i="2"/>
  <c r="C1983" i="2" s="1"/>
  <c r="M2012" i="2"/>
  <c r="C2012" i="2" s="1"/>
  <c r="M2016" i="2"/>
  <c r="C2016" i="2" s="1"/>
  <c r="M2082" i="2"/>
  <c r="C2082" i="2" s="1"/>
  <c r="M2086" i="2"/>
  <c r="C2086" i="2" s="1"/>
  <c r="M2090" i="2"/>
  <c r="C2090" i="2" s="1"/>
  <c r="M2119" i="2"/>
  <c r="C2119" i="2" s="1"/>
  <c r="M2123" i="2"/>
  <c r="C2123" i="2" s="1"/>
  <c r="M2127" i="2"/>
  <c r="C2127" i="2" s="1"/>
  <c r="M2156" i="2"/>
  <c r="C2156" i="2" s="1"/>
  <c r="M2160" i="2"/>
  <c r="C2160" i="2" s="1"/>
  <c r="M2226" i="2"/>
  <c r="C2226" i="2" s="1"/>
  <c r="M2230" i="2"/>
  <c r="C2230" i="2" s="1"/>
  <c r="M2234" i="2"/>
  <c r="C2234" i="2" s="1"/>
  <c r="M2263" i="2"/>
  <c r="C2263" i="2" s="1"/>
  <c r="M2267" i="2"/>
  <c r="C2267" i="2" s="1"/>
  <c r="M2271" i="2"/>
  <c r="C2271" i="2" s="1"/>
  <c r="M2300" i="2"/>
  <c r="C2300" i="2" s="1"/>
  <c r="M2304" i="2"/>
  <c r="C2304" i="2" s="1"/>
  <c r="M2370" i="2"/>
  <c r="C2370" i="2" s="1"/>
  <c r="M2374" i="2"/>
  <c r="C2374" i="2" s="1"/>
  <c r="M2378" i="2"/>
  <c r="C2378" i="2" s="1"/>
  <c r="M2407" i="2"/>
  <c r="C2407" i="2" s="1"/>
  <c r="M2411" i="2"/>
  <c r="C2411" i="2" s="1"/>
  <c r="M2415" i="2"/>
  <c r="C2415" i="2" s="1"/>
  <c r="M2444" i="2"/>
  <c r="C2444" i="2" s="1"/>
  <c r="M2448" i="2"/>
  <c r="C2448" i="2" s="1"/>
  <c r="M2514" i="2"/>
  <c r="C2514" i="2" s="1"/>
  <c r="M2518" i="2"/>
  <c r="C2518" i="2" s="1"/>
  <c r="M2522" i="2"/>
  <c r="C2522" i="2" s="1"/>
  <c r="M2658" i="2"/>
  <c r="C2658" i="2" s="1"/>
  <c r="M2662" i="2"/>
  <c r="C2662" i="2" s="1"/>
  <c r="M2666" i="2"/>
  <c r="C2666" i="2" s="1"/>
  <c r="M2802" i="2"/>
  <c r="C2802" i="2" s="1"/>
  <c r="M2806" i="2"/>
  <c r="C2806" i="2" s="1"/>
  <c r="M2810" i="2"/>
  <c r="C2810" i="2" s="1"/>
  <c r="M2946" i="2"/>
  <c r="C2946" i="2" s="1"/>
  <c r="M2950" i="2"/>
  <c r="C2950" i="2" s="1"/>
  <c r="M2954" i="2"/>
  <c r="C2954" i="2" s="1"/>
  <c r="M3090" i="2"/>
  <c r="C3090" i="2" s="1"/>
  <c r="M3094" i="2"/>
  <c r="C3094" i="2" s="1"/>
  <c r="M3098" i="2"/>
  <c r="C3098" i="2" s="1"/>
  <c r="M3234" i="2"/>
  <c r="C3234" i="2" s="1"/>
  <c r="M3238" i="2"/>
  <c r="C3238" i="2" s="1"/>
  <c r="M3242" i="2"/>
  <c r="C3242" i="2" s="1"/>
  <c r="M3350" i="2"/>
  <c r="C3350" i="2" s="1"/>
  <c r="M3363" i="2"/>
  <c r="C3363" i="2" s="1"/>
  <c r="M3367" i="2"/>
  <c r="C3367" i="2" s="1"/>
  <c r="M3371" i="2"/>
  <c r="C3371" i="2" s="1"/>
  <c r="M3401" i="2"/>
  <c r="C3401" i="2" s="1"/>
  <c r="M3405" i="2"/>
  <c r="C3405" i="2" s="1"/>
  <c r="M3409" i="2"/>
  <c r="C3409" i="2" s="1"/>
  <c r="M3495" i="2"/>
  <c r="C3495" i="2" s="1"/>
  <c r="M3499" i="2"/>
  <c r="C3499" i="2" s="1"/>
  <c r="M3503" i="2"/>
  <c r="C3503" i="2" s="1"/>
  <c r="M3593" i="2"/>
  <c r="C3593" i="2" s="1"/>
  <c r="M3597" i="2"/>
  <c r="C3597" i="2" s="1"/>
  <c r="M3601" i="2"/>
  <c r="C3601" i="2" s="1"/>
  <c r="M3631" i="2"/>
  <c r="C3631" i="2" s="1"/>
  <c r="M3635" i="2"/>
  <c r="C3635" i="2" s="1"/>
  <c r="M3725" i="2"/>
  <c r="C3725" i="2" s="1"/>
  <c r="M3729" i="2"/>
  <c r="C3729" i="2" s="1"/>
  <c r="M3733" i="2"/>
  <c r="C3733" i="2" s="1"/>
  <c r="M3763" i="2"/>
  <c r="C3763" i="2" s="1"/>
  <c r="M3767" i="2"/>
  <c r="C3767" i="2" s="1"/>
  <c r="M3848" i="2"/>
  <c r="C3848" i="2" s="1"/>
  <c r="M3852" i="2"/>
  <c r="C3852" i="2" s="1"/>
  <c r="M3857" i="2"/>
  <c r="C3857" i="2" s="1"/>
  <c r="M3861" i="2"/>
  <c r="C3861" i="2" s="1"/>
  <c r="M3865" i="2"/>
  <c r="C3865" i="2" s="1"/>
  <c r="M4190" i="2"/>
  <c r="C4190" i="2" s="1"/>
  <c r="M3553" i="2"/>
  <c r="C3553" i="2" s="1"/>
  <c r="M1877" i="2"/>
  <c r="C1877" i="2" s="1"/>
  <c r="M1955" i="2"/>
  <c r="C1955" i="2" s="1"/>
  <c r="M1992" i="2"/>
  <c r="C1992" i="2" s="1"/>
  <c r="M2062" i="2"/>
  <c r="C2062" i="2" s="1"/>
  <c r="M2103" i="2"/>
  <c r="C2103" i="2" s="1"/>
  <c r="M2136" i="2"/>
  <c r="C2136" i="2" s="1"/>
  <c r="M2202" i="2"/>
  <c r="C2202" i="2" s="1"/>
  <c r="M2354" i="2"/>
  <c r="C2354" i="2" s="1"/>
  <c r="M2391" i="2"/>
  <c r="C2391" i="2" s="1"/>
  <c r="M2498" i="2"/>
  <c r="C2498" i="2" s="1"/>
  <c r="M2638" i="2"/>
  <c r="C2638" i="2" s="1"/>
  <c r="M2786" i="2"/>
  <c r="C2786" i="2" s="1"/>
  <c r="M2922" i="2"/>
  <c r="C2922" i="2" s="1"/>
  <c r="M3066" i="2"/>
  <c r="C3066" i="2" s="1"/>
  <c r="M3210" i="2"/>
  <c r="C3210" i="2" s="1"/>
  <c r="M3351" i="2"/>
  <c r="C3351" i="2" s="1"/>
  <c r="M3589" i="2"/>
  <c r="C3589" i="2" s="1"/>
  <c r="M3708" i="2"/>
  <c r="C3708" i="2" s="1"/>
  <c r="M3951" i="2"/>
  <c r="C3951" i="2" s="1"/>
  <c r="M4109" i="2"/>
  <c r="C4109" i="2" s="1"/>
  <c r="M4126" i="2"/>
  <c r="C4126" i="2" s="1"/>
  <c r="M4320" i="2"/>
  <c r="C4320" i="2" s="1"/>
  <c r="M4329" i="2"/>
  <c r="C4329" i="2" s="1"/>
  <c r="M1397" i="2"/>
  <c r="C1397" i="2" s="1"/>
  <c r="M1405" i="2"/>
  <c r="C1405" i="2" s="1"/>
  <c r="M1425" i="2"/>
  <c r="C1425" i="2" s="1"/>
  <c r="M1433" i="2"/>
  <c r="C1433" i="2" s="1"/>
  <c r="M1457" i="2"/>
  <c r="C1457" i="2" s="1"/>
  <c r="M1465" i="2"/>
  <c r="C1465" i="2" s="1"/>
  <c r="M1485" i="2"/>
  <c r="C1485" i="2" s="1"/>
  <c r="M1501" i="2"/>
  <c r="C1501" i="2" s="1"/>
  <c r="M1513" i="2"/>
  <c r="C1513" i="2" s="1"/>
  <c r="M1533" i="2"/>
  <c r="C1533" i="2" s="1"/>
  <c r="M1541" i="2"/>
  <c r="C1541" i="2" s="1"/>
  <c r="M1561" i="2"/>
  <c r="C1561" i="2" s="1"/>
  <c r="M1573" i="2"/>
  <c r="C1573" i="2" s="1"/>
  <c r="M1593" i="2"/>
  <c r="C1593" i="2" s="1"/>
  <c r="M1605" i="2"/>
  <c r="C1605" i="2" s="1"/>
  <c r="M1621" i="2"/>
  <c r="C1621" i="2" s="1"/>
  <c r="M1637" i="2"/>
  <c r="C1637" i="2" s="1"/>
  <c r="M1649" i="2"/>
  <c r="C1649" i="2" s="1"/>
  <c r="M1665" i="2"/>
  <c r="C1665" i="2" s="1"/>
  <c r="M1677" i="2"/>
  <c r="C1677" i="2" s="1"/>
  <c r="M1701" i="2"/>
  <c r="C1701" i="2" s="1"/>
  <c r="M1717" i="2"/>
  <c r="C1717" i="2" s="1"/>
  <c r="M1729" i="2"/>
  <c r="C1729" i="2" s="1"/>
  <c r="M1745" i="2"/>
  <c r="C1745" i="2" s="1"/>
  <c r="M1761" i="2"/>
  <c r="C1761" i="2" s="1"/>
  <c r="M1777" i="2"/>
  <c r="C1777" i="2" s="1"/>
  <c r="M1793" i="2"/>
  <c r="C1793" i="2" s="1"/>
  <c r="M1805" i="2"/>
  <c r="C1805" i="2" s="1"/>
  <c r="M1821" i="2"/>
  <c r="C1821" i="2" s="1"/>
  <c r="M1837" i="2"/>
  <c r="C1837" i="2" s="1"/>
  <c r="M1849" i="2"/>
  <c r="C1849" i="2" s="1"/>
  <c r="M1873" i="2"/>
  <c r="C1873" i="2" s="1"/>
  <c r="M1910" i="2"/>
  <c r="C1910" i="2" s="1"/>
  <c r="M1947" i="2"/>
  <c r="C1947" i="2" s="1"/>
  <c r="M1980" i="2"/>
  <c r="C1980" i="2" s="1"/>
  <c r="M2054" i="2"/>
  <c r="C2054" i="2" s="1"/>
  <c r="M2091" i="2"/>
  <c r="C2091" i="2" s="1"/>
  <c r="M2124" i="2"/>
  <c r="C2124" i="2" s="1"/>
  <c r="M2198" i="2"/>
  <c r="C2198" i="2" s="1"/>
  <c r="M2235" i="2"/>
  <c r="C2235" i="2" s="1"/>
  <c r="M2264" i="2"/>
  <c r="C2264" i="2" s="1"/>
  <c r="M2342" i="2"/>
  <c r="C2342" i="2" s="1"/>
  <c r="M2379" i="2"/>
  <c r="C2379" i="2" s="1"/>
  <c r="M2412" i="2"/>
  <c r="C2412" i="2" s="1"/>
  <c r="M2482" i="2"/>
  <c r="C2482" i="2" s="1"/>
  <c r="M2630" i="2"/>
  <c r="C2630" i="2" s="1"/>
  <c r="M2770" i="2"/>
  <c r="C2770" i="2" s="1"/>
  <c r="M2910" i="2"/>
  <c r="C2910" i="2" s="1"/>
  <c r="M3054" i="2"/>
  <c r="C3054" i="2" s="1"/>
  <c r="M3840" i="2"/>
  <c r="C3840" i="2" s="1"/>
  <c r="M1890" i="2"/>
  <c r="C1890" i="2" s="1"/>
  <c r="M1935" i="2"/>
  <c r="C1935" i="2" s="1"/>
  <c r="M1968" i="2"/>
  <c r="C1968" i="2" s="1"/>
  <c r="M2038" i="2"/>
  <c r="C2038" i="2" s="1"/>
  <c r="M2071" i="2"/>
  <c r="C2071" i="2" s="1"/>
  <c r="M2112" i="2"/>
  <c r="C2112" i="2" s="1"/>
  <c r="M2215" i="2"/>
  <c r="C2215" i="2" s="1"/>
  <c r="M2256" i="2"/>
  <c r="C2256" i="2" s="1"/>
  <c r="M2330" i="2"/>
  <c r="C2330" i="2" s="1"/>
  <c r="M2359" i="2"/>
  <c r="C2359" i="2" s="1"/>
  <c r="M2470" i="2"/>
  <c r="C2470" i="2" s="1"/>
  <c r="M2898" i="2"/>
  <c r="C2898" i="2" s="1"/>
  <c r="M1402" i="2"/>
  <c r="C1402" i="2" s="1"/>
  <c r="M1422" i="2"/>
  <c r="C1422" i="2" s="1"/>
  <c r="M1438" i="2"/>
  <c r="C1438" i="2" s="1"/>
  <c r="M1454" i="2"/>
  <c r="C1454" i="2" s="1"/>
  <c r="M1474" i="2"/>
  <c r="C1474" i="2" s="1"/>
  <c r="M1498" i="2"/>
  <c r="C1498" i="2" s="1"/>
  <c r="M1554" i="2"/>
  <c r="C1554" i="2" s="1"/>
  <c r="M1388" i="2"/>
  <c r="C1388" i="2" s="1"/>
  <c r="M1400" i="2"/>
  <c r="C1400" i="2" s="1"/>
  <c r="M1412" i="2"/>
  <c r="C1412" i="2" s="1"/>
  <c r="M1416" i="2"/>
  <c r="C1416" i="2" s="1"/>
  <c r="M1424" i="2"/>
  <c r="C1424" i="2" s="1"/>
  <c r="M1428" i="2"/>
  <c r="C1428" i="2" s="1"/>
  <c r="M1436" i="2"/>
  <c r="C1436" i="2" s="1"/>
  <c r="M1440" i="2"/>
  <c r="C1440" i="2" s="1"/>
  <c r="M1448" i="2"/>
  <c r="C1448" i="2" s="1"/>
  <c r="M1452" i="2"/>
  <c r="C1452" i="2" s="1"/>
  <c r="M1460" i="2"/>
  <c r="C1460" i="2" s="1"/>
  <c r="M1464" i="2"/>
  <c r="C1464" i="2" s="1"/>
  <c r="M1472" i="2"/>
  <c r="C1472" i="2" s="1"/>
  <c r="M1476" i="2"/>
  <c r="C1476" i="2" s="1"/>
  <c r="M1484" i="2"/>
  <c r="C1484" i="2" s="1"/>
  <c r="M1488" i="2"/>
  <c r="C1488" i="2" s="1"/>
  <c r="M1496" i="2"/>
  <c r="C1496" i="2" s="1"/>
  <c r="M1500" i="2"/>
  <c r="C1500" i="2" s="1"/>
  <c r="M1508" i="2"/>
  <c r="C1508" i="2" s="1"/>
  <c r="M1604" i="2"/>
  <c r="C1604" i="2" s="1"/>
  <c r="M1889" i="2"/>
  <c r="C1889" i="2" s="1"/>
  <c r="M1893" i="2"/>
  <c r="C1893" i="2" s="1"/>
  <c r="M1897" i="2"/>
  <c r="C1897" i="2" s="1"/>
  <c r="M1926" i="2"/>
  <c r="C1926" i="2" s="1"/>
  <c r="M1930" i="2"/>
  <c r="C1930" i="2" s="1"/>
  <c r="M1934" i="2"/>
  <c r="C1934" i="2" s="1"/>
  <c r="M1963" i="2"/>
  <c r="C1963" i="2" s="1"/>
  <c r="M1967" i="2"/>
  <c r="C1967" i="2" s="1"/>
  <c r="M1971" i="2"/>
  <c r="C1971" i="2" s="1"/>
  <c r="M2000" i="2"/>
  <c r="C2000" i="2" s="1"/>
  <c r="M2004" i="2"/>
  <c r="C2004" i="2" s="1"/>
  <c r="M2070" i="2"/>
  <c r="C2070" i="2" s="1"/>
  <c r="M2074" i="2"/>
  <c r="C2074" i="2" s="1"/>
  <c r="M2078" i="2"/>
  <c r="C2078" i="2" s="1"/>
  <c r="M2107" i="2"/>
  <c r="C2107" i="2" s="1"/>
  <c r="M2111" i="2"/>
  <c r="C2111" i="2" s="1"/>
  <c r="M2115" i="2"/>
  <c r="C2115" i="2" s="1"/>
  <c r="M2144" i="2"/>
  <c r="C2144" i="2" s="1"/>
  <c r="M2148" i="2"/>
  <c r="C2148" i="2" s="1"/>
  <c r="M2214" i="2"/>
  <c r="C2214" i="2" s="1"/>
  <c r="M2218" i="2"/>
  <c r="C2218" i="2" s="1"/>
  <c r="M2222" i="2"/>
  <c r="C2222" i="2" s="1"/>
  <c r="M2251" i="2"/>
  <c r="C2251" i="2" s="1"/>
  <c r="M2255" i="2"/>
  <c r="C2255" i="2" s="1"/>
  <c r="M2259" i="2"/>
  <c r="C2259" i="2" s="1"/>
  <c r="M2288" i="2"/>
  <c r="C2288" i="2" s="1"/>
  <c r="M2292" i="2"/>
  <c r="C2292" i="2" s="1"/>
  <c r="M2358" i="2"/>
  <c r="C2358" i="2" s="1"/>
  <c r="M2362" i="2"/>
  <c r="C2362" i="2" s="1"/>
  <c r="M2366" i="2"/>
  <c r="C2366" i="2" s="1"/>
  <c r="M2395" i="2"/>
  <c r="C2395" i="2" s="1"/>
  <c r="M2399" i="2"/>
  <c r="C2399" i="2" s="1"/>
  <c r="M2403" i="2"/>
  <c r="C2403" i="2" s="1"/>
  <c r="M2432" i="2"/>
  <c r="C2432" i="2" s="1"/>
  <c r="M2436" i="2"/>
  <c r="C2436" i="2" s="1"/>
  <c r="M2502" i="2"/>
  <c r="C2502" i="2" s="1"/>
  <c r="M2506" i="2"/>
  <c r="C2506" i="2" s="1"/>
  <c r="M2510" i="2"/>
  <c r="C2510" i="2" s="1"/>
  <c r="M2646" i="2"/>
  <c r="C2646" i="2" s="1"/>
  <c r="M2650" i="2"/>
  <c r="C2650" i="2" s="1"/>
  <c r="M2654" i="2"/>
  <c r="C2654" i="2" s="1"/>
  <c r="M2790" i="2"/>
  <c r="C2790" i="2" s="1"/>
  <c r="M2794" i="2"/>
  <c r="C2794" i="2" s="1"/>
  <c r="M2798" i="2"/>
  <c r="C2798" i="2" s="1"/>
  <c r="M2934" i="2"/>
  <c r="C2934" i="2" s="1"/>
  <c r="M2938" i="2"/>
  <c r="C2938" i="2" s="1"/>
  <c r="M2942" i="2"/>
  <c r="C2942" i="2" s="1"/>
  <c r="M3078" i="2"/>
  <c r="C3078" i="2" s="1"/>
  <c r="M3082" i="2"/>
  <c r="C3082" i="2" s="1"/>
  <c r="M3086" i="2"/>
  <c r="C3086" i="2" s="1"/>
  <c r="M3222" i="2"/>
  <c r="C3222" i="2" s="1"/>
  <c r="M3226" i="2"/>
  <c r="C3226" i="2" s="1"/>
  <c r="M3230" i="2"/>
  <c r="C3230" i="2" s="1"/>
  <c r="M3342" i="2"/>
  <c r="C3342" i="2" s="1"/>
  <c r="M3346" i="2"/>
  <c r="C3346" i="2" s="1"/>
  <c r="M3380" i="2"/>
  <c r="C3380" i="2" s="1"/>
  <c r="M3384" i="2"/>
  <c r="C3384" i="2" s="1"/>
  <c r="M3474" i="2"/>
  <c r="C3474" i="2" s="1"/>
  <c r="M3478" i="2"/>
  <c r="C3478" i="2" s="1"/>
  <c r="M3482" i="2"/>
  <c r="C3482" i="2" s="1"/>
  <c r="M3512" i="2"/>
  <c r="C3512" i="2" s="1"/>
  <c r="M3516" i="2"/>
  <c r="C3516" i="2" s="1"/>
  <c r="M3606" i="2"/>
  <c r="C3606" i="2" s="1"/>
  <c r="M3610" i="2"/>
  <c r="C3610" i="2" s="1"/>
  <c r="M3614" i="2"/>
  <c r="C3614" i="2" s="1"/>
  <c r="M3627" i="2"/>
  <c r="C3627" i="2" s="1"/>
  <c r="M3738" i="2"/>
  <c r="C3738" i="2" s="1"/>
  <c r="M3742" i="2"/>
  <c r="C3742" i="2" s="1"/>
  <c r="C3746" i="2"/>
  <c r="M3759" i="2"/>
  <c r="C3759" i="2" s="1"/>
  <c r="M3870" i="2"/>
  <c r="C3870" i="2" s="1"/>
  <c r="M3874" i="2"/>
  <c r="C3874" i="2" s="1"/>
  <c r="M3878" i="2"/>
  <c r="C3878" i="2" s="1"/>
  <c r="M3980" i="2"/>
  <c r="C3980" i="2" s="1"/>
  <c r="M3984" i="2"/>
  <c r="C3984" i="2" s="1"/>
  <c r="M3989" i="2"/>
  <c r="C3989" i="2" s="1"/>
  <c r="M3993" i="2"/>
  <c r="C3993" i="2" s="1"/>
  <c r="M3997" i="2"/>
  <c r="C3997" i="2" s="1"/>
  <c r="M4130" i="2"/>
  <c r="C4130" i="2" s="1"/>
  <c r="M4160" i="2"/>
  <c r="C4160" i="2" s="1"/>
  <c r="M4164" i="2"/>
  <c r="C4164" i="2" s="1"/>
  <c r="M4169" i="2"/>
  <c r="C4169" i="2" s="1"/>
  <c r="M4173" i="2"/>
  <c r="C4173" i="2" s="1"/>
  <c r="M4177" i="2"/>
  <c r="C4177" i="2" s="1"/>
  <c r="M4182" i="2"/>
  <c r="C4182" i="2" s="1"/>
  <c r="M4186" i="2"/>
  <c r="C4186" i="2" s="1"/>
  <c r="M4376" i="2"/>
  <c r="C4376" i="2" s="1"/>
  <c r="M4380" i="2"/>
  <c r="C4380" i="2" s="1"/>
  <c r="M4592" i="2"/>
  <c r="C4592" i="2" s="1"/>
  <c r="M4596" i="2"/>
  <c r="C4596" i="2" s="1"/>
  <c r="M4853" i="2"/>
  <c r="C4853" i="2" s="1"/>
  <c r="M4857" i="2"/>
  <c r="C4857" i="2" s="1"/>
  <c r="M4861" i="2"/>
  <c r="C4861" i="2" s="1"/>
  <c r="M3494" i="2"/>
  <c r="C3494" i="2" s="1"/>
  <c r="M2487" i="2"/>
  <c r="C2487" i="2" s="1"/>
  <c r="M2491" i="2"/>
  <c r="C2491" i="2" s="1"/>
  <c r="M2495" i="2"/>
  <c r="C2495" i="2" s="1"/>
  <c r="M2499" i="2"/>
  <c r="C2499" i="2" s="1"/>
  <c r="M2503" i="2"/>
  <c r="C2503" i="2" s="1"/>
  <c r="M2507" i="2"/>
  <c r="C2507" i="2" s="1"/>
  <c r="M2511" i="2"/>
  <c r="C2511" i="2" s="1"/>
  <c r="M2515" i="2"/>
  <c r="C2515" i="2" s="1"/>
  <c r="M2519" i="2"/>
  <c r="C2519" i="2" s="1"/>
  <c r="M2523" i="2"/>
  <c r="C2523" i="2" s="1"/>
  <c r="M2527" i="2"/>
  <c r="C2527" i="2" s="1"/>
  <c r="M2531" i="2"/>
  <c r="C2531" i="2" s="1"/>
  <c r="M2535" i="2"/>
  <c r="C2535" i="2" s="1"/>
  <c r="M2539" i="2"/>
  <c r="C2539" i="2" s="1"/>
  <c r="M2543" i="2"/>
  <c r="C2543" i="2" s="1"/>
  <c r="M2547" i="2"/>
  <c r="C2547" i="2" s="1"/>
  <c r="M2551" i="2"/>
  <c r="C2551" i="2" s="1"/>
  <c r="M2555" i="2"/>
  <c r="C2555" i="2" s="1"/>
  <c r="M2559" i="2"/>
  <c r="C2559" i="2" s="1"/>
  <c r="M2563" i="2"/>
  <c r="C2563" i="2" s="1"/>
  <c r="M2567" i="2"/>
  <c r="C2567" i="2" s="1"/>
  <c r="M2571" i="2"/>
  <c r="C2571" i="2" s="1"/>
  <c r="M2575" i="2"/>
  <c r="C2575" i="2" s="1"/>
  <c r="M2579" i="2"/>
  <c r="C2579" i="2" s="1"/>
  <c r="M2583" i="2"/>
  <c r="C2583" i="2" s="1"/>
  <c r="M2587" i="2"/>
  <c r="C2587" i="2" s="1"/>
  <c r="M2591" i="2"/>
  <c r="C2591" i="2" s="1"/>
  <c r="M2595" i="2"/>
  <c r="C2595" i="2" s="1"/>
  <c r="M2599" i="2"/>
  <c r="C2599" i="2" s="1"/>
  <c r="M2603" i="2"/>
  <c r="C2603" i="2" s="1"/>
  <c r="M2607" i="2"/>
  <c r="C2607" i="2" s="1"/>
  <c r="M2611" i="2"/>
  <c r="C2611" i="2" s="1"/>
  <c r="M2615" i="2"/>
  <c r="C2615" i="2" s="1"/>
  <c r="M2619" i="2"/>
  <c r="C2619" i="2" s="1"/>
  <c r="M2623" i="2"/>
  <c r="C2623" i="2" s="1"/>
  <c r="M2627" i="2"/>
  <c r="C2627" i="2" s="1"/>
  <c r="M2631" i="2"/>
  <c r="C2631" i="2" s="1"/>
  <c r="M2635" i="2"/>
  <c r="C2635" i="2" s="1"/>
  <c r="M2639" i="2"/>
  <c r="C2639" i="2" s="1"/>
  <c r="M2643" i="2"/>
  <c r="C2643" i="2" s="1"/>
  <c r="M2647" i="2"/>
  <c r="C2647" i="2" s="1"/>
  <c r="M2651" i="2"/>
  <c r="C2651" i="2" s="1"/>
  <c r="M2655" i="2"/>
  <c r="C2655" i="2" s="1"/>
  <c r="M2659" i="2"/>
  <c r="C2659" i="2" s="1"/>
  <c r="M2663" i="2"/>
  <c r="C2663" i="2" s="1"/>
  <c r="M2667" i="2"/>
  <c r="C2667" i="2" s="1"/>
  <c r="M2671" i="2"/>
  <c r="C2671" i="2" s="1"/>
  <c r="M2675" i="2"/>
  <c r="C2675" i="2" s="1"/>
  <c r="M2679" i="2"/>
  <c r="C2679" i="2" s="1"/>
  <c r="M2683" i="2"/>
  <c r="C2683" i="2" s="1"/>
  <c r="M2687" i="2"/>
  <c r="C2687" i="2" s="1"/>
  <c r="M2691" i="2"/>
  <c r="C2691" i="2" s="1"/>
  <c r="M2695" i="2"/>
  <c r="C2695" i="2" s="1"/>
  <c r="M2699" i="2"/>
  <c r="C2699" i="2" s="1"/>
  <c r="M2703" i="2"/>
  <c r="C2703" i="2" s="1"/>
  <c r="M2707" i="2"/>
  <c r="C2707" i="2" s="1"/>
  <c r="M2711" i="2"/>
  <c r="C2711" i="2" s="1"/>
  <c r="M2715" i="2"/>
  <c r="C2715" i="2" s="1"/>
  <c r="M2719" i="2"/>
  <c r="C2719" i="2" s="1"/>
  <c r="M2723" i="2"/>
  <c r="C2723" i="2" s="1"/>
  <c r="M2727" i="2"/>
  <c r="C2727" i="2" s="1"/>
  <c r="M2735" i="2"/>
  <c r="C2735" i="2" s="1"/>
  <c r="M2739" i="2"/>
  <c r="C2739" i="2" s="1"/>
  <c r="M2743" i="2"/>
  <c r="C2743" i="2" s="1"/>
  <c r="M2747" i="2"/>
  <c r="C2747" i="2" s="1"/>
  <c r="M2751" i="2"/>
  <c r="C2751" i="2" s="1"/>
  <c r="M2755" i="2"/>
  <c r="C2755" i="2" s="1"/>
  <c r="M2759" i="2"/>
  <c r="C2759" i="2" s="1"/>
  <c r="M2763" i="2"/>
  <c r="C2763" i="2" s="1"/>
  <c r="M2767" i="2"/>
  <c r="C2767" i="2" s="1"/>
  <c r="M2771" i="2"/>
  <c r="C2771" i="2" s="1"/>
  <c r="M2775" i="2"/>
  <c r="C2775" i="2" s="1"/>
  <c r="M2779" i="2"/>
  <c r="C2779" i="2" s="1"/>
  <c r="M2783" i="2"/>
  <c r="C2783" i="2" s="1"/>
  <c r="M2787" i="2"/>
  <c r="C2787" i="2" s="1"/>
  <c r="M2791" i="2"/>
  <c r="C2791" i="2" s="1"/>
  <c r="M2795" i="2"/>
  <c r="C2795" i="2" s="1"/>
  <c r="M2799" i="2"/>
  <c r="C2799" i="2" s="1"/>
  <c r="M2803" i="2"/>
  <c r="C2803" i="2" s="1"/>
  <c r="M2807" i="2"/>
  <c r="C2807" i="2" s="1"/>
  <c r="M2811" i="2"/>
  <c r="C2811" i="2" s="1"/>
  <c r="M2815" i="2"/>
  <c r="C2815" i="2" s="1"/>
  <c r="M2819" i="2"/>
  <c r="C2819" i="2" s="1"/>
  <c r="M2823" i="2"/>
  <c r="C2823" i="2" s="1"/>
  <c r="M2827" i="2"/>
  <c r="C2827" i="2" s="1"/>
  <c r="M2831" i="2"/>
  <c r="C2831" i="2" s="1"/>
  <c r="M2835" i="2"/>
  <c r="C2835" i="2" s="1"/>
  <c r="M2839" i="2"/>
  <c r="C2839" i="2" s="1"/>
  <c r="M2843" i="2"/>
  <c r="C2843" i="2" s="1"/>
  <c r="M2847" i="2"/>
  <c r="C2847" i="2" s="1"/>
  <c r="M2851" i="2"/>
  <c r="C2851" i="2" s="1"/>
  <c r="M2855" i="2"/>
  <c r="C2855" i="2" s="1"/>
  <c r="M2859" i="2"/>
  <c r="C2859" i="2" s="1"/>
  <c r="M2863" i="2"/>
  <c r="C2863" i="2" s="1"/>
  <c r="M2867" i="2"/>
  <c r="C2867" i="2" s="1"/>
  <c r="M2871" i="2"/>
  <c r="C2871" i="2" s="1"/>
  <c r="M2875" i="2"/>
  <c r="C2875" i="2" s="1"/>
  <c r="M2879" i="2"/>
  <c r="C2879" i="2" s="1"/>
  <c r="M2883" i="2"/>
  <c r="C2883" i="2" s="1"/>
  <c r="M2887" i="2"/>
  <c r="C2887" i="2" s="1"/>
  <c r="M2891" i="2"/>
  <c r="C2891" i="2" s="1"/>
  <c r="M2895" i="2"/>
  <c r="C2895" i="2" s="1"/>
  <c r="M2899" i="2"/>
  <c r="C2899" i="2" s="1"/>
  <c r="M2903" i="2"/>
  <c r="C2903" i="2" s="1"/>
  <c r="M2907" i="2"/>
  <c r="C2907" i="2" s="1"/>
  <c r="M2911" i="2"/>
  <c r="C2911" i="2" s="1"/>
  <c r="M2915" i="2"/>
  <c r="C2915" i="2" s="1"/>
  <c r="M2919" i="2"/>
  <c r="C2919" i="2" s="1"/>
  <c r="M2923" i="2"/>
  <c r="C2923" i="2" s="1"/>
  <c r="M2927" i="2"/>
  <c r="C2927" i="2" s="1"/>
  <c r="M2931" i="2"/>
  <c r="C2931" i="2" s="1"/>
  <c r="M2935" i="2"/>
  <c r="C2935" i="2" s="1"/>
  <c r="M2939" i="2"/>
  <c r="C2939" i="2" s="1"/>
  <c r="M2943" i="2"/>
  <c r="C2943" i="2" s="1"/>
  <c r="M2947" i="2"/>
  <c r="C2947" i="2" s="1"/>
  <c r="M2951" i="2"/>
  <c r="C2951" i="2" s="1"/>
  <c r="M2955" i="2"/>
  <c r="C2955" i="2" s="1"/>
  <c r="M2959" i="2"/>
  <c r="C2959" i="2" s="1"/>
  <c r="M2963" i="2"/>
  <c r="C2963" i="2" s="1"/>
  <c r="M2967" i="2"/>
  <c r="C2967" i="2" s="1"/>
  <c r="M2971" i="2"/>
  <c r="C2971" i="2" s="1"/>
  <c r="M2975" i="2"/>
  <c r="C2975" i="2" s="1"/>
  <c r="M2979" i="2"/>
  <c r="C2979" i="2" s="1"/>
  <c r="M2983" i="2"/>
  <c r="C2983" i="2" s="1"/>
  <c r="M2987" i="2"/>
  <c r="C2987" i="2" s="1"/>
  <c r="M2991" i="2"/>
  <c r="C2991" i="2" s="1"/>
  <c r="M2995" i="2"/>
  <c r="C2995" i="2" s="1"/>
  <c r="M2999" i="2"/>
  <c r="C2999" i="2" s="1"/>
  <c r="M3003" i="2"/>
  <c r="C3003" i="2" s="1"/>
  <c r="M3007" i="2"/>
  <c r="C3007" i="2" s="1"/>
  <c r="M3011" i="2"/>
  <c r="C3011" i="2" s="1"/>
  <c r="M3015" i="2"/>
  <c r="C3015" i="2" s="1"/>
  <c r="M3019" i="2"/>
  <c r="C3019" i="2" s="1"/>
  <c r="M3023" i="2"/>
  <c r="C3023" i="2" s="1"/>
  <c r="M3027" i="2"/>
  <c r="C3027" i="2" s="1"/>
  <c r="M3031" i="2"/>
  <c r="C3031" i="2" s="1"/>
  <c r="M3035" i="2"/>
  <c r="C3035" i="2" s="1"/>
  <c r="M3039" i="2"/>
  <c r="C3039" i="2" s="1"/>
  <c r="M3043" i="2"/>
  <c r="C3043" i="2" s="1"/>
  <c r="M3047" i="2"/>
  <c r="C3047" i="2" s="1"/>
  <c r="M3051" i="2"/>
  <c r="C3051" i="2" s="1"/>
  <c r="M3055" i="2"/>
  <c r="C3055" i="2" s="1"/>
  <c r="M3059" i="2"/>
  <c r="C3059" i="2" s="1"/>
  <c r="M3063" i="2"/>
  <c r="C3063" i="2" s="1"/>
  <c r="M3067" i="2"/>
  <c r="C3067" i="2" s="1"/>
  <c r="M3071" i="2"/>
  <c r="C3071" i="2" s="1"/>
  <c r="M3075" i="2"/>
  <c r="C3075" i="2" s="1"/>
  <c r="M3079" i="2"/>
  <c r="C3079" i="2" s="1"/>
  <c r="M3083" i="2"/>
  <c r="C3083" i="2" s="1"/>
  <c r="M3087" i="2"/>
  <c r="C3087" i="2" s="1"/>
  <c r="M3091" i="2"/>
  <c r="C3091" i="2" s="1"/>
  <c r="M3095" i="2"/>
  <c r="C3095" i="2" s="1"/>
  <c r="M3099" i="2"/>
  <c r="C3099" i="2" s="1"/>
  <c r="M3103" i="2"/>
  <c r="C3103" i="2" s="1"/>
  <c r="M3107" i="2"/>
  <c r="C3107" i="2" s="1"/>
  <c r="M3111" i="2"/>
  <c r="C3111" i="2" s="1"/>
  <c r="M3115" i="2"/>
  <c r="C3115" i="2" s="1"/>
  <c r="M3119" i="2"/>
  <c r="C3119" i="2" s="1"/>
  <c r="M3123" i="2"/>
  <c r="C3123" i="2" s="1"/>
  <c r="M3127" i="2"/>
  <c r="C3127" i="2" s="1"/>
  <c r="M3131" i="2"/>
  <c r="C3131" i="2" s="1"/>
  <c r="M3135" i="2"/>
  <c r="C3135" i="2" s="1"/>
  <c r="M3139" i="2"/>
  <c r="C3139" i="2" s="1"/>
  <c r="M3143" i="2"/>
  <c r="C3143" i="2" s="1"/>
  <c r="M3147" i="2"/>
  <c r="C3147" i="2" s="1"/>
  <c r="M3151" i="2"/>
  <c r="C3151" i="2" s="1"/>
  <c r="M3155" i="2"/>
  <c r="C3155" i="2" s="1"/>
  <c r="M3159" i="2"/>
  <c r="C3159" i="2" s="1"/>
  <c r="M3163" i="2"/>
  <c r="C3163" i="2" s="1"/>
  <c r="M3167" i="2"/>
  <c r="C3167" i="2" s="1"/>
  <c r="M3171" i="2"/>
  <c r="C3171" i="2" s="1"/>
  <c r="M3175" i="2"/>
  <c r="C3175" i="2" s="1"/>
  <c r="M3179" i="2"/>
  <c r="C3179" i="2" s="1"/>
  <c r="M3183" i="2"/>
  <c r="C3183" i="2" s="1"/>
  <c r="M3187" i="2"/>
  <c r="C3187" i="2" s="1"/>
  <c r="M3191" i="2"/>
  <c r="C3191" i="2" s="1"/>
  <c r="M3195" i="2"/>
  <c r="C3195" i="2" s="1"/>
  <c r="M3199" i="2"/>
  <c r="C3199" i="2" s="1"/>
  <c r="M3203" i="2"/>
  <c r="C3203" i="2" s="1"/>
  <c r="M3207" i="2"/>
  <c r="C3207" i="2" s="1"/>
  <c r="M3211" i="2"/>
  <c r="C3211" i="2" s="1"/>
  <c r="M3215" i="2"/>
  <c r="C3215" i="2" s="1"/>
  <c r="M3219" i="2"/>
  <c r="C3219" i="2" s="1"/>
  <c r="M3223" i="2"/>
  <c r="C3223" i="2" s="1"/>
  <c r="M3227" i="2"/>
  <c r="C3227" i="2" s="1"/>
  <c r="M3231" i="2"/>
  <c r="C3231" i="2" s="1"/>
  <c r="M3235" i="2"/>
  <c r="C3235" i="2" s="1"/>
  <c r="M3239" i="2"/>
  <c r="C3239" i="2" s="1"/>
  <c r="M3247" i="2"/>
  <c r="C3247" i="2" s="1"/>
  <c r="M3251" i="2"/>
  <c r="C3251" i="2" s="1"/>
  <c r="M3255" i="2"/>
  <c r="C3255" i="2" s="1"/>
  <c r="M3259" i="2"/>
  <c r="C3259" i="2" s="1"/>
  <c r="M3263" i="2"/>
  <c r="C3263" i="2" s="1"/>
  <c r="M3267" i="2"/>
  <c r="C3267" i="2" s="1"/>
  <c r="M3271" i="2"/>
  <c r="C3271" i="2" s="1"/>
  <c r="M3275" i="2"/>
  <c r="C3275" i="2" s="1"/>
  <c r="M3279" i="2"/>
  <c r="C3279" i="2" s="1"/>
  <c r="M3283" i="2"/>
  <c r="C3283" i="2" s="1"/>
  <c r="M3287" i="2"/>
  <c r="C3287" i="2" s="1"/>
  <c r="M3291" i="2"/>
  <c r="C3291" i="2" s="1"/>
  <c r="M3295" i="2"/>
  <c r="C3295" i="2" s="1"/>
  <c r="M3299" i="2"/>
  <c r="C3299" i="2" s="1"/>
  <c r="M3303" i="2"/>
  <c r="C3303" i="2" s="1"/>
  <c r="M3307" i="2"/>
  <c r="C3307" i="2" s="1"/>
  <c r="M3311" i="2"/>
  <c r="C3311" i="2" s="1"/>
  <c r="M3315" i="2"/>
  <c r="C3315" i="2" s="1"/>
  <c r="M3319" i="2"/>
  <c r="C3319" i="2" s="1"/>
  <c r="M3323" i="2"/>
  <c r="C3323" i="2" s="1"/>
  <c r="M3356" i="2"/>
  <c r="C3356" i="2" s="1"/>
  <c r="M3360" i="2"/>
  <c r="C3360" i="2" s="1"/>
  <c r="M3389" i="2"/>
  <c r="C3389" i="2" s="1"/>
  <c r="M3393" i="2"/>
  <c r="C3393" i="2" s="1"/>
  <c r="M3397" i="2"/>
  <c r="C3397" i="2" s="1"/>
  <c r="M3426" i="2"/>
  <c r="C3426" i="2" s="1"/>
  <c r="M3430" i="2"/>
  <c r="C3430" i="2" s="1"/>
  <c r="M3434" i="2"/>
  <c r="C3434" i="2" s="1"/>
  <c r="M3459" i="2"/>
  <c r="C3459" i="2" s="1"/>
  <c r="M3463" i="2"/>
  <c r="C3463" i="2" s="1"/>
  <c r="M3467" i="2"/>
  <c r="C3467" i="2" s="1"/>
  <c r="M3500" i="2"/>
  <c r="C3500" i="2" s="1"/>
  <c r="M3504" i="2"/>
  <c r="C3504" i="2" s="1"/>
  <c r="M3533" i="2"/>
  <c r="C3533" i="2" s="1"/>
  <c r="M3537" i="2"/>
  <c r="C3537" i="2" s="1"/>
  <c r="M3541" i="2"/>
  <c r="C3541" i="2" s="1"/>
  <c r="M3570" i="2"/>
  <c r="C3570" i="2" s="1"/>
  <c r="M3574" i="2"/>
  <c r="C3574" i="2" s="1"/>
  <c r="M3578" i="2"/>
  <c r="C3578" i="2" s="1"/>
  <c r="M3603" i="2"/>
  <c r="C3603" i="2" s="1"/>
  <c r="M3607" i="2"/>
  <c r="C3607" i="2" s="1"/>
  <c r="M3611" i="2"/>
  <c r="C3611" i="2" s="1"/>
  <c r="M3644" i="2"/>
  <c r="C3644" i="2" s="1"/>
  <c r="M3648" i="2"/>
  <c r="C3648" i="2" s="1"/>
  <c r="M3677" i="2"/>
  <c r="C3677" i="2" s="1"/>
  <c r="M3681" i="2"/>
  <c r="C3681" i="2" s="1"/>
  <c r="M3685" i="2"/>
  <c r="C3685" i="2" s="1"/>
  <c r="M3714" i="2"/>
  <c r="C3714" i="2" s="1"/>
  <c r="M3718" i="2"/>
  <c r="C3718" i="2" s="1"/>
  <c r="M3722" i="2"/>
  <c r="C3722" i="2" s="1"/>
  <c r="C3747" i="2"/>
  <c r="M3751" i="2"/>
  <c r="C3751" i="2" s="1"/>
  <c r="M3755" i="2"/>
  <c r="C3755" i="2" s="1"/>
  <c r="M3788" i="2"/>
  <c r="C3788" i="2" s="1"/>
  <c r="M3792" i="2"/>
  <c r="C3792" i="2" s="1"/>
  <c r="M3821" i="2"/>
  <c r="C3821" i="2" s="1"/>
  <c r="M3825" i="2"/>
  <c r="C3825" i="2" s="1"/>
  <c r="M3829" i="2"/>
  <c r="C3829" i="2" s="1"/>
  <c r="M3858" i="2"/>
  <c r="C3858" i="2" s="1"/>
  <c r="M3862" i="2"/>
  <c r="C3862" i="2" s="1"/>
  <c r="M3866" i="2"/>
  <c r="C3866" i="2" s="1"/>
  <c r="M3891" i="2"/>
  <c r="C3891" i="2" s="1"/>
  <c r="M3895" i="2"/>
  <c r="C3895" i="2" s="1"/>
  <c r="M3899" i="2"/>
  <c r="C3899" i="2" s="1"/>
  <c r="M3932" i="2"/>
  <c r="C3932" i="2" s="1"/>
  <c r="M3936" i="2"/>
  <c r="C3936" i="2" s="1"/>
  <c r="M3965" i="2"/>
  <c r="C3965" i="2" s="1"/>
  <c r="M3969" i="2"/>
  <c r="C3969" i="2" s="1"/>
  <c r="M3973" i="2"/>
  <c r="C3973" i="2" s="1"/>
  <c r="M4002" i="2"/>
  <c r="C4002" i="2" s="1"/>
  <c r="M4006" i="2"/>
  <c r="C4006" i="2" s="1"/>
  <c r="M4010" i="2"/>
  <c r="C4010" i="2" s="1"/>
  <c r="M4035" i="2"/>
  <c r="C4035" i="2" s="1"/>
  <c r="M4039" i="2"/>
  <c r="C4039" i="2" s="1"/>
  <c r="M4043" i="2"/>
  <c r="C4043" i="2" s="1"/>
  <c r="M4085" i="2"/>
  <c r="C4085" i="2" s="1"/>
  <c r="M4089" i="2"/>
  <c r="C4089" i="2" s="1"/>
  <c r="M4093" i="2"/>
  <c r="C4093" i="2" s="1"/>
  <c r="M4106" i="2"/>
  <c r="C4106" i="2" s="1"/>
  <c r="M4157" i="2"/>
  <c r="C4157" i="2" s="1"/>
  <c r="M4161" i="2"/>
  <c r="C4161" i="2" s="1"/>
  <c r="M4165" i="2"/>
  <c r="C4165" i="2" s="1"/>
  <c r="M4178" i="2"/>
  <c r="C4178" i="2" s="1"/>
  <c r="M4229" i="2"/>
  <c r="C4229" i="2" s="1"/>
  <c r="M4233" i="2"/>
  <c r="C4233" i="2" s="1"/>
  <c r="M4237" i="2"/>
  <c r="C4237" i="2" s="1"/>
  <c r="M4250" i="2"/>
  <c r="C4250" i="2" s="1"/>
  <c r="M4301" i="2"/>
  <c r="C4301" i="2" s="1"/>
  <c r="M4305" i="2"/>
  <c r="C4305" i="2" s="1"/>
  <c r="M4309" i="2"/>
  <c r="C4309" i="2" s="1"/>
  <c r="M4712" i="2"/>
  <c r="C4712" i="2" s="1"/>
  <c r="M4716" i="2"/>
  <c r="C4716" i="2" s="1"/>
  <c r="M4721" i="2"/>
  <c r="C4721" i="2" s="1"/>
  <c r="M4725" i="2"/>
  <c r="C4725" i="2" s="1"/>
  <c r="M4729" i="2"/>
  <c r="C4729" i="2" s="1"/>
  <c r="M4807" i="2"/>
  <c r="C4807" i="2" s="1"/>
  <c r="M4811" i="2"/>
  <c r="C4811" i="2" s="1"/>
  <c r="M3344" i="2"/>
  <c r="C3344" i="2" s="1"/>
  <c r="M3348" i="2"/>
  <c r="C3348" i="2" s="1"/>
  <c r="M3377" i="2"/>
  <c r="C3377" i="2" s="1"/>
  <c r="M3381" i="2"/>
  <c r="C3381" i="2" s="1"/>
  <c r="M3385" i="2"/>
  <c r="C3385" i="2" s="1"/>
  <c r="M3414" i="2"/>
  <c r="C3414" i="2" s="1"/>
  <c r="M3418" i="2"/>
  <c r="C3418" i="2" s="1"/>
  <c r="M3422" i="2"/>
  <c r="C3422" i="2" s="1"/>
  <c r="M3447" i="2"/>
  <c r="C3447" i="2" s="1"/>
  <c r="M3451" i="2"/>
  <c r="C3451" i="2" s="1"/>
  <c r="M3455" i="2"/>
  <c r="C3455" i="2" s="1"/>
  <c r="M3488" i="2"/>
  <c r="C3488" i="2" s="1"/>
  <c r="M3492" i="2"/>
  <c r="C3492" i="2" s="1"/>
  <c r="M3521" i="2"/>
  <c r="C3521" i="2" s="1"/>
  <c r="M3525" i="2"/>
  <c r="C3525" i="2" s="1"/>
  <c r="M3529" i="2"/>
  <c r="C3529" i="2" s="1"/>
  <c r="M3558" i="2"/>
  <c r="C3558" i="2" s="1"/>
  <c r="M3562" i="2"/>
  <c r="C3562" i="2" s="1"/>
  <c r="M3566" i="2"/>
  <c r="C3566" i="2" s="1"/>
  <c r="M3591" i="2"/>
  <c r="C3591" i="2" s="1"/>
  <c r="M3595" i="2"/>
  <c r="C3595" i="2" s="1"/>
  <c r="M3599" i="2"/>
  <c r="C3599" i="2" s="1"/>
  <c r="M3632" i="2"/>
  <c r="C3632" i="2" s="1"/>
  <c r="M3636" i="2"/>
  <c r="C3636" i="2" s="1"/>
  <c r="M3665" i="2"/>
  <c r="C3665" i="2" s="1"/>
  <c r="M3669" i="2"/>
  <c r="C3669" i="2" s="1"/>
  <c r="M3673" i="2"/>
  <c r="C3673" i="2" s="1"/>
  <c r="M3702" i="2"/>
  <c r="C3702" i="2" s="1"/>
  <c r="M3706" i="2"/>
  <c r="C3706" i="2" s="1"/>
  <c r="M3710" i="2"/>
  <c r="C3710" i="2" s="1"/>
  <c r="M3735" i="2"/>
  <c r="C3735" i="2" s="1"/>
  <c r="M3739" i="2"/>
  <c r="C3739" i="2" s="1"/>
  <c r="M3743" i="2"/>
  <c r="C3743" i="2" s="1"/>
  <c r="M3776" i="2"/>
  <c r="C3776" i="2" s="1"/>
  <c r="M3780" i="2"/>
  <c r="C3780" i="2" s="1"/>
  <c r="M3809" i="2"/>
  <c r="C3809" i="2" s="1"/>
  <c r="M3813" i="2"/>
  <c r="C3813" i="2" s="1"/>
  <c r="M3817" i="2"/>
  <c r="C3817" i="2" s="1"/>
  <c r="M3846" i="2"/>
  <c r="C3846" i="2" s="1"/>
  <c r="M3850" i="2"/>
  <c r="C3850" i="2" s="1"/>
  <c r="M3854" i="2"/>
  <c r="C3854" i="2" s="1"/>
  <c r="M3883" i="2"/>
  <c r="C3883" i="2" s="1"/>
  <c r="M3887" i="2"/>
  <c r="C3887" i="2" s="1"/>
  <c r="M3920" i="2"/>
  <c r="C3920" i="2" s="1"/>
  <c r="M3924" i="2"/>
  <c r="C3924" i="2" s="1"/>
  <c r="M3953" i="2"/>
  <c r="C3953" i="2" s="1"/>
  <c r="M3957" i="2"/>
  <c r="C3957" i="2" s="1"/>
  <c r="M3961" i="2"/>
  <c r="C3961" i="2" s="1"/>
  <c r="M3990" i="2"/>
  <c r="C3990" i="2" s="1"/>
  <c r="M3994" i="2"/>
  <c r="C3994" i="2" s="1"/>
  <c r="M3998" i="2"/>
  <c r="C3998" i="2" s="1"/>
  <c r="M4023" i="2"/>
  <c r="C4023" i="2" s="1"/>
  <c r="M4027" i="2"/>
  <c r="C4027" i="2" s="1"/>
  <c r="M4031" i="2"/>
  <c r="C4031" i="2" s="1"/>
  <c r="M4064" i="2"/>
  <c r="C4064" i="2" s="1"/>
  <c r="M4068" i="2"/>
  <c r="C4068" i="2" s="1"/>
  <c r="M4098" i="2"/>
  <c r="C4098" i="2" s="1"/>
  <c r="M4102" i="2"/>
  <c r="C4102" i="2" s="1"/>
  <c r="M4136" i="2"/>
  <c r="C4136" i="2" s="1"/>
  <c r="M4140" i="2"/>
  <c r="C4140" i="2" s="1"/>
  <c r="M4170" i="2"/>
  <c r="C4170" i="2" s="1"/>
  <c r="M4174" i="2"/>
  <c r="C4174" i="2" s="1"/>
  <c r="M4208" i="2"/>
  <c r="C4208" i="2" s="1"/>
  <c r="M4212" i="2"/>
  <c r="C4212" i="2" s="1"/>
  <c r="M4242" i="2"/>
  <c r="C4242" i="2" s="1"/>
  <c r="M4246" i="2"/>
  <c r="C4246" i="2" s="1"/>
  <c r="M4280" i="2"/>
  <c r="C4280" i="2" s="1"/>
  <c r="M4284" i="2"/>
  <c r="C4284" i="2" s="1"/>
  <c r="M4352" i="2"/>
  <c r="C4352" i="2" s="1"/>
  <c r="M4356" i="2"/>
  <c r="C4356" i="2" s="1"/>
  <c r="M4424" i="2"/>
  <c r="C4424" i="2" s="1"/>
  <c r="M4428" i="2"/>
  <c r="C4428" i="2" s="1"/>
  <c r="M4496" i="2"/>
  <c r="C4496" i="2" s="1"/>
  <c r="M4500" i="2"/>
  <c r="C4500" i="2" s="1"/>
  <c r="M4568" i="2"/>
  <c r="C4568" i="2" s="1"/>
  <c r="M4572" i="2"/>
  <c r="C4572" i="2" s="1"/>
  <c r="M4640" i="2"/>
  <c r="C4640" i="2" s="1"/>
  <c r="C4644" i="2"/>
  <c r="M4803" i="2"/>
  <c r="C4803" i="2" s="1"/>
  <c r="M3243" i="2"/>
  <c r="C3243" i="2" s="1"/>
  <c r="M3332" i="2"/>
  <c r="C3332" i="2" s="1"/>
  <c r="M3336" i="2"/>
  <c r="C3336" i="2" s="1"/>
  <c r="M3365" i="2"/>
  <c r="C3365" i="2" s="1"/>
  <c r="M3369" i="2"/>
  <c r="C3369" i="2" s="1"/>
  <c r="M3373" i="2"/>
  <c r="C3373" i="2" s="1"/>
  <c r="M3402" i="2"/>
  <c r="C3402" i="2" s="1"/>
  <c r="M3406" i="2"/>
  <c r="C3406" i="2" s="1"/>
  <c r="M3410" i="2"/>
  <c r="C3410" i="2" s="1"/>
  <c r="M3435" i="2"/>
  <c r="C3435" i="2" s="1"/>
  <c r="M3439" i="2"/>
  <c r="C3439" i="2" s="1"/>
  <c r="M3443" i="2"/>
  <c r="C3443" i="2" s="1"/>
  <c r="M3476" i="2"/>
  <c r="C3476" i="2" s="1"/>
  <c r="M3480" i="2"/>
  <c r="C3480" i="2" s="1"/>
  <c r="M3509" i="2"/>
  <c r="C3509" i="2" s="1"/>
  <c r="M3513" i="2"/>
  <c r="C3513" i="2" s="1"/>
  <c r="M3517" i="2"/>
  <c r="C3517" i="2" s="1"/>
  <c r="M3546" i="2"/>
  <c r="C3546" i="2" s="1"/>
  <c r="M3550" i="2"/>
  <c r="C3550" i="2" s="1"/>
  <c r="M3554" i="2"/>
  <c r="C3554" i="2" s="1"/>
  <c r="M3579" i="2"/>
  <c r="C3579" i="2" s="1"/>
  <c r="M3583" i="2"/>
  <c r="C3583" i="2" s="1"/>
  <c r="M3587" i="2"/>
  <c r="C3587" i="2" s="1"/>
  <c r="M3620" i="2"/>
  <c r="C3620" i="2" s="1"/>
  <c r="M3624" i="2"/>
  <c r="C3624" i="2" s="1"/>
  <c r="M3653" i="2"/>
  <c r="C3653" i="2" s="1"/>
  <c r="M3657" i="2"/>
  <c r="C3657" i="2" s="1"/>
  <c r="M3661" i="2"/>
  <c r="C3661" i="2" s="1"/>
  <c r="M3690" i="2"/>
  <c r="C3690" i="2" s="1"/>
  <c r="M3694" i="2"/>
  <c r="C3694" i="2" s="1"/>
  <c r="M3698" i="2"/>
  <c r="C3698" i="2" s="1"/>
  <c r="C3723" i="2"/>
  <c r="M3727" i="2"/>
  <c r="C3727" i="2" s="1"/>
  <c r="M3731" i="2"/>
  <c r="C3731" i="2" s="1"/>
  <c r="M3764" i="2"/>
  <c r="C3764" i="2" s="1"/>
  <c r="M3768" i="2"/>
  <c r="C3768" i="2" s="1"/>
  <c r="M3797" i="2"/>
  <c r="C3797" i="2" s="1"/>
  <c r="M3801" i="2"/>
  <c r="C3801" i="2" s="1"/>
  <c r="M3805" i="2"/>
  <c r="C3805" i="2" s="1"/>
  <c r="M3834" i="2"/>
  <c r="C3834" i="2" s="1"/>
  <c r="M3838" i="2"/>
  <c r="C3838" i="2" s="1"/>
  <c r="M3842" i="2"/>
  <c r="C3842" i="2" s="1"/>
  <c r="M3867" i="2"/>
  <c r="C3867" i="2" s="1"/>
  <c r="M3871" i="2"/>
  <c r="C3871" i="2" s="1"/>
  <c r="M3875" i="2"/>
  <c r="C3875" i="2" s="1"/>
  <c r="M3908" i="2"/>
  <c r="C3908" i="2" s="1"/>
  <c r="M3912" i="2"/>
  <c r="C3912" i="2" s="1"/>
  <c r="M3941" i="2"/>
  <c r="C3941" i="2" s="1"/>
  <c r="M3945" i="2"/>
  <c r="C3945" i="2" s="1"/>
  <c r="M3949" i="2"/>
  <c r="C3949" i="2" s="1"/>
  <c r="M3978" i="2"/>
  <c r="C3978" i="2" s="1"/>
  <c r="M3982" i="2"/>
  <c r="C3982" i="2" s="1"/>
  <c r="M3986" i="2"/>
  <c r="C3986" i="2" s="1"/>
  <c r="M4011" i="2"/>
  <c r="C4011" i="2" s="1"/>
  <c r="M4015" i="2"/>
  <c r="C4015" i="2" s="1"/>
  <c r="M4019" i="2"/>
  <c r="C4019" i="2" s="1"/>
  <c r="M4052" i="2"/>
  <c r="C4052" i="2" s="1"/>
  <c r="M4056" i="2"/>
  <c r="C4056" i="2" s="1"/>
  <c r="M4073" i="2"/>
  <c r="C4073" i="2" s="1"/>
  <c r="M4077" i="2"/>
  <c r="C4077" i="2" s="1"/>
  <c r="M4081" i="2"/>
  <c r="C4081" i="2" s="1"/>
  <c r="M4094" i="2"/>
  <c r="C4094" i="2" s="1"/>
  <c r="M4145" i="2"/>
  <c r="C4145" i="2" s="1"/>
  <c r="M4149" i="2"/>
  <c r="C4149" i="2" s="1"/>
  <c r="M4153" i="2"/>
  <c r="C4153" i="2" s="1"/>
  <c r="M4166" i="2"/>
  <c r="C4166" i="2" s="1"/>
  <c r="M4217" i="2"/>
  <c r="C4217" i="2" s="1"/>
  <c r="M4221" i="2"/>
  <c r="C4221" i="2" s="1"/>
  <c r="M4225" i="2"/>
  <c r="C4225" i="2" s="1"/>
  <c r="M4238" i="2"/>
  <c r="C4238" i="2" s="1"/>
  <c r="M4289" i="2"/>
  <c r="C4289" i="2" s="1"/>
  <c r="M4293" i="2"/>
  <c r="C4293" i="2" s="1"/>
  <c r="M4297" i="2"/>
  <c r="C4297" i="2" s="1"/>
  <c r="M4310" i="2"/>
  <c r="C4310" i="2" s="1"/>
  <c r="M4790" i="2"/>
  <c r="C4790" i="2" s="1"/>
  <c r="M4985" i="2"/>
  <c r="C4985" i="2" s="1"/>
  <c r="M2496" i="2"/>
  <c r="C2496" i="2" s="1"/>
  <c r="M2504" i="2"/>
  <c r="C2504" i="2" s="1"/>
  <c r="M2508" i="2"/>
  <c r="C2508" i="2" s="1"/>
  <c r="M2516" i="2"/>
  <c r="C2516" i="2" s="1"/>
  <c r="M2520" i="2"/>
  <c r="C2520" i="2" s="1"/>
  <c r="M2528" i="2"/>
  <c r="C2528" i="2" s="1"/>
  <c r="M2532" i="2"/>
  <c r="C2532" i="2" s="1"/>
  <c r="M2540" i="2"/>
  <c r="C2540" i="2" s="1"/>
  <c r="M2544" i="2"/>
  <c r="C2544" i="2" s="1"/>
  <c r="M2552" i="2"/>
  <c r="C2552" i="2" s="1"/>
  <c r="M2556" i="2"/>
  <c r="C2556" i="2" s="1"/>
  <c r="M2564" i="2"/>
  <c r="C2564" i="2" s="1"/>
  <c r="M2568" i="2"/>
  <c r="C2568" i="2" s="1"/>
  <c r="M2576" i="2"/>
  <c r="C2576" i="2" s="1"/>
  <c r="M2580" i="2"/>
  <c r="C2580" i="2" s="1"/>
  <c r="M2588" i="2"/>
  <c r="C2588" i="2" s="1"/>
  <c r="M2592" i="2"/>
  <c r="C2592" i="2" s="1"/>
  <c r="M2600" i="2"/>
  <c r="C2600" i="2" s="1"/>
  <c r="M2604" i="2"/>
  <c r="C2604" i="2" s="1"/>
  <c r="M2612" i="2"/>
  <c r="C2612" i="2" s="1"/>
  <c r="M2616" i="2"/>
  <c r="C2616" i="2" s="1"/>
  <c r="M2624" i="2"/>
  <c r="C2624" i="2" s="1"/>
  <c r="M2628" i="2"/>
  <c r="C2628" i="2" s="1"/>
  <c r="M2636" i="2"/>
  <c r="C2636" i="2" s="1"/>
  <c r="M2640" i="2"/>
  <c r="C2640" i="2" s="1"/>
  <c r="M2648" i="2"/>
  <c r="C2648" i="2" s="1"/>
  <c r="M2652" i="2"/>
  <c r="C2652" i="2" s="1"/>
  <c r="M2660" i="2"/>
  <c r="C2660" i="2" s="1"/>
  <c r="M2664" i="2"/>
  <c r="C2664" i="2" s="1"/>
  <c r="M2672" i="2"/>
  <c r="C2672" i="2" s="1"/>
  <c r="M2676" i="2"/>
  <c r="C2676" i="2" s="1"/>
  <c r="M2684" i="2"/>
  <c r="C2684" i="2" s="1"/>
  <c r="M2688" i="2"/>
  <c r="C2688" i="2" s="1"/>
  <c r="M2696" i="2"/>
  <c r="C2696" i="2" s="1"/>
  <c r="M2700" i="2"/>
  <c r="C2700" i="2" s="1"/>
  <c r="M2708" i="2"/>
  <c r="C2708" i="2" s="1"/>
  <c r="M2712" i="2"/>
  <c r="C2712" i="2" s="1"/>
  <c r="M2720" i="2"/>
  <c r="C2720" i="2" s="1"/>
  <c r="M2724" i="2"/>
  <c r="C2724" i="2" s="1"/>
  <c r="M2732" i="2"/>
  <c r="C2732" i="2" s="1"/>
  <c r="M2736" i="2"/>
  <c r="C2736" i="2" s="1"/>
  <c r="M2744" i="2"/>
  <c r="C2744" i="2" s="1"/>
  <c r="M2748" i="2"/>
  <c r="C2748" i="2" s="1"/>
  <c r="M2756" i="2"/>
  <c r="C2756" i="2" s="1"/>
  <c r="M2760" i="2"/>
  <c r="C2760" i="2" s="1"/>
  <c r="M2768" i="2"/>
  <c r="C2768" i="2" s="1"/>
  <c r="M2772" i="2"/>
  <c r="C2772" i="2" s="1"/>
  <c r="M2780" i="2"/>
  <c r="C2780" i="2" s="1"/>
  <c r="M2784" i="2"/>
  <c r="C2784" i="2" s="1"/>
  <c r="M2792" i="2"/>
  <c r="C2792" i="2" s="1"/>
  <c r="M2796" i="2"/>
  <c r="C2796" i="2" s="1"/>
  <c r="M2804" i="2"/>
  <c r="C2804" i="2" s="1"/>
  <c r="M2808" i="2"/>
  <c r="C2808" i="2" s="1"/>
  <c r="M2816" i="2"/>
  <c r="C2816" i="2" s="1"/>
  <c r="M2820" i="2"/>
  <c r="C2820" i="2" s="1"/>
  <c r="M2828" i="2"/>
  <c r="C2828" i="2" s="1"/>
  <c r="M2832" i="2"/>
  <c r="C2832" i="2" s="1"/>
  <c r="M2840" i="2"/>
  <c r="C2840" i="2" s="1"/>
  <c r="M2844" i="2"/>
  <c r="C2844" i="2" s="1"/>
  <c r="M2852" i="2"/>
  <c r="C2852" i="2" s="1"/>
  <c r="M2856" i="2"/>
  <c r="C2856" i="2" s="1"/>
  <c r="M2864" i="2"/>
  <c r="C2864" i="2" s="1"/>
  <c r="M2868" i="2"/>
  <c r="C2868" i="2" s="1"/>
  <c r="M2876" i="2"/>
  <c r="C2876" i="2" s="1"/>
  <c r="M2888" i="2"/>
  <c r="C2888" i="2" s="1"/>
  <c r="M2892" i="2"/>
  <c r="C2892" i="2" s="1"/>
  <c r="M2900" i="2"/>
  <c r="C2900" i="2" s="1"/>
  <c r="M2904" i="2"/>
  <c r="C2904" i="2" s="1"/>
  <c r="M2912" i="2"/>
  <c r="C2912" i="2" s="1"/>
  <c r="M2916" i="2"/>
  <c r="C2916" i="2" s="1"/>
  <c r="M2924" i="2"/>
  <c r="C2924" i="2" s="1"/>
  <c r="M2928" i="2"/>
  <c r="C2928" i="2" s="1"/>
  <c r="M2936" i="2"/>
  <c r="C2936" i="2" s="1"/>
  <c r="M2940" i="2"/>
  <c r="C2940" i="2" s="1"/>
  <c r="M2948" i="2"/>
  <c r="C2948" i="2" s="1"/>
  <c r="M2952" i="2"/>
  <c r="C2952" i="2" s="1"/>
  <c r="M2960" i="2"/>
  <c r="C2960" i="2" s="1"/>
  <c r="M2964" i="2"/>
  <c r="C2964" i="2" s="1"/>
  <c r="M2972" i="2"/>
  <c r="C2972" i="2" s="1"/>
  <c r="M2976" i="2"/>
  <c r="C2976" i="2" s="1"/>
  <c r="M2984" i="2"/>
  <c r="C2984" i="2" s="1"/>
  <c r="M2988" i="2"/>
  <c r="C2988" i="2" s="1"/>
  <c r="M2996" i="2"/>
  <c r="C2996" i="2" s="1"/>
  <c r="M3000" i="2"/>
  <c r="C3000" i="2" s="1"/>
  <c r="M3008" i="2"/>
  <c r="C3008" i="2" s="1"/>
  <c r="M3012" i="2"/>
  <c r="C3012" i="2" s="1"/>
  <c r="M3020" i="2"/>
  <c r="C3020" i="2" s="1"/>
  <c r="M3024" i="2"/>
  <c r="C3024" i="2" s="1"/>
  <c r="M3032" i="2"/>
  <c r="C3032" i="2" s="1"/>
  <c r="M3036" i="2"/>
  <c r="C3036" i="2" s="1"/>
  <c r="M3044" i="2"/>
  <c r="C3044" i="2" s="1"/>
  <c r="M3048" i="2"/>
  <c r="C3048" i="2" s="1"/>
  <c r="M3056" i="2"/>
  <c r="C3056" i="2" s="1"/>
  <c r="M3060" i="2"/>
  <c r="C3060" i="2" s="1"/>
  <c r="M3068" i="2"/>
  <c r="C3068" i="2" s="1"/>
  <c r="M3072" i="2"/>
  <c r="C3072" i="2" s="1"/>
  <c r="M3080" i="2"/>
  <c r="C3080" i="2" s="1"/>
  <c r="M3084" i="2"/>
  <c r="C3084" i="2" s="1"/>
  <c r="M3092" i="2"/>
  <c r="C3092" i="2" s="1"/>
  <c r="M3096" i="2"/>
  <c r="C3096" i="2" s="1"/>
  <c r="M3104" i="2"/>
  <c r="C3104" i="2" s="1"/>
  <c r="M3108" i="2"/>
  <c r="C3108" i="2" s="1"/>
  <c r="M3116" i="2"/>
  <c r="C3116" i="2" s="1"/>
  <c r="M3120" i="2"/>
  <c r="C3120" i="2" s="1"/>
  <c r="M3128" i="2"/>
  <c r="C3128" i="2" s="1"/>
  <c r="M3132" i="2"/>
  <c r="C3132" i="2" s="1"/>
  <c r="M3140" i="2"/>
  <c r="C3140" i="2" s="1"/>
  <c r="M3144" i="2"/>
  <c r="C3144" i="2" s="1"/>
  <c r="M3152" i="2"/>
  <c r="C3152" i="2" s="1"/>
  <c r="M3156" i="2"/>
  <c r="C3156" i="2" s="1"/>
  <c r="M3164" i="2"/>
  <c r="C3164" i="2" s="1"/>
  <c r="M3168" i="2"/>
  <c r="C3168" i="2" s="1"/>
  <c r="M3176" i="2"/>
  <c r="C3176" i="2" s="1"/>
  <c r="M3180" i="2"/>
  <c r="C3180" i="2" s="1"/>
  <c r="M3188" i="2"/>
  <c r="C3188" i="2" s="1"/>
  <c r="M3192" i="2"/>
  <c r="C3192" i="2" s="1"/>
  <c r="M3200" i="2"/>
  <c r="C3200" i="2" s="1"/>
  <c r="M3204" i="2"/>
  <c r="C3204" i="2" s="1"/>
  <c r="M3212" i="2"/>
  <c r="C3212" i="2" s="1"/>
  <c r="M3216" i="2"/>
  <c r="C3216" i="2" s="1"/>
  <c r="M3224" i="2"/>
  <c r="C3224" i="2" s="1"/>
  <c r="M3228" i="2"/>
  <c r="C3228" i="2" s="1"/>
  <c r="M3236" i="2"/>
  <c r="C3236" i="2" s="1"/>
  <c r="M3240" i="2"/>
  <c r="C3240" i="2" s="1"/>
  <c r="M3248" i="2"/>
  <c r="C3248" i="2" s="1"/>
  <c r="M3252" i="2"/>
  <c r="C3252" i="2" s="1"/>
  <c r="M3260" i="2"/>
  <c r="C3260" i="2" s="1"/>
  <c r="M3264" i="2"/>
  <c r="C3264" i="2" s="1"/>
  <c r="M3272" i="2"/>
  <c r="C3272" i="2" s="1"/>
  <c r="M3276" i="2"/>
  <c r="C3276" i="2" s="1"/>
  <c r="M3284" i="2"/>
  <c r="C3284" i="2" s="1"/>
  <c r="M3288" i="2"/>
  <c r="C3288" i="2" s="1"/>
  <c r="M3296" i="2"/>
  <c r="C3296" i="2" s="1"/>
  <c r="M3300" i="2"/>
  <c r="C3300" i="2" s="1"/>
  <c r="M3308" i="2"/>
  <c r="C3308" i="2" s="1"/>
  <c r="M3312" i="2"/>
  <c r="C3312" i="2" s="1"/>
  <c r="M3320" i="2"/>
  <c r="C3320" i="2" s="1"/>
  <c r="M3324" i="2"/>
  <c r="C3324" i="2" s="1"/>
  <c r="M3353" i="2"/>
  <c r="C3353" i="2" s="1"/>
  <c r="M3357" i="2"/>
  <c r="C3357" i="2" s="1"/>
  <c r="M3361" i="2"/>
  <c r="C3361" i="2" s="1"/>
  <c r="M3390" i="2"/>
  <c r="C3390" i="2" s="1"/>
  <c r="M3394" i="2"/>
  <c r="C3394" i="2" s="1"/>
  <c r="M3398" i="2"/>
  <c r="C3398" i="2" s="1"/>
  <c r="M3423" i="2"/>
  <c r="C3423" i="2" s="1"/>
  <c r="M3427" i="2"/>
  <c r="C3427" i="2" s="1"/>
  <c r="M3431" i="2"/>
  <c r="C3431" i="2" s="1"/>
  <c r="M3464" i="2"/>
  <c r="C3464" i="2" s="1"/>
  <c r="M3468" i="2"/>
  <c r="C3468" i="2" s="1"/>
  <c r="M3497" i="2"/>
  <c r="C3497" i="2" s="1"/>
  <c r="M3501" i="2"/>
  <c r="C3501" i="2" s="1"/>
  <c r="M3505" i="2"/>
  <c r="C3505" i="2" s="1"/>
  <c r="M3534" i="2"/>
  <c r="C3534" i="2" s="1"/>
  <c r="M3538" i="2"/>
  <c r="C3538" i="2" s="1"/>
  <c r="M3542" i="2"/>
  <c r="C3542" i="2" s="1"/>
  <c r="M3567" i="2"/>
  <c r="C3567" i="2" s="1"/>
  <c r="M3571" i="2"/>
  <c r="C3571" i="2" s="1"/>
  <c r="M3575" i="2"/>
  <c r="C3575" i="2" s="1"/>
  <c r="M3608" i="2"/>
  <c r="C3608" i="2" s="1"/>
  <c r="M3612" i="2"/>
  <c r="C3612" i="2" s="1"/>
  <c r="M3641" i="2"/>
  <c r="C3641" i="2" s="1"/>
  <c r="M3645" i="2"/>
  <c r="C3645" i="2" s="1"/>
  <c r="M3649" i="2"/>
  <c r="C3649" i="2" s="1"/>
  <c r="M3678" i="2"/>
  <c r="C3678" i="2" s="1"/>
  <c r="M3682" i="2"/>
  <c r="C3682" i="2" s="1"/>
  <c r="M3686" i="2"/>
  <c r="C3686" i="2" s="1"/>
  <c r="M3711" i="2"/>
  <c r="C3711" i="2" s="1"/>
  <c r="M3715" i="2"/>
  <c r="C3715" i="2" s="1"/>
  <c r="M3719" i="2"/>
  <c r="C3719" i="2" s="1"/>
  <c r="M3752" i="2"/>
  <c r="C3752" i="2" s="1"/>
  <c r="M3756" i="2"/>
  <c r="C3756" i="2" s="1"/>
  <c r="M3785" i="2"/>
  <c r="C3785" i="2" s="1"/>
  <c r="M3789" i="2"/>
  <c r="C3789" i="2" s="1"/>
  <c r="M3793" i="2"/>
  <c r="C3793" i="2" s="1"/>
  <c r="M3822" i="2"/>
  <c r="C3822" i="2" s="1"/>
  <c r="M3826" i="2"/>
  <c r="C3826" i="2" s="1"/>
  <c r="M3830" i="2"/>
  <c r="C3830" i="2" s="1"/>
  <c r="M3855" i="2"/>
  <c r="C3855" i="2" s="1"/>
  <c r="M3859" i="2"/>
  <c r="C3859" i="2" s="1"/>
  <c r="M3863" i="2"/>
  <c r="C3863" i="2" s="1"/>
  <c r="M3896" i="2"/>
  <c r="C3896" i="2" s="1"/>
  <c r="M3900" i="2"/>
  <c r="C3900" i="2" s="1"/>
  <c r="M3929" i="2"/>
  <c r="C3929" i="2" s="1"/>
  <c r="M3933" i="2"/>
  <c r="C3933" i="2" s="1"/>
  <c r="M3937" i="2"/>
  <c r="C3937" i="2" s="1"/>
  <c r="M3966" i="2"/>
  <c r="C3966" i="2" s="1"/>
  <c r="M3970" i="2"/>
  <c r="C3970" i="2" s="1"/>
  <c r="M3974" i="2"/>
  <c r="C3974" i="2" s="1"/>
  <c r="M3999" i="2"/>
  <c r="C3999" i="2" s="1"/>
  <c r="M4003" i="2"/>
  <c r="C4003" i="2" s="1"/>
  <c r="M4007" i="2"/>
  <c r="C4007" i="2" s="1"/>
  <c r="M4040" i="2"/>
  <c r="C4040" i="2" s="1"/>
  <c r="M4044" i="2"/>
  <c r="C4044" i="2" s="1"/>
  <c r="M4086" i="2"/>
  <c r="C4086" i="2" s="1"/>
  <c r="M4090" i="2"/>
  <c r="C4090" i="2" s="1"/>
  <c r="M4124" i="2"/>
  <c r="C4124" i="2" s="1"/>
  <c r="M4128" i="2"/>
  <c r="C4128" i="2" s="1"/>
  <c r="M4158" i="2"/>
  <c r="C4158" i="2" s="1"/>
  <c r="M4162" i="2"/>
  <c r="C4162" i="2" s="1"/>
  <c r="M4196" i="2"/>
  <c r="C4196" i="2" s="1"/>
  <c r="M4200" i="2"/>
  <c r="C4200" i="2" s="1"/>
  <c r="M4230" i="2"/>
  <c r="C4230" i="2" s="1"/>
  <c r="M4234" i="2"/>
  <c r="C4234" i="2" s="1"/>
  <c r="M4268" i="2"/>
  <c r="C4268" i="2" s="1"/>
  <c r="M4272" i="2"/>
  <c r="C4272" i="2" s="1"/>
  <c r="M4302" i="2"/>
  <c r="C4302" i="2" s="1"/>
  <c r="M4306" i="2"/>
  <c r="C4306" i="2" s="1"/>
  <c r="M4340" i="2"/>
  <c r="C4340" i="2" s="1"/>
  <c r="M4344" i="2"/>
  <c r="C4344" i="2" s="1"/>
  <c r="M4412" i="2"/>
  <c r="C4412" i="2" s="1"/>
  <c r="M4416" i="2"/>
  <c r="C4416" i="2" s="1"/>
  <c r="M4484" i="2"/>
  <c r="C4484" i="2" s="1"/>
  <c r="M4488" i="2"/>
  <c r="C4488" i="2" s="1"/>
  <c r="M4556" i="2"/>
  <c r="C4556" i="2" s="1"/>
  <c r="M4560" i="2"/>
  <c r="C4560" i="2" s="1"/>
  <c r="M4628" i="2"/>
  <c r="C4628" i="2" s="1"/>
  <c r="M4632" i="2"/>
  <c r="C4632" i="2" s="1"/>
  <c r="M4700" i="2"/>
  <c r="C4700" i="2" s="1"/>
  <c r="M4704" i="2"/>
  <c r="C4704" i="2" s="1"/>
  <c r="M4782" i="2"/>
  <c r="C4782" i="2" s="1"/>
  <c r="M4786" i="2"/>
  <c r="C4786" i="2" s="1"/>
  <c r="M4795" i="2"/>
  <c r="C4795" i="2" s="1"/>
  <c r="M4799" i="2"/>
  <c r="C4799" i="2" s="1"/>
  <c r="M4925" i="2"/>
  <c r="C4925" i="2" s="1"/>
  <c r="M4929" i="2"/>
  <c r="C4929" i="2" s="1"/>
  <c r="M4933" i="2"/>
  <c r="C4933" i="2" s="1"/>
  <c r="M3341" i="2"/>
  <c r="C3341" i="2" s="1"/>
  <c r="M3345" i="2"/>
  <c r="C3345" i="2" s="1"/>
  <c r="M3349" i="2"/>
  <c r="C3349" i="2" s="1"/>
  <c r="M3378" i="2"/>
  <c r="C3378" i="2" s="1"/>
  <c r="M3382" i="2"/>
  <c r="C3382" i="2" s="1"/>
  <c r="M3386" i="2"/>
  <c r="C3386" i="2" s="1"/>
  <c r="M3411" i="2"/>
  <c r="C3411" i="2" s="1"/>
  <c r="M3415" i="2"/>
  <c r="C3415" i="2" s="1"/>
  <c r="M3419" i="2"/>
  <c r="C3419" i="2" s="1"/>
  <c r="M3452" i="2"/>
  <c r="C3452" i="2" s="1"/>
  <c r="M3456" i="2"/>
  <c r="C3456" i="2" s="1"/>
  <c r="M3485" i="2"/>
  <c r="C3485" i="2" s="1"/>
  <c r="M3489" i="2"/>
  <c r="C3489" i="2" s="1"/>
  <c r="C3493" i="2"/>
  <c r="M3522" i="2"/>
  <c r="C3522" i="2" s="1"/>
  <c r="M3526" i="2"/>
  <c r="C3526" i="2" s="1"/>
  <c r="M3530" i="2"/>
  <c r="C3530" i="2" s="1"/>
  <c r="M3555" i="2"/>
  <c r="C3555" i="2" s="1"/>
  <c r="M3559" i="2"/>
  <c r="C3559" i="2" s="1"/>
  <c r="M3563" i="2"/>
  <c r="C3563" i="2" s="1"/>
  <c r="M3596" i="2"/>
  <c r="C3596" i="2" s="1"/>
  <c r="M3600" i="2"/>
  <c r="C3600" i="2" s="1"/>
  <c r="M3629" i="2"/>
  <c r="C3629" i="2" s="1"/>
  <c r="M3633" i="2"/>
  <c r="C3633" i="2" s="1"/>
  <c r="M3637" i="2"/>
  <c r="C3637" i="2" s="1"/>
  <c r="M3666" i="2"/>
  <c r="C3666" i="2" s="1"/>
  <c r="M3670" i="2"/>
  <c r="C3670" i="2" s="1"/>
  <c r="M3674" i="2"/>
  <c r="C3674" i="2" s="1"/>
  <c r="M3699" i="2"/>
  <c r="C3699" i="2" s="1"/>
  <c r="M3703" i="2"/>
  <c r="C3703" i="2" s="1"/>
  <c r="M3707" i="2"/>
  <c r="C3707" i="2" s="1"/>
  <c r="M3740" i="2"/>
  <c r="C3740" i="2" s="1"/>
  <c r="M3744" i="2"/>
  <c r="C3744" i="2" s="1"/>
  <c r="M3773" i="2"/>
  <c r="C3773" i="2" s="1"/>
  <c r="M3777" i="2"/>
  <c r="C3777" i="2" s="1"/>
  <c r="M3781" i="2"/>
  <c r="C3781" i="2" s="1"/>
  <c r="M3810" i="2"/>
  <c r="C3810" i="2" s="1"/>
  <c r="M3814" i="2"/>
  <c r="C3814" i="2" s="1"/>
  <c r="M3818" i="2"/>
  <c r="C3818" i="2" s="1"/>
  <c r="M3843" i="2"/>
  <c r="C3843" i="2" s="1"/>
  <c r="M3847" i="2"/>
  <c r="C3847" i="2" s="1"/>
  <c r="M3851" i="2"/>
  <c r="C3851" i="2" s="1"/>
  <c r="M3884" i="2"/>
  <c r="C3884" i="2" s="1"/>
  <c r="M3888" i="2"/>
  <c r="C3888" i="2" s="1"/>
  <c r="M3917" i="2"/>
  <c r="C3917" i="2" s="1"/>
  <c r="M3921" i="2"/>
  <c r="C3921" i="2" s="1"/>
  <c r="M3925" i="2"/>
  <c r="C3925" i="2" s="1"/>
  <c r="M3954" i="2"/>
  <c r="C3954" i="2" s="1"/>
  <c r="M3958" i="2"/>
  <c r="C3958" i="2" s="1"/>
  <c r="M3962" i="2"/>
  <c r="C3962" i="2" s="1"/>
  <c r="M3987" i="2"/>
  <c r="C3987" i="2" s="1"/>
  <c r="M3991" i="2"/>
  <c r="C3991" i="2" s="1"/>
  <c r="M3995" i="2"/>
  <c r="C3995" i="2" s="1"/>
  <c r="M4028" i="2"/>
  <c r="C4028" i="2" s="1"/>
  <c r="M4032" i="2"/>
  <c r="C4032" i="2" s="1"/>
  <c r="M4061" i="2"/>
  <c r="C4061" i="2" s="1"/>
  <c r="M4065" i="2"/>
  <c r="C4065" i="2" s="1"/>
  <c r="M4069" i="2"/>
  <c r="C4069" i="2" s="1"/>
  <c r="M4082" i="2"/>
  <c r="C4082" i="2" s="1"/>
  <c r="M4133" i="2"/>
  <c r="C4133" i="2" s="1"/>
  <c r="M4137" i="2"/>
  <c r="C4137" i="2" s="1"/>
  <c r="M4141" i="2"/>
  <c r="C4141" i="2" s="1"/>
  <c r="M4154" i="2"/>
  <c r="C4154" i="2" s="1"/>
  <c r="M4205" i="2"/>
  <c r="C4205" i="2" s="1"/>
  <c r="M4209" i="2"/>
  <c r="C4209" i="2" s="1"/>
  <c r="M4213" i="2"/>
  <c r="C4213" i="2" s="1"/>
  <c r="M4226" i="2"/>
  <c r="C4226" i="2" s="1"/>
  <c r="M4277" i="2"/>
  <c r="C4277" i="2" s="1"/>
  <c r="M4281" i="2"/>
  <c r="C4281" i="2" s="1"/>
  <c r="M4285" i="2"/>
  <c r="C4285" i="2" s="1"/>
  <c r="M4298" i="2"/>
  <c r="C4298" i="2" s="1"/>
  <c r="C4791" i="2"/>
  <c r="M4938" i="2"/>
  <c r="C4938" i="2" s="1"/>
  <c r="M4942" i="2"/>
  <c r="C4942" i="2" s="1"/>
  <c r="M4946" i="2"/>
  <c r="C4946" i="2" s="1"/>
  <c r="M3329" i="2"/>
  <c r="C3329" i="2" s="1"/>
  <c r="M3333" i="2"/>
  <c r="C3333" i="2" s="1"/>
  <c r="M3337" i="2"/>
  <c r="C3337" i="2" s="1"/>
  <c r="M3366" i="2"/>
  <c r="C3366" i="2" s="1"/>
  <c r="M3370" i="2"/>
  <c r="C3370" i="2" s="1"/>
  <c r="M3374" i="2"/>
  <c r="C3374" i="2" s="1"/>
  <c r="M3399" i="2"/>
  <c r="C3399" i="2" s="1"/>
  <c r="M3403" i="2"/>
  <c r="C3403" i="2" s="1"/>
  <c r="M3407" i="2"/>
  <c r="C3407" i="2" s="1"/>
  <c r="M3440" i="2"/>
  <c r="C3440" i="2" s="1"/>
  <c r="M3444" i="2"/>
  <c r="C3444" i="2" s="1"/>
  <c r="M3473" i="2"/>
  <c r="C3473" i="2" s="1"/>
  <c r="M3477" i="2"/>
  <c r="C3477" i="2" s="1"/>
  <c r="M3481" i="2"/>
  <c r="C3481" i="2" s="1"/>
  <c r="M3510" i="2"/>
  <c r="C3510" i="2" s="1"/>
  <c r="M3514" i="2"/>
  <c r="C3514" i="2" s="1"/>
  <c r="M3518" i="2"/>
  <c r="C3518" i="2" s="1"/>
  <c r="M3543" i="2"/>
  <c r="C3543" i="2" s="1"/>
  <c r="M3547" i="2"/>
  <c r="C3547" i="2" s="1"/>
  <c r="M3551" i="2"/>
  <c r="C3551" i="2" s="1"/>
  <c r="M3584" i="2"/>
  <c r="C3584" i="2" s="1"/>
  <c r="M3588" i="2"/>
  <c r="C3588" i="2" s="1"/>
  <c r="M3617" i="2"/>
  <c r="C3617" i="2" s="1"/>
  <c r="M3621" i="2"/>
  <c r="C3621" i="2" s="1"/>
  <c r="M3625" i="2"/>
  <c r="C3625" i="2" s="1"/>
  <c r="M3654" i="2"/>
  <c r="C3654" i="2" s="1"/>
  <c r="M3658" i="2"/>
  <c r="C3658" i="2" s="1"/>
  <c r="M3662" i="2"/>
  <c r="C3662" i="2" s="1"/>
  <c r="M3687" i="2"/>
  <c r="C3687" i="2" s="1"/>
  <c r="M3691" i="2"/>
  <c r="C3691" i="2" s="1"/>
  <c r="M3695" i="2"/>
  <c r="C3695" i="2" s="1"/>
  <c r="M3728" i="2"/>
  <c r="C3728" i="2" s="1"/>
  <c r="M3732" i="2"/>
  <c r="C3732" i="2" s="1"/>
  <c r="M3761" i="2"/>
  <c r="C3761" i="2" s="1"/>
  <c r="M3765" i="2"/>
  <c r="C3765" i="2" s="1"/>
  <c r="M3769" i="2"/>
  <c r="C3769" i="2" s="1"/>
  <c r="M3798" i="2"/>
  <c r="C3798" i="2" s="1"/>
  <c r="M3802" i="2"/>
  <c r="C3802" i="2" s="1"/>
  <c r="M3806" i="2"/>
  <c r="C3806" i="2" s="1"/>
  <c r="M3831" i="2"/>
  <c r="C3831" i="2" s="1"/>
  <c r="M3835" i="2"/>
  <c r="C3835" i="2" s="1"/>
  <c r="M3839" i="2"/>
  <c r="C3839" i="2" s="1"/>
  <c r="M3872" i="2"/>
  <c r="C3872" i="2" s="1"/>
  <c r="M3876" i="2"/>
  <c r="C3876" i="2" s="1"/>
  <c r="M3905" i="2"/>
  <c r="C3905" i="2" s="1"/>
  <c r="M3909" i="2"/>
  <c r="C3909" i="2" s="1"/>
  <c r="M3913" i="2"/>
  <c r="C3913" i="2" s="1"/>
  <c r="M3942" i="2"/>
  <c r="C3942" i="2" s="1"/>
  <c r="M3946" i="2"/>
  <c r="C3946" i="2" s="1"/>
  <c r="M3950" i="2"/>
  <c r="C3950" i="2" s="1"/>
  <c r="M3975" i="2"/>
  <c r="C3975" i="2" s="1"/>
  <c r="M3979" i="2"/>
  <c r="C3979" i="2" s="1"/>
  <c r="M3983" i="2"/>
  <c r="C3983" i="2" s="1"/>
  <c r="M4016" i="2"/>
  <c r="C4016" i="2" s="1"/>
  <c r="M4020" i="2"/>
  <c r="C4020" i="2" s="1"/>
  <c r="M4049" i="2"/>
  <c r="C4049" i="2" s="1"/>
  <c r="M4053" i="2"/>
  <c r="C4053" i="2" s="1"/>
  <c r="M4057" i="2"/>
  <c r="C4057" i="2" s="1"/>
  <c r="M4074" i="2"/>
  <c r="C4074" i="2" s="1"/>
  <c r="M4078" i="2"/>
  <c r="C4078" i="2" s="1"/>
  <c r="M4112" i="2"/>
  <c r="C4112" i="2" s="1"/>
  <c r="M4116" i="2"/>
  <c r="C4116" i="2" s="1"/>
  <c r="M4146" i="2"/>
  <c r="C4146" i="2" s="1"/>
  <c r="M4150" i="2"/>
  <c r="C4150" i="2" s="1"/>
  <c r="M4184" i="2"/>
  <c r="C4184" i="2" s="1"/>
  <c r="M4188" i="2"/>
  <c r="C4188" i="2" s="1"/>
  <c r="M4218" i="2"/>
  <c r="C4218" i="2" s="1"/>
  <c r="M4222" i="2"/>
  <c r="C4222" i="2" s="1"/>
  <c r="M4256" i="2"/>
  <c r="C4256" i="2" s="1"/>
  <c r="M4260" i="2"/>
  <c r="C4260" i="2" s="1"/>
  <c r="M4290" i="2"/>
  <c r="C4290" i="2" s="1"/>
  <c r="M4294" i="2"/>
  <c r="C4294" i="2" s="1"/>
  <c r="M4328" i="2"/>
  <c r="C4328" i="2" s="1"/>
  <c r="M4332" i="2"/>
  <c r="C4332" i="2" s="1"/>
  <c r="C4400" i="2"/>
  <c r="M4404" i="2"/>
  <c r="C4404" i="2" s="1"/>
  <c r="M4472" i="2"/>
  <c r="C4472" i="2" s="1"/>
  <c r="M4476" i="2"/>
  <c r="C4476" i="2" s="1"/>
  <c r="M4544" i="2"/>
  <c r="C4544" i="2" s="1"/>
  <c r="M4548" i="2"/>
  <c r="C4548" i="2" s="1"/>
  <c r="M4616" i="2"/>
  <c r="C4616" i="2" s="1"/>
  <c r="M4620" i="2"/>
  <c r="C4620" i="2" s="1"/>
  <c r="M4688" i="2"/>
  <c r="C4688" i="2" s="1"/>
  <c r="M4692" i="2"/>
  <c r="C4692" i="2" s="1"/>
  <c r="M4770" i="2"/>
  <c r="C4770" i="2" s="1"/>
  <c r="M4774" i="2"/>
  <c r="C4774" i="2" s="1"/>
  <c r="M4778" i="2"/>
  <c r="C4778" i="2" s="1"/>
  <c r="M3879" i="2"/>
  <c r="C3879" i="2" s="1"/>
  <c r="M2880" i="2"/>
  <c r="C2880" i="2" s="1"/>
  <c r="M1909" i="2"/>
  <c r="C1909" i="2" s="1"/>
  <c r="M1913" i="2"/>
  <c r="C1913" i="2" s="1"/>
  <c r="M1917" i="2"/>
  <c r="C1917" i="2" s="1"/>
  <c r="M1921" i="2"/>
  <c r="C1921" i="2" s="1"/>
  <c r="M1925" i="2"/>
  <c r="C1925" i="2" s="1"/>
  <c r="M1929" i="2"/>
  <c r="C1929" i="2" s="1"/>
  <c r="M1933" i="2"/>
  <c r="C1933" i="2" s="1"/>
  <c r="M1937" i="2"/>
  <c r="C1937" i="2" s="1"/>
  <c r="M1941" i="2"/>
  <c r="C1941" i="2" s="1"/>
  <c r="M1945" i="2"/>
  <c r="C1945" i="2" s="1"/>
  <c r="M1949" i="2"/>
  <c r="C1949" i="2" s="1"/>
  <c r="M1953" i="2"/>
  <c r="C1953" i="2" s="1"/>
  <c r="M1957" i="2"/>
  <c r="C1957" i="2" s="1"/>
  <c r="M1961" i="2"/>
  <c r="C1961" i="2" s="1"/>
  <c r="M1965" i="2"/>
  <c r="C1965" i="2" s="1"/>
  <c r="M1969" i="2"/>
  <c r="C1969" i="2" s="1"/>
  <c r="M1973" i="2"/>
  <c r="C1973" i="2" s="1"/>
  <c r="M1977" i="2"/>
  <c r="C1977" i="2" s="1"/>
  <c r="M1981" i="2"/>
  <c r="C1981" i="2" s="1"/>
  <c r="M1985" i="2"/>
  <c r="C1985" i="2" s="1"/>
  <c r="M1989" i="2"/>
  <c r="C1989" i="2" s="1"/>
  <c r="M1993" i="2"/>
  <c r="C1993" i="2" s="1"/>
  <c r="M1997" i="2"/>
  <c r="C1997" i="2" s="1"/>
  <c r="M2001" i="2"/>
  <c r="C2001" i="2" s="1"/>
  <c r="M2005" i="2"/>
  <c r="C2005" i="2" s="1"/>
  <c r="M2009" i="2"/>
  <c r="C2009" i="2" s="1"/>
  <c r="M2013" i="2"/>
  <c r="C2013" i="2" s="1"/>
  <c r="M2017" i="2"/>
  <c r="C2017" i="2" s="1"/>
  <c r="M2021" i="2"/>
  <c r="C2021" i="2" s="1"/>
  <c r="M2025" i="2"/>
  <c r="C2025" i="2" s="1"/>
  <c r="M2029" i="2"/>
  <c r="C2029" i="2" s="1"/>
  <c r="M2033" i="2"/>
  <c r="C2033" i="2" s="1"/>
  <c r="M2037" i="2"/>
  <c r="C2037" i="2" s="1"/>
  <c r="M2041" i="2"/>
  <c r="C2041" i="2" s="1"/>
  <c r="M2045" i="2"/>
  <c r="C2045" i="2" s="1"/>
  <c r="M2049" i="2"/>
  <c r="C2049" i="2" s="1"/>
  <c r="M2053" i="2"/>
  <c r="C2053" i="2" s="1"/>
  <c r="M2057" i="2"/>
  <c r="C2057" i="2" s="1"/>
  <c r="M2061" i="2"/>
  <c r="C2061" i="2" s="1"/>
  <c r="M2065" i="2"/>
  <c r="C2065" i="2" s="1"/>
  <c r="M2069" i="2"/>
  <c r="C2069" i="2" s="1"/>
  <c r="M2073" i="2"/>
  <c r="C2073" i="2" s="1"/>
  <c r="M2077" i="2"/>
  <c r="C2077" i="2" s="1"/>
  <c r="M2081" i="2"/>
  <c r="C2081" i="2" s="1"/>
  <c r="M2085" i="2"/>
  <c r="C2085" i="2" s="1"/>
  <c r="M2089" i="2"/>
  <c r="C2089" i="2" s="1"/>
  <c r="M2093" i="2"/>
  <c r="C2093" i="2" s="1"/>
  <c r="M2097" i="2"/>
  <c r="C2097" i="2" s="1"/>
  <c r="M2101" i="2"/>
  <c r="C2101" i="2" s="1"/>
  <c r="M2105" i="2"/>
  <c r="C2105" i="2" s="1"/>
  <c r="M2109" i="2"/>
  <c r="C2109" i="2" s="1"/>
  <c r="M2113" i="2"/>
  <c r="C2113" i="2" s="1"/>
  <c r="M2117" i="2"/>
  <c r="C2117" i="2" s="1"/>
  <c r="M2121" i="2"/>
  <c r="C2121" i="2" s="1"/>
  <c r="M2125" i="2"/>
  <c r="C2125" i="2" s="1"/>
  <c r="M2129" i="2"/>
  <c r="C2129" i="2" s="1"/>
  <c r="M2133" i="2"/>
  <c r="C2133" i="2" s="1"/>
  <c r="M2137" i="2"/>
  <c r="C2137" i="2" s="1"/>
  <c r="M2141" i="2"/>
  <c r="C2141" i="2" s="1"/>
  <c r="M2145" i="2"/>
  <c r="C2145" i="2" s="1"/>
  <c r="M2149" i="2"/>
  <c r="C2149" i="2" s="1"/>
  <c r="M2153" i="2"/>
  <c r="C2153" i="2" s="1"/>
  <c r="M2157" i="2"/>
  <c r="C2157" i="2" s="1"/>
  <c r="M2161" i="2"/>
  <c r="C2161" i="2" s="1"/>
  <c r="M2165" i="2"/>
  <c r="C2165" i="2" s="1"/>
  <c r="M2169" i="2"/>
  <c r="C2169" i="2" s="1"/>
  <c r="M2173" i="2"/>
  <c r="C2173" i="2" s="1"/>
  <c r="M2177" i="2"/>
  <c r="C2177" i="2" s="1"/>
  <c r="M2181" i="2"/>
  <c r="C2181" i="2" s="1"/>
  <c r="M2185" i="2"/>
  <c r="C2185" i="2" s="1"/>
  <c r="M2189" i="2"/>
  <c r="C2189" i="2" s="1"/>
  <c r="M2193" i="2"/>
  <c r="C2193" i="2" s="1"/>
  <c r="M2197" i="2"/>
  <c r="C2197" i="2" s="1"/>
  <c r="M2201" i="2"/>
  <c r="C2201" i="2" s="1"/>
  <c r="M2205" i="2"/>
  <c r="C2205" i="2" s="1"/>
  <c r="M2209" i="2"/>
  <c r="C2209" i="2" s="1"/>
  <c r="M2213" i="2"/>
  <c r="C2213" i="2" s="1"/>
  <c r="M2217" i="2"/>
  <c r="C2217" i="2" s="1"/>
  <c r="M2221" i="2"/>
  <c r="C2221" i="2" s="1"/>
  <c r="M2225" i="2"/>
  <c r="C2225" i="2" s="1"/>
  <c r="M2229" i="2"/>
  <c r="C2229" i="2" s="1"/>
  <c r="M2233" i="2"/>
  <c r="C2233" i="2" s="1"/>
  <c r="M2237" i="2"/>
  <c r="C2237" i="2" s="1"/>
  <c r="M2241" i="2"/>
  <c r="C2241" i="2" s="1"/>
  <c r="M2245" i="2"/>
  <c r="C2245" i="2" s="1"/>
  <c r="M2249" i="2"/>
  <c r="C2249" i="2" s="1"/>
  <c r="M2253" i="2"/>
  <c r="C2253" i="2" s="1"/>
  <c r="M2257" i="2"/>
  <c r="C2257" i="2" s="1"/>
  <c r="M2261" i="2"/>
  <c r="C2261" i="2" s="1"/>
  <c r="M2265" i="2"/>
  <c r="C2265" i="2" s="1"/>
  <c r="M2269" i="2"/>
  <c r="C2269" i="2" s="1"/>
  <c r="M2273" i="2"/>
  <c r="C2273" i="2" s="1"/>
  <c r="M2277" i="2"/>
  <c r="C2277" i="2" s="1"/>
  <c r="M2281" i="2"/>
  <c r="C2281" i="2" s="1"/>
  <c r="M2285" i="2"/>
  <c r="C2285" i="2" s="1"/>
  <c r="M2289" i="2"/>
  <c r="C2289" i="2" s="1"/>
  <c r="M2293" i="2"/>
  <c r="C2293" i="2" s="1"/>
  <c r="M2297" i="2"/>
  <c r="C2297" i="2" s="1"/>
  <c r="M2301" i="2"/>
  <c r="C2301" i="2" s="1"/>
  <c r="M2305" i="2"/>
  <c r="C2305" i="2" s="1"/>
  <c r="M2309" i="2"/>
  <c r="C2309" i="2" s="1"/>
  <c r="M2313" i="2"/>
  <c r="C2313" i="2" s="1"/>
  <c r="M2317" i="2"/>
  <c r="C2317" i="2" s="1"/>
  <c r="M2321" i="2"/>
  <c r="C2321" i="2" s="1"/>
  <c r="M2325" i="2"/>
  <c r="C2325" i="2" s="1"/>
  <c r="M2329" i="2"/>
  <c r="C2329" i="2" s="1"/>
  <c r="M2333" i="2"/>
  <c r="C2333" i="2" s="1"/>
  <c r="M2337" i="2"/>
  <c r="C2337" i="2" s="1"/>
  <c r="M2341" i="2"/>
  <c r="C2341" i="2" s="1"/>
  <c r="M2345" i="2"/>
  <c r="C2345" i="2" s="1"/>
  <c r="M2349" i="2"/>
  <c r="C2349" i="2" s="1"/>
  <c r="M2353" i="2"/>
  <c r="C2353" i="2" s="1"/>
  <c r="M2357" i="2"/>
  <c r="C2357" i="2" s="1"/>
  <c r="M2361" i="2"/>
  <c r="C2361" i="2" s="1"/>
  <c r="M2365" i="2"/>
  <c r="C2365" i="2" s="1"/>
  <c r="M2369" i="2"/>
  <c r="C2369" i="2" s="1"/>
  <c r="M2373" i="2"/>
  <c r="C2373" i="2" s="1"/>
  <c r="M2377" i="2"/>
  <c r="C2377" i="2" s="1"/>
  <c r="M2381" i="2"/>
  <c r="C2381" i="2" s="1"/>
  <c r="M2385" i="2"/>
  <c r="C2385" i="2" s="1"/>
  <c r="M2389" i="2"/>
  <c r="C2389" i="2" s="1"/>
  <c r="M2393" i="2"/>
  <c r="C2393" i="2" s="1"/>
  <c r="M2397" i="2"/>
  <c r="C2397" i="2" s="1"/>
  <c r="M2401" i="2"/>
  <c r="C2401" i="2" s="1"/>
  <c r="M2405" i="2"/>
  <c r="C2405" i="2" s="1"/>
  <c r="M2409" i="2"/>
  <c r="C2409" i="2" s="1"/>
  <c r="M2413" i="2"/>
  <c r="C2413" i="2" s="1"/>
  <c r="M2417" i="2"/>
  <c r="C2417" i="2" s="1"/>
  <c r="M2421" i="2"/>
  <c r="C2421" i="2" s="1"/>
  <c r="M2425" i="2"/>
  <c r="C2425" i="2" s="1"/>
  <c r="M2429" i="2"/>
  <c r="C2429" i="2" s="1"/>
  <c r="M2433" i="2"/>
  <c r="C2433" i="2" s="1"/>
  <c r="M2437" i="2"/>
  <c r="C2437" i="2" s="1"/>
  <c r="M2441" i="2"/>
  <c r="C2441" i="2" s="1"/>
  <c r="M2445" i="2"/>
  <c r="C2445" i="2" s="1"/>
  <c r="M2449" i="2"/>
  <c r="C2449" i="2" s="1"/>
  <c r="M2453" i="2"/>
  <c r="C2453" i="2" s="1"/>
  <c r="M2457" i="2"/>
  <c r="C2457" i="2" s="1"/>
  <c r="M2461" i="2"/>
  <c r="C2461" i="2" s="1"/>
  <c r="M2465" i="2"/>
  <c r="C2465" i="2" s="1"/>
  <c r="M2469" i="2"/>
  <c r="C2469" i="2" s="1"/>
  <c r="M2473" i="2"/>
  <c r="C2473" i="2" s="1"/>
  <c r="M2477" i="2"/>
  <c r="C2477" i="2" s="1"/>
  <c r="M2481" i="2"/>
  <c r="C2481" i="2" s="1"/>
  <c r="M2485" i="2"/>
  <c r="C2485" i="2" s="1"/>
  <c r="M2489" i="2"/>
  <c r="C2489" i="2" s="1"/>
  <c r="M2493" i="2"/>
  <c r="C2493" i="2" s="1"/>
  <c r="M2497" i="2"/>
  <c r="C2497" i="2" s="1"/>
  <c r="M2501" i="2"/>
  <c r="C2501" i="2" s="1"/>
  <c r="M2505" i="2"/>
  <c r="C2505" i="2" s="1"/>
  <c r="M2509" i="2"/>
  <c r="C2509" i="2" s="1"/>
  <c r="M2513" i="2"/>
  <c r="C2513" i="2" s="1"/>
  <c r="M2517" i="2"/>
  <c r="C2517" i="2" s="1"/>
  <c r="M2521" i="2"/>
  <c r="C2521" i="2" s="1"/>
  <c r="M2525" i="2"/>
  <c r="C2525" i="2" s="1"/>
  <c r="M2529" i="2"/>
  <c r="C2529" i="2" s="1"/>
  <c r="M2533" i="2"/>
  <c r="C2533" i="2" s="1"/>
  <c r="M2537" i="2"/>
  <c r="C2537" i="2" s="1"/>
  <c r="M2541" i="2"/>
  <c r="C2541" i="2" s="1"/>
  <c r="M2545" i="2"/>
  <c r="C2545" i="2" s="1"/>
  <c r="M2549" i="2"/>
  <c r="C2549" i="2" s="1"/>
  <c r="M2553" i="2"/>
  <c r="C2553" i="2" s="1"/>
  <c r="M2557" i="2"/>
  <c r="C2557" i="2" s="1"/>
  <c r="M2561" i="2"/>
  <c r="C2561" i="2" s="1"/>
  <c r="M2565" i="2"/>
  <c r="C2565" i="2" s="1"/>
  <c r="M2569" i="2"/>
  <c r="C2569" i="2" s="1"/>
  <c r="M2573" i="2"/>
  <c r="C2573" i="2" s="1"/>
  <c r="M2577" i="2"/>
  <c r="C2577" i="2" s="1"/>
  <c r="M2581" i="2"/>
  <c r="C2581" i="2" s="1"/>
  <c r="M2585" i="2"/>
  <c r="C2585" i="2" s="1"/>
  <c r="M2589" i="2"/>
  <c r="C2589" i="2" s="1"/>
  <c r="M2593" i="2"/>
  <c r="C2593" i="2" s="1"/>
  <c r="M2597" i="2"/>
  <c r="C2597" i="2" s="1"/>
  <c r="M2601" i="2"/>
  <c r="C2601" i="2" s="1"/>
  <c r="M2605" i="2"/>
  <c r="C2605" i="2" s="1"/>
  <c r="M2609" i="2"/>
  <c r="C2609" i="2" s="1"/>
  <c r="M2613" i="2"/>
  <c r="C2613" i="2" s="1"/>
  <c r="M2617" i="2"/>
  <c r="C2617" i="2" s="1"/>
  <c r="M2621" i="2"/>
  <c r="C2621" i="2" s="1"/>
  <c r="M2625" i="2"/>
  <c r="C2625" i="2" s="1"/>
  <c r="M2629" i="2"/>
  <c r="C2629" i="2" s="1"/>
  <c r="M2633" i="2"/>
  <c r="C2633" i="2" s="1"/>
  <c r="M2637" i="2"/>
  <c r="C2637" i="2" s="1"/>
  <c r="M2641" i="2"/>
  <c r="C2641" i="2" s="1"/>
  <c r="M2645" i="2"/>
  <c r="C2645" i="2" s="1"/>
  <c r="M2649" i="2"/>
  <c r="C2649" i="2" s="1"/>
  <c r="M2653" i="2"/>
  <c r="C2653" i="2" s="1"/>
  <c r="M2657" i="2"/>
  <c r="C2657" i="2" s="1"/>
  <c r="M2661" i="2"/>
  <c r="C2661" i="2" s="1"/>
  <c r="M2665" i="2"/>
  <c r="C2665" i="2" s="1"/>
  <c r="M2669" i="2"/>
  <c r="C2669" i="2" s="1"/>
  <c r="M2673" i="2"/>
  <c r="C2673" i="2" s="1"/>
  <c r="M2677" i="2"/>
  <c r="C2677" i="2" s="1"/>
  <c r="M2681" i="2"/>
  <c r="C2681" i="2" s="1"/>
  <c r="M2685" i="2"/>
  <c r="C2685" i="2" s="1"/>
  <c r="M2689" i="2"/>
  <c r="C2689" i="2" s="1"/>
  <c r="M2693" i="2"/>
  <c r="C2693" i="2" s="1"/>
  <c r="M2697" i="2"/>
  <c r="C2697" i="2" s="1"/>
  <c r="M2701" i="2"/>
  <c r="C2701" i="2" s="1"/>
  <c r="M2705" i="2"/>
  <c r="C2705" i="2" s="1"/>
  <c r="M2709" i="2"/>
  <c r="C2709" i="2" s="1"/>
  <c r="M2713" i="2"/>
  <c r="C2713" i="2" s="1"/>
  <c r="M2717" i="2"/>
  <c r="C2717" i="2" s="1"/>
  <c r="M2721" i="2"/>
  <c r="C2721" i="2" s="1"/>
  <c r="M2725" i="2"/>
  <c r="C2725" i="2" s="1"/>
  <c r="M2729" i="2"/>
  <c r="C2729" i="2" s="1"/>
  <c r="M2733" i="2"/>
  <c r="C2733" i="2" s="1"/>
  <c r="M2737" i="2"/>
  <c r="C2737" i="2" s="1"/>
  <c r="M2741" i="2"/>
  <c r="C2741" i="2" s="1"/>
  <c r="M2745" i="2"/>
  <c r="C2745" i="2" s="1"/>
  <c r="M2749" i="2"/>
  <c r="C2749" i="2" s="1"/>
  <c r="M2753" i="2"/>
  <c r="C2753" i="2" s="1"/>
  <c r="M2757" i="2"/>
  <c r="C2757" i="2" s="1"/>
  <c r="M2761" i="2"/>
  <c r="C2761" i="2" s="1"/>
  <c r="M2765" i="2"/>
  <c r="C2765" i="2" s="1"/>
  <c r="M2769" i="2"/>
  <c r="C2769" i="2" s="1"/>
  <c r="M2773" i="2"/>
  <c r="C2773" i="2" s="1"/>
  <c r="M2777" i="2"/>
  <c r="C2777" i="2" s="1"/>
  <c r="M2781" i="2"/>
  <c r="C2781" i="2" s="1"/>
  <c r="M2785" i="2"/>
  <c r="C2785" i="2" s="1"/>
  <c r="M2789" i="2"/>
  <c r="C2789" i="2" s="1"/>
  <c r="M2793" i="2"/>
  <c r="C2793" i="2" s="1"/>
  <c r="M2797" i="2"/>
  <c r="C2797" i="2" s="1"/>
  <c r="M2801" i="2"/>
  <c r="C2801" i="2" s="1"/>
  <c r="M2805" i="2"/>
  <c r="C2805" i="2" s="1"/>
  <c r="M2809" i="2"/>
  <c r="C2809" i="2" s="1"/>
  <c r="M2813" i="2"/>
  <c r="C2813" i="2" s="1"/>
  <c r="M2817" i="2"/>
  <c r="C2817" i="2" s="1"/>
  <c r="M2821" i="2"/>
  <c r="C2821" i="2" s="1"/>
  <c r="M2825" i="2"/>
  <c r="C2825" i="2" s="1"/>
  <c r="M2829" i="2"/>
  <c r="C2829" i="2" s="1"/>
  <c r="M2833" i="2"/>
  <c r="C2833" i="2" s="1"/>
  <c r="M2837" i="2"/>
  <c r="C2837" i="2" s="1"/>
  <c r="M2841" i="2"/>
  <c r="C2841" i="2" s="1"/>
  <c r="M2845" i="2"/>
  <c r="C2845" i="2" s="1"/>
  <c r="M2849" i="2"/>
  <c r="C2849" i="2" s="1"/>
  <c r="M2853" i="2"/>
  <c r="C2853" i="2" s="1"/>
  <c r="M2857" i="2"/>
  <c r="C2857" i="2" s="1"/>
  <c r="M2861" i="2"/>
  <c r="C2861" i="2" s="1"/>
  <c r="M2865" i="2"/>
  <c r="C2865" i="2" s="1"/>
  <c r="M2869" i="2"/>
  <c r="C2869" i="2" s="1"/>
  <c r="M2873" i="2"/>
  <c r="C2873" i="2" s="1"/>
  <c r="M2877" i="2"/>
  <c r="C2877" i="2" s="1"/>
  <c r="M2881" i="2"/>
  <c r="C2881" i="2" s="1"/>
  <c r="M2885" i="2"/>
  <c r="C2885" i="2" s="1"/>
  <c r="M2889" i="2"/>
  <c r="C2889" i="2" s="1"/>
  <c r="M2893" i="2"/>
  <c r="C2893" i="2" s="1"/>
  <c r="M2897" i="2"/>
  <c r="C2897" i="2" s="1"/>
  <c r="M2901" i="2"/>
  <c r="C2901" i="2" s="1"/>
  <c r="M2905" i="2"/>
  <c r="C2905" i="2" s="1"/>
  <c r="M2909" i="2"/>
  <c r="C2909" i="2" s="1"/>
  <c r="M2913" i="2"/>
  <c r="C2913" i="2" s="1"/>
  <c r="C2917" i="2"/>
  <c r="M2921" i="2"/>
  <c r="C2921" i="2" s="1"/>
  <c r="M2925" i="2"/>
  <c r="C2925" i="2" s="1"/>
  <c r="M2929" i="2"/>
  <c r="C2929" i="2" s="1"/>
  <c r="M2933" i="2"/>
  <c r="C2933" i="2" s="1"/>
  <c r="M2937" i="2"/>
  <c r="C2937" i="2" s="1"/>
  <c r="M2941" i="2"/>
  <c r="C2941" i="2" s="1"/>
  <c r="M2945" i="2"/>
  <c r="C2945" i="2" s="1"/>
  <c r="M2949" i="2"/>
  <c r="C2949" i="2" s="1"/>
  <c r="M2953" i="2"/>
  <c r="C2953" i="2" s="1"/>
  <c r="M2957" i="2"/>
  <c r="C2957" i="2" s="1"/>
  <c r="M2961" i="2"/>
  <c r="C2961" i="2" s="1"/>
  <c r="M2965" i="2"/>
  <c r="C2965" i="2" s="1"/>
  <c r="M2969" i="2"/>
  <c r="C2969" i="2" s="1"/>
  <c r="M2973" i="2"/>
  <c r="C2973" i="2" s="1"/>
  <c r="M2977" i="2"/>
  <c r="C2977" i="2" s="1"/>
  <c r="M2981" i="2"/>
  <c r="C2981" i="2" s="1"/>
  <c r="M2985" i="2"/>
  <c r="C2985" i="2" s="1"/>
  <c r="M2989" i="2"/>
  <c r="C2989" i="2" s="1"/>
  <c r="M2993" i="2"/>
  <c r="C2993" i="2" s="1"/>
  <c r="M2997" i="2"/>
  <c r="C2997" i="2" s="1"/>
  <c r="M3001" i="2"/>
  <c r="C3001" i="2" s="1"/>
  <c r="M3005" i="2"/>
  <c r="C3005" i="2" s="1"/>
  <c r="M3009" i="2"/>
  <c r="C3009" i="2" s="1"/>
  <c r="M3013" i="2"/>
  <c r="C3013" i="2" s="1"/>
  <c r="M3017" i="2"/>
  <c r="C3017" i="2" s="1"/>
  <c r="M3021" i="2"/>
  <c r="C3021" i="2" s="1"/>
  <c r="M3025" i="2"/>
  <c r="C3025" i="2" s="1"/>
  <c r="M3029" i="2"/>
  <c r="C3029" i="2" s="1"/>
  <c r="M3033" i="2"/>
  <c r="C3033" i="2" s="1"/>
  <c r="M3037" i="2"/>
  <c r="C3037" i="2" s="1"/>
  <c r="M3041" i="2"/>
  <c r="C3041" i="2" s="1"/>
  <c r="M3045" i="2"/>
  <c r="C3045" i="2" s="1"/>
  <c r="M3049" i="2"/>
  <c r="C3049" i="2" s="1"/>
  <c r="M3053" i="2"/>
  <c r="C3053" i="2" s="1"/>
  <c r="M3057" i="2"/>
  <c r="C3057" i="2" s="1"/>
  <c r="M3061" i="2"/>
  <c r="C3061" i="2" s="1"/>
  <c r="M3065" i="2"/>
  <c r="C3065" i="2" s="1"/>
  <c r="M3069" i="2"/>
  <c r="C3069" i="2" s="1"/>
  <c r="M3073" i="2"/>
  <c r="C3073" i="2" s="1"/>
  <c r="M3077" i="2"/>
  <c r="C3077" i="2" s="1"/>
  <c r="M3081" i="2"/>
  <c r="C3081" i="2" s="1"/>
  <c r="M3085" i="2"/>
  <c r="C3085" i="2" s="1"/>
  <c r="M3089" i="2"/>
  <c r="C3089" i="2" s="1"/>
  <c r="M3093" i="2"/>
  <c r="C3093" i="2" s="1"/>
  <c r="M3097" i="2"/>
  <c r="C3097" i="2" s="1"/>
  <c r="M3101" i="2"/>
  <c r="C3101" i="2" s="1"/>
  <c r="M3105" i="2"/>
  <c r="C3105" i="2" s="1"/>
  <c r="M3109" i="2"/>
  <c r="C3109" i="2" s="1"/>
  <c r="M3113" i="2"/>
  <c r="C3113" i="2" s="1"/>
  <c r="M3117" i="2"/>
  <c r="C3117" i="2" s="1"/>
  <c r="M3121" i="2"/>
  <c r="C3121" i="2" s="1"/>
  <c r="M3125" i="2"/>
  <c r="C3125" i="2" s="1"/>
  <c r="M3129" i="2"/>
  <c r="C3129" i="2" s="1"/>
  <c r="M3133" i="2"/>
  <c r="C3133" i="2" s="1"/>
  <c r="M3137" i="2"/>
  <c r="C3137" i="2" s="1"/>
  <c r="M3141" i="2"/>
  <c r="C3141" i="2" s="1"/>
  <c r="M3145" i="2"/>
  <c r="C3145" i="2" s="1"/>
  <c r="M3149" i="2"/>
  <c r="C3149" i="2" s="1"/>
  <c r="M3153" i="2"/>
  <c r="C3153" i="2" s="1"/>
  <c r="M3157" i="2"/>
  <c r="C3157" i="2" s="1"/>
  <c r="M3161" i="2"/>
  <c r="C3161" i="2" s="1"/>
  <c r="M3165" i="2"/>
  <c r="C3165" i="2" s="1"/>
  <c r="M3169" i="2"/>
  <c r="C3169" i="2" s="1"/>
  <c r="M3173" i="2"/>
  <c r="C3173" i="2" s="1"/>
  <c r="M3177" i="2"/>
  <c r="C3177" i="2" s="1"/>
  <c r="M3181" i="2"/>
  <c r="C3181" i="2" s="1"/>
  <c r="M3185" i="2"/>
  <c r="C3185" i="2" s="1"/>
  <c r="M3189" i="2"/>
  <c r="C3189" i="2" s="1"/>
  <c r="M3193" i="2"/>
  <c r="C3193" i="2" s="1"/>
  <c r="M3197" i="2"/>
  <c r="C3197" i="2" s="1"/>
  <c r="M3201" i="2"/>
  <c r="C3201" i="2" s="1"/>
  <c r="M3205" i="2"/>
  <c r="C3205" i="2" s="1"/>
  <c r="M3209" i="2"/>
  <c r="C3209" i="2" s="1"/>
  <c r="M3213" i="2"/>
  <c r="C3213" i="2" s="1"/>
  <c r="M3217" i="2"/>
  <c r="C3217" i="2" s="1"/>
  <c r="M3221" i="2"/>
  <c r="C3221" i="2" s="1"/>
  <c r="M3225" i="2"/>
  <c r="C3225" i="2" s="1"/>
  <c r="M3229" i="2"/>
  <c r="C3229" i="2" s="1"/>
  <c r="M3233" i="2"/>
  <c r="C3233" i="2" s="1"/>
  <c r="M3237" i="2"/>
  <c r="C3237" i="2" s="1"/>
  <c r="C3241" i="2"/>
  <c r="M3245" i="2"/>
  <c r="C3245" i="2" s="1"/>
  <c r="M3249" i="2"/>
  <c r="C3249" i="2" s="1"/>
  <c r="M3253" i="2"/>
  <c r="C3253" i="2" s="1"/>
  <c r="M3257" i="2"/>
  <c r="C3257" i="2" s="1"/>
  <c r="M3261" i="2"/>
  <c r="C3261" i="2" s="1"/>
  <c r="M3265" i="2"/>
  <c r="C3265" i="2" s="1"/>
  <c r="M3269" i="2"/>
  <c r="C3269" i="2" s="1"/>
  <c r="M3273" i="2"/>
  <c r="C3273" i="2" s="1"/>
  <c r="M3277" i="2"/>
  <c r="C3277" i="2" s="1"/>
  <c r="M3281" i="2"/>
  <c r="C3281" i="2" s="1"/>
  <c r="M3285" i="2"/>
  <c r="C3285" i="2" s="1"/>
  <c r="M3289" i="2"/>
  <c r="C3289" i="2" s="1"/>
  <c r="M3293" i="2"/>
  <c r="C3293" i="2" s="1"/>
  <c r="M3297" i="2"/>
  <c r="C3297" i="2" s="1"/>
  <c r="M3301" i="2"/>
  <c r="C3301" i="2" s="1"/>
  <c r="M3305" i="2"/>
  <c r="C3305" i="2" s="1"/>
  <c r="M3309" i="2"/>
  <c r="C3309" i="2" s="1"/>
  <c r="M3313" i="2"/>
  <c r="C3313" i="2" s="1"/>
  <c r="M3317" i="2"/>
  <c r="C3317" i="2" s="1"/>
  <c r="M3321" i="2"/>
  <c r="C3321" i="2" s="1"/>
  <c r="M3325" i="2"/>
  <c r="C3325" i="2" s="1"/>
  <c r="M3354" i="2"/>
  <c r="C3354" i="2" s="1"/>
  <c r="M3358" i="2"/>
  <c r="C3358" i="2" s="1"/>
  <c r="M3362" i="2"/>
  <c r="C3362" i="2" s="1"/>
  <c r="M3387" i="2"/>
  <c r="C3387" i="2" s="1"/>
  <c r="M3391" i="2"/>
  <c r="C3391" i="2" s="1"/>
  <c r="M3395" i="2"/>
  <c r="C3395" i="2" s="1"/>
  <c r="M3428" i="2"/>
  <c r="C3428" i="2" s="1"/>
  <c r="M3432" i="2"/>
  <c r="C3432" i="2" s="1"/>
  <c r="M3461" i="2"/>
  <c r="C3461" i="2" s="1"/>
  <c r="M3465" i="2"/>
  <c r="C3465" i="2" s="1"/>
  <c r="M3469" i="2"/>
  <c r="C3469" i="2" s="1"/>
  <c r="M3498" i="2"/>
  <c r="C3498" i="2" s="1"/>
  <c r="M3502" i="2"/>
  <c r="C3502" i="2" s="1"/>
  <c r="M3506" i="2"/>
  <c r="C3506" i="2" s="1"/>
  <c r="M3531" i="2"/>
  <c r="C3531" i="2" s="1"/>
  <c r="M3535" i="2"/>
  <c r="C3535" i="2" s="1"/>
  <c r="M3539" i="2"/>
  <c r="C3539" i="2" s="1"/>
  <c r="M3572" i="2"/>
  <c r="C3572" i="2" s="1"/>
  <c r="M3576" i="2"/>
  <c r="C3576" i="2" s="1"/>
  <c r="M3605" i="2"/>
  <c r="C3605" i="2" s="1"/>
  <c r="M3609" i="2"/>
  <c r="C3609" i="2" s="1"/>
  <c r="M3613" i="2"/>
  <c r="C3613" i="2" s="1"/>
  <c r="M3642" i="2"/>
  <c r="C3642" i="2" s="1"/>
  <c r="M3646" i="2"/>
  <c r="C3646" i="2" s="1"/>
  <c r="M3650" i="2"/>
  <c r="C3650" i="2" s="1"/>
  <c r="M3675" i="2"/>
  <c r="C3675" i="2" s="1"/>
  <c r="M3679" i="2"/>
  <c r="C3679" i="2" s="1"/>
  <c r="M3683" i="2"/>
  <c r="C3683" i="2" s="1"/>
  <c r="M3716" i="2"/>
  <c r="C3716" i="2" s="1"/>
  <c r="M3720" i="2"/>
  <c r="C3720" i="2" s="1"/>
  <c r="M3749" i="2"/>
  <c r="C3749" i="2" s="1"/>
  <c r="M3753" i="2"/>
  <c r="C3753" i="2" s="1"/>
  <c r="M3757" i="2"/>
  <c r="C3757" i="2" s="1"/>
  <c r="M3786" i="2"/>
  <c r="C3786" i="2" s="1"/>
  <c r="M3790" i="2"/>
  <c r="C3790" i="2" s="1"/>
  <c r="M3794" i="2"/>
  <c r="C3794" i="2" s="1"/>
  <c r="M3819" i="2"/>
  <c r="C3819" i="2" s="1"/>
  <c r="M3823" i="2"/>
  <c r="C3823" i="2" s="1"/>
  <c r="M3827" i="2"/>
  <c r="C3827" i="2" s="1"/>
  <c r="M3860" i="2"/>
  <c r="C3860" i="2" s="1"/>
  <c r="M3864" i="2"/>
  <c r="C3864" i="2" s="1"/>
  <c r="M3893" i="2"/>
  <c r="C3893" i="2" s="1"/>
  <c r="M3897" i="2"/>
  <c r="C3897" i="2" s="1"/>
  <c r="M3901" i="2"/>
  <c r="C3901" i="2" s="1"/>
  <c r="M3930" i="2"/>
  <c r="C3930" i="2" s="1"/>
  <c r="M3934" i="2"/>
  <c r="C3934" i="2" s="1"/>
  <c r="M3938" i="2"/>
  <c r="C3938" i="2" s="1"/>
  <c r="M3963" i="2"/>
  <c r="C3963" i="2" s="1"/>
  <c r="M3967" i="2"/>
  <c r="C3967" i="2" s="1"/>
  <c r="M3971" i="2"/>
  <c r="C3971" i="2" s="1"/>
  <c r="M4004" i="2"/>
  <c r="C4004" i="2" s="1"/>
  <c r="M4008" i="2"/>
  <c r="C4008" i="2" s="1"/>
  <c r="M4037" i="2"/>
  <c r="C4037" i="2" s="1"/>
  <c r="M4041" i="2"/>
  <c r="C4041" i="2" s="1"/>
  <c r="M4045" i="2"/>
  <c r="C4045" i="2" s="1"/>
  <c r="M4070" i="2"/>
  <c r="C4070" i="2" s="1"/>
  <c r="M4121" i="2"/>
  <c r="C4121" i="2" s="1"/>
  <c r="M4125" i="2"/>
  <c r="C4125" i="2" s="1"/>
  <c r="M4129" i="2"/>
  <c r="C4129" i="2" s="1"/>
  <c r="M4142" i="2"/>
  <c r="C4142" i="2" s="1"/>
  <c r="M4193" i="2"/>
  <c r="C4193" i="2" s="1"/>
  <c r="M4197" i="2"/>
  <c r="C4197" i="2" s="1"/>
  <c r="M4201" i="2"/>
  <c r="C4201" i="2" s="1"/>
  <c r="M4214" i="2"/>
  <c r="C4214" i="2" s="1"/>
  <c r="M4265" i="2"/>
  <c r="C4265" i="2" s="1"/>
  <c r="M4269" i="2"/>
  <c r="C4269" i="2" s="1"/>
  <c r="M4273" i="2"/>
  <c r="C4273" i="2" s="1"/>
  <c r="M4286" i="2"/>
  <c r="C4286" i="2" s="1"/>
  <c r="M4337" i="2"/>
  <c r="C4337" i="2" s="1"/>
  <c r="M4341" i="2"/>
  <c r="C4341" i="2" s="1"/>
  <c r="M4745" i="2"/>
  <c r="C4745" i="2" s="1"/>
  <c r="C4749" i="2"/>
  <c r="M4753" i="2"/>
  <c r="C4753" i="2" s="1"/>
  <c r="M4913" i="2"/>
  <c r="C4913" i="2" s="1"/>
  <c r="M4917" i="2"/>
  <c r="C4917" i="2" s="1"/>
  <c r="M4921" i="2"/>
  <c r="C4921" i="2" s="1"/>
  <c r="M2731" i="2"/>
  <c r="C2731" i="2" s="1"/>
  <c r="M4709" i="2"/>
  <c r="C4709" i="2" s="1"/>
  <c r="M4713" i="2"/>
  <c r="C4713" i="2" s="1"/>
  <c r="M4746" i="2"/>
  <c r="C4746" i="2" s="1"/>
  <c r="C4750" i="2"/>
  <c r="M4754" i="2"/>
  <c r="C4754" i="2" s="1"/>
  <c r="M4783" i="2"/>
  <c r="C4783" i="2" s="1"/>
  <c r="M4787" i="2"/>
  <c r="C4787" i="2" s="1"/>
  <c r="C4820" i="2"/>
  <c r="M4824" i="2"/>
  <c r="C4824" i="2" s="1"/>
  <c r="M4854" i="2"/>
  <c r="C4854" i="2" s="1"/>
  <c r="M4858" i="2"/>
  <c r="C4858" i="2" s="1"/>
  <c r="C4892" i="2"/>
  <c r="M4896" i="2"/>
  <c r="C4896" i="2" s="1"/>
  <c r="M4926" i="2"/>
  <c r="C4926" i="2" s="1"/>
  <c r="C4930" i="2"/>
  <c r="M4779" i="2"/>
  <c r="C4779" i="2" s="1"/>
  <c r="M4717" i="2"/>
  <c r="C4717" i="2" s="1"/>
  <c r="M4697" i="2"/>
  <c r="C4697" i="2" s="1"/>
  <c r="M4701" i="2"/>
  <c r="C4701" i="2" s="1"/>
  <c r="M4734" i="2"/>
  <c r="C4734" i="2" s="1"/>
  <c r="M4738" i="2"/>
  <c r="C4738" i="2" s="1"/>
  <c r="M4742" i="2"/>
  <c r="C4742" i="2" s="1"/>
  <c r="M4767" i="2"/>
  <c r="C4767" i="2" s="1"/>
  <c r="M4771" i="2"/>
  <c r="C4771" i="2" s="1"/>
  <c r="M4812" i="2"/>
  <c r="C4812" i="2" s="1"/>
  <c r="M4829" i="2"/>
  <c r="C4829" i="2" s="1"/>
  <c r="M4837" i="2"/>
  <c r="C4837" i="2" s="1"/>
  <c r="M4867" i="2"/>
  <c r="C4867" i="2" s="1"/>
  <c r="M4871" i="2"/>
  <c r="C4871" i="2" s="1"/>
  <c r="M4901" i="2"/>
  <c r="C4901" i="2" s="1"/>
  <c r="M4909" i="2"/>
  <c r="C4909" i="2" s="1"/>
  <c r="M4977" i="2"/>
  <c r="C4977" i="2" s="1"/>
  <c r="M4981" i="2"/>
  <c r="C4981" i="2" s="1"/>
  <c r="M4349" i="2"/>
  <c r="C4349" i="2" s="1"/>
  <c r="M4353" i="2"/>
  <c r="C4353" i="2" s="1"/>
  <c r="M4357" i="2"/>
  <c r="C4357" i="2" s="1"/>
  <c r="M4361" i="2"/>
  <c r="C4361" i="2" s="1"/>
  <c r="M4369" i="2"/>
  <c r="C4369" i="2" s="1"/>
  <c r="M4377" i="2"/>
  <c r="C4377" i="2" s="1"/>
  <c r="M4381" i="2"/>
  <c r="C4381" i="2" s="1"/>
  <c r="M4385" i="2"/>
  <c r="C4385" i="2" s="1"/>
  <c r="M4389" i="2"/>
  <c r="C4389" i="2" s="1"/>
  <c r="C4393" i="2"/>
  <c r="M4397" i="2"/>
  <c r="C4397" i="2" s="1"/>
  <c r="C4401" i="2"/>
  <c r="M4405" i="2"/>
  <c r="C4405" i="2" s="1"/>
  <c r="M4409" i="2"/>
  <c r="C4409" i="2" s="1"/>
  <c r="M4413" i="2"/>
  <c r="C4413" i="2" s="1"/>
  <c r="M4421" i="2"/>
  <c r="C4421" i="2" s="1"/>
  <c r="M4425" i="2"/>
  <c r="C4425" i="2" s="1"/>
  <c r="M4429" i="2"/>
  <c r="C4429" i="2" s="1"/>
  <c r="M4433" i="2"/>
  <c r="C4433" i="2" s="1"/>
  <c r="M4441" i="2"/>
  <c r="C4441" i="2" s="1"/>
  <c r="M4445" i="2"/>
  <c r="C4445" i="2" s="1"/>
  <c r="M4449" i="2"/>
  <c r="C4449" i="2" s="1"/>
  <c r="M4453" i="2"/>
  <c r="C4453" i="2" s="1"/>
  <c r="C4457" i="2"/>
  <c r="C4461" i="2"/>
  <c r="M4465" i="2"/>
  <c r="C4465" i="2" s="1"/>
  <c r="M4469" i="2"/>
  <c r="C4469" i="2" s="1"/>
  <c r="M4473" i="2"/>
  <c r="C4473" i="2" s="1"/>
  <c r="M4477" i="2"/>
  <c r="C4477" i="2" s="1"/>
  <c r="M4481" i="2"/>
  <c r="C4481" i="2" s="1"/>
  <c r="M4485" i="2"/>
  <c r="C4485" i="2" s="1"/>
  <c r="M4489" i="2"/>
  <c r="C4489" i="2" s="1"/>
  <c r="M4493" i="2"/>
  <c r="C4493" i="2" s="1"/>
  <c r="M4497" i="2"/>
  <c r="C4497" i="2" s="1"/>
  <c r="C4501" i="2"/>
  <c r="C4505" i="2"/>
  <c r="M4509" i="2"/>
  <c r="C4509" i="2" s="1"/>
  <c r="M4513" i="2"/>
  <c r="C4513" i="2" s="1"/>
  <c r="M4517" i="2"/>
  <c r="C4517" i="2" s="1"/>
  <c r="M4521" i="2"/>
  <c r="C4521" i="2" s="1"/>
  <c r="M4525" i="2"/>
  <c r="C4525" i="2" s="1"/>
  <c r="M4533" i="2"/>
  <c r="C4533" i="2" s="1"/>
  <c r="M4537" i="2"/>
  <c r="C4537" i="2" s="1"/>
  <c r="M4541" i="2"/>
  <c r="C4541" i="2" s="1"/>
  <c r="C4549" i="2"/>
  <c r="M4553" i="2"/>
  <c r="C4553" i="2" s="1"/>
  <c r="M4557" i="2"/>
  <c r="C4557" i="2" s="1"/>
  <c r="M4561" i="2"/>
  <c r="C4561" i="2" s="1"/>
  <c r="M4569" i="2"/>
  <c r="C4569" i="2" s="1"/>
  <c r="M4573" i="2"/>
  <c r="C4573" i="2" s="1"/>
  <c r="M4577" i="2"/>
  <c r="C4577" i="2" s="1"/>
  <c r="M4581" i="2"/>
  <c r="C4581" i="2" s="1"/>
  <c r="C4589" i="2"/>
  <c r="M4593" i="2"/>
  <c r="C4593" i="2" s="1"/>
  <c r="M4597" i="2"/>
  <c r="C4597" i="2" s="1"/>
  <c r="M4601" i="2"/>
  <c r="C4601" i="2" s="1"/>
  <c r="C4605" i="2"/>
  <c r="M4609" i="2"/>
  <c r="C4609" i="2" s="1"/>
  <c r="M4613" i="2"/>
  <c r="C4613" i="2" s="1"/>
  <c r="M4617" i="2"/>
  <c r="C4617" i="2" s="1"/>
  <c r="M4621" i="2"/>
  <c r="C4621" i="2" s="1"/>
  <c r="M4633" i="2"/>
  <c r="C4633" i="2" s="1"/>
  <c r="M4637" i="2"/>
  <c r="C4637" i="2" s="1"/>
  <c r="C4641" i="2"/>
  <c r="C4645" i="2"/>
  <c r="M4649" i="2"/>
  <c r="C4649" i="2" s="1"/>
  <c r="M4653" i="2"/>
  <c r="C4653" i="2" s="1"/>
  <c r="M4661" i="2"/>
  <c r="C4661" i="2" s="1"/>
  <c r="M4669" i="2"/>
  <c r="C4669" i="2" s="1"/>
  <c r="M4673" i="2"/>
  <c r="C4673" i="2" s="1"/>
  <c r="C4677" i="2"/>
  <c r="M4681" i="2"/>
  <c r="C4681" i="2" s="1"/>
  <c r="M4685" i="2"/>
  <c r="C4685" i="2" s="1"/>
  <c r="C4689" i="2"/>
  <c r="M4722" i="2"/>
  <c r="C4722" i="2" s="1"/>
  <c r="M4726" i="2"/>
  <c r="C4726" i="2" s="1"/>
  <c r="M4730" i="2"/>
  <c r="C4730" i="2" s="1"/>
  <c r="M4755" i="2"/>
  <c r="C4755" i="2" s="1"/>
  <c r="M4759" i="2"/>
  <c r="C4759" i="2" s="1"/>
  <c r="M4796" i="2"/>
  <c r="C4796" i="2" s="1"/>
  <c r="M4800" i="2"/>
  <c r="C4800" i="2" s="1"/>
  <c r="M4842" i="2"/>
  <c r="C4842" i="2" s="1"/>
  <c r="C4850" i="2"/>
  <c r="M4880" i="2"/>
  <c r="C4880" i="2" s="1"/>
  <c r="M4884" i="2"/>
  <c r="C4884" i="2" s="1"/>
  <c r="M4914" i="2"/>
  <c r="C4914" i="2" s="1"/>
  <c r="C4918" i="2"/>
  <c r="C4922" i="2"/>
  <c r="C4986" i="2"/>
  <c r="M4808" i="2"/>
  <c r="C4808" i="2" s="1"/>
  <c r="M4629" i="2"/>
  <c r="C4629" i="2" s="1"/>
  <c r="M4545" i="2"/>
  <c r="C4545" i="2" s="1"/>
  <c r="M4437" i="2"/>
  <c r="C4437" i="2" s="1"/>
  <c r="M4710" i="2"/>
  <c r="C4710" i="2" s="1"/>
  <c r="M4714" i="2"/>
  <c r="C4714" i="2" s="1"/>
  <c r="C4718" i="2"/>
  <c r="M4743" i="2"/>
  <c r="C4743" i="2" s="1"/>
  <c r="C4747" i="2"/>
  <c r="M4751" i="2"/>
  <c r="C4751" i="2" s="1"/>
  <c r="M4784" i="2"/>
  <c r="C4784" i="2" s="1"/>
  <c r="C4788" i="2"/>
  <c r="C4817" i="2"/>
  <c r="C4821" i="2"/>
  <c r="M4825" i="2"/>
  <c r="C4825" i="2" s="1"/>
  <c r="M4855" i="2"/>
  <c r="C4855" i="2" s="1"/>
  <c r="M4859" i="2"/>
  <c r="C4859" i="2" s="1"/>
  <c r="C4889" i="2"/>
  <c r="M4897" i="2"/>
  <c r="C4897" i="2" s="1"/>
  <c r="M4965" i="2"/>
  <c r="C4965" i="2" s="1"/>
  <c r="M4969" i="2"/>
  <c r="C4969" i="2" s="1"/>
  <c r="M4973" i="2"/>
  <c r="C4973" i="2" s="1"/>
  <c r="M4846" i="2"/>
  <c r="C4846" i="2" s="1"/>
  <c r="M4775" i="2"/>
  <c r="C4775" i="2" s="1"/>
  <c r="M4705" i="2"/>
  <c r="C4705" i="2" s="1"/>
  <c r="M4529" i="2"/>
  <c r="C4529" i="2" s="1"/>
  <c r="M4373" i="2"/>
  <c r="C4373" i="2" s="1"/>
  <c r="M4698" i="2"/>
  <c r="C4698" i="2" s="1"/>
  <c r="M4702" i="2"/>
  <c r="C4702" i="2" s="1"/>
  <c r="C4706" i="2"/>
  <c r="M4739" i="2"/>
  <c r="C4739" i="2" s="1"/>
  <c r="M4772" i="2"/>
  <c r="C4772" i="2" s="1"/>
  <c r="C4776" i="2"/>
  <c r="M4809" i="2"/>
  <c r="C4809" i="2" s="1"/>
  <c r="M4813" i="2"/>
  <c r="C4813" i="2" s="1"/>
  <c r="M4830" i="2"/>
  <c r="C4830" i="2" s="1"/>
  <c r="M4838" i="2"/>
  <c r="C4838" i="2" s="1"/>
  <c r="M4851" i="2"/>
  <c r="C4851" i="2" s="1"/>
  <c r="M4868" i="2"/>
  <c r="C4868" i="2" s="1"/>
  <c r="M4872" i="2"/>
  <c r="C4872" i="2" s="1"/>
  <c r="M4902" i="2"/>
  <c r="C4902" i="2" s="1"/>
  <c r="M4910" i="2"/>
  <c r="C4910" i="2" s="1"/>
  <c r="C4974" i="2"/>
  <c r="M4978" i="2"/>
  <c r="C4978" i="2" s="1"/>
  <c r="M4982" i="2"/>
  <c r="C4982" i="2" s="1"/>
  <c r="M4906" i="2"/>
  <c r="C4906" i="2" s="1"/>
  <c r="M4875" i="2"/>
  <c r="C4875" i="2" s="1"/>
  <c r="M4805" i="2"/>
  <c r="C4805" i="2" s="1"/>
  <c r="M4735" i="2"/>
  <c r="C4735" i="2" s="1"/>
  <c r="M4665" i="2"/>
  <c r="C4665" i="2" s="1"/>
  <c r="M4585" i="2"/>
  <c r="C4585" i="2" s="1"/>
  <c r="M4314" i="2"/>
  <c r="C4314" i="2" s="1"/>
  <c r="M4318" i="2"/>
  <c r="C4318" i="2" s="1"/>
  <c r="M4322" i="2"/>
  <c r="C4322" i="2" s="1"/>
  <c r="M4326" i="2"/>
  <c r="C4326" i="2" s="1"/>
  <c r="M4330" i="2"/>
  <c r="C4330" i="2" s="1"/>
  <c r="C4334" i="2"/>
  <c r="M4338" i="2"/>
  <c r="C4338" i="2" s="1"/>
  <c r="M4342" i="2"/>
  <c r="C4342" i="2" s="1"/>
  <c r="M4350" i="2"/>
  <c r="C4350" i="2" s="1"/>
  <c r="M4354" i="2"/>
  <c r="C4354" i="2" s="1"/>
  <c r="M4358" i="2"/>
  <c r="C4358" i="2" s="1"/>
  <c r="M4362" i="2"/>
  <c r="C4362" i="2" s="1"/>
  <c r="C4366" i="2"/>
  <c r="M4370" i="2"/>
  <c r="C4370" i="2" s="1"/>
  <c r="M4374" i="2"/>
  <c r="C4374" i="2" s="1"/>
  <c r="M4378" i="2"/>
  <c r="C4378" i="2" s="1"/>
  <c r="M4382" i="2"/>
  <c r="C4382" i="2" s="1"/>
  <c r="M4386" i="2"/>
  <c r="C4386" i="2" s="1"/>
  <c r="M4390" i="2"/>
  <c r="C4390" i="2" s="1"/>
  <c r="C4394" i="2"/>
  <c r="M4398" i="2"/>
  <c r="C4398" i="2" s="1"/>
  <c r="M4402" i="2"/>
  <c r="C4402" i="2" s="1"/>
  <c r="M4406" i="2"/>
  <c r="C4406" i="2" s="1"/>
  <c r="M4410" i="2"/>
  <c r="C4410" i="2" s="1"/>
  <c r="M4414" i="2"/>
  <c r="C4414" i="2" s="1"/>
  <c r="M4422" i="2"/>
  <c r="C4422" i="2" s="1"/>
  <c r="M4426" i="2"/>
  <c r="C4426" i="2" s="1"/>
  <c r="M4430" i="2"/>
  <c r="C4430" i="2" s="1"/>
  <c r="M4434" i="2"/>
  <c r="C4434" i="2" s="1"/>
  <c r="C4438" i="2"/>
  <c r="C4442" i="2"/>
  <c r="M4446" i="2"/>
  <c r="C4446" i="2" s="1"/>
  <c r="M4450" i="2"/>
  <c r="C4450" i="2" s="1"/>
  <c r="M4454" i="2"/>
  <c r="C4454" i="2" s="1"/>
  <c r="M4458" i="2"/>
  <c r="C4458" i="2" s="1"/>
  <c r="M4466" i="2"/>
  <c r="C4466" i="2" s="1"/>
  <c r="M4470" i="2"/>
  <c r="C4470" i="2" s="1"/>
  <c r="M4474" i="2"/>
  <c r="C4474" i="2" s="1"/>
  <c r="M4482" i="2"/>
  <c r="C4482" i="2" s="1"/>
  <c r="C4486" i="2"/>
  <c r="M4490" i="2"/>
  <c r="C4490" i="2" s="1"/>
  <c r="M4494" i="2"/>
  <c r="C4494" i="2" s="1"/>
  <c r="M4498" i="2"/>
  <c r="C4498" i="2" s="1"/>
  <c r="M4502" i="2"/>
  <c r="C4502" i="2" s="1"/>
  <c r="M4506" i="2"/>
  <c r="C4506" i="2" s="1"/>
  <c r="M4510" i="2"/>
  <c r="C4510" i="2" s="1"/>
  <c r="M4514" i="2"/>
  <c r="C4514" i="2" s="1"/>
  <c r="M4518" i="2"/>
  <c r="C4518" i="2" s="1"/>
  <c r="M4526" i="2"/>
  <c r="C4526" i="2" s="1"/>
  <c r="M4530" i="2"/>
  <c r="C4530" i="2" s="1"/>
  <c r="M4534" i="2"/>
  <c r="C4534" i="2" s="1"/>
  <c r="M4538" i="2"/>
  <c r="C4538" i="2" s="1"/>
  <c r="M4542" i="2"/>
  <c r="C4542" i="2" s="1"/>
  <c r="M4546" i="2"/>
  <c r="C4546" i="2" s="1"/>
  <c r="C4550" i="2"/>
  <c r="M4554" i="2"/>
  <c r="C4554" i="2" s="1"/>
  <c r="M4558" i="2"/>
  <c r="C4558" i="2" s="1"/>
  <c r="M4562" i="2"/>
  <c r="C4562" i="2" s="1"/>
  <c r="M4566" i="2"/>
  <c r="C4566" i="2" s="1"/>
  <c r="M4570" i="2"/>
  <c r="C4570" i="2" s="1"/>
  <c r="M4574" i="2"/>
  <c r="C4574" i="2" s="1"/>
  <c r="M4578" i="2"/>
  <c r="C4578" i="2" s="1"/>
  <c r="M4582" i="2"/>
  <c r="C4582" i="2" s="1"/>
  <c r="M4586" i="2"/>
  <c r="C4586" i="2" s="1"/>
  <c r="M4590" i="2"/>
  <c r="C4590" i="2" s="1"/>
  <c r="M4594" i="2"/>
  <c r="C4594" i="2" s="1"/>
  <c r="M4598" i="2"/>
  <c r="C4598" i="2" s="1"/>
  <c r="M4602" i="2"/>
  <c r="C4602" i="2" s="1"/>
  <c r="C4606" i="2"/>
  <c r="M4614" i="2"/>
  <c r="C4614" i="2" s="1"/>
  <c r="M4618" i="2"/>
  <c r="C4618" i="2" s="1"/>
  <c r="M4622" i="2"/>
  <c r="C4622" i="2" s="1"/>
  <c r="M4626" i="2"/>
  <c r="C4626" i="2" s="1"/>
  <c r="M4630" i="2"/>
  <c r="C4630" i="2" s="1"/>
  <c r="M4634" i="2"/>
  <c r="C4634" i="2" s="1"/>
  <c r="M4638" i="2"/>
  <c r="C4638" i="2" s="1"/>
  <c r="C4642" i="2"/>
  <c r="M4646" i="2"/>
  <c r="C4646" i="2" s="1"/>
  <c r="M4650" i="2"/>
  <c r="C4650" i="2" s="1"/>
  <c r="M4654" i="2"/>
  <c r="C4654" i="2" s="1"/>
  <c r="M4662" i="2"/>
  <c r="C4662" i="2" s="1"/>
  <c r="M4666" i="2"/>
  <c r="C4666" i="2" s="1"/>
  <c r="M4670" i="2"/>
  <c r="C4670" i="2" s="1"/>
  <c r="M4674" i="2"/>
  <c r="C4674" i="2" s="1"/>
  <c r="C4678" i="2"/>
  <c r="M4682" i="2"/>
  <c r="C4682" i="2" s="1"/>
  <c r="M4686" i="2"/>
  <c r="C4686" i="2" s="1"/>
  <c r="C4690" i="2"/>
  <c r="M4694" i="2"/>
  <c r="C4694" i="2" s="1"/>
  <c r="C4719" i="2"/>
  <c r="M4723" i="2"/>
  <c r="C4723" i="2" s="1"/>
  <c r="M4727" i="2"/>
  <c r="C4727" i="2" s="1"/>
  <c r="C4760" i="2"/>
  <c r="M4764" i="2"/>
  <c r="C4764" i="2" s="1"/>
  <c r="M4797" i="2"/>
  <c r="C4797" i="2" s="1"/>
  <c r="M4801" i="2"/>
  <c r="C4801" i="2" s="1"/>
  <c r="M4843" i="2"/>
  <c r="C4843" i="2" s="1"/>
  <c r="C4847" i="2"/>
  <c r="C4877" i="2"/>
  <c r="M4881" i="2"/>
  <c r="C4881" i="2" s="1"/>
  <c r="M4885" i="2"/>
  <c r="C4885" i="2" s="1"/>
  <c r="M4949" i="2"/>
  <c r="C4949" i="2" s="1"/>
  <c r="M4953" i="2"/>
  <c r="C4953" i="2" s="1"/>
  <c r="M4957" i="2"/>
  <c r="C4957" i="2" s="1"/>
  <c r="M4905" i="2"/>
  <c r="C4905" i="2" s="1"/>
  <c r="M4625" i="2"/>
  <c r="C4625" i="2" s="1"/>
  <c r="M4478" i="2"/>
  <c r="C4478" i="2" s="1"/>
  <c r="M4365" i="2"/>
  <c r="C4365" i="2" s="1"/>
  <c r="C4707" i="2"/>
  <c r="M4711" i="2"/>
  <c r="C4711" i="2" s="1"/>
  <c r="M4715" i="2"/>
  <c r="C4715" i="2" s="1"/>
  <c r="C4748" i="2"/>
  <c r="M4752" i="2"/>
  <c r="C4752" i="2" s="1"/>
  <c r="M4781" i="2"/>
  <c r="C4781" i="2" s="1"/>
  <c r="M4785" i="2"/>
  <c r="C4785" i="2" s="1"/>
  <c r="C4789" i="2"/>
  <c r="M4818" i="2"/>
  <c r="C4818" i="2" s="1"/>
  <c r="C4822" i="2"/>
  <c r="M4826" i="2"/>
  <c r="C4826" i="2" s="1"/>
  <c r="M4839" i="2"/>
  <c r="C4839" i="2" s="1"/>
  <c r="M4856" i="2"/>
  <c r="C4856" i="2" s="1"/>
  <c r="C4860" i="2"/>
  <c r="M4890" i="2"/>
  <c r="C4890" i="2" s="1"/>
  <c r="M4894" i="2"/>
  <c r="C4894" i="2" s="1"/>
  <c r="M4898" i="2"/>
  <c r="C4898" i="2" s="1"/>
  <c r="M4962" i="2"/>
  <c r="C4962" i="2" s="1"/>
  <c r="M4966" i="2"/>
  <c r="C4966" i="2" s="1"/>
  <c r="M4970" i="2"/>
  <c r="C4970" i="2" s="1"/>
  <c r="M4934" i="2"/>
  <c r="C4934" i="2" s="1"/>
  <c r="M4834" i="2"/>
  <c r="C4834" i="2" s="1"/>
  <c r="M4763" i="2"/>
  <c r="C4763" i="2" s="1"/>
  <c r="M4693" i="2"/>
  <c r="C4693" i="2" s="1"/>
  <c r="M4418" i="2"/>
  <c r="C4418" i="2" s="1"/>
  <c r="M4695" i="2"/>
  <c r="C4695" i="2" s="1"/>
  <c r="M4699" i="2"/>
  <c r="C4699" i="2" s="1"/>
  <c r="C4703" i="2"/>
  <c r="C4736" i="2"/>
  <c r="M4740" i="2"/>
  <c r="C4740" i="2" s="1"/>
  <c r="M4769" i="2"/>
  <c r="C4769" i="2" s="1"/>
  <c r="M4773" i="2"/>
  <c r="C4773" i="2" s="1"/>
  <c r="M4777" i="2"/>
  <c r="C4777" i="2" s="1"/>
  <c r="M4806" i="2"/>
  <c r="C4806" i="2" s="1"/>
  <c r="M4810" i="2"/>
  <c r="C4810" i="2" s="1"/>
  <c r="M4814" i="2"/>
  <c r="C4814" i="2" s="1"/>
  <c r="M4831" i="2"/>
  <c r="C4831" i="2" s="1"/>
  <c r="C4835" i="2"/>
  <c r="M4865" i="2"/>
  <c r="C4865" i="2" s="1"/>
  <c r="M4869" i="2"/>
  <c r="C4869" i="2" s="1"/>
  <c r="M4873" i="2"/>
  <c r="C4873" i="2" s="1"/>
  <c r="M4937" i="2"/>
  <c r="C4937" i="2" s="1"/>
  <c r="M4941" i="2"/>
  <c r="C4941" i="2" s="1"/>
  <c r="M4945" i="2"/>
  <c r="C4945" i="2" s="1"/>
  <c r="M4961" i="2"/>
  <c r="C4961" i="2" s="1"/>
  <c r="M4863" i="2"/>
  <c r="C4863" i="2" s="1"/>
  <c r="M4833" i="2"/>
  <c r="C4833" i="2" s="1"/>
  <c r="M4793" i="2"/>
  <c r="C4793" i="2" s="1"/>
  <c r="M4731" i="2"/>
  <c r="C4731" i="2" s="1"/>
  <c r="M4658" i="2"/>
  <c r="C4658" i="2" s="1"/>
  <c r="M4522" i="2"/>
  <c r="C4522" i="2" s="1"/>
  <c r="M4417" i="2"/>
  <c r="C4417" i="2" s="1"/>
  <c r="M4346" i="2"/>
  <c r="C4346" i="2" s="1"/>
  <c r="M4079" i="2"/>
  <c r="C4079" i="2" s="1"/>
  <c r="M4083" i="2"/>
  <c r="C4083" i="2" s="1"/>
  <c r="M4087" i="2"/>
  <c r="C4087" i="2" s="1"/>
  <c r="M4091" i="2"/>
  <c r="C4091" i="2" s="1"/>
  <c r="M4095" i="2"/>
  <c r="C4095" i="2" s="1"/>
  <c r="M4099" i="2"/>
  <c r="C4099" i="2" s="1"/>
  <c r="M4103" i="2"/>
  <c r="C4103" i="2" s="1"/>
  <c r="M4107" i="2"/>
  <c r="C4107" i="2" s="1"/>
  <c r="M4111" i="2"/>
  <c r="C4111" i="2" s="1"/>
  <c r="M4115" i="2"/>
  <c r="C4115" i="2" s="1"/>
  <c r="C4119" i="2"/>
  <c r="M4123" i="2"/>
  <c r="C4123" i="2" s="1"/>
  <c r="M4127" i="2"/>
  <c r="C4127" i="2" s="1"/>
  <c r="M4131" i="2"/>
  <c r="C4131" i="2" s="1"/>
  <c r="M4135" i="2"/>
  <c r="C4135" i="2" s="1"/>
  <c r="M4139" i="2"/>
  <c r="C4139" i="2" s="1"/>
  <c r="M4143" i="2"/>
  <c r="C4143" i="2" s="1"/>
  <c r="M4147" i="2"/>
  <c r="C4147" i="2" s="1"/>
  <c r="M4151" i="2"/>
  <c r="C4151" i="2" s="1"/>
  <c r="M4155" i="2"/>
  <c r="C4155" i="2" s="1"/>
  <c r="M4159" i="2"/>
  <c r="C4159" i="2" s="1"/>
  <c r="M4163" i="2"/>
  <c r="C4163" i="2" s="1"/>
  <c r="C4167" i="2"/>
  <c r="M4171" i="2"/>
  <c r="C4171" i="2" s="1"/>
  <c r="M4175" i="2"/>
  <c r="C4175" i="2" s="1"/>
  <c r="M4179" i="2"/>
  <c r="C4179" i="2" s="1"/>
  <c r="M4183" i="2"/>
  <c r="C4183" i="2" s="1"/>
  <c r="M4187" i="2"/>
  <c r="C4187" i="2" s="1"/>
  <c r="M4191" i="2"/>
  <c r="C4191" i="2" s="1"/>
  <c r="M4195" i="2"/>
  <c r="C4195" i="2" s="1"/>
  <c r="M4199" i="2"/>
  <c r="C4199" i="2" s="1"/>
  <c r="M4203" i="2"/>
  <c r="C4203" i="2" s="1"/>
  <c r="M4207" i="2"/>
  <c r="C4207" i="2" s="1"/>
  <c r="M4211" i="2"/>
  <c r="C4211" i="2" s="1"/>
  <c r="C4215" i="2"/>
  <c r="M4219" i="2"/>
  <c r="C4219" i="2" s="1"/>
  <c r="M4223" i="2"/>
  <c r="C4223" i="2" s="1"/>
  <c r="M4227" i="2"/>
  <c r="C4227" i="2" s="1"/>
  <c r="M4231" i="2"/>
  <c r="C4231" i="2" s="1"/>
  <c r="M4235" i="2"/>
  <c r="C4235" i="2" s="1"/>
  <c r="M4239" i="2"/>
  <c r="C4239" i="2" s="1"/>
  <c r="M4243" i="2"/>
  <c r="C4243" i="2" s="1"/>
  <c r="M4247" i="2"/>
  <c r="C4247" i="2" s="1"/>
  <c r="M4251" i="2"/>
  <c r="C4251" i="2" s="1"/>
  <c r="M4255" i="2"/>
  <c r="C4255" i="2" s="1"/>
  <c r="M4259" i="2"/>
  <c r="C4259" i="2" s="1"/>
  <c r="C4263" i="2"/>
  <c r="M4267" i="2"/>
  <c r="C4267" i="2" s="1"/>
  <c r="M4271" i="2"/>
  <c r="C4271" i="2" s="1"/>
  <c r="M4275" i="2"/>
  <c r="C4275" i="2" s="1"/>
  <c r="M4279" i="2"/>
  <c r="C4279" i="2" s="1"/>
  <c r="M4283" i="2"/>
  <c r="C4283" i="2" s="1"/>
  <c r="M4287" i="2"/>
  <c r="C4287" i="2" s="1"/>
  <c r="M4291" i="2"/>
  <c r="C4291" i="2" s="1"/>
  <c r="M4295" i="2"/>
  <c r="C4295" i="2" s="1"/>
  <c r="M4299" i="2"/>
  <c r="C4299" i="2" s="1"/>
  <c r="M4303" i="2"/>
  <c r="C4303" i="2" s="1"/>
  <c r="C4307" i="2"/>
  <c r="M4311" i="2"/>
  <c r="C4311" i="2" s="1"/>
  <c r="M4315" i="2"/>
  <c r="C4315" i="2" s="1"/>
  <c r="M4319" i="2"/>
  <c r="C4319" i="2" s="1"/>
  <c r="M4323" i="2"/>
  <c r="C4323" i="2" s="1"/>
  <c r="M4327" i="2"/>
  <c r="C4327" i="2" s="1"/>
  <c r="M4331" i="2"/>
  <c r="C4331" i="2" s="1"/>
  <c r="C4335" i="2"/>
  <c r="M4339" i="2"/>
  <c r="C4339" i="2" s="1"/>
  <c r="M4343" i="2"/>
  <c r="C4343" i="2" s="1"/>
  <c r="M4347" i="2"/>
  <c r="C4347" i="2" s="1"/>
  <c r="M4351" i="2"/>
  <c r="C4351" i="2" s="1"/>
  <c r="M4355" i="2"/>
  <c r="C4355" i="2" s="1"/>
  <c r="M4359" i="2"/>
  <c r="C4359" i="2" s="1"/>
  <c r="M4363" i="2"/>
  <c r="C4363" i="2" s="1"/>
  <c r="M4367" i="2"/>
  <c r="C4367" i="2" s="1"/>
  <c r="M4371" i="2"/>
  <c r="C4371" i="2" s="1"/>
  <c r="M4375" i="2"/>
  <c r="C4375" i="2" s="1"/>
  <c r="M4379" i="2"/>
  <c r="C4379" i="2" s="1"/>
  <c r="M4383" i="2"/>
  <c r="C4383" i="2" s="1"/>
  <c r="M4387" i="2"/>
  <c r="C4387" i="2" s="1"/>
  <c r="M4391" i="2"/>
  <c r="C4391" i="2" s="1"/>
  <c r="M4395" i="2"/>
  <c r="C4395" i="2" s="1"/>
  <c r="M4399" i="2"/>
  <c r="C4399" i="2" s="1"/>
  <c r="M4403" i="2"/>
  <c r="C4403" i="2" s="1"/>
  <c r="M4407" i="2"/>
  <c r="C4407" i="2" s="1"/>
  <c r="M4411" i="2"/>
  <c r="C4411" i="2" s="1"/>
  <c r="C4419" i="2"/>
  <c r="M4423" i="2"/>
  <c r="C4423" i="2" s="1"/>
  <c r="M4427" i="2"/>
  <c r="C4427" i="2" s="1"/>
  <c r="M4431" i="2"/>
  <c r="C4431" i="2" s="1"/>
  <c r="M4435" i="2"/>
  <c r="C4435" i="2" s="1"/>
  <c r="M4439" i="2"/>
  <c r="C4439" i="2" s="1"/>
  <c r="C4443" i="2"/>
  <c r="M4447" i="2"/>
  <c r="C4447" i="2" s="1"/>
  <c r="M4451" i="2"/>
  <c r="C4451" i="2" s="1"/>
  <c r="M4455" i="2"/>
  <c r="C4455" i="2" s="1"/>
  <c r="M4459" i="2"/>
  <c r="C4459" i="2" s="1"/>
  <c r="C4463" i="2"/>
  <c r="M4467" i="2"/>
  <c r="C4467" i="2" s="1"/>
  <c r="M4471" i="2"/>
  <c r="C4471" i="2" s="1"/>
  <c r="M4475" i="2"/>
  <c r="C4475" i="2" s="1"/>
  <c r="C4479" i="2"/>
  <c r="M4483" i="2"/>
  <c r="C4483" i="2" s="1"/>
  <c r="C4487" i="2"/>
  <c r="M4491" i="2"/>
  <c r="C4491" i="2" s="1"/>
  <c r="M4495" i="2"/>
  <c r="C4495" i="2" s="1"/>
  <c r="M4499" i="2"/>
  <c r="C4499" i="2" s="1"/>
  <c r="C4503" i="2"/>
  <c r="M4507" i="2"/>
  <c r="C4507" i="2" s="1"/>
  <c r="M4511" i="2"/>
  <c r="C4511" i="2" s="1"/>
  <c r="M4515" i="2"/>
  <c r="C4515" i="2" s="1"/>
  <c r="M4519" i="2"/>
  <c r="C4519" i="2" s="1"/>
  <c r="C4523" i="2"/>
  <c r="M4527" i="2"/>
  <c r="C4527" i="2" s="1"/>
  <c r="M4531" i="2"/>
  <c r="C4531" i="2" s="1"/>
  <c r="M4535" i="2"/>
  <c r="C4535" i="2" s="1"/>
  <c r="M4539" i="2"/>
  <c r="C4539" i="2" s="1"/>
  <c r="M4543" i="2"/>
  <c r="C4543" i="2" s="1"/>
  <c r="C4547" i="2"/>
  <c r="M4551" i="2"/>
  <c r="C4551" i="2" s="1"/>
  <c r="M4555" i="2"/>
  <c r="C4555" i="2" s="1"/>
  <c r="M4559" i="2"/>
  <c r="C4559" i="2" s="1"/>
  <c r="M4563" i="2"/>
  <c r="C4563" i="2" s="1"/>
  <c r="C4567" i="2"/>
  <c r="C4571" i="2"/>
  <c r="M4575" i="2"/>
  <c r="C4575" i="2" s="1"/>
  <c r="M4579" i="2"/>
  <c r="C4579" i="2" s="1"/>
  <c r="M4583" i="2"/>
  <c r="C4583" i="2" s="1"/>
  <c r="C4587" i="2"/>
  <c r="C4591" i="2"/>
  <c r="M4595" i="2"/>
  <c r="C4595" i="2" s="1"/>
  <c r="M4599" i="2"/>
  <c r="C4599" i="2" s="1"/>
  <c r="M4603" i="2"/>
  <c r="C4603" i="2" s="1"/>
  <c r="M4607" i="2"/>
  <c r="C4607" i="2" s="1"/>
  <c r="C4611" i="2"/>
  <c r="M4615" i="2"/>
  <c r="C4615" i="2" s="1"/>
  <c r="M4619" i="2"/>
  <c r="C4619" i="2" s="1"/>
  <c r="M4623" i="2"/>
  <c r="C4623" i="2" s="1"/>
  <c r="C4627" i="2"/>
  <c r="M4631" i="2"/>
  <c r="C4631" i="2" s="1"/>
  <c r="M4635" i="2"/>
  <c r="C4635" i="2" s="1"/>
  <c r="M4639" i="2"/>
  <c r="C4639" i="2" s="1"/>
  <c r="C4643" i="2"/>
  <c r="M4647" i="2"/>
  <c r="C4647" i="2" s="1"/>
  <c r="M4651" i="2"/>
  <c r="C4651" i="2" s="1"/>
  <c r="M4655" i="2"/>
  <c r="C4655" i="2" s="1"/>
  <c r="M4659" i="2"/>
  <c r="C4659" i="2" s="1"/>
  <c r="C4663" i="2"/>
  <c r="M4667" i="2"/>
  <c r="C4667" i="2" s="1"/>
  <c r="M4671" i="2"/>
  <c r="C4671" i="2" s="1"/>
  <c r="C4675" i="2"/>
  <c r="C4679" i="2"/>
  <c r="M4683" i="2"/>
  <c r="C4683" i="2" s="1"/>
  <c r="M4687" i="2"/>
  <c r="C4687" i="2" s="1"/>
  <c r="M4724" i="2"/>
  <c r="C4724" i="2" s="1"/>
  <c r="M4728" i="2"/>
  <c r="C4728" i="2" s="1"/>
  <c r="M4757" i="2"/>
  <c r="C4757" i="2" s="1"/>
  <c r="C4765" i="2"/>
  <c r="M4794" i="2"/>
  <c r="C4794" i="2" s="1"/>
  <c r="M4798" i="2"/>
  <c r="C4798" i="2" s="1"/>
  <c r="C4802" i="2"/>
  <c r="M4827" i="2"/>
  <c r="C4827" i="2" s="1"/>
  <c r="M4844" i="2"/>
  <c r="C4844" i="2" s="1"/>
  <c r="C4848" i="2"/>
  <c r="M4878" i="2"/>
  <c r="C4878" i="2" s="1"/>
  <c r="M4882" i="2"/>
  <c r="C4882" i="2" s="1"/>
  <c r="M4886" i="2"/>
  <c r="C4886" i="2" s="1"/>
  <c r="M4950" i="2"/>
  <c r="C4950" i="2" s="1"/>
  <c r="M4954" i="2"/>
  <c r="C4954" i="2" s="1"/>
  <c r="C4958" i="2"/>
  <c r="M4893" i="2"/>
  <c r="C4893" i="2" s="1"/>
  <c r="M4862" i="2"/>
  <c r="C4862" i="2" s="1"/>
  <c r="M4761" i="2"/>
  <c r="C4761" i="2" s="1"/>
  <c r="M4691" i="2"/>
  <c r="C4691" i="2" s="1"/>
  <c r="M4657" i="2"/>
  <c r="C4657" i="2" s="1"/>
  <c r="M4610" i="2"/>
  <c r="C4610" i="2" s="1"/>
  <c r="M4565" i="2"/>
  <c r="C4565" i="2" s="1"/>
  <c r="M4462" i="2"/>
  <c r="C4462" i="2" s="1"/>
  <c r="M4415" i="2"/>
  <c r="C4415" i="2" s="1"/>
  <c r="M4345" i="2"/>
  <c r="C4345" i="2" s="1"/>
  <c r="C4887" i="2"/>
  <c r="C4891" i="2"/>
  <c r="M4895" i="2"/>
  <c r="C4895" i="2" s="1"/>
  <c r="C4903" i="2"/>
  <c r="C4907" i="2"/>
  <c r="C4915" i="2"/>
  <c r="C4919" i="2"/>
  <c r="C4931" i="2"/>
  <c r="C4935" i="2"/>
  <c r="C4943" i="2"/>
  <c r="C4947" i="2"/>
  <c r="C4955" i="2"/>
  <c r="C4959" i="2"/>
  <c r="C4967" i="2"/>
  <c r="C4971" i="2"/>
  <c r="C4983" i="2"/>
  <c r="C4987" i="2"/>
  <c r="M4979" i="2"/>
  <c r="C4979" i="2" s="1"/>
  <c r="M4927" i="2"/>
  <c r="C4927" i="2" s="1"/>
  <c r="M4899" i="2"/>
  <c r="C4899" i="2" s="1"/>
  <c r="M4939" i="2"/>
  <c r="C4939" i="2" s="1"/>
  <c r="M4951" i="2"/>
  <c r="C4951" i="2" s="1"/>
  <c r="M4911" i="2"/>
  <c r="C4911" i="2" s="1"/>
  <c r="C4904" i="2"/>
  <c r="M4908" i="2"/>
  <c r="C4908" i="2" s="1"/>
  <c r="C4916" i="2"/>
  <c r="C4920" i="2"/>
  <c r="C4928" i="2"/>
  <c r="C4932" i="2"/>
  <c r="C4940" i="2"/>
  <c r="C4944" i="2"/>
  <c r="C4952" i="2"/>
  <c r="C4956" i="2"/>
  <c r="C4964" i="2"/>
  <c r="C4968" i="2"/>
  <c r="C4980" i="2"/>
  <c r="M4976" i="2"/>
  <c r="C4976" i="2" s="1"/>
  <c r="M4963" i="2"/>
  <c r="C4963" i="2" s="1"/>
  <c r="M4988" i="2"/>
  <c r="C4988" i="2" s="1"/>
  <c r="M4975" i="2"/>
  <c r="C4975" i="2" s="1"/>
  <c r="M4923" i="2"/>
  <c r="C4923" i="2" s="1"/>
  <c r="M1142" i="2"/>
  <c r="C1142" i="2" s="1"/>
  <c r="M1145" i="2"/>
  <c r="C1145" i="2" s="1"/>
  <c r="M1172" i="2"/>
  <c r="C1172" i="2" s="1"/>
  <c r="M1182" i="2"/>
  <c r="C1182" i="2" s="1"/>
  <c r="M1189" i="2"/>
  <c r="C1189" i="2" s="1"/>
  <c r="M1199" i="2"/>
  <c r="C1199" i="2" s="1"/>
  <c r="M1219" i="2"/>
  <c r="C1219" i="2" s="1"/>
  <c r="M1226" i="2"/>
  <c r="C1226" i="2" s="1"/>
  <c r="M1229" i="2"/>
  <c r="C1229" i="2" s="1"/>
  <c r="M1243" i="2"/>
  <c r="C1243" i="2" s="1"/>
  <c r="M1260" i="2"/>
  <c r="C1260" i="2" s="1"/>
  <c r="M1263" i="2"/>
  <c r="C1263" i="2" s="1"/>
  <c r="M1270" i="2"/>
  <c r="C1270" i="2" s="1"/>
  <c r="M1280" i="2"/>
  <c r="C1280" i="2" s="1"/>
  <c r="M1287" i="2"/>
  <c r="C1287" i="2" s="1"/>
  <c r="M1294" i="2"/>
  <c r="C1294" i="2" s="1"/>
  <c r="M1304" i="2"/>
  <c r="C1304" i="2" s="1"/>
  <c r="M1321" i="2"/>
  <c r="C1321" i="2" s="1"/>
  <c r="M1368" i="2"/>
  <c r="C1368" i="2" s="1"/>
  <c r="M1371" i="2"/>
  <c r="C1371" i="2" s="1"/>
  <c r="AC1384" i="2"/>
  <c r="BC1384" i="2"/>
  <c r="AM1384" i="2"/>
  <c r="AG1384" i="2"/>
  <c r="BC1372" i="2"/>
  <c r="AM1372" i="2"/>
  <c r="AG1372" i="2"/>
  <c r="AC1372" i="2"/>
  <c r="AC1360" i="2"/>
  <c r="BC1360" i="2"/>
  <c r="AM1360" i="2"/>
  <c r="AG1360" i="2"/>
  <c r="AC1348" i="2"/>
  <c r="BC1348" i="2"/>
  <c r="AM1348" i="2"/>
  <c r="AG1348" i="2"/>
  <c r="BC1336" i="2"/>
  <c r="AM1336" i="2"/>
  <c r="AG1336" i="2"/>
  <c r="BC1324" i="2"/>
  <c r="AM1324" i="2"/>
  <c r="AG1324" i="2"/>
  <c r="BC1312" i="2"/>
  <c r="AM1312" i="2"/>
  <c r="AG1312" i="2"/>
  <c r="BC1300" i="2"/>
  <c r="AM1300" i="2"/>
  <c r="AG1300" i="2"/>
  <c r="BC1288" i="2"/>
  <c r="AM1288" i="2"/>
  <c r="AG1288" i="2"/>
  <c r="BC1276" i="2"/>
  <c r="AM1276" i="2"/>
  <c r="AG1276" i="2"/>
  <c r="BC1264" i="2"/>
  <c r="AM1264" i="2"/>
  <c r="AG1264" i="2"/>
  <c r="BC1252" i="2"/>
  <c r="AM1252" i="2"/>
  <c r="AG1252" i="2"/>
  <c r="BC1240" i="2"/>
  <c r="AM1240" i="2"/>
  <c r="AG1240" i="2"/>
  <c r="BC1228" i="2"/>
  <c r="AM1228" i="2"/>
  <c r="AG1228" i="2"/>
  <c r="BC1216" i="2"/>
  <c r="AM1216" i="2"/>
  <c r="AG1216" i="2"/>
  <c r="BC1204" i="2"/>
  <c r="AM1204" i="2"/>
  <c r="AG1204" i="2"/>
  <c r="BC1192" i="2"/>
  <c r="AM1192" i="2"/>
  <c r="AG1192" i="2"/>
  <c r="BC1180" i="2"/>
  <c r="AM1180" i="2"/>
  <c r="AG1180" i="2"/>
  <c r="BC1168" i="2"/>
  <c r="AM1168" i="2"/>
  <c r="AG1168" i="2"/>
  <c r="BC1156" i="2"/>
  <c r="AM1156" i="2"/>
  <c r="AG1156" i="2"/>
  <c r="BC1144" i="2"/>
  <c r="AM1144" i="2"/>
  <c r="AG1144" i="2"/>
  <c r="BC1132" i="2"/>
  <c r="AM1132" i="2"/>
  <c r="AG1132" i="2"/>
  <c r="BC1120" i="2"/>
  <c r="AM1120" i="2"/>
  <c r="AG1120" i="2"/>
  <c r="BC1108" i="2"/>
  <c r="AM1108" i="2"/>
  <c r="AG1108" i="2"/>
  <c r="BC1096" i="2"/>
  <c r="AM1096" i="2"/>
  <c r="AG1096" i="2"/>
  <c r="M1112" i="2"/>
  <c r="C1112" i="2" s="1"/>
  <c r="M1122" i="2"/>
  <c r="C1122" i="2" s="1"/>
  <c r="M1129" i="2"/>
  <c r="C1129" i="2" s="1"/>
  <c r="M1139" i="2"/>
  <c r="C1139" i="2" s="1"/>
  <c r="M1159" i="2"/>
  <c r="C1159" i="2" s="1"/>
  <c r="M1176" i="2"/>
  <c r="C1176" i="2" s="1"/>
  <c r="M1179" i="2"/>
  <c r="C1179" i="2" s="1"/>
  <c r="M1186" i="2"/>
  <c r="C1186" i="2" s="1"/>
  <c r="M1196" i="2"/>
  <c r="C1196" i="2" s="1"/>
  <c r="M1223" i="2"/>
  <c r="C1223" i="2" s="1"/>
  <c r="M1250" i="2"/>
  <c r="C1250" i="2" s="1"/>
  <c r="M1253" i="2"/>
  <c r="C1253" i="2" s="1"/>
  <c r="M1284" i="2"/>
  <c r="C1284" i="2" s="1"/>
  <c r="M1314" i="2"/>
  <c r="C1314" i="2" s="1"/>
  <c r="M1233" i="2"/>
  <c r="C1233" i="2" s="1"/>
  <c r="M1116" i="2"/>
  <c r="C1116" i="2" s="1"/>
  <c r="M1119" i="2"/>
  <c r="C1119" i="2" s="1"/>
  <c r="M1126" i="2"/>
  <c r="C1126" i="2" s="1"/>
  <c r="M1166" i="2"/>
  <c r="C1166" i="2" s="1"/>
  <c r="M1169" i="2"/>
  <c r="C1169" i="2" s="1"/>
  <c r="M1206" i="2"/>
  <c r="C1206" i="2" s="1"/>
  <c r="M1213" i="2"/>
  <c r="C1213" i="2" s="1"/>
  <c r="M1237" i="2"/>
  <c r="C1237" i="2" s="1"/>
  <c r="M1247" i="2"/>
  <c r="C1247" i="2" s="1"/>
  <c r="M1267" i="2"/>
  <c r="C1267" i="2" s="1"/>
  <c r="M1291" i="2"/>
  <c r="C1291" i="2" s="1"/>
  <c r="M1308" i="2"/>
  <c r="C1308" i="2" s="1"/>
  <c r="M1311" i="2"/>
  <c r="C1311" i="2" s="1"/>
  <c r="M1318" i="2"/>
  <c r="C1318" i="2" s="1"/>
  <c r="M1328" i="2"/>
  <c r="C1328" i="2" s="1"/>
  <c r="M1109" i="2"/>
  <c r="C1109" i="2" s="1"/>
  <c r="M1136" i="2"/>
  <c r="C1136" i="2" s="1"/>
  <c r="M1146" i="2"/>
  <c r="C1146" i="2" s="1"/>
  <c r="M1153" i="2"/>
  <c r="C1153" i="2" s="1"/>
  <c r="M1163" i="2"/>
  <c r="C1163" i="2" s="1"/>
  <c r="M1183" i="2"/>
  <c r="C1183" i="2" s="1"/>
  <c r="M1200" i="2"/>
  <c r="C1200" i="2" s="1"/>
  <c r="M1203" i="2"/>
  <c r="C1203" i="2" s="1"/>
  <c r="M1210" i="2"/>
  <c r="C1210" i="2" s="1"/>
  <c r="M1220" i="2"/>
  <c r="C1220" i="2" s="1"/>
  <c r="M1230" i="2"/>
  <c r="C1230" i="2" s="1"/>
  <c r="M1244" i="2"/>
  <c r="C1244" i="2" s="1"/>
  <c r="M1274" i="2"/>
  <c r="C1274" i="2" s="1"/>
  <c r="M1277" i="2"/>
  <c r="C1277" i="2" s="1"/>
  <c r="M1298" i="2"/>
  <c r="C1298" i="2" s="1"/>
  <c r="M1301" i="2"/>
  <c r="C1301" i="2" s="1"/>
  <c r="M1338" i="2"/>
  <c r="C1338" i="2" s="1"/>
  <c r="M1123" i="2"/>
  <c r="C1123" i="2" s="1"/>
  <c r="M1140" i="2"/>
  <c r="C1140" i="2" s="1"/>
  <c r="M1143" i="2"/>
  <c r="C1143" i="2" s="1"/>
  <c r="M1150" i="2"/>
  <c r="C1150" i="2" s="1"/>
  <c r="M1190" i="2"/>
  <c r="C1190" i="2" s="1"/>
  <c r="M1193" i="2"/>
  <c r="C1193" i="2" s="1"/>
  <c r="M1224" i="2"/>
  <c r="C1224" i="2" s="1"/>
  <c r="M1227" i="2"/>
  <c r="C1227" i="2" s="1"/>
  <c r="M1234" i="2"/>
  <c r="C1234" i="2" s="1"/>
  <c r="M1254" i="2"/>
  <c r="C1254" i="2" s="1"/>
  <c r="M1261" i="2"/>
  <c r="C1261" i="2" s="1"/>
  <c r="M1271" i="2"/>
  <c r="C1271" i="2" s="1"/>
  <c r="M1295" i="2"/>
  <c r="C1295" i="2" s="1"/>
  <c r="M1315" i="2"/>
  <c r="C1315" i="2" s="1"/>
  <c r="M1322" i="2"/>
  <c r="C1322" i="2" s="1"/>
  <c r="M1325" i="2"/>
  <c r="C1325" i="2" s="1"/>
  <c r="M1197" i="2"/>
  <c r="C1197" i="2" s="1"/>
  <c r="M1130" i="2"/>
  <c r="C1130" i="2" s="1"/>
  <c r="M1133" i="2"/>
  <c r="C1133" i="2" s="1"/>
  <c r="M1160" i="2"/>
  <c r="C1160" i="2" s="1"/>
  <c r="M1170" i="2"/>
  <c r="C1170" i="2" s="1"/>
  <c r="M1177" i="2"/>
  <c r="C1177" i="2" s="1"/>
  <c r="M1187" i="2"/>
  <c r="C1187" i="2" s="1"/>
  <c r="M1207" i="2"/>
  <c r="C1207" i="2" s="1"/>
  <c r="M1248" i="2"/>
  <c r="C1248" i="2" s="1"/>
  <c r="M1251" i="2"/>
  <c r="C1251" i="2" s="1"/>
  <c r="M1258" i="2"/>
  <c r="C1258" i="2" s="1"/>
  <c r="M1268" i="2"/>
  <c r="C1268" i="2" s="1"/>
  <c r="M1285" i="2"/>
  <c r="C1285" i="2" s="1"/>
  <c r="M1292" i="2"/>
  <c r="C1292" i="2" s="1"/>
  <c r="M1319" i="2"/>
  <c r="C1319" i="2" s="1"/>
  <c r="M1110" i="2"/>
  <c r="C1110" i="2" s="1"/>
  <c r="M1117" i="2"/>
  <c r="C1117" i="2" s="1"/>
  <c r="M1127" i="2"/>
  <c r="C1127" i="2" s="1"/>
  <c r="M1147" i="2"/>
  <c r="C1147" i="2" s="1"/>
  <c r="M1164" i="2"/>
  <c r="C1164" i="2" s="1"/>
  <c r="M1167" i="2"/>
  <c r="C1167" i="2" s="1"/>
  <c r="M1174" i="2"/>
  <c r="C1174" i="2" s="1"/>
  <c r="M1184" i="2"/>
  <c r="C1184" i="2" s="1"/>
  <c r="M1214" i="2"/>
  <c r="C1214" i="2" s="1"/>
  <c r="M1217" i="2"/>
  <c r="C1217" i="2" s="1"/>
  <c r="C1221" i="2"/>
  <c r="M1231" i="2"/>
  <c r="C1231" i="2" s="1"/>
  <c r="M1238" i="2"/>
  <c r="C1238" i="2" s="1"/>
  <c r="M1241" i="2"/>
  <c r="C1241" i="2" s="1"/>
  <c r="C1245" i="2"/>
  <c r="M1278" i="2"/>
  <c r="C1278" i="2" s="1"/>
  <c r="M1302" i="2"/>
  <c r="C1302" i="2" s="1"/>
  <c r="M1309" i="2"/>
  <c r="C1309" i="2" s="1"/>
  <c r="M1339" i="2"/>
  <c r="C1339" i="2" s="1"/>
  <c r="M1173" i="2"/>
  <c r="C1173" i="2" s="1"/>
  <c r="M1107" i="2"/>
  <c r="C1107" i="2" s="1"/>
  <c r="M1114" i="2"/>
  <c r="C1114" i="2" s="1"/>
  <c r="M1154" i="2"/>
  <c r="C1154" i="2" s="1"/>
  <c r="M1157" i="2"/>
  <c r="C1157" i="2" s="1"/>
  <c r="M1194" i="2"/>
  <c r="C1194" i="2" s="1"/>
  <c r="M1201" i="2"/>
  <c r="C1201" i="2" s="1"/>
  <c r="M1211" i="2"/>
  <c r="C1211" i="2" s="1"/>
  <c r="M1235" i="2"/>
  <c r="C1235" i="2" s="1"/>
  <c r="M1255" i="2"/>
  <c r="C1255" i="2" s="1"/>
  <c r="M1272" i="2"/>
  <c r="C1272" i="2" s="1"/>
  <c r="M1275" i="2"/>
  <c r="C1275" i="2" s="1"/>
  <c r="M1282" i="2"/>
  <c r="C1282" i="2" s="1"/>
  <c r="M1296" i="2"/>
  <c r="C1296" i="2" s="1"/>
  <c r="M1299" i="2"/>
  <c r="C1299" i="2" s="1"/>
  <c r="M1306" i="2"/>
  <c r="C1306" i="2" s="1"/>
  <c r="M1316" i="2"/>
  <c r="C1316" i="2" s="1"/>
  <c r="M1326" i="2"/>
  <c r="C1326" i="2" s="1"/>
  <c r="M1305" i="2"/>
  <c r="C1305" i="2" s="1"/>
  <c r="M1124" i="2"/>
  <c r="C1124" i="2" s="1"/>
  <c r="M1134" i="2"/>
  <c r="C1134" i="2" s="1"/>
  <c r="M1141" i="2"/>
  <c r="C1141" i="2" s="1"/>
  <c r="M1151" i="2"/>
  <c r="C1151" i="2" s="1"/>
  <c r="C1161" i="2"/>
  <c r="M1171" i="2"/>
  <c r="C1171" i="2" s="1"/>
  <c r="M1188" i="2"/>
  <c r="C1188" i="2" s="1"/>
  <c r="M1191" i="2"/>
  <c r="C1191" i="2" s="1"/>
  <c r="M1198" i="2"/>
  <c r="C1198" i="2" s="1"/>
  <c r="M1208" i="2"/>
  <c r="C1208" i="2" s="1"/>
  <c r="M1225" i="2"/>
  <c r="C1225" i="2" s="1"/>
  <c r="M1262" i="2"/>
  <c r="C1262" i="2" s="1"/>
  <c r="M1265" i="2"/>
  <c r="C1265" i="2" s="1"/>
  <c r="M1286" i="2"/>
  <c r="C1286" i="2" s="1"/>
  <c r="M1289" i="2"/>
  <c r="C1289" i="2" s="1"/>
  <c r="M1320" i="2"/>
  <c r="C1320" i="2" s="1"/>
  <c r="M1323" i="2"/>
  <c r="C1323" i="2" s="1"/>
  <c r="M1293" i="2"/>
  <c r="C1293" i="2" s="1"/>
  <c r="M1149" i="2"/>
  <c r="C1149" i="2" s="1"/>
  <c r="M1111" i="2"/>
  <c r="C1111" i="2" s="1"/>
  <c r="M1128" i="2"/>
  <c r="C1128" i="2" s="1"/>
  <c r="M1131" i="2"/>
  <c r="C1131" i="2" s="1"/>
  <c r="M1138" i="2"/>
  <c r="C1138" i="2" s="1"/>
  <c r="M1178" i="2"/>
  <c r="C1178" i="2" s="1"/>
  <c r="M1181" i="2"/>
  <c r="C1181" i="2" s="1"/>
  <c r="C1185" i="2"/>
  <c r="M1218" i="2"/>
  <c r="C1218" i="2" s="1"/>
  <c r="M1232" i="2"/>
  <c r="C1232" i="2" s="1"/>
  <c r="M1242" i="2"/>
  <c r="C1242" i="2" s="1"/>
  <c r="M1249" i="2"/>
  <c r="C1249" i="2" s="1"/>
  <c r="M1259" i="2"/>
  <c r="C1259" i="2" s="1"/>
  <c r="M1279" i="2"/>
  <c r="C1279" i="2" s="1"/>
  <c r="M1303" i="2"/>
  <c r="C1303" i="2" s="1"/>
  <c r="M1281" i="2"/>
  <c r="C1281" i="2" s="1"/>
  <c r="M1137" i="2"/>
  <c r="C1137" i="2" s="1"/>
  <c r="M1118" i="2"/>
  <c r="C1118" i="2" s="1"/>
  <c r="M1121" i="2"/>
  <c r="C1121" i="2" s="1"/>
  <c r="M1148" i="2"/>
  <c r="C1148" i="2" s="1"/>
  <c r="M1158" i="2"/>
  <c r="C1158" i="2" s="1"/>
  <c r="M1165" i="2"/>
  <c r="C1165" i="2" s="1"/>
  <c r="M1175" i="2"/>
  <c r="C1175" i="2" s="1"/>
  <c r="M1195" i="2"/>
  <c r="C1195" i="2" s="1"/>
  <c r="M1212" i="2"/>
  <c r="C1212" i="2" s="1"/>
  <c r="M1215" i="2"/>
  <c r="C1215" i="2" s="1"/>
  <c r="M1222" i="2"/>
  <c r="C1222" i="2" s="1"/>
  <c r="M1236" i="2"/>
  <c r="C1236" i="2" s="1"/>
  <c r="M1239" i="2"/>
  <c r="C1239" i="2" s="1"/>
  <c r="M1246" i="2"/>
  <c r="C1246" i="2" s="1"/>
  <c r="M1256" i="2"/>
  <c r="C1256" i="2" s="1"/>
  <c r="M1283" i="2"/>
  <c r="C1283" i="2" s="1"/>
  <c r="M1310" i="2"/>
  <c r="C1310" i="2" s="1"/>
  <c r="M1313" i="2"/>
  <c r="C1313" i="2" s="1"/>
  <c r="C1317" i="2"/>
  <c r="M1327" i="2"/>
  <c r="C1327" i="2" s="1"/>
  <c r="M1269" i="2"/>
  <c r="C1269" i="2" s="1"/>
  <c r="M1115" i="2"/>
  <c r="C1115" i="2" s="1"/>
  <c r="C1125" i="2"/>
  <c r="M1135" i="2"/>
  <c r="C1135" i="2" s="1"/>
  <c r="M1152" i="2"/>
  <c r="C1152" i="2" s="1"/>
  <c r="M1155" i="2"/>
  <c r="C1155" i="2" s="1"/>
  <c r="M1162" i="2"/>
  <c r="C1162" i="2" s="1"/>
  <c r="M1202" i="2"/>
  <c r="C1202" i="2" s="1"/>
  <c r="M1205" i="2"/>
  <c r="C1205" i="2" s="1"/>
  <c r="C1209" i="2"/>
  <c r="M1266" i="2"/>
  <c r="C1266" i="2" s="1"/>
  <c r="M1273" i="2"/>
  <c r="C1273" i="2" s="1"/>
  <c r="M1290" i="2"/>
  <c r="C1290" i="2" s="1"/>
  <c r="M1297" i="2"/>
  <c r="C1297" i="2" s="1"/>
  <c r="M1307" i="2"/>
  <c r="C1307" i="2" s="1"/>
  <c r="M1378" i="2"/>
  <c r="C1378" i="2" s="1"/>
  <c r="M1257" i="2"/>
  <c r="C1257" i="2" s="1"/>
  <c r="M1113" i="2"/>
  <c r="C1113" i="2" s="1"/>
  <c r="C1365" i="2"/>
  <c r="M1375" i="2"/>
  <c r="C1375" i="2" s="1"/>
  <c r="C1329" i="2"/>
  <c r="C1352" i="2"/>
  <c r="C1362" i="2"/>
  <c r="M1361" i="2"/>
  <c r="C1361" i="2" s="1"/>
  <c r="C1349" i="2"/>
  <c r="C1376" i="2"/>
  <c r="C1353" i="2"/>
  <c r="M1383" i="2"/>
  <c r="C1383" i="2" s="1"/>
  <c r="M1359" i="2"/>
  <c r="C1359" i="2" s="1"/>
  <c r="M1335" i="2"/>
  <c r="C1335" i="2" s="1"/>
  <c r="C1340" i="2"/>
  <c r="C1363" i="2"/>
  <c r="M1382" i="2"/>
  <c r="C1382" i="2" s="1"/>
  <c r="M1358" i="2"/>
  <c r="C1358" i="2" s="1"/>
  <c r="M1346" i="2"/>
  <c r="C1346" i="2" s="1"/>
  <c r="M1334" i="2"/>
  <c r="C1334" i="2" s="1"/>
  <c r="C1350" i="2"/>
  <c r="C1370" i="2"/>
  <c r="C1373" i="2"/>
  <c r="C1377" i="2"/>
  <c r="M1369" i="2"/>
  <c r="C1369" i="2" s="1"/>
  <c r="M1345" i="2"/>
  <c r="C1345" i="2" s="1"/>
  <c r="M1333" i="2"/>
  <c r="C1333" i="2" s="1"/>
  <c r="C1347" i="2"/>
  <c r="C1357" i="2"/>
  <c r="M1380" i="2"/>
  <c r="C1380" i="2" s="1"/>
  <c r="M1356" i="2"/>
  <c r="C1356" i="2" s="1"/>
  <c r="M1344" i="2"/>
  <c r="C1344" i="2" s="1"/>
  <c r="M1332" i="2"/>
  <c r="C1332" i="2" s="1"/>
  <c r="C1337" i="2"/>
  <c r="C1341" i="2"/>
  <c r="C1364" i="2"/>
  <c r="M1379" i="2"/>
  <c r="C1379" i="2" s="1"/>
  <c r="M1367" i="2"/>
  <c r="C1367" i="2" s="1"/>
  <c r="M1355" i="2"/>
  <c r="C1355" i="2" s="1"/>
  <c r="M1343" i="2"/>
  <c r="C1343" i="2" s="1"/>
  <c r="C1331" i="2"/>
  <c r="C1351" i="2"/>
  <c r="C1374" i="2"/>
  <c r="C1381" i="2"/>
  <c r="M1366" i="2"/>
  <c r="C1366" i="2" s="1"/>
  <c r="M1354" i="2"/>
  <c r="C1354" i="2" s="1"/>
  <c r="M1342" i="2"/>
  <c r="C1342" i="2" s="1"/>
  <c r="M1330" i="2"/>
  <c r="C1330" i="2" s="1"/>
  <c r="C4408" i="2"/>
  <c r="C4420" i="2"/>
  <c r="C4432" i="2"/>
  <c r="C4444" i="2"/>
  <c r="C4456" i="2"/>
  <c r="C4468" i="2"/>
  <c r="C4480" i="2"/>
  <c r="C4492" i="2"/>
  <c r="C4504" i="2"/>
  <c r="C4516" i="2"/>
  <c r="C4528" i="2"/>
  <c r="C4540" i="2"/>
  <c r="C4552" i="2"/>
  <c r="C4564" i="2"/>
  <c r="C4576" i="2"/>
  <c r="C4588" i="2"/>
  <c r="C4600" i="2"/>
  <c r="C4612" i="2"/>
  <c r="C4624" i="2"/>
  <c r="C4636" i="2"/>
  <c r="C4648" i="2"/>
  <c r="C4660" i="2"/>
  <c r="C4672" i="2"/>
  <c r="C4684" i="2"/>
  <c r="C4696" i="2"/>
  <c r="C4708" i="2"/>
  <c r="C4720" i="2"/>
  <c r="C4732" i="2"/>
  <c r="C4744" i="2"/>
  <c r="C4756" i="2"/>
  <c r="C4768" i="2"/>
  <c r="C4780" i="2"/>
  <c r="C4792" i="2"/>
  <c r="C4804" i="2"/>
  <c r="C4816" i="2"/>
  <c r="C4828" i="2"/>
  <c r="C4840" i="2"/>
  <c r="C4852" i="2"/>
  <c r="C4864" i="2"/>
  <c r="C4876" i="2"/>
  <c r="C4888" i="2"/>
  <c r="C4900" i="2"/>
  <c r="C4912" i="2"/>
  <c r="C4924" i="2"/>
  <c r="C4936" i="2"/>
  <c r="C4948" i="2"/>
  <c r="C4960" i="2"/>
  <c r="C4972" i="2"/>
  <c r="C4984" i="2"/>
  <c r="C1312" i="2"/>
  <c r="C1444" i="2"/>
  <c r="C1480" i="2"/>
  <c r="C1504" i="2"/>
  <c r="C1600" i="2"/>
  <c r="C1672" i="2"/>
  <c r="C1840" i="2"/>
  <c r="C1888" i="2"/>
  <c r="C1912" i="2"/>
  <c r="C2104" i="2"/>
  <c r="C2128" i="2"/>
  <c r="C2452" i="2"/>
  <c r="C2500" i="2"/>
  <c r="C2548" i="2"/>
  <c r="C2620" i="2"/>
  <c r="C2668" i="2"/>
  <c r="C2716" i="2"/>
  <c r="C2788" i="2"/>
  <c r="C2836" i="2"/>
  <c r="C2860" i="2"/>
  <c r="C3196" i="2"/>
  <c r="C3244" i="2"/>
  <c r="C3292" i="2"/>
  <c r="C3388" i="2"/>
  <c r="C3484" i="2"/>
  <c r="C3604" i="2"/>
  <c r="C3676" i="2"/>
  <c r="C3700" i="2"/>
  <c r="C3724" i="2"/>
  <c r="C3880" i="2"/>
  <c r="C3916" i="2"/>
  <c r="C3928" i="2"/>
  <c r="C3988" i="2"/>
  <c r="C4132" i="2"/>
  <c r="C4192" i="2"/>
  <c r="C4204" i="2"/>
  <c r="C4216" i="2"/>
  <c r="C4252" i="2"/>
  <c r="C4264" i="2"/>
  <c r="C4348" i="2"/>
  <c r="C1144" i="2"/>
  <c r="C1204" i="2"/>
  <c r="C1348" i="2"/>
  <c r="C1432" i="2"/>
  <c r="C1468" i="2"/>
  <c r="C1576" i="2"/>
  <c r="C1696" i="2"/>
  <c r="C1972" i="2"/>
  <c r="C2020" i="2"/>
  <c r="C2236" i="2"/>
  <c r="C2488" i="2"/>
  <c r="C2512" i="2"/>
  <c r="C2692" i="2"/>
  <c r="C2764" i="2"/>
  <c r="C2812" i="2"/>
  <c r="C2908" i="2"/>
  <c r="C2956" i="2"/>
  <c r="C2980" i="2"/>
  <c r="C3100" i="2"/>
  <c r="C3124" i="2"/>
  <c r="C3436" i="2"/>
  <c r="C3496" i="2"/>
  <c r="C3556" i="2"/>
  <c r="C3580" i="2"/>
  <c r="C3796" i="2"/>
  <c r="C3904" i="2"/>
  <c r="C4072" i="2"/>
  <c r="C4084" i="2"/>
  <c r="C4228" i="2"/>
  <c r="C4240" i="2"/>
  <c r="C4288" i="2"/>
  <c r="C4312" i="2"/>
  <c r="C4324" i="2"/>
  <c r="C4372" i="2"/>
  <c r="C1156" i="2"/>
  <c r="C1216" i="2"/>
  <c r="C1240" i="2"/>
  <c r="C1288" i="2"/>
  <c r="C1588" i="2"/>
  <c r="C1936" i="2"/>
  <c r="C2116" i="2"/>
  <c r="C2164" i="2"/>
  <c r="C2188" i="2"/>
  <c r="C2260" i="2"/>
  <c r="C2344" i="2"/>
  <c r="C2440" i="2"/>
  <c r="C2464" i="2"/>
  <c r="C2584" i="2"/>
  <c r="C2656" i="2"/>
  <c r="C2848" i="2"/>
  <c r="C2872" i="2"/>
  <c r="C2944" i="2"/>
  <c r="C3148" i="2"/>
  <c r="C3268" i="2"/>
  <c r="C3304" i="2"/>
  <c r="C3352" i="2"/>
  <c r="C3448" i="2"/>
  <c r="C3508" i="2"/>
  <c r="C3652" i="2"/>
  <c r="C3772" i="2"/>
  <c r="C3868" i="2"/>
  <c r="C4060" i="2"/>
  <c r="C4108" i="2"/>
  <c r="C4168" i="2"/>
  <c r="C4180" i="2"/>
  <c r="C4276" i="2"/>
  <c r="C4300" i="2"/>
  <c r="C4360" i="2"/>
  <c r="C1108" i="2"/>
  <c r="C1192" i="2"/>
  <c r="C1228" i="2"/>
  <c r="C1264" i="2"/>
  <c r="C1300" i="2"/>
  <c r="C1324" i="2"/>
  <c r="C1516" i="2"/>
  <c r="C1552" i="2"/>
  <c r="C1564" i="2"/>
  <c r="C1636" i="2"/>
  <c r="C1756" i="2"/>
  <c r="C1852" i="2"/>
  <c r="C1876" i="2"/>
  <c r="C1960" i="2"/>
  <c r="C2008" i="2"/>
  <c r="C2056" i="2"/>
  <c r="C2152" i="2"/>
  <c r="C2272" i="2"/>
  <c r="C2368" i="2"/>
  <c r="C2392" i="2"/>
  <c r="C2476" i="2"/>
  <c r="C2536" i="2"/>
  <c r="C2752" i="2"/>
  <c r="C2932" i="2"/>
  <c r="C2968" i="2"/>
  <c r="C2992" i="2"/>
  <c r="C3064" i="2"/>
  <c r="C3280" i="2"/>
  <c r="C3400" i="2"/>
  <c r="C3472" i="2"/>
  <c r="C3568" i="2"/>
  <c r="C3616" i="2"/>
  <c r="C3736" i="2"/>
  <c r="C3856" i="2"/>
  <c r="C3892" i="2"/>
  <c r="C3952" i="2"/>
  <c r="C3964" i="2"/>
  <c r="C3976" i="2"/>
  <c r="C4024" i="2"/>
  <c r="C4036" i="2"/>
  <c r="C4120" i="2"/>
  <c r="C4144" i="2"/>
  <c r="C4156" i="2"/>
  <c r="C4336" i="2"/>
  <c r="C4396" i="2"/>
  <c r="C1180" i="2"/>
  <c r="C1336" i="2"/>
  <c r="C1372" i="2"/>
  <c r="C1408" i="2"/>
  <c r="C1456" i="2"/>
  <c r="C1684" i="2"/>
  <c r="C1720" i="2"/>
  <c r="C1780" i="2"/>
  <c r="C1828" i="2"/>
  <c r="C1948" i="2"/>
  <c r="C2296" i="2"/>
  <c r="C2308" i="2"/>
  <c r="C2320" i="2"/>
  <c r="C2356" i="2"/>
  <c r="C2428" i="2"/>
  <c r="C2524" i="2"/>
  <c r="C2596" i="2"/>
  <c r="C3076" i="2"/>
  <c r="C3112" i="2"/>
  <c r="C3256" i="2"/>
  <c r="C3316" i="2"/>
  <c r="C3328" i="2"/>
  <c r="C3364" i="2"/>
  <c r="C3376" i="2"/>
  <c r="C3412" i="2"/>
  <c r="C3664" i="2"/>
  <c r="C3784" i="2"/>
  <c r="C3832" i="2"/>
  <c r="C4012" i="2"/>
  <c r="C4384" i="2"/>
  <c r="C1276" i="2"/>
  <c r="C1360" i="2"/>
  <c r="C1420" i="2"/>
  <c r="C1612" i="2"/>
  <c r="C1648" i="2"/>
  <c r="C1660" i="2"/>
  <c r="C1744" i="2"/>
  <c r="C1816" i="2"/>
  <c r="C2092" i="2"/>
  <c r="C2212" i="2"/>
  <c r="C2248" i="2"/>
  <c r="C2332" i="2"/>
  <c r="C2608" i="2"/>
  <c r="C2704" i="2"/>
  <c r="C2800" i="2"/>
  <c r="C2920" i="2"/>
  <c r="C3028" i="2"/>
  <c r="C3040" i="2"/>
  <c r="C3052" i="2"/>
  <c r="C3088" i="2"/>
  <c r="C3136" i="2"/>
  <c r="C3184" i="2"/>
  <c r="C3424" i="2"/>
  <c r="C3460" i="2"/>
  <c r="C3640" i="2"/>
  <c r="C4048" i="2"/>
  <c r="C1120" i="2"/>
  <c r="C1132" i="2"/>
  <c r="C1168" i="2"/>
  <c r="C1252" i="2"/>
  <c r="C1384" i="2"/>
  <c r="C1396" i="2"/>
  <c r="C1492" i="2"/>
  <c r="C1528" i="2"/>
  <c r="C1540" i="2"/>
  <c r="C1624" i="2"/>
  <c r="C1708" i="2"/>
  <c r="C1732" i="2"/>
  <c r="C1768" i="2"/>
  <c r="C1792" i="2"/>
  <c r="C1804" i="2"/>
  <c r="C1864" i="2"/>
  <c r="C1900" i="2"/>
  <c r="C1924" i="2"/>
  <c r="C1984" i="2"/>
  <c r="C1996" i="2"/>
  <c r="C2032" i="2"/>
  <c r="C2044" i="2"/>
  <c r="C2068" i="2"/>
  <c r="C2080" i="2"/>
  <c r="C2140" i="2"/>
  <c r="C2176" i="2"/>
  <c r="C2200" i="2"/>
  <c r="C2224" i="2"/>
  <c r="C2284" i="2"/>
  <c r="C2380" i="2"/>
  <c r="C2404" i="2"/>
  <c r="C2416" i="2"/>
  <c r="C2560" i="2"/>
  <c r="C2572" i="2"/>
  <c r="C2632" i="2"/>
  <c r="C2644" i="2"/>
  <c r="C2680" i="2"/>
  <c r="C2728" i="2"/>
  <c r="C2740" i="2"/>
  <c r="C2776" i="2"/>
  <c r="C2824" i="2"/>
  <c r="C2884" i="2"/>
  <c r="C2896" i="2"/>
  <c r="C3004" i="2"/>
  <c r="C3016" i="2"/>
  <c r="C3160" i="2"/>
  <c r="C3172" i="2"/>
  <c r="C3208" i="2"/>
  <c r="C3220" i="2"/>
  <c r="C3232" i="2"/>
  <c r="C3340" i="2"/>
  <c r="C3520" i="2"/>
  <c r="C3532" i="2"/>
  <c r="C3544" i="2"/>
  <c r="C3592" i="2"/>
  <c r="C3628" i="2"/>
  <c r="C3688" i="2"/>
  <c r="C3712" i="2"/>
  <c r="C3748" i="2"/>
  <c r="C3760" i="2"/>
  <c r="C3808" i="2"/>
  <c r="C3820" i="2"/>
  <c r="C3844" i="2"/>
  <c r="C3940" i="2"/>
  <c r="C4000" i="2"/>
  <c r="C4096"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7" i="2"/>
  <c r="AM1027" i="2"/>
  <c r="BC1027" i="2"/>
  <c r="AG1030" i="2"/>
  <c r="AM1030" i="2"/>
  <c r="BC1030" i="2"/>
  <c r="AC1033" i="2"/>
  <c r="AG1033" i="2"/>
  <c r="AM1033" i="2"/>
  <c r="BC1033" i="2"/>
  <c r="AC1036" i="2"/>
  <c r="AG1036" i="2"/>
  <c r="AM1036" i="2"/>
  <c r="BC1036" i="2"/>
  <c r="AG1039" i="2"/>
  <c r="AM1039" i="2"/>
  <c r="BC1039" i="2"/>
  <c r="AG1042" i="2"/>
  <c r="AM1042" i="2"/>
  <c r="BC1042" i="2"/>
  <c r="AC1045" i="2"/>
  <c r="AG1045" i="2"/>
  <c r="AM1045" i="2"/>
  <c r="BC1045" i="2"/>
  <c r="AC1048" i="2"/>
  <c r="AG1048" i="2"/>
  <c r="AM1048" i="2"/>
  <c r="BC1048" i="2"/>
  <c r="AG1051" i="2"/>
  <c r="AM1051" i="2"/>
  <c r="BC1051" i="2"/>
  <c r="AG1054" i="2"/>
  <c r="AM1054" i="2"/>
  <c r="BC1054" i="2"/>
  <c r="AC1057" i="2"/>
  <c r="AG1057" i="2"/>
  <c r="AM1057" i="2"/>
  <c r="BC1057" i="2"/>
  <c r="AC1060" i="2"/>
  <c r="AG1060" i="2"/>
  <c r="AM1060" i="2"/>
  <c r="BC1060" i="2"/>
  <c r="AG1063" i="2"/>
  <c r="AM1063" i="2"/>
  <c r="BC1063" i="2"/>
  <c r="AG1066" i="2"/>
  <c r="AM1066" i="2"/>
  <c r="BC1066" i="2"/>
  <c r="AC1069" i="2"/>
  <c r="AG1069" i="2"/>
  <c r="AM1069" i="2"/>
  <c r="BC1069" i="2"/>
  <c r="AC1072" i="2"/>
  <c r="AG1072" i="2"/>
  <c r="AM1072" i="2"/>
  <c r="BC1072" i="2"/>
  <c r="AG1075" i="2"/>
  <c r="AM1075" i="2"/>
  <c r="BC1075" i="2"/>
  <c r="AG1078" i="2"/>
  <c r="AM1078" i="2"/>
  <c r="BC1078" i="2"/>
  <c r="AC1081" i="2"/>
  <c r="AG1081" i="2"/>
  <c r="AM1081" i="2"/>
  <c r="BC1081" i="2"/>
  <c r="AC1084" i="2"/>
  <c r="AG1084" i="2"/>
  <c r="AM1084" i="2"/>
  <c r="BC1084"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5" i="2"/>
  <c r="AG1025" i="2"/>
  <c r="AM1025" i="2"/>
  <c r="BC1025" i="2"/>
  <c r="AC1028" i="2"/>
  <c r="AG1028" i="2"/>
  <c r="AM1028" i="2"/>
  <c r="BC1028" i="2"/>
  <c r="AC1031" i="2"/>
  <c r="AG1031" i="2"/>
  <c r="AM1031" i="2"/>
  <c r="BC1031" i="2"/>
  <c r="AC1034" i="2"/>
  <c r="AG1034" i="2"/>
  <c r="AM1034" i="2"/>
  <c r="BC1034" i="2"/>
  <c r="AC1037" i="2"/>
  <c r="AG1037" i="2"/>
  <c r="AM1037" i="2"/>
  <c r="BC1037" i="2"/>
  <c r="AC1040" i="2"/>
  <c r="AG1040" i="2"/>
  <c r="AM1040" i="2"/>
  <c r="BC1040" i="2"/>
  <c r="AC1043" i="2"/>
  <c r="AG1043" i="2"/>
  <c r="AM1043" i="2"/>
  <c r="BC1043" i="2"/>
  <c r="AC1046" i="2"/>
  <c r="AG1046" i="2"/>
  <c r="AM1046" i="2"/>
  <c r="BC1046" i="2"/>
  <c r="AC1049" i="2"/>
  <c r="AG1049" i="2"/>
  <c r="AM1049" i="2"/>
  <c r="BC1049" i="2"/>
  <c r="AC1052" i="2"/>
  <c r="AG1052" i="2"/>
  <c r="AM1052" i="2"/>
  <c r="BC1052" i="2"/>
  <c r="AC1055" i="2"/>
  <c r="AG1055" i="2"/>
  <c r="AM1055" i="2"/>
  <c r="BC1055" i="2"/>
  <c r="AC1058" i="2"/>
  <c r="AG1058" i="2"/>
  <c r="AM1058" i="2"/>
  <c r="BC1058" i="2"/>
  <c r="AC1061" i="2"/>
  <c r="AG1061" i="2"/>
  <c r="AM1061" i="2"/>
  <c r="BC1061" i="2"/>
  <c r="AC1064" i="2"/>
  <c r="AG1064" i="2"/>
  <c r="AM1064" i="2"/>
  <c r="BC1064" i="2"/>
  <c r="AC1067" i="2"/>
  <c r="AG1067" i="2"/>
  <c r="AM1067" i="2"/>
  <c r="BC1067" i="2"/>
  <c r="AC1070" i="2"/>
  <c r="AG1070" i="2"/>
  <c r="AM1070" i="2"/>
  <c r="BC1070" i="2"/>
  <c r="AC1073" i="2"/>
  <c r="AG1073" i="2"/>
  <c r="AM1073" i="2"/>
  <c r="AC1076" i="2"/>
  <c r="AG1076" i="2"/>
  <c r="AM1076" i="2"/>
  <c r="BC1076" i="2"/>
  <c r="AC1079" i="2"/>
  <c r="AG1079" i="2"/>
  <c r="AM1079" i="2"/>
  <c r="BC1079" i="2"/>
  <c r="AC1082" i="2"/>
  <c r="AG1082" i="2"/>
  <c r="AM1082" i="2"/>
  <c r="BC1082" i="2"/>
  <c r="AC1085" i="2"/>
  <c r="AG1085" i="2"/>
  <c r="AM1085"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6" i="2"/>
  <c r="AM1026" i="2"/>
  <c r="BC1026" i="2"/>
  <c r="AG1029" i="2"/>
  <c r="AM1029" i="2"/>
  <c r="BC1029" i="2"/>
  <c r="AC1032" i="2"/>
  <c r="AG1032" i="2"/>
  <c r="AM1032" i="2"/>
  <c r="BC1032" i="2"/>
  <c r="AC1035" i="2"/>
  <c r="AG1035" i="2"/>
  <c r="AM1035" i="2"/>
  <c r="BC1035" i="2"/>
  <c r="AG1038" i="2"/>
  <c r="AM1038" i="2"/>
  <c r="BC1038" i="2"/>
  <c r="AC1041" i="2"/>
  <c r="AG1041" i="2"/>
  <c r="AM1041" i="2"/>
  <c r="BC1041" i="2"/>
  <c r="AC1044" i="2"/>
  <c r="AG1044" i="2"/>
  <c r="AM1044" i="2"/>
  <c r="BC1044" i="2"/>
  <c r="AC1047" i="2"/>
  <c r="AG1047" i="2"/>
  <c r="AM1047" i="2"/>
  <c r="BC1047" i="2"/>
  <c r="AG1050" i="2"/>
  <c r="AM1050" i="2"/>
  <c r="BC1050" i="2"/>
  <c r="AC1053" i="2"/>
  <c r="AG1053" i="2"/>
  <c r="AM1053" i="2"/>
  <c r="BC1053" i="2"/>
  <c r="AC1056" i="2"/>
  <c r="AG1056" i="2"/>
  <c r="AM1056" i="2"/>
  <c r="BC1056" i="2"/>
  <c r="AC1059" i="2"/>
  <c r="AG1059" i="2"/>
  <c r="AM1059" i="2"/>
  <c r="BC1059" i="2"/>
  <c r="AG1062" i="2"/>
  <c r="AM1062" i="2"/>
  <c r="BC1062" i="2"/>
  <c r="AC1065" i="2"/>
  <c r="AG1065" i="2"/>
  <c r="AM1065" i="2"/>
  <c r="BC1065" i="2"/>
  <c r="AC1068" i="2"/>
  <c r="AG1068" i="2"/>
  <c r="AM1068" i="2"/>
  <c r="BC1068" i="2"/>
  <c r="AC1071" i="2"/>
  <c r="AG1071" i="2"/>
  <c r="AM1071" i="2"/>
  <c r="BC1071" i="2"/>
  <c r="AG1074" i="2"/>
  <c r="AM1074" i="2"/>
  <c r="BC1074" i="2"/>
  <c r="AC1077" i="2"/>
  <c r="AG1077" i="2"/>
  <c r="AM1077" i="2"/>
  <c r="BC1077" i="2"/>
  <c r="AC1080" i="2"/>
  <c r="AG1080" i="2"/>
  <c r="AM1080" i="2"/>
  <c r="BC1080" i="2"/>
  <c r="AC1083" i="2"/>
  <c r="AG1083" i="2"/>
  <c r="AM1083" i="2"/>
  <c r="BC1083"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5" i="2"/>
  <c r="BH1205" i="2"/>
  <c r="BM1205" i="2"/>
  <c r="AO1205" i="2"/>
  <c r="BN1205" i="2"/>
  <c r="BO1205" i="2"/>
  <c r="AH1205" i="2"/>
  <c r="AZ1205" i="2"/>
  <c r="AK1205" i="2"/>
  <c r="BP1205" i="2"/>
  <c r="BK1205" i="2"/>
  <c r="AA1205" i="2"/>
  <c r="AS1205" i="2"/>
  <c r="BQ1205" i="2"/>
  <c r="AT1205" i="2"/>
  <c r="BR1205" i="2"/>
  <c r="AU1205" i="2"/>
  <c r="BG1205" i="2"/>
  <c r="BL1205" i="2"/>
  <c r="AJ1205" i="2"/>
  <c r="AX1235" i="2"/>
  <c r="BH1235" i="2"/>
  <c r="BM1235" i="2"/>
  <c r="AO1235" i="2"/>
  <c r="BN1235" i="2"/>
  <c r="BO1235" i="2"/>
  <c r="AH1235" i="2"/>
  <c r="AZ1235" i="2"/>
  <c r="AK1235" i="2"/>
  <c r="BP1235" i="2"/>
  <c r="BK1235" i="2"/>
  <c r="AA1235" i="2"/>
  <c r="AS1235" i="2"/>
  <c r="BQ1235" i="2"/>
  <c r="AT1235" i="2"/>
  <c r="BR1235" i="2"/>
  <c r="AU1235" i="2"/>
  <c r="BG1235" i="2"/>
  <c r="BL1235" i="2"/>
  <c r="AJ1235"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3" i="2"/>
  <c r="BQ1253" i="2"/>
  <c r="BK1253" i="2"/>
  <c r="BR1253" i="2"/>
  <c r="AT1253" i="2"/>
  <c r="BG1253" i="2"/>
  <c r="AU1253" i="2"/>
  <c r="AJ1253" i="2"/>
  <c r="BL1253" i="2"/>
  <c r="BH1253" i="2"/>
  <c r="AX1253" i="2"/>
  <c r="BM1253" i="2"/>
  <c r="AO1253" i="2"/>
  <c r="BN1253" i="2"/>
  <c r="BO1253" i="2"/>
  <c r="AZ1253" i="2"/>
  <c r="AH1253" i="2"/>
  <c r="BP1253" i="2"/>
  <c r="AK1253" i="2"/>
  <c r="AA1253" i="2"/>
  <c r="BM1286" i="2"/>
  <c r="AO1286" i="2"/>
  <c r="BN1286" i="2"/>
  <c r="BO1286" i="2"/>
  <c r="AH1286" i="2"/>
  <c r="AZ1286" i="2"/>
  <c r="AK1286" i="2"/>
  <c r="BP1286" i="2"/>
  <c r="BK1286" i="2"/>
  <c r="AA1286" i="2"/>
  <c r="AS1286" i="2"/>
  <c r="BQ1286" i="2"/>
  <c r="AT1286" i="2"/>
  <c r="BR1286" i="2"/>
  <c r="AU1286" i="2"/>
  <c r="BG1286" i="2"/>
  <c r="BL1286" i="2"/>
  <c r="AJ1286" i="2"/>
  <c r="AX1286" i="2"/>
  <c r="BH1286" i="2"/>
  <c r="BK1319" i="2"/>
  <c r="AA1319" i="2"/>
  <c r="AS1319" i="2"/>
  <c r="BQ1319" i="2"/>
  <c r="AT1319" i="2"/>
  <c r="BR1319" i="2"/>
  <c r="AU1319" i="2"/>
  <c r="BG1319" i="2"/>
  <c r="BL1319" i="2"/>
  <c r="AJ1319" i="2"/>
  <c r="AX1319" i="2"/>
  <c r="BH1319" i="2"/>
  <c r="BM1319" i="2"/>
  <c r="AO1319" i="2"/>
  <c r="BN1319" i="2"/>
  <c r="BO1319" i="2"/>
  <c r="AH1319" i="2"/>
  <c r="AZ1319" i="2"/>
  <c r="AK1319" i="2"/>
  <c r="BP1319" i="2"/>
  <c r="BK1349" i="2"/>
  <c r="AA1349" i="2"/>
  <c r="AS1349" i="2"/>
  <c r="BQ1349" i="2"/>
  <c r="AT1349" i="2"/>
  <c r="BR1349" i="2"/>
  <c r="AU1349" i="2"/>
  <c r="BG1349" i="2"/>
  <c r="BL1349" i="2"/>
  <c r="AJ1349" i="2"/>
  <c r="AX1349" i="2"/>
  <c r="BH1349" i="2"/>
  <c r="BM1349" i="2"/>
  <c r="AO1349" i="2"/>
  <c r="BN1349" i="2"/>
  <c r="BO1349" i="2"/>
  <c r="AH1349" i="2"/>
  <c r="AZ1349" i="2"/>
  <c r="AK1349" i="2"/>
  <c r="BP1349" i="2"/>
  <c r="BM1382" i="2"/>
  <c r="AO1382" i="2"/>
  <c r="BN1382" i="2"/>
  <c r="BO1382" i="2"/>
  <c r="AH1382" i="2"/>
  <c r="AZ1382" i="2"/>
  <c r="AK1382" i="2"/>
  <c r="BP1382" i="2"/>
  <c r="BK1382" i="2"/>
  <c r="AA1382" i="2"/>
  <c r="AS1382" i="2"/>
  <c r="BQ1382" i="2"/>
  <c r="AT1382" i="2"/>
  <c r="BR1382" i="2"/>
  <c r="AU1382" i="2"/>
  <c r="BG1382" i="2"/>
  <c r="BL1382" i="2"/>
  <c r="AJ1382" i="2"/>
  <c r="BH1382" i="2"/>
  <c r="AX1382"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4" i="2"/>
  <c r="BN1104" i="2"/>
  <c r="BO1104" i="2"/>
  <c r="AH1104" i="2"/>
  <c r="AZ1104" i="2"/>
  <c r="AK1104" i="2"/>
  <c r="BP1104" i="2"/>
  <c r="BK1104" i="2"/>
  <c r="AA1104" i="2"/>
  <c r="AS1104" i="2"/>
  <c r="BQ1104" i="2"/>
  <c r="AT1104" i="2"/>
  <c r="BR1104" i="2"/>
  <c r="AU1104" i="2"/>
  <c r="BG1104" i="2"/>
  <c r="BL1104" i="2"/>
  <c r="AJ1104" i="2"/>
  <c r="AX1104" i="2"/>
  <c r="BH1104" i="2"/>
  <c r="BM1104" i="2"/>
  <c r="AS1107" i="2"/>
  <c r="BQ1107" i="2"/>
  <c r="AT1107" i="2"/>
  <c r="BR1107" i="2"/>
  <c r="AU1107" i="2"/>
  <c r="BG1107" i="2"/>
  <c r="BL1107" i="2"/>
  <c r="AJ1107" i="2"/>
  <c r="AX1107" i="2"/>
  <c r="BH1107" i="2"/>
  <c r="BM1107" i="2"/>
  <c r="AO1107" i="2"/>
  <c r="BN1107" i="2"/>
  <c r="BO1107" i="2"/>
  <c r="AH1107" i="2"/>
  <c r="AZ1107" i="2"/>
  <c r="AK1107" i="2"/>
  <c r="BP1107" i="2"/>
  <c r="BK1107" i="2"/>
  <c r="AA1107" i="2"/>
  <c r="AO1110" i="2"/>
  <c r="BN1110" i="2"/>
  <c r="BO1110" i="2"/>
  <c r="AH1110" i="2"/>
  <c r="AZ1110" i="2"/>
  <c r="AK1110" i="2"/>
  <c r="BP1110" i="2"/>
  <c r="BK1110" i="2"/>
  <c r="AA1110" i="2"/>
  <c r="AS1110" i="2"/>
  <c r="BQ1110" i="2"/>
  <c r="AT1110" i="2"/>
  <c r="BR1110" i="2"/>
  <c r="AU1110" i="2"/>
  <c r="BG1110" i="2"/>
  <c r="BL1110" i="2"/>
  <c r="AJ1110" i="2"/>
  <c r="AX1110" i="2"/>
  <c r="BH1110" i="2"/>
  <c r="BM1110" i="2"/>
  <c r="AS1113" i="2"/>
  <c r="BQ1113" i="2"/>
  <c r="AT1113" i="2"/>
  <c r="BR1113" i="2"/>
  <c r="AU1113" i="2"/>
  <c r="BG1113" i="2"/>
  <c r="BL1113" i="2"/>
  <c r="AJ1113" i="2"/>
  <c r="AX1113" i="2"/>
  <c r="BH1113" i="2"/>
  <c r="BM1113" i="2"/>
  <c r="AO1113" i="2"/>
  <c r="BN1113" i="2"/>
  <c r="BO1113" i="2"/>
  <c r="AH1113" i="2"/>
  <c r="AZ1113" i="2"/>
  <c r="AK1113" i="2"/>
  <c r="BP1113" i="2"/>
  <c r="BK1113" i="2"/>
  <c r="AA1113" i="2"/>
  <c r="AO1116" i="2"/>
  <c r="BN1116" i="2"/>
  <c r="BO1116" i="2"/>
  <c r="AH1116" i="2"/>
  <c r="AZ1116" i="2"/>
  <c r="AK1116" i="2"/>
  <c r="BP1116" i="2"/>
  <c r="BK1116" i="2"/>
  <c r="AA1116" i="2"/>
  <c r="AS1116" i="2"/>
  <c r="BQ1116" i="2"/>
  <c r="AT1116" i="2"/>
  <c r="BR1116" i="2"/>
  <c r="AU1116" i="2"/>
  <c r="BG1116" i="2"/>
  <c r="BL1116" i="2"/>
  <c r="AJ1116" i="2"/>
  <c r="AX1116" i="2"/>
  <c r="BH1116" i="2"/>
  <c r="BM1116" i="2"/>
  <c r="AS1119" i="2"/>
  <c r="BQ1119" i="2"/>
  <c r="AT1119" i="2"/>
  <c r="BR1119" i="2"/>
  <c r="AU1119" i="2"/>
  <c r="BG1119" i="2"/>
  <c r="BL1119" i="2"/>
  <c r="AJ1119" i="2"/>
  <c r="AX1119" i="2"/>
  <c r="BH1119" i="2"/>
  <c r="BM1119" i="2"/>
  <c r="AO1119" i="2"/>
  <c r="BN1119" i="2"/>
  <c r="BO1119" i="2"/>
  <c r="AH1119" i="2"/>
  <c r="AZ1119" i="2"/>
  <c r="AK1119" i="2"/>
  <c r="BP1119" i="2"/>
  <c r="BK1119" i="2"/>
  <c r="AA1119" i="2"/>
  <c r="AO1122" i="2"/>
  <c r="BN1122" i="2"/>
  <c r="BO1122" i="2"/>
  <c r="AH1122" i="2"/>
  <c r="AZ1122" i="2"/>
  <c r="AK1122" i="2"/>
  <c r="BP1122" i="2"/>
  <c r="BK1122" i="2"/>
  <c r="AA1122" i="2"/>
  <c r="AS1122" i="2"/>
  <c r="BQ1122" i="2"/>
  <c r="AT1122" i="2"/>
  <c r="BR1122" i="2"/>
  <c r="AU1122" i="2"/>
  <c r="BG1122" i="2"/>
  <c r="BL1122" i="2"/>
  <c r="AJ1122" i="2"/>
  <c r="AX1122" i="2"/>
  <c r="BH1122" i="2"/>
  <c r="BM1122" i="2"/>
  <c r="AS1125" i="2"/>
  <c r="BQ1125" i="2"/>
  <c r="AT1125" i="2"/>
  <c r="BR1125" i="2"/>
  <c r="AU1125" i="2"/>
  <c r="BG1125" i="2"/>
  <c r="BL1125" i="2"/>
  <c r="AJ1125" i="2"/>
  <c r="AX1125" i="2"/>
  <c r="BH1125" i="2"/>
  <c r="BM1125" i="2"/>
  <c r="AO1125" i="2"/>
  <c r="BN1125" i="2"/>
  <c r="BO1125" i="2"/>
  <c r="AH1125" i="2"/>
  <c r="AZ1125" i="2"/>
  <c r="AK1125" i="2"/>
  <c r="BP1125" i="2"/>
  <c r="BK1125" i="2"/>
  <c r="AA1125" i="2"/>
  <c r="AO1128" i="2"/>
  <c r="BN1128" i="2"/>
  <c r="BO1128" i="2"/>
  <c r="AH1128" i="2"/>
  <c r="AZ1128" i="2"/>
  <c r="AK1128" i="2"/>
  <c r="BP1128" i="2"/>
  <c r="BK1128" i="2"/>
  <c r="AA1128" i="2"/>
  <c r="AS1128" i="2"/>
  <c r="BQ1128" i="2"/>
  <c r="AT1128" i="2"/>
  <c r="BR1128" i="2"/>
  <c r="AU1128" i="2"/>
  <c r="BG1128" i="2"/>
  <c r="BL1128" i="2"/>
  <c r="AJ1128" i="2"/>
  <c r="AX1128" i="2"/>
  <c r="BH1128" i="2"/>
  <c r="BM1128" i="2"/>
  <c r="AS1131" i="2"/>
  <c r="BQ1131" i="2"/>
  <c r="AT1131" i="2"/>
  <c r="BR1131" i="2"/>
  <c r="AU1131" i="2"/>
  <c r="BG1131" i="2"/>
  <c r="BL1131" i="2"/>
  <c r="AJ1131" i="2"/>
  <c r="AX1131" i="2"/>
  <c r="BH1131" i="2"/>
  <c r="BM1131" i="2"/>
  <c r="AO1131" i="2"/>
  <c r="BN1131" i="2"/>
  <c r="BO1131" i="2"/>
  <c r="AH1131" i="2"/>
  <c r="AK1131" i="2"/>
  <c r="BP1131" i="2"/>
  <c r="BK1131" i="2"/>
  <c r="AZ1131" i="2"/>
  <c r="AA1131" i="2"/>
  <c r="AO1134" i="2"/>
  <c r="BN1134" i="2"/>
  <c r="BO1134" i="2"/>
  <c r="AH1134" i="2"/>
  <c r="AZ1134" i="2"/>
  <c r="AK1134" i="2"/>
  <c r="BP1134" i="2"/>
  <c r="BK1134" i="2"/>
  <c r="AA1134" i="2"/>
  <c r="AS1134" i="2"/>
  <c r="BQ1134" i="2"/>
  <c r="AT1134" i="2"/>
  <c r="BR1134" i="2"/>
  <c r="AU1134" i="2"/>
  <c r="BG1134" i="2"/>
  <c r="AX1134" i="2"/>
  <c r="BH1134" i="2"/>
  <c r="BL1134" i="2"/>
  <c r="BM1134" i="2"/>
  <c r="AJ1134" i="2"/>
  <c r="AS1137" i="2"/>
  <c r="BQ1137" i="2"/>
  <c r="AT1137" i="2"/>
  <c r="BR1137" i="2"/>
  <c r="AU1137" i="2"/>
  <c r="BG1137" i="2"/>
  <c r="BL1137" i="2"/>
  <c r="AJ1137" i="2"/>
  <c r="AX1137" i="2"/>
  <c r="BH1137" i="2"/>
  <c r="BM1137" i="2"/>
  <c r="AO1137" i="2"/>
  <c r="BN1137" i="2"/>
  <c r="BO1137" i="2"/>
  <c r="AH1137" i="2"/>
  <c r="AK1137" i="2"/>
  <c r="BK1137" i="2"/>
  <c r="AZ1137" i="2"/>
  <c r="BP1137" i="2"/>
  <c r="AA1137" i="2"/>
  <c r="AO1140" i="2"/>
  <c r="BN1140" i="2"/>
  <c r="BO1140" i="2"/>
  <c r="AH1140" i="2"/>
  <c r="AZ1140" i="2"/>
  <c r="AK1140" i="2"/>
  <c r="BP1140" i="2"/>
  <c r="BK1140" i="2"/>
  <c r="AA1140" i="2"/>
  <c r="AS1140" i="2"/>
  <c r="BQ1140" i="2"/>
  <c r="AT1140" i="2"/>
  <c r="BR1140" i="2"/>
  <c r="AU1140" i="2"/>
  <c r="BG1140" i="2"/>
  <c r="AX1140" i="2"/>
  <c r="BM1140" i="2"/>
  <c r="AJ1140" i="2"/>
  <c r="BH1140" i="2"/>
  <c r="BL1140" i="2"/>
  <c r="AS1143" i="2"/>
  <c r="BQ1143" i="2"/>
  <c r="AT1143" i="2"/>
  <c r="BR1143" i="2"/>
  <c r="AU1143" i="2"/>
  <c r="BG1143" i="2"/>
  <c r="BL1143" i="2"/>
  <c r="AJ1143" i="2"/>
  <c r="AX1143" i="2"/>
  <c r="BH1143" i="2"/>
  <c r="BM1143" i="2"/>
  <c r="AO1143" i="2"/>
  <c r="BN1143" i="2"/>
  <c r="BO1143" i="2"/>
  <c r="AH1143" i="2"/>
  <c r="AK1143" i="2"/>
  <c r="BK1143" i="2"/>
  <c r="AZ1143" i="2"/>
  <c r="BP1143" i="2"/>
  <c r="AA1143" i="2"/>
  <c r="AO1146" i="2"/>
  <c r="BN1146" i="2"/>
  <c r="BO1146" i="2"/>
  <c r="AH1146" i="2"/>
  <c r="AZ1146" i="2"/>
  <c r="AK1146" i="2"/>
  <c r="BP1146" i="2"/>
  <c r="BK1146" i="2"/>
  <c r="AA1146" i="2"/>
  <c r="AS1146" i="2"/>
  <c r="BQ1146" i="2"/>
  <c r="AT1146" i="2"/>
  <c r="BR1146" i="2"/>
  <c r="AU1146" i="2"/>
  <c r="BG1146" i="2"/>
  <c r="BH1146" i="2"/>
  <c r="BL1146" i="2"/>
  <c r="AX1146" i="2"/>
  <c r="BM1146" i="2"/>
  <c r="AJ1146" i="2"/>
  <c r="AS1149" i="2"/>
  <c r="BQ1149" i="2"/>
  <c r="AT1149" i="2"/>
  <c r="BR1149" i="2"/>
  <c r="AU1149" i="2"/>
  <c r="BG1149" i="2"/>
  <c r="BL1149" i="2"/>
  <c r="AJ1149" i="2"/>
  <c r="AX1149" i="2"/>
  <c r="BH1149" i="2"/>
  <c r="BM1149" i="2"/>
  <c r="AO1149" i="2"/>
  <c r="BN1149" i="2"/>
  <c r="BO1149" i="2"/>
  <c r="AK1149" i="2"/>
  <c r="BK1149" i="2"/>
  <c r="AZ1149" i="2"/>
  <c r="BP1149" i="2"/>
  <c r="AA1149" i="2"/>
  <c r="AH1149" i="2"/>
  <c r="AO1152" i="2"/>
  <c r="BN1152" i="2"/>
  <c r="BO1152" i="2"/>
  <c r="AH1152" i="2"/>
  <c r="AZ1152" i="2"/>
  <c r="AK1152" i="2"/>
  <c r="BP1152" i="2"/>
  <c r="BK1152" i="2"/>
  <c r="AA1152" i="2"/>
  <c r="AS1152" i="2"/>
  <c r="BQ1152" i="2"/>
  <c r="AU1152" i="2"/>
  <c r="BG1152" i="2"/>
  <c r="AT1152" i="2"/>
  <c r="BL1152" i="2"/>
  <c r="AX1152" i="2"/>
  <c r="BM1152" i="2"/>
  <c r="BR1152" i="2"/>
  <c r="AJ1152" i="2"/>
  <c r="BH1152" i="2"/>
  <c r="AS1155" i="2"/>
  <c r="BQ1155" i="2"/>
  <c r="AT1155" i="2"/>
  <c r="BR1155" i="2"/>
  <c r="AU1155" i="2"/>
  <c r="BG1155" i="2"/>
  <c r="BL1155" i="2"/>
  <c r="AJ1155" i="2"/>
  <c r="AX1155" i="2"/>
  <c r="BH1155" i="2"/>
  <c r="BM1155" i="2"/>
  <c r="AO1155" i="2"/>
  <c r="BO1155" i="2"/>
  <c r="AH1155" i="2"/>
  <c r="AK1155" i="2"/>
  <c r="BK1155" i="2"/>
  <c r="BN1155" i="2"/>
  <c r="AZ1155" i="2"/>
  <c r="BP1155" i="2"/>
  <c r="AA1155" i="2"/>
  <c r="AU1158" i="2"/>
  <c r="AO1158" i="2"/>
  <c r="BN1158" i="2"/>
  <c r="BO1158" i="2"/>
  <c r="AZ1158" i="2"/>
  <c r="AH1158" i="2"/>
  <c r="BP1158" i="2"/>
  <c r="AK1158" i="2"/>
  <c r="AA1158" i="2"/>
  <c r="BK1158" i="2"/>
  <c r="BQ1158" i="2"/>
  <c r="AS1158" i="2"/>
  <c r="BR1158" i="2"/>
  <c r="AT1158" i="2"/>
  <c r="BG1158" i="2"/>
  <c r="BL1158" i="2"/>
  <c r="AJ1158" i="2"/>
  <c r="AX1158" i="2"/>
  <c r="BH1158" i="2"/>
  <c r="BM1158" i="2"/>
  <c r="AS1161" i="2"/>
  <c r="BQ1161" i="2"/>
  <c r="AT1161" i="2"/>
  <c r="BR1161" i="2"/>
  <c r="AU1161" i="2"/>
  <c r="BG1161" i="2"/>
  <c r="BL1161" i="2"/>
  <c r="AJ1161" i="2"/>
  <c r="AX1161" i="2"/>
  <c r="BH1161" i="2"/>
  <c r="BM1161" i="2"/>
  <c r="AO1161" i="2"/>
  <c r="BN1161" i="2"/>
  <c r="BO1161" i="2"/>
  <c r="AH1161" i="2"/>
  <c r="AZ1161" i="2"/>
  <c r="AK1161" i="2"/>
  <c r="BP1161" i="2"/>
  <c r="BK1161" i="2"/>
  <c r="AA1161" i="2"/>
  <c r="AO1164" i="2"/>
  <c r="BN1164" i="2"/>
  <c r="BO1164" i="2"/>
  <c r="AH1164" i="2"/>
  <c r="AZ1164" i="2"/>
  <c r="AK1164" i="2"/>
  <c r="BP1164" i="2"/>
  <c r="BK1164" i="2"/>
  <c r="AA1164" i="2"/>
  <c r="AS1164" i="2"/>
  <c r="BQ1164" i="2"/>
  <c r="AT1164" i="2"/>
  <c r="BR1164" i="2"/>
  <c r="AU1164" i="2"/>
  <c r="BG1164" i="2"/>
  <c r="BL1164" i="2"/>
  <c r="AJ1164" i="2"/>
  <c r="AX1164" i="2"/>
  <c r="BH1164" i="2"/>
  <c r="BM1164" i="2"/>
  <c r="AS1167" i="2"/>
  <c r="BQ1167" i="2"/>
  <c r="AT1167" i="2"/>
  <c r="BR1167" i="2"/>
  <c r="AU1167" i="2"/>
  <c r="BG1167" i="2"/>
  <c r="BL1167" i="2"/>
  <c r="AJ1167" i="2"/>
  <c r="AX1167" i="2"/>
  <c r="BH1167" i="2"/>
  <c r="BM1167" i="2"/>
  <c r="AO1167" i="2"/>
  <c r="BN1167" i="2"/>
  <c r="BO1167" i="2"/>
  <c r="AH1167" i="2"/>
  <c r="AZ1167" i="2"/>
  <c r="AK1167" i="2"/>
  <c r="BP1167" i="2"/>
  <c r="BK1167" i="2"/>
  <c r="AA1167" i="2"/>
  <c r="AO1170" i="2"/>
  <c r="BN1170" i="2"/>
  <c r="BO1170" i="2"/>
  <c r="AH1170" i="2"/>
  <c r="AZ1170" i="2"/>
  <c r="AK1170" i="2"/>
  <c r="BP1170" i="2"/>
  <c r="BK1170" i="2"/>
  <c r="AA1170" i="2"/>
  <c r="AS1170" i="2"/>
  <c r="BQ1170" i="2"/>
  <c r="AT1170" i="2"/>
  <c r="BR1170" i="2"/>
  <c r="AU1170" i="2"/>
  <c r="BG1170" i="2"/>
  <c r="BL1170" i="2"/>
  <c r="AJ1170" i="2"/>
  <c r="AX1170" i="2"/>
  <c r="BH1170" i="2"/>
  <c r="BM1170" i="2"/>
  <c r="AS1173" i="2"/>
  <c r="BQ1173" i="2"/>
  <c r="AT1173" i="2"/>
  <c r="BR1173" i="2"/>
  <c r="AU1173" i="2"/>
  <c r="BG1173" i="2"/>
  <c r="BL1173" i="2"/>
  <c r="AJ1173" i="2"/>
  <c r="AX1173" i="2"/>
  <c r="BH1173" i="2"/>
  <c r="BM1173" i="2"/>
  <c r="AO1173" i="2"/>
  <c r="BN1173" i="2"/>
  <c r="BO1173" i="2"/>
  <c r="AH1173" i="2"/>
  <c r="AZ1173" i="2"/>
  <c r="AK1173" i="2"/>
  <c r="BP1173" i="2"/>
  <c r="BK1173" i="2"/>
  <c r="AA1173" i="2"/>
  <c r="AO1176" i="2"/>
  <c r="BN1176" i="2"/>
  <c r="BO1176" i="2"/>
  <c r="AH1176" i="2"/>
  <c r="AZ1176" i="2"/>
  <c r="AK1176" i="2"/>
  <c r="BP1176" i="2"/>
  <c r="BK1176" i="2"/>
  <c r="AA1176" i="2"/>
  <c r="AS1176" i="2"/>
  <c r="BQ1176" i="2"/>
  <c r="AT1176" i="2"/>
  <c r="BR1176" i="2"/>
  <c r="AU1176" i="2"/>
  <c r="BG1176" i="2"/>
  <c r="BL1176" i="2"/>
  <c r="AJ1176" i="2"/>
  <c r="AX1176" i="2"/>
  <c r="BH1176" i="2"/>
  <c r="BM1176" i="2"/>
  <c r="AC15" i="2"/>
  <c r="AC1382" i="2"/>
  <c r="AC1286" i="2"/>
  <c r="AC628" i="2"/>
  <c r="AC568" i="2"/>
  <c r="AK1184" i="2"/>
  <c r="BP1184" i="2"/>
  <c r="BK1184" i="2"/>
  <c r="AA1184" i="2"/>
  <c r="AS1184" i="2"/>
  <c r="BQ1184" i="2"/>
  <c r="AT1184" i="2"/>
  <c r="BR1184" i="2"/>
  <c r="AU1184" i="2"/>
  <c r="BG1184" i="2"/>
  <c r="BL1184" i="2"/>
  <c r="AJ1184" i="2"/>
  <c r="AX1184" i="2"/>
  <c r="BH1184" i="2"/>
  <c r="BM1184" i="2"/>
  <c r="AO1184" i="2"/>
  <c r="BN1184" i="2"/>
  <c r="BO1184" i="2"/>
  <c r="AH1184" i="2"/>
  <c r="AZ1184" i="2"/>
  <c r="AX1217" i="2"/>
  <c r="BH1217" i="2"/>
  <c r="BM1217" i="2"/>
  <c r="AO1217" i="2"/>
  <c r="BN1217" i="2"/>
  <c r="BO1217" i="2"/>
  <c r="AH1217" i="2"/>
  <c r="AZ1217" i="2"/>
  <c r="AK1217" i="2"/>
  <c r="BP1217" i="2"/>
  <c r="BK1217" i="2"/>
  <c r="AA1217" i="2"/>
  <c r="AS1217" i="2"/>
  <c r="BQ1217" i="2"/>
  <c r="AT1217" i="2"/>
  <c r="BR1217" i="2"/>
  <c r="AU1217" i="2"/>
  <c r="BG1217" i="2"/>
  <c r="BL1217" i="2"/>
  <c r="AJ1217"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4" i="2"/>
  <c r="AO1274" i="2"/>
  <c r="BN1274" i="2"/>
  <c r="BO1274" i="2"/>
  <c r="AH1274" i="2"/>
  <c r="AZ1274" i="2"/>
  <c r="AK1274" i="2"/>
  <c r="BP1274" i="2"/>
  <c r="BK1274" i="2"/>
  <c r="AA1274" i="2"/>
  <c r="AS1274" i="2"/>
  <c r="BQ1274" i="2"/>
  <c r="AT1274" i="2"/>
  <c r="BR1274" i="2"/>
  <c r="AU1274" i="2"/>
  <c r="BG1274" i="2"/>
  <c r="BL1274" i="2"/>
  <c r="AJ1274" i="2"/>
  <c r="AX1274" i="2"/>
  <c r="BH1274" i="2"/>
  <c r="BM1304" i="2"/>
  <c r="AO1304" i="2"/>
  <c r="BN1304" i="2"/>
  <c r="BO1304" i="2"/>
  <c r="AH1304" i="2"/>
  <c r="AZ1304" i="2"/>
  <c r="AK1304" i="2"/>
  <c r="BP1304" i="2"/>
  <c r="BK1304" i="2"/>
  <c r="AA1304" i="2"/>
  <c r="AS1304" i="2"/>
  <c r="BQ1304" i="2"/>
  <c r="AT1304" i="2"/>
  <c r="BR1304" i="2"/>
  <c r="AU1304" i="2"/>
  <c r="BG1304" i="2"/>
  <c r="BL1304" i="2"/>
  <c r="AJ1304" i="2"/>
  <c r="AX1304" i="2"/>
  <c r="BH1304" i="2"/>
  <c r="BM1340" i="2"/>
  <c r="AO1340" i="2"/>
  <c r="BN1340" i="2"/>
  <c r="BO1340" i="2"/>
  <c r="AH1340" i="2"/>
  <c r="AZ1340" i="2"/>
  <c r="AK1340" i="2"/>
  <c r="BP1340" i="2"/>
  <c r="BK1340" i="2"/>
  <c r="AA1340" i="2"/>
  <c r="AS1340" i="2"/>
  <c r="BQ1340" i="2"/>
  <c r="AT1340" i="2"/>
  <c r="BR1340" i="2"/>
  <c r="AU1340" i="2"/>
  <c r="BG1340" i="2"/>
  <c r="BL1340" i="2"/>
  <c r="AJ1340" i="2"/>
  <c r="AX1340" i="2"/>
  <c r="BH1340" i="2"/>
  <c r="BM1370" i="2"/>
  <c r="AO1370" i="2"/>
  <c r="BN1370" i="2"/>
  <c r="BO1370" i="2"/>
  <c r="AH1370" i="2"/>
  <c r="AZ1370" i="2"/>
  <c r="AK1370" i="2"/>
  <c r="BP1370" i="2"/>
  <c r="BK1370" i="2"/>
  <c r="AA1370" i="2"/>
  <c r="AS1370" i="2"/>
  <c r="BQ1370" i="2"/>
  <c r="AT1370" i="2"/>
  <c r="BR1370" i="2"/>
  <c r="AU1370" i="2"/>
  <c r="BG1370" i="2"/>
  <c r="BL1370" i="2"/>
  <c r="AJ1370" i="2"/>
  <c r="AX1370" i="2"/>
  <c r="BH1370"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79" i="2"/>
  <c r="BQ1179" i="2"/>
  <c r="AT1179" i="2"/>
  <c r="BR1179" i="2"/>
  <c r="AU1179" i="2"/>
  <c r="BG1179" i="2"/>
  <c r="BL1179" i="2"/>
  <c r="AJ1179" i="2"/>
  <c r="AX1179" i="2"/>
  <c r="BH1179" i="2"/>
  <c r="BM1179" i="2"/>
  <c r="AO1179" i="2"/>
  <c r="BN1179" i="2"/>
  <c r="BO1179" i="2"/>
  <c r="AH1179" i="2"/>
  <c r="AZ1179" i="2"/>
  <c r="AK1179" i="2"/>
  <c r="BP1179" i="2"/>
  <c r="BK1179" i="2"/>
  <c r="AA1179" i="2"/>
  <c r="AO1182" i="2"/>
  <c r="BN1182" i="2"/>
  <c r="BO1182" i="2"/>
  <c r="AH1182" i="2"/>
  <c r="AZ1182" i="2"/>
  <c r="AK1182" i="2"/>
  <c r="BP1182" i="2"/>
  <c r="BK1182" i="2"/>
  <c r="AA1182" i="2"/>
  <c r="AS1182" i="2"/>
  <c r="BQ1182" i="2"/>
  <c r="AT1182" i="2"/>
  <c r="BR1182" i="2"/>
  <c r="AU1182" i="2"/>
  <c r="BG1182" i="2"/>
  <c r="BL1182" i="2"/>
  <c r="AJ1182" i="2"/>
  <c r="AX1182" i="2"/>
  <c r="BH1182" i="2"/>
  <c r="BM1182" i="2"/>
  <c r="AS1185" i="2"/>
  <c r="BQ1185" i="2"/>
  <c r="AT1185" i="2"/>
  <c r="BR1185" i="2"/>
  <c r="AU1185" i="2"/>
  <c r="BG1185" i="2"/>
  <c r="BL1185" i="2"/>
  <c r="AJ1185" i="2"/>
  <c r="AX1185" i="2"/>
  <c r="BH1185" i="2"/>
  <c r="BM1185" i="2"/>
  <c r="AO1185" i="2"/>
  <c r="BN1185" i="2"/>
  <c r="BO1185" i="2"/>
  <c r="AH1185" i="2"/>
  <c r="AZ1185" i="2"/>
  <c r="AK1185" i="2"/>
  <c r="BP1185" i="2"/>
  <c r="BK1185" i="2"/>
  <c r="AA1185" i="2"/>
  <c r="AO1188" i="2"/>
  <c r="BN1188" i="2"/>
  <c r="BO1188" i="2"/>
  <c r="AH1188" i="2"/>
  <c r="AZ1188" i="2"/>
  <c r="AK1188" i="2"/>
  <c r="BP1188" i="2"/>
  <c r="BK1188" i="2"/>
  <c r="AA1188" i="2"/>
  <c r="AS1188" i="2"/>
  <c r="BQ1188" i="2"/>
  <c r="AT1188" i="2"/>
  <c r="BR1188" i="2"/>
  <c r="AU1188" i="2"/>
  <c r="BG1188" i="2"/>
  <c r="BL1188" i="2"/>
  <c r="AJ1188" i="2"/>
  <c r="AX1188" i="2"/>
  <c r="BH1188" i="2"/>
  <c r="BM1188" i="2"/>
  <c r="AS1191" i="2"/>
  <c r="BQ1191" i="2"/>
  <c r="AT1191" i="2"/>
  <c r="BR1191" i="2"/>
  <c r="AU1191" i="2"/>
  <c r="BG1191" i="2"/>
  <c r="BL1191" i="2"/>
  <c r="AJ1191" i="2"/>
  <c r="AX1191" i="2"/>
  <c r="BH1191" i="2"/>
  <c r="BM1191" i="2"/>
  <c r="AO1191" i="2"/>
  <c r="BN1191" i="2"/>
  <c r="BO1191" i="2"/>
  <c r="AH1191" i="2"/>
  <c r="AZ1191" i="2"/>
  <c r="AK1191" i="2"/>
  <c r="BP1191" i="2"/>
  <c r="BK1191" i="2"/>
  <c r="AA1191" i="2"/>
  <c r="AO1194" i="2"/>
  <c r="BN1194" i="2"/>
  <c r="BO1194" i="2"/>
  <c r="AH1194" i="2"/>
  <c r="AZ1194" i="2"/>
  <c r="AK1194" i="2"/>
  <c r="BP1194" i="2"/>
  <c r="BK1194" i="2"/>
  <c r="AA1194" i="2"/>
  <c r="AS1194" i="2"/>
  <c r="BQ1194" i="2"/>
  <c r="AT1194" i="2"/>
  <c r="BR1194" i="2"/>
  <c r="AU1194" i="2"/>
  <c r="BG1194" i="2"/>
  <c r="BL1194" i="2"/>
  <c r="AJ1194" i="2"/>
  <c r="AX1194" i="2"/>
  <c r="BH1194" i="2"/>
  <c r="BM1194" i="2"/>
  <c r="AS1197" i="2"/>
  <c r="BQ1197" i="2"/>
  <c r="AT1197" i="2"/>
  <c r="BR1197" i="2"/>
  <c r="AU1197" i="2"/>
  <c r="BG1197" i="2"/>
  <c r="BL1197" i="2"/>
  <c r="AJ1197" i="2"/>
  <c r="AX1197" i="2"/>
  <c r="BH1197" i="2"/>
  <c r="BM1197" i="2"/>
  <c r="AO1197" i="2"/>
  <c r="BN1197" i="2"/>
  <c r="BO1197" i="2"/>
  <c r="AH1197" i="2"/>
  <c r="AZ1197" i="2"/>
  <c r="AK1197" i="2"/>
  <c r="BP1197" i="2"/>
  <c r="BK1197" i="2"/>
  <c r="AA1197" i="2"/>
  <c r="AO1200" i="2"/>
  <c r="BN1200" i="2"/>
  <c r="BO1200" i="2"/>
  <c r="AH1200" i="2"/>
  <c r="AZ1200" i="2"/>
  <c r="AK1200" i="2"/>
  <c r="BP1200" i="2"/>
  <c r="BK1200" i="2"/>
  <c r="AA1200" i="2"/>
  <c r="AS1200" i="2"/>
  <c r="BQ1200" i="2"/>
  <c r="AT1200" i="2"/>
  <c r="BR1200" i="2"/>
  <c r="AU1200" i="2"/>
  <c r="BG1200" i="2"/>
  <c r="BL1200" i="2"/>
  <c r="AJ1200" i="2"/>
  <c r="AX1200" i="2"/>
  <c r="BH1200" i="2"/>
  <c r="BM1200" i="2"/>
  <c r="AS1203" i="2"/>
  <c r="BQ1203" i="2"/>
  <c r="AT1203" i="2"/>
  <c r="BR1203" i="2"/>
  <c r="AU1203" i="2"/>
  <c r="BG1203" i="2"/>
  <c r="BL1203" i="2"/>
  <c r="AJ1203" i="2"/>
  <c r="AX1203" i="2"/>
  <c r="BH1203" i="2"/>
  <c r="BM1203" i="2"/>
  <c r="AO1203" i="2"/>
  <c r="BN1203" i="2"/>
  <c r="BO1203" i="2"/>
  <c r="AH1203" i="2"/>
  <c r="AZ1203" i="2"/>
  <c r="AK1203" i="2"/>
  <c r="BP1203" i="2"/>
  <c r="BK1203" i="2"/>
  <c r="AA1203" i="2"/>
  <c r="AO1206" i="2"/>
  <c r="BN1206" i="2"/>
  <c r="BO1206" i="2"/>
  <c r="AH1206" i="2"/>
  <c r="AZ1206" i="2"/>
  <c r="AK1206" i="2"/>
  <c r="BP1206" i="2"/>
  <c r="BK1206" i="2"/>
  <c r="AA1206" i="2"/>
  <c r="AS1206" i="2"/>
  <c r="BQ1206" i="2"/>
  <c r="AT1206" i="2"/>
  <c r="BR1206" i="2"/>
  <c r="AU1206" i="2"/>
  <c r="BG1206" i="2"/>
  <c r="BL1206" i="2"/>
  <c r="AJ1206" i="2"/>
  <c r="AX1206" i="2"/>
  <c r="BH1206" i="2"/>
  <c r="BM1206" i="2"/>
  <c r="AS1209" i="2"/>
  <c r="BQ1209" i="2"/>
  <c r="AT1209" i="2"/>
  <c r="BR1209" i="2"/>
  <c r="AU1209" i="2"/>
  <c r="BG1209" i="2"/>
  <c r="BL1209" i="2"/>
  <c r="AJ1209" i="2"/>
  <c r="AX1209" i="2"/>
  <c r="BH1209" i="2"/>
  <c r="BM1209" i="2"/>
  <c r="AO1209" i="2"/>
  <c r="BN1209" i="2"/>
  <c r="BO1209" i="2"/>
  <c r="AH1209" i="2"/>
  <c r="AZ1209" i="2"/>
  <c r="AK1209" i="2"/>
  <c r="BP1209" i="2"/>
  <c r="BK1209" i="2"/>
  <c r="AA1209" i="2"/>
  <c r="AO1212" i="2"/>
  <c r="BN1212" i="2"/>
  <c r="BO1212" i="2"/>
  <c r="AH1212" i="2"/>
  <c r="AZ1212" i="2"/>
  <c r="AK1212" i="2"/>
  <c r="BP1212" i="2"/>
  <c r="BK1212" i="2"/>
  <c r="AA1212" i="2"/>
  <c r="AS1212" i="2"/>
  <c r="BQ1212" i="2"/>
  <c r="AT1212" i="2"/>
  <c r="BR1212" i="2"/>
  <c r="AU1212" i="2"/>
  <c r="BG1212" i="2"/>
  <c r="BL1212" i="2"/>
  <c r="AJ1212" i="2"/>
  <c r="AX1212" i="2"/>
  <c r="BH1212" i="2"/>
  <c r="BM1212" i="2"/>
  <c r="AS1215" i="2"/>
  <c r="BQ1215" i="2"/>
  <c r="AT1215" i="2"/>
  <c r="BR1215" i="2"/>
  <c r="AU1215" i="2"/>
  <c r="BG1215" i="2"/>
  <c r="BL1215" i="2"/>
  <c r="AJ1215" i="2"/>
  <c r="AX1215" i="2"/>
  <c r="BH1215" i="2"/>
  <c r="BM1215" i="2"/>
  <c r="AO1215" i="2"/>
  <c r="BN1215" i="2"/>
  <c r="BO1215" i="2"/>
  <c r="AH1215" i="2"/>
  <c r="AZ1215" i="2"/>
  <c r="AK1215" i="2"/>
  <c r="BP1215" i="2"/>
  <c r="BK1215" i="2"/>
  <c r="AA1215" i="2"/>
  <c r="AO1218" i="2"/>
  <c r="BN1218" i="2"/>
  <c r="BO1218" i="2"/>
  <c r="AH1218" i="2"/>
  <c r="AZ1218" i="2"/>
  <c r="AK1218" i="2"/>
  <c r="BP1218" i="2"/>
  <c r="BK1218" i="2"/>
  <c r="AA1218" i="2"/>
  <c r="AS1218" i="2"/>
  <c r="BQ1218" i="2"/>
  <c r="AT1218" i="2"/>
  <c r="BR1218" i="2"/>
  <c r="AU1218" i="2"/>
  <c r="BG1218" i="2"/>
  <c r="BL1218" i="2"/>
  <c r="AJ1218" i="2"/>
  <c r="AX1218" i="2"/>
  <c r="BH1218" i="2"/>
  <c r="BM1218" i="2"/>
  <c r="AS1221" i="2"/>
  <c r="BQ1221" i="2"/>
  <c r="AT1221" i="2"/>
  <c r="BR1221" i="2"/>
  <c r="AU1221" i="2"/>
  <c r="BG1221" i="2"/>
  <c r="BL1221" i="2"/>
  <c r="AJ1221" i="2"/>
  <c r="AX1221" i="2"/>
  <c r="BH1221" i="2"/>
  <c r="BM1221" i="2"/>
  <c r="AO1221" i="2"/>
  <c r="BN1221" i="2"/>
  <c r="BO1221" i="2"/>
  <c r="AH1221" i="2"/>
  <c r="AZ1221" i="2"/>
  <c r="AK1221" i="2"/>
  <c r="BP1221" i="2"/>
  <c r="AA1221" i="2"/>
  <c r="BK1221" i="2"/>
  <c r="AO1224" i="2"/>
  <c r="BN1224" i="2"/>
  <c r="BO1224" i="2"/>
  <c r="AH1224" i="2"/>
  <c r="AZ1224" i="2"/>
  <c r="AK1224" i="2"/>
  <c r="BP1224" i="2"/>
  <c r="BK1224" i="2"/>
  <c r="AA1224" i="2"/>
  <c r="AS1224" i="2"/>
  <c r="BQ1224" i="2"/>
  <c r="AT1224" i="2"/>
  <c r="BR1224" i="2"/>
  <c r="AU1224" i="2"/>
  <c r="BG1224" i="2"/>
  <c r="BL1224" i="2"/>
  <c r="AJ1224" i="2"/>
  <c r="AX1224" i="2"/>
  <c r="BH1224" i="2"/>
  <c r="BM1224" i="2"/>
  <c r="AS1227" i="2"/>
  <c r="BQ1227" i="2"/>
  <c r="AT1227" i="2"/>
  <c r="BR1227" i="2"/>
  <c r="AU1227" i="2"/>
  <c r="BG1227" i="2"/>
  <c r="BL1227" i="2"/>
  <c r="AJ1227" i="2"/>
  <c r="AX1227" i="2"/>
  <c r="BH1227" i="2"/>
  <c r="BM1227" i="2"/>
  <c r="AO1227" i="2"/>
  <c r="BN1227" i="2"/>
  <c r="BO1227" i="2"/>
  <c r="AH1227" i="2"/>
  <c r="AZ1227" i="2"/>
  <c r="AK1227" i="2"/>
  <c r="BP1227" i="2"/>
  <c r="BK1227" i="2"/>
  <c r="AA1227" i="2"/>
  <c r="AO1230" i="2"/>
  <c r="BN1230" i="2"/>
  <c r="BO1230" i="2"/>
  <c r="AH1230" i="2"/>
  <c r="AZ1230" i="2"/>
  <c r="AK1230" i="2"/>
  <c r="BP1230" i="2"/>
  <c r="BK1230" i="2"/>
  <c r="AA1230" i="2"/>
  <c r="AS1230" i="2"/>
  <c r="BQ1230" i="2"/>
  <c r="AT1230" i="2"/>
  <c r="BR1230" i="2"/>
  <c r="AU1230" i="2"/>
  <c r="BG1230" i="2"/>
  <c r="BL1230" i="2"/>
  <c r="AJ1230" i="2"/>
  <c r="AX1230" i="2"/>
  <c r="BH1230" i="2"/>
  <c r="BM1230" i="2"/>
  <c r="AS1233" i="2"/>
  <c r="BQ1233" i="2"/>
  <c r="AT1233" i="2"/>
  <c r="BR1233" i="2"/>
  <c r="AU1233" i="2"/>
  <c r="BG1233" i="2"/>
  <c r="BL1233" i="2"/>
  <c r="AJ1233" i="2"/>
  <c r="AX1233" i="2"/>
  <c r="BH1233" i="2"/>
  <c r="BM1233" i="2"/>
  <c r="AO1233" i="2"/>
  <c r="BN1233" i="2"/>
  <c r="BO1233" i="2"/>
  <c r="AH1233" i="2"/>
  <c r="AZ1233" i="2"/>
  <c r="AK1233" i="2"/>
  <c r="BP1233" i="2"/>
  <c r="BK1233" i="2"/>
  <c r="AA1233" i="2"/>
  <c r="AO1236" i="2"/>
  <c r="BN1236" i="2"/>
  <c r="BO1236" i="2"/>
  <c r="AH1236" i="2"/>
  <c r="AZ1236" i="2"/>
  <c r="AK1236" i="2"/>
  <c r="BP1236" i="2"/>
  <c r="BK1236" i="2"/>
  <c r="AA1236" i="2"/>
  <c r="AS1236" i="2"/>
  <c r="BQ1236" i="2"/>
  <c r="AT1236" i="2"/>
  <c r="BR1236" i="2"/>
  <c r="AU1236" i="2"/>
  <c r="BG1236" i="2"/>
  <c r="AX1236" i="2"/>
  <c r="BH1236" i="2"/>
  <c r="BL1236" i="2"/>
  <c r="BM1236" i="2"/>
  <c r="AJ1236" i="2"/>
  <c r="AS1239" i="2"/>
  <c r="BQ1239" i="2"/>
  <c r="AT1239" i="2"/>
  <c r="BR1239" i="2"/>
  <c r="AU1239" i="2"/>
  <c r="BG1239" i="2"/>
  <c r="BL1239" i="2"/>
  <c r="AJ1239" i="2"/>
  <c r="AX1239" i="2"/>
  <c r="BH1239" i="2"/>
  <c r="BM1239" i="2"/>
  <c r="AO1239" i="2"/>
  <c r="BN1239" i="2"/>
  <c r="BO1239" i="2"/>
  <c r="AK1239" i="2"/>
  <c r="AH1239" i="2"/>
  <c r="BK1239" i="2"/>
  <c r="AZ1239" i="2"/>
  <c r="BP1239" i="2"/>
  <c r="AA1239" i="2"/>
  <c r="AO1242" i="2"/>
  <c r="BN1242" i="2"/>
  <c r="BO1242" i="2"/>
  <c r="AH1242" i="2"/>
  <c r="AZ1242" i="2"/>
  <c r="AK1242" i="2"/>
  <c r="BP1242" i="2"/>
  <c r="BK1242" i="2"/>
  <c r="AA1242" i="2"/>
  <c r="AS1242" i="2"/>
  <c r="BQ1242" i="2"/>
  <c r="AT1242" i="2"/>
  <c r="BR1242" i="2"/>
  <c r="AU1242" i="2"/>
  <c r="BG1242" i="2"/>
  <c r="BL1242" i="2"/>
  <c r="AX1242" i="2"/>
  <c r="BM1242" i="2"/>
  <c r="AJ1242" i="2"/>
  <c r="BH1242" i="2"/>
  <c r="AS1245" i="2"/>
  <c r="BQ1245" i="2"/>
  <c r="AT1245" i="2"/>
  <c r="BR1245" i="2"/>
  <c r="AU1245" i="2"/>
  <c r="BG1245" i="2"/>
  <c r="BL1245" i="2"/>
  <c r="AJ1245" i="2"/>
  <c r="AX1245" i="2"/>
  <c r="BH1245" i="2"/>
  <c r="BM1245" i="2"/>
  <c r="AO1245" i="2"/>
  <c r="BO1245" i="2"/>
  <c r="AH1245" i="2"/>
  <c r="AK1245" i="2"/>
  <c r="BK1245" i="2"/>
  <c r="BN1245" i="2"/>
  <c r="AZ1245" i="2"/>
  <c r="BP1245" i="2"/>
  <c r="AA1245"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0" i="2"/>
  <c r="BP1190" i="2"/>
  <c r="BK1190" i="2"/>
  <c r="AA1190" i="2"/>
  <c r="AS1190" i="2"/>
  <c r="BQ1190" i="2"/>
  <c r="AT1190" i="2"/>
  <c r="BR1190" i="2"/>
  <c r="AU1190" i="2"/>
  <c r="BG1190" i="2"/>
  <c r="BL1190" i="2"/>
  <c r="AJ1190" i="2"/>
  <c r="AX1190" i="2"/>
  <c r="BH1190" i="2"/>
  <c r="BM1190" i="2"/>
  <c r="AO1190" i="2"/>
  <c r="BN1190" i="2"/>
  <c r="BO1190" i="2"/>
  <c r="AH1190" i="2"/>
  <c r="AZ1190" i="2"/>
  <c r="AX1223" i="2"/>
  <c r="BH1223" i="2"/>
  <c r="BM1223" i="2"/>
  <c r="AO1223" i="2"/>
  <c r="BN1223" i="2"/>
  <c r="BO1223" i="2"/>
  <c r="AH1223" i="2"/>
  <c r="AZ1223" i="2"/>
  <c r="AK1223" i="2"/>
  <c r="BP1223" i="2"/>
  <c r="BK1223" i="2"/>
  <c r="AA1223" i="2"/>
  <c r="AS1223" i="2"/>
  <c r="BQ1223" i="2"/>
  <c r="AT1223" i="2"/>
  <c r="BR1223" i="2"/>
  <c r="AU1223" i="2"/>
  <c r="BG1223" i="2"/>
  <c r="BL1223" i="2"/>
  <c r="AJ1223"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68" i="2"/>
  <c r="AO1268" i="2"/>
  <c r="BN1268" i="2"/>
  <c r="BO1268" i="2"/>
  <c r="AH1268" i="2"/>
  <c r="AZ1268" i="2"/>
  <c r="AK1268" i="2"/>
  <c r="BP1268" i="2"/>
  <c r="BK1268" i="2"/>
  <c r="AA1268" i="2"/>
  <c r="AS1268" i="2"/>
  <c r="BQ1268" i="2"/>
  <c r="AT1268" i="2"/>
  <c r="BR1268" i="2"/>
  <c r="AU1268" i="2"/>
  <c r="BG1268" i="2"/>
  <c r="BL1268" i="2"/>
  <c r="AJ1268" i="2"/>
  <c r="AX1268" i="2"/>
  <c r="BH1268" i="2"/>
  <c r="BK1301" i="2"/>
  <c r="AA1301" i="2"/>
  <c r="AS1301" i="2"/>
  <c r="BQ1301" i="2"/>
  <c r="AT1301" i="2"/>
  <c r="BR1301" i="2"/>
  <c r="AU1301" i="2"/>
  <c r="BG1301" i="2"/>
  <c r="BL1301" i="2"/>
  <c r="AJ1301" i="2"/>
  <c r="AX1301" i="2"/>
  <c r="BH1301" i="2"/>
  <c r="BM1301" i="2"/>
  <c r="AO1301" i="2"/>
  <c r="BN1301" i="2"/>
  <c r="BO1301" i="2"/>
  <c r="AH1301" i="2"/>
  <c r="AZ1301" i="2"/>
  <c r="AK1301" i="2"/>
  <c r="BP1301" i="2"/>
  <c r="BM1334" i="2"/>
  <c r="AO1334" i="2"/>
  <c r="BN1334" i="2"/>
  <c r="BO1334" i="2"/>
  <c r="AH1334" i="2"/>
  <c r="AZ1334" i="2"/>
  <c r="AK1334" i="2"/>
  <c r="BP1334" i="2"/>
  <c r="BK1334" i="2"/>
  <c r="AA1334" i="2"/>
  <c r="AS1334" i="2"/>
  <c r="BQ1334" i="2"/>
  <c r="AT1334" i="2"/>
  <c r="BR1334" i="2"/>
  <c r="AU1334" i="2"/>
  <c r="BG1334" i="2"/>
  <c r="BL1334" i="2"/>
  <c r="AJ1334" i="2"/>
  <c r="AX1334" i="2"/>
  <c r="BH1334" i="2"/>
  <c r="BM1364" i="2"/>
  <c r="AO1364" i="2"/>
  <c r="BN1364" i="2"/>
  <c r="BO1364" i="2"/>
  <c r="AH1364" i="2"/>
  <c r="AZ1364" i="2"/>
  <c r="AK1364" i="2"/>
  <c r="BP1364" i="2"/>
  <c r="BK1364" i="2"/>
  <c r="AA1364" i="2"/>
  <c r="AS1364" i="2"/>
  <c r="BQ1364" i="2"/>
  <c r="AT1364" i="2"/>
  <c r="BR1364" i="2"/>
  <c r="AU1364" i="2"/>
  <c r="BG1364" i="2"/>
  <c r="BL1364" i="2"/>
  <c r="AJ1364" i="2"/>
  <c r="AX1364" i="2"/>
  <c r="BH1364"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098" i="2"/>
  <c r="BN1098" i="2"/>
  <c r="BO1098" i="2"/>
  <c r="AH1098" i="2"/>
  <c r="AZ1098" i="2"/>
  <c r="AK1098" i="2"/>
  <c r="BP1098" i="2"/>
  <c r="BK1098" i="2"/>
  <c r="AA1098" i="2"/>
  <c r="AS1098" i="2"/>
  <c r="BQ1098" i="2"/>
  <c r="AT1098" i="2"/>
  <c r="BR1098" i="2"/>
  <c r="AU1098" i="2"/>
  <c r="BG1098" i="2"/>
  <c r="BL1098" i="2"/>
  <c r="AJ1098" i="2"/>
  <c r="AX1098" i="2"/>
  <c r="BH1098" i="2"/>
  <c r="BM1098"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48" i="2"/>
  <c r="BN1248" i="2"/>
  <c r="BO1248" i="2"/>
  <c r="AH1248" i="2"/>
  <c r="AZ1248" i="2"/>
  <c r="AK1248" i="2"/>
  <c r="BP1248" i="2"/>
  <c r="BK1248" i="2"/>
  <c r="AA1248" i="2"/>
  <c r="AS1248" i="2"/>
  <c r="BQ1248" i="2"/>
  <c r="AU1248" i="2"/>
  <c r="BG1248" i="2"/>
  <c r="BL1248" i="2"/>
  <c r="AX1248" i="2"/>
  <c r="BM1248" i="2"/>
  <c r="BR1248" i="2"/>
  <c r="AJ1248" i="2"/>
  <c r="BH1248" i="2"/>
  <c r="AT1248" i="2"/>
  <c r="BO1251" i="2"/>
  <c r="AX1251" i="2"/>
  <c r="BM1251" i="2"/>
  <c r="AO1251" i="2"/>
  <c r="BN1251" i="2"/>
  <c r="AZ1251" i="2"/>
  <c r="AH1251" i="2"/>
  <c r="BP1251" i="2"/>
  <c r="AK1251" i="2"/>
  <c r="AA1251" i="2"/>
  <c r="BK1251" i="2"/>
  <c r="BQ1251" i="2"/>
  <c r="AS1251" i="2"/>
  <c r="BR1251" i="2"/>
  <c r="AT1251" i="2"/>
  <c r="BG1251" i="2"/>
  <c r="AU1251" i="2"/>
  <c r="AJ1251" i="2"/>
  <c r="BL1251" i="2"/>
  <c r="BH1251" i="2"/>
  <c r="AU1254" i="2"/>
  <c r="BG1254" i="2"/>
  <c r="AX1254" i="2"/>
  <c r="BM1254" i="2"/>
  <c r="AO1254" i="2"/>
  <c r="BN1254" i="2"/>
  <c r="BO1254" i="2"/>
  <c r="AZ1254" i="2"/>
  <c r="AH1254" i="2"/>
  <c r="BP1254" i="2"/>
  <c r="AK1254" i="2"/>
  <c r="AA1254" i="2"/>
  <c r="BK1254" i="2"/>
  <c r="BQ1254" i="2"/>
  <c r="AS1254" i="2"/>
  <c r="BR1254" i="2"/>
  <c r="AT1254" i="2"/>
  <c r="AJ1254" i="2"/>
  <c r="BL1254" i="2"/>
  <c r="BH1254" i="2"/>
  <c r="BO1257" i="2"/>
  <c r="BL1257" i="2"/>
  <c r="BH1257" i="2"/>
  <c r="AX1257" i="2"/>
  <c r="BM1257" i="2"/>
  <c r="AO1257" i="2"/>
  <c r="BN1257" i="2"/>
  <c r="AZ1257" i="2"/>
  <c r="AH1257" i="2"/>
  <c r="BP1257" i="2"/>
  <c r="AK1257" i="2"/>
  <c r="AA1257" i="2"/>
  <c r="BK1257" i="2"/>
  <c r="BQ1257" i="2"/>
  <c r="AS1257" i="2"/>
  <c r="BR1257" i="2"/>
  <c r="AT1257" i="2"/>
  <c r="BG1257" i="2"/>
  <c r="AU1257" i="2"/>
  <c r="AJ1257" i="2"/>
  <c r="AT1260" i="2"/>
  <c r="BR1260" i="2"/>
  <c r="AU1260" i="2"/>
  <c r="BG1260" i="2"/>
  <c r="BL1260" i="2"/>
  <c r="AJ1260" i="2"/>
  <c r="AX1260" i="2"/>
  <c r="BH1260" i="2"/>
  <c r="BM1260" i="2"/>
  <c r="AO1260" i="2"/>
  <c r="BN1260" i="2"/>
  <c r="BO1260" i="2"/>
  <c r="AH1260" i="2"/>
  <c r="AZ1260" i="2"/>
  <c r="AK1260" i="2"/>
  <c r="BP1260" i="2"/>
  <c r="BK1260" i="2"/>
  <c r="AA1260" i="2"/>
  <c r="AS1260" i="2"/>
  <c r="BQ1260" i="2"/>
  <c r="BN1263" i="2"/>
  <c r="BO1263" i="2"/>
  <c r="AH1263" i="2"/>
  <c r="AZ1263" i="2"/>
  <c r="AK1263" i="2"/>
  <c r="BP1263" i="2"/>
  <c r="BK1263" i="2"/>
  <c r="AA1263" i="2"/>
  <c r="AS1263" i="2"/>
  <c r="BQ1263" i="2"/>
  <c r="AT1263" i="2"/>
  <c r="BR1263" i="2"/>
  <c r="AU1263" i="2"/>
  <c r="BG1263" i="2"/>
  <c r="BL1263" i="2"/>
  <c r="AJ1263" i="2"/>
  <c r="AX1263" i="2"/>
  <c r="BH1263" i="2"/>
  <c r="BM1263" i="2"/>
  <c r="AO1263" i="2"/>
  <c r="AT1266" i="2"/>
  <c r="BR1266" i="2"/>
  <c r="AU1266" i="2"/>
  <c r="BG1266" i="2"/>
  <c r="BL1266" i="2"/>
  <c r="AJ1266" i="2"/>
  <c r="AX1266" i="2"/>
  <c r="BH1266" i="2"/>
  <c r="BM1266" i="2"/>
  <c r="AO1266" i="2"/>
  <c r="BN1266" i="2"/>
  <c r="BO1266" i="2"/>
  <c r="AH1266" i="2"/>
  <c r="AZ1266" i="2"/>
  <c r="AK1266" i="2"/>
  <c r="BP1266" i="2"/>
  <c r="BK1266" i="2"/>
  <c r="AA1266" i="2"/>
  <c r="AS1266" i="2"/>
  <c r="BQ1266" i="2"/>
  <c r="BN1269" i="2"/>
  <c r="BO1269" i="2"/>
  <c r="AH1269" i="2"/>
  <c r="AZ1269" i="2"/>
  <c r="AK1269" i="2"/>
  <c r="BP1269" i="2"/>
  <c r="BK1269" i="2"/>
  <c r="AA1269" i="2"/>
  <c r="AS1269" i="2"/>
  <c r="BQ1269" i="2"/>
  <c r="AT1269" i="2"/>
  <c r="BR1269" i="2"/>
  <c r="AU1269" i="2"/>
  <c r="BG1269" i="2"/>
  <c r="BL1269" i="2"/>
  <c r="AJ1269" i="2"/>
  <c r="AX1269" i="2"/>
  <c r="BH1269" i="2"/>
  <c r="BM1269" i="2"/>
  <c r="AO1269" i="2"/>
  <c r="AT1272" i="2"/>
  <c r="BR1272" i="2"/>
  <c r="AU1272" i="2"/>
  <c r="BG1272" i="2"/>
  <c r="BL1272" i="2"/>
  <c r="AJ1272" i="2"/>
  <c r="AX1272" i="2"/>
  <c r="BH1272" i="2"/>
  <c r="BM1272" i="2"/>
  <c r="AO1272" i="2"/>
  <c r="BN1272" i="2"/>
  <c r="BO1272" i="2"/>
  <c r="AH1272" i="2"/>
  <c r="AZ1272" i="2"/>
  <c r="AK1272" i="2"/>
  <c r="BP1272" i="2"/>
  <c r="BK1272" i="2"/>
  <c r="AA1272" i="2"/>
  <c r="AS1272" i="2"/>
  <c r="BQ1272" i="2"/>
  <c r="BN1275" i="2"/>
  <c r="BO1275" i="2"/>
  <c r="AH1275" i="2"/>
  <c r="AZ1275" i="2"/>
  <c r="AK1275" i="2"/>
  <c r="BP1275" i="2"/>
  <c r="BK1275" i="2"/>
  <c r="AA1275" i="2"/>
  <c r="AS1275" i="2"/>
  <c r="BQ1275" i="2"/>
  <c r="AT1275" i="2"/>
  <c r="BR1275" i="2"/>
  <c r="AU1275" i="2"/>
  <c r="BG1275" i="2"/>
  <c r="BL1275" i="2"/>
  <c r="AJ1275" i="2"/>
  <c r="AX1275" i="2"/>
  <c r="BH1275" i="2"/>
  <c r="BM1275" i="2"/>
  <c r="AO1275" i="2"/>
  <c r="AT1278" i="2"/>
  <c r="BR1278" i="2"/>
  <c r="AU1278" i="2"/>
  <c r="BG1278" i="2"/>
  <c r="BL1278" i="2"/>
  <c r="AJ1278" i="2"/>
  <c r="AX1278" i="2"/>
  <c r="BH1278" i="2"/>
  <c r="BM1278" i="2"/>
  <c r="AO1278" i="2"/>
  <c r="BN1278" i="2"/>
  <c r="BO1278" i="2"/>
  <c r="AH1278" i="2"/>
  <c r="AZ1278" i="2"/>
  <c r="AK1278" i="2"/>
  <c r="BP1278" i="2"/>
  <c r="BK1278" i="2"/>
  <c r="AA1278" i="2"/>
  <c r="AS1278" i="2"/>
  <c r="BQ1278" i="2"/>
  <c r="BN1281" i="2"/>
  <c r="BO1281" i="2"/>
  <c r="AH1281" i="2"/>
  <c r="AZ1281" i="2"/>
  <c r="AK1281" i="2"/>
  <c r="BP1281" i="2"/>
  <c r="BK1281" i="2"/>
  <c r="AA1281" i="2"/>
  <c r="AS1281" i="2"/>
  <c r="BQ1281" i="2"/>
  <c r="AT1281" i="2"/>
  <c r="BR1281" i="2"/>
  <c r="AU1281" i="2"/>
  <c r="BG1281" i="2"/>
  <c r="BL1281" i="2"/>
  <c r="AJ1281" i="2"/>
  <c r="AX1281" i="2"/>
  <c r="BH1281" i="2"/>
  <c r="BM1281" i="2"/>
  <c r="AO1281" i="2"/>
  <c r="AT1284" i="2"/>
  <c r="BR1284" i="2"/>
  <c r="AU1284" i="2"/>
  <c r="BG1284" i="2"/>
  <c r="BL1284" i="2"/>
  <c r="AJ1284" i="2"/>
  <c r="AX1284" i="2"/>
  <c r="BH1284" i="2"/>
  <c r="BM1284" i="2"/>
  <c r="AO1284" i="2"/>
  <c r="BN1284" i="2"/>
  <c r="BO1284" i="2"/>
  <c r="AH1284" i="2"/>
  <c r="AZ1284" i="2"/>
  <c r="AK1284" i="2"/>
  <c r="BP1284" i="2"/>
  <c r="BK1284" i="2"/>
  <c r="AA1284" i="2"/>
  <c r="BQ1284" i="2"/>
  <c r="AS1284" i="2"/>
  <c r="BN1287" i="2"/>
  <c r="BO1287" i="2"/>
  <c r="AH1287" i="2"/>
  <c r="AZ1287" i="2"/>
  <c r="AK1287" i="2"/>
  <c r="BP1287" i="2"/>
  <c r="BK1287" i="2"/>
  <c r="AA1287" i="2"/>
  <c r="AS1287" i="2"/>
  <c r="BQ1287" i="2"/>
  <c r="AT1287" i="2"/>
  <c r="BR1287" i="2"/>
  <c r="AU1287" i="2"/>
  <c r="BG1287" i="2"/>
  <c r="BL1287" i="2"/>
  <c r="AJ1287" i="2"/>
  <c r="AX1287" i="2"/>
  <c r="BH1287" i="2"/>
  <c r="BM1287" i="2"/>
  <c r="AO1287" i="2"/>
  <c r="AT1290" i="2"/>
  <c r="BR1290" i="2"/>
  <c r="AU1290" i="2"/>
  <c r="BG1290" i="2"/>
  <c r="BL1290" i="2"/>
  <c r="AJ1290" i="2"/>
  <c r="AX1290" i="2"/>
  <c r="BH1290" i="2"/>
  <c r="BM1290" i="2"/>
  <c r="AO1290" i="2"/>
  <c r="BN1290" i="2"/>
  <c r="BO1290" i="2"/>
  <c r="AH1290" i="2"/>
  <c r="AZ1290" i="2"/>
  <c r="AK1290" i="2"/>
  <c r="BP1290" i="2"/>
  <c r="BK1290" i="2"/>
  <c r="AA1290" i="2"/>
  <c r="AS1290" i="2"/>
  <c r="BQ1290" i="2"/>
  <c r="BN1293" i="2"/>
  <c r="BO1293" i="2"/>
  <c r="AH1293" i="2"/>
  <c r="AZ1293" i="2"/>
  <c r="AK1293" i="2"/>
  <c r="BP1293" i="2"/>
  <c r="BK1293" i="2"/>
  <c r="AA1293" i="2"/>
  <c r="AS1293" i="2"/>
  <c r="BQ1293" i="2"/>
  <c r="AT1293" i="2"/>
  <c r="BR1293" i="2"/>
  <c r="AU1293" i="2"/>
  <c r="BG1293" i="2"/>
  <c r="BL1293" i="2"/>
  <c r="AJ1293" i="2"/>
  <c r="AX1293" i="2"/>
  <c r="BH1293" i="2"/>
  <c r="BM1293" i="2"/>
  <c r="AO1293" i="2"/>
  <c r="AT1296" i="2"/>
  <c r="BR1296" i="2"/>
  <c r="AU1296" i="2"/>
  <c r="BG1296" i="2"/>
  <c r="BL1296" i="2"/>
  <c r="AJ1296" i="2"/>
  <c r="AX1296" i="2"/>
  <c r="BH1296" i="2"/>
  <c r="BM1296" i="2"/>
  <c r="AO1296" i="2"/>
  <c r="BN1296" i="2"/>
  <c r="BO1296" i="2"/>
  <c r="AH1296" i="2"/>
  <c r="AZ1296" i="2"/>
  <c r="AK1296" i="2"/>
  <c r="BP1296" i="2"/>
  <c r="BK1296" i="2"/>
  <c r="AA1296" i="2"/>
  <c r="AS1296" i="2"/>
  <c r="BQ1296" i="2"/>
  <c r="BN1299" i="2"/>
  <c r="BO1299" i="2"/>
  <c r="AH1299" i="2"/>
  <c r="AZ1299" i="2"/>
  <c r="AK1299" i="2"/>
  <c r="BP1299" i="2"/>
  <c r="BK1299" i="2"/>
  <c r="AA1299" i="2"/>
  <c r="AS1299" i="2"/>
  <c r="BQ1299" i="2"/>
  <c r="AT1299" i="2"/>
  <c r="BR1299" i="2"/>
  <c r="AU1299" i="2"/>
  <c r="BG1299" i="2"/>
  <c r="BL1299" i="2"/>
  <c r="AJ1299" i="2"/>
  <c r="AX1299" i="2"/>
  <c r="BH1299" i="2"/>
  <c r="BM1299" i="2"/>
  <c r="AO1299" i="2"/>
  <c r="AT1302" i="2"/>
  <c r="BR1302" i="2"/>
  <c r="AU1302" i="2"/>
  <c r="BG1302" i="2"/>
  <c r="BL1302" i="2"/>
  <c r="AJ1302" i="2"/>
  <c r="AX1302" i="2"/>
  <c r="BH1302" i="2"/>
  <c r="BM1302" i="2"/>
  <c r="AO1302" i="2"/>
  <c r="BN1302" i="2"/>
  <c r="BO1302" i="2"/>
  <c r="AH1302" i="2"/>
  <c r="AZ1302" i="2"/>
  <c r="AK1302" i="2"/>
  <c r="BP1302" i="2"/>
  <c r="BK1302" i="2"/>
  <c r="AA1302" i="2"/>
  <c r="AS1302" i="2"/>
  <c r="BQ1302" i="2"/>
  <c r="BN1305" i="2"/>
  <c r="BO1305" i="2"/>
  <c r="AH1305" i="2"/>
  <c r="AZ1305" i="2"/>
  <c r="AK1305" i="2"/>
  <c r="BP1305" i="2"/>
  <c r="BK1305" i="2"/>
  <c r="AA1305" i="2"/>
  <c r="AS1305" i="2"/>
  <c r="BQ1305" i="2"/>
  <c r="AT1305" i="2"/>
  <c r="BR1305" i="2"/>
  <c r="AU1305" i="2"/>
  <c r="BG1305" i="2"/>
  <c r="BL1305" i="2"/>
  <c r="AJ1305" i="2"/>
  <c r="AX1305" i="2"/>
  <c r="BH1305" i="2"/>
  <c r="BM1305" i="2"/>
  <c r="AO1305" i="2"/>
  <c r="AT1308" i="2"/>
  <c r="BR1308" i="2"/>
  <c r="AU1308" i="2"/>
  <c r="BG1308" i="2"/>
  <c r="BL1308" i="2"/>
  <c r="AJ1308" i="2"/>
  <c r="AX1308" i="2"/>
  <c r="BH1308" i="2"/>
  <c r="BM1308" i="2"/>
  <c r="AO1308" i="2"/>
  <c r="BN1308" i="2"/>
  <c r="BO1308" i="2"/>
  <c r="AH1308" i="2"/>
  <c r="AZ1308" i="2"/>
  <c r="AK1308" i="2"/>
  <c r="BP1308" i="2"/>
  <c r="BK1308" i="2"/>
  <c r="AA1308" i="2"/>
  <c r="AS1308" i="2"/>
  <c r="BQ1308" i="2"/>
  <c r="BN1311" i="2"/>
  <c r="BO1311" i="2"/>
  <c r="AH1311" i="2"/>
  <c r="AZ1311" i="2"/>
  <c r="AK1311" i="2"/>
  <c r="BP1311" i="2"/>
  <c r="BK1311" i="2"/>
  <c r="AA1311" i="2"/>
  <c r="AS1311" i="2"/>
  <c r="BQ1311" i="2"/>
  <c r="AT1311" i="2"/>
  <c r="BR1311" i="2"/>
  <c r="AU1311" i="2"/>
  <c r="BG1311" i="2"/>
  <c r="BL1311" i="2"/>
  <c r="AJ1311" i="2"/>
  <c r="AX1311" i="2"/>
  <c r="BH1311" i="2"/>
  <c r="BM1311" i="2"/>
  <c r="AO1311" i="2"/>
  <c r="AT1314" i="2"/>
  <c r="BR1314" i="2"/>
  <c r="AU1314" i="2"/>
  <c r="BG1314" i="2"/>
  <c r="BL1314" i="2"/>
  <c r="AJ1314" i="2"/>
  <c r="AX1314" i="2"/>
  <c r="BH1314" i="2"/>
  <c r="BM1314" i="2"/>
  <c r="AO1314" i="2"/>
  <c r="BN1314" i="2"/>
  <c r="BO1314" i="2"/>
  <c r="AH1314" i="2"/>
  <c r="AZ1314" i="2"/>
  <c r="AK1314" i="2"/>
  <c r="BP1314" i="2"/>
  <c r="BK1314" i="2"/>
  <c r="AA1314" i="2"/>
  <c r="AS1314" i="2"/>
  <c r="BQ1314" i="2"/>
  <c r="BN1317" i="2"/>
  <c r="BO1317" i="2"/>
  <c r="AH1317" i="2"/>
  <c r="AZ1317" i="2"/>
  <c r="AK1317" i="2"/>
  <c r="BP1317" i="2"/>
  <c r="BK1317" i="2"/>
  <c r="AA1317" i="2"/>
  <c r="AS1317" i="2"/>
  <c r="BQ1317" i="2"/>
  <c r="AT1317" i="2"/>
  <c r="BR1317" i="2"/>
  <c r="AU1317" i="2"/>
  <c r="BG1317" i="2"/>
  <c r="BL1317" i="2"/>
  <c r="AJ1317" i="2"/>
  <c r="AX1317" i="2"/>
  <c r="BH1317" i="2"/>
  <c r="BM1317" i="2"/>
  <c r="AO1317" i="2"/>
  <c r="AT1320" i="2"/>
  <c r="BR1320" i="2"/>
  <c r="AU1320" i="2"/>
  <c r="BG1320" i="2"/>
  <c r="BL1320" i="2"/>
  <c r="AJ1320" i="2"/>
  <c r="AX1320" i="2"/>
  <c r="BH1320" i="2"/>
  <c r="BM1320" i="2"/>
  <c r="AO1320" i="2"/>
  <c r="BN1320" i="2"/>
  <c r="BO1320" i="2"/>
  <c r="AH1320" i="2"/>
  <c r="AZ1320" i="2"/>
  <c r="AK1320" i="2"/>
  <c r="BP1320" i="2"/>
  <c r="BK1320" i="2"/>
  <c r="AA1320" i="2"/>
  <c r="AS1320" i="2"/>
  <c r="BQ1320" i="2"/>
  <c r="BN1323" i="2"/>
  <c r="BO1323" i="2"/>
  <c r="AH1323" i="2"/>
  <c r="AZ1323" i="2"/>
  <c r="AK1323" i="2"/>
  <c r="BP1323" i="2"/>
  <c r="BK1323" i="2"/>
  <c r="AA1323" i="2"/>
  <c r="AS1323" i="2"/>
  <c r="BQ1323" i="2"/>
  <c r="AT1323" i="2"/>
  <c r="BR1323" i="2"/>
  <c r="AU1323" i="2"/>
  <c r="BG1323" i="2"/>
  <c r="BL1323" i="2"/>
  <c r="AJ1323" i="2"/>
  <c r="AX1323" i="2"/>
  <c r="BH1323" i="2"/>
  <c r="BM1323" i="2"/>
  <c r="AO1323" i="2"/>
  <c r="AT1326" i="2"/>
  <c r="BR1326" i="2"/>
  <c r="AU1326" i="2"/>
  <c r="BG1326" i="2"/>
  <c r="BL1326" i="2"/>
  <c r="AJ1326" i="2"/>
  <c r="AX1326" i="2"/>
  <c r="BH1326" i="2"/>
  <c r="BM1326" i="2"/>
  <c r="AO1326" i="2"/>
  <c r="BN1326" i="2"/>
  <c r="BO1326" i="2"/>
  <c r="AH1326" i="2"/>
  <c r="AZ1326" i="2"/>
  <c r="AK1326" i="2"/>
  <c r="BP1326" i="2"/>
  <c r="BK1326" i="2"/>
  <c r="AA1326" i="2"/>
  <c r="AS1326" i="2"/>
  <c r="BQ1326" i="2"/>
  <c r="BN1329" i="2"/>
  <c r="BO1329" i="2"/>
  <c r="AH1329" i="2"/>
  <c r="AZ1329" i="2"/>
  <c r="AK1329" i="2"/>
  <c r="BP1329" i="2"/>
  <c r="BK1329" i="2"/>
  <c r="AA1329" i="2"/>
  <c r="AS1329" i="2"/>
  <c r="BQ1329" i="2"/>
  <c r="AT1329" i="2"/>
  <c r="BR1329" i="2"/>
  <c r="AU1329" i="2"/>
  <c r="BG1329" i="2"/>
  <c r="BL1329" i="2"/>
  <c r="AJ1329" i="2"/>
  <c r="AX1329" i="2"/>
  <c r="BH1329" i="2"/>
  <c r="BM1329" i="2"/>
  <c r="AO1329" i="2"/>
  <c r="AT1332" i="2"/>
  <c r="BR1332" i="2"/>
  <c r="AU1332" i="2"/>
  <c r="BG1332" i="2"/>
  <c r="BL1332" i="2"/>
  <c r="AJ1332" i="2"/>
  <c r="AX1332" i="2"/>
  <c r="BH1332" i="2"/>
  <c r="BM1332" i="2"/>
  <c r="AO1332" i="2"/>
  <c r="BN1332" i="2"/>
  <c r="BO1332" i="2"/>
  <c r="AH1332" i="2"/>
  <c r="AZ1332" i="2"/>
  <c r="AK1332" i="2"/>
  <c r="BP1332" i="2"/>
  <c r="BK1332" i="2"/>
  <c r="AA1332" i="2"/>
  <c r="AS1332" i="2"/>
  <c r="BQ1332" i="2"/>
  <c r="BN1335" i="2"/>
  <c r="BO1335" i="2"/>
  <c r="AH1335" i="2"/>
  <c r="AZ1335" i="2"/>
  <c r="AK1335" i="2"/>
  <c r="BP1335" i="2"/>
  <c r="BK1335" i="2"/>
  <c r="AA1335" i="2"/>
  <c r="AS1335" i="2"/>
  <c r="BQ1335" i="2"/>
  <c r="AT1335" i="2"/>
  <c r="BR1335" i="2"/>
  <c r="AU1335" i="2"/>
  <c r="BG1335" i="2"/>
  <c r="BL1335" i="2"/>
  <c r="AJ1335" i="2"/>
  <c r="AX1335" i="2"/>
  <c r="BH1335" i="2"/>
  <c r="BM1335" i="2"/>
  <c r="AO1335" i="2"/>
  <c r="AT1338" i="2"/>
  <c r="BR1338" i="2"/>
  <c r="AU1338" i="2"/>
  <c r="BG1338" i="2"/>
  <c r="BL1338" i="2"/>
  <c r="AJ1338" i="2"/>
  <c r="AX1338" i="2"/>
  <c r="BH1338" i="2"/>
  <c r="BM1338" i="2"/>
  <c r="AO1338" i="2"/>
  <c r="BN1338" i="2"/>
  <c r="BO1338" i="2"/>
  <c r="AH1338" i="2"/>
  <c r="AZ1338" i="2"/>
  <c r="AK1338" i="2"/>
  <c r="BP1338" i="2"/>
  <c r="BK1338" i="2"/>
  <c r="AA1338" i="2"/>
  <c r="AS1338" i="2"/>
  <c r="BQ1338" i="2"/>
  <c r="BN1341" i="2"/>
  <c r="BO1341" i="2"/>
  <c r="AH1341" i="2"/>
  <c r="AZ1341" i="2"/>
  <c r="AK1341" i="2"/>
  <c r="BP1341" i="2"/>
  <c r="BK1341" i="2"/>
  <c r="AA1341" i="2"/>
  <c r="AS1341" i="2"/>
  <c r="BQ1341" i="2"/>
  <c r="AT1341" i="2"/>
  <c r="BR1341" i="2"/>
  <c r="AU1341" i="2"/>
  <c r="BG1341" i="2"/>
  <c r="BL1341" i="2"/>
  <c r="AJ1341" i="2"/>
  <c r="AX1341" i="2"/>
  <c r="BH1341" i="2"/>
  <c r="BM1341" i="2"/>
  <c r="AO1341" i="2"/>
  <c r="AT1344" i="2"/>
  <c r="BR1344" i="2"/>
  <c r="AU1344" i="2"/>
  <c r="BG1344" i="2"/>
  <c r="BL1344" i="2"/>
  <c r="AJ1344" i="2"/>
  <c r="AX1344" i="2"/>
  <c r="BH1344" i="2"/>
  <c r="BM1344" i="2"/>
  <c r="AO1344" i="2"/>
  <c r="BN1344" i="2"/>
  <c r="BO1344" i="2"/>
  <c r="AH1344" i="2"/>
  <c r="AZ1344" i="2"/>
  <c r="AK1344" i="2"/>
  <c r="BP1344" i="2"/>
  <c r="BK1344" i="2"/>
  <c r="AA1344" i="2"/>
  <c r="AS1344" i="2"/>
  <c r="BQ1344" i="2"/>
  <c r="BN1347" i="2"/>
  <c r="BO1347" i="2"/>
  <c r="AH1347" i="2"/>
  <c r="AZ1347" i="2"/>
  <c r="AK1347" i="2"/>
  <c r="BP1347" i="2"/>
  <c r="BK1347" i="2"/>
  <c r="AA1347" i="2"/>
  <c r="AS1347" i="2"/>
  <c r="BQ1347" i="2"/>
  <c r="AT1347" i="2"/>
  <c r="BR1347" i="2"/>
  <c r="AU1347" i="2"/>
  <c r="BG1347" i="2"/>
  <c r="BL1347" i="2"/>
  <c r="AJ1347" i="2"/>
  <c r="AX1347" i="2"/>
  <c r="BH1347" i="2"/>
  <c r="BM1347" i="2"/>
  <c r="AO1347" i="2"/>
  <c r="AT1350" i="2"/>
  <c r="BR1350" i="2"/>
  <c r="AU1350" i="2"/>
  <c r="BG1350" i="2"/>
  <c r="BL1350" i="2"/>
  <c r="AJ1350" i="2"/>
  <c r="AX1350" i="2"/>
  <c r="BH1350" i="2"/>
  <c r="BM1350" i="2"/>
  <c r="AO1350" i="2"/>
  <c r="BN1350" i="2"/>
  <c r="BO1350" i="2"/>
  <c r="AH1350" i="2"/>
  <c r="AZ1350" i="2"/>
  <c r="AK1350" i="2"/>
  <c r="BP1350" i="2"/>
  <c r="BK1350" i="2"/>
  <c r="AA1350" i="2"/>
  <c r="AS1350" i="2"/>
  <c r="BQ1350" i="2"/>
  <c r="BN1353" i="2"/>
  <c r="BO1353" i="2"/>
  <c r="AH1353" i="2"/>
  <c r="AZ1353" i="2"/>
  <c r="AK1353" i="2"/>
  <c r="BP1353" i="2"/>
  <c r="BK1353" i="2"/>
  <c r="AA1353" i="2"/>
  <c r="AS1353" i="2"/>
  <c r="BQ1353" i="2"/>
  <c r="AT1353" i="2"/>
  <c r="BR1353" i="2"/>
  <c r="AU1353" i="2"/>
  <c r="BG1353" i="2"/>
  <c r="BL1353" i="2"/>
  <c r="AJ1353" i="2"/>
  <c r="AX1353" i="2"/>
  <c r="BH1353" i="2"/>
  <c r="BM1353" i="2"/>
  <c r="AO1353" i="2"/>
  <c r="AT1356" i="2"/>
  <c r="BR1356" i="2"/>
  <c r="AU1356" i="2"/>
  <c r="BG1356" i="2"/>
  <c r="BL1356" i="2"/>
  <c r="AJ1356" i="2"/>
  <c r="AX1356" i="2"/>
  <c r="BH1356" i="2"/>
  <c r="BM1356" i="2"/>
  <c r="AO1356" i="2"/>
  <c r="BN1356" i="2"/>
  <c r="BO1356" i="2"/>
  <c r="AH1356" i="2"/>
  <c r="AZ1356" i="2"/>
  <c r="AK1356" i="2"/>
  <c r="BP1356" i="2"/>
  <c r="BK1356" i="2"/>
  <c r="AA1356" i="2"/>
  <c r="BQ1356" i="2"/>
  <c r="AS1356" i="2"/>
  <c r="BN1359" i="2"/>
  <c r="BO1359" i="2"/>
  <c r="AH1359" i="2"/>
  <c r="AZ1359" i="2"/>
  <c r="AK1359" i="2"/>
  <c r="BP1359" i="2"/>
  <c r="BK1359" i="2"/>
  <c r="AA1359" i="2"/>
  <c r="AS1359" i="2"/>
  <c r="BQ1359" i="2"/>
  <c r="AT1359" i="2"/>
  <c r="BR1359" i="2"/>
  <c r="AU1359" i="2"/>
  <c r="BG1359" i="2"/>
  <c r="BL1359" i="2"/>
  <c r="AJ1359" i="2"/>
  <c r="AX1359" i="2"/>
  <c r="BH1359" i="2"/>
  <c r="BM1359" i="2"/>
  <c r="AO1359" i="2"/>
  <c r="AT1362" i="2"/>
  <c r="BR1362" i="2"/>
  <c r="AU1362" i="2"/>
  <c r="BG1362" i="2"/>
  <c r="BL1362" i="2"/>
  <c r="AJ1362" i="2"/>
  <c r="AX1362" i="2"/>
  <c r="BH1362" i="2"/>
  <c r="BM1362" i="2"/>
  <c r="AO1362" i="2"/>
  <c r="BN1362" i="2"/>
  <c r="BO1362" i="2"/>
  <c r="AH1362" i="2"/>
  <c r="AZ1362" i="2"/>
  <c r="AK1362" i="2"/>
  <c r="BP1362" i="2"/>
  <c r="BK1362" i="2"/>
  <c r="AA1362" i="2"/>
  <c r="AS1362" i="2"/>
  <c r="BQ1362" i="2"/>
  <c r="BN1365" i="2"/>
  <c r="BO1365" i="2"/>
  <c r="AH1365" i="2"/>
  <c r="AZ1365" i="2"/>
  <c r="AK1365" i="2"/>
  <c r="BP1365" i="2"/>
  <c r="BK1365" i="2"/>
  <c r="AA1365" i="2"/>
  <c r="AS1365" i="2"/>
  <c r="BQ1365" i="2"/>
  <c r="AT1365" i="2"/>
  <c r="BR1365" i="2"/>
  <c r="AU1365" i="2"/>
  <c r="BG1365" i="2"/>
  <c r="BL1365" i="2"/>
  <c r="AJ1365" i="2"/>
  <c r="AX1365" i="2"/>
  <c r="BH1365" i="2"/>
  <c r="BM1365" i="2"/>
  <c r="AO1365" i="2"/>
  <c r="AT1368" i="2"/>
  <c r="BR1368" i="2"/>
  <c r="AU1368" i="2"/>
  <c r="BG1368" i="2"/>
  <c r="BL1368" i="2"/>
  <c r="AJ1368" i="2"/>
  <c r="AX1368" i="2"/>
  <c r="BH1368" i="2"/>
  <c r="BM1368" i="2"/>
  <c r="AO1368" i="2"/>
  <c r="BN1368" i="2"/>
  <c r="BO1368" i="2"/>
  <c r="AH1368" i="2"/>
  <c r="AZ1368" i="2"/>
  <c r="AK1368" i="2"/>
  <c r="BP1368" i="2"/>
  <c r="BK1368" i="2"/>
  <c r="AA1368" i="2"/>
  <c r="AS1368" i="2"/>
  <c r="BQ1368" i="2"/>
  <c r="BN1371" i="2"/>
  <c r="BO1371" i="2"/>
  <c r="AH1371" i="2"/>
  <c r="AZ1371" i="2"/>
  <c r="AK1371" i="2"/>
  <c r="BP1371" i="2"/>
  <c r="BK1371" i="2"/>
  <c r="AA1371" i="2"/>
  <c r="AS1371" i="2"/>
  <c r="BQ1371" i="2"/>
  <c r="AT1371" i="2"/>
  <c r="BR1371" i="2"/>
  <c r="AU1371" i="2"/>
  <c r="BG1371" i="2"/>
  <c r="BL1371" i="2"/>
  <c r="AJ1371" i="2"/>
  <c r="AX1371" i="2"/>
  <c r="BH1371" i="2"/>
  <c r="BM1371" i="2"/>
  <c r="AO1371" i="2"/>
  <c r="AT1374" i="2"/>
  <c r="BR1374" i="2"/>
  <c r="AU1374" i="2"/>
  <c r="BG1374" i="2"/>
  <c r="BL1374" i="2"/>
  <c r="AJ1374" i="2"/>
  <c r="AX1374" i="2"/>
  <c r="BH1374" i="2"/>
  <c r="BM1374" i="2"/>
  <c r="AO1374" i="2"/>
  <c r="BN1374" i="2"/>
  <c r="BO1374" i="2"/>
  <c r="AH1374" i="2"/>
  <c r="AZ1374" i="2"/>
  <c r="AK1374" i="2"/>
  <c r="BP1374" i="2"/>
  <c r="BK1374" i="2"/>
  <c r="AA1374" i="2"/>
  <c r="AS1374" i="2"/>
  <c r="BQ1374" i="2"/>
  <c r="BN1377" i="2"/>
  <c r="BO1377" i="2"/>
  <c r="AH1377" i="2"/>
  <c r="AZ1377" i="2"/>
  <c r="AK1377" i="2"/>
  <c r="BP1377" i="2"/>
  <c r="BK1377" i="2"/>
  <c r="AA1377" i="2"/>
  <c r="AS1377" i="2"/>
  <c r="BQ1377" i="2"/>
  <c r="AT1377" i="2"/>
  <c r="BR1377" i="2"/>
  <c r="AU1377" i="2"/>
  <c r="BG1377" i="2"/>
  <c r="BL1377" i="2"/>
  <c r="AJ1377" i="2"/>
  <c r="AX1377" i="2"/>
  <c r="BH1377" i="2"/>
  <c r="BM1377" i="2"/>
  <c r="AO1377" i="2"/>
  <c r="AT1380" i="2"/>
  <c r="BR1380" i="2"/>
  <c r="AU1380" i="2"/>
  <c r="BG1380" i="2"/>
  <c r="BL1380" i="2"/>
  <c r="AJ1380" i="2"/>
  <c r="AX1380" i="2"/>
  <c r="BH1380" i="2"/>
  <c r="BM1380" i="2"/>
  <c r="AO1380" i="2"/>
  <c r="BN1380" i="2"/>
  <c r="BO1380" i="2"/>
  <c r="AH1380" i="2"/>
  <c r="AZ1380" i="2"/>
  <c r="AK1380" i="2"/>
  <c r="BP1380" i="2"/>
  <c r="BK1380" i="2"/>
  <c r="AA1380" i="2"/>
  <c r="AS1380" i="2"/>
  <c r="BQ1380" i="2"/>
  <c r="BN1383" i="2"/>
  <c r="BO1383" i="2"/>
  <c r="AH1383" i="2"/>
  <c r="AZ1383" i="2"/>
  <c r="AK1383" i="2"/>
  <c r="BP1383" i="2"/>
  <c r="BK1383" i="2"/>
  <c r="AA1383" i="2"/>
  <c r="AS1383" i="2"/>
  <c r="BQ1383" i="2"/>
  <c r="AT1383" i="2"/>
  <c r="BR1383" i="2"/>
  <c r="AU1383" i="2"/>
  <c r="BG1383" i="2"/>
  <c r="BL1383" i="2"/>
  <c r="AJ1383" i="2"/>
  <c r="AX1383" i="2"/>
  <c r="BH1383" i="2"/>
  <c r="BM1383" i="2"/>
  <c r="AO1383" i="2"/>
  <c r="AC1380" i="2"/>
  <c r="AC1368" i="2"/>
  <c r="AC1356" i="2"/>
  <c r="AC1344" i="2"/>
  <c r="AC1332" i="2"/>
  <c r="AC1320" i="2"/>
  <c r="AC1308" i="2"/>
  <c r="AC1296" i="2"/>
  <c r="AC1284" i="2"/>
  <c r="AC1272" i="2"/>
  <c r="AC1260" i="2"/>
  <c r="AC1248" i="2"/>
  <c r="AC1236" i="2"/>
  <c r="AC1224" i="2"/>
  <c r="AC1212" i="2"/>
  <c r="AC1200" i="2"/>
  <c r="AC1188" i="2"/>
  <c r="AC1176" i="2"/>
  <c r="AC1164" i="2"/>
  <c r="AC1152" i="2"/>
  <c r="AC1140" i="2"/>
  <c r="AC1128" i="2"/>
  <c r="AC1116" i="2"/>
  <c r="AC1104"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6" i="2"/>
  <c r="BP1196" i="2"/>
  <c r="BK1196" i="2"/>
  <c r="AA1196" i="2"/>
  <c r="AS1196" i="2"/>
  <c r="BQ1196" i="2"/>
  <c r="AT1196" i="2"/>
  <c r="BR1196" i="2"/>
  <c r="AU1196" i="2"/>
  <c r="BG1196" i="2"/>
  <c r="BL1196" i="2"/>
  <c r="AJ1196" i="2"/>
  <c r="AX1196" i="2"/>
  <c r="BH1196" i="2"/>
  <c r="BM1196" i="2"/>
  <c r="AO1196" i="2"/>
  <c r="BN1196" i="2"/>
  <c r="BO1196" i="2"/>
  <c r="AH1196" i="2"/>
  <c r="AZ1196" i="2"/>
  <c r="AK1226" i="2"/>
  <c r="BP1226" i="2"/>
  <c r="BK1226" i="2"/>
  <c r="AA1226" i="2"/>
  <c r="AS1226" i="2"/>
  <c r="BQ1226" i="2"/>
  <c r="AT1226" i="2"/>
  <c r="BR1226" i="2"/>
  <c r="AU1226" i="2"/>
  <c r="BG1226" i="2"/>
  <c r="BL1226" i="2"/>
  <c r="AJ1226" i="2"/>
  <c r="AX1226" i="2"/>
  <c r="BH1226" i="2"/>
  <c r="BM1226" i="2"/>
  <c r="AO1226" i="2"/>
  <c r="BN1226" i="2"/>
  <c r="BO1226" i="2"/>
  <c r="AH1226" i="2"/>
  <c r="AZ1226"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50" i="2"/>
  <c r="AS1250" i="2"/>
  <c r="BR1250" i="2"/>
  <c r="AT1250" i="2"/>
  <c r="BG1250" i="2"/>
  <c r="AU1250" i="2"/>
  <c r="AJ1250" i="2"/>
  <c r="BL1250" i="2"/>
  <c r="BH1250" i="2"/>
  <c r="AX1250" i="2"/>
  <c r="BM1250" i="2"/>
  <c r="BN1250" i="2"/>
  <c r="BO1250" i="2"/>
  <c r="AZ1250" i="2"/>
  <c r="AH1250" i="2"/>
  <c r="BP1250" i="2"/>
  <c r="AK1250" i="2"/>
  <c r="AA1250" i="2"/>
  <c r="BK1250" i="2"/>
  <c r="BQ1250" i="2"/>
  <c r="BK1283" i="2"/>
  <c r="AA1283" i="2"/>
  <c r="AS1283" i="2"/>
  <c r="BQ1283" i="2"/>
  <c r="AT1283" i="2"/>
  <c r="BR1283" i="2"/>
  <c r="AU1283" i="2"/>
  <c r="BG1283" i="2"/>
  <c r="BL1283" i="2"/>
  <c r="AJ1283" i="2"/>
  <c r="AX1283" i="2"/>
  <c r="BH1283" i="2"/>
  <c r="BM1283" i="2"/>
  <c r="AO1283" i="2"/>
  <c r="BN1283" i="2"/>
  <c r="BO1283" i="2"/>
  <c r="AH1283" i="2"/>
  <c r="AZ1283" i="2"/>
  <c r="AK1283" i="2"/>
  <c r="BP1283" i="2"/>
  <c r="BM1316" i="2"/>
  <c r="AO1316" i="2"/>
  <c r="BN1316" i="2"/>
  <c r="BO1316" i="2"/>
  <c r="AH1316" i="2"/>
  <c r="AZ1316" i="2"/>
  <c r="AK1316" i="2"/>
  <c r="BP1316" i="2"/>
  <c r="BK1316" i="2"/>
  <c r="AA1316" i="2"/>
  <c r="AS1316" i="2"/>
  <c r="BQ1316" i="2"/>
  <c r="AT1316" i="2"/>
  <c r="BR1316" i="2"/>
  <c r="AU1316" i="2"/>
  <c r="BG1316" i="2"/>
  <c r="BL1316" i="2"/>
  <c r="AJ1316" i="2"/>
  <c r="AX1316" i="2"/>
  <c r="BH1316" i="2"/>
  <c r="BM1346" i="2"/>
  <c r="AO1346" i="2"/>
  <c r="BN1346" i="2"/>
  <c r="BO1346" i="2"/>
  <c r="AH1346" i="2"/>
  <c r="AZ1346" i="2"/>
  <c r="AK1346" i="2"/>
  <c r="BP1346" i="2"/>
  <c r="BK1346" i="2"/>
  <c r="AA1346" i="2"/>
  <c r="AS1346" i="2"/>
  <c r="BQ1346" i="2"/>
  <c r="AT1346" i="2"/>
  <c r="BR1346" i="2"/>
  <c r="AU1346" i="2"/>
  <c r="BG1346" i="2"/>
  <c r="BL1346" i="2"/>
  <c r="AJ1346" i="2"/>
  <c r="AX1346" i="2"/>
  <c r="BH1346" i="2"/>
  <c r="BM1376" i="2"/>
  <c r="AO1376" i="2"/>
  <c r="BN1376" i="2"/>
  <c r="BO1376" i="2"/>
  <c r="AH1376" i="2"/>
  <c r="AZ1376" i="2"/>
  <c r="AK1376" i="2"/>
  <c r="BP1376" i="2"/>
  <c r="BK1376" i="2"/>
  <c r="AA1376" i="2"/>
  <c r="AS1376" i="2"/>
  <c r="BQ1376" i="2"/>
  <c r="AT1376" i="2"/>
  <c r="BR1376" i="2"/>
  <c r="AU1376" i="2"/>
  <c r="BG1376" i="2"/>
  <c r="BL1376" i="2"/>
  <c r="AJ1376" i="2"/>
  <c r="AX1376" i="2"/>
  <c r="BH1376"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0" i="2"/>
  <c r="BQ1030" i="2"/>
  <c r="BM1030" i="2"/>
  <c r="AO1030" i="2"/>
  <c r="BN1030" i="2"/>
  <c r="BO1030" i="2"/>
  <c r="AZ1030" i="2"/>
  <c r="AH1030" i="2"/>
  <c r="BP1030" i="2"/>
  <c r="AK1030" i="2"/>
  <c r="AA1030" i="2"/>
  <c r="BK1030" i="2"/>
  <c r="BR1030" i="2"/>
  <c r="AT1030" i="2"/>
  <c r="BG1030" i="2"/>
  <c r="BH1030" i="2"/>
  <c r="AU1030" i="2"/>
  <c r="BL1030" i="2"/>
  <c r="AX1030" i="2"/>
  <c r="AJ1030" i="2"/>
  <c r="BL1045" i="2"/>
  <c r="AJ1045" i="2"/>
  <c r="AX1045" i="2"/>
  <c r="BH1045" i="2"/>
  <c r="BM1045" i="2"/>
  <c r="AO1045" i="2"/>
  <c r="BN1045" i="2"/>
  <c r="BO1045" i="2"/>
  <c r="AH1045" i="2"/>
  <c r="AZ1045" i="2"/>
  <c r="BK1045" i="2"/>
  <c r="AA1045" i="2"/>
  <c r="AU1045" i="2"/>
  <c r="BP1045" i="2"/>
  <c r="BQ1045" i="2"/>
  <c r="BR1045" i="2"/>
  <c r="BG1045" i="2"/>
  <c r="AK1045" i="2"/>
  <c r="AS1045" i="2"/>
  <c r="AT1045" i="2"/>
  <c r="BO1063" i="2"/>
  <c r="AH1063" i="2"/>
  <c r="AZ1063" i="2"/>
  <c r="AK1063" i="2"/>
  <c r="BP1063" i="2"/>
  <c r="BK1063" i="2"/>
  <c r="AA1063" i="2"/>
  <c r="AS1063" i="2"/>
  <c r="BQ1063" i="2"/>
  <c r="AT1063" i="2"/>
  <c r="BR1063" i="2"/>
  <c r="AU1063" i="2"/>
  <c r="BG1063" i="2"/>
  <c r="BL1063" i="2"/>
  <c r="AJ1063" i="2"/>
  <c r="AX1063" i="2"/>
  <c r="BH1063" i="2"/>
  <c r="BM1063" i="2"/>
  <c r="AO1063" i="2"/>
  <c r="BN1063" i="2"/>
  <c r="BO1087" i="2"/>
  <c r="AH1087" i="2"/>
  <c r="AZ1087" i="2"/>
  <c r="AK1087" i="2"/>
  <c r="BP1087" i="2"/>
  <c r="BK1087" i="2"/>
  <c r="AA1087" i="2"/>
  <c r="AS1087" i="2"/>
  <c r="BQ1087" i="2"/>
  <c r="AT1087" i="2"/>
  <c r="BR1087" i="2"/>
  <c r="AU1087" i="2"/>
  <c r="BG1087" i="2"/>
  <c r="BL1087" i="2"/>
  <c r="AJ1087" i="2"/>
  <c r="AX1087" i="2"/>
  <c r="BH1087" i="2"/>
  <c r="BM1087" i="2"/>
  <c r="AO1087" i="2"/>
  <c r="BN1087" i="2"/>
  <c r="AC1319" i="2"/>
  <c r="AC1283" i="2"/>
  <c r="AC1235" i="2"/>
  <c r="AC1223" i="2"/>
  <c r="AC493" i="2"/>
  <c r="AK1202" i="2"/>
  <c r="BP1202" i="2"/>
  <c r="BK1202" i="2"/>
  <c r="AA1202" i="2"/>
  <c r="AS1202" i="2"/>
  <c r="BQ1202" i="2"/>
  <c r="AT1202" i="2"/>
  <c r="BR1202" i="2"/>
  <c r="AU1202" i="2"/>
  <c r="BG1202" i="2"/>
  <c r="BL1202" i="2"/>
  <c r="AJ1202" i="2"/>
  <c r="AX1202" i="2"/>
  <c r="BH1202" i="2"/>
  <c r="BM1202" i="2"/>
  <c r="AO1202" i="2"/>
  <c r="BN1202" i="2"/>
  <c r="BO1202" i="2"/>
  <c r="AH1202" i="2"/>
  <c r="AZ1202" i="2"/>
  <c r="AK1232" i="2"/>
  <c r="BP1232" i="2"/>
  <c r="BK1232" i="2"/>
  <c r="AA1232" i="2"/>
  <c r="AS1232" i="2"/>
  <c r="BQ1232" i="2"/>
  <c r="AT1232" i="2"/>
  <c r="BR1232" i="2"/>
  <c r="AU1232" i="2"/>
  <c r="BG1232" i="2"/>
  <c r="BL1232" i="2"/>
  <c r="AJ1232" i="2"/>
  <c r="AX1232" i="2"/>
  <c r="BH1232" i="2"/>
  <c r="BM1232" i="2"/>
  <c r="AO1232" i="2"/>
  <c r="BN1232" i="2"/>
  <c r="BO1232" i="2"/>
  <c r="AH1232" i="2"/>
  <c r="AZ1232"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2" i="2"/>
  <c r="AO1262" i="2"/>
  <c r="BN1262" i="2"/>
  <c r="BO1262" i="2"/>
  <c r="AH1262" i="2"/>
  <c r="AZ1262" i="2"/>
  <c r="AK1262" i="2"/>
  <c r="BP1262" i="2"/>
  <c r="BK1262" i="2"/>
  <c r="AA1262" i="2"/>
  <c r="AS1262" i="2"/>
  <c r="BQ1262" i="2"/>
  <c r="AT1262" i="2"/>
  <c r="BR1262" i="2"/>
  <c r="AU1262" i="2"/>
  <c r="BG1262" i="2"/>
  <c r="BL1262" i="2"/>
  <c r="AJ1262" i="2"/>
  <c r="AX1262" i="2"/>
  <c r="BH1262" i="2"/>
  <c r="BM1292" i="2"/>
  <c r="AO1292" i="2"/>
  <c r="BN1292" i="2"/>
  <c r="BO1292" i="2"/>
  <c r="AH1292" i="2"/>
  <c r="AZ1292" i="2"/>
  <c r="AK1292" i="2"/>
  <c r="BP1292" i="2"/>
  <c r="BK1292" i="2"/>
  <c r="AA1292" i="2"/>
  <c r="AS1292" i="2"/>
  <c r="BQ1292" i="2"/>
  <c r="AT1292" i="2"/>
  <c r="BR1292" i="2"/>
  <c r="AU1292" i="2"/>
  <c r="BG1292" i="2"/>
  <c r="BL1292" i="2"/>
  <c r="AJ1292" i="2"/>
  <c r="AX1292" i="2"/>
  <c r="BH1292" i="2"/>
  <c r="BK1313" i="2"/>
  <c r="AA1313" i="2"/>
  <c r="AS1313" i="2"/>
  <c r="BQ1313" i="2"/>
  <c r="AT1313" i="2"/>
  <c r="BR1313" i="2"/>
  <c r="AU1313" i="2"/>
  <c r="BG1313" i="2"/>
  <c r="BL1313" i="2"/>
  <c r="AJ1313" i="2"/>
  <c r="AX1313" i="2"/>
  <c r="BH1313" i="2"/>
  <c r="BM1313" i="2"/>
  <c r="AO1313" i="2"/>
  <c r="BN1313" i="2"/>
  <c r="BO1313" i="2"/>
  <c r="AH1313" i="2"/>
  <c r="AZ1313" i="2"/>
  <c r="AK1313" i="2"/>
  <c r="BP1313" i="2"/>
  <c r="BK1337" i="2"/>
  <c r="AA1337" i="2"/>
  <c r="AS1337" i="2"/>
  <c r="BQ1337" i="2"/>
  <c r="AT1337" i="2"/>
  <c r="BR1337" i="2"/>
  <c r="AU1337" i="2"/>
  <c r="BG1337" i="2"/>
  <c r="BL1337" i="2"/>
  <c r="AJ1337" i="2"/>
  <c r="AX1337" i="2"/>
  <c r="BH1337" i="2"/>
  <c r="BM1337" i="2"/>
  <c r="AO1337" i="2"/>
  <c r="BN1337" i="2"/>
  <c r="BO1337" i="2"/>
  <c r="AH1337" i="2"/>
  <c r="AZ1337" i="2"/>
  <c r="AK1337" i="2"/>
  <c r="BP1337" i="2"/>
  <c r="BK1361" i="2"/>
  <c r="AA1361" i="2"/>
  <c r="AS1361" i="2"/>
  <c r="BQ1361" i="2"/>
  <c r="AT1361" i="2"/>
  <c r="BR1361" i="2"/>
  <c r="AU1361" i="2"/>
  <c r="BG1361" i="2"/>
  <c r="BL1361" i="2"/>
  <c r="AJ1361" i="2"/>
  <c r="AX1361" i="2"/>
  <c r="BH1361" i="2"/>
  <c r="BM1361" i="2"/>
  <c r="AO1361" i="2"/>
  <c r="BN1361" i="2"/>
  <c r="BO1361" i="2"/>
  <c r="AH1361" i="2"/>
  <c r="AZ1361" i="2"/>
  <c r="AK1361" i="2"/>
  <c r="BP1361"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29" i="2"/>
  <c r="BP1029" i="2"/>
  <c r="AT1029" i="2"/>
  <c r="BG1029" i="2"/>
  <c r="AU1029" i="2"/>
  <c r="AJ1029" i="2"/>
  <c r="BL1029" i="2"/>
  <c r="BH1029" i="2"/>
  <c r="AX1029" i="2"/>
  <c r="BM1029" i="2"/>
  <c r="AO1029" i="2"/>
  <c r="BN1029" i="2"/>
  <c r="BO1029" i="2"/>
  <c r="AZ1029" i="2"/>
  <c r="AH1029" i="2"/>
  <c r="BK1029" i="2"/>
  <c r="AS1029" i="2"/>
  <c r="AA1029" i="2"/>
  <c r="BQ1029" i="2"/>
  <c r="BR1029" i="2"/>
  <c r="AT1044" i="2"/>
  <c r="BR1044" i="2"/>
  <c r="AU1044" i="2"/>
  <c r="BG1044" i="2"/>
  <c r="BL1044" i="2"/>
  <c r="AJ1044" i="2"/>
  <c r="AX1044" i="2"/>
  <c r="BH1044" i="2"/>
  <c r="BM1044" i="2"/>
  <c r="AO1044" i="2"/>
  <c r="BN1044" i="2"/>
  <c r="AH1044" i="2"/>
  <c r="AZ1044" i="2"/>
  <c r="AK1044" i="2"/>
  <c r="BK1044" i="2"/>
  <c r="AS1044" i="2"/>
  <c r="BO1044" i="2"/>
  <c r="BP1044" i="2"/>
  <c r="AA1044" i="2"/>
  <c r="BQ1044" i="2"/>
  <c r="BN1059" i="2"/>
  <c r="AH1059" i="2"/>
  <c r="AZ1059" i="2"/>
  <c r="AK1059" i="2"/>
  <c r="BP1059" i="2"/>
  <c r="BK1059" i="2"/>
  <c r="AA1059" i="2"/>
  <c r="BL1059" i="2"/>
  <c r="AJ1059" i="2"/>
  <c r="AS1059" i="2"/>
  <c r="AT1059" i="2"/>
  <c r="AU1059" i="2"/>
  <c r="AX1059" i="2"/>
  <c r="BM1059" i="2"/>
  <c r="AO1059" i="2"/>
  <c r="BO1059" i="2"/>
  <c r="BQ1059" i="2"/>
  <c r="BR1059" i="2"/>
  <c r="BG1059" i="2"/>
  <c r="BH1059" i="2"/>
  <c r="AO1068" i="2"/>
  <c r="BN1068" i="2"/>
  <c r="BO1068" i="2"/>
  <c r="AH1068" i="2"/>
  <c r="AZ1068" i="2"/>
  <c r="AK1068" i="2"/>
  <c r="BP1068" i="2"/>
  <c r="BK1068" i="2"/>
  <c r="AA1068" i="2"/>
  <c r="AS1068" i="2"/>
  <c r="BQ1068" i="2"/>
  <c r="AT1068" i="2"/>
  <c r="BR1068" i="2"/>
  <c r="AU1068" i="2"/>
  <c r="BG1068" i="2"/>
  <c r="BL1068" i="2"/>
  <c r="AJ1068" i="2"/>
  <c r="AX1068" i="2"/>
  <c r="BH1068" i="2"/>
  <c r="BM1068" i="2"/>
  <c r="AS1083" i="2"/>
  <c r="BQ1083" i="2"/>
  <c r="AT1083" i="2"/>
  <c r="BR1083" i="2"/>
  <c r="AU1083" i="2"/>
  <c r="BG1083" i="2"/>
  <c r="BL1083" i="2"/>
  <c r="AJ1083" i="2"/>
  <c r="AX1083" i="2"/>
  <c r="BH1083" i="2"/>
  <c r="BM1083" i="2"/>
  <c r="AO1083" i="2"/>
  <c r="BN1083" i="2"/>
  <c r="BO1083" i="2"/>
  <c r="AH1083" i="2"/>
  <c r="AZ1083" i="2"/>
  <c r="AK1083" i="2"/>
  <c r="BP1083" i="2"/>
  <c r="BK1083" i="2"/>
  <c r="AA1083" i="2"/>
  <c r="AS1101" i="2"/>
  <c r="BQ1101" i="2"/>
  <c r="AT1101" i="2"/>
  <c r="BR1101" i="2"/>
  <c r="AU1101" i="2"/>
  <c r="BG1101" i="2"/>
  <c r="BL1101" i="2"/>
  <c r="AJ1101" i="2"/>
  <c r="AX1101" i="2"/>
  <c r="BH1101" i="2"/>
  <c r="BM1101" i="2"/>
  <c r="AO1101" i="2"/>
  <c r="BN1101" i="2"/>
  <c r="BO1101" i="2"/>
  <c r="AH1101" i="2"/>
  <c r="AZ1101" i="2"/>
  <c r="AK1101" i="2"/>
  <c r="BP1101" i="2"/>
  <c r="AA1101" i="2"/>
  <c r="BK1101"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O1027" i="2"/>
  <c r="BM1027" i="2"/>
  <c r="BN1027" i="2"/>
  <c r="BO1027" i="2"/>
  <c r="AZ1027" i="2"/>
  <c r="AH1027" i="2"/>
  <c r="BP1027" i="2"/>
  <c r="AK1027" i="2"/>
  <c r="AA1027" i="2"/>
  <c r="BK1027" i="2"/>
  <c r="BQ1027" i="2"/>
  <c r="AS1027" i="2"/>
  <c r="BR1027" i="2"/>
  <c r="AT1027" i="2"/>
  <c r="BG1027" i="2"/>
  <c r="AU1027" i="2"/>
  <c r="BL1027" i="2"/>
  <c r="AX1027" i="2"/>
  <c r="AJ1027" i="2"/>
  <c r="BH1027" i="2"/>
  <c r="BL1033" i="2"/>
  <c r="AJ1033" i="2"/>
  <c r="AX1033" i="2"/>
  <c r="BH1033" i="2"/>
  <c r="BM1033" i="2"/>
  <c r="AO1033" i="2"/>
  <c r="BN1033" i="2"/>
  <c r="BO1033" i="2"/>
  <c r="AH1033" i="2"/>
  <c r="AZ1033" i="2"/>
  <c r="AK1033" i="2"/>
  <c r="BP1033" i="2"/>
  <c r="BK1033" i="2"/>
  <c r="AA1033" i="2"/>
  <c r="AT1033" i="2"/>
  <c r="AU1033" i="2"/>
  <c r="BQ1033" i="2"/>
  <c r="BR1033" i="2"/>
  <c r="BG1033" i="2"/>
  <c r="AS1033" i="2"/>
  <c r="AH1036" i="2"/>
  <c r="AZ1036" i="2"/>
  <c r="AK1036" i="2"/>
  <c r="BP1036" i="2"/>
  <c r="BK1036" i="2"/>
  <c r="AA1036" i="2"/>
  <c r="AS1036" i="2"/>
  <c r="BQ1036" i="2"/>
  <c r="AT1036" i="2"/>
  <c r="BR1036" i="2"/>
  <c r="AU1036" i="2"/>
  <c r="BG1036" i="2"/>
  <c r="BL1036" i="2"/>
  <c r="AJ1036" i="2"/>
  <c r="AX1036" i="2"/>
  <c r="BH1036" i="2"/>
  <c r="BM1036" i="2"/>
  <c r="AO1036" i="2"/>
  <c r="BN1036" i="2"/>
  <c r="BO1036" i="2"/>
  <c r="BL1039" i="2"/>
  <c r="AJ1039" i="2"/>
  <c r="AX1039" i="2"/>
  <c r="BH1039" i="2"/>
  <c r="BM1039" i="2"/>
  <c r="AO1039" i="2"/>
  <c r="BN1039" i="2"/>
  <c r="BO1039" i="2"/>
  <c r="AH1039" i="2"/>
  <c r="AZ1039" i="2"/>
  <c r="AK1039" i="2"/>
  <c r="BP1039" i="2"/>
  <c r="BK1039" i="2"/>
  <c r="AA1039" i="2"/>
  <c r="BR1039" i="2"/>
  <c r="BG1039" i="2"/>
  <c r="AS1039" i="2"/>
  <c r="AT1039" i="2"/>
  <c r="AU1039" i="2"/>
  <c r="BQ1039" i="2"/>
  <c r="AH1042" i="2"/>
  <c r="AZ1042" i="2"/>
  <c r="AK1042" i="2"/>
  <c r="BP1042" i="2"/>
  <c r="BK1042" i="2"/>
  <c r="AA1042" i="2"/>
  <c r="AS1042" i="2"/>
  <c r="BQ1042" i="2"/>
  <c r="AT1042" i="2"/>
  <c r="BR1042" i="2"/>
  <c r="AU1042" i="2"/>
  <c r="BG1042" i="2"/>
  <c r="BL1042" i="2"/>
  <c r="AJ1042" i="2"/>
  <c r="AX1042" i="2"/>
  <c r="BM1042" i="2"/>
  <c r="AO1042" i="2"/>
  <c r="BN1042" i="2"/>
  <c r="BO1042" i="2"/>
  <c r="BH1042" i="2"/>
  <c r="AH1048" i="2"/>
  <c r="AZ1048" i="2"/>
  <c r="AK1048" i="2"/>
  <c r="BP1048" i="2"/>
  <c r="BK1048" i="2"/>
  <c r="AA1048" i="2"/>
  <c r="AS1048" i="2"/>
  <c r="BQ1048" i="2"/>
  <c r="AT1048" i="2"/>
  <c r="BR1048" i="2"/>
  <c r="AU1048" i="2"/>
  <c r="BG1048" i="2"/>
  <c r="BL1048" i="2"/>
  <c r="AJ1048" i="2"/>
  <c r="BM1048" i="2"/>
  <c r="BO1048" i="2"/>
  <c r="BH1048" i="2"/>
  <c r="AX1048" i="2"/>
  <c r="AO1048" i="2"/>
  <c r="BN1048" i="2"/>
  <c r="BL1051" i="2"/>
  <c r="AJ1051" i="2"/>
  <c r="AX1051" i="2"/>
  <c r="BH1051" i="2"/>
  <c r="BM1051" i="2"/>
  <c r="AO1051" i="2"/>
  <c r="BN1051" i="2"/>
  <c r="BO1051" i="2"/>
  <c r="AH1051" i="2"/>
  <c r="AZ1051" i="2"/>
  <c r="BK1051" i="2"/>
  <c r="AA1051" i="2"/>
  <c r="BG1051" i="2"/>
  <c r="AK1051" i="2"/>
  <c r="AS1051" i="2"/>
  <c r="AT1051" i="2"/>
  <c r="AU1051" i="2"/>
  <c r="BP1051" i="2"/>
  <c r="BQ1051" i="2"/>
  <c r="BR1051" i="2"/>
  <c r="AH1054" i="2"/>
  <c r="AZ1054" i="2"/>
  <c r="AK1054" i="2"/>
  <c r="BP1054" i="2"/>
  <c r="BK1054" i="2"/>
  <c r="AA1054" i="2"/>
  <c r="AS1054" i="2"/>
  <c r="BQ1054" i="2"/>
  <c r="AT1054" i="2"/>
  <c r="BR1054" i="2"/>
  <c r="BM1054" i="2"/>
  <c r="BO1054" i="2"/>
  <c r="BG1054" i="2"/>
  <c r="AJ1054" i="2"/>
  <c r="BH1054" i="2"/>
  <c r="AU1054" i="2"/>
  <c r="BL1054" i="2"/>
  <c r="AX1054" i="2"/>
  <c r="AO1054" i="2"/>
  <c r="BN1054" i="2"/>
  <c r="BL1057" i="2"/>
  <c r="AJ1057" i="2"/>
  <c r="AX1057" i="2"/>
  <c r="BH1057" i="2"/>
  <c r="BM1057" i="2"/>
  <c r="AO1057" i="2"/>
  <c r="BN1057" i="2"/>
  <c r="BK1057" i="2"/>
  <c r="AA1057" i="2"/>
  <c r="BG1057" i="2"/>
  <c r="AH1057" i="2"/>
  <c r="AK1057" i="2"/>
  <c r="AS1057" i="2"/>
  <c r="AT1057" i="2"/>
  <c r="AU1057" i="2"/>
  <c r="BO1057" i="2"/>
  <c r="AZ1057" i="2"/>
  <c r="BP1057" i="2"/>
  <c r="BQ1057" i="2"/>
  <c r="BR1057" i="2"/>
  <c r="BK1060" i="2"/>
  <c r="AA1060" i="2"/>
  <c r="AS1060" i="2"/>
  <c r="BQ1060" i="2"/>
  <c r="AT1060" i="2"/>
  <c r="BR1060" i="2"/>
  <c r="BM1060" i="2"/>
  <c r="BG1060" i="2"/>
  <c r="AJ1060" i="2"/>
  <c r="AH1060" i="2"/>
  <c r="BH1060" i="2"/>
  <c r="AK1060" i="2"/>
  <c r="AU1060" i="2"/>
  <c r="BL1060" i="2"/>
  <c r="AX1060" i="2"/>
  <c r="AO1060" i="2"/>
  <c r="BN1060" i="2"/>
  <c r="BO1060" i="2"/>
  <c r="AZ1060" i="2"/>
  <c r="BP1060" i="2"/>
  <c r="AU1066" i="2"/>
  <c r="BG1066" i="2"/>
  <c r="BL1066" i="2"/>
  <c r="AJ1066" i="2"/>
  <c r="AX1066" i="2"/>
  <c r="BH1066" i="2"/>
  <c r="BM1066" i="2"/>
  <c r="AO1066" i="2"/>
  <c r="BN1066" i="2"/>
  <c r="BO1066" i="2"/>
  <c r="AH1066" i="2"/>
  <c r="AZ1066" i="2"/>
  <c r="AK1066" i="2"/>
  <c r="BP1066" i="2"/>
  <c r="BK1066" i="2"/>
  <c r="AA1066" i="2"/>
  <c r="AS1066" i="2"/>
  <c r="BQ1066" i="2"/>
  <c r="AT1066" i="2"/>
  <c r="BR1066" i="2"/>
  <c r="BO1069" i="2"/>
  <c r="AH1069" i="2"/>
  <c r="AZ1069" i="2"/>
  <c r="AK1069" i="2"/>
  <c r="BP1069" i="2"/>
  <c r="BK1069" i="2"/>
  <c r="AA1069" i="2"/>
  <c r="AS1069" i="2"/>
  <c r="BQ1069" i="2"/>
  <c r="AT1069" i="2"/>
  <c r="BR1069" i="2"/>
  <c r="AU1069" i="2"/>
  <c r="BG1069" i="2"/>
  <c r="BL1069" i="2"/>
  <c r="AJ1069" i="2"/>
  <c r="AX1069" i="2"/>
  <c r="BH1069" i="2"/>
  <c r="BM1069" i="2"/>
  <c r="AO1069" i="2"/>
  <c r="BN1069" i="2"/>
  <c r="AU1072" i="2"/>
  <c r="BG1072" i="2"/>
  <c r="BL1072" i="2"/>
  <c r="AJ1072" i="2"/>
  <c r="AX1072" i="2"/>
  <c r="BH1072" i="2"/>
  <c r="BM1072" i="2"/>
  <c r="AO1072" i="2"/>
  <c r="BN1072" i="2"/>
  <c r="BO1072" i="2"/>
  <c r="AH1072" i="2"/>
  <c r="AZ1072" i="2"/>
  <c r="AK1072" i="2"/>
  <c r="BP1072" i="2"/>
  <c r="BK1072" i="2"/>
  <c r="AA1072" i="2"/>
  <c r="AS1072" i="2"/>
  <c r="BQ1072" i="2"/>
  <c r="AT1072" i="2"/>
  <c r="BR1072" i="2"/>
  <c r="BO1075" i="2"/>
  <c r="AH1075" i="2"/>
  <c r="AZ1075" i="2"/>
  <c r="AK1075" i="2"/>
  <c r="BP1075" i="2"/>
  <c r="BK1075" i="2"/>
  <c r="AA1075" i="2"/>
  <c r="AS1075" i="2"/>
  <c r="BQ1075" i="2"/>
  <c r="AT1075" i="2"/>
  <c r="BR1075" i="2"/>
  <c r="AU1075" i="2"/>
  <c r="BG1075" i="2"/>
  <c r="BL1075" i="2"/>
  <c r="AJ1075" i="2"/>
  <c r="AX1075" i="2"/>
  <c r="BH1075" i="2"/>
  <c r="BM1075" i="2"/>
  <c r="AO1075" i="2"/>
  <c r="BN1075" i="2"/>
  <c r="AU1078" i="2"/>
  <c r="BG1078" i="2"/>
  <c r="BL1078" i="2"/>
  <c r="AJ1078" i="2"/>
  <c r="AX1078" i="2"/>
  <c r="BH1078" i="2"/>
  <c r="BM1078" i="2"/>
  <c r="AO1078" i="2"/>
  <c r="BN1078" i="2"/>
  <c r="BO1078" i="2"/>
  <c r="AH1078" i="2"/>
  <c r="AZ1078" i="2"/>
  <c r="AK1078" i="2"/>
  <c r="BP1078" i="2"/>
  <c r="BK1078" i="2"/>
  <c r="AA1078" i="2"/>
  <c r="AS1078" i="2"/>
  <c r="BQ1078" i="2"/>
  <c r="AT1078" i="2"/>
  <c r="BR1078" i="2"/>
  <c r="BO1081" i="2"/>
  <c r="AH1081" i="2"/>
  <c r="AZ1081" i="2"/>
  <c r="AK1081" i="2"/>
  <c r="BP1081" i="2"/>
  <c r="BK1081" i="2"/>
  <c r="AA1081" i="2"/>
  <c r="AS1081" i="2"/>
  <c r="BQ1081" i="2"/>
  <c r="AT1081" i="2"/>
  <c r="BR1081" i="2"/>
  <c r="AU1081" i="2"/>
  <c r="BG1081" i="2"/>
  <c r="BL1081" i="2"/>
  <c r="AJ1081" i="2"/>
  <c r="AX1081" i="2"/>
  <c r="BH1081" i="2"/>
  <c r="BM1081" i="2"/>
  <c r="AO1081" i="2"/>
  <c r="BN1081" i="2"/>
  <c r="AU1084" i="2"/>
  <c r="BG1084" i="2"/>
  <c r="BL1084" i="2"/>
  <c r="AJ1084" i="2"/>
  <c r="AX1084" i="2"/>
  <c r="BH1084" i="2"/>
  <c r="BM1084" i="2"/>
  <c r="AO1084" i="2"/>
  <c r="BN1084" i="2"/>
  <c r="BO1084" i="2"/>
  <c r="AH1084" i="2"/>
  <c r="AZ1084" i="2"/>
  <c r="AK1084" i="2"/>
  <c r="BP1084" i="2"/>
  <c r="BK1084" i="2"/>
  <c r="AA1084" i="2"/>
  <c r="AS1084" i="2"/>
  <c r="BQ1084" i="2"/>
  <c r="AT1084" i="2"/>
  <c r="BR1084" i="2"/>
  <c r="AU1090" i="2"/>
  <c r="BG1090" i="2"/>
  <c r="BL1090" i="2"/>
  <c r="AJ1090" i="2"/>
  <c r="AX1090" i="2"/>
  <c r="BH1090" i="2"/>
  <c r="BM1090" i="2"/>
  <c r="AO1090" i="2"/>
  <c r="BN1090" i="2"/>
  <c r="BO1090" i="2"/>
  <c r="AH1090" i="2"/>
  <c r="AZ1090" i="2"/>
  <c r="AK1090" i="2"/>
  <c r="BP1090" i="2"/>
  <c r="BK1090" i="2"/>
  <c r="AA1090" i="2"/>
  <c r="AS1090" i="2"/>
  <c r="BQ1090" i="2"/>
  <c r="AT1090" i="2"/>
  <c r="BR1090" i="2"/>
  <c r="BO1093" i="2"/>
  <c r="AH1093" i="2"/>
  <c r="AZ1093" i="2"/>
  <c r="AK1093" i="2"/>
  <c r="BP1093" i="2"/>
  <c r="BK1093" i="2"/>
  <c r="AA1093" i="2"/>
  <c r="AS1093" i="2"/>
  <c r="BQ1093" i="2"/>
  <c r="AT1093" i="2"/>
  <c r="BR1093" i="2"/>
  <c r="AU1093" i="2"/>
  <c r="BG1093" i="2"/>
  <c r="BL1093" i="2"/>
  <c r="AJ1093" i="2"/>
  <c r="AX1093" i="2"/>
  <c r="BH1093" i="2"/>
  <c r="BM1093" i="2"/>
  <c r="AO1093" i="2"/>
  <c r="BN1093" i="2"/>
  <c r="AU1096" i="2"/>
  <c r="BG1096" i="2"/>
  <c r="BL1096" i="2"/>
  <c r="AJ1096" i="2"/>
  <c r="AX1096" i="2"/>
  <c r="BH1096" i="2"/>
  <c r="BM1096" i="2"/>
  <c r="AO1096" i="2"/>
  <c r="BN1096" i="2"/>
  <c r="BO1096" i="2"/>
  <c r="AH1096" i="2"/>
  <c r="AZ1096" i="2"/>
  <c r="AK1096" i="2"/>
  <c r="BP1096" i="2"/>
  <c r="BK1096" i="2"/>
  <c r="AA1096" i="2"/>
  <c r="AS1096" i="2"/>
  <c r="BQ1096" i="2"/>
  <c r="AT1096" i="2"/>
  <c r="BR1096" i="2"/>
  <c r="BO1099" i="2"/>
  <c r="AH1099" i="2"/>
  <c r="AZ1099" i="2"/>
  <c r="AK1099" i="2"/>
  <c r="BP1099" i="2"/>
  <c r="BK1099" i="2"/>
  <c r="AA1099" i="2"/>
  <c r="AS1099" i="2"/>
  <c r="BQ1099" i="2"/>
  <c r="AT1099" i="2"/>
  <c r="BR1099" i="2"/>
  <c r="AU1099" i="2"/>
  <c r="BG1099" i="2"/>
  <c r="BL1099" i="2"/>
  <c r="AJ1099" i="2"/>
  <c r="AX1099" i="2"/>
  <c r="BH1099" i="2"/>
  <c r="BM1099" i="2"/>
  <c r="AO1099" i="2"/>
  <c r="BN1099" i="2"/>
  <c r="AU1102" i="2"/>
  <c r="BG1102" i="2"/>
  <c r="BL1102" i="2"/>
  <c r="AJ1102" i="2"/>
  <c r="AX1102" i="2"/>
  <c r="BH1102" i="2"/>
  <c r="BM1102" i="2"/>
  <c r="AO1102" i="2"/>
  <c r="BN1102" i="2"/>
  <c r="BO1102" i="2"/>
  <c r="AH1102" i="2"/>
  <c r="AZ1102" i="2"/>
  <c r="AK1102" i="2"/>
  <c r="BP1102" i="2"/>
  <c r="BK1102" i="2"/>
  <c r="AA1102" i="2"/>
  <c r="AS1102" i="2"/>
  <c r="BQ1102" i="2"/>
  <c r="AT1102" i="2"/>
  <c r="BR1102"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5" i="2"/>
  <c r="AH1105" i="2"/>
  <c r="AZ1105" i="2"/>
  <c r="AK1105" i="2"/>
  <c r="BP1105" i="2"/>
  <c r="BK1105" i="2"/>
  <c r="AA1105" i="2"/>
  <c r="AS1105" i="2"/>
  <c r="BQ1105" i="2"/>
  <c r="AT1105" i="2"/>
  <c r="BR1105" i="2"/>
  <c r="AU1105" i="2"/>
  <c r="BG1105" i="2"/>
  <c r="BL1105" i="2"/>
  <c r="AJ1105" i="2"/>
  <c r="AX1105" i="2"/>
  <c r="BH1105" i="2"/>
  <c r="BM1105" i="2"/>
  <c r="AO1105" i="2"/>
  <c r="BN1105" i="2"/>
  <c r="AU1108" i="2"/>
  <c r="BG1108" i="2"/>
  <c r="BL1108" i="2"/>
  <c r="AJ1108" i="2"/>
  <c r="AX1108" i="2"/>
  <c r="BH1108" i="2"/>
  <c r="BM1108" i="2"/>
  <c r="AO1108" i="2"/>
  <c r="BN1108" i="2"/>
  <c r="BO1108" i="2"/>
  <c r="AH1108" i="2"/>
  <c r="AZ1108" i="2"/>
  <c r="AK1108" i="2"/>
  <c r="BP1108" i="2"/>
  <c r="BK1108" i="2"/>
  <c r="AA1108" i="2"/>
  <c r="AS1108" i="2"/>
  <c r="BQ1108" i="2"/>
  <c r="AT1108" i="2"/>
  <c r="BR1108" i="2"/>
  <c r="BO1111" i="2"/>
  <c r="AH1111" i="2"/>
  <c r="AZ1111" i="2"/>
  <c r="AK1111" i="2"/>
  <c r="BP1111" i="2"/>
  <c r="BK1111" i="2"/>
  <c r="AA1111" i="2"/>
  <c r="AS1111" i="2"/>
  <c r="BQ1111" i="2"/>
  <c r="AT1111" i="2"/>
  <c r="BR1111" i="2"/>
  <c r="AU1111" i="2"/>
  <c r="BG1111" i="2"/>
  <c r="BL1111" i="2"/>
  <c r="AJ1111" i="2"/>
  <c r="AX1111" i="2"/>
  <c r="BH1111" i="2"/>
  <c r="BM1111" i="2"/>
  <c r="AO1111" i="2"/>
  <c r="BN1111" i="2"/>
  <c r="AU1114" i="2"/>
  <c r="BG1114" i="2"/>
  <c r="BL1114" i="2"/>
  <c r="AJ1114" i="2"/>
  <c r="AX1114" i="2"/>
  <c r="BH1114" i="2"/>
  <c r="BM1114" i="2"/>
  <c r="AO1114" i="2"/>
  <c r="BN1114" i="2"/>
  <c r="BO1114" i="2"/>
  <c r="AH1114" i="2"/>
  <c r="AZ1114" i="2"/>
  <c r="AK1114" i="2"/>
  <c r="BP1114" i="2"/>
  <c r="BK1114" i="2"/>
  <c r="AA1114" i="2"/>
  <c r="AS1114" i="2"/>
  <c r="BQ1114" i="2"/>
  <c r="BR1114" i="2"/>
  <c r="AT1114" i="2"/>
  <c r="BO1117" i="2"/>
  <c r="AH1117" i="2"/>
  <c r="AZ1117" i="2"/>
  <c r="AK1117" i="2"/>
  <c r="BP1117" i="2"/>
  <c r="BK1117" i="2"/>
  <c r="AA1117" i="2"/>
  <c r="AS1117" i="2"/>
  <c r="BQ1117" i="2"/>
  <c r="AT1117" i="2"/>
  <c r="BR1117" i="2"/>
  <c r="AU1117" i="2"/>
  <c r="BG1117" i="2"/>
  <c r="BL1117" i="2"/>
  <c r="AJ1117" i="2"/>
  <c r="AX1117" i="2"/>
  <c r="BH1117" i="2"/>
  <c r="BM1117" i="2"/>
  <c r="AO1117" i="2"/>
  <c r="BN1117" i="2"/>
  <c r="AU1120" i="2"/>
  <c r="BG1120" i="2"/>
  <c r="BL1120" i="2"/>
  <c r="AJ1120" i="2"/>
  <c r="AX1120" i="2"/>
  <c r="BH1120" i="2"/>
  <c r="BM1120" i="2"/>
  <c r="AO1120" i="2"/>
  <c r="BN1120" i="2"/>
  <c r="BO1120" i="2"/>
  <c r="AH1120" i="2"/>
  <c r="AZ1120" i="2"/>
  <c r="AK1120" i="2"/>
  <c r="BP1120" i="2"/>
  <c r="BK1120" i="2"/>
  <c r="AA1120" i="2"/>
  <c r="AS1120" i="2"/>
  <c r="BQ1120" i="2"/>
  <c r="AT1120" i="2"/>
  <c r="BR1120" i="2"/>
  <c r="BO1123" i="2"/>
  <c r="AH1123" i="2"/>
  <c r="AZ1123" i="2"/>
  <c r="AK1123" i="2"/>
  <c r="BP1123" i="2"/>
  <c r="BK1123" i="2"/>
  <c r="AA1123" i="2"/>
  <c r="AS1123" i="2"/>
  <c r="BQ1123" i="2"/>
  <c r="AT1123" i="2"/>
  <c r="BR1123" i="2"/>
  <c r="AU1123" i="2"/>
  <c r="BG1123" i="2"/>
  <c r="BL1123" i="2"/>
  <c r="AJ1123" i="2"/>
  <c r="AX1123" i="2"/>
  <c r="BH1123" i="2"/>
  <c r="BM1123" i="2"/>
  <c r="AO1123" i="2"/>
  <c r="BN1123" i="2"/>
  <c r="AU1126" i="2"/>
  <c r="BG1126" i="2"/>
  <c r="BL1126" i="2"/>
  <c r="AJ1126" i="2"/>
  <c r="AX1126" i="2"/>
  <c r="BH1126" i="2"/>
  <c r="BM1126" i="2"/>
  <c r="AO1126" i="2"/>
  <c r="BN1126" i="2"/>
  <c r="BO1126" i="2"/>
  <c r="AH1126" i="2"/>
  <c r="AZ1126" i="2"/>
  <c r="AK1126" i="2"/>
  <c r="BP1126" i="2"/>
  <c r="BK1126" i="2"/>
  <c r="AA1126" i="2"/>
  <c r="AS1126" i="2"/>
  <c r="BQ1126" i="2"/>
  <c r="AT1126" i="2"/>
  <c r="BR1126" i="2"/>
  <c r="BO1129" i="2"/>
  <c r="AH1129" i="2"/>
  <c r="AZ1129" i="2"/>
  <c r="AK1129" i="2"/>
  <c r="BP1129" i="2"/>
  <c r="BK1129" i="2"/>
  <c r="AA1129" i="2"/>
  <c r="AS1129" i="2"/>
  <c r="BQ1129" i="2"/>
  <c r="AT1129" i="2"/>
  <c r="BR1129" i="2"/>
  <c r="AU1129" i="2"/>
  <c r="BG1129" i="2"/>
  <c r="BL1129" i="2"/>
  <c r="AJ1129" i="2"/>
  <c r="AX1129" i="2"/>
  <c r="BH1129" i="2"/>
  <c r="BM1129" i="2"/>
  <c r="AO1129" i="2"/>
  <c r="BN1129" i="2"/>
  <c r="AU1132" i="2"/>
  <c r="BG1132" i="2"/>
  <c r="BL1132" i="2"/>
  <c r="AJ1132" i="2"/>
  <c r="AX1132" i="2"/>
  <c r="BH1132" i="2"/>
  <c r="BM1132" i="2"/>
  <c r="AO1132" i="2"/>
  <c r="BN1132" i="2"/>
  <c r="BO1132" i="2"/>
  <c r="AH1132" i="2"/>
  <c r="AZ1132" i="2"/>
  <c r="AK1132" i="2"/>
  <c r="BP1132" i="2"/>
  <c r="AS1132" i="2"/>
  <c r="BQ1132" i="2"/>
  <c r="BR1132" i="2"/>
  <c r="BK1132" i="2"/>
  <c r="AT1132" i="2"/>
  <c r="AA1132" i="2"/>
  <c r="BO1135" i="2"/>
  <c r="AH1135" i="2"/>
  <c r="AZ1135" i="2"/>
  <c r="AK1135" i="2"/>
  <c r="BP1135" i="2"/>
  <c r="BK1135" i="2"/>
  <c r="AA1135" i="2"/>
  <c r="AS1135" i="2"/>
  <c r="BQ1135" i="2"/>
  <c r="AT1135" i="2"/>
  <c r="BR1135" i="2"/>
  <c r="AU1135" i="2"/>
  <c r="BG1135" i="2"/>
  <c r="BL1135" i="2"/>
  <c r="AJ1135" i="2"/>
  <c r="AX1135" i="2"/>
  <c r="BH1135" i="2"/>
  <c r="AO1135" i="2"/>
  <c r="BM1135" i="2"/>
  <c r="BN1135" i="2"/>
  <c r="AU1138" i="2"/>
  <c r="BG1138" i="2"/>
  <c r="BL1138" i="2"/>
  <c r="AJ1138" i="2"/>
  <c r="AX1138" i="2"/>
  <c r="BH1138" i="2"/>
  <c r="BM1138" i="2"/>
  <c r="AO1138" i="2"/>
  <c r="BN1138" i="2"/>
  <c r="BO1138" i="2"/>
  <c r="AH1138" i="2"/>
  <c r="AZ1138" i="2"/>
  <c r="AK1138" i="2"/>
  <c r="BP1138" i="2"/>
  <c r="AS1138" i="2"/>
  <c r="AT1138" i="2"/>
  <c r="AA1138" i="2"/>
  <c r="BQ1138" i="2"/>
  <c r="BR1138" i="2"/>
  <c r="BK1138" i="2"/>
  <c r="BO1141" i="2"/>
  <c r="AH1141" i="2"/>
  <c r="AZ1141" i="2"/>
  <c r="AK1141" i="2"/>
  <c r="BP1141" i="2"/>
  <c r="BK1141" i="2"/>
  <c r="AA1141" i="2"/>
  <c r="AS1141" i="2"/>
  <c r="BQ1141" i="2"/>
  <c r="AT1141" i="2"/>
  <c r="BR1141" i="2"/>
  <c r="AU1141" i="2"/>
  <c r="BG1141" i="2"/>
  <c r="BL1141" i="2"/>
  <c r="AJ1141" i="2"/>
  <c r="AX1141" i="2"/>
  <c r="BH1141" i="2"/>
  <c r="BM1141" i="2"/>
  <c r="AO1141" i="2"/>
  <c r="BN1141" i="2"/>
  <c r="AU1144" i="2"/>
  <c r="BG1144" i="2"/>
  <c r="BL1144" i="2"/>
  <c r="AJ1144" i="2"/>
  <c r="AX1144" i="2"/>
  <c r="BH1144" i="2"/>
  <c r="BM1144" i="2"/>
  <c r="AO1144" i="2"/>
  <c r="BN1144" i="2"/>
  <c r="BO1144" i="2"/>
  <c r="AH1144" i="2"/>
  <c r="AZ1144" i="2"/>
  <c r="AK1144" i="2"/>
  <c r="BP1144" i="2"/>
  <c r="BQ1144" i="2"/>
  <c r="BR1144" i="2"/>
  <c r="BK1144" i="2"/>
  <c r="AS1144" i="2"/>
  <c r="AT1144" i="2"/>
  <c r="AA1144" i="2"/>
  <c r="BO1147" i="2"/>
  <c r="AH1147" i="2"/>
  <c r="AZ1147" i="2"/>
  <c r="AK1147" i="2"/>
  <c r="BP1147" i="2"/>
  <c r="BK1147" i="2"/>
  <c r="AA1147" i="2"/>
  <c r="AS1147" i="2"/>
  <c r="BQ1147" i="2"/>
  <c r="AT1147" i="2"/>
  <c r="BR1147" i="2"/>
  <c r="AU1147" i="2"/>
  <c r="BG1147" i="2"/>
  <c r="BL1147" i="2"/>
  <c r="AJ1147" i="2"/>
  <c r="AX1147" i="2"/>
  <c r="BH1147" i="2"/>
  <c r="BM1147" i="2"/>
  <c r="AO1147" i="2"/>
  <c r="BN1147" i="2"/>
  <c r="AU1150" i="2"/>
  <c r="BG1150" i="2"/>
  <c r="BL1150" i="2"/>
  <c r="AJ1150" i="2"/>
  <c r="AX1150" i="2"/>
  <c r="BH1150" i="2"/>
  <c r="BM1150" i="2"/>
  <c r="AO1150" i="2"/>
  <c r="BN1150" i="2"/>
  <c r="BO1150" i="2"/>
  <c r="AH1150" i="2"/>
  <c r="AZ1150" i="2"/>
  <c r="AK1150" i="2"/>
  <c r="BP1150" i="2"/>
  <c r="BK1150" i="2"/>
  <c r="AS1150" i="2"/>
  <c r="AT1150" i="2"/>
  <c r="AA1150" i="2"/>
  <c r="BQ1150" i="2"/>
  <c r="BR1150" i="2"/>
  <c r="BO1153" i="2"/>
  <c r="AH1153" i="2"/>
  <c r="AZ1153" i="2"/>
  <c r="AK1153" i="2"/>
  <c r="BP1153" i="2"/>
  <c r="BK1153" i="2"/>
  <c r="AA1153" i="2"/>
  <c r="AS1153" i="2"/>
  <c r="BQ1153" i="2"/>
  <c r="AT1153" i="2"/>
  <c r="BR1153" i="2"/>
  <c r="AU1153" i="2"/>
  <c r="BG1153" i="2"/>
  <c r="AX1153" i="2"/>
  <c r="BH1153" i="2"/>
  <c r="BL1153" i="2"/>
  <c r="BM1153" i="2"/>
  <c r="AO1153" i="2"/>
  <c r="BN1153" i="2"/>
  <c r="AJ1153" i="2"/>
  <c r="AU1156" i="2"/>
  <c r="BG1156" i="2"/>
  <c r="BL1156" i="2"/>
  <c r="AX1156" i="2"/>
  <c r="BM1156" i="2"/>
  <c r="AO1156" i="2"/>
  <c r="BN1156" i="2"/>
  <c r="BO1156" i="2"/>
  <c r="AK1156" i="2"/>
  <c r="BP1156" i="2"/>
  <c r="AT1156" i="2"/>
  <c r="AZ1156" i="2"/>
  <c r="AA1156" i="2"/>
  <c r="BQ1156" i="2"/>
  <c r="BR1156" i="2"/>
  <c r="AJ1156" i="2"/>
  <c r="BH1156" i="2"/>
  <c r="AH1156" i="2"/>
  <c r="BK1156" i="2"/>
  <c r="AS1156" i="2"/>
  <c r="BO1159" i="2"/>
  <c r="AH1159" i="2"/>
  <c r="AZ1159" i="2"/>
  <c r="AK1159" i="2"/>
  <c r="BP1159" i="2"/>
  <c r="BK1159" i="2"/>
  <c r="AA1159" i="2"/>
  <c r="AS1159" i="2"/>
  <c r="BQ1159" i="2"/>
  <c r="AT1159" i="2"/>
  <c r="BR1159" i="2"/>
  <c r="AU1159" i="2"/>
  <c r="BG1159" i="2"/>
  <c r="BL1159" i="2"/>
  <c r="AJ1159" i="2"/>
  <c r="AX1159" i="2"/>
  <c r="BH1159" i="2"/>
  <c r="BM1159" i="2"/>
  <c r="AO1159" i="2"/>
  <c r="BN1159" i="2"/>
  <c r="AU1162" i="2"/>
  <c r="BG1162" i="2"/>
  <c r="BL1162" i="2"/>
  <c r="AJ1162" i="2"/>
  <c r="AX1162" i="2"/>
  <c r="BH1162" i="2"/>
  <c r="BM1162" i="2"/>
  <c r="AO1162" i="2"/>
  <c r="BN1162" i="2"/>
  <c r="BO1162" i="2"/>
  <c r="AH1162" i="2"/>
  <c r="AZ1162" i="2"/>
  <c r="AK1162" i="2"/>
  <c r="BP1162" i="2"/>
  <c r="BK1162" i="2"/>
  <c r="AA1162" i="2"/>
  <c r="AS1162" i="2"/>
  <c r="BQ1162" i="2"/>
  <c r="BR1162" i="2"/>
  <c r="AT1162" i="2"/>
  <c r="BO1165" i="2"/>
  <c r="AH1165" i="2"/>
  <c r="AZ1165" i="2"/>
  <c r="AK1165" i="2"/>
  <c r="BP1165" i="2"/>
  <c r="BK1165" i="2"/>
  <c r="AA1165" i="2"/>
  <c r="AS1165" i="2"/>
  <c r="BQ1165" i="2"/>
  <c r="AT1165" i="2"/>
  <c r="BR1165" i="2"/>
  <c r="AU1165" i="2"/>
  <c r="BG1165" i="2"/>
  <c r="BL1165" i="2"/>
  <c r="AJ1165" i="2"/>
  <c r="AX1165" i="2"/>
  <c r="BH1165" i="2"/>
  <c r="BM1165" i="2"/>
  <c r="AO1165" i="2"/>
  <c r="BN1165" i="2"/>
  <c r="AU1168" i="2"/>
  <c r="BG1168" i="2"/>
  <c r="BL1168" i="2"/>
  <c r="AJ1168" i="2"/>
  <c r="AX1168" i="2"/>
  <c r="BH1168" i="2"/>
  <c r="BM1168" i="2"/>
  <c r="AO1168" i="2"/>
  <c r="BN1168" i="2"/>
  <c r="BO1168" i="2"/>
  <c r="AH1168" i="2"/>
  <c r="AZ1168" i="2"/>
  <c r="AK1168" i="2"/>
  <c r="BP1168" i="2"/>
  <c r="BK1168" i="2"/>
  <c r="AA1168" i="2"/>
  <c r="AS1168" i="2"/>
  <c r="BQ1168" i="2"/>
  <c r="AT1168" i="2"/>
  <c r="BR1168" i="2"/>
  <c r="BO1171" i="2"/>
  <c r="AH1171" i="2"/>
  <c r="AZ1171" i="2"/>
  <c r="AK1171" i="2"/>
  <c r="BP1171" i="2"/>
  <c r="BK1171" i="2"/>
  <c r="AA1171" i="2"/>
  <c r="AS1171" i="2"/>
  <c r="BQ1171" i="2"/>
  <c r="AT1171" i="2"/>
  <c r="BR1171" i="2"/>
  <c r="AU1171" i="2"/>
  <c r="BG1171" i="2"/>
  <c r="BL1171" i="2"/>
  <c r="AJ1171" i="2"/>
  <c r="AX1171" i="2"/>
  <c r="BH1171" i="2"/>
  <c r="BM1171" i="2"/>
  <c r="AO1171" i="2"/>
  <c r="BN1171" i="2"/>
  <c r="AU1174" i="2"/>
  <c r="BG1174" i="2"/>
  <c r="BL1174" i="2"/>
  <c r="AJ1174" i="2"/>
  <c r="AX1174" i="2"/>
  <c r="BH1174" i="2"/>
  <c r="BM1174" i="2"/>
  <c r="AO1174" i="2"/>
  <c r="BN1174" i="2"/>
  <c r="BO1174" i="2"/>
  <c r="AH1174" i="2"/>
  <c r="AZ1174" i="2"/>
  <c r="AK1174" i="2"/>
  <c r="BP1174" i="2"/>
  <c r="BK1174" i="2"/>
  <c r="AA1174" i="2"/>
  <c r="AS1174" i="2"/>
  <c r="BQ1174" i="2"/>
  <c r="AT1174" i="2"/>
  <c r="BR1174" i="2"/>
  <c r="BO1177" i="2"/>
  <c r="AH1177" i="2"/>
  <c r="AZ1177" i="2"/>
  <c r="AK1177" i="2"/>
  <c r="BP1177" i="2"/>
  <c r="BK1177" i="2"/>
  <c r="AA1177" i="2"/>
  <c r="AS1177" i="2"/>
  <c r="BQ1177" i="2"/>
  <c r="AT1177" i="2"/>
  <c r="BR1177" i="2"/>
  <c r="AU1177" i="2"/>
  <c r="BG1177" i="2"/>
  <c r="BL1177" i="2"/>
  <c r="AJ1177" i="2"/>
  <c r="AX1177" i="2"/>
  <c r="BH1177" i="2"/>
  <c r="BM1177" i="2"/>
  <c r="AO1177" i="2"/>
  <c r="BN1177" i="2"/>
  <c r="BC17" i="2"/>
  <c r="AC1174" i="2"/>
  <c r="AC1162" i="2"/>
  <c r="AC1150" i="2"/>
  <c r="AC1138" i="2"/>
  <c r="AC1126" i="2"/>
  <c r="AC1114" i="2"/>
  <c r="AC1102" i="2"/>
  <c r="AC1090" i="2"/>
  <c r="AC1078" i="2"/>
  <c r="AC1066" i="2"/>
  <c r="AC1054" i="2"/>
  <c r="AC1042" i="2"/>
  <c r="AC1030" i="2"/>
  <c r="AC744" i="2"/>
  <c r="AC732" i="2"/>
  <c r="AC720" i="2"/>
  <c r="AC708" i="2"/>
  <c r="AC684" i="2"/>
  <c r="AC660" i="2"/>
  <c r="AC624" i="2"/>
  <c r="AC588" i="2"/>
  <c r="AC516" i="2"/>
  <c r="AC504" i="2"/>
  <c r="AC468" i="2"/>
  <c r="AK1178" i="2"/>
  <c r="BP1178" i="2"/>
  <c r="BK1178" i="2"/>
  <c r="AA1178" i="2"/>
  <c r="AS1178" i="2"/>
  <c r="BQ1178" i="2"/>
  <c r="AT1178" i="2"/>
  <c r="BR1178" i="2"/>
  <c r="AU1178" i="2"/>
  <c r="BG1178" i="2"/>
  <c r="BL1178" i="2"/>
  <c r="AJ1178" i="2"/>
  <c r="AX1178" i="2"/>
  <c r="BH1178" i="2"/>
  <c r="BM1178" i="2"/>
  <c r="AO1178" i="2"/>
  <c r="BN1178" i="2"/>
  <c r="BO1178" i="2"/>
  <c r="AH1178" i="2"/>
  <c r="AZ1178" i="2"/>
  <c r="AX1199" i="2"/>
  <c r="BH1199" i="2"/>
  <c r="BM1199" i="2"/>
  <c r="AO1199" i="2"/>
  <c r="BN1199" i="2"/>
  <c r="BO1199" i="2"/>
  <c r="AH1199" i="2"/>
  <c r="AZ1199" i="2"/>
  <c r="AK1199" i="2"/>
  <c r="BP1199" i="2"/>
  <c r="BK1199" i="2"/>
  <c r="AA1199" i="2"/>
  <c r="AS1199" i="2"/>
  <c r="BQ1199" i="2"/>
  <c r="AT1199" i="2"/>
  <c r="BR1199" i="2"/>
  <c r="AU1199" i="2"/>
  <c r="BG1199" i="2"/>
  <c r="BL1199" i="2"/>
  <c r="AJ1199" i="2"/>
  <c r="AK1220" i="2"/>
  <c r="BP1220" i="2"/>
  <c r="BK1220" i="2"/>
  <c r="AA1220" i="2"/>
  <c r="AS1220" i="2"/>
  <c r="BQ1220" i="2"/>
  <c r="AT1220" i="2"/>
  <c r="BR1220" i="2"/>
  <c r="AU1220" i="2"/>
  <c r="BG1220" i="2"/>
  <c r="BL1220" i="2"/>
  <c r="AJ1220" i="2"/>
  <c r="AX1220" i="2"/>
  <c r="BH1220" i="2"/>
  <c r="BM1220" i="2"/>
  <c r="AO1220" i="2"/>
  <c r="BN1220" i="2"/>
  <c r="BO1220" i="2"/>
  <c r="AH1220" i="2"/>
  <c r="AZ1220" i="2"/>
  <c r="AK1244" i="2"/>
  <c r="BP1244" i="2"/>
  <c r="BK1244" i="2"/>
  <c r="AA1244" i="2"/>
  <c r="AS1244" i="2"/>
  <c r="BQ1244" i="2"/>
  <c r="AT1244" i="2"/>
  <c r="BR1244" i="2"/>
  <c r="AU1244" i="2"/>
  <c r="BG1244" i="2"/>
  <c r="BL1244" i="2"/>
  <c r="AJ1244" i="2"/>
  <c r="AX1244" i="2"/>
  <c r="BH1244" i="2"/>
  <c r="AO1244" i="2"/>
  <c r="AH1244" i="2"/>
  <c r="BM1244" i="2"/>
  <c r="BN1244" i="2"/>
  <c r="BO1244" i="2"/>
  <c r="AZ1244"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59" i="2"/>
  <c r="AK1259" i="2"/>
  <c r="AA1259" i="2"/>
  <c r="BK1259" i="2"/>
  <c r="BQ1259" i="2"/>
  <c r="AT1259" i="2"/>
  <c r="BR1259" i="2"/>
  <c r="AU1259" i="2"/>
  <c r="BG1259" i="2"/>
  <c r="BL1259" i="2"/>
  <c r="AJ1259" i="2"/>
  <c r="AX1259" i="2"/>
  <c r="BH1259" i="2"/>
  <c r="BM1259" i="2"/>
  <c r="AO1259" i="2"/>
  <c r="BN1259" i="2"/>
  <c r="BO1259" i="2"/>
  <c r="AZ1259" i="2"/>
  <c r="AH1259" i="2"/>
  <c r="BP1259" i="2"/>
  <c r="BM1280" i="2"/>
  <c r="AO1280" i="2"/>
  <c r="BN1280" i="2"/>
  <c r="BO1280" i="2"/>
  <c r="AH1280" i="2"/>
  <c r="AZ1280" i="2"/>
  <c r="AK1280" i="2"/>
  <c r="BP1280" i="2"/>
  <c r="BK1280" i="2"/>
  <c r="AA1280" i="2"/>
  <c r="AS1280" i="2"/>
  <c r="BQ1280" i="2"/>
  <c r="AT1280" i="2"/>
  <c r="BR1280" i="2"/>
  <c r="AU1280" i="2"/>
  <c r="BG1280" i="2"/>
  <c r="BL1280" i="2"/>
  <c r="AJ1280" i="2"/>
  <c r="AX1280" i="2"/>
  <c r="BH1280" i="2"/>
  <c r="BK1307" i="2"/>
  <c r="AA1307" i="2"/>
  <c r="AS1307" i="2"/>
  <c r="BQ1307" i="2"/>
  <c r="AT1307" i="2"/>
  <c r="BR1307" i="2"/>
  <c r="AU1307" i="2"/>
  <c r="BG1307" i="2"/>
  <c r="BL1307" i="2"/>
  <c r="AJ1307" i="2"/>
  <c r="AX1307" i="2"/>
  <c r="BH1307" i="2"/>
  <c r="BM1307" i="2"/>
  <c r="AO1307" i="2"/>
  <c r="BN1307" i="2"/>
  <c r="BO1307" i="2"/>
  <c r="AH1307" i="2"/>
  <c r="AZ1307" i="2"/>
  <c r="AK1307" i="2"/>
  <c r="BP1307" i="2"/>
  <c r="BK1331" i="2"/>
  <c r="AA1331" i="2"/>
  <c r="AS1331" i="2"/>
  <c r="BQ1331" i="2"/>
  <c r="AT1331" i="2"/>
  <c r="BR1331" i="2"/>
  <c r="AU1331" i="2"/>
  <c r="BG1331" i="2"/>
  <c r="BL1331" i="2"/>
  <c r="AJ1331" i="2"/>
  <c r="AX1331" i="2"/>
  <c r="BH1331" i="2"/>
  <c r="BM1331" i="2"/>
  <c r="AO1331" i="2"/>
  <c r="BN1331" i="2"/>
  <c r="BO1331" i="2"/>
  <c r="AH1331" i="2"/>
  <c r="AZ1331" i="2"/>
  <c r="AK1331" i="2"/>
  <c r="BP1331" i="2"/>
  <c r="BM1358" i="2"/>
  <c r="AO1358" i="2"/>
  <c r="BN1358" i="2"/>
  <c r="BO1358" i="2"/>
  <c r="AH1358" i="2"/>
  <c r="AZ1358" i="2"/>
  <c r="AK1358" i="2"/>
  <c r="BP1358" i="2"/>
  <c r="BK1358" i="2"/>
  <c r="AA1358" i="2"/>
  <c r="AS1358" i="2"/>
  <c r="BQ1358" i="2"/>
  <c r="AT1358" i="2"/>
  <c r="BR1358" i="2"/>
  <c r="AU1358" i="2"/>
  <c r="BG1358" i="2"/>
  <c r="BL1358" i="2"/>
  <c r="AJ1358" i="2"/>
  <c r="AX1358" i="2"/>
  <c r="BH1358"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5" i="2"/>
  <c r="BO1035" i="2"/>
  <c r="AH1035" i="2"/>
  <c r="AZ1035" i="2"/>
  <c r="AK1035" i="2"/>
  <c r="BP1035" i="2"/>
  <c r="BK1035" i="2"/>
  <c r="AA1035" i="2"/>
  <c r="AS1035" i="2"/>
  <c r="BQ1035" i="2"/>
  <c r="AT1035" i="2"/>
  <c r="BR1035" i="2"/>
  <c r="AU1035" i="2"/>
  <c r="BG1035" i="2"/>
  <c r="BL1035" i="2"/>
  <c r="AJ1035" i="2"/>
  <c r="BM1035" i="2"/>
  <c r="AO1035" i="2"/>
  <c r="BH1035" i="2"/>
  <c r="AX1035" i="2"/>
  <c r="AT1050" i="2"/>
  <c r="BR1050" i="2"/>
  <c r="AU1050" i="2"/>
  <c r="BG1050" i="2"/>
  <c r="BL1050" i="2"/>
  <c r="AJ1050" i="2"/>
  <c r="AX1050" i="2"/>
  <c r="BH1050" i="2"/>
  <c r="BM1050" i="2"/>
  <c r="AO1050" i="2"/>
  <c r="BN1050" i="2"/>
  <c r="AH1050" i="2"/>
  <c r="AZ1050" i="2"/>
  <c r="AS1050" i="2"/>
  <c r="BO1050" i="2"/>
  <c r="BP1050" i="2"/>
  <c r="AA1050" i="2"/>
  <c r="BQ1050" i="2"/>
  <c r="AK1050" i="2"/>
  <c r="BK1050" i="2"/>
  <c r="AS1071" i="2"/>
  <c r="BQ1071" i="2"/>
  <c r="AT1071" i="2"/>
  <c r="BR1071" i="2"/>
  <c r="AU1071" i="2"/>
  <c r="BG1071" i="2"/>
  <c r="BL1071" i="2"/>
  <c r="AJ1071" i="2"/>
  <c r="AX1071" i="2"/>
  <c r="BH1071" i="2"/>
  <c r="BM1071" i="2"/>
  <c r="AO1071" i="2"/>
  <c r="BN1071" i="2"/>
  <c r="BO1071" i="2"/>
  <c r="AH1071" i="2"/>
  <c r="AZ1071" i="2"/>
  <c r="AK1071" i="2"/>
  <c r="BP1071" i="2"/>
  <c r="BK1071" i="2"/>
  <c r="AA1071" i="2"/>
  <c r="AS1089" i="2"/>
  <c r="BQ1089" i="2"/>
  <c r="AT1089" i="2"/>
  <c r="BR1089" i="2"/>
  <c r="AU1089" i="2"/>
  <c r="BG1089" i="2"/>
  <c r="BL1089" i="2"/>
  <c r="AJ1089" i="2"/>
  <c r="AX1089" i="2"/>
  <c r="BH1089" i="2"/>
  <c r="BM1089" i="2"/>
  <c r="AO1089" i="2"/>
  <c r="BN1089" i="2"/>
  <c r="BO1089" i="2"/>
  <c r="AH1089" i="2"/>
  <c r="AZ1089" i="2"/>
  <c r="AK1089" i="2"/>
  <c r="BP1089" i="2"/>
  <c r="BK1089" i="2"/>
  <c r="AA1089"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0" i="2"/>
  <c r="BG1180" i="2"/>
  <c r="BL1180" i="2"/>
  <c r="AJ1180" i="2"/>
  <c r="AX1180" i="2"/>
  <c r="BH1180" i="2"/>
  <c r="BM1180" i="2"/>
  <c r="AO1180" i="2"/>
  <c r="BN1180" i="2"/>
  <c r="BO1180" i="2"/>
  <c r="AH1180" i="2"/>
  <c r="AZ1180" i="2"/>
  <c r="AK1180" i="2"/>
  <c r="BP1180" i="2"/>
  <c r="BK1180" i="2"/>
  <c r="AA1180" i="2"/>
  <c r="AS1180" i="2"/>
  <c r="BQ1180" i="2"/>
  <c r="AT1180" i="2"/>
  <c r="BR1180" i="2"/>
  <c r="BO1183" i="2"/>
  <c r="AH1183" i="2"/>
  <c r="AZ1183" i="2"/>
  <c r="AK1183" i="2"/>
  <c r="BP1183" i="2"/>
  <c r="BK1183" i="2"/>
  <c r="AA1183" i="2"/>
  <c r="AS1183" i="2"/>
  <c r="BQ1183" i="2"/>
  <c r="AT1183" i="2"/>
  <c r="BR1183" i="2"/>
  <c r="AU1183" i="2"/>
  <c r="BG1183" i="2"/>
  <c r="BL1183" i="2"/>
  <c r="AJ1183" i="2"/>
  <c r="AX1183" i="2"/>
  <c r="BH1183" i="2"/>
  <c r="BM1183" i="2"/>
  <c r="AO1183" i="2"/>
  <c r="BN1183" i="2"/>
  <c r="AU1186" i="2"/>
  <c r="BG1186" i="2"/>
  <c r="BL1186" i="2"/>
  <c r="AJ1186" i="2"/>
  <c r="AX1186" i="2"/>
  <c r="BH1186" i="2"/>
  <c r="BM1186" i="2"/>
  <c r="AO1186" i="2"/>
  <c r="BN1186" i="2"/>
  <c r="BO1186" i="2"/>
  <c r="AH1186" i="2"/>
  <c r="AZ1186" i="2"/>
  <c r="AK1186" i="2"/>
  <c r="BP1186" i="2"/>
  <c r="BK1186" i="2"/>
  <c r="AA1186" i="2"/>
  <c r="AS1186" i="2"/>
  <c r="BQ1186" i="2"/>
  <c r="AT1186" i="2"/>
  <c r="BR1186" i="2"/>
  <c r="BO1189" i="2"/>
  <c r="AH1189" i="2"/>
  <c r="AZ1189" i="2"/>
  <c r="AK1189" i="2"/>
  <c r="BP1189" i="2"/>
  <c r="BK1189" i="2"/>
  <c r="AA1189" i="2"/>
  <c r="AS1189" i="2"/>
  <c r="BQ1189" i="2"/>
  <c r="AT1189" i="2"/>
  <c r="BR1189" i="2"/>
  <c r="AU1189" i="2"/>
  <c r="BG1189" i="2"/>
  <c r="BL1189" i="2"/>
  <c r="AJ1189" i="2"/>
  <c r="AX1189" i="2"/>
  <c r="BH1189" i="2"/>
  <c r="BM1189" i="2"/>
  <c r="AO1189" i="2"/>
  <c r="BN1189" i="2"/>
  <c r="AU1192" i="2"/>
  <c r="BG1192" i="2"/>
  <c r="BL1192" i="2"/>
  <c r="AJ1192" i="2"/>
  <c r="AX1192" i="2"/>
  <c r="BH1192" i="2"/>
  <c r="BM1192" i="2"/>
  <c r="AO1192" i="2"/>
  <c r="BN1192" i="2"/>
  <c r="BO1192" i="2"/>
  <c r="AH1192" i="2"/>
  <c r="AZ1192" i="2"/>
  <c r="AK1192" i="2"/>
  <c r="BP1192" i="2"/>
  <c r="BK1192" i="2"/>
  <c r="AA1192" i="2"/>
  <c r="AS1192" i="2"/>
  <c r="BQ1192" i="2"/>
  <c r="AT1192" i="2"/>
  <c r="BR1192" i="2"/>
  <c r="BO1195" i="2"/>
  <c r="AH1195" i="2"/>
  <c r="AZ1195" i="2"/>
  <c r="AK1195" i="2"/>
  <c r="BP1195" i="2"/>
  <c r="BK1195" i="2"/>
  <c r="AA1195" i="2"/>
  <c r="AS1195" i="2"/>
  <c r="BQ1195" i="2"/>
  <c r="AT1195" i="2"/>
  <c r="BR1195" i="2"/>
  <c r="AU1195" i="2"/>
  <c r="BG1195" i="2"/>
  <c r="BL1195" i="2"/>
  <c r="AJ1195" i="2"/>
  <c r="AX1195" i="2"/>
  <c r="BH1195" i="2"/>
  <c r="BM1195" i="2"/>
  <c r="AO1195" i="2"/>
  <c r="BN1195" i="2"/>
  <c r="AU1198" i="2"/>
  <c r="BG1198" i="2"/>
  <c r="BL1198" i="2"/>
  <c r="AJ1198" i="2"/>
  <c r="AX1198" i="2"/>
  <c r="BH1198" i="2"/>
  <c r="BM1198" i="2"/>
  <c r="AO1198" i="2"/>
  <c r="BN1198" i="2"/>
  <c r="BO1198" i="2"/>
  <c r="AH1198" i="2"/>
  <c r="AZ1198" i="2"/>
  <c r="AK1198" i="2"/>
  <c r="BP1198" i="2"/>
  <c r="BK1198" i="2"/>
  <c r="AA1198" i="2"/>
  <c r="AS1198" i="2"/>
  <c r="BQ1198" i="2"/>
  <c r="AT1198" i="2"/>
  <c r="BR1198" i="2"/>
  <c r="BO1201" i="2"/>
  <c r="AH1201" i="2"/>
  <c r="AZ1201" i="2"/>
  <c r="AK1201" i="2"/>
  <c r="BP1201" i="2"/>
  <c r="BK1201" i="2"/>
  <c r="AA1201" i="2"/>
  <c r="AS1201" i="2"/>
  <c r="BQ1201" i="2"/>
  <c r="AT1201" i="2"/>
  <c r="BR1201" i="2"/>
  <c r="AU1201" i="2"/>
  <c r="BG1201" i="2"/>
  <c r="BL1201" i="2"/>
  <c r="AJ1201" i="2"/>
  <c r="AX1201" i="2"/>
  <c r="BH1201" i="2"/>
  <c r="BM1201" i="2"/>
  <c r="AO1201" i="2"/>
  <c r="BN1201" i="2"/>
  <c r="AU1204" i="2"/>
  <c r="BG1204" i="2"/>
  <c r="BL1204" i="2"/>
  <c r="AJ1204" i="2"/>
  <c r="AX1204" i="2"/>
  <c r="BH1204" i="2"/>
  <c r="BM1204" i="2"/>
  <c r="AO1204" i="2"/>
  <c r="BN1204" i="2"/>
  <c r="BO1204" i="2"/>
  <c r="AH1204" i="2"/>
  <c r="AZ1204" i="2"/>
  <c r="AK1204" i="2"/>
  <c r="BP1204" i="2"/>
  <c r="BK1204" i="2"/>
  <c r="AA1204" i="2"/>
  <c r="AS1204" i="2"/>
  <c r="BQ1204" i="2"/>
  <c r="AT1204" i="2"/>
  <c r="BR1204" i="2"/>
  <c r="BO1207" i="2"/>
  <c r="AH1207" i="2"/>
  <c r="AZ1207" i="2"/>
  <c r="AK1207" i="2"/>
  <c r="BP1207" i="2"/>
  <c r="BK1207" i="2"/>
  <c r="AA1207" i="2"/>
  <c r="AS1207" i="2"/>
  <c r="BQ1207" i="2"/>
  <c r="AT1207" i="2"/>
  <c r="BR1207" i="2"/>
  <c r="AU1207" i="2"/>
  <c r="BG1207" i="2"/>
  <c r="BL1207" i="2"/>
  <c r="AJ1207" i="2"/>
  <c r="AX1207" i="2"/>
  <c r="BH1207" i="2"/>
  <c r="BM1207" i="2"/>
  <c r="AO1207" i="2"/>
  <c r="BN1207" i="2"/>
  <c r="AU1210" i="2"/>
  <c r="BG1210" i="2"/>
  <c r="BL1210" i="2"/>
  <c r="AJ1210" i="2"/>
  <c r="AX1210" i="2"/>
  <c r="BH1210" i="2"/>
  <c r="BM1210" i="2"/>
  <c r="AO1210" i="2"/>
  <c r="BN1210" i="2"/>
  <c r="BO1210" i="2"/>
  <c r="AH1210" i="2"/>
  <c r="AZ1210" i="2"/>
  <c r="AK1210" i="2"/>
  <c r="BP1210" i="2"/>
  <c r="BK1210" i="2"/>
  <c r="AA1210" i="2"/>
  <c r="AS1210" i="2"/>
  <c r="BQ1210" i="2"/>
  <c r="AT1210" i="2"/>
  <c r="BR1210" i="2"/>
  <c r="BO1213" i="2"/>
  <c r="AH1213" i="2"/>
  <c r="AZ1213" i="2"/>
  <c r="AK1213" i="2"/>
  <c r="BP1213" i="2"/>
  <c r="BK1213" i="2"/>
  <c r="AA1213" i="2"/>
  <c r="AS1213" i="2"/>
  <c r="BQ1213" i="2"/>
  <c r="AT1213" i="2"/>
  <c r="BR1213" i="2"/>
  <c r="AU1213" i="2"/>
  <c r="BG1213" i="2"/>
  <c r="BL1213" i="2"/>
  <c r="AJ1213" i="2"/>
  <c r="AX1213" i="2"/>
  <c r="BH1213" i="2"/>
  <c r="BM1213" i="2"/>
  <c r="AO1213" i="2"/>
  <c r="BN1213" i="2"/>
  <c r="AU1216" i="2"/>
  <c r="BG1216" i="2"/>
  <c r="BL1216" i="2"/>
  <c r="AJ1216" i="2"/>
  <c r="AX1216" i="2"/>
  <c r="BH1216" i="2"/>
  <c r="BM1216" i="2"/>
  <c r="AO1216" i="2"/>
  <c r="BN1216" i="2"/>
  <c r="BO1216" i="2"/>
  <c r="AH1216" i="2"/>
  <c r="AZ1216" i="2"/>
  <c r="AK1216" i="2"/>
  <c r="BP1216" i="2"/>
  <c r="BK1216" i="2"/>
  <c r="AA1216" i="2"/>
  <c r="AS1216" i="2"/>
  <c r="BQ1216" i="2"/>
  <c r="AT1216" i="2"/>
  <c r="BR1216" i="2"/>
  <c r="BO1219" i="2"/>
  <c r="AH1219" i="2"/>
  <c r="AZ1219" i="2"/>
  <c r="AK1219" i="2"/>
  <c r="BP1219" i="2"/>
  <c r="BK1219" i="2"/>
  <c r="AA1219" i="2"/>
  <c r="AS1219" i="2"/>
  <c r="BQ1219" i="2"/>
  <c r="AT1219" i="2"/>
  <c r="BR1219" i="2"/>
  <c r="AU1219" i="2"/>
  <c r="BG1219" i="2"/>
  <c r="BL1219" i="2"/>
  <c r="AJ1219" i="2"/>
  <c r="AX1219" i="2"/>
  <c r="BH1219" i="2"/>
  <c r="BM1219" i="2"/>
  <c r="AO1219" i="2"/>
  <c r="BN1219" i="2"/>
  <c r="AU1222" i="2"/>
  <c r="BG1222" i="2"/>
  <c r="BL1222" i="2"/>
  <c r="AJ1222" i="2"/>
  <c r="AX1222" i="2"/>
  <c r="BH1222" i="2"/>
  <c r="BM1222" i="2"/>
  <c r="AO1222" i="2"/>
  <c r="BN1222" i="2"/>
  <c r="BO1222" i="2"/>
  <c r="AH1222" i="2"/>
  <c r="AZ1222" i="2"/>
  <c r="AK1222" i="2"/>
  <c r="BP1222" i="2"/>
  <c r="BK1222" i="2"/>
  <c r="AA1222" i="2"/>
  <c r="AS1222" i="2"/>
  <c r="BQ1222" i="2"/>
  <c r="AT1222" i="2"/>
  <c r="BR1222" i="2"/>
  <c r="BO1225" i="2"/>
  <c r="AH1225" i="2"/>
  <c r="AZ1225" i="2"/>
  <c r="AK1225" i="2"/>
  <c r="BP1225" i="2"/>
  <c r="BK1225" i="2"/>
  <c r="AA1225" i="2"/>
  <c r="AS1225" i="2"/>
  <c r="BQ1225" i="2"/>
  <c r="AT1225" i="2"/>
  <c r="BR1225" i="2"/>
  <c r="AU1225" i="2"/>
  <c r="BG1225" i="2"/>
  <c r="BL1225" i="2"/>
  <c r="AJ1225" i="2"/>
  <c r="AX1225" i="2"/>
  <c r="BH1225" i="2"/>
  <c r="BM1225" i="2"/>
  <c r="AO1225" i="2"/>
  <c r="BN1225" i="2"/>
  <c r="AU1228" i="2"/>
  <c r="BG1228" i="2"/>
  <c r="BL1228" i="2"/>
  <c r="AJ1228" i="2"/>
  <c r="AX1228" i="2"/>
  <c r="BH1228" i="2"/>
  <c r="BM1228" i="2"/>
  <c r="AO1228" i="2"/>
  <c r="BN1228" i="2"/>
  <c r="BO1228" i="2"/>
  <c r="AH1228" i="2"/>
  <c r="AZ1228" i="2"/>
  <c r="AK1228" i="2"/>
  <c r="BP1228" i="2"/>
  <c r="BK1228" i="2"/>
  <c r="AA1228" i="2"/>
  <c r="AS1228" i="2"/>
  <c r="BQ1228" i="2"/>
  <c r="AT1228" i="2"/>
  <c r="BR1228" i="2"/>
  <c r="BO1231" i="2"/>
  <c r="AH1231" i="2"/>
  <c r="AZ1231" i="2"/>
  <c r="AK1231" i="2"/>
  <c r="BP1231" i="2"/>
  <c r="BK1231" i="2"/>
  <c r="AA1231" i="2"/>
  <c r="AS1231" i="2"/>
  <c r="BQ1231" i="2"/>
  <c r="AT1231" i="2"/>
  <c r="BR1231" i="2"/>
  <c r="AU1231" i="2"/>
  <c r="BG1231" i="2"/>
  <c r="BL1231" i="2"/>
  <c r="AJ1231" i="2"/>
  <c r="AX1231" i="2"/>
  <c r="BH1231" i="2"/>
  <c r="BM1231" i="2"/>
  <c r="AO1231" i="2"/>
  <c r="BN1231" i="2"/>
  <c r="AU1234" i="2"/>
  <c r="BG1234" i="2"/>
  <c r="BL1234" i="2"/>
  <c r="AJ1234" i="2"/>
  <c r="AX1234" i="2"/>
  <c r="BH1234" i="2"/>
  <c r="BM1234" i="2"/>
  <c r="AO1234" i="2"/>
  <c r="BN1234" i="2"/>
  <c r="BO1234" i="2"/>
  <c r="AH1234" i="2"/>
  <c r="AZ1234" i="2"/>
  <c r="AK1234" i="2"/>
  <c r="BP1234" i="2"/>
  <c r="BK1234" i="2"/>
  <c r="AA1234" i="2"/>
  <c r="AS1234" i="2"/>
  <c r="BQ1234" i="2"/>
  <c r="BR1234" i="2"/>
  <c r="AT1234" i="2"/>
  <c r="BO1237" i="2"/>
  <c r="AH1237" i="2"/>
  <c r="AZ1237" i="2"/>
  <c r="AK1237" i="2"/>
  <c r="BP1237" i="2"/>
  <c r="BK1237" i="2"/>
  <c r="AA1237" i="2"/>
  <c r="AS1237" i="2"/>
  <c r="BQ1237" i="2"/>
  <c r="AT1237" i="2"/>
  <c r="BR1237" i="2"/>
  <c r="AU1237" i="2"/>
  <c r="BG1237" i="2"/>
  <c r="BL1237" i="2"/>
  <c r="AJ1237" i="2"/>
  <c r="AX1237" i="2"/>
  <c r="BH1237" i="2"/>
  <c r="AO1237" i="2"/>
  <c r="BM1237" i="2"/>
  <c r="BN1237" i="2"/>
  <c r="AU1240" i="2"/>
  <c r="BG1240" i="2"/>
  <c r="BL1240" i="2"/>
  <c r="AJ1240" i="2"/>
  <c r="AX1240" i="2"/>
  <c r="BH1240" i="2"/>
  <c r="BM1240" i="2"/>
  <c r="AO1240" i="2"/>
  <c r="BN1240" i="2"/>
  <c r="BO1240" i="2"/>
  <c r="AH1240" i="2"/>
  <c r="AZ1240" i="2"/>
  <c r="AK1240" i="2"/>
  <c r="BP1240" i="2"/>
  <c r="BK1240" i="2"/>
  <c r="AS1240" i="2"/>
  <c r="AT1240" i="2"/>
  <c r="AA1240" i="2"/>
  <c r="BQ1240" i="2"/>
  <c r="BR1240" i="2"/>
  <c r="BO1243" i="2"/>
  <c r="AH1243" i="2"/>
  <c r="AZ1243" i="2"/>
  <c r="AK1243" i="2"/>
  <c r="BP1243" i="2"/>
  <c r="BK1243" i="2"/>
  <c r="AA1243" i="2"/>
  <c r="AS1243" i="2"/>
  <c r="BQ1243" i="2"/>
  <c r="AT1243" i="2"/>
  <c r="BR1243" i="2"/>
  <c r="AU1243" i="2"/>
  <c r="BG1243" i="2"/>
  <c r="BL1243" i="2"/>
  <c r="AX1243" i="2"/>
  <c r="BH1243" i="2"/>
  <c r="BM1243" i="2"/>
  <c r="AO1243" i="2"/>
  <c r="BN1243" i="2"/>
  <c r="AJ1243" i="2"/>
  <c r="AU1246" i="2"/>
  <c r="BG1246" i="2"/>
  <c r="BL1246" i="2"/>
  <c r="AJ1246" i="2"/>
  <c r="AX1246" i="2"/>
  <c r="BH1246" i="2"/>
  <c r="BM1246" i="2"/>
  <c r="AO1246" i="2"/>
  <c r="BN1246" i="2"/>
  <c r="BO1246" i="2"/>
  <c r="AK1246" i="2"/>
  <c r="BP1246" i="2"/>
  <c r="AA1246" i="2"/>
  <c r="BQ1246" i="2"/>
  <c r="BR1246" i="2"/>
  <c r="AH1246" i="2"/>
  <c r="BK1246" i="2"/>
  <c r="AS1246" i="2"/>
  <c r="AT1246" i="2"/>
  <c r="AZ1246" i="2"/>
  <c r="BC16" i="2"/>
  <c r="AC1377" i="2"/>
  <c r="AC1365" i="2"/>
  <c r="AC1353" i="2"/>
  <c r="AC1341" i="2"/>
  <c r="AC1329" i="2"/>
  <c r="AC1317" i="2"/>
  <c r="AC1305" i="2"/>
  <c r="AC1293" i="2"/>
  <c r="AC1281" i="2"/>
  <c r="AC1269" i="2"/>
  <c r="AC1257" i="2"/>
  <c r="AC1245" i="2"/>
  <c r="AC1233" i="2"/>
  <c r="AC1221" i="2"/>
  <c r="AC1209" i="2"/>
  <c r="AC1197" i="2"/>
  <c r="AC1185" i="2"/>
  <c r="AC1173" i="2"/>
  <c r="AC1161" i="2"/>
  <c r="AC1149" i="2"/>
  <c r="AC1137" i="2"/>
  <c r="AC1125" i="2"/>
  <c r="AC1113" i="2"/>
  <c r="AC1101" i="2"/>
  <c r="AC1089" i="2"/>
  <c r="AC1029"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1" i="2"/>
  <c r="BH1181" i="2"/>
  <c r="BM1181" i="2"/>
  <c r="AO1181" i="2"/>
  <c r="BN1181" i="2"/>
  <c r="BO1181" i="2"/>
  <c r="AH1181" i="2"/>
  <c r="AZ1181" i="2"/>
  <c r="AK1181" i="2"/>
  <c r="BP1181" i="2"/>
  <c r="BK1181" i="2"/>
  <c r="AA1181" i="2"/>
  <c r="AS1181" i="2"/>
  <c r="BQ1181" i="2"/>
  <c r="AT1181" i="2"/>
  <c r="BR1181" i="2"/>
  <c r="AU1181" i="2"/>
  <c r="BG1181" i="2"/>
  <c r="BL1181" i="2"/>
  <c r="AJ1181" i="2"/>
  <c r="AK1208" i="2"/>
  <c r="BP1208" i="2"/>
  <c r="BK1208" i="2"/>
  <c r="AA1208" i="2"/>
  <c r="AS1208" i="2"/>
  <c r="BQ1208" i="2"/>
  <c r="AT1208" i="2"/>
  <c r="BR1208" i="2"/>
  <c r="AU1208" i="2"/>
  <c r="BG1208" i="2"/>
  <c r="BL1208" i="2"/>
  <c r="AJ1208" i="2"/>
  <c r="AX1208" i="2"/>
  <c r="BH1208" i="2"/>
  <c r="BM1208" i="2"/>
  <c r="AO1208" i="2"/>
  <c r="BN1208" i="2"/>
  <c r="BO1208" i="2"/>
  <c r="AZ1208" i="2"/>
  <c r="AH1208" i="2"/>
  <c r="AX1229" i="2"/>
  <c r="BH1229" i="2"/>
  <c r="BM1229" i="2"/>
  <c r="AO1229" i="2"/>
  <c r="BN1229" i="2"/>
  <c r="BO1229" i="2"/>
  <c r="AH1229" i="2"/>
  <c r="AZ1229" i="2"/>
  <c r="AK1229" i="2"/>
  <c r="BP1229" i="2"/>
  <c r="BK1229" i="2"/>
  <c r="AA1229" i="2"/>
  <c r="AS1229" i="2"/>
  <c r="BQ1229" i="2"/>
  <c r="AT1229" i="2"/>
  <c r="BR1229" i="2"/>
  <c r="AU1229" i="2"/>
  <c r="BG1229" i="2"/>
  <c r="BL1229" i="2"/>
  <c r="AJ1229"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6" i="2"/>
  <c r="BK1256" i="2"/>
  <c r="BQ1256" i="2"/>
  <c r="AS1256" i="2"/>
  <c r="BR1256" i="2"/>
  <c r="AT1256" i="2"/>
  <c r="BG1256" i="2"/>
  <c r="AU1256" i="2"/>
  <c r="AJ1256" i="2"/>
  <c r="BL1256" i="2"/>
  <c r="BH1256" i="2"/>
  <c r="AX1256" i="2"/>
  <c r="BM1256" i="2"/>
  <c r="BN1256" i="2"/>
  <c r="BO1256" i="2"/>
  <c r="AZ1256" i="2"/>
  <c r="AH1256" i="2"/>
  <c r="BP1256" i="2"/>
  <c r="AK1256" i="2"/>
  <c r="AA1256" i="2"/>
  <c r="BK1277" i="2"/>
  <c r="AA1277" i="2"/>
  <c r="AS1277" i="2"/>
  <c r="BQ1277" i="2"/>
  <c r="AT1277" i="2"/>
  <c r="BR1277" i="2"/>
  <c r="AU1277" i="2"/>
  <c r="BG1277" i="2"/>
  <c r="BL1277" i="2"/>
  <c r="AJ1277" i="2"/>
  <c r="AX1277" i="2"/>
  <c r="BH1277" i="2"/>
  <c r="BM1277" i="2"/>
  <c r="AO1277" i="2"/>
  <c r="BN1277" i="2"/>
  <c r="BO1277" i="2"/>
  <c r="AH1277" i="2"/>
  <c r="AZ1277" i="2"/>
  <c r="AK1277" i="2"/>
  <c r="BP1277" i="2"/>
  <c r="BM1298" i="2"/>
  <c r="AO1298" i="2"/>
  <c r="BN1298" i="2"/>
  <c r="BO1298" i="2"/>
  <c r="AH1298" i="2"/>
  <c r="AZ1298" i="2"/>
  <c r="AK1298" i="2"/>
  <c r="BP1298" i="2"/>
  <c r="BK1298" i="2"/>
  <c r="AA1298" i="2"/>
  <c r="AS1298" i="2"/>
  <c r="BQ1298" i="2"/>
  <c r="AT1298" i="2"/>
  <c r="BR1298" i="2"/>
  <c r="AU1298" i="2"/>
  <c r="BG1298" i="2"/>
  <c r="BL1298" i="2"/>
  <c r="AJ1298" i="2"/>
  <c r="AX1298" i="2"/>
  <c r="BH1298" i="2"/>
  <c r="BK1325" i="2"/>
  <c r="AA1325" i="2"/>
  <c r="AS1325" i="2"/>
  <c r="BQ1325" i="2"/>
  <c r="AT1325" i="2"/>
  <c r="BR1325" i="2"/>
  <c r="AU1325" i="2"/>
  <c r="BG1325" i="2"/>
  <c r="BL1325" i="2"/>
  <c r="AJ1325" i="2"/>
  <c r="AX1325" i="2"/>
  <c r="BH1325" i="2"/>
  <c r="BM1325" i="2"/>
  <c r="AO1325" i="2"/>
  <c r="BN1325" i="2"/>
  <c r="BO1325" i="2"/>
  <c r="AH1325" i="2"/>
  <c r="AZ1325" i="2"/>
  <c r="AK1325" i="2"/>
  <c r="BP1325" i="2"/>
  <c r="BK1355" i="2"/>
  <c r="AA1355" i="2"/>
  <c r="AS1355" i="2"/>
  <c r="BQ1355" i="2"/>
  <c r="AT1355" i="2"/>
  <c r="BR1355" i="2"/>
  <c r="AU1355" i="2"/>
  <c r="BG1355" i="2"/>
  <c r="BL1355" i="2"/>
  <c r="AJ1355" i="2"/>
  <c r="AX1355" i="2"/>
  <c r="BH1355" i="2"/>
  <c r="BM1355" i="2"/>
  <c r="AO1355" i="2"/>
  <c r="BN1355" i="2"/>
  <c r="BO1355" i="2"/>
  <c r="AH1355" i="2"/>
  <c r="AZ1355" i="2"/>
  <c r="AK1355" i="2"/>
  <c r="BP1355" i="2"/>
  <c r="BK1379" i="2"/>
  <c r="AA1379" i="2"/>
  <c r="AS1379" i="2"/>
  <c r="BQ1379" i="2"/>
  <c r="AT1379" i="2"/>
  <c r="BR1379" i="2"/>
  <c r="AU1379" i="2"/>
  <c r="BG1379" i="2"/>
  <c r="BL1379" i="2"/>
  <c r="AJ1379" i="2"/>
  <c r="AX1379" i="2"/>
  <c r="BH1379" i="2"/>
  <c r="BM1379" i="2"/>
  <c r="AO1379" i="2"/>
  <c r="BN1379" i="2"/>
  <c r="BO1379" i="2"/>
  <c r="AH1379" i="2"/>
  <c r="AZ1379" i="2"/>
  <c r="AK1379" i="2"/>
  <c r="BP1379"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T1038" i="2"/>
  <c r="BR1038" i="2"/>
  <c r="AU1038" i="2"/>
  <c r="BG1038" i="2"/>
  <c r="BL1038" i="2"/>
  <c r="AJ1038" i="2"/>
  <c r="AX1038" i="2"/>
  <c r="BH1038" i="2"/>
  <c r="BM1038" i="2"/>
  <c r="AO1038" i="2"/>
  <c r="BN1038" i="2"/>
  <c r="BO1038" i="2"/>
  <c r="AH1038" i="2"/>
  <c r="AZ1038" i="2"/>
  <c r="AK1038" i="2"/>
  <c r="BK1038" i="2"/>
  <c r="AS1038" i="2"/>
  <c r="BP1038" i="2"/>
  <c r="AA1038" i="2"/>
  <c r="BQ1038" i="2"/>
  <c r="AT1056" i="2"/>
  <c r="BR1056" i="2"/>
  <c r="AU1056" i="2"/>
  <c r="BG1056" i="2"/>
  <c r="BL1056" i="2"/>
  <c r="AJ1056" i="2"/>
  <c r="AX1056" i="2"/>
  <c r="BH1056" i="2"/>
  <c r="BM1056" i="2"/>
  <c r="AH1056" i="2"/>
  <c r="AZ1056" i="2"/>
  <c r="BQ1056" i="2"/>
  <c r="AK1056" i="2"/>
  <c r="BK1056" i="2"/>
  <c r="AS1056" i="2"/>
  <c r="AO1056" i="2"/>
  <c r="BN1056" i="2"/>
  <c r="BO1056" i="2"/>
  <c r="BP1056" i="2"/>
  <c r="AA1056" i="2"/>
  <c r="AS1077" i="2"/>
  <c r="BQ1077" i="2"/>
  <c r="AT1077" i="2"/>
  <c r="BR1077" i="2"/>
  <c r="AU1077" i="2"/>
  <c r="BG1077" i="2"/>
  <c r="BL1077" i="2"/>
  <c r="AJ1077" i="2"/>
  <c r="AX1077" i="2"/>
  <c r="BH1077" i="2"/>
  <c r="BM1077" i="2"/>
  <c r="AO1077" i="2"/>
  <c r="BN1077" i="2"/>
  <c r="BO1077" i="2"/>
  <c r="AH1077" i="2"/>
  <c r="AZ1077" i="2"/>
  <c r="AK1077" i="2"/>
  <c r="BP1077" i="2"/>
  <c r="BK1077" i="2"/>
  <c r="AA1077" i="2"/>
  <c r="AO1092" i="2"/>
  <c r="BN1092" i="2"/>
  <c r="BO1092" i="2"/>
  <c r="AH1092" i="2"/>
  <c r="AZ1092" i="2"/>
  <c r="AK1092" i="2"/>
  <c r="BP1092" i="2"/>
  <c r="BK1092" i="2"/>
  <c r="AA1092" i="2"/>
  <c r="AS1092" i="2"/>
  <c r="BQ1092" i="2"/>
  <c r="AT1092" i="2"/>
  <c r="BR1092" i="2"/>
  <c r="AU1092" i="2"/>
  <c r="BG1092" i="2"/>
  <c r="BL1092" i="2"/>
  <c r="AJ1092" i="2"/>
  <c r="AX1092" i="2"/>
  <c r="BH1092" i="2"/>
  <c r="BM1092"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49" i="2"/>
  <c r="AH1249" i="2"/>
  <c r="AK1249" i="2"/>
  <c r="BK1249" i="2"/>
  <c r="AS1249" i="2"/>
  <c r="AU1249" i="2"/>
  <c r="AX1249" i="2"/>
  <c r="BH1249" i="2"/>
  <c r="AZ1249" i="2"/>
  <c r="BP1249" i="2"/>
  <c r="AA1249" i="2"/>
  <c r="BQ1249" i="2"/>
  <c r="BR1249" i="2"/>
  <c r="BG1249" i="2"/>
  <c r="AJ1249" i="2"/>
  <c r="AT1249" i="2"/>
  <c r="BL1249" i="2"/>
  <c r="BM1249" i="2"/>
  <c r="AO1249" i="2"/>
  <c r="BN1249" i="2"/>
  <c r="AK1252" i="2"/>
  <c r="BP1252" i="2"/>
  <c r="BO1252" i="2"/>
  <c r="AZ1252" i="2"/>
  <c r="AH1252" i="2"/>
  <c r="AA1252" i="2"/>
  <c r="BK1252" i="2"/>
  <c r="BQ1252" i="2"/>
  <c r="AS1252" i="2"/>
  <c r="BR1252" i="2"/>
  <c r="AT1252" i="2"/>
  <c r="BG1252" i="2"/>
  <c r="AU1252" i="2"/>
  <c r="AJ1252" i="2"/>
  <c r="BL1252" i="2"/>
  <c r="BH1252" i="2"/>
  <c r="AX1252" i="2"/>
  <c r="BM1252" i="2"/>
  <c r="AO1252" i="2"/>
  <c r="BN1252" i="2"/>
  <c r="AX1255" i="2"/>
  <c r="BH1255" i="2"/>
  <c r="BO1255" i="2"/>
  <c r="AZ1255" i="2"/>
  <c r="AH1255" i="2"/>
  <c r="BP1255" i="2"/>
  <c r="AK1255" i="2"/>
  <c r="AA1255" i="2"/>
  <c r="BK1255" i="2"/>
  <c r="BQ1255" i="2"/>
  <c r="AS1255" i="2"/>
  <c r="BR1255" i="2"/>
  <c r="AT1255" i="2"/>
  <c r="BG1255" i="2"/>
  <c r="AU1255" i="2"/>
  <c r="AJ1255" i="2"/>
  <c r="BL1255" i="2"/>
  <c r="BM1255" i="2"/>
  <c r="AO1255" i="2"/>
  <c r="BN1255" i="2"/>
  <c r="AK1258" i="2"/>
  <c r="BP1258" i="2"/>
  <c r="BN1258" i="2"/>
  <c r="BO1258" i="2"/>
  <c r="AZ1258" i="2"/>
  <c r="AH1258" i="2"/>
  <c r="AA1258" i="2"/>
  <c r="BK1258" i="2"/>
  <c r="BQ1258" i="2"/>
  <c r="AS1258" i="2"/>
  <c r="BR1258" i="2"/>
  <c r="AT1258" i="2"/>
  <c r="BG1258" i="2"/>
  <c r="AU1258" i="2"/>
  <c r="AJ1258" i="2"/>
  <c r="BL1258" i="2"/>
  <c r="BH1258" i="2"/>
  <c r="AX1258" i="2"/>
  <c r="BM1258" i="2"/>
  <c r="AO1258" i="2"/>
  <c r="BL1261" i="2"/>
  <c r="AJ1261" i="2"/>
  <c r="AX1261" i="2"/>
  <c r="BH1261" i="2"/>
  <c r="BM1261" i="2"/>
  <c r="AO1261" i="2"/>
  <c r="BN1261" i="2"/>
  <c r="BO1261" i="2"/>
  <c r="AH1261" i="2"/>
  <c r="AZ1261" i="2"/>
  <c r="AK1261" i="2"/>
  <c r="BP1261" i="2"/>
  <c r="BK1261" i="2"/>
  <c r="AA1261" i="2"/>
  <c r="AS1261" i="2"/>
  <c r="BQ1261" i="2"/>
  <c r="AT1261" i="2"/>
  <c r="BR1261" i="2"/>
  <c r="AU1261" i="2"/>
  <c r="BG1261" i="2"/>
  <c r="AH1264" i="2"/>
  <c r="AZ1264" i="2"/>
  <c r="AK1264" i="2"/>
  <c r="BP1264" i="2"/>
  <c r="BK1264" i="2"/>
  <c r="AA1264" i="2"/>
  <c r="AS1264" i="2"/>
  <c r="BQ1264" i="2"/>
  <c r="AT1264" i="2"/>
  <c r="BR1264" i="2"/>
  <c r="AU1264" i="2"/>
  <c r="BG1264" i="2"/>
  <c r="BL1264" i="2"/>
  <c r="AJ1264" i="2"/>
  <c r="AX1264" i="2"/>
  <c r="BH1264" i="2"/>
  <c r="BM1264" i="2"/>
  <c r="AO1264" i="2"/>
  <c r="BN1264" i="2"/>
  <c r="BO1264" i="2"/>
  <c r="BL1267" i="2"/>
  <c r="AJ1267" i="2"/>
  <c r="AX1267" i="2"/>
  <c r="BH1267" i="2"/>
  <c r="BM1267" i="2"/>
  <c r="AO1267" i="2"/>
  <c r="BN1267" i="2"/>
  <c r="BO1267" i="2"/>
  <c r="AH1267" i="2"/>
  <c r="AZ1267" i="2"/>
  <c r="AK1267" i="2"/>
  <c r="BP1267" i="2"/>
  <c r="BK1267" i="2"/>
  <c r="AA1267" i="2"/>
  <c r="AS1267" i="2"/>
  <c r="BQ1267" i="2"/>
  <c r="AT1267" i="2"/>
  <c r="BR1267" i="2"/>
  <c r="AU1267" i="2"/>
  <c r="BG1267" i="2"/>
  <c r="AH1270" i="2"/>
  <c r="AZ1270" i="2"/>
  <c r="AK1270" i="2"/>
  <c r="BP1270" i="2"/>
  <c r="BK1270" i="2"/>
  <c r="AA1270" i="2"/>
  <c r="AS1270" i="2"/>
  <c r="BQ1270" i="2"/>
  <c r="AT1270" i="2"/>
  <c r="BR1270" i="2"/>
  <c r="AU1270" i="2"/>
  <c r="BG1270" i="2"/>
  <c r="BL1270" i="2"/>
  <c r="AJ1270" i="2"/>
  <c r="AX1270" i="2"/>
  <c r="BH1270" i="2"/>
  <c r="BM1270" i="2"/>
  <c r="AO1270" i="2"/>
  <c r="BN1270" i="2"/>
  <c r="BO1270" i="2"/>
  <c r="BL1273" i="2"/>
  <c r="AJ1273" i="2"/>
  <c r="AX1273" i="2"/>
  <c r="BH1273" i="2"/>
  <c r="BM1273" i="2"/>
  <c r="AO1273" i="2"/>
  <c r="BN1273" i="2"/>
  <c r="BO1273" i="2"/>
  <c r="AH1273" i="2"/>
  <c r="AZ1273" i="2"/>
  <c r="AK1273" i="2"/>
  <c r="BP1273" i="2"/>
  <c r="BK1273" i="2"/>
  <c r="AA1273" i="2"/>
  <c r="AS1273" i="2"/>
  <c r="BQ1273" i="2"/>
  <c r="AT1273" i="2"/>
  <c r="BR1273" i="2"/>
  <c r="AU1273" i="2"/>
  <c r="BG1273" i="2"/>
  <c r="AH1276" i="2"/>
  <c r="AZ1276" i="2"/>
  <c r="AK1276" i="2"/>
  <c r="BP1276" i="2"/>
  <c r="BK1276" i="2"/>
  <c r="AA1276" i="2"/>
  <c r="AS1276" i="2"/>
  <c r="BQ1276" i="2"/>
  <c r="AT1276" i="2"/>
  <c r="BR1276" i="2"/>
  <c r="AU1276" i="2"/>
  <c r="BG1276" i="2"/>
  <c r="BL1276" i="2"/>
  <c r="AJ1276" i="2"/>
  <c r="AX1276" i="2"/>
  <c r="BH1276" i="2"/>
  <c r="BM1276" i="2"/>
  <c r="AO1276" i="2"/>
  <c r="BN1276" i="2"/>
  <c r="BO1276" i="2"/>
  <c r="BL1279" i="2"/>
  <c r="AJ1279" i="2"/>
  <c r="AX1279" i="2"/>
  <c r="BH1279" i="2"/>
  <c r="BM1279" i="2"/>
  <c r="AO1279" i="2"/>
  <c r="BN1279" i="2"/>
  <c r="BO1279" i="2"/>
  <c r="AH1279" i="2"/>
  <c r="AZ1279" i="2"/>
  <c r="AK1279" i="2"/>
  <c r="BP1279" i="2"/>
  <c r="BK1279" i="2"/>
  <c r="AA1279" i="2"/>
  <c r="AS1279" i="2"/>
  <c r="BQ1279" i="2"/>
  <c r="AT1279" i="2"/>
  <c r="BR1279" i="2"/>
  <c r="AU1279" i="2"/>
  <c r="BG1279" i="2"/>
  <c r="AH1282" i="2"/>
  <c r="AZ1282" i="2"/>
  <c r="AK1282" i="2"/>
  <c r="BP1282" i="2"/>
  <c r="BK1282" i="2"/>
  <c r="AA1282" i="2"/>
  <c r="AS1282" i="2"/>
  <c r="BQ1282" i="2"/>
  <c r="AT1282" i="2"/>
  <c r="BR1282" i="2"/>
  <c r="AU1282" i="2"/>
  <c r="BG1282" i="2"/>
  <c r="BL1282" i="2"/>
  <c r="AJ1282" i="2"/>
  <c r="AX1282" i="2"/>
  <c r="BH1282" i="2"/>
  <c r="BM1282" i="2"/>
  <c r="AO1282" i="2"/>
  <c r="BN1282" i="2"/>
  <c r="BO1282" i="2"/>
  <c r="BL1285" i="2"/>
  <c r="AJ1285" i="2"/>
  <c r="AX1285" i="2"/>
  <c r="BH1285" i="2"/>
  <c r="BM1285" i="2"/>
  <c r="AO1285" i="2"/>
  <c r="BN1285" i="2"/>
  <c r="BO1285" i="2"/>
  <c r="AH1285" i="2"/>
  <c r="AZ1285" i="2"/>
  <c r="AK1285" i="2"/>
  <c r="BP1285" i="2"/>
  <c r="BK1285" i="2"/>
  <c r="AA1285" i="2"/>
  <c r="AS1285" i="2"/>
  <c r="BQ1285" i="2"/>
  <c r="AT1285" i="2"/>
  <c r="BR1285" i="2"/>
  <c r="AU1285" i="2"/>
  <c r="BG1285" i="2"/>
  <c r="AH1288" i="2"/>
  <c r="AZ1288" i="2"/>
  <c r="AK1288" i="2"/>
  <c r="BP1288" i="2"/>
  <c r="BK1288" i="2"/>
  <c r="AA1288" i="2"/>
  <c r="AS1288" i="2"/>
  <c r="BQ1288" i="2"/>
  <c r="AT1288" i="2"/>
  <c r="BR1288" i="2"/>
  <c r="AU1288" i="2"/>
  <c r="BG1288" i="2"/>
  <c r="BL1288" i="2"/>
  <c r="AJ1288" i="2"/>
  <c r="AX1288" i="2"/>
  <c r="BH1288" i="2"/>
  <c r="BM1288" i="2"/>
  <c r="AO1288" i="2"/>
  <c r="BN1288" i="2"/>
  <c r="BO1288" i="2"/>
  <c r="BL1291" i="2"/>
  <c r="AJ1291" i="2"/>
  <c r="AX1291" i="2"/>
  <c r="BH1291" i="2"/>
  <c r="BM1291" i="2"/>
  <c r="AO1291" i="2"/>
  <c r="BN1291" i="2"/>
  <c r="BO1291" i="2"/>
  <c r="AH1291" i="2"/>
  <c r="AZ1291" i="2"/>
  <c r="AK1291" i="2"/>
  <c r="BP1291" i="2"/>
  <c r="BK1291" i="2"/>
  <c r="AA1291" i="2"/>
  <c r="AS1291" i="2"/>
  <c r="BQ1291" i="2"/>
  <c r="AT1291" i="2"/>
  <c r="BR1291" i="2"/>
  <c r="AU1291" i="2"/>
  <c r="BG1291" i="2"/>
  <c r="AH1294" i="2"/>
  <c r="AZ1294" i="2"/>
  <c r="AK1294" i="2"/>
  <c r="BP1294" i="2"/>
  <c r="BK1294" i="2"/>
  <c r="AA1294" i="2"/>
  <c r="AS1294" i="2"/>
  <c r="BQ1294" i="2"/>
  <c r="AT1294" i="2"/>
  <c r="BR1294" i="2"/>
  <c r="AU1294" i="2"/>
  <c r="BG1294" i="2"/>
  <c r="BL1294" i="2"/>
  <c r="AJ1294" i="2"/>
  <c r="AX1294" i="2"/>
  <c r="BH1294" i="2"/>
  <c r="BM1294" i="2"/>
  <c r="AO1294" i="2"/>
  <c r="BN1294" i="2"/>
  <c r="BO1294" i="2"/>
  <c r="BL1297" i="2"/>
  <c r="AJ1297" i="2"/>
  <c r="AX1297" i="2"/>
  <c r="BH1297" i="2"/>
  <c r="BM1297" i="2"/>
  <c r="AO1297" i="2"/>
  <c r="BN1297" i="2"/>
  <c r="BO1297" i="2"/>
  <c r="AH1297" i="2"/>
  <c r="AZ1297" i="2"/>
  <c r="AK1297" i="2"/>
  <c r="BP1297" i="2"/>
  <c r="BK1297" i="2"/>
  <c r="AA1297" i="2"/>
  <c r="AS1297" i="2"/>
  <c r="BQ1297" i="2"/>
  <c r="AT1297" i="2"/>
  <c r="BR1297" i="2"/>
  <c r="BG1297" i="2"/>
  <c r="AU1297" i="2"/>
  <c r="AH1300" i="2"/>
  <c r="AZ1300" i="2"/>
  <c r="AK1300" i="2"/>
  <c r="BP1300" i="2"/>
  <c r="BK1300" i="2"/>
  <c r="AA1300" i="2"/>
  <c r="AS1300" i="2"/>
  <c r="BQ1300" i="2"/>
  <c r="AT1300" i="2"/>
  <c r="BR1300" i="2"/>
  <c r="AU1300" i="2"/>
  <c r="BG1300" i="2"/>
  <c r="BL1300" i="2"/>
  <c r="AJ1300" i="2"/>
  <c r="AX1300" i="2"/>
  <c r="BH1300" i="2"/>
  <c r="BM1300" i="2"/>
  <c r="AO1300" i="2"/>
  <c r="BN1300" i="2"/>
  <c r="BO1300" i="2"/>
  <c r="BL1303" i="2"/>
  <c r="AJ1303" i="2"/>
  <c r="AX1303" i="2"/>
  <c r="BH1303" i="2"/>
  <c r="BM1303" i="2"/>
  <c r="AO1303" i="2"/>
  <c r="BN1303" i="2"/>
  <c r="BO1303" i="2"/>
  <c r="AH1303" i="2"/>
  <c r="AZ1303" i="2"/>
  <c r="AK1303" i="2"/>
  <c r="BP1303" i="2"/>
  <c r="BK1303" i="2"/>
  <c r="AA1303" i="2"/>
  <c r="AS1303" i="2"/>
  <c r="BQ1303" i="2"/>
  <c r="AT1303" i="2"/>
  <c r="BR1303" i="2"/>
  <c r="AU1303" i="2"/>
  <c r="BG1303" i="2"/>
  <c r="AH1306" i="2"/>
  <c r="AZ1306" i="2"/>
  <c r="AK1306" i="2"/>
  <c r="BP1306" i="2"/>
  <c r="BK1306" i="2"/>
  <c r="AA1306" i="2"/>
  <c r="AS1306" i="2"/>
  <c r="BQ1306" i="2"/>
  <c r="AT1306" i="2"/>
  <c r="BR1306" i="2"/>
  <c r="AU1306" i="2"/>
  <c r="BG1306" i="2"/>
  <c r="BL1306" i="2"/>
  <c r="AJ1306" i="2"/>
  <c r="AX1306" i="2"/>
  <c r="BH1306" i="2"/>
  <c r="BM1306" i="2"/>
  <c r="AO1306" i="2"/>
  <c r="BN1306" i="2"/>
  <c r="BO1306" i="2"/>
  <c r="BL1309" i="2"/>
  <c r="AJ1309" i="2"/>
  <c r="AX1309" i="2"/>
  <c r="BH1309" i="2"/>
  <c r="BM1309" i="2"/>
  <c r="AO1309" i="2"/>
  <c r="BN1309" i="2"/>
  <c r="BO1309" i="2"/>
  <c r="AH1309" i="2"/>
  <c r="AZ1309" i="2"/>
  <c r="AK1309" i="2"/>
  <c r="BP1309" i="2"/>
  <c r="BK1309" i="2"/>
  <c r="AA1309" i="2"/>
  <c r="AS1309" i="2"/>
  <c r="BQ1309" i="2"/>
  <c r="AT1309" i="2"/>
  <c r="BR1309" i="2"/>
  <c r="AU1309" i="2"/>
  <c r="BG1309" i="2"/>
  <c r="AH1312" i="2"/>
  <c r="AZ1312" i="2"/>
  <c r="AK1312" i="2"/>
  <c r="BP1312" i="2"/>
  <c r="BK1312" i="2"/>
  <c r="AA1312" i="2"/>
  <c r="AS1312" i="2"/>
  <c r="BQ1312" i="2"/>
  <c r="AT1312" i="2"/>
  <c r="BR1312" i="2"/>
  <c r="AU1312" i="2"/>
  <c r="BG1312" i="2"/>
  <c r="BL1312" i="2"/>
  <c r="AJ1312" i="2"/>
  <c r="AX1312" i="2"/>
  <c r="BH1312" i="2"/>
  <c r="BM1312" i="2"/>
  <c r="AO1312" i="2"/>
  <c r="BN1312" i="2"/>
  <c r="BO1312" i="2"/>
  <c r="BL1315" i="2"/>
  <c r="AJ1315" i="2"/>
  <c r="AX1315" i="2"/>
  <c r="BH1315" i="2"/>
  <c r="BM1315" i="2"/>
  <c r="AO1315" i="2"/>
  <c r="BN1315" i="2"/>
  <c r="BO1315" i="2"/>
  <c r="AH1315" i="2"/>
  <c r="AZ1315" i="2"/>
  <c r="AK1315" i="2"/>
  <c r="BP1315" i="2"/>
  <c r="BK1315" i="2"/>
  <c r="AA1315" i="2"/>
  <c r="AS1315" i="2"/>
  <c r="BQ1315" i="2"/>
  <c r="AT1315" i="2"/>
  <c r="BR1315" i="2"/>
  <c r="AU1315" i="2"/>
  <c r="BG1315" i="2"/>
  <c r="AH1318" i="2"/>
  <c r="AZ1318" i="2"/>
  <c r="AK1318" i="2"/>
  <c r="BP1318" i="2"/>
  <c r="BK1318" i="2"/>
  <c r="AA1318" i="2"/>
  <c r="AS1318" i="2"/>
  <c r="BQ1318" i="2"/>
  <c r="AT1318" i="2"/>
  <c r="BR1318" i="2"/>
  <c r="AU1318" i="2"/>
  <c r="BG1318" i="2"/>
  <c r="BL1318" i="2"/>
  <c r="AJ1318" i="2"/>
  <c r="AX1318" i="2"/>
  <c r="BH1318" i="2"/>
  <c r="BM1318" i="2"/>
  <c r="AO1318" i="2"/>
  <c r="BN1318" i="2"/>
  <c r="BO1318" i="2"/>
  <c r="BL1321" i="2"/>
  <c r="AJ1321" i="2"/>
  <c r="AX1321" i="2"/>
  <c r="BH1321" i="2"/>
  <c r="BM1321" i="2"/>
  <c r="AO1321" i="2"/>
  <c r="BN1321" i="2"/>
  <c r="BO1321" i="2"/>
  <c r="AH1321" i="2"/>
  <c r="AZ1321" i="2"/>
  <c r="AK1321" i="2"/>
  <c r="BP1321" i="2"/>
  <c r="BK1321" i="2"/>
  <c r="AA1321" i="2"/>
  <c r="AS1321" i="2"/>
  <c r="BQ1321" i="2"/>
  <c r="AT1321" i="2"/>
  <c r="BR1321" i="2"/>
  <c r="AU1321" i="2"/>
  <c r="BG1321" i="2"/>
  <c r="AH1324" i="2"/>
  <c r="AZ1324" i="2"/>
  <c r="AK1324" i="2"/>
  <c r="BP1324" i="2"/>
  <c r="BK1324" i="2"/>
  <c r="AA1324" i="2"/>
  <c r="AS1324" i="2"/>
  <c r="BQ1324" i="2"/>
  <c r="AT1324" i="2"/>
  <c r="BR1324" i="2"/>
  <c r="AU1324" i="2"/>
  <c r="BG1324" i="2"/>
  <c r="BL1324" i="2"/>
  <c r="AJ1324" i="2"/>
  <c r="AX1324" i="2"/>
  <c r="BH1324" i="2"/>
  <c r="BM1324" i="2"/>
  <c r="AO1324" i="2"/>
  <c r="BN1324" i="2"/>
  <c r="BO1324" i="2"/>
  <c r="BL1327" i="2"/>
  <c r="AJ1327" i="2"/>
  <c r="AX1327" i="2"/>
  <c r="BH1327" i="2"/>
  <c r="BM1327" i="2"/>
  <c r="AO1327" i="2"/>
  <c r="BN1327" i="2"/>
  <c r="BO1327" i="2"/>
  <c r="AH1327" i="2"/>
  <c r="AZ1327" i="2"/>
  <c r="AK1327" i="2"/>
  <c r="BP1327" i="2"/>
  <c r="BK1327" i="2"/>
  <c r="AA1327" i="2"/>
  <c r="AS1327" i="2"/>
  <c r="BQ1327" i="2"/>
  <c r="AT1327" i="2"/>
  <c r="BR1327" i="2"/>
  <c r="AU1327" i="2"/>
  <c r="BG1327" i="2"/>
  <c r="AH1330" i="2"/>
  <c r="AZ1330" i="2"/>
  <c r="AK1330" i="2"/>
  <c r="BP1330" i="2"/>
  <c r="BK1330" i="2"/>
  <c r="AA1330" i="2"/>
  <c r="AS1330" i="2"/>
  <c r="BQ1330" i="2"/>
  <c r="AT1330" i="2"/>
  <c r="BR1330" i="2"/>
  <c r="AU1330" i="2"/>
  <c r="BG1330" i="2"/>
  <c r="BL1330" i="2"/>
  <c r="AJ1330" i="2"/>
  <c r="AX1330" i="2"/>
  <c r="BH1330" i="2"/>
  <c r="BM1330" i="2"/>
  <c r="AO1330" i="2"/>
  <c r="BN1330" i="2"/>
  <c r="BO1330" i="2"/>
  <c r="BL1333" i="2"/>
  <c r="AJ1333" i="2"/>
  <c r="AX1333" i="2"/>
  <c r="BH1333" i="2"/>
  <c r="BM1333" i="2"/>
  <c r="AO1333" i="2"/>
  <c r="BN1333" i="2"/>
  <c r="BO1333" i="2"/>
  <c r="AH1333" i="2"/>
  <c r="AZ1333" i="2"/>
  <c r="AK1333" i="2"/>
  <c r="BP1333" i="2"/>
  <c r="BK1333" i="2"/>
  <c r="AA1333" i="2"/>
  <c r="AS1333" i="2"/>
  <c r="BQ1333" i="2"/>
  <c r="AT1333" i="2"/>
  <c r="BR1333" i="2"/>
  <c r="AU1333" i="2"/>
  <c r="BG1333" i="2"/>
  <c r="AH1336" i="2"/>
  <c r="AZ1336" i="2"/>
  <c r="AK1336" i="2"/>
  <c r="BP1336" i="2"/>
  <c r="BK1336" i="2"/>
  <c r="AA1336" i="2"/>
  <c r="AS1336" i="2"/>
  <c r="BQ1336" i="2"/>
  <c r="AT1336" i="2"/>
  <c r="BR1336" i="2"/>
  <c r="AU1336" i="2"/>
  <c r="BG1336" i="2"/>
  <c r="BL1336" i="2"/>
  <c r="AJ1336" i="2"/>
  <c r="AX1336" i="2"/>
  <c r="BH1336" i="2"/>
  <c r="BM1336" i="2"/>
  <c r="AO1336" i="2"/>
  <c r="BN1336" i="2"/>
  <c r="BO1336" i="2"/>
  <c r="BL1339" i="2"/>
  <c r="AJ1339" i="2"/>
  <c r="AX1339" i="2"/>
  <c r="BH1339" i="2"/>
  <c r="BM1339" i="2"/>
  <c r="AO1339" i="2"/>
  <c r="BN1339" i="2"/>
  <c r="BO1339" i="2"/>
  <c r="AH1339" i="2"/>
  <c r="AZ1339" i="2"/>
  <c r="AK1339" i="2"/>
  <c r="BP1339" i="2"/>
  <c r="BK1339" i="2"/>
  <c r="AA1339" i="2"/>
  <c r="AS1339" i="2"/>
  <c r="BQ1339" i="2"/>
  <c r="AT1339" i="2"/>
  <c r="BR1339" i="2"/>
  <c r="AU1339" i="2"/>
  <c r="BG1339" i="2"/>
  <c r="AH1342" i="2"/>
  <c r="AZ1342" i="2"/>
  <c r="AK1342" i="2"/>
  <c r="BP1342" i="2"/>
  <c r="BK1342" i="2"/>
  <c r="AA1342" i="2"/>
  <c r="AS1342" i="2"/>
  <c r="BQ1342" i="2"/>
  <c r="AT1342" i="2"/>
  <c r="BR1342" i="2"/>
  <c r="AU1342" i="2"/>
  <c r="BG1342" i="2"/>
  <c r="BL1342" i="2"/>
  <c r="AJ1342" i="2"/>
  <c r="AX1342" i="2"/>
  <c r="BH1342" i="2"/>
  <c r="BM1342" i="2"/>
  <c r="AO1342" i="2"/>
  <c r="BN1342" i="2"/>
  <c r="BO1342" i="2"/>
  <c r="BL1345" i="2"/>
  <c r="AJ1345" i="2"/>
  <c r="AX1345" i="2"/>
  <c r="BH1345" i="2"/>
  <c r="BM1345" i="2"/>
  <c r="AO1345" i="2"/>
  <c r="BN1345" i="2"/>
  <c r="BO1345" i="2"/>
  <c r="AH1345" i="2"/>
  <c r="AZ1345" i="2"/>
  <c r="AK1345" i="2"/>
  <c r="BP1345" i="2"/>
  <c r="BK1345" i="2"/>
  <c r="AA1345" i="2"/>
  <c r="AS1345" i="2"/>
  <c r="BQ1345" i="2"/>
  <c r="AT1345" i="2"/>
  <c r="BR1345" i="2"/>
  <c r="AU1345" i="2"/>
  <c r="BG1345" i="2"/>
  <c r="AH1348" i="2"/>
  <c r="AZ1348" i="2"/>
  <c r="AK1348" i="2"/>
  <c r="BP1348" i="2"/>
  <c r="BK1348" i="2"/>
  <c r="AA1348" i="2"/>
  <c r="AS1348" i="2"/>
  <c r="BQ1348" i="2"/>
  <c r="AT1348" i="2"/>
  <c r="BR1348" i="2"/>
  <c r="AU1348" i="2"/>
  <c r="BG1348" i="2"/>
  <c r="BL1348" i="2"/>
  <c r="AJ1348" i="2"/>
  <c r="AX1348" i="2"/>
  <c r="BH1348" i="2"/>
  <c r="BM1348" i="2"/>
  <c r="AO1348" i="2"/>
  <c r="BN1348" i="2"/>
  <c r="BO1348" i="2"/>
  <c r="BL1351" i="2"/>
  <c r="AJ1351" i="2"/>
  <c r="AX1351" i="2"/>
  <c r="BH1351" i="2"/>
  <c r="BM1351" i="2"/>
  <c r="AO1351" i="2"/>
  <c r="BN1351" i="2"/>
  <c r="BO1351" i="2"/>
  <c r="AH1351" i="2"/>
  <c r="AZ1351" i="2"/>
  <c r="AK1351" i="2"/>
  <c r="BP1351" i="2"/>
  <c r="BK1351" i="2"/>
  <c r="AA1351" i="2"/>
  <c r="AS1351" i="2"/>
  <c r="BQ1351" i="2"/>
  <c r="AT1351" i="2"/>
  <c r="BR1351" i="2"/>
  <c r="AU1351" i="2"/>
  <c r="BG1351" i="2"/>
  <c r="AH1354" i="2"/>
  <c r="AZ1354" i="2"/>
  <c r="AK1354" i="2"/>
  <c r="BP1354" i="2"/>
  <c r="BK1354" i="2"/>
  <c r="AA1354" i="2"/>
  <c r="AS1354" i="2"/>
  <c r="BQ1354" i="2"/>
  <c r="AT1354" i="2"/>
  <c r="BR1354" i="2"/>
  <c r="AU1354" i="2"/>
  <c r="BG1354" i="2"/>
  <c r="BL1354" i="2"/>
  <c r="AJ1354" i="2"/>
  <c r="AX1354" i="2"/>
  <c r="BH1354" i="2"/>
  <c r="BM1354" i="2"/>
  <c r="AO1354" i="2"/>
  <c r="BN1354" i="2"/>
  <c r="BO1354" i="2"/>
  <c r="BL1357" i="2"/>
  <c r="AJ1357" i="2"/>
  <c r="AX1357" i="2"/>
  <c r="BH1357" i="2"/>
  <c r="BM1357" i="2"/>
  <c r="AO1357" i="2"/>
  <c r="BN1357" i="2"/>
  <c r="BO1357" i="2"/>
  <c r="AH1357" i="2"/>
  <c r="AZ1357" i="2"/>
  <c r="AK1357" i="2"/>
  <c r="BP1357" i="2"/>
  <c r="BK1357" i="2"/>
  <c r="AA1357" i="2"/>
  <c r="AS1357" i="2"/>
  <c r="BQ1357" i="2"/>
  <c r="AT1357" i="2"/>
  <c r="BR1357" i="2"/>
  <c r="AU1357" i="2"/>
  <c r="BG1357" i="2"/>
  <c r="AH1360" i="2"/>
  <c r="AZ1360" i="2"/>
  <c r="AK1360" i="2"/>
  <c r="BP1360" i="2"/>
  <c r="BK1360" i="2"/>
  <c r="AA1360" i="2"/>
  <c r="AS1360" i="2"/>
  <c r="BQ1360" i="2"/>
  <c r="AT1360" i="2"/>
  <c r="BR1360" i="2"/>
  <c r="AU1360" i="2"/>
  <c r="BG1360" i="2"/>
  <c r="BL1360" i="2"/>
  <c r="AJ1360" i="2"/>
  <c r="AX1360" i="2"/>
  <c r="BH1360" i="2"/>
  <c r="BM1360" i="2"/>
  <c r="AO1360" i="2"/>
  <c r="BN1360" i="2"/>
  <c r="BO1360" i="2"/>
  <c r="BL1363" i="2"/>
  <c r="AJ1363" i="2"/>
  <c r="AX1363" i="2"/>
  <c r="BH1363" i="2"/>
  <c r="BM1363" i="2"/>
  <c r="AO1363" i="2"/>
  <c r="BN1363" i="2"/>
  <c r="BO1363" i="2"/>
  <c r="AH1363" i="2"/>
  <c r="AZ1363" i="2"/>
  <c r="AK1363" i="2"/>
  <c r="BP1363" i="2"/>
  <c r="BK1363" i="2"/>
  <c r="AA1363" i="2"/>
  <c r="AS1363" i="2"/>
  <c r="BQ1363" i="2"/>
  <c r="AT1363" i="2"/>
  <c r="BR1363" i="2"/>
  <c r="AU1363" i="2"/>
  <c r="BG1363" i="2"/>
  <c r="AH1366" i="2"/>
  <c r="AZ1366" i="2"/>
  <c r="AK1366" i="2"/>
  <c r="BP1366" i="2"/>
  <c r="BK1366" i="2"/>
  <c r="AA1366" i="2"/>
  <c r="AS1366" i="2"/>
  <c r="BQ1366" i="2"/>
  <c r="AT1366" i="2"/>
  <c r="BR1366" i="2"/>
  <c r="AU1366" i="2"/>
  <c r="BG1366" i="2"/>
  <c r="BL1366" i="2"/>
  <c r="AJ1366" i="2"/>
  <c r="AX1366" i="2"/>
  <c r="BH1366" i="2"/>
  <c r="BM1366" i="2"/>
  <c r="AO1366" i="2"/>
  <c r="BN1366" i="2"/>
  <c r="BO1366" i="2"/>
  <c r="BL1369" i="2"/>
  <c r="AJ1369" i="2"/>
  <c r="AX1369" i="2"/>
  <c r="BH1369" i="2"/>
  <c r="BM1369" i="2"/>
  <c r="AO1369" i="2"/>
  <c r="BN1369" i="2"/>
  <c r="BO1369" i="2"/>
  <c r="AH1369" i="2"/>
  <c r="AZ1369" i="2"/>
  <c r="AK1369" i="2"/>
  <c r="BP1369" i="2"/>
  <c r="BK1369" i="2"/>
  <c r="AA1369" i="2"/>
  <c r="AS1369" i="2"/>
  <c r="BQ1369" i="2"/>
  <c r="AT1369" i="2"/>
  <c r="BR1369" i="2"/>
  <c r="BG1369" i="2"/>
  <c r="AU1369" i="2"/>
  <c r="AH1372" i="2"/>
  <c r="AZ1372" i="2"/>
  <c r="AK1372" i="2"/>
  <c r="BP1372" i="2"/>
  <c r="BK1372" i="2"/>
  <c r="AA1372" i="2"/>
  <c r="AS1372" i="2"/>
  <c r="BQ1372" i="2"/>
  <c r="AT1372" i="2"/>
  <c r="BR1372" i="2"/>
  <c r="AU1372" i="2"/>
  <c r="BG1372" i="2"/>
  <c r="BL1372" i="2"/>
  <c r="AJ1372" i="2"/>
  <c r="AX1372" i="2"/>
  <c r="BH1372" i="2"/>
  <c r="BM1372" i="2"/>
  <c r="AO1372" i="2"/>
  <c r="BN1372" i="2"/>
  <c r="BO1372" i="2"/>
  <c r="BL1375" i="2"/>
  <c r="AJ1375" i="2"/>
  <c r="AX1375" i="2"/>
  <c r="BH1375" i="2"/>
  <c r="BM1375" i="2"/>
  <c r="AO1375" i="2"/>
  <c r="BN1375" i="2"/>
  <c r="BO1375" i="2"/>
  <c r="AH1375" i="2"/>
  <c r="AZ1375" i="2"/>
  <c r="AK1375" i="2"/>
  <c r="BP1375" i="2"/>
  <c r="BK1375" i="2"/>
  <c r="AA1375" i="2"/>
  <c r="AS1375" i="2"/>
  <c r="BQ1375" i="2"/>
  <c r="AT1375" i="2"/>
  <c r="BR1375" i="2"/>
  <c r="AU1375" i="2"/>
  <c r="BG1375" i="2"/>
  <c r="AH1378" i="2"/>
  <c r="AZ1378" i="2"/>
  <c r="AK1378" i="2"/>
  <c r="BP1378" i="2"/>
  <c r="BK1378" i="2"/>
  <c r="AA1378" i="2"/>
  <c r="AS1378" i="2"/>
  <c r="BQ1378" i="2"/>
  <c r="AT1378" i="2"/>
  <c r="BR1378" i="2"/>
  <c r="AU1378" i="2"/>
  <c r="BG1378" i="2"/>
  <c r="BL1378" i="2"/>
  <c r="AJ1378" i="2"/>
  <c r="AX1378" i="2"/>
  <c r="BH1378" i="2"/>
  <c r="BM1378" i="2"/>
  <c r="AO1378" i="2"/>
  <c r="BN1378" i="2"/>
  <c r="BO1378" i="2"/>
  <c r="BL1381" i="2"/>
  <c r="AJ1381" i="2"/>
  <c r="AX1381" i="2"/>
  <c r="BH1381" i="2"/>
  <c r="BM1381" i="2"/>
  <c r="AO1381" i="2"/>
  <c r="BN1381" i="2"/>
  <c r="BO1381" i="2"/>
  <c r="AH1381" i="2"/>
  <c r="AZ1381" i="2"/>
  <c r="AK1381" i="2"/>
  <c r="BP1381" i="2"/>
  <c r="BK1381" i="2"/>
  <c r="AA1381" i="2"/>
  <c r="AS1381" i="2"/>
  <c r="BQ1381" i="2"/>
  <c r="AT1381" i="2"/>
  <c r="BR1381" i="2"/>
  <c r="AU1381" i="2"/>
  <c r="BG1381" i="2"/>
  <c r="AH1384" i="2"/>
  <c r="AZ1384" i="2"/>
  <c r="AK1384" i="2"/>
  <c r="BP1384" i="2"/>
  <c r="BK1384" i="2"/>
  <c r="AA1384" i="2"/>
  <c r="AS1384" i="2"/>
  <c r="BQ1384" i="2"/>
  <c r="AT1384" i="2"/>
  <c r="BR1384" i="2"/>
  <c r="AU1384" i="2"/>
  <c r="BG1384" i="2"/>
  <c r="BL1384" i="2"/>
  <c r="AJ1384" i="2"/>
  <c r="AX1384" i="2"/>
  <c r="BH1384" i="2"/>
  <c r="BM1384" i="2"/>
  <c r="AO1384" i="2"/>
  <c r="BN1384" i="2"/>
  <c r="BO1384" i="2"/>
  <c r="AC1376" i="2"/>
  <c r="AC1364" i="2"/>
  <c r="AC1340" i="2"/>
  <c r="AC1316" i="2"/>
  <c r="AC1304" i="2"/>
  <c r="AC1292" i="2"/>
  <c r="AC1280" i="2"/>
  <c r="AC1268" i="2"/>
  <c r="AC1256" i="2"/>
  <c r="AC1244" i="2"/>
  <c r="AC1232" i="2"/>
  <c r="AC1220" i="2"/>
  <c r="AC1208" i="2"/>
  <c r="AC1196" i="2"/>
  <c r="AC1184"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3" i="2"/>
  <c r="BH1193" i="2"/>
  <c r="BM1193" i="2"/>
  <c r="AO1193" i="2"/>
  <c r="BN1193" i="2"/>
  <c r="BO1193" i="2"/>
  <c r="AH1193" i="2"/>
  <c r="AZ1193" i="2"/>
  <c r="AK1193" i="2"/>
  <c r="BP1193" i="2"/>
  <c r="BK1193" i="2"/>
  <c r="AA1193" i="2"/>
  <c r="AS1193" i="2"/>
  <c r="BQ1193" i="2"/>
  <c r="AT1193" i="2"/>
  <c r="BR1193" i="2"/>
  <c r="AU1193" i="2"/>
  <c r="BG1193" i="2"/>
  <c r="BL1193" i="2"/>
  <c r="AJ1193" i="2"/>
  <c r="AK1214" i="2"/>
  <c r="BP1214" i="2"/>
  <c r="BK1214" i="2"/>
  <c r="AA1214" i="2"/>
  <c r="AS1214" i="2"/>
  <c r="BQ1214" i="2"/>
  <c r="AT1214" i="2"/>
  <c r="BR1214" i="2"/>
  <c r="AU1214" i="2"/>
  <c r="BG1214" i="2"/>
  <c r="BL1214" i="2"/>
  <c r="AJ1214" i="2"/>
  <c r="AX1214" i="2"/>
  <c r="BH1214" i="2"/>
  <c r="BM1214" i="2"/>
  <c r="AO1214" i="2"/>
  <c r="BN1214" i="2"/>
  <c r="BO1214" i="2"/>
  <c r="AH1214" i="2"/>
  <c r="AZ1214" i="2"/>
  <c r="AK1238" i="2"/>
  <c r="BP1238" i="2"/>
  <c r="BK1238" i="2"/>
  <c r="AA1238" i="2"/>
  <c r="AS1238" i="2"/>
  <c r="BQ1238" i="2"/>
  <c r="AT1238" i="2"/>
  <c r="BR1238" i="2"/>
  <c r="AU1238" i="2"/>
  <c r="BG1238" i="2"/>
  <c r="BL1238" i="2"/>
  <c r="AJ1238" i="2"/>
  <c r="AX1238" i="2"/>
  <c r="BH1238" i="2"/>
  <c r="BM1238" i="2"/>
  <c r="AO1238" i="2"/>
  <c r="BO1238" i="2"/>
  <c r="AZ1238" i="2"/>
  <c r="AH1238" i="2"/>
  <c r="BN1238"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5" i="2"/>
  <c r="AA1265" i="2"/>
  <c r="AS1265" i="2"/>
  <c r="BQ1265" i="2"/>
  <c r="AT1265" i="2"/>
  <c r="BR1265" i="2"/>
  <c r="AU1265" i="2"/>
  <c r="BG1265" i="2"/>
  <c r="BL1265" i="2"/>
  <c r="AJ1265" i="2"/>
  <c r="AX1265" i="2"/>
  <c r="BH1265" i="2"/>
  <c r="BM1265" i="2"/>
  <c r="AO1265" i="2"/>
  <c r="BN1265" i="2"/>
  <c r="BO1265" i="2"/>
  <c r="AH1265" i="2"/>
  <c r="AZ1265" i="2"/>
  <c r="AK1265" i="2"/>
  <c r="BP1265" i="2"/>
  <c r="BK1289" i="2"/>
  <c r="AA1289" i="2"/>
  <c r="AS1289" i="2"/>
  <c r="BQ1289" i="2"/>
  <c r="AT1289" i="2"/>
  <c r="BR1289" i="2"/>
  <c r="AU1289" i="2"/>
  <c r="BG1289" i="2"/>
  <c r="BL1289" i="2"/>
  <c r="AJ1289" i="2"/>
  <c r="AX1289" i="2"/>
  <c r="BH1289" i="2"/>
  <c r="BM1289" i="2"/>
  <c r="AO1289" i="2"/>
  <c r="BN1289" i="2"/>
  <c r="BO1289" i="2"/>
  <c r="AH1289" i="2"/>
  <c r="AZ1289" i="2"/>
  <c r="AK1289" i="2"/>
  <c r="BP1289" i="2"/>
  <c r="BM1310" i="2"/>
  <c r="AO1310" i="2"/>
  <c r="BN1310" i="2"/>
  <c r="BO1310" i="2"/>
  <c r="AH1310" i="2"/>
  <c r="AZ1310" i="2"/>
  <c r="AK1310" i="2"/>
  <c r="BP1310" i="2"/>
  <c r="BK1310" i="2"/>
  <c r="AA1310" i="2"/>
  <c r="AS1310" i="2"/>
  <c r="BQ1310" i="2"/>
  <c r="AT1310" i="2"/>
  <c r="BR1310" i="2"/>
  <c r="AU1310" i="2"/>
  <c r="BG1310" i="2"/>
  <c r="BL1310" i="2"/>
  <c r="AJ1310" i="2"/>
  <c r="BH1310" i="2"/>
  <c r="AX1310" i="2"/>
  <c r="BM1328" i="2"/>
  <c r="AO1328" i="2"/>
  <c r="BN1328" i="2"/>
  <c r="BO1328" i="2"/>
  <c r="AH1328" i="2"/>
  <c r="AZ1328" i="2"/>
  <c r="AK1328" i="2"/>
  <c r="BP1328" i="2"/>
  <c r="BK1328" i="2"/>
  <c r="AA1328" i="2"/>
  <c r="AS1328" i="2"/>
  <c r="BQ1328" i="2"/>
  <c r="AT1328" i="2"/>
  <c r="BR1328" i="2"/>
  <c r="AU1328" i="2"/>
  <c r="BG1328" i="2"/>
  <c r="BL1328" i="2"/>
  <c r="AJ1328" i="2"/>
  <c r="AX1328" i="2"/>
  <c r="BH1328" i="2"/>
  <c r="BM1352" i="2"/>
  <c r="AO1352" i="2"/>
  <c r="BN1352" i="2"/>
  <c r="BO1352" i="2"/>
  <c r="AH1352" i="2"/>
  <c r="AZ1352" i="2"/>
  <c r="AK1352" i="2"/>
  <c r="BP1352" i="2"/>
  <c r="BK1352" i="2"/>
  <c r="AA1352" i="2"/>
  <c r="AS1352" i="2"/>
  <c r="BQ1352" i="2"/>
  <c r="AT1352" i="2"/>
  <c r="BR1352" i="2"/>
  <c r="AU1352" i="2"/>
  <c r="BG1352" i="2"/>
  <c r="BL1352" i="2"/>
  <c r="AJ1352" i="2"/>
  <c r="AX1352" i="2"/>
  <c r="BH1352" i="2"/>
  <c r="BK1373" i="2"/>
  <c r="AA1373" i="2"/>
  <c r="AS1373" i="2"/>
  <c r="BQ1373" i="2"/>
  <c r="AT1373" i="2"/>
  <c r="BR1373" i="2"/>
  <c r="AU1373" i="2"/>
  <c r="BG1373" i="2"/>
  <c r="BL1373" i="2"/>
  <c r="AJ1373" i="2"/>
  <c r="AX1373" i="2"/>
  <c r="BH1373" i="2"/>
  <c r="BM1373" i="2"/>
  <c r="AO1373" i="2"/>
  <c r="BN1373" i="2"/>
  <c r="BO1373" i="2"/>
  <c r="AH1373" i="2"/>
  <c r="AZ1373" i="2"/>
  <c r="AK1373" i="2"/>
  <c r="BP1373"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6" i="2"/>
  <c r="BH1026" i="2"/>
  <c r="AT1026" i="2"/>
  <c r="BG1026" i="2"/>
  <c r="AU1026" i="2"/>
  <c r="AJ1026" i="2"/>
  <c r="BL1026" i="2"/>
  <c r="BM1026" i="2"/>
  <c r="AO1026" i="2"/>
  <c r="BN1026" i="2"/>
  <c r="BO1026" i="2"/>
  <c r="AZ1026" i="2"/>
  <c r="AH1026" i="2"/>
  <c r="BP1026" i="2"/>
  <c r="BK1026" i="2"/>
  <c r="AS1026" i="2"/>
  <c r="AA1026" i="2"/>
  <c r="BQ1026" i="2"/>
  <c r="BR1026" i="2"/>
  <c r="AK1026" i="2"/>
  <c r="BN1041" i="2"/>
  <c r="BO1041" i="2"/>
  <c r="AH1041" i="2"/>
  <c r="AZ1041" i="2"/>
  <c r="AK1041" i="2"/>
  <c r="BP1041" i="2"/>
  <c r="BK1041" i="2"/>
  <c r="AA1041" i="2"/>
  <c r="AS1041" i="2"/>
  <c r="BQ1041" i="2"/>
  <c r="AT1041" i="2"/>
  <c r="BR1041" i="2"/>
  <c r="AU1041" i="2"/>
  <c r="BG1041" i="2"/>
  <c r="BL1041" i="2"/>
  <c r="AJ1041" i="2"/>
  <c r="AX1041" i="2"/>
  <c r="BM1041" i="2"/>
  <c r="AO1041" i="2"/>
  <c r="BH1041" i="2"/>
  <c r="BN1053" i="2"/>
  <c r="BO1053" i="2"/>
  <c r="AH1053" i="2"/>
  <c r="AZ1053" i="2"/>
  <c r="AK1053" i="2"/>
  <c r="BP1053" i="2"/>
  <c r="BK1053" i="2"/>
  <c r="AA1053" i="2"/>
  <c r="AS1053" i="2"/>
  <c r="BQ1053" i="2"/>
  <c r="BL1053" i="2"/>
  <c r="AJ1053" i="2"/>
  <c r="BM1053" i="2"/>
  <c r="AO1053" i="2"/>
  <c r="BR1053" i="2"/>
  <c r="BG1053" i="2"/>
  <c r="BH1053" i="2"/>
  <c r="AT1053" i="2"/>
  <c r="AU1053" i="2"/>
  <c r="AX1053" i="2"/>
  <c r="AS1065" i="2"/>
  <c r="BQ1065" i="2"/>
  <c r="AT1065" i="2"/>
  <c r="BR1065" i="2"/>
  <c r="AU1065" i="2"/>
  <c r="BG1065" i="2"/>
  <c r="BL1065" i="2"/>
  <c r="AJ1065" i="2"/>
  <c r="AX1065" i="2"/>
  <c r="BH1065" i="2"/>
  <c r="BM1065" i="2"/>
  <c r="AO1065" i="2"/>
  <c r="BN1065" i="2"/>
  <c r="BO1065" i="2"/>
  <c r="AH1065" i="2"/>
  <c r="AZ1065" i="2"/>
  <c r="AK1065" i="2"/>
  <c r="BP1065" i="2"/>
  <c r="BK1065" i="2"/>
  <c r="AA1065" i="2"/>
  <c r="AO1080" i="2"/>
  <c r="BN1080" i="2"/>
  <c r="BO1080" i="2"/>
  <c r="AH1080" i="2"/>
  <c r="AZ1080" i="2"/>
  <c r="AK1080" i="2"/>
  <c r="BP1080" i="2"/>
  <c r="BK1080" i="2"/>
  <c r="AA1080" i="2"/>
  <c r="AS1080" i="2"/>
  <c r="BQ1080" i="2"/>
  <c r="AT1080" i="2"/>
  <c r="BR1080" i="2"/>
  <c r="AU1080" i="2"/>
  <c r="BG1080" i="2"/>
  <c r="BL1080" i="2"/>
  <c r="AJ1080" i="2"/>
  <c r="AX1080" i="2"/>
  <c r="BH1080" i="2"/>
  <c r="BM1080" i="2"/>
  <c r="AS1095" i="2"/>
  <c r="BQ1095" i="2"/>
  <c r="AT1095" i="2"/>
  <c r="BR1095" i="2"/>
  <c r="AU1095" i="2"/>
  <c r="BG1095" i="2"/>
  <c r="BL1095" i="2"/>
  <c r="AJ1095" i="2"/>
  <c r="AX1095" i="2"/>
  <c r="BH1095" i="2"/>
  <c r="BM1095" i="2"/>
  <c r="AO1095" i="2"/>
  <c r="BN1095" i="2"/>
  <c r="BO1095" i="2"/>
  <c r="AH1095" i="2"/>
  <c r="AZ1095" i="2"/>
  <c r="AK1095" i="2"/>
  <c r="BP1095" i="2"/>
  <c r="BK1095" i="2"/>
  <c r="AA1095"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5" i="2"/>
  <c r="BG1025" i="2"/>
  <c r="AH1025" i="2"/>
  <c r="BP1025" i="2"/>
  <c r="AK1025" i="2"/>
  <c r="AA1025" i="2"/>
  <c r="BK1025" i="2"/>
  <c r="BQ1025" i="2"/>
  <c r="AS1025" i="2"/>
  <c r="BR1025" i="2"/>
  <c r="AT1025" i="2"/>
  <c r="AJ1025" i="2"/>
  <c r="BL1025" i="2"/>
  <c r="BH1025" i="2"/>
  <c r="AX1025" i="2"/>
  <c r="BM1025" i="2"/>
  <c r="AO1025" i="2"/>
  <c r="BN1025" i="2"/>
  <c r="BO1025" i="2"/>
  <c r="AZ1025" i="2"/>
  <c r="BO1028" i="2"/>
  <c r="AH1028" i="2"/>
  <c r="BP1028" i="2"/>
  <c r="AK1028" i="2"/>
  <c r="AA1028" i="2"/>
  <c r="BK1028" i="2"/>
  <c r="BQ1028" i="2"/>
  <c r="AS1028" i="2"/>
  <c r="BR1028" i="2"/>
  <c r="AT1028" i="2"/>
  <c r="BG1028" i="2"/>
  <c r="AU1028" i="2"/>
  <c r="AJ1028" i="2"/>
  <c r="BL1028" i="2"/>
  <c r="BH1028" i="2"/>
  <c r="AX1028" i="2"/>
  <c r="BM1028" i="2"/>
  <c r="BN1028" i="2"/>
  <c r="AZ1028" i="2"/>
  <c r="AO1028" i="2"/>
  <c r="AU1031" i="2"/>
  <c r="BG1031" i="2"/>
  <c r="AZ1031" i="2"/>
  <c r="AH1031" i="2"/>
  <c r="BP1031" i="2"/>
  <c r="AK1031" i="2"/>
  <c r="AA1031" i="2"/>
  <c r="BK1031" i="2"/>
  <c r="BQ1031" i="2"/>
  <c r="AS1031" i="2"/>
  <c r="BR1031" i="2"/>
  <c r="AT1031" i="2"/>
  <c r="AJ1031" i="2"/>
  <c r="BL1031" i="2"/>
  <c r="BH1031" i="2"/>
  <c r="AX1031" i="2"/>
  <c r="BM1031" i="2"/>
  <c r="AO1031" i="2"/>
  <c r="BN1031" i="2"/>
  <c r="BO1031" i="2"/>
  <c r="BM1034" i="2"/>
  <c r="AO1034" i="2"/>
  <c r="BN1034" i="2"/>
  <c r="BO1034" i="2"/>
  <c r="AH1034" i="2"/>
  <c r="AZ1034" i="2"/>
  <c r="AK1034" i="2"/>
  <c r="BP1034" i="2"/>
  <c r="BK1034" i="2"/>
  <c r="AA1034" i="2"/>
  <c r="AS1034" i="2"/>
  <c r="BQ1034" i="2"/>
  <c r="AT1034" i="2"/>
  <c r="BR1034" i="2"/>
  <c r="AU1034" i="2"/>
  <c r="BL1034" i="2"/>
  <c r="AX1034" i="2"/>
  <c r="BG1034" i="2"/>
  <c r="AJ1034" i="2"/>
  <c r="BH1034" i="2"/>
  <c r="BK1037" i="2"/>
  <c r="AA1037" i="2"/>
  <c r="AS1037" i="2"/>
  <c r="BQ1037" i="2"/>
  <c r="AT1037" i="2"/>
  <c r="BR1037" i="2"/>
  <c r="AU1037" i="2"/>
  <c r="BG1037" i="2"/>
  <c r="BL1037" i="2"/>
  <c r="AJ1037" i="2"/>
  <c r="AX1037" i="2"/>
  <c r="BH1037" i="2"/>
  <c r="BM1037" i="2"/>
  <c r="AO1037" i="2"/>
  <c r="BN1037" i="2"/>
  <c r="AZ1037" i="2"/>
  <c r="BP1037" i="2"/>
  <c r="AH1037" i="2"/>
  <c r="AK1037" i="2"/>
  <c r="BO1037" i="2"/>
  <c r="BM1040" i="2"/>
  <c r="AO1040" i="2"/>
  <c r="BN1040" i="2"/>
  <c r="BO1040" i="2"/>
  <c r="AH1040" i="2"/>
  <c r="AZ1040" i="2"/>
  <c r="AK1040" i="2"/>
  <c r="BP1040" i="2"/>
  <c r="BK1040" i="2"/>
  <c r="AA1040" i="2"/>
  <c r="AS1040" i="2"/>
  <c r="BQ1040" i="2"/>
  <c r="AT1040" i="2"/>
  <c r="BR1040" i="2"/>
  <c r="AU1040" i="2"/>
  <c r="BL1040" i="2"/>
  <c r="AX1040" i="2"/>
  <c r="BG1040" i="2"/>
  <c r="AJ1040" i="2"/>
  <c r="BH1040" i="2"/>
  <c r="BK1043" i="2"/>
  <c r="AA1043" i="2"/>
  <c r="AS1043" i="2"/>
  <c r="BQ1043" i="2"/>
  <c r="AT1043" i="2"/>
  <c r="BR1043" i="2"/>
  <c r="AU1043" i="2"/>
  <c r="BG1043" i="2"/>
  <c r="BL1043" i="2"/>
  <c r="AJ1043" i="2"/>
  <c r="AX1043" i="2"/>
  <c r="BH1043" i="2"/>
  <c r="BM1043" i="2"/>
  <c r="BN1043" i="2"/>
  <c r="BP1043" i="2"/>
  <c r="AH1043" i="2"/>
  <c r="AK1043" i="2"/>
  <c r="AO1043" i="2"/>
  <c r="BO1043" i="2"/>
  <c r="AZ1043" i="2"/>
  <c r="BM1046" i="2"/>
  <c r="AO1046" i="2"/>
  <c r="BN1046" i="2"/>
  <c r="BO1046" i="2"/>
  <c r="AH1046" i="2"/>
  <c r="AZ1046" i="2"/>
  <c r="AK1046" i="2"/>
  <c r="BP1046" i="2"/>
  <c r="BK1046" i="2"/>
  <c r="AA1046" i="2"/>
  <c r="AT1046" i="2"/>
  <c r="BR1046" i="2"/>
  <c r="BH1046" i="2"/>
  <c r="AS1046" i="2"/>
  <c r="AU1046" i="2"/>
  <c r="BL1046" i="2"/>
  <c r="AX1046" i="2"/>
  <c r="BQ1046" i="2"/>
  <c r="BG1046" i="2"/>
  <c r="AJ1046" i="2"/>
  <c r="BK1049" i="2"/>
  <c r="AA1049" i="2"/>
  <c r="AS1049" i="2"/>
  <c r="BQ1049" i="2"/>
  <c r="AT1049" i="2"/>
  <c r="BR1049" i="2"/>
  <c r="AU1049" i="2"/>
  <c r="BG1049" i="2"/>
  <c r="BL1049" i="2"/>
  <c r="AJ1049" i="2"/>
  <c r="AX1049" i="2"/>
  <c r="BH1049" i="2"/>
  <c r="BM1049" i="2"/>
  <c r="BN1049" i="2"/>
  <c r="AH1049" i="2"/>
  <c r="AK1049" i="2"/>
  <c r="AO1049" i="2"/>
  <c r="BO1049" i="2"/>
  <c r="AZ1049" i="2"/>
  <c r="BP1049" i="2"/>
  <c r="BM1052" i="2"/>
  <c r="AO1052" i="2"/>
  <c r="BN1052" i="2"/>
  <c r="BO1052" i="2"/>
  <c r="AH1052" i="2"/>
  <c r="AZ1052" i="2"/>
  <c r="AK1052" i="2"/>
  <c r="BP1052" i="2"/>
  <c r="BK1052" i="2"/>
  <c r="AA1052" i="2"/>
  <c r="AT1052" i="2"/>
  <c r="BR1052" i="2"/>
  <c r="AS1052" i="2"/>
  <c r="AU1052" i="2"/>
  <c r="BL1052" i="2"/>
  <c r="AX1052" i="2"/>
  <c r="BQ1052" i="2"/>
  <c r="BG1052" i="2"/>
  <c r="AJ1052" i="2"/>
  <c r="BH1052" i="2"/>
  <c r="BK1055" i="2"/>
  <c r="AA1055" i="2"/>
  <c r="AS1055" i="2"/>
  <c r="BQ1055" i="2"/>
  <c r="AT1055" i="2"/>
  <c r="BR1055" i="2"/>
  <c r="AU1055" i="2"/>
  <c r="BG1055" i="2"/>
  <c r="BL1055" i="2"/>
  <c r="AJ1055" i="2"/>
  <c r="BN1055" i="2"/>
  <c r="BP1055" i="2"/>
  <c r="BH1055" i="2"/>
  <c r="AH1055" i="2"/>
  <c r="AK1055" i="2"/>
  <c r="AX1055" i="2"/>
  <c r="BM1055" i="2"/>
  <c r="AO1055" i="2"/>
  <c r="BO1055" i="2"/>
  <c r="AZ1055" i="2"/>
  <c r="BM1058" i="2"/>
  <c r="AO1058" i="2"/>
  <c r="BN1058" i="2"/>
  <c r="BO1058" i="2"/>
  <c r="AH1058" i="2"/>
  <c r="AZ1058" i="2"/>
  <c r="AT1058" i="2"/>
  <c r="BR1058" i="2"/>
  <c r="BH1058" i="2"/>
  <c r="AK1058" i="2"/>
  <c r="BK1058" i="2"/>
  <c r="AS1058" i="2"/>
  <c r="AU1058" i="2"/>
  <c r="BL1058" i="2"/>
  <c r="AX1058" i="2"/>
  <c r="BP1058" i="2"/>
  <c r="AA1058" i="2"/>
  <c r="BQ1058" i="2"/>
  <c r="BG1058" i="2"/>
  <c r="AJ1058" i="2"/>
  <c r="AT1061" i="2"/>
  <c r="BR1061" i="2"/>
  <c r="AU1061" i="2"/>
  <c r="BG1061" i="2"/>
  <c r="BL1061" i="2"/>
  <c r="AJ1061" i="2"/>
  <c r="BN1061" i="2"/>
  <c r="AZ1061" i="2"/>
  <c r="BP1061" i="2"/>
  <c r="AA1061" i="2"/>
  <c r="BQ1061" i="2"/>
  <c r="AH1061" i="2"/>
  <c r="BH1061" i="2"/>
  <c r="AK1061" i="2"/>
  <c r="BK1061" i="2"/>
  <c r="AS1061" i="2"/>
  <c r="AX1061" i="2"/>
  <c r="BM1061" i="2"/>
  <c r="AO1061" i="2"/>
  <c r="BO1061" i="2"/>
  <c r="AK1064" i="2"/>
  <c r="BP1064" i="2"/>
  <c r="BK1064" i="2"/>
  <c r="AA1064" i="2"/>
  <c r="AS1064" i="2"/>
  <c r="BQ1064" i="2"/>
  <c r="AT1064" i="2"/>
  <c r="BR1064" i="2"/>
  <c r="AU1064" i="2"/>
  <c r="BG1064" i="2"/>
  <c r="BL1064" i="2"/>
  <c r="AJ1064" i="2"/>
  <c r="AX1064" i="2"/>
  <c r="BH1064" i="2"/>
  <c r="BM1064" i="2"/>
  <c r="AO1064" i="2"/>
  <c r="BN1064" i="2"/>
  <c r="BO1064" i="2"/>
  <c r="AH1064" i="2"/>
  <c r="AZ1064" i="2"/>
  <c r="AX1067" i="2"/>
  <c r="BH1067" i="2"/>
  <c r="BM1067" i="2"/>
  <c r="AO1067" i="2"/>
  <c r="BN1067" i="2"/>
  <c r="BO1067" i="2"/>
  <c r="AH1067" i="2"/>
  <c r="AZ1067" i="2"/>
  <c r="AK1067" i="2"/>
  <c r="BP1067" i="2"/>
  <c r="BK1067" i="2"/>
  <c r="AA1067" i="2"/>
  <c r="AS1067" i="2"/>
  <c r="BQ1067" i="2"/>
  <c r="AT1067" i="2"/>
  <c r="BR1067" i="2"/>
  <c r="AU1067" i="2"/>
  <c r="BG1067" i="2"/>
  <c r="BL1067" i="2"/>
  <c r="AJ1067" i="2"/>
  <c r="AK1070" i="2"/>
  <c r="BP1070" i="2"/>
  <c r="BK1070" i="2"/>
  <c r="AA1070" i="2"/>
  <c r="AS1070" i="2"/>
  <c r="BQ1070" i="2"/>
  <c r="AT1070" i="2"/>
  <c r="BR1070" i="2"/>
  <c r="AU1070" i="2"/>
  <c r="BG1070" i="2"/>
  <c r="BL1070" i="2"/>
  <c r="AJ1070" i="2"/>
  <c r="AX1070" i="2"/>
  <c r="BH1070" i="2"/>
  <c r="BM1070" i="2"/>
  <c r="AO1070" i="2"/>
  <c r="BN1070" i="2"/>
  <c r="BO1070" i="2"/>
  <c r="AH1070" i="2"/>
  <c r="AZ1070" i="2"/>
  <c r="AX1073" i="2"/>
  <c r="BH1073" i="2"/>
  <c r="BM1073" i="2"/>
  <c r="AO1073" i="2"/>
  <c r="BN1073" i="2"/>
  <c r="BO1073" i="2"/>
  <c r="AH1073" i="2"/>
  <c r="AZ1073" i="2"/>
  <c r="AK1073" i="2"/>
  <c r="BP1073" i="2"/>
  <c r="BK1073" i="2"/>
  <c r="AA1073" i="2"/>
  <c r="AS1073" i="2"/>
  <c r="BQ1073" i="2"/>
  <c r="AT1073" i="2"/>
  <c r="BR1073" i="2"/>
  <c r="AU1073" i="2"/>
  <c r="BG1073" i="2"/>
  <c r="BL1073" i="2"/>
  <c r="AJ1073" i="2"/>
  <c r="AK1076" i="2"/>
  <c r="BP1076" i="2"/>
  <c r="BK1076" i="2"/>
  <c r="AA1076" i="2"/>
  <c r="AS1076" i="2"/>
  <c r="BQ1076" i="2"/>
  <c r="AT1076" i="2"/>
  <c r="BR1076" i="2"/>
  <c r="AU1076" i="2"/>
  <c r="BG1076" i="2"/>
  <c r="BL1076" i="2"/>
  <c r="AJ1076" i="2"/>
  <c r="AX1076" i="2"/>
  <c r="BH1076" i="2"/>
  <c r="BM1076" i="2"/>
  <c r="AO1076" i="2"/>
  <c r="BN1076" i="2"/>
  <c r="BO1076" i="2"/>
  <c r="AH1076" i="2"/>
  <c r="AZ1076" i="2"/>
  <c r="AX1079" i="2"/>
  <c r="BH1079" i="2"/>
  <c r="BM1079" i="2"/>
  <c r="AO1079" i="2"/>
  <c r="BN1079" i="2"/>
  <c r="BO1079" i="2"/>
  <c r="AH1079" i="2"/>
  <c r="AZ1079" i="2"/>
  <c r="AK1079" i="2"/>
  <c r="BP1079" i="2"/>
  <c r="BK1079" i="2"/>
  <c r="AA1079" i="2"/>
  <c r="AS1079" i="2"/>
  <c r="BQ1079" i="2"/>
  <c r="AT1079" i="2"/>
  <c r="BR1079" i="2"/>
  <c r="AU1079" i="2"/>
  <c r="BG1079" i="2"/>
  <c r="BL1079" i="2"/>
  <c r="AJ1079" i="2"/>
  <c r="AK1082" i="2"/>
  <c r="BP1082" i="2"/>
  <c r="BK1082" i="2"/>
  <c r="AA1082" i="2"/>
  <c r="AS1082" i="2"/>
  <c r="BQ1082" i="2"/>
  <c r="AT1082" i="2"/>
  <c r="BR1082" i="2"/>
  <c r="AU1082" i="2"/>
  <c r="BG1082" i="2"/>
  <c r="BL1082" i="2"/>
  <c r="AJ1082" i="2"/>
  <c r="AX1082" i="2"/>
  <c r="BH1082" i="2"/>
  <c r="BM1082" i="2"/>
  <c r="AO1082" i="2"/>
  <c r="BN1082" i="2"/>
  <c r="BO1082" i="2"/>
  <c r="AH1082" i="2"/>
  <c r="AZ1082" i="2"/>
  <c r="AX1085" i="2"/>
  <c r="BH1085" i="2"/>
  <c r="BM1085" i="2"/>
  <c r="AO1085" i="2"/>
  <c r="BN1085" i="2"/>
  <c r="BO1085" i="2"/>
  <c r="AH1085" i="2"/>
  <c r="AZ1085" i="2"/>
  <c r="AK1085" i="2"/>
  <c r="BP1085" i="2"/>
  <c r="BK1085" i="2"/>
  <c r="AA1085" i="2"/>
  <c r="AS1085" i="2"/>
  <c r="BQ1085" i="2"/>
  <c r="AT1085" i="2"/>
  <c r="BR1085" i="2"/>
  <c r="AU1085" i="2"/>
  <c r="BG1085" i="2"/>
  <c r="BL1085" i="2"/>
  <c r="AJ1085" i="2"/>
  <c r="AK1088" i="2"/>
  <c r="BP1088" i="2"/>
  <c r="BK1088" i="2"/>
  <c r="AA1088" i="2"/>
  <c r="AS1088" i="2"/>
  <c r="BQ1088" i="2"/>
  <c r="AT1088" i="2"/>
  <c r="BR1088" i="2"/>
  <c r="AU1088" i="2"/>
  <c r="BG1088" i="2"/>
  <c r="BL1088" i="2"/>
  <c r="AJ1088" i="2"/>
  <c r="AX1088" i="2"/>
  <c r="BH1088" i="2"/>
  <c r="BM1088" i="2"/>
  <c r="AO1088" i="2"/>
  <c r="BN1088" i="2"/>
  <c r="BO1088" i="2"/>
  <c r="AZ1088" i="2"/>
  <c r="AH1088" i="2"/>
  <c r="AX1091" i="2"/>
  <c r="BH1091" i="2"/>
  <c r="BM1091" i="2"/>
  <c r="AO1091" i="2"/>
  <c r="BN1091" i="2"/>
  <c r="BO1091" i="2"/>
  <c r="AH1091" i="2"/>
  <c r="AZ1091" i="2"/>
  <c r="AK1091" i="2"/>
  <c r="BP1091" i="2"/>
  <c r="BK1091" i="2"/>
  <c r="AA1091" i="2"/>
  <c r="AS1091" i="2"/>
  <c r="BQ1091" i="2"/>
  <c r="AT1091" i="2"/>
  <c r="BR1091" i="2"/>
  <c r="AU1091" i="2"/>
  <c r="BG1091" i="2"/>
  <c r="BL1091" i="2"/>
  <c r="AJ1091" i="2"/>
  <c r="AK1094" i="2"/>
  <c r="BP1094" i="2"/>
  <c r="BK1094" i="2"/>
  <c r="AA1094" i="2"/>
  <c r="AS1094" i="2"/>
  <c r="BQ1094" i="2"/>
  <c r="AT1094" i="2"/>
  <c r="BR1094" i="2"/>
  <c r="AU1094" i="2"/>
  <c r="BG1094" i="2"/>
  <c r="BL1094" i="2"/>
  <c r="AJ1094" i="2"/>
  <c r="AX1094" i="2"/>
  <c r="BH1094" i="2"/>
  <c r="BM1094" i="2"/>
  <c r="AO1094" i="2"/>
  <c r="BN1094" i="2"/>
  <c r="BO1094" i="2"/>
  <c r="AH1094" i="2"/>
  <c r="AZ1094" i="2"/>
  <c r="AX1097" i="2"/>
  <c r="BH1097" i="2"/>
  <c r="BM1097" i="2"/>
  <c r="AO1097" i="2"/>
  <c r="BN1097" i="2"/>
  <c r="BO1097" i="2"/>
  <c r="AH1097" i="2"/>
  <c r="AZ1097" i="2"/>
  <c r="AK1097" i="2"/>
  <c r="BP1097" i="2"/>
  <c r="BK1097" i="2"/>
  <c r="AA1097" i="2"/>
  <c r="AS1097" i="2"/>
  <c r="BQ1097" i="2"/>
  <c r="AT1097" i="2"/>
  <c r="BR1097" i="2"/>
  <c r="AU1097" i="2"/>
  <c r="BG1097" i="2"/>
  <c r="BL1097" i="2"/>
  <c r="AJ1097" i="2"/>
  <c r="AK1100" i="2"/>
  <c r="BP1100" i="2"/>
  <c r="BK1100" i="2"/>
  <c r="AA1100" i="2"/>
  <c r="AS1100" i="2"/>
  <c r="BQ1100" i="2"/>
  <c r="AT1100" i="2"/>
  <c r="BR1100" i="2"/>
  <c r="AU1100" i="2"/>
  <c r="BG1100" i="2"/>
  <c r="BL1100" i="2"/>
  <c r="AJ1100" i="2"/>
  <c r="AX1100" i="2"/>
  <c r="BH1100" i="2"/>
  <c r="BM1100" i="2"/>
  <c r="AO1100" i="2"/>
  <c r="BN1100" i="2"/>
  <c r="BO1100" i="2"/>
  <c r="AH1100" i="2"/>
  <c r="AZ1100" i="2"/>
  <c r="AC11" i="2"/>
  <c r="AC12" i="2"/>
  <c r="BC14" i="2"/>
  <c r="AC1375" i="2"/>
  <c r="AC1363" i="2"/>
  <c r="AC1351" i="2"/>
  <c r="AC1339" i="2"/>
  <c r="AC1327" i="2"/>
  <c r="AC1315" i="2"/>
  <c r="AC1303" i="2"/>
  <c r="AC1291" i="2"/>
  <c r="AC1279" i="2"/>
  <c r="AC1267" i="2"/>
  <c r="AC1255" i="2"/>
  <c r="AC1243" i="2"/>
  <c r="AC1231" i="2"/>
  <c r="AC1219" i="2"/>
  <c r="AC1207" i="2"/>
  <c r="AC1195" i="2"/>
  <c r="AC1183" i="2"/>
  <c r="AC1171" i="2"/>
  <c r="AC1159" i="2"/>
  <c r="AC1147" i="2"/>
  <c r="AC1135" i="2"/>
  <c r="AC1123" i="2"/>
  <c r="AC1111" i="2"/>
  <c r="AC1099" i="2"/>
  <c r="AC1087" i="2"/>
  <c r="AC1075" i="2"/>
  <c r="AC1063" i="2"/>
  <c r="AC1051" i="2"/>
  <c r="AC1039" i="2"/>
  <c r="AC1027"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7" i="2"/>
  <c r="BH1187" i="2"/>
  <c r="BM1187" i="2"/>
  <c r="AO1187" i="2"/>
  <c r="BN1187" i="2"/>
  <c r="BO1187" i="2"/>
  <c r="AH1187" i="2"/>
  <c r="AZ1187" i="2"/>
  <c r="AK1187" i="2"/>
  <c r="BP1187" i="2"/>
  <c r="BK1187" i="2"/>
  <c r="AA1187" i="2"/>
  <c r="AS1187" i="2"/>
  <c r="BQ1187" i="2"/>
  <c r="AT1187" i="2"/>
  <c r="BR1187" i="2"/>
  <c r="AU1187" i="2"/>
  <c r="BG1187" i="2"/>
  <c r="BL1187" i="2"/>
  <c r="AJ1187" i="2"/>
  <c r="AX1211" i="2"/>
  <c r="BH1211" i="2"/>
  <c r="BM1211" i="2"/>
  <c r="AO1211" i="2"/>
  <c r="BN1211" i="2"/>
  <c r="BO1211" i="2"/>
  <c r="AH1211" i="2"/>
  <c r="AZ1211" i="2"/>
  <c r="AK1211" i="2"/>
  <c r="BP1211" i="2"/>
  <c r="BK1211" i="2"/>
  <c r="AA1211" i="2"/>
  <c r="AS1211" i="2"/>
  <c r="BQ1211" i="2"/>
  <c r="AT1211" i="2"/>
  <c r="BR1211" i="2"/>
  <c r="AU1211" i="2"/>
  <c r="BG1211" i="2"/>
  <c r="BL1211" i="2"/>
  <c r="AJ1211" i="2"/>
  <c r="AX1241" i="2"/>
  <c r="BH1241" i="2"/>
  <c r="BM1241" i="2"/>
  <c r="AO1241" i="2"/>
  <c r="BN1241" i="2"/>
  <c r="BO1241" i="2"/>
  <c r="AH1241" i="2"/>
  <c r="AZ1241" i="2"/>
  <c r="AK1241" i="2"/>
  <c r="BP1241" i="2"/>
  <c r="BK1241" i="2"/>
  <c r="AA1241" i="2"/>
  <c r="AS1241" i="2"/>
  <c r="BQ1241" i="2"/>
  <c r="AT1241" i="2"/>
  <c r="AU1241" i="2"/>
  <c r="BL1241" i="2"/>
  <c r="BR1241" i="2"/>
  <c r="BG1241" i="2"/>
  <c r="AJ1241"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7" i="2"/>
  <c r="BH1247" i="2"/>
  <c r="BM1247" i="2"/>
  <c r="AO1247" i="2"/>
  <c r="BN1247" i="2"/>
  <c r="BO1247" i="2"/>
  <c r="AH1247" i="2"/>
  <c r="AZ1247" i="2"/>
  <c r="AK1247" i="2"/>
  <c r="BP1247" i="2"/>
  <c r="AS1247" i="2"/>
  <c r="BQ1247" i="2"/>
  <c r="BK1247" i="2"/>
  <c r="AT1247" i="2"/>
  <c r="AU1247" i="2"/>
  <c r="BL1247" i="2"/>
  <c r="AA1247" i="2"/>
  <c r="BR1247" i="2"/>
  <c r="BG1247" i="2"/>
  <c r="AJ1247" i="2"/>
  <c r="BK1271" i="2"/>
  <c r="AA1271" i="2"/>
  <c r="AS1271" i="2"/>
  <c r="BQ1271" i="2"/>
  <c r="AT1271" i="2"/>
  <c r="BR1271" i="2"/>
  <c r="AU1271" i="2"/>
  <c r="BG1271" i="2"/>
  <c r="BL1271" i="2"/>
  <c r="AJ1271" i="2"/>
  <c r="AX1271" i="2"/>
  <c r="BH1271" i="2"/>
  <c r="BM1271" i="2"/>
  <c r="AO1271" i="2"/>
  <c r="BN1271" i="2"/>
  <c r="BO1271" i="2"/>
  <c r="AH1271" i="2"/>
  <c r="AZ1271" i="2"/>
  <c r="BP1271" i="2"/>
  <c r="AK1271" i="2"/>
  <c r="BK1295" i="2"/>
  <c r="AA1295" i="2"/>
  <c r="AS1295" i="2"/>
  <c r="BQ1295" i="2"/>
  <c r="AT1295" i="2"/>
  <c r="BR1295" i="2"/>
  <c r="AU1295" i="2"/>
  <c r="BG1295" i="2"/>
  <c r="BL1295" i="2"/>
  <c r="AJ1295" i="2"/>
  <c r="AX1295" i="2"/>
  <c r="BH1295" i="2"/>
  <c r="BM1295" i="2"/>
  <c r="AO1295" i="2"/>
  <c r="BN1295" i="2"/>
  <c r="BO1295" i="2"/>
  <c r="AH1295" i="2"/>
  <c r="AZ1295" i="2"/>
  <c r="AK1295" i="2"/>
  <c r="BP1295" i="2"/>
  <c r="BM1322" i="2"/>
  <c r="AO1322" i="2"/>
  <c r="BN1322" i="2"/>
  <c r="BO1322" i="2"/>
  <c r="AH1322" i="2"/>
  <c r="AZ1322" i="2"/>
  <c r="AK1322" i="2"/>
  <c r="BP1322" i="2"/>
  <c r="BK1322" i="2"/>
  <c r="AA1322" i="2"/>
  <c r="AS1322" i="2"/>
  <c r="BQ1322" i="2"/>
  <c r="AT1322" i="2"/>
  <c r="BR1322" i="2"/>
  <c r="AU1322" i="2"/>
  <c r="BG1322" i="2"/>
  <c r="BL1322" i="2"/>
  <c r="AJ1322" i="2"/>
  <c r="AX1322" i="2"/>
  <c r="BH1322" i="2"/>
  <c r="BK1343" i="2"/>
  <c r="AA1343" i="2"/>
  <c r="AS1343" i="2"/>
  <c r="BQ1343" i="2"/>
  <c r="AT1343" i="2"/>
  <c r="BR1343" i="2"/>
  <c r="AU1343" i="2"/>
  <c r="BG1343" i="2"/>
  <c r="BL1343" i="2"/>
  <c r="AJ1343" i="2"/>
  <c r="AX1343" i="2"/>
  <c r="BH1343" i="2"/>
  <c r="BM1343" i="2"/>
  <c r="AO1343" i="2"/>
  <c r="BN1343" i="2"/>
  <c r="BO1343" i="2"/>
  <c r="AH1343" i="2"/>
  <c r="AZ1343" i="2"/>
  <c r="BP1343" i="2"/>
  <c r="AK1343" i="2"/>
  <c r="BK1367" i="2"/>
  <c r="AA1367" i="2"/>
  <c r="AS1367" i="2"/>
  <c r="BQ1367" i="2"/>
  <c r="AT1367" i="2"/>
  <c r="BR1367" i="2"/>
  <c r="AU1367" i="2"/>
  <c r="BG1367" i="2"/>
  <c r="BL1367" i="2"/>
  <c r="AJ1367" i="2"/>
  <c r="AX1367" i="2"/>
  <c r="BH1367" i="2"/>
  <c r="BM1367" i="2"/>
  <c r="AO1367" i="2"/>
  <c r="BN1367" i="2"/>
  <c r="BO1367" i="2"/>
  <c r="AH1367" i="2"/>
  <c r="AZ1367" i="2"/>
  <c r="AK1367" i="2"/>
  <c r="BP1367"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2" i="2"/>
  <c r="AS1032" i="2"/>
  <c r="BR1032" i="2"/>
  <c r="AT1032" i="2"/>
  <c r="BG1032" i="2"/>
  <c r="AU1032" i="2"/>
  <c r="AJ1032" i="2"/>
  <c r="BL1032" i="2"/>
  <c r="BH1032" i="2"/>
  <c r="BM1032" i="2"/>
  <c r="AO1032" i="2"/>
  <c r="BN1032" i="2"/>
  <c r="BO1032" i="2"/>
  <c r="AZ1032" i="2"/>
  <c r="AH1032" i="2"/>
  <c r="AK1032" i="2"/>
  <c r="BK1032" i="2"/>
  <c r="BP1032" i="2"/>
  <c r="AA1032" i="2"/>
  <c r="BQ1032" i="2"/>
  <c r="BN1047" i="2"/>
  <c r="BO1047" i="2"/>
  <c r="AH1047" i="2"/>
  <c r="AZ1047" i="2"/>
  <c r="AK1047" i="2"/>
  <c r="BP1047" i="2"/>
  <c r="BK1047" i="2"/>
  <c r="AA1047" i="2"/>
  <c r="AS1047" i="2"/>
  <c r="BQ1047" i="2"/>
  <c r="AT1047" i="2"/>
  <c r="BR1047" i="2"/>
  <c r="BL1047" i="2"/>
  <c r="AJ1047" i="2"/>
  <c r="AU1047" i="2"/>
  <c r="AX1047" i="2"/>
  <c r="BM1047" i="2"/>
  <c r="AO1047" i="2"/>
  <c r="BG1047" i="2"/>
  <c r="BH1047" i="2"/>
  <c r="BL1062" i="2"/>
  <c r="AX1062" i="2"/>
  <c r="BM1062" i="2"/>
  <c r="AH1062" i="2"/>
  <c r="AO1062" i="2"/>
  <c r="BN1062" i="2"/>
  <c r="BO1062" i="2"/>
  <c r="AZ1062" i="2"/>
  <c r="BP1062" i="2"/>
  <c r="AA1062" i="2"/>
  <c r="BQ1062" i="2"/>
  <c r="AK1062" i="2"/>
  <c r="BR1062" i="2"/>
  <c r="BK1062" i="2"/>
  <c r="BG1062" i="2"/>
  <c r="AS1062" i="2"/>
  <c r="AJ1062" i="2"/>
  <c r="AT1062" i="2"/>
  <c r="BH1062" i="2"/>
  <c r="AU1062" i="2"/>
  <c r="AO1074" i="2"/>
  <c r="BN1074" i="2"/>
  <c r="BO1074" i="2"/>
  <c r="AH1074" i="2"/>
  <c r="AZ1074" i="2"/>
  <c r="AK1074" i="2"/>
  <c r="BP1074" i="2"/>
  <c r="BK1074" i="2"/>
  <c r="AA1074" i="2"/>
  <c r="AS1074" i="2"/>
  <c r="BQ1074" i="2"/>
  <c r="AT1074" i="2"/>
  <c r="BR1074" i="2"/>
  <c r="AU1074" i="2"/>
  <c r="BG1074" i="2"/>
  <c r="BL1074" i="2"/>
  <c r="AJ1074" i="2"/>
  <c r="AX1074" i="2"/>
  <c r="BH1074" i="2"/>
  <c r="BM1074" i="2"/>
  <c r="AO1086" i="2"/>
  <c r="BN1086" i="2"/>
  <c r="BO1086" i="2"/>
  <c r="AH1086" i="2"/>
  <c r="AZ1086" i="2"/>
  <c r="AK1086" i="2"/>
  <c r="BP1086" i="2"/>
  <c r="BK1086" i="2"/>
  <c r="AA1086" i="2"/>
  <c r="AS1086" i="2"/>
  <c r="BQ1086" i="2"/>
  <c r="AT1086" i="2"/>
  <c r="BR1086" i="2"/>
  <c r="AU1086" i="2"/>
  <c r="BG1086" i="2"/>
  <c r="BL1086" i="2"/>
  <c r="AJ1086" i="2"/>
  <c r="AX1086" i="2"/>
  <c r="BH1086" i="2"/>
  <c r="BM1086"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3" i="2"/>
  <c r="BH1103" i="2"/>
  <c r="BM1103" i="2"/>
  <c r="AO1103" i="2"/>
  <c r="BN1103" i="2"/>
  <c r="BO1103" i="2"/>
  <c r="AH1103" i="2"/>
  <c r="AZ1103" i="2"/>
  <c r="AK1103" i="2"/>
  <c r="BP1103" i="2"/>
  <c r="BK1103" i="2"/>
  <c r="AA1103" i="2"/>
  <c r="AS1103" i="2"/>
  <c r="BQ1103" i="2"/>
  <c r="AT1103" i="2"/>
  <c r="BR1103" i="2"/>
  <c r="AU1103" i="2"/>
  <c r="BG1103" i="2"/>
  <c r="BL1103" i="2"/>
  <c r="AJ1103" i="2"/>
  <c r="AK1106" i="2"/>
  <c r="BP1106" i="2"/>
  <c r="BK1106" i="2"/>
  <c r="AA1106" i="2"/>
  <c r="AS1106" i="2"/>
  <c r="BQ1106" i="2"/>
  <c r="AT1106" i="2"/>
  <c r="BR1106" i="2"/>
  <c r="AU1106" i="2"/>
  <c r="BG1106" i="2"/>
  <c r="BL1106" i="2"/>
  <c r="AJ1106" i="2"/>
  <c r="AX1106" i="2"/>
  <c r="BH1106" i="2"/>
  <c r="BM1106" i="2"/>
  <c r="AO1106" i="2"/>
  <c r="BN1106" i="2"/>
  <c r="BO1106" i="2"/>
  <c r="AH1106" i="2"/>
  <c r="AZ1106" i="2"/>
  <c r="AX1109" i="2"/>
  <c r="BH1109" i="2"/>
  <c r="BM1109" i="2"/>
  <c r="AO1109" i="2"/>
  <c r="BN1109" i="2"/>
  <c r="BO1109" i="2"/>
  <c r="AH1109" i="2"/>
  <c r="AZ1109" i="2"/>
  <c r="AK1109" i="2"/>
  <c r="BP1109" i="2"/>
  <c r="BK1109" i="2"/>
  <c r="AA1109" i="2"/>
  <c r="AS1109" i="2"/>
  <c r="BQ1109" i="2"/>
  <c r="AT1109" i="2"/>
  <c r="BR1109" i="2"/>
  <c r="AU1109" i="2"/>
  <c r="BG1109" i="2"/>
  <c r="BL1109" i="2"/>
  <c r="AJ1109" i="2"/>
  <c r="AK1112" i="2"/>
  <c r="BP1112" i="2"/>
  <c r="BK1112" i="2"/>
  <c r="AA1112" i="2"/>
  <c r="AS1112" i="2"/>
  <c r="BQ1112" i="2"/>
  <c r="AT1112" i="2"/>
  <c r="BR1112" i="2"/>
  <c r="AU1112" i="2"/>
  <c r="BG1112" i="2"/>
  <c r="BL1112" i="2"/>
  <c r="AJ1112" i="2"/>
  <c r="AX1112" i="2"/>
  <c r="BH1112" i="2"/>
  <c r="BM1112" i="2"/>
  <c r="AO1112" i="2"/>
  <c r="BN1112" i="2"/>
  <c r="BO1112" i="2"/>
  <c r="AH1112" i="2"/>
  <c r="AZ1112" i="2"/>
  <c r="AX1115" i="2"/>
  <c r="BH1115" i="2"/>
  <c r="BM1115" i="2"/>
  <c r="AO1115" i="2"/>
  <c r="BN1115" i="2"/>
  <c r="BO1115" i="2"/>
  <c r="AH1115" i="2"/>
  <c r="AZ1115" i="2"/>
  <c r="AK1115" i="2"/>
  <c r="BP1115" i="2"/>
  <c r="BK1115" i="2"/>
  <c r="AA1115" i="2"/>
  <c r="AS1115" i="2"/>
  <c r="BQ1115" i="2"/>
  <c r="AT1115" i="2"/>
  <c r="BR1115" i="2"/>
  <c r="AU1115" i="2"/>
  <c r="BG1115" i="2"/>
  <c r="BL1115" i="2"/>
  <c r="AJ1115" i="2"/>
  <c r="AK1118" i="2"/>
  <c r="BP1118" i="2"/>
  <c r="BK1118" i="2"/>
  <c r="AA1118" i="2"/>
  <c r="AS1118" i="2"/>
  <c r="BQ1118" i="2"/>
  <c r="AT1118" i="2"/>
  <c r="BR1118" i="2"/>
  <c r="AU1118" i="2"/>
  <c r="BG1118" i="2"/>
  <c r="BL1118" i="2"/>
  <c r="AJ1118" i="2"/>
  <c r="AX1118" i="2"/>
  <c r="BH1118" i="2"/>
  <c r="BM1118" i="2"/>
  <c r="AO1118" i="2"/>
  <c r="BN1118" i="2"/>
  <c r="BO1118" i="2"/>
  <c r="AH1118" i="2"/>
  <c r="AZ1118" i="2"/>
  <c r="AX1121" i="2"/>
  <c r="BH1121" i="2"/>
  <c r="BM1121" i="2"/>
  <c r="AO1121" i="2"/>
  <c r="BN1121" i="2"/>
  <c r="BO1121" i="2"/>
  <c r="AH1121" i="2"/>
  <c r="AZ1121" i="2"/>
  <c r="AK1121" i="2"/>
  <c r="BP1121" i="2"/>
  <c r="BK1121" i="2"/>
  <c r="AA1121" i="2"/>
  <c r="AS1121" i="2"/>
  <c r="BQ1121" i="2"/>
  <c r="AT1121" i="2"/>
  <c r="BR1121" i="2"/>
  <c r="AU1121" i="2"/>
  <c r="BG1121" i="2"/>
  <c r="BL1121" i="2"/>
  <c r="AJ1121" i="2"/>
  <c r="AK1124" i="2"/>
  <c r="BP1124" i="2"/>
  <c r="BK1124" i="2"/>
  <c r="AA1124" i="2"/>
  <c r="AS1124" i="2"/>
  <c r="BQ1124" i="2"/>
  <c r="AT1124" i="2"/>
  <c r="BR1124" i="2"/>
  <c r="AU1124" i="2"/>
  <c r="BG1124" i="2"/>
  <c r="BL1124" i="2"/>
  <c r="AJ1124" i="2"/>
  <c r="AX1124" i="2"/>
  <c r="BH1124" i="2"/>
  <c r="BM1124" i="2"/>
  <c r="AO1124" i="2"/>
  <c r="BN1124" i="2"/>
  <c r="BO1124" i="2"/>
  <c r="AH1124" i="2"/>
  <c r="AZ1124" i="2"/>
  <c r="AX1127" i="2"/>
  <c r="BH1127" i="2"/>
  <c r="BM1127" i="2"/>
  <c r="AO1127" i="2"/>
  <c r="BN1127" i="2"/>
  <c r="BO1127" i="2"/>
  <c r="AH1127" i="2"/>
  <c r="AZ1127" i="2"/>
  <c r="AK1127" i="2"/>
  <c r="BP1127" i="2"/>
  <c r="BK1127" i="2"/>
  <c r="AA1127" i="2"/>
  <c r="AS1127" i="2"/>
  <c r="BQ1127" i="2"/>
  <c r="AT1127" i="2"/>
  <c r="BR1127" i="2"/>
  <c r="AU1127" i="2"/>
  <c r="BG1127" i="2"/>
  <c r="AJ1127" i="2"/>
  <c r="BL1127" i="2"/>
  <c r="AK1130" i="2"/>
  <c r="BP1130" i="2"/>
  <c r="BK1130" i="2"/>
  <c r="AA1130" i="2"/>
  <c r="AS1130" i="2"/>
  <c r="BQ1130" i="2"/>
  <c r="AT1130" i="2"/>
  <c r="BR1130" i="2"/>
  <c r="AU1130" i="2"/>
  <c r="BG1130" i="2"/>
  <c r="BL1130" i="2"/>
  <c r="AJ1130" i="2"/>
  <c r="AX1130" i="2"/>
  <c r="BH1130" i="2"/>
  <c r="BM1130" i="2"/>
  <c r="AO1130" i="2"/>
  <c r="BN1130" i="2"/>
  <c r="BO1130" i="2"/>
  <c r="AH1130" i="2"/>
  <c r="AZ1130" i="2"/>
  <c r="AX1133" i="2"/>
  <c r="BH1133" i="2"/>
  <c r="BM1133" i="2"/>
  <c r="AO1133" i="2"/>
  <c r="BN1133" i="2"/>
  <c r="BO1133" i="2"/>
  <c r="AH1133" i="2"/>
  <c r="AZ1133" i="2"/>
  <c r="AK1133" i="2"/>
  <c r="BP1133" i="2"/>
  <c r="BK1133" i="2"/>
  <c r="AA1133" i="2"/>
  <c r="AS1133" i="2"/>
  <c r="BQ1133" i="2"/>
  <c r="AU1133" i="2"/>
  <c r="BG1133" i="2"/>
  <c r="AT1133" i="2"/>
  <c r="BL1133" i="2"/>
  <c r="BR1133" i="2"/>
  <c r="AJ1133" i="2"/>
  <c r="AK1136" i="2"/>
  <c r="BP1136" i="2"/>
  <c r="BK1136" i="2"/>
  <c r="AA1136" i="2"/>
  <c r="AS1136" i="2"/>
  <c r="BQ1136" i="2"/>
  <c r="AT1136" i="2"/>
  <c r="BR1136" i="2"/>
  <c r="AU1136" i="2"/>
  <c r="BG1136" i="2"/>
  <c r="BL1136" i="2"/>
  <c r="AJ1136" i="2"/>
  <c r="AX1136" i="2"/>
  <c r="BH1136" i="2"/>
  <c r="BM1136" i="2"/>
  <c r="AO1136" i="2"/>
  <c r="AH1136" i="2"/>
  <c r="BN1136" i="2"/>
  <c r="BO1136" i="2"/>
  <c r="AZ1136" i="2"/>
  <c r="AX1139" i="2"/>
  <c r="BH1139" i="2"/>
  <c r="BM1139" i="2"/>
  <c r="AO1139" i="2"/>
  <c r="BN1139" i="2"/>
  <c r="BO1139" i="2"/>
  <c r="AH1139" i="2"/>
  <c r="AZ1139" i="2"/>
  <c r="AK1139" i="2"/>
  <c r="BP1139" i="2"/>
  <c r="BK1139" i="2"/>
  <c r="AA1139" i="2"/>
  <c r="AS1139" i="2"/>
  <c r="BQ1139" i="2"/>
  <c r="AT1139" i="2"/>
  <c r="AU1139" i="2"/>
  <c r="BL1139" i="2"/>
  <c r="BR1139" i="2"/>
  <c r="BG1139" i="2"/>
  <c r="AJ1139" i="2"/>
  <c r="AK1142" i="2"/>
  <c r="BP1142" i="2"/>
  <c r="BK1142" i="2"/>
  <c r="AA1142" i="2"/>
  <c r="AS1142" i="2"/>
  <c r="BQ1142" i="2"/>
  <c r="AT1142" i="2"/>
  <c r="BR1142" i="2"/>
  <c r="AU1142" i="2"/>
  <c r="BG1142" i="2"/>
  <c r="BL1142" i="2"/>
  <c r="AJ1142" i="2"/>
  <c r="AX1142" i="2"/>
  <c r="BH1142" i="2"/>
  <c r="BM1142" i="2"/>
  <c r="AO1142" i="2"/>
  <c r="BO1142" i="2"/>
  <c r="AZ1142" i="2"/>
  <c r="AH1142" i="2"/>
  <c r="BN1142" i="2"/>
  <c r="AX1145" i="2"/>
  <c r="BH1145" i="2"/>
  <c r="BM1145" i="2"/>
  <c r="AO1145" i="2"/>
  <c r="BN1145" i="2"/>
  <c r="BO1145" i="2"/>
  <c r="AH1145" i="2"/>
  <c r="AZ1145" i="2"/>
  <c r="AK1145" i="2"/>
  <c r="BP1145" i="2"/>
  <c r="BK1145" i="2"/>
  <c r="AA1145" i="2"/>
  <c r="AS1145" i="2"/>
  <c r="BQ1145" i="2"/>
  <c r="AT1145" i="2"/>
  <c r="AU1145" i="2"/>
  <c r="BL1145" i="2"/>
  <c r="BR1145" i="2"/>
  <c r="BG1145" i="2"/>
  <c r="AJ1145" i="2"/>
  <c r="AK1148" i="2"/>
  <c r="BP1148" i="2"/>
  <c r="BK1148" i="2"/>
  <c r="AA1148" i="2"/>
  <c r="AS1148" i="2"/>
  <c r="BQ1148" i="2"/>
  <c r="AT1148" i="2"/>
  <c r="BR1148" i="2"/>
  <c r="AU1148" i="2"/>
  <c r="BG1148" i="2"/>
  <c r="BL1148" i="2"/>
  <c r="AJ1148" i="2"/>
  <c r="AX1148" i="2"/>
  <c r="BH1148" i="2"/>
  <c r="BM1148" i="2"/>
  <c r="AO1148" i="2"/>
  <c r="AH1148" i="2"/>
  <c r="BN1148" i="2"/>
  <c r="BO1148" i="2"/>
  <c r="AZ1148" i="2"/>
  <c r="AX1151" i="2"/>
  <c r="BH1151" i="2"/>
  <c r="BM1151" i="2"/>
  <c r="AO1151" i="2"/>
  <c r="BN1151" i="2"/>
  <c r="BO1151" i="2"/>
  <c r="AH1151" i="2"/>
  <c r="AZ1151" i="2"/>
  <c r="AK1151" i="2"/>
  <c r="BP1151" i="2"/>
  <c r="BK1151" i="2"/>
  <c r="AA1151" i="2"/>
  <c r="AS1151" i="2"/>
  <c r="BQ1151" i="2"/>
  <c r="AU1151" i="2"/>
  <c r="BL1151" i="2"/>
  <c r="BR1151" i="2"/>
  <c r="BG1151" i="2"/>
  <c r="AJ1151" i="2"/>
  <c r="AT1151" i="2"/>
  <c r="AK1154" i="2"/>
  <c r="BP1154" i="2"/>
  <c r="BK1154" i="2"/>
  <c r="AA1154" i="2"/>
  <c r="AS1154" i="2"/>
  <c r="BQ1154" i="2"/>
  <c r="AT1154" i="2"/>
  <c r="BR1154" i="2"/>
  <c r="AU1154" i="2"/>
  <c r="BG1154" i="2"/>
  <c r="BL1154" i="2"/>
  <c r="AJ1154" i="2"/>
  <c r="AX1154" i="2"/>
  <c r="BH1154" i="2"/>
  <c r="AO1154" i="2"/>
  <c r="AZ1154" i="2"/>
  <c r="AH1154" i="2"/>
  <c r="BM1154" i="2"/>
  <c r="BN1154" i="2"/>
  <c r="BO1154" i="2"/>
  <c r="AS1157" i="2"/>
  <c r="BQ1157" i="2"/>
  <c r="AU1157" i="2"/>
  <c r="AJ1157" i="2"/>
  <c r="BL1157" i="2"/>
  <c r="BH1157" i="2"/>
  <c r="AX1157" i="2"/>
  <c r="BM1157" i="2"/>
  <c r="AO1157" i="2"/>
  <c r="BN1157" i="2"/>
  <c r="BO1157" i="2"/>
  <c r="AZ1157" i="2"/>
  <c r="AH1157" i="2"/>
  <c r="BP1157" i="2"/>
  <c r="AK1157" i="2"/>
  <c r="AA1157" i="2"/>
  <c r="BK1157" i="2"/>
  <c r="BR1157" i="2"/>
  <c r="AT1157" i="2"/>
  <c r="BG1157" i="2"/>
  <c r="AK1160" i="2"/>
  <c r="BP1160" i="2"/>
  <c r="BK1160" i="2"/>
  <c r="AA1160" i="2"/>
  <c r="AS1160" i="2"/>
  <c r="BQ1160" i="2"/>
  <c r="AT1160" i="2"/>
  <c r="BR1160" i="2"/>
  <c r="AU1160" i="2"/>
  <c r="BG1160" i="2"/>
  <c r="BL1160" i="2"/>
  <c r="AJ1160" i="2"/>
  <c r="AX1160" i="2"/>
  <c r="BH1160" i="2"/>
  <c r="BM1160" i="2"/>
  <c r="AO1160" i="2"/>
  <c r="BN1160" i="2"/>
  <c r="BO1160" i="2"/>
  <c r="AH1160" i="2"/>
  <c r="AZ1160" i="2"/>
  <c r="AX1163" i="2"/>
  <c r="BH1163" i="2"/>
  <c r="BM1163" i="2"/>
  <c r="AO1163" i="2"/>
  <c r="BN1163" i="2"/>
  <c r="BO1163" i="2"/>
  <c r="AH1163" i="2"/>
  <c r="AZ1163" i="2"/>
  <c r="AK1163" i="2"/>
  <c r="BP1163" i="2"/>
  <c r="BK1163" i="2"/>
  <c r="AA1163" i="2"/>
  <c r="AS1163" i="2"/>
  <c r="BQ1163" i="2"/>
  <c r="AT1163" i="2"/>
  <c r="BR1163" i="2"/>
  <c r="AU1163" i="2"/>
  <c r="BG1163" i="2"/>
  <c r="BL1163" i="2"/>
  <c r="AJ1163" i="2"/>
  <c r="AK1166" i="2"/>
  <c r="BP1166" i="2"/>
  <c r="BK1166" i="2"/>
  <c r="AA1166" i="2"/>
  <c r="AS1166" i="2"/>
  <c r="BQ1166" i="2"/>
  <c r="AT1166" i="2"/>
  <c r="BR1166" i="2"/>
  <c r="AU1166" i="2"/>
  <c r="BG1166" i="2"/>
  <c r="BL1166" i="2"/>
  <c r="AJ1166" i="2"/>
  <c r="AX1166" i="2"/>
  <c r="BH1166" i="2"/>
  <c r="BM1166" i="2"/>
  <c r="AO1166" i="2"/>
  <c r="BN1166" i="2"/>
  <c r="BO1166" i="2"/>
  <c r="AH1166" i="2"/>
  <c r="AZ1166" i="2"/>
  <c r="AX1169" i="2"/>
  <c r="BH1169" i="2"/>
  <c r="BM1169" i="2"/>
  <c r="AO1169" i="2"/>
  <c r="BN1169" i="2"/>
  <c r="BO1169" i="2"/>
  <c r="AH1169" i="2"/>
  <c r="AZ1169" i="2"/>
  <c r="AK1169" i="2"/>
  <c r="BP1169" i="2"/>
  <c r="BK1169" i="2"/>
  <c r="AA1169" i="2"/>
  <c r="AS1169" i="2"/>
  <c r="BQ1169" i="2"/>
  <c r="AT1169" i="2"/>
  <c r="BR1169" i="2"/>
  <c r="AU1169" i="2"/>
  <c r="BG1169" i="2"/>
  <c r="BL1169" i="2"/>
  <c r="AJ1169" i="2"/>
  <c r="AK1172" i="2"/>
  <c r="BP1172" i="2"/>
  <c r="BK1172" i="2"/>
  <c r="AA1172" i="2"/>
  <c r="AS1172" i="2"/>
  <c r="BQ1172" i="2"/>
  <c r="AT1172" i="2"/>
  <c r="BR1172" i="2"/>
  <c r="AU1172" i="2"/>
  <c r="BG1172" i="2"/>
  <c r="BL1172" i="2"/>
  <c r="AJ1172" i="2"/>
  <c r="AX1172" i="2"/>
  <c r="BH1172" i="2"/>
  <c r="BM1172" i="2"/>
  <c r="AO1172" i="2"/>
  <c r="BN1172" i="2"/>
  <c r="BO1172" i="2"/>
  <c r="AH1172" i="2"/>
  <c r="AZ1172" i="2"/>
  <c r="AX1175" i="2"/>
  <c r="BH1175" i="2"/>
  <c r="BM1175" i="2"/>
  <c r="AO1175" i="2"/>
  <c r="BN1175" i="2"/>
  <c r="BO1175" i="2"/>
  <c r="AH1175" i="2"/>
  <c r="AZ1175" i="2"/>
  <c r="AK1175" i="2"/>
  <c r="BP1175" i="2"/>
  <c r="BK1175" i="2"/>
  <c r="AA1175" i="2"/>
  <c r="AS1175" i="2"/>
  <c r="BQ1175" i="2"/>
  <c r="AT1175" i="2"/>
  <c r="BR1175" i="2"/>
  <c r="AU1175" i="2"/>
  <c r="BG1175" i="2"/>
  <c r="AJ1175" i="2"/>
  <c r="BL1175" i="2"/>
  <c r="AC10" i="2"/>
  <c r="AC19" i="2"/>
  <c r="BC13" i="2"/>
  <c r="AC1374" i="2"/>
  <c r="AC1362" i="2"/>
  <c r="AC1350" i="2"/>
  <c r="AC1338" i="2"/>
  <c r="AC1326" i="2"/>
  <c r="AC1314" i="2"/>
  <c r="AC1302" i="2"/>
  <c r="AC1290" i="2"/>
  <c r="AC1278" i="2"/>
  <c r="AC1266" i="2"/>
  <c r="AC1254" i="2"/>
  <c r="AC1242" i="2"/>
  <c r="AC1230" i="2"/>
  <c r="AC1218" i="2"/>
  <c r="AC1206" i="2"/>
  <c r="AC1194" i="2"/>
  <c r="AC1182" i="2"/>
  <c r="AC1170" i="2"/>
  <c r="AC1158" i="2"/>
  <c r="AC1146" i="2"/>
  <c r="AC1134" i="2"/>
  <c r="AC1122" i="2"/>
  <c r="AC1110" i="2"/>
  <c r="AC1098" i="2"/>
  <c r="AC1086" i="2"/>
  <c r="AC1074" i="2"/>
  <c r="AC1062" i="2"/>
  <c r="AC1050" i="2"/>
  <c r="AC1038" i="2"/>
  <c r="AC1026"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H1105" i="2" l="1"/>
  <c r="L1105" i="2" s="1"/>
  <c r="H1092" i="2"/>
  <c r="H1050" i="2"/>
  <c r="H1058" i="2"/>
  <c r="H1072" i="2"/>
  <c r="H1038" i="2"/>
  <c r="H1094" i="2"/>
  <c r="H1049" i="2"/>
  <c r="H1065" i="2"/>
  <c r="H1104" i="2"/>
  <c r="H1055" i="2"/>
  <c r="H1060" i="2"/>
  <c r="H1066" i="2"/>
  <c r="H1077" i="2"/>
  <c r="H1088" i="2"/>
  <c r="H1097" i="2"/>
  <c r="H1106" i="2"/>
  <c r="H1063" i="2"/>
  <c r="H1067" i="2"/>
  <c r="H1090" i="2"/>
  <c r="H1084" i="2"/>
  <c r="H1057" i="2"/>
  <c r="H1064" i="2"/>
  <c r="H1085" i="2"/>
  <c r="H1036" i="2"/>
  <c r="H1029" i="2"/>
  <c r="H1082" i="2"/>
  <c r="H1101" i="2"/>
  <c r="H1074" i="2"/>
  <c r="H1028" i="2"/>
  <c r="H1068" i="2"/>
  <c r="H1089" i="2"/>
  <c r="H1070" i="2"/>
  <c r="H1075" i="2"/>
  <c r="H1099" i="2"/>
  <c r="H1081" i="2"/>
  <c r="H1047" i="2"/>
  <c r="H1032" i="2"/>
  <c r="H1053" i="2"/>
  <c r="H1079" i="2"/>
  <c r="H1051" i="2"/>
  <c r="H1098" i="2"/>
  <c r="H1062" i="2"/>
  <c r="H1076" i="2"/>
  <c r="H1080" i="2"/>
  <c r="H1091" i="2"/>
  <c r="H1102" i="2"/>
  <c r="H1041" i="2"/>
  <c r="H1027" i="2"/>
  <c r="H1052" i="2"/>
  <c r="H1040" i="2"/>
  <c r="H1071" i="2"/>
  <c r="H1086" i="2"/>
  <c r="H1046" i="2"/>
  <c r="H1054" i="2"/>
  <c r="H1087" i="2"/>
  <c r="H1037" i="2"/>
  <c r="H1039" i="2"/>
  <c r="H1035" i="2"/>
  <c r="H1033" i="2"/>
  <c r="H1100" i="2"/>
  <c r="H1056" i="2"/>
  <c r="H1078" i="2"/>
  <c r="H1044" i="2"/>
  <c r="H1042" i="2"/>
  <c r="H1043" i="2"/>
  <c r="H1061" i="2"/>
  <c r="H1045" i="2"/>
  <c r="H1096" i="2"/>
  <c r="H1031" i="2"/>
  <c r="H1034" i="2"/>
  <c r="H1030" i="2"/>
  <c r="H1025" i="2"/>
  <c r="H1026" i="2"/>
  <c r="H1048" i="2"/>
  <c r="H1095" i="2"/>
  <c r="H1059" i="2"/>
  <c r="H1069" i="2"/>
  <c r="H1073" i="2"/>
  <c r="H1083" i="2"/>
  <c r="H1093" i="2"/>
  <c r="H1103" i="2"/>
  <c r="H189" i="2"/>
  <c r="I189" i="2" s="1" a="1"/>
  <c r="I189" i="2" s="1"/>
  <c r="H246" i="2"/>
  <c r="I246" i="2" s="1" a="1"/>
  <c r="I246" i="2" s="1"/>
  <c r="H690" i="2"/>
  <c r="I690" i="2" s="1" a="1"/>
  <c r="I690" i="2" s="1"/>
  <c r="H203" i="2"/>
  <c r="I203" i="2" s="1" a="1"/>
  <c r="I203" i="2" s="1"/>
  <c r="H131" i="2"/>
  <c r="I131" i="2" s="1" a="1"/>
  <c r="I131" i="2" s="1"/>
  <c r="H113" i="2"/>
  <c r="I113" i="2" s="1" a="1"/>
  <c r="I113" i="2" s="1"/>
  <c r="H143" i="2"/>
  <c r="I143" i="2" s="1" a="1"/>
  <c r="I143" i="2" s="1"/>
  <c r="H251" i="2"/>
  <c r="I251" i="2" s="1" a="1"/>
  <c r="I251" i="2" s="1"/>
  <c r="H505" i="2"/>
  <c r="I505" i="2" s="1" a="1"/>
  <c r="I505" i="2" s="1"/>
  <c r="H549" i="2"/>
  <c r="I549" i="2" s="1" a="1"/>
  <c r="I549" i="2" s="1"/>
  <c r="H591" i="2"/>
  <c r="I591" i="2" s="1" a="1"/>
  <c r="I591" i="2" s="1"/>
  <c r="H631" i="2"/>
  <c r="I631" i="2" s="1" a="1"/>
  <c r="I631" i="2" s="1"/>
  <c r="H729" i="2"/>
  <c r="I729" i="2" s="1" a="1"/>
  <c r="I729" i="2" s="1"/>
  <c r="H396" i="2"/>
  <c r="I396" i="2" s="1" a="1"/>
  <c r="I396" i="2" s="1"/>
  <c r="H167" i="2"/>
  <c r="I167" i="2" s="1" a="1"/>
  <c r="I167" i="2" s="1"/>
  <c r="H704" i="2"/>
  <c r="I704" i="2" s="1" a="1"/>
  <c r="I704" i="2" s="1"/>
  <c r="H217" i="2"/>
  <c r="I217" i="2" s="1" a="1"/>
  <c r="I217" i="2" s="1"/>
  <c r="H234" i="2"/>
  <c r="I234" i="2" s="1" a="1"/>
  <c r="I234" i="2" s="1"/>
  <c r="H430" i="2"/>
  <c r="I430" i="2" s="1" a="1"/>
  <c r="I430" i="2" s="1"/>
  <c r="H452" i="2"/>
  <c r="I452" i="2" s="1" a="1"/>
  <c r="I452" i="2" s="1"/>
  <c r="H71" i="2"/>
  <c r="I71" i="2" s="1" a="1"/>
  <c r="I71" i="2" s="1"/>
  <c r="H82" i="2"/>
  <c r="I82" i="2" s="1" a="1"/>
  <c r="I82" i="2" s="1"/>
  <c r="H223" i="2"/>
  <c r="I223" i="2" s="1" a="1"/>
  <c r="I223" i="2" s="1"/>
  <c r="H273" i="2"/>
  <c r="I273" i="2" s="1" a="1"/>
  <c r="I273" i="2" s="1"/>
  <c r="H677" i="2"/>
  <c r="I677" i="2" s="1" a="1"/>
  <c r="I677" i="2" s="1"/>
  <c r="H525" i="2"/>
  <c r="I525" i="2" s="1" a="1"/>
  <c r="I525" i="2" s="1"/>
  <c r="H557" i="2"/>
  <c r="I557" i="2" s="1" a="1"/>
  <c r="I557" i="2" s="1"/>
  <c r="H579" i="2"/>
  <c r="I579" i="2" s="1" a="1"/>
  <c r="I579" i="2" s="1"/>
  <c r="H603" i="2"/>
  <c r="I603" i="2" s="1" a="1"/>
  <c r="I603" i="2" s="1"/>
  <c r="H372" i="2"/>
  <c r="I372" i="2" s="1" a="1"/>
  <c r="I372" i="2" s="1"/>
  <c r="H672" i="2"/>
  <c r="I672" i="2" s="1" a="1"/>
  <c r="I672" i="2" s="1"/>
  <c r="H35" i="2"/>
  <c r="I35" i="2" s="1" a="1"/>
  <c r="I35" i="2" s="1"/>
  <c r="H23" i="2"/>
  <c r="I23" i="2" s="1" a="1"/>
  <c r="I23" i="2" s="1"/>
  <c r="H73" i="2"/>
  <c r="I73" i="2" s="1" a="1"/>
  <c r="I73" i="2" s="1"/>
  <c r="H335" i="2"/>
  <c r="I335" i="2" s="1" a="1"/>
  <c r="I335" i="2" s="1"/>
  <c r="H886" i="2"/>
  <c r="I886" i="2" s="1" a="1"/>
  <c r="I886" i="2" s="1"/>
  <c r="H766" i="2"/>
  <c r="I766" i="2" s="1" a="1"/>
  <c r="I766" i="2" s="1"/>
  <c r="H764" i="2"/>
  <c r="I764" i="2" s="1" a="1"/>
  <c r="I764" i="2" s="1"/>
  <c r="H831" i="2"/>
  <c r="I831" i="2" s="1" a="1"/>
  <c r="I831" i="2" s="1"/>
  <c r="H258" i="2"/>
  <c r="I258" i="2" s="1" a="1"/>
  <c r="I258" i="2" s="1"/>
  <c r="H255" i="2"/>
  <c r="I255" i="2" s="1" a="1"/>
  <c r="I255" i="2" s="1"/>
  <c r="H58" i="2"/>
  <c r="I58" i="2" s="1" a="1"/>
  <c r="I58" i="2" s="1"/>
  <c r="H215" i="2"/>
  <c r="I215" i="2" s="1" a="1"/>
  <c r="I215" i="2" s="1"/>
  <c r="H290" i="2"/>
  <c r="I290" i="2" s="1" a="1"/>
  <c r="I290" i="2" s="1"/>
  <c r="H59" i="2"/>
  <c r="I59" i="2" s="1" a="1"/>
  <c r="I59" i="2" s="1"/>
  <c r="H666" i="2"/>
  <c r="I666" i="2" s="1" a="1"/>
  <c r="I666" i="2" s="1"/>
  <c r="H1017" i="2"/>
  <c r="I1017" i="2" s="1" a="1"/>
  <c r="I1017" i="2" s="1"/>
  <c r="H825" i="2"/>
  <c r="I825" i="2" s="1" a="1"/>
  <c r="I825" i="2" s="1"/>
  <c r="H1022" i="2"/>
  <c r="I1022" i="2" s="1" a="1"/>
  <c r="I1022" i="2" s="1"/>
  <c r="H883" i="2"/>
  <c r="I883" i="2" s="1" a="1"/>
  <c r="I883" i="2" s="1"/>
  <c r="H263" i="2"/>
  <c r="I263" i="2" s="1" a="1"/>
  <c r="I263" i="2" s="1"/>
  <c r="H50" i="2"/>
  <c r="I50" i="2" s="1" a="1"/>
  <c r="I50" i="2" s="1"/>
  <c r="H233" i="2"/>
  <c r="I233" i="2" s="1" a="1"/>
  <c r="I233" i="2" s="1"/>
  <c r="H589" i="2"/>
  <c r="I589" i="2" s="1" a="1"/>
  <c r="I589" i="2" s="1"/>
  <c r="H145" i="2"/>
  <c r="I145" i="2" s="1" a="1"/>
  <c r="I145" i="2" s="1"/>
  <c r="H46" i="2"/>
  <c r="I46" i="2" s="1" a="1"/>
  <c r="I46" i="2" s="1"/>
  <c r="H342" i="2"/>
  <c r="I342" i="2" s="1" a="1"/>
  <c r="I342" i="2" s="1"/>
  <c r="H34" i="2"/>
  <c r="I34" i="2" s="1" a="1"/>
  <c r="I34" i="2" s="1"/>
  <c r="H476" i="2"/>
  <c r="I476" i="2" s="1" a="1"/>
  <c r="I476" i="2" s="1"/>
  <c r="H279" i="2"/>
  <c r="I279" i="2" s="1" a="1"/>
  <c r="I279" i="2" s="1"/>
  <c r="H488" i="2"/>
  <c r="I488" i="2" s="1" a="1"/>
  <c r="I488" i="2" s="1"/>
  <c r="H535" i="2"/>
  <c r="I535" i="2" s="1" a="1"/>
  <c r="I535" i="2" s="1"/>
  <c r="H577" i="2"/>
  <c r="I577" i="2" s="1" a="1"/>
  <c r="I577" i="2" s="1"/>
  <c r="H613" i="2"/>
  <c r="I613" i="2" s="1" a="1"/>
  <c r="I613" i="2" s="1"/>
  <c r="H646" i="2"/>
  <c r="I646" i="2" s="1" a="1"/>
  <c r="I646" i="2" s="1"/>
  <c r="H337" i="2"/>
  <c r="I337" i="2" s="1" a="1"/>
  <c r="I337" i="2" s="1"/>
  <c r="H307" i="2"/>
  <c r="I307" i="2" s="1" a="1"/>
  <c r="I307" i="2" s="1"/>
  <c r="H377" i="2"/>
  <c r="I377" i="2" s="1" a="1"/>
  <c r="I377" i="2" s="1"/>
  <c r="H404" i="2"/>
  <c r="I404" i="2" s="1" a="1"/>
  <c r="I404" i="2" s="1"/>
  <c r="H437" i="2"/>
  <c r="I437" i="2" s="1" a="1"/>
  <c r="I437" i="2" s="1"/>
  <c r="H461" i="2"/>
  <c r="I461" i="2" s="1" a="1"/>
  <c r="I461" i="2" s="1"/>
  <c r="H482" i="2"/>
  <c r="I482" i="2" s="1" a="1"/>
  <c r="I482" i="2" s="1"/>
  <c r="H936" i="2"/>
  <c r="I936" i="2" s="1" a="1"/>
  <c r="I936" i="2" s="1"/>
  <c r="H895" i="2"/>
  <c r="I895" i="2" s="1" a="1"/>
  <c r="I895" i="2" s="1"/>
  <c r="H918" i="2"/>
  <c r="I918" i="2" s="1" a="1"/>
  <c r="I918" i="2" s="1"/>
  <c r="H760" i="2"/>
  <c r="I760" i="2" s="1" a="1"/>
  <c r="I760" i="2" s="1"/>
  <c r="H293" i="2"/>
  <c r="I293" i="2" s="1" a="1"/>
  <c r="I293" i="2" s="1"/>
  <c r="H374" i="2"/>
  <c r="I374" i="2" s="1" a="1"/>
  <c r="I374" i="2" s="1"/>
  <c r="H282" i="2"/>
  <c r="I282" i="2" s="1" a="1"/>
  <c r="I282" i="2" s="1"/>
  <c r="H491" i="2"/>
  <c r="I491" i="2" s="1" a="1"/>
  <c r="I491" i="2" s="1"/>
  <c r="H527" i="2"/>
  <c r="I527" i="2" s="1" a="1"/>
  <c r="I527" i="2" s="1"/>
  <c r="H681" i="2"/>
  <c r="I681" i="2" s="1" a="1"/>
  <c r="I681" i="2" s="1"/>
  <c r="H194" i="2"/>
  <c r="I194" i="2" s="1" a="1"/>
  <c r="I194" i="2" s="1"/>
  <c r="H36" i="2"/>
  <c r="I36" i="2" s="1" a="1"/>
  <c r="I36" i="2" s="1"/>
  <c r="H247" i="2"/>
  <c r="I247" i="2" s="1" a="1"/>
  <c r="I247" i="2" s="1"/>
  <c r="H318" i="2"/>
  <c r="I318" i="2" s="1" a="1"/>
  <c r="I318" i="2" s="1"/>
  <c r="H276" i="2"/>
  <c r="I276" i="2" s="1" a="1"/>
  <c r="I276" i="2" s="1"/>
  <c r="H133" i="2"/>
  <c r="I133" i="2" s="1" a="1"/>
  <c r="I133" i="2" s="1"/>
  <c r="H669" i="2"/>
  <c r="I669" i="2" s="1" a="1"/>
  <c r="I669" i="2" s="1"/>
  <c r="H218" i="2"/>
  <c r="I218" i="2" s="1" a="1"/>
  <c r="I218" i="2" s="1"/>
  <c r="H264" i="2"/>
  <c r="I264" i="2" s="1" a="1"/>
  <c r="I264" i="2" s="1"/>
  <c r="H284" i="2"/>
  <c r="I284" i="2" s="1" a="1"/>
  <c r="I284" i="2" s="1"/>
  <c r="H299" i="2"/>
  <c r="I299" i="2" s="1" a="1"/>
  <c r="I299" i="2" s="1"/>
  <c r="H323" i="2"/>
  <c r="I323" i="2" s="1" a="1"/>
  <c r="I323" i="2" s="1"/>
  <c r="H333" i="2"/>
  <c r="I333" i="2" s="1" a="1"/>
  <c r="I333" i="2" s="1"/>
  <c r="H343" i="2"/>
  <c r="I343" i="2" s="1" a="1"/>
  <c r="I343" i="2" s="1"/>
  <c r="H494" i="2"/>
  <c r="I494" i="2" s="1" a="1"/>
  <c r="I494" i="2" s="1"/>
  <c r="H310" i="2"/>
  <c r="I310" i="2" s="1" a="1"/>
  <c r="I310" i="2" s="1"/>
  <c r="H331" i="2"/>
  <c r="I331" i="2" s="1" a="1"/>
  <c r="I331" i="2" s="1"/>
  <c r="H500" i="2"/>
  <c r="I500" i="2" s="1" a="1"/>
  <c r="I500" i="2" s="1"/>
  <c r="H517" i="2"/>
  <c r="I517" i="2" s="1" a="1"/>
  <c r="I517" i="2" s="1"/>
  <c r="H533" i="2"/>
  <c r="I533" i="2" s="1" a="1"/>
  <c r="I533" i="2" s="1"/>
  <c r="H559" i="2"/>
  <c r="I559" i="2" s="1" a="1"/>
  <c r="I559" i="2" s="1"/>
  <c r="H588" i="2"/>
  <c r="I588" i="2" s="1" a="1"/>
  <c r="I588" i="2" s="1"/>
  <c r="H605" i="2"/>
  <c r="I605" i="2" s="1" a="1"/>
  <c r="I605" i="2" s="1"/>
  <c r="H618" i="2"/>
  <c r="I618" i="2" s="1" a="1"/>
  <c r="I618" i="2" s="1"/>
  <c r="H629" i="2"/>
  <c r="I629" i="2" s="1" a="1"/>
  <c r="I629" i="2" s="1"/>
  <c r="H417" i="2"/>
  <c r="I417" i="2" s="1" a="1"/>
  <c r="I417" i="2" s="1"/>
  <c r="H198" i="2"/>
  <c r="I198" i="2" s="1" a="1"/>
  <c r="I198" i="2" s="1"/>
  <c r="H1004" i="2"/>
  <c r="I1004" i="2" s="1" a="1"/>
  <c r="I1004" i="2" s="1"/>
  <c r="H812" i="2"/>
  <c r="I812" i="2" s="1" a="1"/>
  <c r="I812" i="2" s="1"/>
  <c r="H1020" i="2"/>
  <c r="I1020" i="2" s="1" a="1"/>
  <c r="I1020" i="2" s="1"/>
  <c r="H306" i="2"/>
  <c r="I306" i="2" s="1" a="1"/>
  <c r="I306" i="2" s="1"/>
  <c r="H512" i="2"/>
  <c r="I512" i="2" s="1" a="1"/>
  <c r="I512" i="2" s="1"/>
  <c r="H571" i="2"/>
  <c r="I571" i="2" s="1" a="1"/>
  <c r="I571" i="2" s="1"/>
  <c r="H626" i="2"/>
  <c r="I626" i="2" s="1" a="1"/>
  <c r="I626" i="2" s="1"/>
  <c r="H177" i="2"/>
  <c r="I177" i="2" s="1" a="1"/>
  <c r="I177" i="2" s="1"/>
  <c r="H236" i="2"/>
  <c r="I236" i="2" s="1" a="1"/>
  <c r="I236" i="2" s="1"/>
  <c r="H519" i="2"/>
  <c r="I519" i="2" s="1" a="1"/>
  <c r="I519" i="2" s="1"/>
  <c r="H544" i="2"/>
  <c r="I544" i="2" s="1" a="1"/>
  <c r="I544" i="2" s="1"/>
  <c r="H564" i="2"/>
  <c r="I564" i="2" s="1" a="1"/>
  <c r="I564" i="2" s="1"/>
  <c r="H601" i="2"/>
  <c r="I601" i="2" s="1" a="1"/>
  <c r="I601" i="2" s="1"/>
  <c r="H640" i="2"/>
  <c r="I640" i="2" s="1" a="1"/>
  <c r="I640" i="2" s="1"/>
  <c r="H120" i="2"/>
  <c r="I120" i="2" s="1" a="1"/>
  <c r="I120" i="2" s="1"/>
  <c r="H348" i="2"/>
  <c r="I348" i="2" s="1" a="1"/>
  <c r="I348" i="2" s="1"/>
  <c r="H705" i="2"/>
  <c r="I705" i="2" s="1" a="1"/>
  <c r="I705" i="2" s="1"/>
  <c r="H295" i="2"/>
  <c r="I295" i="2" s="1" a="1"/>
  <c r="I295" i="2" s="1"/>
  <c r="H322" i="2"/>
  <c r="I322" i="2" s="1" a="1"/>
  <c r="I322" i="2" s="1"/>
  <c r="H507" i="2"/>
  <c r="I507" i="2" s="1" a="1"/>
  <c r="I507" i="2" s="1"/>
  <c r="H523" i="2"/>
  <c r="I523" i="2" s="1" a="1"/>
  <c r="I523" i="2" s="1"/>
  <c r="H539" i="2"/>
  <c r="I539" i="2" s="1" a="1"/>
  <c r="I539" i="2" s="1"/>
  <c r="H555" i="2"/>
  <c r="I555" i="2" s="1" a="1"/>
  <c r="I555" i="2" s="1"/>
  <c r="H581" i="2"/>
  <c r="I581" i="2" s="1" a="1"/>
  <c r="I581" i="2" s="1"/>
  <c r="H599" i="2"/>
  <c r="I599" i="2" s="1" a="1"/>
  <c r="I599" i="2" s="1"/>
  <c r="H615" i="2"/>
  <c r="I615" i="2" s="1" a="1"/>
  <c r="I615" i="2" s="1"/>
  <c r="H635" i="2"/>
  <c r="I635" i="2" s="1" a="1"/>
  <c r="I635" i="2" s="1"/>
  <c r="H648" i="2"/>
  <c r="I648" i="2" s="1" a="1"/>
  <c r="I648" i="2" s="1"/>
  <c r="H265" i="2"/>
  <c r="I265" i="2" s="1" a="1"/>
  <c r="I265" i="2" s="1"/>
  <c r="H493" i="2"/>
  <c r="I493" i="2" s="1" a="1"/>
  <c r="I493" i="2" s="1"/>
  <c r="H529" i="2"/>
  <c r="I529" i="2" s="1" a="1"/>
  <c r="I529" i="2" s="1"/>
  <c r="H573" i="2"/>
  <c r="I573" i="2" s="1" a="1"/>
  <c r="I573" i="2" s="1"/>
  <c r="H609" i="2"/>
  <c r="I609" i="2" s="1" a="1"/>
  <c r="I609" i="2" s="1"/>
  <c r="H650" i="2"/>
  <c r="I650" i="2" s="1" a="1"/>
  <c r="I650" i="2" s="1"/>
  <c r="H315" i="2"/>
  <c r="I315" i="2" s="1" a="1"/>
  <c r="I315" i="2" s="1"/>
  <c r="H735" i="2"/>
  <c r="I735" i="2" s="1" a="1"/>
  <c r="I735" i="2" s="1"/>
  <c r="H352" i="2"/>
  <c r="I352" i="2" s="1" a="1"/>
  <c r="I352" i="2" s="1"/>
  <c r="H170" i="2"/>
  <c r="I170" i="2" s="1" a="1"/>
  <c r="I170" i="2" s="1"/>
  <c r="H219" i="2"/>
  <c r="I219" i="2" s="1" a="1"/>
  <c r="I219" i="2" s="1"/>
  <c r="H254" i="2"/>
  <c r="I254" i="2" s="1" a="1"/>
  <c r="I254" i="2" s="1"/>
  <c r="H509" i="2"/>
  <c r="I509" i="2" s="1" a="1"/>
  <c r="I509" i="2" s="1"/>
  <c r="H554" i="2"/>
  <c r="I554" i="2" s="1" a="1"/>
  <c r="I554" i="2" s="1"/>
  <c r="H594" i="2"/>
  <c r="I594" i="2" s="1" a="1"/>
  <c r="I594" i="2" s="1"/>
  <c r="H632" i="2"/>
  <c r="I632" i="2" s="1" a="1"/>
  <c r="I632" i="2" s="1"/>
  <c r="H982" i="2"/>
  <c r="I982" i="2" s="1" a="1"/>
  <c r="I982" i="2" s="1"/>
  <c r="H957" i="2"/>
  <c r="I957" i="2" s="1" a="1"/>
  <c r="I957" i="2" s="1"/>
  <c r="H979" i="2"/>
  <c r="I979" i="2" s="1" a="1"/>
  <c r="I979" i="2" s="1"/>
  <c r="H837" i="2"/>
  <c r="I837" i="2" s="1" a="1"/>
  <c r="I837" i="2" s="1"/>
  <c r="H767" i="2"/>
  <c r="I767" i="2" s="1" a="1"/>
  <c r="I767" i="2" s="1"/>
  <c r="H885" i="2"/>
  <c r="I885" i="2" s="1" a="1"/>
  <c r="I885" i="2" s="1"/>
  <c r="H356" i="2"/>
  <c r="I356" i="2" s="1" a="1"/>
  <c r="I356" i="2" s="1"/>
  <c r="H229" i="2"/>
  <c r="I229" i="2" s="1" a="1"/>
  <c r="I229" i="2" s="1"/>
  <c r="H212" i="2"/>
  <c r="I212" i="2" s="1" a="1"/>
  <c r="I212" i="2" s="1"/>
  <c r="H257" i="2"/>
  <c r="I257" i="2" s="1" a="1"/>
  <c r="I257" i="2" s="1"/>
  <c r="H346" i="2"/>
  <c r="I346" i="2" s="1" a="1"/>
  <c r="I346" i="2" s="1"/>
  <c r="H551" i="2"/>
  <c r="I551" i="2" s="1" a="1"/>
  <c r="I551" i="2" s="1"/>
  <c r="H607" i="2"/>
  <c r="I607" i="2" s="1" a="1"/>
  <c r="I607" i="2" s="1"/>
  <c r="H166" i="2"/>
  <c r="I166" i="2" s="1" a="1"/>
  <c r="I166" i="2" s="1"/>
  <c r="M166" i="2" s="1"/>
  <c r="C166" i="2" s="1"/>
  <c r="H109" i="2"/>
  <c r="I109" i="2" s="1" a="1"/>
  <c r="I109" i="2" s="1"/>
  <c r="H693" i="2"/>
  <c r="I693" i="2" s="1" a="1"/>
  <c r="I693" i="2" s="1"/>
  <c r="H489" i="2"/>
  <c r="I489" i="2" s="1" a="1"/>
  <c r="I489" i="2" s="1"/>
  <c r="H285" i="2"/>
  <c r="I285" i="2" s="1" a="1"/>
  <c r="I285" i="2" s="1"/>
  <c r="H157" i="2"/>
  <c r="I157" i="2" s="1" a="1"/>
  <c r="I157" i="2" s="1"/>
  <c r="H244" i="2"/>
  <c r="I244" i="2" s="1" a="1"/>
  <c r="I244" i="2" s="1"/>
  <c r="H340" i="2"/>
  <c r="I340" i="2" s="1" a="1"/>
  <c r="I340" i="2" s="1"/>
  <c r="H364" i="2"/>
  <c r="I364" i="2" s="1" a="1"/>
  <c r="I364" i="2" s="1"/>
  <c r="H389" i="2"/>
  <c r="I389" i="2" s="1" a="1"/>
  <c r="I389" i="2" s="1"/>
  <c r="H413" i="2"/>
  <c r="I413" i="2" s="1" a="1"/>
  <c r="I413" i="2" s="1"/>
  <c r="H438" i="2"/>
  <c r="I438" i="2" s="1" a="1"/>
  <c r="I438" i="2" s="1"/>
  <c r="H462" i="2"/>
  <c r="I462" i="2" s="1" a="1"/>
  <c r="I462" i="2" s="1"/>
  <c r="H207" i="2"/>
  <c r="I207" i="2" s="1" a="1"/>
  <c r="I207" i="2" s="1"/>
  <c r="H239" i="2"/>
  <c r="I239" i="2" s="1" a="1"/>
  <c r="I239" i="2" s="1"/>
  <c r="H975" i="2"/>
  <c r="I975" i="2" s="1" a="1"/>
  <c r="I975" i="2" s="1"/>
  <c r="H776" i="2"/>
  <c r="I776" i="2" s="1" a="1"/>
  <c r="I776" i="2" s="1"/>
  <c r="H659" i="2"/>
  <c r="I659" i="2" s="1" a="1"/>
  <c r="I659" i="2" s="1"/>
  <c r="H154" i="2"/>
  <c r="I154" i="2" s="1" a="1"/>
  <c r="I154" i="2" s="1"/>
  <c r="H278" i="2"/>
  <c r="I278" i="2" s="1" a="1"/>
  <c r="I278" i="2" s="1"/>
  <c r="H153" i="2"/>
  <c r="I153" i="2" s="1" a="1"/>
  <c r="I153" i="2" s="1"/>
  <c r="H743" i="2"/>
  <c r="I743" i="2" s="1" a="1"/>
  <c r="I743" i="2" s="1"/>
  <c r="M743" i="2" s="1"/>
  <c r="C743" i="2" s="1"/>
  <c r="H225" i="2"/>
  <c r="I225" i="2" s="1" a="1"/>
  <c r="I225" i="2" s="1"/>
  <c r="H259" i="2"/>
  <c r="I259" i="2" s="1" a="1"/>
  <c r="I259" i="2" s="1"/>
  <c r="H327" i="2"/>
  <c r="I327" i="2" s="1" a="1"/>
  <c r="I327" i="2" s="1"/>
  <c r="H353" i="2"/>
  <c r="I353" i="2" s="1" a="1"/>
  <c r="I353" i="2" s="1"/>
  <c r="H373" i="2"/>
  <c r="I373" i="2" s="1" a="1"/>
  <c r="I373" i="2" s="1"/>
  <c r="H402" i="2"/>
  <c r="I402" i="2" s="1" a="1"/>
  <c r="I402" i="2" s="1"/>
  <c r="H419" i="2"/>
  <c r="I419" i="2" s="1" a="1"/>
  <c r="I419" i="2" s="1"/>
  <c r="H443" i="2"/>
  <c r="I443" i="2" s="1" a="1"/>
  <c r="I443" i="2" s="1"/>
  <c r="H472" i="2"/>
  <c r="I472" i="2" s="1" a="1"/>
  <c r="I472" i="2" s="1"/>
  <c r="H94" i="2"/>
  <c r="I94" i="2" s="1" a="1"/>
  <c r="I94" i="2" s="1"/>
  <c r="H213" i="2"/>
  <c r="I213" i="2" s="1" a="1"/>
  <c r="I213" i="2" s="1"/>
  <c r="H329" i="2"/>
  <c r="I329" i="2" s="1" a="1"/>
  <c r="I329" i="2" s="1"/>
  <c r="H497" i="2"/>
  <c r="I497" i="2" s="1" a="1"/>
  <c r="I497" i="2" s="1"/>
  <c r="H521" i="2"/>
  <c r="I521" i="2" s="1" a="1"/>
  <c r="I521" i="2" s="1"/>
  <c r="H561" i="2"/>
  <c r="I561" i="2" s="1" a="1"/>
  <c r="I561" i="2" s="1"/>
  <c r="H597" i="2"/>
  <c r="I597" i="2" s="1" a="1"/>
  <c r="I597" i="2" s="1"/>
  <c r="H625" i="2"/>
  <c r="I625" i="2" s="1" a="1"/>
  <c r="I625" i="2" s="1"/>
  <c r="H168" i="2"/>
  <c r="I168" i="2" s="1" a="1"/>
  <c r="I168" i="2" s="1"/>
  <c r="H679" i="2"/>
  <c r="I679" i="2" s="1" a="1"/>
  <c r="I679" i="2" s="1"/>
  <c r="H380" i="2"/>
  <c r="I380" i="2" s="1" a="1"/>
  <c r="I380" i="2" s="1"/>
  <c r="H424" i="2"/>
  <c r="I424" i="2" s="1" a="1"/>
  <c r="I424" i="2" s="1"/>
  <c r="H360" i="2"/>
  <c r="I360" i="2" s="1" a="1"/>
  <c r="I360" i="2" s="1"/>
  <c r="H397" i="2"/>
  <c r="I397" i="2" s="1" a="1"/>
  <c r="I397" i="2" s="1"/>
  <c r="H439" i="2"/>
  <c r="I439" i="2" s="1" a="1"/>
  <c r="I439" i="2" s="1"/>
  <c r="H478" i="2"/>
  <c r="I478" i="2" s="1" a="1"/>
  <c r="I478" i="2" s="1"/>
  <c r="H83" i="2"/>
  <c r="I83" i="2" s="1" a="1"/>
  <c r="I83" i="2" s="1"/>
  <c r="H281" i="2"/>
  <c r="I281" i="2" s="1" a="1"/>
  <c r="I281" i="2" s="1"/>
  <c r="H289" i="2"/>
  <c r="I289" i="2" s="1" a="1"/>
  <c r="I289" i="2" s="1"/>
  <c r="H325" i="2"/>
  <c r="I325" i="2" s="1" a="1"/>
  <c r="I325" i="2" s="1"/>
  <c r="H338" i="2"/>
  <c r="I338" i="2" s="1" a="1"/>
  <c r="I338" i="2" s="1"/>
  <c r="H351" i="2"/>
  <c r="I351" i="2" s="1" a="1"/>
  <c r="I351" i="2" s="1"/>
  <c r="H354" i="2"/>
  <c r="I354" i="2" s="1" a="1"/>
  <c r="I354" i="2" s="1"/>
  <c r="H358" i="2"/>
  <c r="I358" i="2" s="1" a="1"/>
  <c r="I358" i="2" s="1"/>
  <c r="H363" i="2"/>
  <c r="I363" i="2" s="1" a="1"/>
  <c r="I363" i="2" s="1"/>
  <c r="H366" i="2"/>
  <c r="I366" i="2" s="1" a="1"/>
  <c r="I366" i="2" s="1"/>
  <c r="H369" i="2"/>
  <c r="I369" i="2" s="1" a="1"/>
  <c r="I369" i="2" s="1"/>
  <c r="H375" i="2"/>
  <c r="I375" i="2" s="1" a="1"/>
  <c r="I375" i="2" s="1"/>
  <c r="H379" i="2"/>
  <c r="I379" i="2" s="1" a="1"/>
  <c r="I379" i="2" s="1"/>
  <c r="H385" i="2"/>
  <c r="I385" i="2" s="1" a="1"/>
  <c r="I385" i="2" s="1"/>
  <c r="H387" i="2"/>
  <c r="I387" i="2" s="1" a="1"/>
  <c r="I387" i="2" s="1"/>
  <c r="H390" i="2"/>
  <c r="I390" i="2" s="1" a="1"/>
  <c r="I390" i="2" s="1"/>
  <c r="H393" i="2"/>
  <c r="I393" i="2" s="1" a="1"/>
  <c r="I393" i="2" s="1"/>
  <c r="H399" i="2"/>
  <c r="I399" i="2" s="1" a="1"/>
  <c r="I399" i="2" s="1"/>
  <c r="H400" i="2"/>
  <c r="I400" i="2" s="1" a="1"/>
  <c r="I400" i="2" s="1"/>
  <c r="H408" i="2"/>
  <c r="I408" i="2" s="1" a="1"/>
  <c r="I408" i="2" s="1"/>
  <c r="H410" i="2"/>
  <c r="I410" i="2" s="1" a="1"/>
  <c r="I410" i="2" s="1"/>
  <c r="H414" i="2"/>
  <c r="I414" i="2" s="1" a="1"/>
  <c r="I414" i="2" s="1"/>
  <c r="H421" i="2"/>
  <c r="I421" i="2" s="1" a="1"/>
  <c r="I421" i="2" s="1"/>
  <c r="H425" i="2"/>
  <c r="I425" i="2" s="1" a="1"/>
  <c r="I425" i="2" s="1"/>
  <c r="H427" i="2"/>
  <c r="I427" i="2" s="1" a="1"/>
  <c r="I427" i="2" s="1"/>
  <c r="H431" i="2"/>
  <c r="I431" i="2" s="1" a="1"/>
  <c r="I431" i="2" s="1"/>
  <c r="H434" i="2"/>
  <c r="I434" i="2" s="1" a="1"/>
  <c r="I434" i="2" s="1"/>
  <c r="H441" i="2"/>
  <c r="I441" i="2" s="1" a="1"/>
  <c r="I441" i="2" s="1"/>
  <c r="H445" i="2"/>
  <c r="I445" i="2" s="1" a="1"/>
  <c r="I445" i="2" s="1"/>
  <c r="H447" i="2"/>
  <c r="I447" i="2" s="1" a="1"/>
  <c r="I447" i="2" s="1"/>
  <c r="H450" i="2"/>
  <c r="I450" i="2" s="1" a="1"/>
  <c r="I450" i="2" s="1"/>
  <c r="H456" i="2"/>
  <c r="I456" i="2" s="1" a="1"/>
  <c r="I456" i="2" s="1"/>
  <c r="H463" i="2"/>
  <c r="I463" i="2" s="1" a="1"/>
  <c r="I463" i="2" s="1"/>
  <c r="H459" i="2"/>
  <c r="I459" i="2" s="1" a="1"/>
  <c r="I459" i="2" s="1"/>
  <c r="H468" i="2"/>
  <c r="I468" i="2" s="1" a="1"/>
  <c r="I468" i="2" s="1"/>
  <c r="H471" i="2"/>
  <c r="I471" i="2" s="1" a="1"/>
  <c r="I471" i="2" s="1"/>
  <c r="H475" i="2"/>
  <c r="I475" i="2" s="1" a="1"/>
  <c r="I475" i="2" s="1"/>
  <c r="H480" i="2"/>
  <c r="I480" i="2" s="1" a="1"/>
  <c r="I480" i="2" s="1"/>
  <c r="H484" i="2"/>
  <c r="I484" i="2" s="1" a="1"/>
  <c r="I484" i="2" s="1"/>
  <c r="H487" i="2"/>
  <c r="I487" i="2" s="1" a="1"/>
  <c r="I487" i="2" s="1"/>
  <c r="H316" i="2"/>
  <c r="I316" i="2" s="1" a="1"/>
  <c r="I316" i="2" s="1"/>
  <c r="H175" i="2"/>
  <c r="I175" i="2" s="1" a="1"/>
  <c r="I175" i="2" s="1"/>
  <c r="H1018" i="2"/>
  <c r="I1018" i="2" s="1" a="1"/>
  <c r="I1018" i="2" s="1"/>
  <c r="H751" i="2"/>
  <c r="I751" i="2" s="1" a="1"/>
  <c r="I751" i="2" s="1"/>
  <c r="H1019" i="2"/>
  <c r="I1019" i="2" s="1" a="1"/>
  <c r="I1019" i="2" s="1"/>
  <c r="H568" i="2"/>
  <c r="I568" i="2" s="1" a="1"/>
  <c r="I568" i="2" s="1"/>
  <c r="H320" i="2"/>
  <c r="I320" i="2" s="1" a="1"/>
  <c r="I320" i="2" s="1"/>
  <c r="H15" i="2"/>
  <c r="I15" i="2" s="1" a="1"/>
  <c r="I15" i="2" s="1"/>
  <c r="H144" i="2"/>
  <c r="I144" i="2" s="1" a="1"/>
  <c r="I144" i="2" s="1"/>
  <c r="H728" i="2"/>
  <c r="I728" i="2" s="1" a="1"/>
  <c r="I728" i="2" s="1"/>
  <c r="H250" i="2"/>
  <c r="I250" i="2" s="1" a="1"/>
  <c r="I250" i="2" s="1"/>
  <c r="H506" i="2"/>
  <c r="I506" i="2" s="1" a="1"/>
  <c r="I506" i="2" s="1"/>
  <c r="H80" i="2"/>
  <c r="I80" i="2" s="1" a="1"/>
  <c r="I80" i="2" s="1"/>
  <c r="H208" i="2"/>
  <c r="I208" i="2" s="1" a="1"/>
  <c r="I208" i="2" s="1"/>
  <c r="H361" i="2"/>
  <c r="I361" i="2" s="1" a="1"/>
  <c r="I361" i="2" s="1"/>
  <c r="H395" i="2"/>
  <c r="I395" i="2" s="1" a="1"/>
  <c r="I395" i="2" s="1"/>
  <c r="H429" i="2"/>
  <c r="I429" i="2" s="1" a="1"/>
  <c r="I429" i="2" s="1"/>
  <c r="H466" i="2"/>
  <c r="I466" i="2" s="1" a="1"/>
  <c r="I466" i="2" s="1"/>
  <c r="H668" i="2"/>
  <c r="I668" i="2" s="1" a="1"/>
  <c r="I668" i="2" s="1"/>
  <c r="H190" i="2"/>
  <c r="I190" i="2" s="1" a="1"/>
  <c r="I190" i="2" s="1"/>
  <c r="H304" i="2"/>
  <c r="I304" i="2" s="1" a="1"/>
  <c r="I304" i="2" s="1"/>
  <c r="H349" i="2"/>
  <c r="I349" i="2" s="1" a="1"/>
  <c r="I349" i="2" s="1"/>
  <c r="H388" i="2"/>
  <c r="I388" i="2" s="1" a="1"/>
  <c r="I388" i="2" s="1"/>
  <c r="H432" i="2"/>
  <c r="I432" i="2" s="1" a="1"/>
  <c r="I432" i="2" s="1"/>
  <c r="H477" i="2"/>
  <c r="I477" i="2" s="1" a="1"/>
  <c r="I477" i="2" s="1"/>
  <c r="H48" i="2"/>
  <c r="I48" i="2" s="1" a="1"/>
  <c r="I48" i="2" s="1"/>
  <c r="H238" i="2"/>
  <c r="I238" i="2" s="1" a="1"/>
  <c r="I238" i="2" s="1"/>
  <c r="H248" i="2"/>
  <c r="I248" i="2" s="1" a="1"/>
  <c r="I248" i="2" s="1"/>
  <c r="H1021" i="2"/>
  <c r="I1021" i="2" s="1" a="1"/>
  <c r="I1021" i="2" s="1"/>
  <c r="H961" i="2"/>
  <c r="I961" i="2" s="1" a="1"/>
  <c r="I961" i="2" s="1"/>
  <c r="H765" i="2"/>
  <c r="I765" i="2" s="1" a="1"/>
  <c r="I765" i="2" s="1"/>
  <c r="H801" i="2"/>
  <c r="I801" i="2" s="1" a="1"/>
  <c r="I801" i="2" s="1"/>
  <c r="H61" i="2"/>
  <c r="I61" i="2" s="1" a="1"/>
  <c r="I61" i="2" s="1"/>
  <c r="H692" i="2"/>
  <c r="I692" i="2" s="1" a="1"/>
  <c r="I692" i="2" s="1"/>
  <c r="H503" i="2"/>
  <c r="I503" i="2" s="1" a="1"/>
  <c r="I503" i="2" s="1"/>
  <c r="H542" i="2"/>
  <c r="I542" i="2" s="1" a="1"/>
  <c r="I542" i="2" s="1"/>
  <c r="H642" i="2"/>
  <c r="I642" i="2" s="1" a="1"/>
  <c r="I642" i="2" s="1"/>
  <c r="H25" i="2"/>
  <c r="I25" i="2" s="1" a="1"/>
  <c r="I25" i="2" s="1"/>
  <c r="H123" i="2"/>
  <c r="I123" i="2" s="1" a="1"/>
  <c r="I123" i="2" s="1"/>
  <c r="H719" i="2"/>
  <c r="I719" i="2" s="1" a="1"/>
  <c r="I719" i="2" s="1"/>
  <c r="H649" i="2"/>
  <c r="I649" i="2" s="1" a="1"/>
  <c r="I649" i="2" s="1"/>
  <c r="H253" i="2"/>
  <c r="I253" i="2" s="1" a="1"/>
  <c r="I253" i="2" s="1"/>
  <c r="H271" i="2"/>
  <c r="I271" i="2" s="1" a="1"/>
  <c r="I271" i="2" s="1"/>
  <c r="H277" i="2"/>
  <c r="I277" i="2" s="1" a="1"/>
  <c r="I277" i="2" s="1"/>
  <c r="H296" i="2"/>
  <c r="I296" i="2" s="1" a="1"/>
  <c r="I296" i="2" s="1"/>
  <c r="H291" i="2"/>
  <c r="I291" i="2" s="1" a="1"/>
  <c r="I291" i="2" s="1"/>
  <c r="H305" i="2"/>
  <c r="I305" i="2" s="1" a="1"/>
  <c r="I305" i="2" s="1"/>
  <c r="H319" i="2"/>
  <c r="I319" i="2" s="1" a="1"/>
  <c r="I319" i="2" s="1"/>
  <c r="H326" i="2"/>
  <c r="I326" i="2" s="1" a="1"/>
  <c r="I326" i="2" s="1"/>
  <c r="H341" i="2"/>
  <c r="I341" i="2" s="1" a="1"/>
  <c r="I341" i="2" s="1"/>
  <c r="H492" i="2"/>
  <c r="I492" i="2" s="1" a="1"/>
  <c r="I492" i="2" s="1"/>
  <c r="H501" i="2"/>
  <c r="I501" i="2" s="1" a="1"/>
  <c r="I501" i="2" s="1"/>
  <c r="H504" i="2"/>
  <c r="I504" i="2" s="1" a="1"/>
  <c r="I504" i="2" s="1"/>
  <c r="H510" i="2"/>
  <c r="I510" i="2" s="1" a="1"/>
  <c r="I510" i="2" s="1"/>
  <c r="H518" i="2"/>
  <c r="I518" i="2" s="1" a="1"/>
  <c r="I518" i="2" s="1"/>
  <c r="H524" i="2"/>
  <c r="I524" i="2" s="1" a="1"/>
  <c r="I524" i="2" s="1"/>
  <c r="H528" i="2"/>
  <c r="I528" i="2" s="1" a="1"/>
  <c r="I528" i="2" s="1"/>
  <c r="H534" i="2"/>
  <c r="I534" i="2" s="1" a="1"/>
  <c r="I534" i="2" s="1"/>
  <c r="H540" i="2"/>
  <c r="I540" i="2" s="1" a="1"/>
  <c r="I540" i="2" s="1"/>
  <c r="H543" i="2"/>
  <c r="I543" i="2" s="1" a="1"/>
  <c r="I543" i="2" s="1"/>
  <c r="H546" i="2"/>
  <c r="I546" i="2" s="1" a="1"/>
  <c r="I546" i="2" s="1"/>
  <c r="H548" i="2"/>
  <c r="I548" i="2" s="1" a="1"/>
  <c r="I548" i="2" s="1"/>
  <c r="H553" i="2"/>
  <c r="I553" i="2" s="1" a="1"/>
  <c r="I553" i="2" s="1"/>
  <c r="H556" i="2"/>
  <c r="I556" i="2" s="1" a="1"/>
  <c r="I556" i="2" s="1"/>
  <c r="H563" i="2"/>
  <c r="I563" i="2" s="1" a="1"/>
  <c r="I563" i="2" s="1"/>
  <c r="H576" i="2"/>
  <c r="I576" i="2" s="1" a="1"/>
  <c r="I576" i="2" s="1"/>
  <c r="H578" i="2"/>
  <c r="I578" i="2" s="1" a="1"/>
  <c r="I578" i="2" s="1"/>
  <c r="H582" i="2"/>
  <c r="I582" i="2" s="1" a="1"/>
  <c r="I582" i="2" s="1"/>
  <c r="H590" i="2"/>
  <c r="I590" i="2" s="1" a="1"/>
  <c r="I590" i="2" s="1"/>
  <c r="H593" i="2"/>
  <c r="I593" i="2" s="1" a="1"/>
  <c r="I593" i="2" s="1"/>
  <c r="H600" i="2"/>
  <c r="I600" i="2" s="1" a="1"/>
  <c r="I600" i="2" s="1"/>
  <c r="H608" i="2"/>
  <c r="I608" i="2" s="1" a="1"/>
  <c r="I608" i="2" s="1"/>
  <c r="H614" i="2"/>
  <c r="I614" i="2" s="1" a="1"/>
  <c r="I614" i="2" s="1"/>
  <c r="H619" i="2"/>
  <c r="I619" i="2" s="1" a="1"/>
  <c r="I619" i="2" s="1"/>
  <c r="H627" i="2"/>
  <c r="I627" i="2" s="1" a="1"/>
  <c r="I627" i="2" s="1"/>
  <c r="H630" i="2"/>
  <c r="I630" i="2" s="1" a="1"/>
  <c r="I630" i="2" s="1"/>
  <c r="H639" i="2"/>
  <c r="I639" i="2" s="1" a="1"/>
  <c r="I639" i="2" s="1"/>
  <c r="H643" i="2"/>
  <c r="I643" i="2" s="1" a="1"/>
  <c r="I643" i="2" s="1"/>
  <c r="H227" i="2"/>
  <c r="I227" i="2" s="1" a="1"/>
  <c r="I227" i="2" s="1"/>
  <c r="H357" i="2"/>
  <c r="I357" i="2" s="1" a="1"/>
  <c r="I357" i="2" s="1"/>
  <c r="H72" i="2"/>
  <c r="I72" i="2" s="1" a="1"/>
  <c r="I72" i="2" s="1"/>
  <c r="H287" i="2"/>
  <c r="I287" i="2" s="1" a="1"/>
  <c r="I287" i="2" s="1"/>
  <c r="H303" i="2"/>
  <c r="I303" i="2" s="1" a="1"/>
  <c r="I303" i="2" s="1"/>
  <c r="H495" i="2"/>
  <c r="I495" i="2" s="1" a="1"/>
  <c r="I495" i="2" s="1"/>
  <c r="H516" i="2"/>
  <c r="I516" i="2" s="1" a="1"/>
  <c r="I516" i="2" s="1"/>
  <c r="H531" i="2"/>
  <c r="I531" i="2" s="1" a="1"/>
  <c r="I531" i="2" s="1"/>
  <c r="H545" i="2"/>
  <c r="I545" i="2" s="1" a="1"/>
  <c r="I545" i="2" s="1"/>
  <c r="H566" i="2"/>
  <c r="I566" i="2" s="1" a="1"/>
  <c r="I566" i="2" s="1"/>
  <c r="H575" i="2"/>
  <c r="I575" i="2" s="1" a="1"/>
  <c r="I575" i="2" s="1"/>
  <c r="H584" i="2"/>
  <c r="I584" i="2" s="1" a="1"/>
  <c r="I584" i="2" s="1"/>
  <c r="H595" i="2"/>
  <c r="I595" i="2" s="1" a="1"/>
  <c r="I595" i="2" s="1"/>
  <c r="H611" i="2"/>
  <c r="I611" i="2" s="1" a="1"/>
  <c r="I611" i="2" s="1"/>
  <c r="H624" i="2"/>
  <c r="I624" i="2" s="1" a="1"/>
  <c r="I624" i="2" s="1"/>
  <c r="H638" i="2"/>
  <c r="I638" i="2" s="1" a="1"/>
  <c r="I638" i="2" s="1"/>
  <c r="H210" i="2"/>
  <c r="I210" i="2" s="1" a="1"/>
  <c r="I210" i="2" s="1"/>
  <c r="H243" i="2"/>
  <c r="I243" i="2" s="1" a="1"/>
  <c r="I243" i="2" s="1"/>
  <c r="H275" i="2"/>
  <c r="I275" i="2" s="1" a="1"/>
  <c r="I275" i="2" s="1"/>
  <c r="H309" i="2"/>
  <c r="I309" i="2" s="1" a="1"/>
  <c r="I309" i="2" s="1"/>
  <c r="H748" i="2"/>
  <c r="I748" i="2" s="1" a="1"/>
  <c r="I748" i="2" s="1"/>
  <c r="H787" i="2"/>
  <c r="I787" i="2" s="1" a="1"/>
  <c r="I787" i="2" s="1"/>
  <c r="H788" i="2"/>
  <c r="I788" i="2" s="1" a="1"/>
  <c r="I788" i="2" s="1"/>
  <c r="H884" i="2"/>
  <c r="I884" i="2" s="1" a="1"/>
  <c r="I884" i="2" s="1"/>
  <c r="H849" i="2"/>
  <c r="I849" i="2" s="1" a="1"/>
  <c r="I849" i="2" s="1"/>
  <c r="H108" i="2"/>
  <c r="I108" i="2" s="1" a="1"/>
  <c r="I108" i="2" s="1"/>
  <c r="H710" i="2"/>
  <c r="I710" i="2" s="1" a="1"/>
  <c r="I710" i="2" s="1"/>
  <c r="H658" i="2"/>
  <c r="I658" i="2" s="1" a="1"/>
  <c r="I658" i="2" s="1"/>
  <c r="H245" i="2"/>
  <c r="I245" i="2" s="1" a="1"/>
  <c r="I245" i="2" s="1"/>
  <c r="H490" i="2"/>
  <c r="I490" i="2" s="1" a="1"/>
  <c r="I490" i="2" s="1"/>
  <c r="H508" i="2"/>
  <c r="I508" i="2" s="1" a="1"/>
  <c r="I508" i="2" s="1"/>
  <c r="H513" i="2"/>
  <c r="I513" i="2" s="1" a="1"/>
  <c r="I513" i="2" s="1"/>
  <c r="H532" i="2"/>
  <c r="I532" i="2" s="1" a="1"/>
  <c r="I532" i="2" s="1"/>
  <c r="H560" i="2"/>
  <c r="I560" i="2" s="1" a="1"/>
  <c r="I560" i="2" s="1"/>
  <c r="H572" i="2"/>
  <c r="I572" i="2" s="1" a="1"/>
  <c r="I572" i="2" s="1"/>
  <c r="H585" i="2"/>
  <c r="I585" i="2" s="1" a="1"/>
  <c r="I585" i="2" s="1"/>
  <c r="H596" i="2"/>
  <c r="I596" i="2" s="1" a="1"/>
  <c r="I596" i="2" s="1"/>
  <c r="H612" i="2"/>
  <c r="I612" i="2" s="1" a="1"/>
  <c r="I612" i="2" s="1"/>
  <c r="H621" i="2"/>
  <c r="I621" i="2" s="1" a="1"/>
  <c r="I621" i="2" s="1"/>
  <c r="H634" i="2"/>
  <c r="I634" i="2" s="1" a="1"/>
  <c r="I634" i="2" s="1"/>
  <c r="H645" i="2"/>
  <c r="I645" i="2" s="1" a="1"/>
  <c r="I645" i="2" s="1"/>
  <c r="H336" i="2"/>
  <c r="I336" i="2" s="1" a="1"/>
  <c r="I336" i="2" s="1"/>
  <c r="H262" i="2"/>
  <c r="I262" i="2" s="1" a="1"/>
  <c r="I262" i="2" s="1"/>
  <c r="H62" i="2"/>
  <c r="I62" i="2" s="1" a="1"/>
  <c r="I62" i="2" s="1"/>
  <c r="H334" i="2"/>
  <c r="I334" i="2" s="1" a="1"/>
  <c r="I334" i="2" s="1"/>
  <c r="H350" i="2"/>
  <c r="I350" i="2" s="1" a="1"/>
  <c r="I350" i="2" s="1"/>
  <c r="H355" i="2"/>
  <c r="I355" i="2" s="1" a="1"/>
  <c r="I355" i="2" s="1"/>
  <c r="H362" i="2"/>
  <c r="I362" i="2" s="1" a="1"/>
  <c r="I362" i="2" s="1"/>
  <c r="H367" i="2"/>
  <c r="I367" i="2" s="1" a="1"/>
  <c r="I367" i="2" s="1"/>
  <c r="H376" i="2"/>
  <c r="I376" i="2" s="1" a="1"/>
  <c r="I376" i="2" s="1"/>
  <c r="H378" i="2"/>
  <c r="I378" i="2" s="1" a="1"/>
  <c r="I378" i="2" s="1"/>
  <c r="H386" i="2"/>
  <c r="I386" i="2" s="1" a="1"/>
  <c r="I386" i="2" s="1"/>
  <c r="H391" i="2"/>
  <c r="I391" i="2" s="1" a="1"/>
  <c r="I391" i="2" s="1"/>
  <c r="H394" i="2"/>
  <c r="I394" i="2" s="1" a="1"/>
  <c r="I394" i="2" s="1"/>
  <c r="H398" i="2"/>
  <c r="I398" i="2" s="1" a="1"/>
  <c r="I398" i="2" s="1"/>
  <c r="H401" i="2"/>
  <c r="I401" i="2" s="1" a="1"/>
  <c r="I401" i="2" s="1"/>
  <c r="H406" i="2"/>
  <c r="I406" i="2" s="1" a="1"/>
  <c r="I406" i="2" s="1"/>
  <c r="H411" i="2"/>
  <c r="I411" i="2" s="1" a="1"/>
  <c r="I411" i="2" s="1"/>
  <c r="H415" i="2"/>
  <c r="I415" i="2" s="1" a="1"/>
  <c r="I415" i="2" s="1"/>
  <c r="H422" i="2"/>
  <c r="I422" i="2" s="1" a="1"/>
  <c r="I422" i="2" s="1"/>
  <c r="H426" i="2"/>
  <c r="I426" i="2" s="1" a="1"/>
  <c r="I426" i="2" s="1"/>
  <c r="H435" i="2"/>
  <c r="I435" i="2" s="1" a="1"/>
  <c r="I435" i="2" s="1"/>
  <c r="H436" i="2"/>
  <c r="I436" i="2" s="1" a="1"/>
  <c r="I436" i="2" s="1"/>
  <c r="H446" i="2"/>
  <c r="I446" i="2" s="1" a="1"/>
  <c r="I446" i="2" s="1"/>
  <c r="H451" i="2"/>
  <c r="I451" i="2" s="1" a="1"/>
  <c r="I451" i="2" s="1"/>
  <c r="H453" i="2"/>
  <c r="I453" i="2" s="1" a="1"/>
  <c r="I453" i="2" s="1"/>
  <c r="H460" i="2"/>
  <c r="I460" i="2" s="1" a="1"/>
  <c r="I460" i="2" s="1"/>
  <c r="H470" i="2"/>
  <c r="I470" i="2" s="1" a="1"/>
  <c r="I470" i="2" s="1"/>
  <c r="H474" i="2"/>
  <c r="I474" i="2" s="1" a="1"/>
  <c r="I474" i="2" s="1"/>
  <c r="H485" i="2"/>
  <c r="I485" i="2" s="1" a="1"/>
  <c r="I485" i="2" s="1"/>
  <c r="H486" i="2"/>
  <c r="I486" i="2" s="1" a="1"/>
  <c r="I486" i="2" s="1"/>
  <c r="H332" i="2"/>
  <c r="I332" i="2" s="1" a="1"/>
  <c r="I332" i="2" s="1"/>
  <c r="H110" i="2"/>
  <c r="I110" i="2" s="1" a="1"/>
  <c r="I110" i="2" s="1"/>
  <c r="H128" i="2"/>
  <c r="I128" i="2" s="1" a="1"/>
  <c r="I128" i="2" s="1"/>
  <c r="H726" i="2"/>
  <c r="I726" i="2" s="1" a="1"/>
  <c r="I726" i="2" s="1"/>
  <c r="H922" i="2"/>
  <c r="I922" i="2" s="1" a="1"/>
  <c r="I922" i="2" s="1"/>
  <c r="H894" i="2"/>
  <c r="I894" i="2" s="1" a="1"/>
  <c r="I894" i="2" s="1"/>
  <c r="H97" i="2"/>
  <c r="I97" i="2" s="1" a="1"/>
  <c r="I97" i="2" s="1"/>
  <c r="H224" i="2"/>
  <c r="I224" i="2" s="1" a="1"/>
  <c r="I224" i="2" s="1"/>
  <c r="H230" i="2"/>
  <c r="I230" i="2" s="1" a="1"/>
  <c r="I230" i="2" s="1"/>
  <c r="H744" i="2"/>
  <c r="I744" i="2" s="1" a="1"/>
  <c r="I744" i="2" s="1"/>
  <c r="H381" i="2"/>
  <c r="I381" i="2" s="1" a="1"/>
  <c r="I381" i="2" s="1"/>
  <c r="H428" i="2"/>
  <c r="I428" i="2" s="1" a="1"/>
  <c r="I428" i="2" s="1"/>
  <c r="H442" i="2"/>
  <c r="I442" i="2" s="1" a="1"/>
  <c r="I442" i="2" s="1"/>
  <c r="H457" i="2"/>
  <c r="I457" i="2" s="1" a="1"/>
  <c r="I457" i="2" s="1"/>
  <c r="H114" i="2"/>
  <c r="I114" i="2" s="1" a="1"/>
  <c r="I114" i="2" s="1"/>
  <c r="H703" i="2"/>
  <c r="I703" i="2" s="1" a="1"/>
  <c r="I703" i="2" s="1"/>
  <c r="H209" i="2"/>
  <c r="I209" i="2" s="1" a="1"/>
  <c r="I209" i="2" s="1"/>
  <c r="H328" i="2"/>
  <c r="I328" i="2" s="1" a="1"/>
  <c r="I328" i="2" s="1"/>
  <c r="H838" i="2"/>
  <c r="I838" i="2" s="1" a="1"/>
  <c r="I838" i="2" s="1"/>
  <c r="H1016" i="2"/>
  <c r="I1016" i="2" s="1" a="1"/>
  <c r="I1016" i="2" s="1"/>
  <c r="H946" i="2"/>
  <c r="I946" i="2" s="1" a="1"/>
  <c r="I946" i="2" s="1"/>
  <c r="H872" i="2"/>
  <c r="I872" i="2" s="1" a="1"/>
  <c r="I872" i="2" s="1"/>
  <c r="H797" i="2"/>
  <c r="I797" i="2" s="1" a="1"/>
  <c r="I797" i="2" s="1"/>
  <c r="H944" i="2"/>
  <c r="I944" i="2" s="1" a="1"/>
  <c r="I944" i="2" s="1"/>
  <c r="H861" i="2"/>
  <c r="I861" i="2" s="1" a="1"/>
  <c r="I861" i="2" s="1"/>
  <c r="H636" i="2"/>
  <c r="I636" i="2" s="1" a="1"/>
  <c r="I636" i="2" s="1"/>
  <c r="H696" i="2"/>
  <c r="I696" i="2" s="1" a="1"/>
  <c r="I696" i="2" s="1"/>
  <c r="H188" i="2"/>
  <c r="I188" i="2" s="1" a="1"/>
  <c r="I188" i="2" s="1"/>
  <c r="H314" i="2"/>
  <c r="I314" i="2" s="1" a="1"/>
  <c r="I314" i="2" s="1"/>
  <c r="H359" i="2"/>
  <c r="I359" i="2" s="1" a="1"/>
  <c r="I359" i="2" s="1"/>
  <c r="H370" i="2"/>
  <c r="I370" i="2" s="1" a="1"/>
  <c r="I370" i="2" s="1"/>
  <c r="H418" i="2"/>
  <c r="I418" i="2" s="1" a="1"/>
  <c r="I418" i="2" s="1"/>
  <c r="H465" i="2"/>
  <c r="I465" i="2" s="1" a="1"/>
  <c r="I465" i="2" s="1"/>
  <c r="H481" i="2"/>
  <c r="I481" i="2" s="1" a="1"/>
  <c r="I481" i="2" s="1"/>
  <c r="H211" i="2"/>
  <c r="I211" i="2" s="1" a="1"/>
  <c r="I211" i="2" s="1"/>
  <c r="H242" i="2"/>
  <c r="I242" i="2" s="1" a="1"/>
  <c r="I242" i="2" s="1"/>
  <c r="H95" i="2"/>
  <c r="I95" i="2" s="1" a="1"/>
  <c r="I95" i="2" s="1"/>
  <c r="H85" i="2"/>
  <c r="I85" i="2" s="1" a="1"/>
  <c r="I85" i="2" s="1"/>
  <c r="H683" i="2"/>
  <c r="I683" i="2" s="1" a="1"/>
  <c r="I683" i="2" s="1"/>
  <c r="H214" i="2"/>
  <c r="I214" i="2" s="1" a="1"/>
  <c r="I214" i="2" s="1"/>
  <c r="H449" i="2"/>
  <c r="I449" i="2" s="1" a="1"/>
  <c r="I449" i="2" s="1"/>
  <c r="H178" i="2"/>
  <c r="I178" i="2" s="1" a="1"/>
  <c r="I178" i="2" s="1"/>
  <c r="H657" i="2"/>
  <c r="I657" i="2" s="1" a="1"/>
  <c r="I657" i="2" s="1"/>
  <c r="H270" i="2"/>
  <c r="I270" i="2" s="1" a="1"/>
  <c r="I270" i="2" s="1"/>
  <c r="H283" i="2"/>
  <c r="I283" i="2" s="1" a="1"/>
  <c r="I283" i="2" s="1"/>
  <c r="H311" i="2"/>
  <c r="I311" i="2" s="1" a="1"/>
  <c r="I311" i="2" s="1"/>
  <c r="H228" i="2"/>
  <c r="I228" i="2" s="1" a="1"/>
  <c r="I228" i="2" s="1"/>
  <c r="H294" i="2"/>
  <c r="I294" i="2" s="1" a="1"/>
  <c r="I294" i="2" s="1"/>
  <c r="H301" i="2"/>
  <c r="I301" i="2" s="1" a="1"/>
  <c r="I301" i="2" s="1"/>
  <c r="H344" i="2"/>
  <c r="I344" i="2" s="1" a="1"/>
  <c r="I344" i="2" s="1"/>
  <c r="H81" i="2"/>
  <c r="I81" i="2" s="1" a="1"/>
  <c r="I81" i="2" s="1"/>
  <c r="H317" i="2"/>
  <c r="I317" i="2" s="1" a="1"/>
  <c r="I317" i="2" s="1"/>
  <c r="H347" i="2"/>
  <c r="I347" i="2" s="1" a="1"/>
  <c r="I347" i="2" s="1"/>
  <c r="H96" i="2"/>
  <c r="I96" i="2" s="1" a="1"/>
  <c r="I96" i="2" s="1"/>
  <c r="M96" i="2" s="1"/>
  <c r="C96" i="2" s="1"/>
  <c r="H691" i="2"/>
  <c r="I691" i="2" s="1" a="1"/>
  <c r="I691" i="2" s="1"/>
  <c r="H879" i="2"/>
  <c r="I879" i="2" s="1" a="1"/>
  <c r="I879" i="2" s="1"/>
  <c r="H995" i="2"/>
  <c r="I995" i="2" s="1" a="1"/>
  <c r="I995" i="2" s="1"/>
  <c r="H909" i="2"/>
  <c r="I909" i="2" s="1" a="1"/>
  <c r="I909" i="2" s="1"/>
  <c r="H990" i="2"/>
  <c r="I990" i="2" s="1" a="1"/>
  <c r="I990" i="2" s="1"/>
  <c r="H711" i="2"/>
  <c r="I711" i="2" s="1" a="1"/>
  <c r="I711" i="2" s="1"/>
  <c r="H30" i="2"/>
  <c r="I30" i="2" s="1" a="1"/>
  <c r="I30" i="2" s="1"/>
  <c r="H249" i="2"/>
  <c r="I249" i="2" s="1" a="1"/>
  <c r="I249" i="2" s="1"/>
  <c r="H99" i="2"/>
  <c r="I99" i="2" s="1" a="1"/>
  <c r="I99" i="2" s="1"/>
  <c r="H148" i="2"/>
  <c r="I148" i="2" s="1" a="1"/>
  <c r="I148" i="2" s="1"/>
  <c r="H455" i="2"/>
  <c r="I455" i="2" s="1" a="1"/>
  <c r="I455" i="2" s="1"/>
  <c r="M455" i="2" s="1"/>
  <c r="C455" i="2" s="1"/>
  <c r="H204" i="2"/>
  <c r="I204" i="2" s="1" a="1"/>
  <c r="I204" i="2" s="1"/>
  <c r="H52" i="2"/>
  <c r="I52" i="2" s="1" a="1"/>
  <c r="I52" i="2" s="1"/>
  <c r="H651" i="2"/>
  <c r="I651" i="2" s="1" a="1"/>
  <c r="I651" i="2" s="1"/>
  <c r="H661" i="2"/>
  <c r="I661" i="2" s="1" a="1"/>
  <c r="I661" i="2" s="1"/>
  <c r="H21" i="2"/>
  <c r="I21" i="2" s="1" a="1"/>
  <c r="I21" i="2" s="1"/>
  <c r="H156" i="2"/>
  <c r="I156" i="2" s="1" a="1"/>
  <c r="I156" i="2" s="1"/>
  <c r="H206" i="2"/>
  <c r="I206" i="2" s="1" a="1"/>
  <c r="I206" i="2" s="1"/>
  <c r="H63" i="2"/>
  <c r="I63" i="2" s="1" a="1"/>
  <c r="I63" i="2" s="1"/>
  <c r="H688" i="2"/>
  <c r="I688" i="2" s="1" a="1"/>
  <c r="I688" i="2" s="1"/>
  <c r="H727" i="2"/>
  <c r="I727" i="2" s="1" a="1"/>
  <c r="I727" i="2" s="1"/>
  <c r="H1002" i="2"/>
  <c r="I1002" i="2" s="1" a="1"/>
  <c r="I1002" i="2" s="1"/>
  <c r="H673" i="2"/>
  <c r="I673" i="2" s="1" a="1"/>
  <c r="I673" i="2" s="1"/>
  <c r="H65" i="2"/>
  <c r="I65" i="2" s="1" a="1"/>
  <c r="I65" i="2" s="1"/>
  <c r="H948" i="2"/>
  <c r="I948" i="2" s="1" a="1"/>
  <c r="I948" i="2" s="1"/>
  <c r="H898" i="2"/>
  <c r="I898" i="2" s="1" a="1"/>
  <c r="I898" i="2" s="1"/>
  <c r="H791" i="2"/>
  <c r="I791" i="2" s="1" a="1"/>
  <c r="I791" i="2" s="1"/>
  <c r="H997" i="2"/>
  <c r="I997" i="2" s="1" a="1"/>
  <c r="I997" i="2" s="1"/>
  <c r="H850" i="2"/>
  <c r="I850" i="2" s="1" a="1"/>
  <c r="I850" i="2" s="1"/>
  <c r="H928" i="2"/>
  <c r="I928" i="2" s="1" a="1"/>
  <c r="I928" i="2" s="1"/>
  <c r="H794" i="2"/>
  <c r="I794" i="2" s="1" a="1"/>
  <c r="I794" i="2" s="1"/>
  <c r="H971" i="2"/>
  <c r="I971" i="2" s="1" a="1"/>
  <c r="I971" i="2" s="1"/>
  <c r="H973" i="2"/>
  <c r="I973" i="2" s="1" a="1"/>
  <c r="I973" i="2" s="1"/>
  <c r="H974" i="2"/>
  <c r="I974" i="2" s="1" a="1"/>
  <c r="I974" i="2" s="1"/>
  <c r="H901" i="2"/>
  <c r="I901" i="2" s="1" a="1"/>
  <c r="I901" i="2" s="1"/>
  <c r="H202" i="2"/>
  <c r="I202" i="2" s="1" a="1"/>
  <c r="I202" i="2" s="1"/>
  <c r="H297" i="2"/>
  <c r="I297" i="2" s="1" a="1"/>
  <c r="I297" i="2" s="1"/>
  <c r="H653" i="2"/>
  <c r="I653" i="2" s="1" a="1"/>
  <c r="I653" i="2" s="1"/>
  <c r="H978" i="2"/>
  <c r="I978" i="2" s="1" a="1"/>
  <c r="I978" i="2" s="1"/>
  <c r="H966" i="2"/>
  <c r="I966" i="2" s="1" a="1"/>
  <c r="I966" i="2" s="1"/>
  <c r="H897" i="2"/>
  <c r="I897" i="2" s="1" a="1"/>
  <c r="I897" i="2" s="1"/>
  <c r="H823" i="2"/>
  <c r="I823" i="2" s="1" a="1"/>
  <c r="I823" i="2" s="1"/>
  <c r="H754" i="2"/>
  <c r="I754" i="2" s="1" a="1"/>
  <c r="I754" i="2" s="1"/>
  <c r="H103" i="2"/>
  <c r="I103" i="2" s="1" a="1"/>
  <c r="I103" i="2" s="1"/>
  <c r="H655" i="2"/>
  <c r="I655" i="2" s="1" a="1"/>
  <c r="I655" i="2" s="1"/>
  <c r="H707" i="2"/>
  <c r="I707" i="2" s="1" a="1"/>
  <c r="I707" i="2" s="1"/>
  <c r="H662" i="2"/>
  <c r="I662" i="2" s="1" a="1"/>
  <c r="I662" i="2" s="1"/>
  <c r="H722" i="2"/>
  <c r="I722" i="2" s="1" a="1"/>
  <c r="I722" i="2" s="1"/>
  <c r="H17" i="2"/>
  <c r="I17" i="2" s="1" a="1"/>
  <c r="I17" i="2" s="1"/>
  <c r="H87" i="2"/>
  <c r="I87" i="2" s="1" a="1"/>
  <c r="I87" i="2" s="1"/>
  <c r="H155" i="2"/>
  <c r="I155" i="2" s="1" a="1"/>
  <c r="I155" i="2" s="1"/>
  <c r="H269" i="2"/>
  <c r="I269" i="2" s="1" a="1"/>
  <c r="I269" i="2" s="1"/>
  <c r="H39" i="2"/>
  <c r="I39" i="2" s="1" a="1"/>
  <c r="I39" i="2" s="1"/>
  <c r="H738" i="2"/>
  <c r="I738" i="2" s="1" a="1"/>
  <c r="I738" i="2" s="1"/>
  <c r="H68" i="2"/>
  <c r="I68" i="2" s="1" a="1"/>
  <c r="I68" i="2" s="1"/>
  <c r="H75" i="2"/>
  <c r="I75" i="2" s="1" a="1"/>
  <c r="I75" i="2" s="1"/>
  <c r="H26" i="2"/>
  <c r="I26" i="2" s="1" a="1"/>
  <c r="I26" i="2" s="1"/>
  <c r="H67" i="2"/>
  <c r="I67" i="2" s="1" a="1"/>
  <c r="I67" i="2" s="1"/>
  <c r="H104" i="2"/>
  <c r="I104" i="2" s="1" a="1"/>
  <c r="I104" i="2" s="1"/>
  <c r="H139" i="2"/>
  <c r="I139" i="2" s="1" a="1"/>
  <c r="I139" i="2" s="1"/>
  <c r="H182" i="2"/>
  <c r="I182" i="2" s="1" a="1"/>
  <c r="I182" i="2" s="1"/>
  <c r="H121" i="2"/>
  <c r="I121" i="2" s="1" a="1"/>
  <c r="I121" i="2" s="1"/>
  <c r="H937" i="2"/>
  <c r="I937" i="2" s="1" a="1"/>
  <c r="I937" i="2" s="1"/>
  <c r="H88" i="2"/>
  <c r="I88" i="2" s="1" a="1"/>
  <c r="I88" i="2" s="1"/>
  <c r="H991" i="2"/>
  <c r="I991" i="2" s="1" a="1"/>
  <c r="I991" i="2" s="1"/>
  <c r="H941" i="2"/>
  <c r="I941" i="2" s="1" a="1"/>
  <c r="I941" i="2" s="1"/>
  <c r="H882" i="2"/>
  <c r="I882" i="2" s="1" a="1"/>
  <c r="I882" i="2" s="1"/>
  <c r="H836" i="2"/>
  <c r="I836" i="2" s="1" a="1"/>
  <c r="I836" i="2" s="1"/>
  <c r="H752" i="2"/>
  <c r="I752" i="2" s="1" a="1"/>
  <c r="I752" i="2" s="1"/>
  <c r="H955" i="2"/>
  <c r="I955" i="2" s="1" a="1"/>
  <c r="I955" i="2" s="1"/>
  <c r="H827" i="2"/>
  <c r="I827" i="2" s="1" a="1"/>
  <c r="I827" i="2" s="1"/>
  <c r="H868" i="2"/>
  <c r="I868" i="2" s="1" a="1"/>
  <c r="I868" i="2" s="1"/>
  <c r="H770" i="2"/>
  <c r="I770" i="2" s="1" a="1"/>
  <c r="I770" i="2" s="1"/>
  <c r="H816" i="2"/>
  <c r="I816" i="2" s="1" a="1"/>
  <c r="I816" i="2" s="1"/>
  <c r="H483" i="2"/>
  <c r="I483" i="2" s="1" a="1"/>
  <c r="I483" i="2" s="1"/>
  <c r="H260" i="2"/>
  <c r="I260" i="2" s="1" a="1"/>
  <c r="I260" i="2" s="1"/>
  <c r="H313" i="2"/>
  <c r="I313" i="2" s="1" a="1"/>
  <c r="I313" i="2" s="1"/>
  <c r="H654" i="2"/>
  <c r="I654" i="2" s="1" a="1"/>
  <c r="I654" i="2" s="1"/>
  <c r="H844" i="2"/>
  <c r="I844" i="2" s="1" a="1"/>
  <c r="I844" i="2" s="1"/>
  <c r="H724" i="2"/>
  <c r="I724" i="2" s="1" a="1"/>
  <c r="I724" i="2" s="1"/>
  <c r="H45" i="2"/>
  <c r="I45" i="2" s="1" a="1"/>
  <c r="I45" i="2" s="1"/>
  <c r="H267" i="2"/>
  <c r="I267" i="2" s="1" a="1"/>
  <c r="I267" i="2" s="1"/>
  <c r="H149" i="2"/>
  <c r="I149" i="2" s="1" a="1"/>
  <c r="I149" i="2" s="1"/>
  <c r="H717" i="2"/>
  <c r="I717" i="2" s="1" a="1"/>
  <c r="I717" i="2" s="1"/>
  <c r="H288" i="2"/>
  <c r="I288" i="2" s="1" a="1"/>
  <c r="I288" i="2" s="1"/>
  <c r="H92" i="2"/>
  <c r="I92" i="2" s="1" a="1"/>
  <c r="I92" i="2" s="1"/>
  <c r="H950" i="2"/>
  <c r="I950" i="2" s="1" a="1"/>
  <c r="I950" i="2" s="1"/>
  <c r="H687" i="2"/>
  <c r="I687" i="2" s="1" a="1"/>
  <c r="I687" i="2" s="1"/>
  <c r="H76" i="2"/>
  <c r="I76" i="2" s="1" a="1"/>
  <c r="I76" i="2" s="1"/>
  <c r="H132" i="2"/>
  <c r="I132" i="2" s="1" a="1"/>
  <c r="I132" i="2" s="1"/>
  <c r="H27" i="2"/>
  <c r="I27" i="2" s="1" a="1"/>
  <c r="I27" i="2" s="1"/>
  <c r="H151" i="2"/>
  <c r="I151" i="2" s="1" a="1"/>
  <c r="I151" i="2" s="1"/>
  <c r="H220" i="2"/>
  <c r="I220" i="2" s="1" a="1"/>
  <c r="I220" i="2" s="1"/>
  <c r="H111" i="2"/>
  <c r="I111" i="2" s="1" a="1"/>
  <c r="I111" i="2" s="1"/>
  <c r="H1001" i="2"/>
  <c r="I1001" i="2" s="1" a="1"/>
  <c r="I1001" i="2" s="1"/>
  <c r="H695" i="2"/>
  <c r="I695" i="2" s="1" a="1"/>
  <c r="I695" i="2" s="1"/>
  <c r="H733" i="2"/>
  <c r="I733" i="2" s="1" a="1"/>
  <c r="I733" i="2" s="1"/>
  <c r="H834" i="2"/>
  <c r="I834" i="2" s="1" a="1"/>
  <c r="I834" i="2" s="1"/>
  <c r="H725" i="2"/>
  <c r="I725" i="2" s="1" a="1"/>
  <c r="I725" i="2" s="1"/>
  <c r="H736" i="2"/>
  <c r="I736" i="2" s="1" a="1"/>
  <c r="I736" i="2" s="1"/>
  <c r="H702" i="2"/>
  <c r="I702" i="2" s="1" a="1"/>
  <c r="I702" i="2" s="1"/>
  <c r="H172" i="2"/>
  <c r="I172" i="2" s="1" a="1"/>
  <c r="I172" i="2" s="1"/>
  <c r="H761" i="2"/>
  <c r="I761" i="2" s="1" a="1"/>
  <c r="I761" i="2" s="1"/>
  <c r="H38" i="2"/>
  <c r="I38" i="2" s="1" a="1"/>
  <c r="I38" i="2" s="1"/>
  <c r="H866" i="2"/>
  <c r="I866" i="2" s="1" a="1"/>
  <c r="I866" i="2" s="1"/>
  <c r="H911" i="2"/>
  <c r="I911" i="2" s="1" a="1"/>
  <c r="I911" i="2" s="1"/>
  <c r="H1011" i="2"/>
  <c r="I1011" i="2" s="1" a="1"/>
  <c r="I1011" i="2" s="1"/>
  <c r="H813" i="2"/>
  <c r="I813" i="2" s="1" a="1"/>
  <c r="I813" i="2" s="1"/>
  <c r="H1005" i="2"/>
  <c r="I1005" i="2" s="1" a="1"/>
  <c r="I1005" i="2" s="1"/>
  <c r="H917" i="2"/>
  <c r="I917" i="2" s="1" a="1"/>
  <c r="I917" i="2" s="1"/>
  <c r="H810" i="2"/>
  <c r="I810" i="2" s="1" a="1"/>
  <c r="I810" i="2" s="1"/>
  <c r="H893" i="2"/>
  <c r="I893" i="2" s="1" a="1"/>
  <c r="I893" i="2" s="1"/>
  <c r="H914" i="2"/>
  <c r="I914" i="2" s="1" a="1"/>
  <c r="I914" i="2" s="1"/>
  <c r="H864" i="2"/>
  <c r="I864" i="2" s="1" a="1"/>
  <c r="I864" i="2" s="1"/>
  <c r="H818" i="2"/>
  <c r="I818" i="2" s="1" a="1"/>
  <c r="I818" i="2" s="1"/>
  <c r="H865" i="2"/>
  <c r="I865" i="2" s="1" a="1"/>
  <c r="I865" i="2" s="1"/>
  <c r="H817" i="2"/>
  <c r="I817" i="2" s="1" a="1"/>
  <c r="I817" i="2" s="1"/>
  <c r="H768" i="2"/>
  <c r="I768" i="2" s="1" a="1"/>
  <c r="I768" i="2" s="1"/>
  <c r="H960" i="2"/>
  <c r="I960" i="2" s="1" a="1"/>
  <c r="I960" i="2" s="1"/>
  <c r="H256" i="2"/>
  <c r="I256" i="2" s="1" a="1"/>
  <c r="I256" i="2" s="1"/>
  <c r="H235" i="2"/>
  <c r="I235" i="2" s="1" a="1"/>
  <c r="I235" i="2" s="1"/>
  <c r="H237" i="2"/>
  <c r="I237" i="2" s="1" a="1"/>
  <c r="I237" i="2" s="1"/>
  <c r="H502" i="2"/>
  <c r="I502" i="2" s="1" a="1"/>
  <c r="I502" i="2" s="1"/>
  <c r="H515" i="2"/>
  <c r="I515" i="2" s="1" a="1"/>
  <c r="I515" i="2" s="1"/>
  <c r="H511" i="2"/>
  <c r="I511" i="2" s="1" a="1"/>
  <c r="I511" i="2" s="1"/>
  <c r="H520" i="2"/>
  <c r="I520" i="2" s="1" a="1"/>
  <c r="I520" i="2" s="1"/>
  <c r="H522" i="2"/>
  <c r="I522" i="2" s="1" a="1"/>
  <c r="I522" i="2" s="1"/>
  <c r="H530" i="2"/>
  <c r="I530" i="2" s="1" a="1"/>
  <c r="I530" i="2" s="1"/>
  <c r="H526" i="2"/>
  <c r="I526" i="2" s="1" a="1"/>
  <c r="I526" i="2" s="1"/>
  <c r="H537" i="2"/>
  <c r="I537" i="2" s="1" a="1"/>
  <c r="I537" i="2" s="1"/>
  <c r="H538" i="2"/>
  <c r="I538" i="2" s="1" a="1"/>
  <c r="I538" i="2" s="1"/>
  <c r="H541" i="2"/>
  <c r="I541" i="2" s="1" a="1"/>
  <c r="I541" i="2" s="1"/>
  <c r="H550" i="2"/>
  <c r="I550" i="2" s="1" a="1"/>
  <c r="I550" i="2" s="1"/>
  <c r="H552" i="2"/>
  <c r="I552" i="2" s="1" a="1"/>
  <c r="I552" i="2" s="1"/>
  <c r="H558" i="2"/>
  <c r="I558" i="2" s="1" a="1"/>
  <c r="I558" i="2" s="1"/>
  <c r="H562" i="2"/>
  <c r="I562" i="2" s="1" a="1"/>
  <c r="I562" i="2" s="1"/>
  <c r="H565" i="2"/>
  <c r="I565" i="2" s="1" a="1"/>
  <c r="I565" i="2" s="1"/>
  <c r="H567" i="2"/>
  <c r="I567" i="2" s="1" a="1"/>
  <c r="I567" i="2" s="1"/>
  <c r="H574" i="2"/>
  <c r="I574" i="2" s="1" a="1"/>
  <c r="I574" i="2" s="1"/>
  <c r="H570" i="2"/>
  <c r="I570" i="2" s="1" a="1"/>
  <c r="I570" i="2" s="1"/>
  <c r="H580" i="2"/>
  <c r="I580" i="2" s="1" a="1"/>
  <c r="I580" i="2" s="1"/>
  <c r="H587" i="2"/>
  <c r="I587" i="2" s="1" a="1"/>
  <c r="I587" i="2" s="1"/>
  <c r="H583" i="2"/>
  <c r="I583" i="2" s="1" a="1"/>
  <c r="I583" i="2" s="1"/>
  <c r="H592" i="2"/>
  <c r="I592" i="2" s="1" a="1"/>
  <c r="I592" i="2" s="1"/>
  <c r="H598" i="2"/>
  <c r="I598" i="2" s="1" a="1"/>
  <c r="I598" i="2" s="1"/>
  <c r="H602" i="2"/>
  <c r="I602" i="2" s="1" a="1"/>
  <c r="I602" i="2" s="1"/>
  <c r="H604" i="2"/>
  <c r="I604" i="2" s="1" a="1"/>
  <c r="I604" i="2" s="1"/>
  <c r="H606" i="2"/>
  <c r="I606" i="2" s="1" a="1"/>
  <c r="I606" i="2" s="1"/>
  <c r="H610" i="2"/>
  <c r="I610" i="2" s="1" a="1"/>
  <c r="I610" i="2" s="1"/>
  <c r="H616" i="2"/>
  <c r="I616" i="2" s="1" a="1"/>
  <c r="I616" i="2" s="1"/>
  <c r="H620" i="2"/>
  <c r="I620" i="2" s="1" a="1"/>
  <c r="I620" i="2" s="1"/>
  <c r="H623" i="2"/>
  <c r="I623" i="2" s="1" a="1"/>
  <c r="I623" i="2" s="1"/>
  <c r="H628" i="2"/>
  <c r="I628" i="2" s="1" a="1"/>
  <c r="I628" i="2" s="1"/>
  <c r="H633" i="2"/>
  <c r="I633" i="2" s="1" a="1"/>
  <c r="I633" i="2" s="1"/>
  <c r="H637" i="2"/>
  <c r="I637" i="2" s="1" a="1"/>
  <c r="I637" i="2" s="1"/>
  <c r="H641" i="2"/>
  <c r="I641" i="2" s="1" a="1"/>
  <c r="I641" i="2" s="1"/>
  <c r="H644" i="2"/>
  <c r="I644" i="2" s="1" a="1"/>
  <c r="I644" i="2" s="1"/>
  <c r="H647" i="2"/>
  <c r="I647" i="2" s="1" a="1"/>
  <c r="I647" i="2" s="1"/>
  <c r="H308" i="2"/>
  <c r="I308" i="2" s="1" a="1"/>
  <c r="I308" i="2" s="1"/>
  <c r="H832" i="2"/>
  <c r="I832" i="2" s="1" a="1"/>
  <c r="I832" i="2" s="1"/>
  <c r="H956" i="2"/>
  <c r="I956" i="2" s="1" a="1"/>
  <c r="I956" i="2" s="1"/>
  <c r="H880" i="2"/>
  <c r="I880" i="2" s="1" a="1"/>
  <c r="I880" i="2" s="1"/>
  <c r="H811" i="2"/>
  <c r="I811" i="2" s="1" a="1"/>
  <c r="I811" i="2" s="1"/>
  <c r="H126" i="2"/>
  <c r="I126" i="2" s="1" a="1"/>
  <c r="I126" i="2" s="1"/>
  <c r="H664" i="2"/>
  <c r="I664" i="2" s="1" a="1"/>
  <c r="I664" i="2" s="1"/>
  <c r="M664" i="2" s="1"/>
  <c r="C664" i="2" s="1"/>
  <c r="H12" i="2"/>
  <c r="I12" i="2" s="1" a="1"/>
  <c r="I12" i="2" s="1"/>
  <c r="H674" i="2"/>
  <c r="I674" i="2" s="1" a="1"/>
  <c r="I674" i="2" s="1"/>
  <c r="H730" i="2"/>
  <c r="I730" i="2" s="1" a="1"/>
  <c r="I730" i="2" s="1"/>
  <c r="H22" i="2"/>
  <c r="I22" i="2" s="1" a="1"/>
  <c r="I22" i="2" s="1"/>
  <c r="H119" i="2"/>
  <c r="I119" i="2" s="1" a="1"/>
  <c r="I119" i="2" s="1"/>
  <c r="H158" i="2"/>
  <c r="I158" i="2" s="1" a="1"/>
  <c r="I158" i="2" s="1"/>
  <c r="H965" i="2"/>
  <c r="I965" i="2" s="1" a="1"/>
  <c r="I965" i="2" s="1"/>
  <c r="H970" i="2"/>
  <c r="I970" i="2" s="1" a="1"/>
  <c r="I970" i="2" s="1"/>
  <c r="H105" i="2"/>
  <c r="I105" i="2" s="1" a="1"/>
  <c r="I105" i="2" s="1"/>
  <c r="H915" i="2"/>
  <c r="I915" i="2" s="1" a="1"/>
  <c r="I915" i="2" s="1"/>
  <c r="H747" i="2"/>
  <c r="I747" i="2" s="1" a="1"/>
  <c r="I747" i="2" s="1"/>
  <c r="H79" i="2"/>
  <c r="I79" i="2" s="1" a="1"/>
  <c r="I79" i="2" s="1"/>
  <c r="H924" i="2"/>
  <c r="I924" i="2" s="1" a="1"/>
  <c r="I924" i="2" s="1"/>
  <c r="H32" i="2"/>
  <c r="I32" i="2" s="1" a="1"/>
  <c r="I32" i="2" s="1"/>
  <c r="H77" i="2"/>
  <c r="I77" i="2" s="1" a="1"/>
  <c r="I77" i="2" s="1"/>
  <c r="H107" i="2"/>
  <c r="I107" i="2" s="1" a="1"/>
  <c r="I107" i="2" s="1"/>
  <c r="H146" i="2"/>
  <c r="I146" i="2" s="1" a="1"/>
  <c r="I146" i="2" s="1"/>
  <c r="H192" i="2"/>
  <c r="I192" i="2" s="1" a="1"/>
  <c r="I192" i="2" s="1"/>
  <c r="H191" i="2"/>
  <c r="I191" i="2" s="1" a="1"/>
  <c r="I191" i="2" s="1"/>
  <c r="H756" i="2"/>
  <c r="I756" i="2" s="1" a="1"/>
  <c r="I756" i="2" s="1"/>
  <c r="H931" i="2"/>
  <c r="I931" i="2" s="1" a="1"/>
  <c r="I931" i="2" s="1"/>
  <c r="H881" i="2"/>
  <c r="I881" i="2" s="1" a="1"/>
  <c r="I881" i="2" s="1"/>
  <c r="H932" i="2"/>
  <c r="I932" i="2" s="1" a="1"/>
  <c r="I932" i="2" s="1"/>
  <c r="H819" i="2"/>
  <c r="I819" i="2" s="1" a="1"/>
  <c r="I819" i="2" s="1"/>
  <c r="H806" i="2"/>
  <c r="I806" i="2" s="1" a="1"/>
  <c r="I806" i="2" s="1"/>
  <c r="H969" i="2"/>
  <c r="I969" i="2" s="1" a="1"/>
  <c r="I969" i="2" s="1"/>
  <c r="H951" i="2"/>
  <c r="I951" i="2" s="1" a="1"/>
  <c r="I951" i="2" s="1"/>
  <c r="H890" i="2"/>
  <c r="I890" i="2" s="1" a="1"/>
  <c r="I890" i="2" s="1"/>
  <c r="H781" i="2"/>
  <c r="I781" i="2" s="1" a="1"/>
  <c r="I781" i="2" s="1"/>
  <c r="H929" i="2"/>
  <c r="I929" i="2" s="1" a="1"/>
  <c r="I929" i="2" s="1"/>
  <c r="H814" i="2"/>
  <c r="I814" i="2" s="1" a="1"/>
  <c r="I814" i="2" s="1"/>
  <c r="H784" i="2"/>
  <c r="I784" i="2" s="1" a="1"/>
  <c r="I784" i="2" s="1"/>
  <c r="H1009" i="2"/>
  <c r="I1009" i="2" s="1" a="1"/>
  <c r="I1009" i="2" s="1"/>
  <c r="H963" i="2"/>
  <c r="I963" i="2" s="1" a="1"/>
  <c r="I963" i="2" s="1"/>
  <c r="H878" i="2"/>
  <c r="I878" i="2" s="1" a="1"/>
  <c r="I878" i="2" s="1"/>
  <c r="H807" i="2"/>
  <c r="I807" i="2" s="1" a="1"/>
  <c r="I807" i="2" s="1"/>
  <c r="H699" i="2"/>
  <c r="I699" i="2" s="1" a="1"/>
  <c r="I699" i="2" s="1"/>
  <c r="H496" i="2"/>
  <c r="I496" i="2" s="1" a="1"/>
  <c r="I496" i="2" s="1"/>
  <c r="H499" i="2"/>
  <c r="I499" i="2" s="1" a="1"/>
  <c r="I499" i="2" s="1"/>
  <c r="H739" i="2"/>
  <c r="I739" i="2" s="1" a="1"/>
  <c r="I739" i="2" s="1"/>
  <c r="H53" i="2"/>
  <c r="I53" i="2" s="1" a="1"/>
  <c r="I53" i="2" s="1"/>
  <c r="H670" i="2"/>
  <c r="I670" i="2" s="1" a="1"/>
  <c r="I670" i="2" s="1"/>
  <c r="H184" i="2"/>
  <c r="I184" i="2" s="1" a="1"/>
  <c r="I184" i="2" s="1"/>
  <c r="H16" i="2"/>
  <c r="I16" i="2" s="1" a="1"/>
  <c r="I16" i="2" s="1"/>
  <c r="H312" i="2"/>
  <c r="I312" i="2" s="1" a="1"/>
  <c r="I312" i="2" s="1"/>
  <c r="H663" i="2"/>
  <c r="I663" i="2" s="1" a="1"/>
  <c r="I663" i="2" s="1"/>
  <c r="H700" i="2"/>
  <c r="I700" i="2" s="1" a="1"/>
  <c r="I700" i="2" s="1"/>
  <c r="H129" i="2"/>
  <c r="I129" i="2" s="1" a="1"/>
  <c r="I129" i="2" s="1"/>
  <c r="H902" i="2"/>
  <c r="I902" i="2" s="1" a="1"/>
  <c r="I902" i="2" s="1"/>
  <c r="H162" i="2"/>
  <c r="I162" i="2" s="1" a="1"/>
  <c r="I162" i="2" s="1"/>
  <c r="H231" i="2"/>
  <c r="I231" i="2" s="1" a="1"/>
  <c r="I231" i="2" s="1"/>
  <c r="H64" i="2"/>
  <c r="I64" i="2" s="1" a="1"/>
  <c r="I64" i="2" s="1"/>
  <c r="H833" i="2"/>
  <c r="I833" i="2" s="1" a="1"/>
  <c r="I833" i="2" s="1"/>
  <c r="H667" i="2"/>
  <c r="I667" i="2" s="1" a="1"/>
  <c r="I667" i="2" s="1"/>
  <c r="H701" i="2"/>
  <c r="I701" i="2" s="1" a="1"/>
  <c r="I701" i="2" s="1"/>
  <c r="H737" i="2"/>
  <c r="I737" i="2" s="1" a="1"/>
  <c r="I737" i="2" s="1"/>
  <c r="M737" i="2" s="1"/>
  <c r="C737" i="2" s="1"/>
  <c r="H715" i="2"/>
  <c r="I715" i="2" s="1" a="1"/>
  <c r="I715" i="2" s="1"/>
  <c r="H1008" i="2"/>
  <c r="I1008" i="2" s="1" a="1"/>
  <c r="I1008" i="2" s="1"/>
  <c r="H1024" i="2"/>
  <c r="I1024" i="2" s="1" a="1"/>
  <c r="I1024" i="2" s="1"/>
  <c r="H1023" i="2"/>
  <c r="I1023" i="2" s="1" a="1"/>
  <c r="I1023" i="2" s="1"/>
  <c r="H196" i="2"/>
  <c r="I196" i="2" s="1" a="1"/>
  <c r="I196" i="2" s="1"/>
  <c r="H420" i="2"/>
  <c r="I420" i="2" s="1" a="1"/>
  <c r="I420" i="2" s="1"/>
  <c r="M420" i="2" s="1"/>
  <c r="C420" i="2" s="1"/>
  <c r="H977" i="2"/>
  <c r="I977" i="2" s="1" a="1"/>
  <c r="I977" i="2" s="1"/>
  <c r="H822" i="2"/>
  <c r="I822" i="2" s="1" a="1"/>
  <c r="I822" i="2" s="1"/>
  <c r="H869" i="2"/>
  <c r="I869" i="2" s="1" a="1"/>
  <c r="I869" i="2" s="1"/>
  <c r="H998" i="2"/>
  <c r="I998" i="2" s="1" a="1"/>
  <c r="I998" i="2" s="1"/>
  <c r="H852" i="2"/>
  <c r="I852" i="2" s="1" a="1"/>
  <c r="I852" i="2" s="1"/>
  <c r="H853" i="2"/>
  <c r="I853" i="2" s="1" a="1"/>
  <c r="I853" i="2" s="1"/>
  <c r="H913" i="2"/>
  <c r="I913" i="2" s="1" a="1"/>
  <c r="I913" i="2" s="1"/>
  <c r="H842" i="2"/>
  <c r="I842" i="2" s="1" a="1"/>
  <c r="I842" i="2" s="1"/>
  <c r="H993" i="2"/>
  <c r="I993" i="2" s="1" a="1"/>
  <c r="I993" i="2" s="1"/>
  <c r="H910" i="2"/>
  <c r="I910" i="2" s="1" a="1"/>
  <c r="I910" i="2" s="1"/>
  <c r="H905" i="2"/>
  <c r="I905" i="2" s="1" a="1"/>
  <c r="I905" i="2" s="1"/>
  <c r="H858" i="2"/>
  <c r="I858" i="2" s="1" a="1"/>
  <c r="I858" i="2" s="1"/>
  <c r="H877" i="2"/>
  <c r="I877" i="2" s="1" a="1"/>
  <c r="I877" i="2" s="1"/>
  <c r="H943" i="2"/>
  <c r="I943" i="2" s="1" a="1"/>
  <c r="I943" i="2" s="1"/>
  <c r="H676" i="2"/>
  <c r="I676" i="2" s="1" a="1"/>
  <c r="I676" i="2" s="1"/>
  <c r="H268" i="2"/>
  <c r="I268" i="2" s="1" a="1"/>
  <c r="I268" i="2" s="1"/>
  <c r="H280" i="2"/>
  <c r="I280" i="2" s="1" a="1"/>
  <c r="I280" i="2" s="1"/>
  <c r="H298" i="2"/>
  <c r="I298" i="2" s="1" a="1"/>
  <c r="I298" i="2" s="1"/>
  <c r="H302" i="2"/>
  <c r="I302" i="2" s="1" a="1"/>
  <c r="I302" i="2" s="1"/>
  <c r="H321" i="2"/>
  <c r="I321" i="2" s="1" a="1"/>
  <c r="I321" i="2" s="1"/>
  <c r="H330" i="2"/>
  <c r="I330" i="2" s="1" a="1"/>
  <c r="I330" i="2" s="1"/>
  <c r="H345" i="2"/>
  <c r="I345" i="2" s="1" a="1"/>
  <c r="I345" i="2" s="1"/>
  <c r="H1015" i="2"/>
  <c r="I1015" i="2" s="1" a="1"/>
  <c r="I1015" i="2" s="1"/>
  <c r="H947" i="2"/>
  <c r="I947" i="2" s="1" a="1"/>
  <c r="I947" i="2" s="1"/>
  <c r="H871" i="2"/>
  <c r="I871" i="2" s="1" a="1"/>
  <c r="I871" i="2" s="1"/>
  <c r="H798" i="2"/>
  <c r="I798" i="2" s="1" a="1"/>
  <c r="I798" i="2" s="1"/>
  <c r="H141" i="2"/>
  <c r="I141" i="2" s="1" a="1"/>
  <c r="I141" i="2" s="1"/>
  <c r="H708" i="2"/>
  <c r="I708" i="2" s="1" a="1"/>
  <c r="I708" i="2" s="1"/>
  <c r="H125" i="2"/>
  <c r="I125" i="2" s="1" a="1"/>
  <c r="I125" i="2" s="1"/>
  <c r="H685" i="2"/>
  <c r="I685" i="2" s="1" a="1"/>
  <c r="I685" i="2" s="1"/>
  <c r="H734" i="2"/>
  <c r="I734" i="2" s="1" a="1"/>
  <c r="I734" i="2" s="1"/>
  <c r="H28" i="2"/>
  <c r="I28" i="2" s="1" a="1"/>
  <c r="I28" i="2" s="1"/>
  <c r="H124" i="2"/>
  <c r="I124" i="2" s="1" a="1"/>
  <c r="I124" i="2" s="1"/>
  <c r="H173" i="2"/>
  <c r="I173" i="2" s="1" a="1"/>
  <c r="I173" i="2" s="1"/>
  <c r="H933" i="2"/>
  <c r="I933" i="2" s="1" a="1"/>
  <c r="I933" i="2" s="1"/>
  <c r="H916" i="2"/>
  <c r="I916" i="2" s="1" a="1"/>
  <c r="I916" i="2" s="1"/>
  <c r="H160" i="2"/>
  <c r="I160" i="2" s="1" a="1"/>
  <c r="I160" i="2" s="1"/>
  <c r="H660" i="2"/>
  <c r="I660" i="2" s="1" a="1"/>
  <c r="I660" i="2" s="1"/>
  <c r="H18" i="2"/>
  <c r="I18" i="2" s="1" a="1"/>
  <c r="I18" i="2" s="1"/>
  <c r="H91" i="2"/>
  <c r="I91" i="2" s="1" a="1"/>
  <c r="I91" i="2" s="1"/>
  <c r="H135" i="2"/>
  <c r="I135" i="2" s="1" a="1"/>
  <c r="I135" i="2" s="1"/>
  <c r="H755" i="2"/>
  <c r="I755" i="2" s="1" a="1"/>
  <c r="I755" i="2" s="1"/>
  <c r="H742" i="2"/>
  <c r="I742" i="2" s="1" a="1"/>
  <c r="I742" i="2" s="1"/>
  <c r="H44" i="2"/>
  <c r="I44" i="2" s="1" a="1"/>
  <c r="I44" i="2" s="1"/>
  <c r="H84" i="2"/>
  <c r="I84" i="2" s="1" a="1"/>
  <c r="I84" i="2" s="1"/>
  <c r="H116" i="2"/>
  <c r="I116" i="2" s="1" a="1"/>
  <c r="I116" i="2" s="1"/>
  <c r="H150" i="2"/>
  <c r="I150" i="2" s="1" a="1"/>
  <c r="I150" i="2" s="1"/>
  <c r="H193" i="2"/>
  <c r="I193" i="2" s="1" a="1"/>
  <c r="I193" i="2" s="1"/>
  <c r="M193" i="2" s="1"/>
  <c r="C193" i="2" s="1"/>
  <c r="H98" i="2"/>
  <c r="I98" i="2" s="1" a="1"/>
  <c r="I98" i="2" s="1"/>
  <c r="H938" i="2"/>
  <c r="I938" i="2" s="1" a="1"/>
  <c r="I938" i="2" s="1"/>
  <c r="H847" i="2"/>
  <c r="I847" i="2" s="1" a="1"/>
  <c r="I847" i="2" s="1"/>
  <c r="H763" i="2"/>
  <c r="I763" i="2" s="1" a="1"/>
  <c r="I763" i="2" s="1"/>
  <c r="H921" i="2"/>
  <c r="I921" i="2" s="1" a="1"/>
  <c r="I921" i="2" s="1"/>
  <c r="H792" i="2"/>
  <c r="I792" i="2" s="1" a="1"/>
  <c r="I792" i="2" s="1"/>
  <c r="H815" i="2"/>
  <c r="I815" i="2" s="1" a="1"/>
  <c r="I815" i="2" s="1"/>
  <c r="H1013" i="2"/>
  <c r="I1013" i="2" s="1" a="1"/>
  <c r="I1013" i="2" s="1"/>
  <c r="H802" i="2"/>
  <c r="I802" i="2" s="1" a="1"/>
  <c r="I802" i="2" s="1"/>
  <c r="H908" i="2"/>
  <c r="I908" i="2" s="1" a="1"/>
  <c r="I908" i="2" s="1"/>
  <c r="H789" i="2"/>
  <c r="I789" i="2" s="1" a="1"/>
  <c r="I789" i="2" s="1"/>
  <c r="H796" i="2"/>
  <c r="I796" i="2" s="1" a="1"/>
  <c r="I796" i="2" s="1"/>
  <c r="H984" i="2"/>
  <c r="I984" i="2" s="1" a="1"/>
  <c r="I984" i="2" s="1"/>
  <c r="H874" i="2"/>
  <c r="I874" i="2" s="1" a="1"/>
  <c r="I874" i="2" s="1"/>
  <c r="H854" i="2"/>
  <c r="I854" i="2" s="1" a="1"/>
  <c r="I854" i="2" s="1"/>
  <c r="H805" i="2"/>
  <c r="I805" i="2" s="1" a="1"/>
  <c r="I805" i="2" s="1"/>
  <c r="H758" i="2"/>
  <c r="I758" i="2" s="1" a="1"/>
  <c r="I758" i="2" s="1"/>
  <c r="H867" i="2"/>
  <c r="I867" i="2" s="1" a="1"/>
  <c r="I867" i="2" s="1"/>
  <c r="H786" i="2"/>
  <c r="I786" i="2" s="1" a="1"/>
  <c r="I786" i="2" s="1"/>
  <c r="H252" i="2"/>
  <c r="I252" i="2" s="1" a="1"/>
  <c r="I252" i="2" s="1"/>
  <c r="H261" i="2"/>
  <c r="I261" i="2" s="1" a="1"/>
  <c r="I261" i="2" s="1"/>
  <c r="H286" i="2"/>
  <c r="I286" i="2" s="1" a="1"/>
  <c r="I286" i="2" s="1"/>
  <c r="H382" i="2"/>
  <c r="I382" i="2" s="1" a="1"/>
  <c r="I382" i="2" s="1"/>
  <c r="H412" i="2"/>
  <c r="I412" i="2" s="1" a="1"/>
  <c r="I412" i="2" s="1"/>
  <c r="H458" i="2"/>
  <c r="I458" i="2" s="1" a="1"/>
  <c r="I458" i="2" s="1"/>
  <c r="H467" i="2"/>
  <c r="I467" i="2" s="1" a="1"/>
  <c r="I467" i="2" s="1"/>
  <c r="H750" i="2"/>
  <c r="I750" i="2" s="1" a="1"/>
  <c r="I750" i="2" s="1"/>
  <c r="H86" i="2"/>
  <c r="I86" i="2" s="1" a="1"/>
  <c r="I86" i="2" s="1"/>
  <c r="H721" i="2"/>
  <c r="I721" i="2" s="1" a="1"/>
  <c r="I721" i="2" s="1"/>
  <c r="H37" i="2"/>
  <c r="I37" i="2" s="1" a="1"/>
  <c r="I37" i="2" s="1"/>
  <c r="H384" i="2"/>
  <c r="I384" i="2" s="1" a="1"/>
  <c r="I384" i="2" s="1"/>
  <c r="M384" i="2" s="1"/>
  <c r="C384" i="2" s="1"/>
  <c r="H714" i="2"/>
  <c r="I714" i="2" s="1" a="1"/>
  <c r="I714" i="2" s="1"/>
  <c r="H803" i="2"/>
  <c r="I803" i="2" s="1" a="1"/>
  <c r="I803" i="2" s="1"/>
  <c r="H174" i="2"/>
  <c r="I174" i="2" s="1" a="1"/>
  <c r="I174" i="2" s="1"/>
  <c r="H171" i="2"/>
  <c r="I171" i="2" s="1" a="1"/>
  <c r="I171" i="2" s="1"/>
  <c r="H176" i="2"/>
  <c r="I176" i="2" s="1" a="1"/>
  <c r="I176" i="2" s="1"/>
  <c r="H241" i="2"/>
  <c r="I241" i="2" s="1" a="1"/>
  <c r="I241" i="2" s="1"/>
  <c r="H106" i="2"/>
  <c r="I106" i="2" s="1" a="1"/>
  <c r="I106" i="2" s="1"/>
  <c r="H671" i="2"/>
  <c r="I671" i="2" s="1" a="1"/>
  <c r="I671" i="2" s="1"/>
  <c r="H709" i="2"/>
  <c r="I709" i="2" s="1" a="1"/>
  <c r="I709" i="2" s="1"/>
  <c r="M709" i="2" s="1"/>
  <c r="C709" i="2" s="1"/>
  <c r="H31" i="2"/>
  <c r="I31" i="2" s="1" a="1"/>
  <c r="I31" i="2" s="1"/>
  <c r="H846" i="2"/>
  <c r="I846" i="2" s="1" a="1"/>
  <c r="I846" i="2" s="1"/>
  <c r="H112" i="2"/>
  <c r="I112" i="2" s="1" a="1"/>
  <c r="I112" i="2" s="1"/>
  <c r="H197" i="2"/>
  <c r="I197" i="2" s="1" a="1"/>
  <c r="I197" i="2" s="1"/>
  <c r="H904" i="2"/>
  <c r="I904" i="2" s="1" a="1"/>
  <c r="I904" i="2" s="1"/>
  <c r="H920" i="2"/>
  <c r="I920" i="2" s="1" a="1"/>
  <c r="I920" i="2" s="1"/>
  <c r="H870" i="2"/>
  <c r="I870" i="2" s="1" a="1"/>
  <c r="I870" i="2" s="1"/>
  <c r="H964" i="2"/>
  <c r="I964" i="2" s="1" a="1"/>
  <c r="I964" i="2" s="1"/>
  <c r="H809" i="2"/>
  <c r="I809" i="2" s="1" a="1"/>
  <c r="I809" i="2" s="1"/>
  <c r="H903" i="2"/>
  <c r="I903" i="2" s="1" a="1"/>
  <c r="I903" i="2" s="1"/>
  <c r="H983" i="2"/>
  <c r="I983" i="2" s="1" a="1"/>
  <c r="I983" i="2" s="1"/>
  <c r="H873" i="2"/>
  <c r="I873" i="2" s="1" a="1"/>
  <c r="I873" i="2" s="1"/>
  <c r="H952" i="2"/>
  <c r="I952" i="2" s="1" a="1"/>
  <c r="I952" i="2" s="1"/>
  <c r="H821" i="2"/>
  <c r="I821" i="2" s="1" a="1"/>
  <c r="I821" i="2" s="1"/>
  <c r="H1003" i="2"/>
  <c r="I1003" i="2" s="1" a="1"/>
  <c r="I1003" i="2" s="1"/>
  <c r="H935" i="2"/>
  <c r="I935" i="2" s="1" a="1"/>
  <c r="I935" i="2" s="1"/>
  <c r="H222" i="2"/>
  <c r="I222" i="2" s="1" a="1"/>
  <c r="I222" i="2" s="1"/>
  <c r="H232" i="2"/>
  <c r="I232" i="2" s="1" a="1"/>
  <c r="I232" i="2" s="1"/>
  <c r="H464" i="2"/>
  <c r="I464" i="2" s="1" a="1"/>
  <c r="I464" i="2" s="1"/>
  <c r="H1007" i="2"/>
  <c r="I1007" i="2" s="1" a="1"/>
  <c r="I1007" i="2" s="1"/>
  <c r="H930" i="2"/>
  <c r="I930" i="2" s="1" a="1"/>
  <c r="I930" i="2" s="1"/>
  <c r="H859" i="2"/>
  <c r="I859" i="2" s="1" a="1"/>
  <c r="I859" i="2" s="1"/>
  <c r="H790" i="2"/>
  <c r="I790" i="2" s="1" a="1"/>
  <c r="I790" i="2" s="1"/>
  <c r="H444" i="2"/>
  <c r="I444" i="2" s="1" a="1"/>
  <c r="I444" i="2" s="1"/>
  <c r="M444" i="2" s="1"/>
  <c r="C444" i="2" s="1"/>
  <c r="H163" i="2"/>
  <c r="I163" i="2" s="1" a="1"/>
  <c r="I163" i="2" s="1"/>
  <c r="M163" i="2" s="1"/>
  <c r="C163" i="2" s="1"/>
  <c r="H66" i="2"/>
  <c r="I66" i="2" s="1" a="1"/>
  <c r="I66" i="2" s="1"/>
  <c r="H183" i="2"/>
  <c r="I183" i="2" s="1" a="1"/>
  <c r="I183" i="2" s="1"/>
  <c r="H697" i="2"/>
  <c r="I697" i="2" s="1" a="1"/>
  <c r="I697" i="2" s="1"/>
  <c r="H745" i="2"/>
  <c r="I745" i="2" s="1" a="1"/>
  <c r="I745" i="2" s="1"/>
  <c r="H54" i="2"/>
  <c r="I54" i="2" s="1" a="1"/>
  <c r="I54" i="2" s="1"/>
  <c r="M54" i="2" s="1"/>
  <c r="C54" i="2" s="1"/>
  <c r="H137" i="2"/>
  <c r="I137" i="2" s="1" a="1"/>
  <c r="I137" i="2" s="1"/>
  <c r="H179" i="2"/>
  <c r="I179" i="2" s="1" a="1"/>
  <c r="I179" i="2" s="1"/>
  <c r="H820" i="2"/>
  <c r="I820" i="2" s="1" a="1"/>
  <c r="I820" i="2" s="1"/>
  <c r="H686" i="2"/>
  <c r="I686" i="2" s="1" a="1"/>
  <c r="I686" i="2" s="1"/>
  <c r="H689" i="2"/>
  <c r="I689" i="2" s="1" a="1"/>
  <c r="I689" i="2" s="1"/>
  <c r="H33" i="2"/>
  <c r="I33" i="2" s="1" a="1"/>
  <c r="I33" i="2" s="1"/>
  <c r="H102" i="2"/>
  <c r="I102" i="2" s="1" a="1"/>
  <c r="I102" i="2" s="1"/>
  <c r="H195" i="2"/>
  <c r="I195" i="2" s="1" a="1"/>
  <c r="I195" i="2" s="1"/>
  <c r="H749" i="2"/>
  <c r="I749" i="2" s="1" a="1"/>
  <c r="I749" i="2" s="1"/>
  <c r="H49" i="2"/>
  <c r="I49" i="2" s="1" a="1"/>
  <c r="I49" i="2" s="1"/>
  <c r="H90" i="2"/>
  <c r="I90" i="2" s="1" a="1"/>
  <c r="I90" i="2" s="1"/>
  <c r="H122" i="2"/>
  <c r="I122" i="2" s="1" a="1"/>
  <c r="I122" i="2" s="1"/>
  <c r="H161" i="2"/>
  <c r="I161" i="2" s="1" a="1"/>
  <c r="I161" i="2" s="1"/>
  <c r="H199" i="2"/>
  <c r="I199" i="2" s="1" a="1"/>
  <c r="I199" i="2" s="1"/>
  <c r="H159" i="2"/>
  <c r="I159" i="2" s="1" a="1"/>
  <c r="I159" i="2" s="1"/>
  <c r="H771" i="2"/>
  <c r="I771" i="2" s="1" a="1"/>
  <c r="I771" i="2" s="1"/>
  <c r="H665" i="2"/>
  <c r="I665" i="2" s="1" a="1"/>
  <c r="I665" i="2" s="1"/>
  <c r="H967" i="2"/>
  <c r="I967" i="2" s="1" a="1"/>
  <c r="I967" i="2" s="1"/>
  <c r="H857" i="2"/>
  <c r="I857" i="2" s="1" a="1"/>
  <c r="I857" i="2" s="1"/>
  <c r="H958" i="2"/>
  <c r="I958" i="2" s="1" a="1"/>
  <c r="I958" i="2" s="1"/>
  <c r="H1010" i="2"/>
  <c r="I1010" i="2" s="1" a="1"/>
  <c r="I1010" i="2" s="1"/>
  <c r="H996" i="2"/>
  <c r="I996" i="2" s="1" a="1"/>
  <c r="I996" i="2" s="1"/>
  <c r="H887" i="2"/>
  <c r="I887" i="2" s="1" a="1"/>
  <c r="I887" i="2" s="1"/>
  <c r="H826" i="2"/>
  <c r="I826" i="2" s="1" a="1"/>
  <c r="I826" i="2" s="1"/>
  <c r="H1006" i="2"/>
  <c r="I1006" i="2" s="1" a="1"/>
  <c r="I1006" i="2" s="1"/>
  <c r="H896" i="2"/>
  <c r="I896" i="2" s="1" a="1"/>
  <c r="I896" i="2" s="1"/>
  <c r="H778" i="2"/>
  <c r="I778" i="2" s="1" a="1"/>
  <c r="I778" i="2" s="1"/>
  <c r="H774" i="2"/>
  <c r="I774" i="2" s="1" a="1"/>
  <c r="I774" i="2" s="1"/>
  <c r="H892" i="2"/>
  <c r="I892" i="2" s="1" a="1"/>
  <c r="I892" i="2" s="1"/>
  <c r="H795" i="2"/>
  <c r="I795" i="2" s="1" a="1"/>
  <c r="I795" i="2" s="1"/>
  <c r="H851" i="2"/>
  <c r="I851" i="2" s="1" a="1"/>
  <c r="I851" i="2" s="1"/>
  <c r="H775" i="2"/>
  <c r="I775" i="2" s="1" a="1"/>
  <c r="I775" i="2" s="1"/>
  <c r="H205" i="2"/>
  <c r="I205" i="2" s="1" a="1"/>
  <c r="I205" i="2" s="1"/>
  <c r="H368" i="2"/>
  <c r="I368" i="2" s="1" a="1"/>
  <c r="I368" i="2" s="1"/>
  <c r="H405" i="2"/>
  <c r="I405" i="2" s="1" a="1"/>
  <c r="I405" i="2" s="1"/>
  <c r="H498" i="2"/>
  <c r="I498" i="2" s="1" a="1"/>
  <c r="I498" i="2" s="1"/>
  <c r="H536" i="2"/>
  <c r="I536" i="2" s="1" a="1"/>
  <c r="I536" i="2" s="1"/>
  <c r="H569" i="2"/>
  <c r="I569" i="2" s="1" a="1"/>
  <c r="I569" i="2" s="1"/>
  <c r="H617" i="2"/>
  <c r="I617" i="2" s="1" a="1"/>
  <c r="I617" i="2" s="1"/>
  <c r="H479" i="2"/>
  <c r="I479" i="2" s="1" a="1"/>
  <c r="I479" i="2" s="1"/>
  <c r="M479" i="2" s="1"/>
  <c r="C479" i="2" s="1"/>
  <c r="H19" i="2"/>
  <c r="I19" i="2" s="1" a="1"/>
  <c r="I19" i="2" s="1"/>
  <c r="H152" i="2"/>
  <c r="I152" i="2" s="1" a="1"/>
  <c r="I152" i="2" s="1"/>
  <c r="M152" i="2" s="1"/>
  <c r="C152" i="2" s="1"/>
  <c r="H13" i="2"/>
  <c r="I13" i="2" s="1" a="1"/>
  <c r="I13" i="2" s="1"/>
  <c r="H680" i="2"/>
  <c r="I680" i="2" s="1" a="1"/>
  <c r="I680" i="2" s="1"/>
  <c r="H69" i="2"/>
  <c r="I69" i="2" s="1" a="1"/>
  <c r="I69" i="2" s="1"/>
  <c r="H407" i="2"/>
  <c r="I407" i="2" s="1" a="1"/>
  <c r="I407" i="2" s="1"/>
  <c r="M407" i="2" s="1"/>
  <c r="C407" i="2" s="1"/>
  <c r="H740" i="2"/>
  <c r="I740" i="2" s="1" a="1"/>
  <c r="I740" i="2" s="1"/>
  <c r="H201" i="2"/>
  <c r="I201" i="2" s="1" a="1"/>
  <c r="I201" i="2" s="1"/>
  <c r="H720" i="2"/>
  <c r="I720" i="2" s="1" a="1"/>
  <c r="I720" i="2" s="1"/>
  <c r="H187" i="2"/>
  <c r="I187" i="2" s="1" a="1"/>
  <c r="I187" i="2" s="1"/>
  <c r="H266" i="2"/>
  <c r="I266" i="2" s="1" a="1"/>
  <c r="I266" i="2" s="1"/>
  <c r="H169" i="2"/>
  <c r="I169" i="2" s="1" a="1"/>
  <c r="I169" i="2" s="1"/>
  <c r="M169" i="2" s="1"/>
  <c r="C169" i="2" s="1"/>
  <c r="H678" i="2"/>
  <c r="I678" i="2" s="1" a="1"/>
  <c r="I678" i="2" s="1"/>
  <c r="H713" i="2"/>
  <c r="I713" i="2" s="1" a="1"/>
  <c r="I713" i="2" s="1"/>
  <c r="H89" i="2"/>
  <c r="I89" i="2" s="1" a="1"/>
  <c r="I89" i="2" s="1"/>
  <c r="H42" i="2"/>
  <c r="I42" i="2" s="1" a="1"/>
  <c r="I42" i="2" s="1"/>
  <c r="H1000" i="2"/>
  <c r="I1000" i="2" s="1" a="1"/>
  <c r="I1000" i="2" s="1"/>
  <c r="H226" i="2"/>
  <c r="I226" i="2" s="1" a="1"/>
  <c r="I226" i="2" s="1"/>
  <c r="H808" i="2"/>
  <c r="I808" i="2" s="1" a="1"/>
  <c r="I808" i="2" s="1"/>
  <c r="H1014" i="2"/>
  <c r="I1014" i="2" s="1" a="1"/>
  <c r="I1014" i="2" s="1"/>
  <c r="H934" i="2"/>
  <c r="I934" i="2" s="1" a="1"/>
  <c r="I934" i="2" s="1"/>
  <c r="H759" i="2"/>
  <c r="I759" i="2" s="1" a="1"/>
  <c r="I759" i="2" s="1"/>
  <c r="H976" i="2"/>
  <c r="I976" i="2" s="1" a="1"/>
  <c r="I976" i="2" s="1"/>
  <c r="H862" i="2"/>
  <c r="I862" i="2" s="1" a="1"/>
  <c r="I862" i="2" s="1"/>
  <c r="H863" i="2"/>
  <c r="I863" i="2" s="1" a="1"/>
  <c r="I863" i="2" s="1"/>
  <c r="H939" i="2"/>
  <c r="I939" i="2" s="1" a="1"/>
  <c r="I939" i="2" s="1"/>
  <c r="H888" i="2"/>
  <c r="I888" i="2" s="1" a="1"/>
  <c r="I888" i="2" s="1"/>
  <c r="H840" i="2"/>
  <c r="I840" i="2" s="1" a="1"/>
  <c r="I840" i="2" s="1"/>
  <c r="H986" i="2"/>
  <c r="I986" i="2" s="1" a="1"/>
  <c r="I986" i="2" s="1"/>
  <c r="H940" i="2"/>
  <c r="I940" i="2" s="1" a="1"/>
  <c r="I940" i="2" s="1"/>
  <c r="H889" i="2"/>
  <c r="I889" i="2" s="1" a="1"/>
  <c r="I889" i="2" s="1"/>
  <c r="H841" i="2"/>
  <c r="I841" i="2" s="1" a="1"/>
  <c r="I841" i="2" s="1"/>
  <c r="H793" i="2"/>
  <c r="I793" i="2" s="1" a="1"/>
  <c r="I793" i="2" s="1"/>
  <c r="H927" i="2"/>
  <c r="I927" i="2" s="1" a="1"/>
  <c r="I927" i="2" s="1"/>
  <c r="H994" i="2"/>
  <c r="I994" i="2" s="1" a="1"/>
  <c r="I994" i="2" s="1"/>
  <c r="H923" i="2"/>
  <c r="I923" i="2" s="1" a="1"/>
  <c r="I923" i="2" s="1"/>
  <c r="H300" i="2"/>
  <c r="I300" i="2" s="1" a="1"/>
  <c r="I300" i="2" s="1"/>
  <c r="H365" i="2"/>
  <c r="I365" i="2" s="1" a="1"/>
  <c r="I365" i="2" s="1"/>
  <c r="H416" i="2"/>
  <c r="I416" i="2" s="1" a="1"/>
  <c r="I416" i="2" s="1"/>
  <c r="H448" i="2"/>
  <c r="I448" i="2" s="1" a="1"/>
  <c r="I448" i="2" s="1"/>
  <c r="H989" i="2"/>
  <c r="I989" i="2" s="1" a="1"/>
  <c r="I989" i="2" s="1"/>
  <c r="H919" i="2"/>
  <c r="I919" i="2" s="1" a="1"/>
  <c r="I919" i="2" s="1"/>
  <c r="H843" i="2"/>
  <c r="I843" i="2" s="1" a="1"/>
  <c r="I843" i="2" s="1"/>
  <c r="H779" i="2"/>
  <c r="I779" i="2" s="1" a="1"/>
  <c r="I779" i="2" s="1"/>
  <c r="H40" i="2"/>
  <c r="I40" i="2" s="1" a="1"/>
  <c r="I40" i="2" s="1"/>
  <c r="H221" i="2"/>
  <c r="I221" i="2" s="1" a="1"/>
  <c r="I221" i="2" s="1"/>
  <c r="H115" i="2"/>
  <c r="I115" i="2" s="1" a="1"/>
  <c r="I115" i="2" s="1"/>
  <c r="H800" i="2"/>
  <c r="I800" i="2" s="1" a="1"/>
  <c r="I800" i="2" s="1"/>
  <c r="H706" i="2"/>
  <c r="I706" i="2" s="1" a="1"/>
  <c r="I706" i="2" s="1"/>
  <c r="H746" i="2"/>
  <c r="I746" i="2" s="1" a="1"/>
  <c r="I746" i="2" s="1"/>
  <c r="H70" i="2"/>
  <c r="I70" i="2" s="1" a="1"/>
  <c r="I70" i="2" s="1"/>
  <c r="H142" i="2"/>
  <c r="I142" i="2" s="1" a="1"/>
  <c r="I142" i="2" s="1"/>
  <c r="H185" i="2"/>
  <c r="I185" i="2" s="1" a="1"/>
  <c r="I185" i="2" s="1"/>
  <c r="H783" i="2"/>
  <c r="I783" i="2" s="1" a="1"/>
  <c r="I783" i="2" s="1"/>
  <c r="H772" i="2"/>
  <c r="I772" i="2" s="1" a="1"/>
  <c r="I772" i="2" s="1"/>
  <c r="H656" i="2"/>
  <c r="I656" i="2" s="1" a="1"/>
  <c r="I656" i="2" s="1"/>
  <c r="H180" i="2"/>
  <c r="I180" i="2" s="1" a="1"/>
  <c r="I180" i="2" s="1"/>
  <c r="M180" i="2" s="1"/>
  <c r="C180" i="2" s="1"/>
  <c r="H712" i="2"/>
  <c r="I712" i="2" s="1" a="1"/>
  <c r="I712" i="2" s="1"/>
  <c r="H43" i="2"/>
  <c r="I43" i="2" s="1" a="1"/>
  <c r="I43" i="2" s="1"/>
  <c r="H117" i="2"/>
  <c r="I117" i="2" s="1" a="1"/>
  <c r="I117" i="2" s="1"/>
  <c r="H698" i="2"/>
  <c r="I698" i="2" s="1" a="1"/>
  <c r="I698" i="2" s="1"/>
  <c r="H14" i="2"/>
  <c r="I14" i="2" s="1" a="1"/>
  <c r="I14" i="2" s="1"/>
  <c r="H57" i="2"/>
  <c r="I57" i="2" s="1" a="1"/>
  <c r="I57" i="2" s="1"/>
  <c r="H93" i="2"/>
  <c r="I93" i="2" s="1" a="1"/>
  <c r="I93" i="2" s="1"/>
  <c r="H130" i="2"/>
  <c r="I130" i="2" s="1" a="1"/>
  <c r="I130" i="2" s="1"/>
  <c r="H164" i="2"/>
  <c r="I164" i="2" s="1" a="1"/>
  <c r="I164" i="2" s="1"/>
  <c r="H684" i="2"/>
  <c r="I684" i="2" s="1" a="1"/>
  <c r="I684" i="2" s="1"/>
  <c r="H731" i="2"/>
  <c r="I731" i="2" s="1" a="1"/>
  <c r="I731" i="2" s="1"/>
  <c r="H118" i="2"/>
  <c r="I118" i="2" s="1" a="1"/>
  <c r="I118" i="2" s="1"/>
  <c r="H907" i="2"/>
  <c r="I907" i="2" s="1" a="1"/>
  <c r="I907" i="2" s="1"/>
  <c r="H856" i="2"/>
  <c r="I856" i="2" s="1" a="1"/>
  <c r="I856" i="2" s="1"/>
  <c r="H799" i="2"/>
  <c r="I799" i="2" s="1" a="1"/>
  <c r="I799" i="2" s="1"/>
  <c r="H987" i="2"/>
  <c r="I987" i="2" s="1" a="1"/>
  <c r="I987" i="2" s="1"/>
  <c r="H942" i="2"/>
  <c r="I942" i="2" s="1" a="1"/>
  <c r="I942" i="2" s="1"/>
  <c r="H992" i="2"/>
  <c r="I992" i="2" s="1" a="1"/>
  <c r="I992" i="2" s="1"/>
  <c r="H860" i="2"/>
  <c r="I860" i="2" s="1" a="1"/>
  <c r="I860" i="2" s="1"/>
  <c r="H753" i="2"/>
  <c r="I753" i="2" s="1" a="1"/>
  <c r="I753" i="2" s="1"/>
  <c r="H773" i="2"/>
  <c r="I773" i="2" s="1" a="1"/>
  <c r="I773" i="2" s="1"/>
  <c r="H985" i="2"/>
  <c r="I985" i="2" s="1" a="1"/>
  <c r="I985" i="2" s="1"/>
  <c r="H839" i="2"/>
  <c r="I839" i="2" s="1" a="1"/>
  <c r="I839" i="2" s="1"/>
  <c r="H383" i="2"/>
  <c r="I383" i="2" s="1" a="1"/>
  <c r="I383" i="2" s="1"/>
  <c r="H423" i="2"/>
  <c r="I423" i="2" s="1" a="1"/>
  <c r="I423" i="2" s="1"/>
  <c r="H469" i="2"/>
  <c r="I469" i="2" s="1" a="1"/>
  <c r="I469" i="2" s="1"/>
  <c r="H292" i="2"/>
  <c r="I292" i="2" s="1" a="1"/>
  <c r="I292" i="2" s="1"/>
  <c r="H339" i="2"/>
  <c r="I339" i="2" s="1" a="1"/>
  <c r="I339" i="2" s="1"/>
  <c r="H514" i="2"/>
  <c r="I514" i="2" s="1" a="1"/>
  <c r="I514" i="2" s="1"/>
  <c r="H547" i="2"/>
  <c r="I547" i="2" s="1" a="1"/>
  <c r="I547" i="2" s="1"/>
  <c r="H586" i="2"/>
  <c r="I586" i="2" s="1" a="1"/>
  <c r="I586" i="2" s="1"/>
  <c r="H622" i="2"/>
  <c r="I622" i="2" s="1" a="1"/>
  <c r="I622" i="2" s="1"/>
  <c r="H101" i="2"/>
  <c r="I101" i="2" s="1" a="1"/>
  <c r="I101" i="2" s="1"/>
  <c r="H140" i="2"/>
  <c r="I140" i="2" s="1" a="1"/>
  <c r="I140" i="2" s="1"/>
  <c r="H675" i="2"/>
  <c r="I675" i="2" s="1" a="1"/>
  <c r="I675" i="2" s="1"/>
  <c r="H24" i="2"/>
  <c r="I24" i="2" s="1" a="1"/>
  <c r="I24" i="2" s="1"/>
  <c r="H240" i="2"/>
  <c r="I240" i="2" s="1" a="1"/>
  <c r="I240" i="2" s="1"/>
  <c r="H56" i="2"/>
  <c r="I56" i="2" s="1" a="1"/>
  <c r="I56" i="2" s="1"/>
  <c r="H51" i="2"/>
  <c r="I51" i="2" s="1" a="1"/>
  <c r="I51" i="2" s="1"/>
  <c r="H433" i="2"/>
  <c r="I433" i="2" s="1" a="1"/>
  <c r="I433" i="2" s="1"/>
  <c r="H186" i="2"/>
  <c r="I186" i="2" s="1" a="1"/>
  <c r="I186" i="2" s="1"/>
  <c r="M186" i="2" s="1"/>
  <c r="C186" i="2" s="1"/>
  <c r="H741" i="2"/>
  <c r="I741" i="2" s="1" a="1"/>
  <c r="I741" i="2" s="1"/>
  <c r="H134" i="2"/>
  <c r="I134" i="2" s="1" a="1"/>
  <c r="I134" i="2" s="1"/>
  <c r="H324" i="2"/>
  <c r="I324" i="2" s="1" a="1"/>
  <c r="I324" i="2" s="1"/>
  <c r="H29" i="2"/>
  <c r="I29" i="2" s="1" a="1"/>
  <c r="I29" i="2" s="1"/>
  <c r="H200" i="2"/>
  <c r="I200" i="2" s="1" a="1"/>
  <c r="I200" i="2" s="1"/>
  <c r="H694" i="2"/>
  <c r="I694" i="2" s="1" a="1"/>
  <c r="I694" i="2" s="1"/>
  <c r="H682" i="2"/>
  <c r="I682" i="2" s="1" a="1"/>
  <c r="I682" i="2" s="1"/>
  <c r="H718" i="2"/>
  <c r="I718" i="2" s="1" a="1"/>
  <c r="I718" i="2" s="1"/>
  <c r="M718" i="2" s="1"/>
  <c r="C718" i="2" s="1"/>
  <c r="H652" i="2"/>
  <c r="I652" i="2" s="1" a="1"/>
  <c r="I652" i="2" s="1"/>
  <c r="H988" i="2"/>
  <c r="I988" i="2" s="1" a="1"/>
  <c r="I988" i="2" s="1"/>
  <c r="H138" i="2"/>
  <c r="I138" i="2" s="1" a="1"/>
  <c r="I138" i="2" s="1"/>
  <c r="H274" i="2"/>
  <c r="I274" i="2" s="1" a="1"/>
  <c r="I274" i="2" s="1"/>
  <c r="H891" i="2"/>
  <c r="I891" i="2" s="1" a="1"/>
  <c r="I891" i="2" s="1"/>
  <c r="H845" i="2"/>
  <c r="I845" i="2" s="1" a="1"/>
  <c r="I845" i="2" s="1"/>
  <c r="H782" i="2"/>
  <c r="I782" i="2" s="1" a="1"/>
  <c r="I782" i="2" s="1"/>
  <c r="H757" i="2"/>
  <c r="I757" i="2" s="1" a="1"/>
  <c r="I757" i="2" s="1"/>
  <c r="H804" i="2"/>
  <c r="I804" i="2" s="1" a="1"/>
  <c r="I804" i="2" s="1"/>
  <c r="H959" i="2"/>
  <c r="I959" i="2" s="1" a="1"/>
  <c r="I959" i="2" s="1"/>
  <c r="H949" i="2"/>
  <c r="I949" i="2" s="1" a="1"/>
  <c r="I949" i="2" s="1"/>
  <c r="H855" i="2"/>
  <c r="I855" i="2" s="1" a="1"/>
  <c r="I855" i="2" s="1"/>
  <c r="H769" i="2"/>
  <c r="I769" i="2" s="1" a="1"/>
  <c r="I769" i="2" s="1"/>
  <c r="H945" i="2"/>
  <c r="I945" i="2" s="1" a="1"/>
  <c r="I945" i="2" s="1"/>
  <c r="H777" i="2"/>
  <c r="I777" i="2" s="1" a="1"/>
  <c r="I777" i="2" s="1"/>
  <c r="H999" i="2"/>
  <c r="I999" i="2" s="1" a="1"/>
  <c r="I999" i="2" s="1"/>
  <c r="H962" i="2"/>
  <c r="I962" i="2" s="1" a="1"/>
  <c r="I962" i="2" s="1"/>
  <c r="H785" i="2"/>
  <c r="I785" i="2" s="1" a="1"/>
  <c r="I785" i="2" s="1"/>
  <c r="H981" i="2"/>
  <c r="I981" i="2" s="1" a="1"/>
  <c r="I981" i="2" s="1"/>
  <c r="H912" i="2"/>
  <c r="I912" i="2" s="1" a="1"/>
  <c r="I912" i="2" s="1"/>
  <c r="H403" i="2"/>
  <c r="I403" i="2" s="1" a="1"/>
  <c r="I403" i="2" s="1"/>
  <c r="H440" i="2"/>
  <c r="I440" i="2" s="1" a="1"/>
  <c r="I440" i="2" s="1"/>
  <c r="H473" i="2"/>
  <c r="I473" i="2" s="1" a="1"/>
  <c r="I473" i="2" s="1"/>
  <c r="H272" i="2"/>
  <c r="I272" i="2" s="1" a="1"/>
  <c r="I272" i="2" s="1"/>
  <c r="H371" i="2"/>
  <c r="I371" i="2" s="1" a="1"/>
  <c r="I371" i="2" s="1"/>
  <c r="H409" i="2"/>
  <c r="I409" i="2" s="1" a="1"/>
  <c r="I409" i="2" s="1"/>
  <c r="H454" i="2"/>
  <c r="I454" i="2" s="1" a="1"/>
  <c r="I454" i="2" s="1"/>
  <c r="H41" i="2"/>
  <c r="I41" i="2" s="1" a="1"/>
  <c r="I41" i="2" s="1"/>
  <c r="H954" i="2"/>
  <c r="I954" i="2" s="1" a="1"/>
  <c r="I954" i="2" s="1"/>
  <c r="H980" i="2"/>
  <c r="I980" i="2" s="1" a="1"/>
  <c r="I980" i="2" s="1"/>
  <c r="H906" i="2"/>
  <c r="I906" i="2" s="1" a="1"/>
  <c r="I906" i="2" s="1"/>
  <c r="H830" i="2"/>
  <c r="I830" i="2" s="1" a="1"/>
  <c r="I830" i="2" s="1"/>
  <c r="H762" i="2"/>
  <c r="I762" i="2" s="1" a="1"/>
  <c r="I762" i="2" s="1"/>
  <c r="H78" i="2"/>
  <c r="I78" i="2" s="1" a="1"/>
  <c r="I78" i="2" s="1"/>
  <c r="H392" i="2"/>
  <c r="I392" i="2" s="1" a="1"/>
  <c r="I392" i="2" s="1"/>
  <c r="M392" i="2" s="1"/>
  <c r="C392" i="2" s="1"/>
  <c r="H181" i="2"/>
  <c r="I181" i="2" s="1" a="1"/>
  <c r="I181" i="2" s="1"/>
  <c r="H716" i="2"/>
  <c r="I716" i="2" s="1" a="1"/>
  <c r="I716" i="2" s="1"/>
  <c r="H11" i="2"/>
  <c r="I11" i="2" s="1" a="1"/>
  <c r="I11" i="2" s="1"/>
  <c r="H74" i="2"/>
  <c r="I74" i="2" s="1" a="1"/>
  <c r="I74" i="2" s="1"/>
  <c r="H147" i="2"/>
  <c r="I147" i="2" s="1" a="1"/>
  <c r="I147" i="2" s="1"/>
  <c r="H216" i="2"/>
  <c r="I216" i="2" s="1" a="1"/>
  <c r="I216" i="2" s="1"/>
  <c r="H723" i="2"/>
  <c r="I723" i="2" s="1" a="1"/>
  <c r="I723" i="2" s="1"/>
  <c r="H55" i="2"/>
  <c r="I55" i="2" s="1" a="1"/>
  <c r="I55" i="2" s="1"/>
  <c r="H127" i="2"/>
  <c r="I127" i="2" s="1" a="1"/>
  <c r="I127" i="2" s="1"/>
  <c r="H10" i="2"/>
  <c r="I10" i="2" s="1" a="1"/>
  <c r="I10" i="2" s="1"/>
  <c r="H20" i="2"/>
  <c r="I20" i="2" s="1" a="1"/>
  <c r="I20" i="2" s="1"/>
  <c r="H60" i="2"/>
  <c r="I60" i="2" s="1" a="1"/>
  <c r="I60" i="2" s="1"/>
  <c r="H100" i="2"/>
  <c r="I100" i="2" s="1" a="1"/>
  <c r="I100" i="2" s="1"/>
  <c r="H136" i="2"/>
  <c r="I136" i="2" s="1" a="1"/>
  <c r="I136" i="2" s="1"/>
  <c r="H165" i="2"/>
  <c r="I165" i="2" s="1" a="1"/>
  <c r="I165" i="2" s="1"/>
  <c r="H732" i="2"/>
  <c r="I732" i="2" s="1" a="1"/>
  <c r="I732" i="2" s="1"/>
  <c r="M732" i="2" s="1"/>
  <c r="C732" i="2" s="1"/>
  <c r="H1012" i="2"/>
  <c r="I1012" i="2" s="1" a="1"/>
  <c r="I1012" i="2" s="1"/>
  <c r="H47" i="2"/>
  <c r="I47" i="2" s="1" a="1"/>
  <c r="I47" i="2" s="1"/>
  <c r="H899" i="2"/>
  <c r="I899" i="2" s="1" a="1"/>
  <c r="I899" i="2" s="1"/>
  <c r="H900" i="2"/>
  <c r="I900" i="2" s="1" a="1"/>
  <c r="I900" i="2" s="1"/>
  <c r="H829" i="2"/>
  <c r="I829" i="2" s="1" a="1"/>
  <c r="I829" i="2" s="1"/>
  <c r="H968" i="2"/>
  <c r="I968" i="2" s="1" a="1"/>
  <c r="I968" i="2" s="1"/>
  <c r="H848" i="2"/>
  <c r="I848" i="2" s="1" a="1"/>
  <c r="I848" i="2" s="1"/>
  <c r="H953" i="2"/>
  <c r="I953" i="2" s="1" a="1"/>
  <c r="I953" i="2" s="1"/>
  <c r="H925" i="2"/>
  <c r="I925" i="2" s="1" a="1"/>
  <c r="I925" i="2" s="1"/>
  <c r="H875" i="2"/>
  <c r="I875" i="2" s="1" a="1"/>
  <c r="I875" i="2" s="1"/>
  <c r="H835" i="2"/>
  <c r="I835" i="2" s="1" a="1"/>
  <c r="I835" i="2" s="1"/>
  <c r="H972" i="2"/>
  <c r="I972" i="2" s="1" a="1"/>
  <c r="I972" i="2" s="1"/>
  <c r="H926" i="2"/>
  <c r="I926" i="2" s="1" a="1"/>
  <c r="I926" i="2" s="1"/>
  <c r="H876" i="2"/>
  <c r="I876" i="2" s="1" a="1"/>
  <c r="I876" i="2" s="1"/>
  <c r="H828" i="2"/>
  <c r="I828" i="2" s="1" a="1"/>
  <c r="I828" i="2" s="1"/>
  <c r="H780" i="2"/>
  <c r="I780" i="2" s="1" a="1"/>
  <c r="I780" i="2" s="1"/>
  <c r="H824" i="2"/>
  <c r="I824" i="2" s="1" a="1"/>
  <c r="I824" i="2" s="1"/>
  <c r="L1022" i="2"/>
  <c r="L787" i="2"/>
  <c r="L661" i="2"/>
  <c r="L711" i="2"/>
  <c r="L733" i="2"/>
  <c r="L247" i="2"/>
  <c r="L472" i="2"/>
  <c r="M153" i="2"/>
  <c r="C153" i="2" s="1"/>
  <c r="M156" i="2"/>
  <c r="C156" i="2" s="1"/>
  <c r="L649" i="2"/>
  <c r="L295" i="2"/>
  <c r="L581" i="2"/>
  <c r="M648" i="2"/>
  <c r="C648" i="2" s="1"/>
  <c r="I1105" i="2" l="1" a="1"/>
  <c r="I1105" i="2" s="1"/>
  <c r="M1105" i="2" s="1"/>
  <c r="C1105" i="2" s="1"/>
  <c r="L1103" i="2"/>
  <c r="I1103" i="2" a="1"/>
  <c r="I1103" i="2" s="1"/>
  <c r="M1103" i="2" s="1"/>
  <c r="C1103" i="2" s="1"/>
  <c r="L1093" i="2"/>
  <c r="I1093" i="2" a="1"/>
  <c r="I1093" i="2" s="1"/>
  <c r="M1093" i="2" s="1"/>
  <c r="C1093" i="2" s="1"/>
  <c r="L1096" i="2"/>
  <c r="I1096" i="2" a="1"/>
  <c r="I1096" i="2" s="1"/>
  <c r="M1096" i="2" s="1"/>
  <c r="C1096" i="2" s="1"/>
  <c r="L1037" i="2"/>
  <c r="I1037" i="2" a="1"/>
  <c r="I1037" i="2" s="1"/>
  <c r="M1037" i="2" s="1"/>
  <c r="C1037" i="2" s="1"/>
  <c r="L1080" i="2"/>
  <c r="I1080" i="2" a="1"/>
  <c r="I1080" i="2" s="1"/>
  <c r="M1080" i="2" s="1"/>
  <c r="C1080" i="2" s="1"/>
  <c r="L1070" i="2"/>
  <c r="I1070" i="2" a="1"/>
  <c r="I1070" i="2" s="1"/>
  <c r="M1070" i="2" s="1"/>
  <c r="C1070" i="2" s="1"/>
  <c r="L1084" i="2"/>
  <c r="I1084" i="2" a="1"/>
  <c r="I1084" i="2" s="1"/>
  <c r="M1084" i="2" s="1"/>
  <c r="C1084" i="2" s="1"/>
  <c r="L1065" i="2"/>
  <c r="I1065" i="2" a="1"/>
  <c r="I1065" i="2" s="1"/>
  <c r="M1065" i="2" s="1"/>
  <c r="C1065" i="2" s="1"/>
  <c r="L1064" i="2"/>
  <c r="I1064" i="2" a="1"/>
  <c r="I1064" i="2" s="1"/>
  <c r="M1064" i="2" s="1"/>
  <c r="C1064" i="2" s="1"/>
  <c r="L1083" i="2"/>
  <c r="I1083" i="2" a="1"/>
  <c r="I1083" i="2" s="1"/>
  <c r="M1083" i="2" s="1"/>
  <c r="C1083" i="2" s="1"/>
  <c r="L1045" i="2"/>
  <c r="I1045" i="2" a="1"/>
  <c r="I1045" i="2" s="1"/>
  <c r="M1045" i="2" s="1"/>
  <c r="C1045" i="2" s="1"/>
  <c r="L1087" i="2"/>
  <c r="I1087" i="2" a="1"/>
  <c r="I1087" i="2" s="1"/>
  <c r="M1087" i="2" s="1"/>
  <c r="C1087" i="2" s="1"/>
  <c r="L1076" i="2"/>
  <c r="I1076" i="2" a="1"/>
  <c r="I1076" i="2" s="1"/>
  <c r="M1076" i="2" s="1"/>
  <c r="C1076" i="2" s="1"/>
  <c r="L1089" i="2"/>
  <c r="I1089" i="2" a="1"/>
  <c r="I1089" i="2" s="1"/>
  <c r="M1089" i="2" s="1"/>
  <c r="C1089" i="2" s="1"/>
  <c r="L1090" i="2"/>
  <c r="I1090" i="2" a="1"/>
  <c r="I1090" i="2" s="1"/>
  <c r="M1090" i="2" s="1"/>
  <c r="C1090" i="2" s="1"/>
  <c r="L1049" i="2"/>
  <c r="I1049" i="2" a="1"/>
  <c r="I1049" i="2" s="1"/>
  <c r="M1049" i="2" s="1"/>
  <c r="C1049" i="2" s="1"/>
  <c r="L1099" i="2"/>
  <c r="I1099" i="2" a="1"/>
  <c r="I1099" i="2" s="1"/>
  <c r="M1099" i="2" s="1"/>
  <c r="C1099" i="2" s="1"/>
  <c r="L1073" i="2"/>
  <c r="I1073" i="2" a="1"/>
  <c r="I1073" i="2" s="1"/>
  <c r="M1073" i="2" s="1"/>
  <c r="C1073" i="2" s="1"/>
  <c r="L1061" i="2"/>
  <c r="I1061" i="2" a="1"/>
  <c r="I1061" i="2" s="1"/>
  <c r="M1061" i="2" s="1"/>
  <c r="C1061" i="2" s="1"/>
  <c r="L1054" i="2"/>
  <c r="I1054" i="2" a="1"/>
  <c r="I1054" i="2" s="1"/>
  <c r="M1054" i="2" s="1"/>
  <c r="C1054" i="2" s="1"/>
  <c r="L1062" i="2"/>
  <c r="I1062" i="2" a="1"/>
  <c r="I1062" i="2" s="1"/>
  <c r="M1062" i="2" s="1"/>
  <c r="C1062" i="2" s="1"/>
  <c r="L1068" i="2"/>
  <c r="I1068" i="2" a="1"/>
  <c r="I1068" i="2" s="1"/>
  <c r="M1068" i="2" s="1"/>
  <c r="C1068" i="2" s="1"/>
  <c r="L1067" i="2"/>
  <c r="I1067" i="2" a="1"/>
  <c r="I1067" i="2" s="1"/>
  <c r="M1067" i="2" s="1"/>
  <c r="C1067" i="2" s="1"/>
  <c r="L1094" i="2"/>
  <c r="I1094" i="2" a="1"/>
  <c r="I1094" i="2" s="1"/>
  <c r="M1094" i="2" s="1"/>
  <c r="C1094" i="2" s="1"/>
  <c r="L1102" i="2"/>
  <c r="I1102" i="2" a="1"/>
  <c r="I1102" i="2" s="1"/>
  <c r="M1102" i="2" s="1"/>
  <c r="C1102" i="2" s="1"/>
  <c r="L1069" i="2"/>
  <c r="I1069" i="2" a="1"/>
  <c r="I1069" i="2" s="1"/>
  <c r="M1069" i="2" s="1"/>
  <c r="C1069" i="2" s="1"/>
  <c r="L1043" i="2"/>
  <c r="I1043" i="2" a="1"/>
  <c r="I1043" i="2" s="1"/>
  <c r="M1043" i="2" s="1"/>
  <c r="C1043" i="2" s="1"/>
  <c r="L1046" i="2"/>
  <c r="I1046" i="2" a="1"/>
  <c r="I1046" i="2" s="1"/>
  <c r="M1046" i="2" s="1"/>
  <c r="C1046" i="2" s="1"/>
  <c r="L1098" i="2"/>
  <c r="I1098" i="2" a="1"/>
  <c r="I1098" i="2" s="1"/>
  <c r="M1098" i="2" s="1"/>
  <c r="C1098" i="2" s="1"/>
  <c r="L1028" i="2"/>
  <c r="I1028" i="2" a="1"/>
  <c r="I1028" i="2" s="1"/>
  <c r="M1028" i="2" s="1"/>
  <c r="C1028" i="2" s="1"/>
  <c r="L1063" i="2"/>
  <c r="I1063" i="2" a="1"/>
  <c r="I1063" i="2" s="1"/>
  <c r="M1063" i="2" s="1"/>
  <c r="C1063" i="2" s="1"/>
  <c r="L1038" i="2"/>
  <c r="I1038" i="2" a="1"/>
  <c r="I1038" i="2" s="1"/>
  <c r="M1038" i="2" s="1"/>
  <c r="C1038" i="2" s="1"/>
  <c r="L1055" i="2"/>
  <c r="I1055" i="2" a="1"/>
  <c r="I1055" i="2" s="1"/>
  <c r="M1055" i="2" s="1"/>
  <c r="C1055" i="2" s="1"/>
  <c r="L1104" i="2"/>
  <c r="I1104" i="2" a="1"/>
  <c r="I1104" i="2" s="1"/>
  <c r="M1104" i="2" s="1"/>
  <c r="C1104" i="2" s="1"/>
  <c r="L1059" i="2"/>
  <c r="I1059" i="2" a="1"/>
  <c r="I1059" i="2" s="1"/>
  <c r="M1059" i="2" s="1"/>
  <c r="C1059" i="2" s="1"/>
  <c r="L1042" i="2"/>
  <c r="I1042" i="2" a="1"/>
  <c r="I1042" i="2" s="1"/>
  <c r="M1042" i="2" s="1"/>
  <c r="C1042" i="2" s="1"/>
  <c r="L1086" i="2"/>
  <c r="I1086" i="2" a="1"/>
  <c r="I1086" i="2" s="1"/>
  <c r="M1086" i="2" s="1"/>
  <c r="C1086" i="2" s="1"/>
  <c r="L1051" i="2"/>
  <c r="I1051" i="2" a="1"/>
  <c r="I1051" i="2" s="1"/>
  <c r="M1051" i="2" s="1"/>
  <c r="C1051" i="2" s="1"/>
  <c r="L1074" i="2"/>
  <c r="I1074" i="2" a="1"/>
  <c r="I1074" i="2" s="1"/>
  <c r="M1074" i="2" s="1"/>
  <c r="C1074" i="2" s="1"/>
  <c r="L1106" i="2"/>
  <c r="I1106" i="2" a="1"/>
  <c r="I1106" i="2" s="1"/>
  <c r="M1106" i="2" s="1"/>
  <c r="C1106" i="2" s="1"/>
  <c r="L1072" i="2"/>
  <c r="I1072" i="2" a="1"/>
  <c r="I1072" i="2" s="1"/>
  <c r="M1072" i="2" s="1"/>
  <c r="C1072" i="2" s="1"/>
  <c r="L1035" i="2"/>
  <c r="I1035" i="2" a="1"/>
  <c r="I1035" i="2" s="1"/>
  <c r="M1035" i="2" s="1"/>
  <c r="C1035" i="2" s="1"/>
  <c r="L1091" i="2"/>
  <c r="I1091" i="2" a="1"/>
  <c r="I1091" i="2" s="1"/>
  <c r="M1091" i="2" s="1"/>
  <c r="C1091" i="2" s="1"/>
  <c r="L1095" i="2"/>
  <c r="I1095" i="2" a="1"/>
  <c r="I1095" i="2" s="1"/>
  <c r="M1095" i="2" s="1"/>
  <c r="C1095" i="2" s="1"/>
  <c r="L1044" i="2"/>
  <c r="I1044" i="2" a="1"/>
  <c r="I1044" i="2" s="1"/>
  <c r="M1044" i="2" s="1"/>
  <c r="C1044" i="2" s="1"/>
  <c r="L1071" i="2"/>
  <c r="I1071" i="2" a="1"/>
  <c r="I1071" i="2" s="1"/>
  <c r="M1071" i="2" s="1"/>
  <c r="C1071" i="2" s="1"/>
  <c r="L1079" i="2"/>
  <c r="I1079" i="2" a="1"/>
  <c r="I1079" i="2" s="1"/>
  <c r="M1079" i="2" s="1"/>
  <c r="C1079" i="2" s="1"/>
  <c r="L1101" i="2"/>
  <c r="I1101" i="2" a="1"/>
  <c r="I1101" i="2" s="1"/>
  <c r="M1101" i="2" s="1"/>
  <c r="C1101" i="2" s="1"/>
  <c r="L1097" i="2"/>
  <c r="I1097" i="2" a="1"/>
  <c r="I1097" i="2" s="1"/>
  <c r="M1097" i="2" s="1"/>
  <c r="C1097" i="2" s="1"/>
  <c r="L1034" i="2"/>
  <c r="I1034" i="2" a="1"/>
  <c r="I1034" i="2" s="1"/>
  <c r="M1034" i="2" s="1"/>
  <c r="C1034" i="2" s="1"/>
  <c r="L1039" i="2"/>
  <c r="I1039" i="2" a="1"/>
  <c r="I1039" i="2" s="1"/>
  <c r="M1039" i="2" s="1"/>
  <c r="C1039" i="2" s="1"/>
  <c r="L1048" i="2"/>
  <c r="I1048" i="2" a="1"/>
  <c r="I1048" i="2" s="1"/>
  <c r="M1048" i="2" s="1"/>
  <c r="C1048" i="2" s="1"/>
  <c r="L1078" i="2"/>
  <c r="I1078" i="2" a="1"/>
  <c r="I1078" i="2" s="1"/>
  <c r="M1078" i="2" s="1"/>
  <c r="C1078" i="2" s="1"/>
  <c r="L1040" i="2"/>
  <c r="I1040" i="2" a="1"/>
  <c r="I1040" i="2" s="1"/>
  <c r="M1040" i="2" s="1"/>
  <c r="C1040" i="2" s="1"/>
  <c r="L1053" i="2"/>
  <c r="I1053" i="2" a="1"/>
  <c r="I1053" i="2" s="1"/>
  <c r="M1053" i="2" s="1"/>
  <c r="C1053" i="2" s="1"/>
  <c r="L1082" i="2"/>
  <c r="I1082" i="2" a="1"/>
  <c r="I1082" i="2" s="1"/>
  <c r="M1082" i="2" s="1"/>
  <c r="C1082" i="2" s="1"/>
  <c r="L1088" i="2"/>
  <c r="I1088" i="2" a="1"/>
  <c r="I1088" i="2" s="1"/>
  <c r="M1088" i="2" s="1"/>
  <c r="C1088" i="2" s="1"/>
  <c r="L1075" i="2"/>
  <c r="I1075" i="2" a="1"/>
  <c r="I1075" i="2" s="1"/>
  <c r="M1075" i="2" s="1"/>
  <c r="C1075" i="2" s="1"/>
  <c r="L1026" i="2"/>
  <c r="I1026" i="2" a="1"/>
  <c r="I1026" i="2" s="1"/>
  <c r="M1026" i="2" s="1"/>
  <c r="C1026" i="2" s="1"/>
  <c r="L1056" i="2"/>
  <c r="I1056" i="2" a="1"/>
  <c r="I1056" i="2" s="1"/>
  <c r="M1056" i="2" s="1"/>
  <c r="C1056" i="2" s="1"/>
  <c r="L1052" i="2"/>
  <c r="I1052" i="2" a="1"/>
  <c r="I1052" i="2" s="1"/>
  <c r="M1052" i="2" s="1"/>
  <c r="C1052" i="2" s="1"/>
  <c r="L1032" i="2"/>
  <c r="I1032" i="2" a="1"/>
  <c r="I1032" i="2" s="1"/>
  <c r="M1032" i="2" s="1"/>
  <c r="C1032" i="2" s="1"/>
  <c r="L1029" i="2"/>
  <c r="I1029" i="2" a="1"/>
  <c r="I1029" i="2" s="1"/>
  <c r="M1029" i="2" s="1"/>
  <c r="C1029" i="2" s="1"/>
  <c r="L1077" i="2"/>
  <c r="I1077" i="2" a="1"/>
  <c r="I1077" i="2" s="1"/>
  <c r="M1077" i="2" s="1"/>
  <c r="C1077" i="2" s="1"/>
  <c r="L1058" i="2"/>
  <c r="I1058" i="2" a="1"/>
  <c r="I1058" i="2" s="1"/>
  <c r="M1058" i="2" s="1"/>
  <c r="C1058" i="2" s="1"/>
  <c r="L1057" i="2"/>
  <c r="I1057" i="2" a="1"/>
  <c r="I1057" i="2" s="1"/>
  <c r="M1057" i="2" s="1"/>
  <c r="C1057" i="2" s="1"/>
  <c r="L1025" i="2"/>
  <c r="I1025" i="2" a="1"/>
  <c r="I1025" i="2" s="1"/>
  <c r="M1025" i="2" s="1"/>
  <c r="C1025" i="2" s="1"/>
  <c r="L1100" i="2"/>
  <c r="I1100" i="2" a="1"/>
  <c r="I1100" i="2" s="1"/>
  <c r="M1100" i="2" s="1"/>
  <c r="C1100" i="2" s="1"/>
  <c r="L1027" i="2"/>
  <c r="I1027" i="2" a="1"/>
  <c r="I1027" i="2" s="1"/>
  <c r="M1027" i="2" s="1"/>
  <c r="C1027" i="2" s="1"/>
  <c r="L1047" i="2"/>
  <c r="I1047" i="2" a="1"/>
  <c r="I1047" i="2" s="1"/>
  <c r="M1047" i="2" s="1"/>
  <c r="C1047" i="2" s="1"/>
  <c r="L1036" i="2"/>
  <c r="I1036" i="2" a="1"/>
  <c r="I1036" i="2" s="1"/>
  <c r="M1036" i="2" s="1"/>
  <c r="C1036" i="2" s="1"/>
  <c r="L1066" i="2"/>
  <c r="I1066" i="2" a="1"/>
  <c r="I1066" i="2" s="1"/>
  <c r="M1066" i="2" s="1"/>
  <c r="C1066" i="2" s="1"/>
  <c r="L1050" i="2"/>
  <c r="I1050" i="2" a="1"/>
  <c r="I1050" i="2" s="1"/>
  <c r="M1050" i="2" s="1"/>
  <c r="C1050" i="2" s="1"/>
  <c r="L1031" i="2"/>
  <c r="I1031" i="2" a="1"/>
  <c r="I1031" i="2" s="1"/>
  <c r="M1031" i="2" s="1"/>
  <c r="C1031" i="2" s="1"/>
  <c r="L1030" i="2"/>
  <c r="I1030" i="2" a="1"/>
  <c r="I1030" i="2" s="1"/>
  <c r="M1030" i="2" s="1"/>
  <c r="C1030" i="2" s="1"/>
  <c r="L1033" i="2"/>
  <c r="I1033" i="2" a="1"/>
  <c r="I1033" i="2" s="1"/>
  <c r="M1033" i="2" s="1"/>
  <c r="C1033" i="2" s="1"/>
  <c r="L1041" i="2"/>
  <c r="I1041" i="2" a="1"/>
  <c r="I1041" i="2" s="1"/>
  <c r="M1041" i="2" s="1"/>
  <c r="C1041" i="2" s="1"/>
  <c r="L1081" i="2"/>
  <c r="I1081" i="2" a="1"/>
  <c r="I1081" i="2" s="1"/>
  <c r="M1081" i="2" s="1"/>
  <c r="C1081" i="2" s="1"/>
  <c r="L1085" i="2"/>
  <c r="I1085" i="2" a="1"/>
  <c r="I1085" i="2" s="1"/>
  <c r="M1085" i="2" s="1"/>
  <c r="C1085" i="2" s="1"/>
  <c r="L1060" i="2"/>
  <c r="I1060" i="2" a="1"/>
  <c r="I1060" i="2" s="1"/>
  <c r="M1060" i="2" s="1"/>
  <c r="C1060" i="2" s="1"/>
  <c r="L1092" i="2"/>
  <c r="I1092" i="2" a="1"/>
  <c r="I1092" i="2" s="1"/>
  <c r="M1092" i="2" s="1"/>
  <c r="C1092" i="2" s="1"/>
  <c r="L284" i="2"/>
  <c r="L655" i="2"/>
  <c r="L182" i="2"/>
  <c r="L373" i="2"/>
  <c r="L660" i="2"/>
  <c r="L1013" i="2"/>
  <c r="L688" i="2"/>
  <c r="L724" i="2"/>
  <c r="L727" i="2"/>
  <c r="L507" i="2"/>
  <c r="L713" i="2"/>
  <c r="L697" i="2"/>
  <c r="L112" i="2"/>
  <c r="L866" i="2"/>
  <c r="L708" i="2"/>
  <c r="L755" i="2"/>
  <c r="L1024" i="2"/>
  <c r="L740" i="2"/>
  <c r="L939" i="2"/>
  <c r="L161" i="2"/>
  <c r="L656" i="2"/>
  <c r="L403" i="2"/>
  <c r="L523" i="2"/>
  <c r="L674" i="2"/>
  <c r="L695" i="2"/>
  <c r="L1017" i="2"/>
  <c r="L658" i="2"/>
  <c r="L682" i="2"/>
  <c r="L894" i="2"/>
  <c r="L174" i="2"/>
  <c r="L699" i="2"/>
  <c r="L1002" i="2"/>
  <c r="L555" i="2"/>
  <c r="L388" i="2"/>
  <c r="L722" i="2"/>
  <c r="L684" i="2"/>
  <c r="L327" i="2"/>
  <c r="L353" i="2"/>
  <c r="L927" i="2"/>
  <c r="L201" i="2"/>
  <c r="L730" i="2"/>
  <c r="L178" i="2"/>
  <c r="L662" i="2"/>
  <c r="L759" i="2"/>
  <c r="L717" i="2"/>
  <c r="L663" i="2"/>
  <c r="L734" i="2"/>
  <c r="L680" i="2"/>
  <c r="L694" i="2"/>
  <c r="L715" i="2"/>
  <c r="L473" i="2"/>
  <c r="L742" i="2"/>
  <c r="L678" i="2"/>
  <c r="L670" i="2"/>
  <c r="L687" i="2"/>
  <c r="L749" i="2"/>
  <c r="L706" i="2"/>
  <c r="L433" i="2"/>
  <c r="L651" i="2"/>
  <c r="L652" i="2"/>
  <c r="L685" i="2"/>
  <c r="L739" i="2"/>
  <c r="L721" i="2"/>
  <c r="L700" i="2"/>
  <c r="L467" i="2"/>
  <c r="L667" i="2"/>
  <c r="L701" i="2"/>
  <c r="L716" i="2"/>
  <c r="L750" i="2"/>
  <c r="L635" i="2"/>
  <c r="L615" i="2"/>
  <c r="L25" i="2"/>
  <c r="L671" i="2"/>
  <c r="L165" i="2"/>
  <c r="L804" i="2"/>
  <c r="L440" i="2"/>
  <c r="L392" i="2"/>
  <c r="M615" i="2"/>
  <c r="C615" i="2" s="1"/>
  <c r="M178" i="2"/>
  <c r="C178" i="2" s="1"/>
  <c r="M730" i="2"/>
  <c r="C730" i="2" s="1"/>
  <c r="M717" i="2"/>
  <c r="C717" i="2" s="1"/>
  <c r="M112" i="2"/>
  <c r="C112" i="2" s="1"/>
  <c r="M327" i="2"/>
  <c r="C327" i="2" s="1"/>
  <c r="M472" i="2"/>
  <c r="C472" i="2" s="1"/>
  <c r="M473" i="2"/>
  <c r="C473" i="2" s="1"/>
  <c r="M507" i="2"/>
  <c r="C507" i="2" s="1"/>
  <c r="M247" i="2"/>
  <c r="C247" i="2" s="1"/>
  <c r="L648" i="2"/>
  <c r="M716" i="2"/>
  <c r="C716" i="2" s="1"/>
  <c r="M635" i="2"/>
  <c r="C635" i="2" s="1"/>
  <c r="L709" i="2"/>
  <c r="M733" i="2"/>
  <c r="C733" i="2" s="1"/>
  <c r="M284" i="2"/>
  <c r="C284" i="2" s="1"/>
  <c r="L743" i="2"/>
  <c r="M711" i="2"/>
  <c r="C711" i="2" s="1"/>
  <c r="M1022" i="2"/>
  <c r="C1022" i="2" s="1"/>
  <c r="M939" i="2"/>
  <c r="C939" i="2" s="1"/>
  <c r="M750" i="2"/>
  <c r="C750" i="2" s="1"/>
  <c r="M373" i="2"/>
  <c r="C373" i="2" s="1"/>
  <c r="M927" i="2"/>
  <c r="C927" i="2" s="1"/>
  <c r="M734" i="2"/>
  <c r="C734" i="2" s="1"/>
  <c r="M742" i="2"/>
  <c r="C742" i="2" s="1"/>
  <c r="M713" i="2"/>
  <c r="C713" i="2" s="1"/>
  <c r="L169" i="2"/>
  <c r="M671" i="2"/>
  <c r="C671" i="2" s="1"/>
  <c r="M694" i="2"/>
  <c r="C694" i="2" s="1"/>
  <c r="M721" i="2"/>
  <c r="C721" i="2" s="1"/>
  <c r="L193" i="2"/>
  <c r="M661" i="2"/>
  <c r="C661" i="2" s="1"/>
  <c r="L444" i="2"/>
  <c r="M680" i="2"/>
  <c r="C680" i="2" s="1"/>
  <c r="M165" i="2"/>
  <c r="C165" i="2" s="1"/>
  <c r="L718" i="2"/>
  <c r="M1024" i="2"/>
  <c r="C1024" i="2" s="1"/>
  <c r="L153" i="2"/>
  <c r="M581" i="2"/>
  <c r="C581" i="2" s="1"/>
  <c r="M715" i="2"/>
  <c r="C715" i="2" s="1"/>
  <c r="M749" i="2"/>
  <c r="C749" i="2" s="1"/>
  <c r="M739" i="2"/>
  <c r="C739" i="2" s="1"/>
  <c r="L479" i="2"/>
  <c r="M700" i="2"/>
  <c r="C700" i="2" s="1"/>
  <c r="M201" i="2"/>
  <c r="C201" i="2" s="1"/>
  <c r="M727" i="2"/>
  <c r="C727" i="2" s="1"/>
  <c r="M440" i="2"/>
  <c r="C440" i="2" s="1"/>
  <c r="M655" i="2"/>
  <c r="C655" i="2" s="1"/>
  <c r="M656" i="2"/>
  <c r="C656" i="2" s="1"/>
  <c r="M740" i="2"/>
  <c r="C740" i="2" s="1"/>
  <c r="M724" i="2"/>
  <c r="C724" i="2" s="1"/>
  <c r="M708" i="2"/>
  <c r="C708" i="2" s="1"/>
  <c r="M866" i="2"/>
  <c r="C866" i="2" s="1"/>
  <c r="M804" i="2"/>
  <c r="C804" i="2" s="1"/>
  <c r="M759" i="2"/>
  <c r="C759" i="2" s="1"/>
  <c r="M1002" i="2"/>
  <c r="C1002" i="2" s="1"/>
  <c r="M685" i="2"/>
  <c r="C685" i="2" s="1"/>
  <c r="M701" i="2"/>
  <c r="C701" i="2" s="1"/>
  <c r="M687" i="2"/>
  <c r="C687" i="2" s="1"/>
  <c r="L664" i="2"/>
  <c r="M695" i="2"/>
  <c r="C695" i="2" s="1"/>
  <c r="M678" i="2"/>
  <c r="C678" i="2" s="1"/>
  <c r="M682" i="2"/>
  <c r="C682" i="2" s="1"/>
  <c r="M684" i="2"/>
  <c r="C684" i="2" s="1"/>
  <c r="L816" i="2"/>
  <c r="L1021" i="2"/>
  <c r="L989" i="2"/>
  <c r="L840" i="2"/>
  <c r="L913" i="2"/>
  <c r="L789" i="2"/>
  <c r="L797" i="2"/>
  <c r="L938" i="2"/>
  <c r="L788" i="2"/>
  <c r="L1015" i="2"/>
  <c r="L763" i="2"/>
  <c r="L889" i="2"/>
  <c r="L1005" i="2"/>
  <c r="L966" i="2"/>
  <c r="L973" i="2"/>
  <c r="L784" i="2"/>
  <c r="L839" i="2"/>
  <c r="L896" i="2"/>
  <c r="L848" i="2"/>
  <c r="L786" i="2"/>
  <c r="L910" i="2"/>
  <c r="L809" i="2"/>
  <c r="L949" i="2"/>
  <c r="L977" i="2"/>
  <c r="L844" i="2"/>
  <c r="L932" i="2"/>
  <c r="L990" i="2"/>
  <c r="L802" i="2"/>
  <c r="L884" i="2"/>
  <c r="L811" i="2"/>
  <c r="L1016" i="2"/>
  <c r="L867" i="2"/>
  <c r="L918" i="2"/>
  <c r="L776" i="2"/>
  <c r="L912" i="2"/>
  <c r="L893" i="2"/>
  <c r="L996" i="2"/>
  <c r="L818" i="2"/>
  <c r="L982" i="2"/>
  <c r="L923" i="2"/>
  <c r="L964" i="2"/>
  <c r="L1008" i="2"/>
  <c r="L873" i="2"/>
  <c r="L1011" i="2"/>
  <c r="L969" i="2"/>
  <c r="L984" i="2"/>
  <c r="L897" i="2"/>
  <c r="L993" i="2"/>
  <c r="L981" i="2"/>
  <c r="L917" i="2"/>
  <c r="L1019" i="2"/>
  <c r="L1007" i="2"/>
  <c r="L1009" i="2"/>
  <c r="L871" i="2"/>
  <c r="L855" i="2"/>
  <c r="L915" i="2"/>
  <c r="L950" i="2"/>
  <c r="L764" i="2"/>
  <c r="L878" i="2"/>
  <c r="L775" i="2"/>
  <c r="L924" i="2"/>
  <c r="L908" i="2"/>
  <c r="L997" i="2"/>
  <c r="L821" i="2"/>
  <c r="L757" i="2"/>
  <c r="L828" i="2"/>
  <c r="L968" i="2"/>
  <c r="L869" i="2"/>
  <c r="L835" i="2"/>
  <c r="L857" i="2"/>
  <c r="L815" i="2"/>
  <c r="L926" i="2"/>
  <c r="L782" i="2"/>
  <c r="L825" i="2"/>
  <c r="L819" i="2"/>
  <c r="L988" i="2"/>
  <c r="L881" i="2"/>
  <c r="L956" i="2"/>
  <c r="L785" i="2"/>
  <c r="L767" i="2"/>
  <c r="L999" i="2"/>
  <c r="L847" i="2"/>
  <c r="L960" i="2"/>
  <c r="L900" i="2"/>
  <c r="L972" i="2"/>
  <c r="L834" i="2"/>
  <c r="L886" i="2"/>
  <c r="L962" i="2"/>
  <c r="L860" i="2"/>
  <c r="L907" i="2"/>
  <c r="L992" i="2"/>
  <c r="L986" i="2"/>
  <c r="L851" i="2"/>
  <c r="L854" i="2"/>
  <c r="L806" i="2"/>
  <c r="L909" i="2"/>
  <c r="L934" i="2"/>
  <c r="L875" i="2"/>
  <c r="L953" i="2"/>
  <c r="L980" i="2"/>
  <c r="L940" i="2"/>
  <c r="L925" i="2"/>
  <c r="L842" i="2"/>
  <c r="L879" i="2"/>
  <c r="L800" i="2"/>
  <c r="L830" i="2"/>
  <c r="L888" i="2"/>
  <c r="L762" i="2"/>
  <c r="L920" i="2"/>
  <c r="L976" i="2"/>
  <c r="L820" i="2"/>
  <c r="L933" i="2"/>
  <c r="L822" i="2"/>
  <c r="L919" i="2"/>
  <c r="L1006" i="2"/>
  <c r="L1001" i="2"/>
  <c r="L967" i="2"/>
  <c r="L808" i="2"/>
  <c r="L812" i="2"/>
  <c r="L752" i="2"/>
  <c r="L801" i="2"/>
  <c r="L864" i="2"/>
  <c r="L841" i="2"/>
  <c r="L829" i="2"/>
  <c r="L892" i="2"/>
  <c r="L887" i="2"/>
  <c r="L798" i="2"/>
  <c r="L817" i="2"/>
  <c r="L941" i="2"/>
  <c r="L774" i="2"/>
  <c r="L916" i="2"/>
  <c r="L948" i="2"/>
  <c r="L877" i="2"/>
  <c r="L904" i="2"/>
  <c r="L987" i="2"/>
  <c r="L1004" i="2"/>
  <c r="L850" i="2"/>
  <c r="L876" i="2"/>
  <c r="L959" i="2"/>
  <c r="L1010" i="2"/>
  <c r="L902" i="2"/>
  <c r="L974" i="2"/>
  <c r="L905" i="2"/>
  <c r="L807" i="2"/>
  <c r="L849" i="2"/>
  <c r="L766" i="2"/>
  <c r="L771" i="2"/>
  <c r="L928" i="2"/>
  <c r="L961" i="2"/>
  <c r="L856" i="2"/>
  <c r="L936" i="2"/>
  <c r="L814" i="2"/>
  <c r="L1012" i="2"/>
  <c r="L983" i="2"/>
  <c r="L836" i="2"/>
  <c r="L944" i="2"/>
  <c r="L845" i="2"/>
  <c r="L846" i="2"/>
  <c r="L859" i="2"/>
  <c r="L911" i="2"/>
  <c r="L952" i="2"/>
  <c r="L890" i="2"/>
  <c r="L858" i="2"/>
  <c r="L769" i="2"/>
  <c r="L899" i="2"/>
  <c r="L978" i="2"/>
  <c r="L975" i="2"/>
  <c r="L942" i="2"/>
  <c r="L799" i="2"/>
  <c r="L779" i="2"/>
  <c r="L963" i="2"/>
  <c r="L793" i="2"/>
  <c r="L1014" i="2"/>
  <c r="L823" i="2"/>
  <c r="L791" i="2"/>
  <c r="L883" i="2"/>
  <c r="L870" i="2"/>
  <c r="L991" i="2"/>
  <c r="L796" i="2"/>
  <c r="L903" i="2"/>
  <c r="L810" i="2"/>
  <c r="L921" i="2"/>
  <c r="L955" i="2"/>
  <c r="L895" i="2"/>
  <c r="L885" i="2"/>
  <c r="L826" i="2"/>
  <c r="L1000" i="2"/>
  <c r="L756" i="2"/>
  <c r="L880" i="2"/>
  <c r="L778" i="2"/>
  <c r="L937" i="2"/>
  <c r="L945" i="2"/>
  <c r="L794" i="2"/>
  <c r="L770" i="2"/>
  <c r="L874" i="2"/>
  <c r="L958" i="2"/>
  <c r="L773" i="2"/>
  <c r="L768" i="2"/>
  <c r="L783" i="2"/>
  <c r="L951" i="2"/>
  <c r="L805" i="2"/>
  <c r="L772" i="2"/>
  <c r="L833" i="2"/>
  <c r="L863" i="2"/>
  <c r="L891" i="2"/>
  <c r="L929" i="2"/>
  <c r="L827" i="2"/>
  <c r="L790" i="2"/>
  <c r="L943" i="2"/>
  <c r="L824" i="2"/>
  <c r="L865" i="2"/>
  <c r="L914" i="2"/>
  <c r="L868" i="2"/>
  <c r="L931" i="2"/>
  <c r="L781" i="2"/>
  <c r="L765" i="2"/>
  <c r="L971" i="2"/>
  <c r="L853" i="2"/>
  <c r="L758" i="2"/>
  <c r="L946" i="2"/>
  <c r="L780" i="2"/>
  <c r="L852" i="2"/>
  <c r="L795" i="2"/>
  <c r="L965" i="2"/>
  <c r="L998" i="2"/>
  <c r="L753" i="2"/>
  <c r="L862" i="2"/>
  <c r="L922" i="2"/>
  <c r="L985" i="2"/>
  <c r="L843" i="2"/>
  <c r="L777" i="2"/>
  <c r="L995" i="2"/>
  <c r="L761" i="2"/>
  <c r="L954" i="2"/>
  <c r="L947" i="2"/>
  <c r="L979" i="2"/>
  <c r="L935" i="2"/>
  <c r="L1018" i="2"/>
  <c r="L831" i="2"/>
  <c r="L838" i="2"/>
  <c r="L760" i="2"/>
  <c r="L861" i="2"/>
  <c r="L754" i="2"/>
  <c r="L898" i="2"/>
  <c r="L901" i="2"/>
  <c r="L1003" i="2"/>
  <c r="L1020" i="2"/>
  <c r="L751" i="2"/>
  <c r="L930" i="2"/>
  <c r="L837" i="2"/>
  <c r="L994" i="2"/>
  <c r="L957" i="2"/>
  <c r="L813" i="2"/>
  <c r="L832" i="2"/>
  <c r="L803" i="2"/>
  <c r="L906" i="2"/>
  <c r="L882" i="2"/>
  <c r="L1023" i="2"/>
  <c r="L970" i="2"/>
  <c r="L792" i="2"/>
  <c r="L872" i="2"/>
  <c r="M697" i="2"/>
  <c r="C697" i="2" s="1"/>
  <c r="M706" i="2"/>
  <c r="C706" i="2" s="1"/>
  <c r="L732" i="2"/>
  <c r="M670" i="2"/>
  <c r="C670" i="2" s="1"/>
  <c r="M662" i="2"/>
  <c r="C662" i="2" s="1"/>
  <c r="M674" i="2"/>
  <c r="C674" i="2" s="1"/>
  <c r="M722" i="2"/>
  <c r="C722" i="2" s="1"/>
  <c r="L737" i="2"/>
  <c r="M699" i="2"/>
  <c r="C699" i="2" s="1"/>
  <c r="M688" i="2"/>
  <c r="C688" i="2" s="1"/>
  <c r="M663" i="2"/>
  <c r="C663" i="2" s="1"/>
  <c r="L723" i="2"/>
  <c r="M723" i="2"/>
  <c r="C723" i="2" s="1"/>
  <c r="L666" i="2"/>
  <c r="M666" i="2"/>
  <c r="C666" i="2" s="1"/>
  <c r="L714" i="2"/>
  <c r="M714" i="2"/>
  <c r="C714" i="2" s="1"/>
  <c r="L691" i="2"/>
  <c r="M691" i="2"/>
  <c r="C691" i="2" s="1"/>
  <c r="L726" i="2"/>
  <c r="M726" i="2"/>
  <c r="C726" i="2" s="1"/>
  <c r="L668" i="2"/>
  <c r="M668" i="2"/>
  <c r="C668" i="2" s="1"/>
  <c r="L747" i="2"/>
  <c r="M747" i="2"/>
  <c r="C747" i="2" s="1"/>
  <c r="L704" i="2"/>
  <c r="M704" i="2"/>
  <c r="C704" i="2" s="1"/>
  <c r="L745" i="2"/>
  <c r="M745" i="2"/>
  <c r="C745" i="2" s="1"/>
  <c r="L710" i="2"/>
  <c r="M710" i="2"/>
  <c r="C710" i="2" s="1"/>
  <c r="L686" i="2"/>
  <c r="M686" i="2"/>
  <c r="C686" i="2" s="1"/>
  <c r="L735" i="2"/>
  <c r="M735" i="2"/>
  <c r="C735" i="2" s="1"/>
  <c r="L696" i="2"/>
  <c r="M696" i="2"/>
  <c r="C696" i="2" s="1"/>
  <c r="L720" i="2"/>
  <c r="M720" i="2"/>
  <c r="C720" i="2" s="1"/>
  <c r="L698" i="2"/>
  <c r="M698" i="2"/>
  <c r="C698" i="2" s="1"/>
  <c r="L719" i="2"/>
  <c r="M719" i="2"/>
  <c r="C719" i="2" s="1"/>
  <c r="L746" i="2"/>
  <c r="M746" i="2"/>
  <c r="C746" i="2" s="1"/>
  <c r="L689" i="2"/>
  <c r="M689" i="2"/>
  <c r="C689" i="2" s="1"/>
  <c r="L669" i="2"/>
  <c r="M669" i="2"/>
  <c r="C669" i="2" s="1"/>
  <c r="L702" i="2"/>
  <c r="M702" i="2"/>
  <c r="C702" i="2" s="1"/>
  <c r="L744" i="2"/>
  <c r="M744" i="2"/>
  <c r="C744" i="2" s="1"/>
  <c r="L712" i="2"/>
  <c r="M712" i="2"/>
  <c r="C712" i="2" s="1"/>
  <c r="L681" i="2"/>
  <c r="M681" i="2"/>
  <c r="C681" i="2" s="1"/>
  <c r="L725" i="2"/>
  <c r="M725" i="2"/>
  <c r="C725" i="2" s="1"/>
  <c r="L672" i="2"/>
  <c r="M672" i="2"/>
  <c r="C672" i="2" s="1"/>
  <c r="L703" i="2"/>
  <c r="M703" i="2"/>
  <c r="C703" i="2" s="1"/>
  <c r="L676" i="2"/>
  <c r="M676" i="2"/>
  <c r="C676" i="2" s="1"/>
  <c r="L705" i="2"/>
  <c r="M705" i="2"/>
  <c r="C705" i="2" s="1"/>
  <c r="L679" i="2"/>
  <c r="M679" i="2"/>
  <c r="C679" i="2" s="1"/>
  <c r="L707" i="2"/>
  <c r="M707" i="2"/>
  <c r="C707" i="2" s="1"/>
  <c r="L677" i="2"/>
  <c r="M677" i="2"/>
  <c r="C677" i="2" s="1"/>
  <c r="M660" i="2"/>
  <c r="C660" i="2" s="1"/>
  <c r="L748" i="2"/>
  <c r="M748" i="2"/>
  <c r="C748" i="2" s="1"/>
  <c r="L738" i="2"/>
  <c r="M738" i="2"/>
  <c r="C738" i="2" s="1"/>
  <c r="L673" i="2"/>
  <c r="M673" i="2"/>
  <c r="C673" i="2" s="1"/>
  <c r="L728" i="2"/>
  <c r="M728" i="2"/>
  <c r="C728" i="2" s="1"/>
  <c r="M667" i="2"/>
  <c r="C667" i="2" s="1"/>
  <c r="L729" i="2"/>
  <c r="M729" i="2"/>
  <c r="C729" i="2" s="1"/>
  <c r="L665" i="2"/>
  <c r="M665" i="2"/>
  <c r="C665" i="2" s="1"/>
  <c r="L683" i="2"/>
  <c r="M683" i="2"/>
  <c r="C683" i="2" s="1"/>
  <c r="L690" i="2"/>
  <c r="M690" i="2"/>
  <c r="C690" i="2" s="1"/>
  <c r="L736" i="2"/>
  <c r="M736" i="2"/>
  <c r="C736" i="2" s="1"/>
  <c r="L675" i="2"/>
  <c r="M675" i="2"/>
  <c r="C675" i="2" s="1"/>
  <c r="L693" i="2"/>
  <c r="M693" i="2"/>
  <c r="C693" i="2" s="1"/>
  <c r="L692" i="2"/>
  <c r="M692" i="2"/>
  <c r="C692" i="2" s="1"/>
  <c r="L731" i="2"/>
  <c r="M731" i="2"/>
  <c r="C731" i="2" s="1"/>
  <c r="M741" i="2"/>
  <c r="C741" i="2" s="1"/>
  <c r="L741" i="2"/>
  <c r="M555" i="2"/>
  <c r="C555" i="2" s="1"/>
  <c r="L54" i="2"/>
  <c r="M161" i="2"/>
  <c r="C161" i="2" s="1"/>
  <c r="M467" i="2"/>
  <c r="C467" i="2" s="1"/>
  <c r="M651" i="2"/>
  <c r="C651" i="2" s="1"/>
  <c r="M182" i="2"/>
  <c r="C182" i="2" s="1"/>
  <c r="L156" i="2"/>
  <c r="M433" i="2"/>
  <c r="C433" i="2" s="1"/>
  <c r="M652" i="2"/>
  <c r="C652" i="2" s="1"/>
  <c r="L96" i="2"/>
  <c r="L180" i="2"/>
  <c r="L407" i="2"/>
  <c r="M649" i="2"/>
  <c r="C649" i="2" s="1"/>
  <c r="M353" i="2"/>
  <c r="C353" i="2" s="1"/>
  <c r="L420" i="2"/>
  <c r="L186" i="2"/>
  <c r="M349" i="2"/>
  <c r="C349" i="2" s="1"/>
  <c r="L349" i="2"/>
  <c r="M25" i="2"/>
  <c r="C25" i="2" s="1"/>
  <c r="L384" i="2"/>
  <c r="M388" i="2"/>
  <c r="C388" i="2" s="1"/>
  <c r="L141" i="2"/>
  <c r="M141" i="2"/>
  <c r="C141" i="2" s="1"/>
  <c r="L402" i="2"/>
  <c r="M402" i="2"/>
  <c r="C402" i="2" s="1"/>
  <c r="M523" i="2"/>
  <c r="C523" i="2" s="1"/>
  <c r="M174" i="2"/>
  <c r="C174" i="2" s="1"/>
  <c r="M443" i="2"/>
  <c r="C443" i="2" s="1"/>
  <c r="L443" i="2"/>
  <c r="M217" i="2"/>
  <c r="C217" i="2" s="1"/>
  <c r="L217" i="2"/>
  <c r="L152" i="2"/>
  <c r="L166" i="2"/>
  <c r="L455" i="2"/>
  <c r="L163" i="2"/>
  <c r="M295" i="2"/>
  <c r="C295" i="2" s="1"/>
  <c r="M403" i="2"/>
  <c r="C403" i="2" s="1"/>
  <c r="L30" i="2"/>
  <c r="M30" i="2"/>
  <c r="C30" i="2" s="1"/>
  <c r="L490" i="2"/>
  <c r="M490" i="2"/>
  <c r="C490" i="2" s="1"/>
  <c r="L324" i="2"/>
  <c r="M324" i="2"/>
  <c r="C324" i="2" s="1"/>
  <c r="L101" i="2"/>
  <c r="M101" i="2"/>
  <c r="C101" i="2" s="1"/>
  <c r="L436" i="2"/>
  <c r="M436" i="2"/>
  <c r="C436" i="2" s="1"/>
  <c r="L83" i="2"/>
  <c r="M83" i="2"/>
  <c r="C83" i="2" s="1"/>
  <c r="L41" i="2"/>
  <c r="M41" i="2"/>
  <c r="C41" i="2" s="1"/>
  <c r="L520" i="2"/>
  <c r="M520" i="2"/>
  <c r="C520" i="2" s="1"/>
  <c r="L441" i="2"/>
  <c r="M441" i="2"/>
  <c r="C441" i="2" s="1"/>
  <c r="L263" i="2"/>
  <c r="M263" i="2"/>
  <c r="C263" i="2" s="1"/>
  <c r="L262" i="2"/>
  <c r="M262" i="2"/>
  <c r="C262" i="2" s="1"/>
  <c r="M202" i="2"/>
  <c r="C202" i="2" s="1"/>
  <c r="L202" i="2"/>
  <c r="L367" i="2"/>
  <c r="M367" i="2"/>
  <c r="C367" i="2" s="1"/>
  <c r="L548" i="2"/>
  <c r="M548" i="2"/>
  <c r="C548" i="2" s="1"/>
  <c r="L434" i="2"/>
  <c r="M434" i="2"/>
  <c r="C434" i="2" s="1"/>
  <c r="M56" i="2"/>
  <c r="C56" i="2" s="1"/>
  <c r="L56" i="2"/>
  <c r="L76" i="2"/>
  <c r="M76" i="2"/>
  <c r="C76" i="2" s="1"/>
  <c r="M215" i="2"/>
  <c r="C215" i="2" s="1"/>
  <c r="L215" i="2"/>
  <c r="M50" i="2"/>
  <c r="C50" i="2" s="1"/>
  <c r="L50" i="2"/>
  <c r="L234" i="2"/>
  <c r="M234" i="2"/>
  <c r="C234" i="2" s="1"/>
  <c r="L632" i="2"/>
  <c r="M632" i="2"/>
  <c r="C632" i="2" s="1"/>
  <c r="M81" i="2"/>
  <c r="C81" i="2" s="1"/>
  <c r="L81" i="2"/>
  <c r="L299" i="2"/>
  <c r="M299" i="2"/>
  <c r="C299" i="2" s="1"/>
  <c r="L283" i="2"/>
  <c r="M283" i="2"/>
  <c r="C283" i="2" s="1"/>
  <c r="L116" i="2"/>
  <c r="M116" i="2"/>
  <c r="C116" i="2" s="1"/>
  <c r="L586" i="2"/>
  <c r="M586" i="2"/>
  <c r="C586" i="2" s="1"/>
  <c r="L281" i="2"/>
  <c r="M281" i="2"/>
  <c r="C281" i="2" s="1"/>
  <c r="L311" i="2"/>
  <c r="M311" i="2"/>
  <c r="C311" i="2" s="1"/>
  <c r="L194" i="2"/>
  <c r="M194" i="2"/>
  <c r="C194" i="2" s="1"/>
  <c r="L499" i="2"/>
  <c r="M499" i="2"/>
  <c r="C499" i="2" s="1"/>
  <c r="M77" i="2"/>
  <c r="C77" i="2" s="1"/>
  <c r="L77" i="2"/>
  <c r="M428" i="2"/>
  <c r="C428" i="2" s="1"/>
  <c r="L428" i="2"/>
  <c r="M291" i="2"/>
  <c r="C291" i="2" s="1"/>
  <c r="L291" i="2"/>
  <c r="M505" i="2"/>
  <c r="C505" i="2" s="1"/>
  <c r="L505" i="2"/>
  <c r="L606" i="2"/>
  <c r="M606" i="2"/>
  <c r="C606" i="2" s="1"/>
  <c r="L562" i="2"/>
  <c r="M562" i="2"/>
  <c r="C562" i="2" s="1"/>
  <c r="L515" i="2"/>
  <c r="M515" i="2"/>
  <c r="C515" i="2" s="1"/>
  <c r="L559" i="2"/>
  <c r="M559" i="2"/>
  <c r="C559" i="2" s="1"/>
  <c r="L332" i="2"/>
  <c r="M332" i="2"/>
  <c r="C332" i="2" s="1"/>
  <c r="L422" i="2"/>
  <c r="M422" i="2"/>
  <c r="C422" i="2" s="1"/>
  <c r="L362" i="2"/>
  <c r="M362" i="2"/>
  <c r="C362" i="2" s="1"/>
  <c r="L409" i="2"/>
  <c r="M409" i="2"/>
  <c r="C409" i="2" s="1"/>
  <c r="M493" i="2"/>
  <c r="C493" i="2" s="1"/>
  <c r="L493" i="2"/>
  <c r="L611" i="2"/>
  <c r="M611" i="2"/>
  <c r="C611" i="2" s="1"/>
  <c r="L79" i="2"/>
  <c r="M79" i="2"/>
  <c r="C79" i="2" s="1"/>
  <c r="L614" i="2"/>
  <c r="M614" i="2"/>
  <c r="C614" i="2" s="1"/>
  <c r="M546" i="2"/>
  <c r="C546" i="2" s="1"/>
  <c r="L546" i="2"/>
  <c r="L617" i="2"/>
  <c r="M617" i="2"/>
  <c r="C617" i="2" s="1"/>
  <c r="L88" i="2"/>
  <c r="M88" i="2"/>
  <c r="C88" i="2" s="1"/>
  <c r="L480" i="2"/>
  <c r="M480" i="2"/>
  <c r="C480" i="2" s="1"/>
  <c r="L431" i="2"/>
  <c r="M431" i="2"/>
  <c r="C431" i="2" s="1"/>
  <c r="L385" i="2"/>
  <c r="M385" i="2"/>
  <c r="C385" i="2" s="1"/>
  <c r="L199" i="2"/>
  <c r="M199" i="2"/>
  <c r="C199" i="2" s="1"/>
  <c r="M328" i="2"/>
  <c r="C328" i="2" s="1"/>
  <c r="L328" i="2"/>
  <c r="L94" i="2"/>
  <c r="M94" i="2"/>
  <c r="C94" i="2" s="1"/>
  <c r="L17" i="2"/>
  <c r="M17" i="2"/>
  <c r="C17" i="2" s="1"/>
  <c r="L255" i="2"/>
  <c r="M255" i="2"/>
  <c r="C255" i="2" s="1"/>
  <c r="L620" i="2"/>
  <c r="M620" i="2"/>
  <c r="C620" i="2" s="1"/>
  <c r="L445" i="2"/>
  <c r="M445" i="2"/>
  <c r="C445" i="2" s="1"/>
  <c r="M49" i="2"/>
  <c r="C49" i="2" s="1"/>
  <c r="L49" i="2"/>
  <c r="L106" i="2"/>
  <c r="M106" i="2"/>
  <c r="C106" i="2" s="1"/>
  <c r="L272" i="2"/>
  <c r="M272" i="2"/>
  <c r="C272" i="2" s="1"/>
  <c r="L605" i="2"/>
  <c r="M605" i="2"/>
  <c r="C605" i="2" s="1"/>
  <c r="M487" i="2"/>
  <c r="C487" i="2" s="1"/>
  <c r="L487" i="2"/>
  <c r="M503" i="2"/>
  <c r="C503" i="2" s="1"/>
  <c r="L503" i="2"/>
  <c r="L135" i="2"/>
  <c r="M135" i="2"/>
  <c r="C135" i="2" s="1"/>
  <c r="L248" i="2"/>
  <c r="M248" i="2"/>
  <c r="C248" i="2" s="1"/>
  <c r="L206" i="2"/>
  <c r="M206" i="2"/>
  <c r="C206" i="2" s="1"/>
  <c r="L625" i="2"/>
  <c r="M625" i="2"/>
  <c r="C625" i="2" s="1"/>
  <c r="L645" i="2"/>
  <c r="M645" i="2"/>
  <c r="C645" i="2" s="1"/>
  <c r="L496" i="2"/>
  <c r="M496" i="2"/>
  <c r="C496" i="2" s="1"/>
  <c r="M142" i="2"/>
  <c r="C142" i="2" s="1"/>
  <c r="L142" i="2"/>
  <c r="M418" i="2"/>
  <c r="C418" i="2" s="1"/>
  <c r="L418" i="2"/>
  <c r="L312" i="2"/>
  <c r="M312" i="2"/>
  <c r="C312" i="2" s="1"/>
  <c r="L251" i="2"/>
  <c r="M251" i="2"/>
  <c r="C251" i="2" s="1"/>
  <c r="L604" i="2"/>
  <c r="M604" i="2"/>
  <c r="C604" i="2" s="1"/>
  <c r="L558" i="2"/>
  <c r="M558" i="2"/>
  <c r="C558" i="2" s="1"/>
  <c r="L502" i="2"/>
  <c r="M502" i="2"/>
  <c r="C502" i="2" s="1"/>
  <c r="L533" i="2"/>
  <c r="M533" i="2"/>
  <c r="C533" i="2" s="1"/>
  <c r="M486" i="2"/>
  <c r="C486" i="2" s="1"/>
  <c r="L486" i="2"/>
  <c r="L415" i="2"/>
  <c r="M415" i="2"/>
  <c r="C415" i="2" s="1"/>
  <c r="L355" i="2"/>
  <c r="M355" i="2"/>
  <c r="C355" i="2" s="1"/>
  <c r="M371" i="2"/>
  <c r="C371" i="2" s="1"/>
  <c r="L371" i="2"/>
  <c r="L265" i="2"/>
  <c r="M265" i="2"/>
  <c r="C265" i="2" s="1"/>
  <c r="L595" i="2"/>
  <c r="M595" i="2"/>
  <c r="C595" i="2" s="1"/>
  <c r="L18" i="2"/>
  <c r="M18" i="2"/>
  <c r="C18" i="2" s="1"/>
  <c r="M608" i="2"/>
  <c r="C608" i="2" s="1"/>
  <c r="L608" i="2"/>
  <c r="L543" i="2"/>
  <c r="M543" i="2"/>
  <c r="C543" i="2" s="1"/>
  <c r="L569" i="2"/>
  <c r="M569" i="2"/>
  <c r="C569" i="2" s="1"/>
  <c r="L298" i="2"/>
  <c r="M298" i="2"/>
  <c r="C298" i="2" s="1"/>
  <c r="L475" i="2"/>
  <c r="M475" i="2"/>
  <c r="C475" i="2" s="1"/>
  <c r="M427" i="2"/>
  <c r="C427" i="2" s="1"/>
  <c r="L427" i="2"/>
  <c r="L379" i="2"/>
  <c r="M379" i="2"/>
  <c r="C379" i="2" s="1"/>
  <c r="L119" i="2"/>
  <c r="M119" i="2"/>
  <c r="C119" i="2" s="1"/>
  <c r="L462" i="2"/>
  <c r="M462" i="2"/>
  <c r="C462" i="2" s="1"/>
  <c r="M102" i="2"/>
  <c r="C102" i="2" s="1"/>
  <c r="L102" i="2"/>
  <c r="L532" i="2"/>
  <c r="M532" i="2"/>
  <c r="C532" i="2" s="1"/>
  <c r="L352" i="2"/>
  <c r="M352" i="2"/>
  <c r="C352" i="2" s="1"/>
  <c r="L609" i="2"/>
  <c r="M609" i="2"/>
  <c r="C609" i="2" s="1"/>
  <c r="L335" i="2"/>
  <c r="M335" i="2"/>
  <c r="C335" i="2" s="1"/>
  <c r="L305" i="2"/>
  <c r="M305" i="2"/>
  <c r="C305" i="2" s="1"/>
  <c r="L51" i="2"/>
  <c r="M51" i="2"/>
  <c r="C51" i="2" s="1"/>
  <c r="L591" i="2"/>
  <c r="M591" i="2"/>
  <c r="C591" i="2" s="1"/>
  <c r="M97" i="2"/>
  <c r="C97" i="2" s="1"/>
  <c r="L97" i="2"/>
  <c r="L80" i="2"/>
  <c r="M80" i="2"/>
  <c r="C80" i="2" s="1"/>
  <c r="L244" i="2"/>
  <c r="M244" i="2"/>
  <c r="C244" i="2" s="1"/>
  <c r="L442" i="2"/>
  <c r="M442" i="2"/>
  <c r="C442" i="2" s="1"/>
  <c r="L191" i="2"/>
  <c r="M191" i="2"/>
  <c r="C191" i="2" s="1"/>
  <c r="M140" i="2"/>
  <c r="C140" i="2" s="1"/>
  <c r="L140" i="2"/>
  <c r="L387" i="2"/>
  <c r="M387" i="2"/>
  <c r="C387" i="2" s="1"/>
  <c r="L229" i="2"/>
  <c r="M229" i="2"/>
  <c r="C229" i="2" s="1"/>
  <c r="L346" i="2"/>
  <c r="M346" i="2"/>
  <c r="C346" i="2" s="1"/>
  <c r="L37" i="2"/>
  <c r="M37" i="2"/>
  <c r="C37" i="2" s="1"/>
  <c r="L14" i="2"/>
  <c r="M14" i="2"/>
  <c r="C14" i="2" s="1"/>
  <c r="L109" i="2"/>
  <c r="M109" i="2"/>
  <c r="C109" i="2" s="1"/>
  <c r="M306" i="2"/>
  <c r="C306" i="2" s="1"/>
  <c r="L306" i="2"/>
  <c r="L278" i="2"/>
  <c r="M278" i="2"/>
  <c r="C278" i="2" s="1"/>
  <c r="L597" i="2"/>
  <c r="M597" i="2"/>
  <c r="C597" i="2" s="1"/>
  <c r="L238" i="2"/>
  <c r="M238" i="2"/>
  <c r="C238" i="2" s="1"/>
  <c r="L192" i="2"/>
  <c r="M192" i="2"/>
  <c r="C192" i="2" s="1"/>
  <c r="L72" i="2"/>
  <c r="M72" i="2"/>
  <c r="C72" i="2" s="1"/>
  <c r="L252" i="2"/>
  <c r="M252" i="2"/>
  <c r="C252" i="2" s="1"/>
  <c r="L195" i="2"/>
  <c r="M195" i="2"/>
  <c r="C195" i="2" s="1"/>
  <c r="M381" i="2"/>
  <c r="C381" i="2" s="1"/>
  <c r="L381" i="2"/>
  <c r="L85" i="2"/>
  <c r="M85" i="2"/>
  <c r="C85" i="2" s="1"/>
  <c r="M647" i="2"/>
  <c r="C647" i="2" s="1"/>
  <c r="L647" i="2"/>
  <c r="M602" i="2"/>
  <c r="C602" i="2" s="1"/>
  <c r="L602" i="2"/>
  <c r="M552" i="2"/>
  <c r="C552" i="2" s="1"/>
  <c r="L552" i="2"/>
  <c r="L237" i="2"/>
  <c r="M237" i="2"/>
  <c r="C237" i="2" s="1"/>
  <c r="L517" i="2"/>
  <c r="M517" i="2"/>
  <c r="C517" i="2" s="1"/>
  <c r="L485" i="2"/>
  <c r="M485" i="2"/>
  <c r="C485" i="2" s="1"/>
  <c r="L411" i="2"/>
  <c r="M411" i="2"/>
  <c r="C411" i="2" s="1"/>
  <c r="M350" i="2"/>
  <c r="C350" i="2" s="1"/>
  <c r="L350" i="2"/>
  <c r="L111" i="2"/>
  <c r="M111" i="2"/>
  <c r="C111" i="2" s="1"/>
  <c r="L27" i="2"/>
  <c r="M27" i="2"/>
  <c r="C27" i="2" s="1"/>
  <c r="L584" i="2"/>
  <c r="M584" i="2"/>
  <c r="C584" i="2" s="1"/>
  <c r="L250" i="2"/>
  <c r="M250" i="2"/>
  <c r="C250" i="2" s="1"/>
  <c r="L600" i="2"/>
  <c r="M600" i="2"/>
  <c r="C600" i="2" s="1"/>
  <c r="L540" i="2"/>
  <c r="M540" i="2"/>
  <c r="C540" i="2" s="1"/>
  <c r="L536" i="2"/>
  <c r="M536" i="2"/>
  <c r="C536" i="2" s="1"/>
  <c r="L636" i="2"/>
  <c r="M636" i="2"/>
  <c r="C636" i="2" s="1"/>
  <c r="M471" i="2"/>
  <c r="C471" i="2" s="1"/>
  <c r="L471" i="2"/>
  <c r="L425" i="2"/>
  <c r="M425" i="2"/>
  <c r="C425" i="2" s="1"/>
  <c r="M375" i="2"/>
  <c r="C375" i="2" s="1"/>
  <c r="L375" i="2"/>
  <c r="M223" i="2"/>
  <c r="C223" i="2" s="1"/>
  <c r="L223" i="2"/>
  <c r="L438" i="2"/>
  <c r="M438" i="2"/>
  <c r="C438" i="2" s="1"/>
  <c r="M185" i="2"/>
  <c r="C185" i="2" s="1"/>
  <c r="L185" i="2"/>
  <c r="L233" i="2"/>
  <c r="M233" i="2"/>
  <c r="C233" i="2" s="1"/>
  <c r="L268" i="2"/>
  <c r="M268" i="2"/>
  <c r="C268" i="2" s="1"/>
  <c r="L574" i="2"/>
  <c r="M574" i="2"/>
  <c r="C574" i="2" s="1"/>
  <c r="L10" i="2"/>
  <c r="M10" i="2"/>
  <c r="C10" i="2" s="1"/>
  <c r="L393" i="2"/>
  <c r="M393" i="2"/>
  <c r="C393" i="2" s="1"/>
  <c r="L357" i="2"/>
  <c r="M357" i="2"/>
  <c r="C357" i="2" s="1"/>
  <c r="L92" i="2"/>
  <c r="M92" i="2"/>
  <c r="C92" i="2" s="1"/>
  <c r="L616" i="2"/>
  <c r="M616" i="2"/>
  <c r="C616" i="2" s="1"/>
  <c r="L170" i="2"/>
  <c r="M170" i="2"/>
  <c r="C170" i="2" s="1"/>
  <c r="L47" i="2"/>
  <c r="M47" i="2"/>
  <c r="C47" i="2" s="1"/>
  <c r="L622" i="2"/>
  <c r="M622" i="2"/>
  <c r="C622" i="2" s="1"/>
  <c r="M565" i="2"/>
  <c r="C565" i="2" s="1"/>
  <c r="L565" i="2"/>
  <c r="M619" i="2"/>
  <c r="C619" i="2" s="1"/>
  <c r="L619" i="2"/>
  <c r="M484" i="2"/>
  <c r="C484" i="2" s="1"/>
  <c r="L484" i="2"/>
  <c r="L158" i="2"/>
  <c r="M158" i="2"/>
  <c r="C158" i="2" s="1"/>
  <c r="L365" i="2"/>
  <c r="M365" i="2"/>
  <c r="C365" i="2" s="1"/>
  <c r="L547" i="2"/>
  <c r="M547" i="2"/>
  <c r="C547" i="2" s="1"/>
  <c r="M64" i="2"/>
  <c r="C64" i="2" s="1"/>
  <c r="L64" i="2"/>
  <c r="L55" i="2"/>
  <c r="M55" i="2"/>
  <c r="C55" i="2" s="1"/>
  <c r="L293" i="2"/>
  <c r="M293" i="2"/>
  <c r="C293" i="2" s="1"/>
  <c r="M405" i="2"/>
  <c r="C405" i="2" s="1"/>
  <c r="L405" i="2"/>
  <c r="L396" i="2"/>
  <c r="M396" i="2"/>
  <c r="C396" i="2" s="1"/>
  <c r="L259" i="2"/>
  <c r="M259" i="2"/>
  <c r="C259" i="2" s="1"/>
  <c r="M300" i="2"/>
  <c r="C300" i="2" s="1"/>
  <c r="L300" i="2"/>
  <c r="L13" i="2"/>
  <c r="M13" i="2"/>
  <c r="C13" i="2" s="1"/>
  <c r="L38" i="2"/>
  <c r="M38" i="2"/>
  <c r="C38" i="2" s="1"/>
  <c r="L550" i="2"/>
  <c r="M550" i="2"/>
  <c r="C550" i="2" s="1"/>
  <c r="L254" i="2"/>
  <c r="M254" i="2"/>
  <c r="C254" i="2" s="1"/>
  <c r="M500" i="2"/>
  <c r="C500" i="2" s="1"/>
  <c r="L500" i="2"/>
  <c r="L474" i="2"/>
  <c r="M474" i="2"/>
  <c r="C474" i="2" s="1"/>
  <c r="L406" i="2"/>
  <c r="M406" i="2"/>
  <c r="C406" i="2" s="1"/>
  <c r="M334" i="2"/>
  <c r="C334" i="2" s="1"/>
  <c r="L334" i="2"/>
  <c r="L148" i="2"/>
  <c r="M148" i="2"/>
  <c r="C148" i="2" s="1"/>
  <c r="L218" i="2"/>
  <c r="M218" i="2"/>
  <c r="C218" i="2" s="1"/>
  <c r="L575" i="2"/>
  <c r="M575" i="2"/>
  <c r="C575" i="2" s="1"/>
  <c r="L103" i="2"/>
  <c r="M103" i="2"/>
  <c r="C103" i="2" s="1"/>
  <c r="M593" i="2"/>
  <c r="C593" i="2" s="1"/>
  <c r="L593" i="2"/>
  <c r="M534" i="2"/>
  <c r="C534" i="2" s="1"/>
  <c r="L534" i="2"/>
  <c r="L498" i="2"/>
  <c r="M498" i="2"/>
  <c r="C498" i="2" s="1"/>
  <c r="M603" i="2"/>
  <c r="C603" i="2" s="1"/>
  <c r="L603" i="2"/>
  <c r="L468" i="2"/>
  <c r="M468" i="2"/>
  <c r="C468" i="2" s="1"/>
  <c r="L421" i="2"/>
  <c r="M421" i="2"/>
  <c r="C421" i="2" s="1"/>
  <c r="L369" i="2"/>
  <c r="M369" i="2"/>
  <c r="C369" i="2" s="1"/>
  <c r="L59" i="2"/>
  <c r="M59" i="2"/>
  <c r="C59" i="2" s="1"/>
  <c r="L413" i="2"/>
  <c r="M413" i="2"/>
  <c r="C413" i="2" s="1"/>
  <c r="L360" i="2"/>
  <c r="M360" i="2"/>
  <c r="C360" i="2" s="1"/>
  <c r="L317" i="2"/>
  <c r="M317" i="2"/>
  <c r="C317" i="2" s="1"/>
  <c r="M179" i="2"/>
  <c r="C179" i="2" s="1"/>
  <c r="L179" i="2"/>
  <c r="L230" i="2"/>
  <c r="M230" i="2"/>
  <c r="C230" i="2" s="1"/>
  <c r="L378" i="2"/>
  <c r="M378" i="2"/>
  <c r="C378" i="2" s="1"/>
  <c r="M630" i="2"/>
  <c r="C630" i="2" s="1"/>
  <c r="L630" i="2"/>
  <c r="M469" i="2"/>
  <c r="C469" i="2" s="1"/>
  <c r="L469" i="2"/>
  <c r="L87" i="2"/>
  <c r="M87" i="2"/>
  <c r="C87" i="2" s="1"/>
  <c r="L653" i="2"/>
  <c r="M653" i="2"/>
  <c r="C653" i="2" s="1"/>
  <c r="M172" i="2"/>
  <c r="C172" i="2" s="1"/>
  <c r="L172" i="2"/>
  <c r="L164" i="2"/>
  <c r="M164" i="2"/>
  <c r="C164" i="2" s="1"/>
  <c r="L149" i="2"/>
  <c r="M149" i="2"/>
  <c r="C149" i="2" s="1"/>
  <c r="M309" i="2"/>
  <c r="C309" i="2" s="1"/>
  <c r="L309" i="2"/>
  <c r="L435" i="2"/>
  <c r="M435" i="2"/>
  <c r="C435" i="2" s="1"/>
  <c r="L627" i="2"/>
  <c r="M627" i="2"/>
  <c r="C627" i="2" s="1"/>
  <c r="L423" i="2"/>
  <c r="M423" i="2"/>
  <c r="C423" i="2" s="1"/>
  <c r="L23" i="2"/>
  <c r="M23" i="2"/>
  <c r="C23" i="2" s="1"/>
  <c r="L45" i="2"/>
  <c r="M45" i="2"/>
  <c r="C45" i="2" s="1"/>
  <c r="L448" i="2"/>
  <c r="M448" i="2"/>
  <c r="C448" i="2" s="1"/>
  <c r="L322" i="2"/>
  <c r="M322" i="2"/>
  <c r="C322" i="2" s="1"/>
  <c r="L449" i="2"/>
  <c r="M449" i="2"/>
  <c r="C449" i="2" s="1"/>
  <c r="L214" i="2"/>
  <c r="M214" i="2"/>
  <c r="C214" i="2" s="1"/>
  <c r="M610" i="2"/>
  <c r="C610" i="2" s="1"/>
  <c r="L610" i="2"/>
  <c r="L454" i="2"/>
  <c r="M454" i="2"/>
  <c r="C454" i="2" s="1"/>
  <c r="M341" i="2"/>
  <c r="C341" i="2" s="1"/>
  <c r="L341" i="2"/>
  <c r="L280" i="2"/>
  <c r="M280" i="2"/>
  <c r="C280" i="2" s="1"/>
  <c r="M337" i="2"/>
  <c r="C337" i="2" s="1"/>
  <c r="L337" i="2"/>
  <c r="L416" i="2"/>
  <c r="M416" i="2"/>
  <c r="C416" i="2" s="1"/>
  <c r="L42" i="2"/>
  <c r="M42" i="2"/>
  <c r="C42" i="2" s="1"/>
  <c r="L58" i="2"/>
  <c r="M58" i="2"/>
  <c r="C58" i="2" s="1"/>
  <c r="M98" i="2"/>
  <c r="C98" i="2" s="1"/>
  <c r="L98" i="2"/>
  <c r="M267" i="2"/>
  <c r="C267" i="2" s="1"/>
  <c r="L267" i="2"/>
  <c r="M110" i="2"/>
  <c r="C110" i="2" s="1"/>
  <c r="L110" i="2"/>
  <c r="L167" i="2"/>
  <c r="M167" i="2"/>
  <c r="C167" i="2" s="1"/>
  <c r="L554" i="2"/>
  <c r="M554" i="2"/>
  <c r="C554" i="2" s="1"/>
  <c r="L271" i="2"/>
  <c r="M271" i="2"/>
  <c r="C271" i="2" s="1"/>
  <c r="L209" i="2"/>
  <c r="M209" i="2"/>
  <c r="C209" i="2" s="1"/>
  <c r="L224" i="2"/>
  <c r="M224" i="2"/>
  <c r="C224" i="2" s="1"/>
  <c r="M274" i="2"/>
  <c r="C274" i="2" s="1"/>
  <c r="L274" i="2"/>
  <c r="L607" i="2"/>
  <c r="M607" i="2"/>
  <c r="C607" i="2" s="1"/>
  <c r="M40" i="2"/>
  <c r="C40" i="2" s="1"/>
  <c r="L40" i="2"/>
  <c r="M210" i="2"/>
  <c r="C210" i="2" s="1"/>
  <c r="L210" i="2"/>
  <c r="L509" i="2"/>
  <c r="M509" i="2"/>
  <c r="C509" i="2" s="1"/>
  <c r="L241" i="2"/>
  <c r="M241" i="2"/>
  <c r="C241" i="2" s="1"/>
  <c r="L370" i="2"/>
  <c r="M370" i="2"/>
  <c r="C370" i="2" s="1"/>
  <c r="L75" i="2"/>
  <c r="M75" i="2"/>
  <c r="C75" i="2" s="1"/>
  <c r="L313" i="2"/>
  <c r="M313" i="2"/>
  <c r="C313" i="2" s="1"/>
  <c r="L114" i="2"/>
  <c r="M114" i="2"/>
  <c r="C114" i="2" s="1"/>
  <c r="M90" i="2"/>
  <c r="C90" i="2" s="1"/>
  <c r="L90" i="2"/>
  <c r="L589" i="2"/>
  <c r="M589" i="2"/>
  <c r="C589" i="2" s="1"/>
  <c r="L173" i="2"/>
  <c r="M173" i="2"/>
  <c r="C173" i="2" s="1"/>
  <c r="L52" i="2"/>
  <c r="M52" i="2"/>
  <c r="C52" i="2" s="1"/>
  <c r="L368" i="2"/>
  <c r="M368" i="2"/>
  <c r="C368" i="2" s="1"/>
  <c r="L303" i="2"/>
  <c r="M303" i="2"/>
  <c r="C303" i="2" s="1"/>
  <c r="L612" i="2"/>
  <c r="M612" i="2"/>
  <c r="C612" i="2" s="1"/>
  <c r="L464" i="2"/>
  <c r="M464" i="2"/>
  <c r="C464" i="2" s="1"/>
  <c r="L26" i="2"/>
  <c r="M26" i="2"/>
  <c r="C26" i="2" s="1"/>
  <c r="L301" i="2"/>
  <c r="M301" i="2"/>
  <c r="C301" i="2" s="1"/>
  <c r="L105" i="2"/>
  <c r="M105" i="2"/>
  <c r="C105" i="2" s="1"/>
  <c r="M89" i="2"/>
  <c r="C89" i="2" s="1"/>
  <c r="L89" i="2"/>
  <c r="L219" i="2"/>
  <c r="M219" i="2"/>
  <c r="C219" i="2" s="1"/>
  <c r="L577" i="2"/>
  <c r="M577" i="2"/>
  <c r="C577" i="2" s="1"/>
  <c r="L521" i="2"/>
  <c r="M521" i="2"/>
  <c r="C521" i="2" s="1"/>
  <c r="L640" i="2"/>
  <c r="M640" i="2"/>
  <c r="C640" i="2" s="1"/>
  <c r="L260" i="2"/>
  <c r="M260" i="2"/>
  <c r="C260" i="2" s="1"/>
  <c r="M190" i="2"/>
  <c r="C190" i="2" s="1"/>
  <c r="L190" i="2"/>
  <c r="M155" i="2"/>
  <c r="C155" i="2" s="1"/>
  <c r="L155" i="2"/>
  <c r="L133" i="2"/>
  <c r="M133" i="2"/>
  <c r="C133" i="2" s="1"/>
  <c r="L34" i="2"/>
  <c r="M34" i="2"/>
  <c r="C34" i="2" s="1"/>
  <c r="L242" i="2"/>
  <c r="M242" i="2"/>
  <c r="C242" i="2" s="1"/>
  <c r="L359" i="2"/>
  <c r="M359" i="2"/>
  <c r="C359" i="2" s="1"/>
  <c r="M20" i="2"/>
  <c r="C20" i="2" s="1"/>
  <c r="L20" i="2"/>
  <c r="L641" i="2"/>
  <c r="M641" i="2"/>
  <c r="C641" i="2" s="1"/>
  <c r="L592" i="2"/>
  <c r="M592" i="2"/>
  <c r="C592" i="2" s="1"/>
  <c r="L541" i="2"/>
  <c r="M541" i="2"/>
  <c r="C541" i="2" s="1"/>
  <c r="L137" i="2"/>
  <c r="M137" i="2"/>
  <c r="C137" i="2" s="1"/>
  <c r="L331" i="2"/>
  <c r="M331" i="2"/>
  <c r="C331" i="2" s="1"/>
  <c r="L470" i="2"/>
  <c r="M470" i="2"/>
  <c r="C470" i="2" s="1"/>
  <c r="L401" i="2"/>
  <c r="M401" i="2"/>
  <c r="C401" i="2" s="1"/>
  <c r="L73" i="2"/>
  <c r="M73" i="2"/>
  <c r="C73" i="2" s="1"/>
  <c r="M476" i="2"/>
  <c r="C476" i="2" s="1"/>
  <c r="L476" i="2"/>
  <c r="L187" i="2"/>
  <c r="M187" i="2"/>
  <c r="C187" i="2" s="1"/>
  <c r="L566" i="2"/>
  <c r="M566" i="2"/>
  <c r="C566" i="2" s="1"/>
  <c r="L24" i="2"/>
  <c r="M24" i="2"/>
  <c r="C24" i="2" s="1"/>
  <c r="L590" i="2"/>
  <c r="M590" i="2"/>
  <c r="C590" i="2" s="1"/>
  <c r="L528" i="2"/>
  <c r="M528" i="2"/>
  <c r="C528" i="2" s="1"/>
  <c r="L458" i="2"/>
  <c r="M458" i="2"/>
  <c r="C458" i="2" s="1"/>
  <c r="L579" i="2"/>
  <c r="M579" i="2"/>
  <c r="C579" i="2" s="1"/>
  <c r="M459" i="2"/>
  <c r="C459" i="2" s="1"/>
  <c r="L459" i="2"/>
  <c r="L414" i="2"/>
  <c r="M414" i="2"/>
  <c r="C414" i="2" s="1"/>
  <c r="L366" i="2"/>
  <c r="M366" i="2"/>
  <c r="C366" i="2" s="1"/>
  <c r="L275" i="2"/>
  <c r="M275" i="2"/>
  <c r="C275" i="2" s="1"/>
  <c r="L389" i="2"/>
  <c r="M389" i="2"/>
  <c r="C389" i="2" s="1"/>
  <c r="L99" i="2"/>
  <c r="M99" i="2"/>
  <c r="C99" i="2" s="1"/>
  <c r="L527" i="2"/>
  <c r="M527" i="2"/>
  <c r="C527" i="2" s="1"/>
  <c r="L222" i="2"/>
  <c r="M222" i="2"/>
  <c r="C222" i="2" s="1"/>
  <c r="L261" i="2"/>
  <c r="M261" i="2"/>
  <c r="C261" i="2" s="1"/>
  <c r="L326" i="2"/>
  <c r="M326" i="2"/>
  <c r="C326" i="2" s="1"/>
  <c r="M631" i="2"/>
  <c r="C631" i="2" s="1"/>
  <c r="L631" i="2"/>
  <c r="M189" i="2"/>
  <c r="C189" i="2" s="1"/>
  <c r="L189" i="2"/>
  <c r="L154" i="2"/>
  <c r="M154" i="2"/>
  <c r="C154" i="2" s="1"/>
  <c r="L501" i="2"/>
  <c r="M501" i="2"/>
  <c r="C501" i="2" s="1"/>
  <c r="L159" i="2"/>
  <c r="M159" i="2"/>
  <c r="C159" i="2" s="1"/>
  <c r="L239" i="2"/>
  <c r="M239" i="2"/>
  <c r="C239" i="2" s="1"/>
  <c r="L253" i="2"/>
  <c r="M253" i="2"/>
  <c r="C253" i="2" s="1"/>
  <c r="L138" i="2"/>
  <c r="M138" i="2"/>
  <c r="C138" i="2" s="1"/>
  <c r="L296" i="2"/>
  <c r="M296" i="2"/>
  <c r="C296" i="2" s="1"/>
  <c r="L567" i="2"/>
  <c r="M567" i="2"/>
  <c r="C567" i="2" s="1"/>
  <c r="M11" i="2"/>
  <c r="C11" i="2" s="1"/>
  <c r="L11" i="2"/>
  <c r="L638" i="2"/>
  <c r="M638" i="2"/>
  <c r="C638" i="2" s="1"/>
  <c r="L553" i="2"/>
  <c r="M553" i="2"/>
  <c r="C553" i="2" s="1"/>
  <c r="M245" i="2"/>
  <c r="C245" i="2" s="1"/>
  <c r="L245" i="2"/>
  <c r="L310" i="2"/>
  <c r="M310" i="2"/>
  <c r="C310" i="2" s="1"/>
  <c r="L123" i="2"/>
  <c r="M123" i="2"/>
  <c r="C123" i="2" s="1"/>
  <c r="L287" i="2"/>
  <c r="M287" i="2"/>
  <c r="C287" i="2" s="1"/>
  <c r="L228" i="2"/>
  <c r="M228" i="2"/>
  <c r="C228" i="2" s="1"/>
  <c r="L549" i="2"/>
  <c r="M549" i="2"/>
  <c r="C549" i="2" s="1"/>
  <c r="L426" i="2"/>
  <c r="M426" i="2"/>
  <c r="C426" i="2" s="1"/>
  <c r="L624" i="2"/>
  <c r="M624" i="2"/>
  <c r="C624" i="2" s="1"/>
  <c r="L383" i="2"/>
  <c r="M383" i="2"/>
  <c r="C383" i="2" s="1"/>
  <c r="L221" i="2"/>
  <c r="M221" i="2"/>
  <c r="C221" i="2" s="1"/>
  <c r="M419" i="2"/>
  <c r="C419" i="2" s="1"/>
  <c r="L419" i="2"/>
  <c r="L95" i="2"/>
  <c r="M95" i="2"/>
  <c r="C95" i="2" s="1"/>
  <c r="L333" i="2"/>
  <c r="M333" i="2"/>
  <c r="C333" i="2" s="1"/>
  <c r="M208" i="2"/>
  <c r="C208" i="2" s="1"/>
  <c r="L208" i="2"/>
  <c r="L282" i="2"/>
  <c r="M282" i="2"/>
  <c r="C282" i="2" s="1"/>
  <c r="L594" i="2"/>
  <c r="M594" i="2"/>
  <c r="C594" i="2" s="1"/>
  <c r="L204" i="2"/>
  <c r="M204" i="2"/>
  <c r="C204" i="2" s="1"/>
  <c r="L276" i="2"/>
  <c r="M276" i="2"/>
  <c r="C276" i="2" s="1"/>
  <c r="M175" i="2"/>
  <c r="C175" i="2" s="1"/>
  <c r="L175" i="2"/>
  <c r="L626" i="2"/>
  <c r="M626" i="2"/>
  <c r="C626" i="2" s="1"/>
  <c r="L184" i="2"/>
  <c r="M184" i="2"/>
  <c r="C184" i="2" s="1"/>
  <c r="L168" i="2"/>
  <c r="M168" i="2"/>
  <c r="C168" i="2" s="1"/>
  <c r="L646" i="2"/>
  <c r="M646" i="2"/>
  <c r="C646" i="2" s="1"/>
  <c r="M257" i="2"/>
  <c r="C257" i="2" s="1"/>
  <c r="L257" i="2"/>
  <c r="M344" i="2"/>
  <c r="C344" i="2" s="1"/>
  <c r="L344" i="2"/>
  <c r="L70" i="2"/>
  <c r="M70" i="2"/>
  <c r="C70" i="2" s="1"/>
  <c r="L561" i="2"/>
  <c r="M561" i="2"/>
  <c r="C561" i="2" s="1"/>
  <c r="L304" i="2"/>
  <c r="M304" i="2"/>
  <c r="C304" i="2" s="1"/>
  <c r="L128" i="2"/>
  <c r="M128" i="2"/>
  <c r="C128" i="2" s="1"/>
  <c r="L598" i="2"/>
  <c r="M598" i="2"/>
  <c r="C598" i="2" s="1"/>
  <c r="L429" i="2"/>
  <c r="M429" i="2"/>
  <c r="C429" i="2" s="1"/>
  <c r="L483" i="2"/>
  <c r="M483" i="2"/>
  <c r="C483" i="2" s="1"/>
  <c r="M270" i="2"/>
  <c r="C270" i="2" s="1"/>
  <c r="L270" i="2"/>
  <c r="M489" i="2"/>
  <c r="C489" i="2" s="1"/>
  <c r="L489" i="2"/>
  <c r="L585" i="2"/>
  <c r="M585" i="2"/>
  <c r="C585" i="2" s="1"/>
  <c r="M29" i="2"/>
  <c r="C29" i="2" s="1"/>
  <c r="L29" i="2"/>
  <c r="L497" i="2"/>
  <c r="M497" i="2"/>
  <c r="C497" i="2" s="1"/>
  <c r="L345" i="2"/>
  <c r="M345" i="2"/>
  <c r="C345" i="2" s="1"/>
  <c r="L147" i="2"/>
  <c r="M147" i="2"/>
  <c r="C147" i="2" s="1"/>
  <c r="M134" i="2"/>
  <c r="C134" i="2" s="1"/>
  <c r="L134" i="2"/>
  <c r="L44" i="2"/>
  <c r="M44" i="2"/>
  <c r="C44" i="2" s="1"/>
  <c r="L39" i="2"/>
  <c r="M39" i="2"/>
  <c r="C39" i="2" s="1"/>
  <c r="L211" i="2"/>
  <c r="M211" i="2"/>
  <c r="C211" i="2" s="1"/>
  <c r="M68" i="2"/>
  <c r="C68" i="2" s="1"/>
  <c r="L68" i="2"/>
  <c r="L657" i="2"/>
  <c r="M657" i="2"/>
  <c r="C657" i="2" s="1"/>
  <c r="M637" i="2"/>
  <c r="C637" i="2" s="1"/>
  <c r="L637" i="2"/>
  <c r="M583" i="2"/>
  <c r="C583" i="2" s="1"/>
  <c r="L583" i="2"/>
  <c r="M538" i="2"/>
  <c r="C538" i="2" s="1"/>
  <c r="L538" i="2"/>
  <c r="L183" i="2"/>
  <c r="M183" i="2"/>
  <c r="C183" i="2" s="1"/>
  <c r="M231" i="2"/>
  <c r="C231" i="2" s="1"/>
  <c r="L231" i="2"/>
  <c r="M460" i="2"/>
  <c r="C460" i="2" s="1"/>
  <c r="L460" i="2"/>
  <c r="L398" i="2"/>
  <c r="M398" i="2"/>
  <c r="C398" i="2" s="1"/>
  <c r="L86" i="2"/>
  <c r="M86" i="2"/>
  <c r="C86" i="2" s="1"/>
  <c r="L31" i="2"/>
  <c r="M31" i="2"/>
  <c r="C31" i="2" s="1"/>
  <c r="L120" i="2"/>
  <c r="M120" i="2"/>
  <c r="C120" i="2" s="1"/>
  <c r="L545" i="2"/>
  <c r="M545" i="2"/>
  <c r="C545" i="2" s="1"/>
  <c r="L22" i="2"/>
  <c r="M22" i="2"/>
  <c r="C22" i="2" s="1"/>
  <c r="M582" i="2"/>
  <c r="C582" i="2" s="1"/>
  <c r="L582" i="2"/>
  <c r="M524" i="2"/>
  <c r="C524" i="2" s="1"/>
  <c r="L524" i="2"/>
  <c r="L412" i="2"/>
  <c r="M412" i="2"/>
  <c r="C412" i="2" s="1"/>
  <c r="L557" i="2"/>
  <c r="M557" i="2"/>
  <c r="C557" i="2" s="1"/>
  <c r="M463" i="2"/>
  <c r="C463" i="2" s="1"/>
  <c r="L463" i="2"/>
  <c r="L410" i="2"/>
  <c r="M410" i="2"/>
  <c r="C410" i="2" s="1"/>
  <c r="M363" i="2"/>
  <c r="C363" i="2" s="1"/>
  <c r="L363" i="2"/>
  <c r="L66" i="2"/>
  <c r="M66" i="2"/>
  <c r="C66" i="2" s="1"/>
  <c r="M364" i="2"/>
  <c r="C364" i="2" s="1"/>
  <c r="L364" i="2"/>
  <c r="L226" i="2"/>
  <c r="M226" i="2"/>
  <c r="C226" i="2" s="1"/>
  <c r="L126" i="2"/>
  <c r="M126" i="2"/>
  <c r="C126" i="2" s="1"/>
  <c r="M465" i="2"/>
  <c r="C465" i="2" s="1"/>
  <c r="L465" i="2"/>
  <c r="L323" i="2"/>
  <c r="M323" i="2"/>
  <c r="C323" i="2" s="1"/>
  <c r="M556" i="2"/>
  <c r="C556" i="2" s="1"/>
  <c r="L556" i="2"/>
  <c r="M338" i="2"/>
  <c r="C338" i="2" s="1"/>
  <c r="L338" i="2"/>
  <c r="L69" i="2"/>
  <c r="M69" i="2"/>
  <c r="C69" i="2" s="1"/>
  <c r="L198" i="2"/>
  <c r="M198" i="2"/>
  <c r="C198" i="2" s="1"/>
  <c r="M236" i="2"/>
  <c r="C236" i="2" s="1"/>
  <c r="L236" i="2"/>
  <c r="L376" i="2"/>
  <c r="M376" i="2"/>
  <c r="C376" i="2" s="1"/>
  <c r="L144" i="2"/>
  <c r="M144" i="2"/>
  <c r="C144" i="2" s="1"/>
  <c r="M492" i="2"/>
  <c r="C492" i="2" s="1"/>
  <c r="L492" i="2"/>
  <c r="L256" i="2"/>
  <c r="M256" i="2"/>
  <c r="C256" i="2" s="1"/>
  <c r="M290" i="2"/>
  <c r="C290" i="2" s="1"/>
  <c r="L290" i="2"/>
  <c r="L146" i="2"/>
  <c r="M146" i="2"/>
  <c r="C146" i="2" s="1"/>
  <c r="L529" i="2"/>
  <c r="M529" i="2"/>
  <c r="C529" i="2" s="1"/>
  <c r="L491" i="2"/>
  <c r="M491" i="2"/>
  <c r="C491" i="2" s="1"/>
  <c r="L48" i="2"/>
  <c r="M48" i="2"/>
  <c r="C48" i="2" s="1"/>
  <c r="L642" i="2"/>
  <c r="M642" i="2"/>
  <c r="C642" i="2" s="1"/>
  <c r="L127" i="2"/>
  <c r="M127" i="2"/>
  <c r="C127" i="2" s="1"/>
  <c r="M249" i="2"/>
  <c r="C249" i="2" s="1"/>
  <c r="L249" i="2"/>
  <c r="L125" i="2"/>
  <c r="M125" i="2"/>
  <c r="C125" i="2" s="1"/>
  <c r="M288" i="2"/>
  <c r="C288" i="2" s="1"/>
  <c r="L288" i="2"/>
  <c r="L339" i="2"/>
  <c r="M339" i="2"/>
  <c r="C339" i="2" s="1"/>
  <c r="L130" i="2"/>
  <c r="M130" i="2"/>
  <c r="C130" i="2" s="1"/>
  <c r="L514" i="2"/>
  <c r="M514" i="2"/>
  <c r="C514" i="2" s="1"/>
  <c r="L466" i="2"/>
  <c r="M466" i="2"/>
  <c r="C466" i="2" s="1"/>
  <c r="L246" i="2"/>
  <c r="M246" i="2"/>
  <c r="C246" i="2" s="1"/>
  <c r="L115" i="2"/>
  <c r="M115" i="2"/>
  <c r="C115" i="2" s="1"/>
  <c r="L513" i="2"/>
  <c r="M513" i="2"/>
  <c r="C513" i="2" s="1"/>
  <c r="L28" i="2"/>
  <c r="M28" i="2"/>
  <c r="C28" i="2" s="1"/>
  <c r="L613" i="2"/>
  <c r="M613" i="2"/>
  <c r="C613" i="2" s="1"/>
  <c r="L196" i="2"/>
  <c r="M196" i="2"/>
  <c r="C196" i="2" s="1"/>
  <c r="M61" i="2"/>
  <c r="C61" i="2" s="1"/>
  <c r="L61" i="2"/>
  <c r="L644" i="2"/>
  <c r="M644" i="2"/>
  <c r="C644" i="2" s="1"/>
  <c r="M162" i="2"/>
  <c r="C162" i="2" s="1"/>
  <c r="L162" i="2"/>
  <c r="L188" i="2"/>
  <c r="M188" i="2"/>
  <c r="C188" i="2" s="1"/>
  <c r="L395" i="2"/>
  <c r="M395" i="2"/>
  <c r="C395" i="2" s="1"/>
  <c r="M348" i="2"/>
  <c r="C348" i="2" s="1"/>
  <c r="L348" i="2"/>
  <c r="L104" i="2"/>
  <c r="M104" i="2"/>
  <c r="C104" i="2" s="1"/>
  <c r="L571" i="2"/>
  <c r="M571" i="2"/>
  <c r="C571" i="2" s="1"/>
  <c r="L60" i="2"/>
  <c r="M60" i="2"/>
  <c r="C60" i="2" s="1"/>
  <c r="L205" i="2"/>
  <c r="M205" i="2"/>
  <c r="C205" i="2" s="1"/>
  <c r="L107" i="2"/>
  <c r="M107" i="2"/>
  <c r="C107" i="2" s="1"/>
  <c r="L197" i="2"/>
  <c r="M197" i="2"/>
  <c r="C197" i="2" s="1"/>
  <c r="L145" i="2"/>
  <c r="M145" i="2"/>
  <c r="C145" i="2" s="1"/>
  <c r="L374" i="2"/>
  <c r="M374" i="2"/>
  <c r="C374" i="2" s="1"/>
  <c r="L33" i="2"/>
  <c r="M33" i="2"/>
  <c r="C33" i="2" s="1"/>
  <c r="L535" i="2"/>
  <c r="M535" i="2"/>
  <c r="C535" i="2" s="1"/>
  <c r="L601" i="2"/>
  <c r="M601" i="2"/>
  <c r="C601" i="2" s="1"/>
  <c r="L71" i="2"/>
  <c r="M71" i="2"/>
  <c r="C71" i="2" s="1"/>
  <c r="L361" i="2"/>
  <c r="M361" i="2"/>
  <c r="C361" i="2" s="1"/>
  <c r="M207" i="2"/>
  <c r="C207" i="2" s="1"/>
  <c r="L207" i="2"/>
  <c r="L82" i="2"/>
  <c r="M82" i="2"/>
  <c r="C82" i="2" s="1"/>
  <c r="L57" i="2"/>
  <c r="M57" i="2"/>
  <c r="C57" i="2" s="1"/>
  <c r="L108" i="2"/>
  <c r="M108" i="2"/>
  <c r="C108" i="2" s="1"/>
  <c r="L568" i="2"/>
  <c r="M568" i="2"/>
  <c r="C568" i="2" s="1"/>
  <c r="M91" i="2"/>
  <c r="C91" i="2" s="1"/>
  <c r="L91" i="2"/>
  <c r="L157" i="2"/>
  <c r="M157" i="2"/>
  <c r="C157" i="2" s="1"/>
  <c r="L314" i="2"/>
  <c r="M314" i="2"/>
  <c r="C314" i="2" s="1"/>
  <c r="L212" i="2"/>
  <c r="M212" i="2"/>
  <c r="C212" i="2" s="1"/>
  <c r="L143" i="2"/>
  <c r="M143" i="2"/>
  <c r="C143" i="2" s="1"/>
  <c r="L478" i="2"/>
  <c r="M478" i="2"/>
  <c r="C478" i="2" s="1"/>
  <c r="L356" i="2"/>
  <c r="M356" i="2"/>
  <c r="C356" i="2" s="1"/>
  <c r="L258" i="2"/>
  <c r="M258" i="2"/>
  <c r="C258" i="2" s="1"/>
  <c r="L227" i="2"/>
  <c r="M227" i="2"/>
  <c r="C227" i="2" s="1"/>
  <c r="L482" i="2"/>
  <c r="M482" i="2"/>
  <c r="C482" i="2" s="1"/>
  <c r="L488" i="2"/>
  <c r="M488" i="2"/>
  <c r="C488" i="2" s="1"/>
  <c r="L329" i="2"/>
  <c r="M329" i="2"/>
  <c r="C329" i="2" s="1"/>
  <c r="L564" i="2"/>
  <c r="M564" i="2"/>
  <c r="C564" i="2" s="1"/>
  <c r="L319" i="2"/>
  <c r="M319" i="2"/>
  <c r="C319" i="2" s="1"/>
  <c r="L330" i="2"/>
  <c r="M330" i="2"/>
  <c r="C330" i="2" s="1"/>
  <c r="L53" i="2"/>
  <c r="M53" i="2"/>
  <c r="C53" i="2" s="1"/>
  <c r="L12" i="2"/>
  <c r="M12" i="2"/>
  <c r="C12" i="2" s="1"/>
  <c r="L243" i="2"/>
  <c r="M243" i="2"/>
  <c r="C243" i="2" s="1"/>
  <c r="L289" i="2"/>
  <c r="M289" i="2"/>
  <c r="C289" i="2" s="1"/>
  <c r="L136" i="2"/>
  <c r="M136" i="2"/>
  <c r="C136" i="2" s="1"/>
  <c r="M78" i="2"/>
  <c r="C78" i="2" s="1"/>
  <c r="L78" i="2"/>
  <c r="L633" i="2"/>
  <c r="M633" i="2"/>
  <c r="C633" i="2" s="1"/>
  <c r="L587" i="2"/>
  <c r="M587" i="2"/>
  <c r="C587" i="2" s="1"/>
  <c r="L537" i="2"/>
  <c r="M537" i="2"/>
  <c r="C537" i="2" s="1"/>
  <c r="L273" i="2"/>
  <c r="M273" i="2"/>
  <c r="C273" i="2" s="1"/>
  <c r="L100" i="2"/>
  <c r="M100" i="2"/>
  <c r="C100" i="2" s="1"/>
  <c r="M453" i="2"/>
  <c r="C453" i="2" s="1"/>
  <c r="L453" i="2"/>
  <c r="L394" i="2"/>
  <c r="M394" i="2"/>
  <c r="C394" i="2" s="1"/>
  <c r="L16" i="2"/>
  <c r="M16" i="2"/>
  <c r="C16" i="2" s="1"/>
  <c r="L216" i="2"/>
  <c r="M216" i="2"/>
  <c r="C216" i="2" s="1"/>
  <c r="L62" i="2"/>
  <c r="M62" i="2"/>
  <c r="C62" i="2" s="1"/>
  <c r="L531" i="2"/>
  <c r="M531" i="2"/>
  <c r="C531" i="2" s="1"/>
  <c r="M67" i="2"/>
  <c r="C67" i="2" s="1"/>
  <c r="L67" i="2"/>
  <c r="L578" i="2"/>
  <c r="M578" i="2"/>
  <c r="C578" i="2" s="1"/>
  <c r="L518" i="2"/>
  <c r="M518" i="2"/>
  <c r="C518" i="2" s="1"/>
  <c r="L382" i="2"/>
  <c r="M382" i="2"/>
  <c r="C382" i="2" s="1"/>
  <c r="M525" i="2"/>
  <c r="C525" i="2" s="1"/>
  <c r="L525" i="2"/>
  <c r="L456" i="2"/>
  <c r="M456" i="2"/>
  <c r="C456" i="2" s="1"/>
  <c r="L408" i="2"/>
  <c r="M408" i="2"/>
  <c r="C408" i="2" s="1"/>
  <c r="L358" i="2"/>
  <c r="M358" i="2"/>
  <c r="C358" i="2" s="1"/>
  <c r="L424" i="2"/>
  <c r="M424" i="2"/>
  <c r="C424" i="2" s="1"/>
  <c r="L340" i="2"/>
  <c r="M340" i="2"/>
  <c r="C340" i="2" s="1"/>
  <c r="L477" i="2"/>
  <c r="M477" i="2"/>
  <c r="C477" i="2" s="1"/>
  <c r="M320" i="2"/>
  <c r="C320" i="2" s="1"/>
  <c r="L320" i="2"/>
  <c r="L522" i="2"/>
  <c r="M522" i="2"/>
  <c r="C522" i="2" s="1"/>
  <c r="L512" i="2"/>
  <c r="M512" i="2"/>
  <c r="C512" i="2" s="1"/>
  <c r="L377" i="2"/>
  <c r="M377" i="2"/>
  <c r="C377" i="2" s="1"/>
  <c r="L457" i="2"/>
  <c r="M457" i="2"/>
  <c r="C457" i="2" s="1"/>
  <c r="L292" i="2"/>
  <c r="M292" i="2"/>
  <c r="C292" i="2" s="1"/>
  <c r="L325" i="2"/>
  <c r="M325" i="2"/>
  <c r="C325" i="2" s="1"/>
  <c r="L342" i="2"/>
  <c r="M342" i="2"/>
  <c r="C342" i="2" s="1"/>
  <c r="L307" i="2"/>
  <c r="M307" i="2"/>
  <c r="C307" i="2" s="1"/>
  <c r="M511" i="2"/>
  <c r="C511" i="2" s="1"/>
  <c r="L511" i="2"/>
  <c r="L264" i="2"/>
  <c r="M264" i="2"/>
  <c r="C264" i="2" s="1"/>
  <c r="L21" i="2"/>
  <c r="M21" i="2"/>
  <c r="C21" i="2" s="1"/>
  <c r="M225" i="2"/>
  <c r="C225" i="2" s="1"/>
  <c r="L225" i="2"/>
  <c r="L129" i="2"/>
  <c r="M129" i="2"/>
  <c r="C129" i="2" s="1"/>
  <c r="L132" i="2"/>
  <c r="M132" i="2"/>
  <c r="C132" i="2" s="1"/>
  <c r="L572" i="2"/>
  <c r="M572" i="2"/>
  <c r="C572" i="2" s="1"/>
  <c r="M432" i="2"/>
  <c r="C432" i="2" s="1"/>
  <c r="L432" i="2"/>
  <c r="L203" i="2"/>
  <c r="M203" i="2"/>
  <c r="C203" i="2" s="1"/>
  <c r="M46" i="2"/>
  <c r="C46" i="2" s="1"/>
  <c r="L46" i="2"/>
  <c r="L36" i="2"/>
  <c r="M36" i="2"/>
  <c r="C36" i="2" s="1"/>
  <c r="L551" i="2"/>
  <c r="M551" i="2"/>
  <c r="C551" i="2" s="1"/>
  <c r="M176" i="2"/>
  <c r="C176" i="2" s="1"/>
  <c r="L176" i="2"/>
  <c r="L43" i="2"/>
  <c r="M43" i="2"/>
  <c r="C43" i="2" s="1"/>
  <c r="L372" i="2"/>
  <c r="M372" i="2"/>
  <c r="C372" i="2" s="1"/>
  <c r="L266" i="2"/>
  <c r="M266" i="2"/>
  <c r="C266" i="2" s="1"/>
  <c r="L439" i="2"/>
  <c r="M439" i="2"/>
  <c r="C439" i="2" s="1"/>
  <c r="L294" i="2"/>
  <c r="M294" i="2"/>
  <c r="C294" i="2" s="1"/>
  <c r="L634" i="2"/>
  <c r="M634" i="2"/>
  <c r="C634" i="2" s="1"/>
  <c r="L461" i="2"/>
  <c r="M461" i="2"/>
  <c r="C461" i="2" s="1"/>
  <c r="M279" i="2"/>
  <c r="C279" i="2" s="1"/>
  <c r="L279" i="2"/>
  <c r="M452" i="2"/>
  <c r="C452" i="2" s="1"/>
  <c r="L452" i="2"/>
  <c r="L544" i="2"/>
  <c r="M544" i="2"/>
  <c r="C544" i="2" s="1"/>
  <c r="M277" i="2"/>
  <c r="C277" i="2" s="1"/>
  <c r="L277" i="2"/>
  <c r="L321" i="2"/>
  <c r="M321" i="2"/>
  <c r="C321" i="2" s="1"/>
  <c r="L213" i="2"/>
  <c r="M213" i="2"/>
  <c r="C213" i="2" s="1"/>
  <c r="L93" i="2"/>
  <c r="M93" i="2"/>
  <c r="C93" i="2" s="1"/>
  <c r="L63" i="2"/>
  <c r="M63" i="2"/>
  <c r="C63" i="2" s="1"/>
  <c r="L150" i="2"/>
  <c r="M150" i="2"/>
  <c r="C150" i="2" s="1"/>
  <c r="M32" i="2"/>
  <c r="C32" i="2" s="1"/>
  <c r="L32" i="2"/>
  <c r="L336" i="2"/>
  <c r="M336" i="2"/>
  <c r="C336" i="2" s="1"/>
  <c r="M654" i="2"/>
  <c r="C654" i="2" s="1"/>
  <c r="L654" i="2"/>
  <c r="L628" i="2"/>
  <c r="M628" i="2"/>
  <c r="C628" i="2" s="1"/>
  <c r="L580" i="2"/>
  <c r="M580" i="2"/>
  <c r="C580" i="2" s="1"/>
  <c r="L526" i="2"/>
  <c r="M526" i="2"/>
  <c r="C526" i="2" s="1"/>
  <c r="L417" i="2"/>
  <c r="M417" i="2"/>
  <c r="C417" i="2" s="1"/>
  <c r="L494" i="2"/>
  <c r="M494" i="2"/>
  <c r="C494" i="2" s="1"/>
  <c r="M451" i="2"/>
  <c r="C451" i="2" s="1"/>
  <c r="L451" i="2"/>
  <c r="L391" i="2"/>
  <c r="M391" i="2"/>
  <c r="C391" i="2" s="1"/>
  <c r="L621" i="2"/>
  <c r="M621" i="2"/>
  <c r="C621" i="2" s="1"/>
  <c r="L315" i="2"/>
  <c r="M315" i="2"/>
  <c r="C315" i="2" s="1"/>
  <c r="L19" i="2"/>
  <c r="M19" i="2"/>
  <c r="C19" i="2" s="1"/>
  <c r="M516" i="2"/>
  <c r="C516" i="2" s="1"/>
  <c r="L516" i="2"/>
  <c r="M643" i="2"/>
  <c r="C643" i="2" s="1"/>
  <c r="L643" i="2"/>
  <c r="M576" i="2"/>
  <c r="C576" i="2" s="1"/>
  <c r="L576" i="2"/>
  <c r="M510" i="2"/>
  <c r="C510" i="2" s="1"/>
  <c r="L510" i="2"/>
  <c r="M113" i="2"/>
  <c r="C113" i="2" s="1"/>
  <c r="L113" i="2"/>
  <c r="L316" i="2"/>
  <c r="M316" i="2"/>
  <c r="C316" i="2" s="1"/>
  <c r="M450" i="2"/>
  <c r="C450" i="2" s="1"/>
  <c r="L450" i="2"/>
  <c r="M400" i="2"/>
  <c r="C400" i="2" s="1"/>
  <c r="L400" i="2"/>
  <c r="L354" i="2"/>
  <c r="M354" i="2"/>
  <c r="C354" i="2" s="1"/>
  <c r="L380" i="2"/>
  <c r="M380" i="2"/>
  <c r="C380" i="2" s="1"/>
  <c r="L118" i="2"/>
  <c r="M118" i="2"/>
  <c r="C118" i="2" s="1"/>
  <c r="L404" i="2"/>
  <c r="M404" i="2"/>
  <c r="C404" i="2" s="1"/>
  <c r="L618" i="2"/>
  <c r="M618" i="2"/>
  <c r="C618" i="2" s="1"/>
  <c r="M122" i="2"/>
  <c r="C122" i="2" s="1"/>
  <c r="L122" i="2"/>
  <c r="M220" i="2"/>
  <c r="C220" i="2" s="1"/>
  <c r="L220" i="2"/>
  <c r="L297" i="2"/>
  <c r="M297" i="2"/>
  <c r="C297" i="2" s="1"/>
  <c r="L573" i="2"/>
  <c r="M573" i="2"/>
  <c r="C573" i="2" s="1"/>
  <c r="L390" i="2"/>
  <c r="M390" i="2"/>
  <c r="C390" i="2" s="1"/>
  <c r="L124" i="2"/>
  <c r="M124" i="2"/>
  <c r="C124" i="2" s="1"/>
  <c r="M235" i="2"/>
  <c r="C235" i="2" s="1"/>
  <c r="L235" i="2"/>
  <c r="L588" i="2"/>
  <c r="M588" i="2"/>
  <c r="C588" i="2" s="1"/>
  <c r="L181" i="2"/>
  <c r="M181" i="2"/>
  <c r="C181" i="2" s="1"/>
  <c r="M74" i="2"/>
  <c r="C74" i="2" s="1"/>
  <c r="L74" i="2"/>
  <c r="L200" i="2"/>
  <c r="M200" i="2"/>
  <c r="C200" i="2" s="1"/>
  <c r="L84" i="2"/>
  <c r="M84" i="2"/>
  <c r="C84" i="2" s="1"/>
  <c r="L117" i="2"/>
  <c r="M117" i="2"/>
  <c r="C117" i="2" s="1"/>
  <c r="L508" i="2"/>
  <c r="M508" i="2"/>
  <c r="C508" i="2" s="1"/>
  <c r="L599" i="2"/>
  <c r="M599" i="2"/>
  <c r="C599" i="2" s="1"/>
  <c r="L131" i="2"/>
  <c r="M131" i="2"/>
  <c r="C131" i="2" s="1"/>
  <c r="L285" i="2"/>
  <c r="M285" i="2"/>
  <c r="C285" i="2" s="1"/>
  <c r="M506" i="2"/>
  <c r="C506" i="2" s="1"/>
  <c r="L506" i="2"/>
  <c r="L542" i="2"/>
  <c r="M542" i="2"/>
  <c r="C542" i="2" s="1"/>
  <c r="M240" i="2"/>
  <c r="C240" i="2" s="1"/>
  <c r="L240" i="2"/>
  <c r="M171" i="2"/>
  <c r="C171" i="2" s="1"/>
  <c r="L171" i="2"/>
  <c r="M15" i="2"/>
  <c r="C15" i="2" s="1"/>
  <c r="L15" i="2"/>
  <c r="L232" i="2"/>
  <c r="M232" i="2"/>
  <c r="C232" i="2" s="1"/>
  <c r="L397" i="2"/>
  <c r="M397" i="2"/>
  <c r="C397" i="2" s="1"/>
  <c r="L269" i="2"/>
  <c r="M269" i="2"/>
  <c r="C269" i="2" s="1"/>
  <c r="L560" i="2"/>
  <c r="M560" i="2"/>
  <c r="C560" i="2" s="1"/>
  <c r="L286" i="2"/>
  <c r="M286" i="2"/>
  <c r="C286" i="2" s="1"/>
  <c r="M437" i="2"/>
  <c r="C437" i="2" s="1"/>
  <c r="L437" i="2"/>
  <c r="L347" i="2"/>
  <c r="M347" i="2"/>
  <c r="C347" i="2" s="1"/>
  <c r="M430" i="2"/>
  <c r="C430" i="2" s="1"/>
  <c r="L430" i="2"/>
  <c r="L519" i="2"/>
  <c r="M519" i="2"/>
  <c r="C519" i="2" s="1"/>
  <c r="L302" i="2"/>
  <c r="M302" i="2"/>
  <c r="C302" i="2" s="1"/>
  <c r="L177" i="2"/>
  <c r="M177" i="2"/>
  <c r="C177" i="2" s="1"/>
  <c r="L318" i="2"/>
  <c r="M318" i="2"/>
  <c r="C318" i="2" s="1"/>
  <c r="L539" i="2"/>
  <c r="M539" i="2"/>
  <c r="C539" i="2" s="1"/>
  <c r="L160" i="2"/>
  <c r="M160" i="2"/>
  <c r="C160" i="2" s="1"/>
  <c r="L481" i="2"/>
  <c r="M481" i="2"/>
  <c r="C481" i="2" s="1"/>
  <c r="L139" i="2"/>
  <c r="M139" i="2"/>
  <c r="C139" i="2" s="1"/>
  <c r="L308" i="2"/>
  <c r="M308" i="2"/>
  <c r="C308" i="2" s="1"/>
  <c r="M623" i="2"/>
  <c r="C623" i="2" s="1"/>
  <c r="L623" i="2"/>
  <c r="M570" i="2"/>
  <c r="C570" i="2" s="1"/>
  <c r="L570" i="2"/>
  <c r="M530" i="2"/>
  <c r="C530" i="2" s="1"/>
  <c r="L530" i="2"/>
  <c r="L629" i="2"/>
  <c r="M629" i="2"/>
  <c r="C629" i="2" s="1"/>
  <c r="L343" i="2"/>
  <c r="M343" i="2"/>
  <c r="C343" i="2" s="1"/>
  <c r="M446" i="2"/>
  <c r="C446" i="2" s="1"/>
  <c r="L446" i="2"/>
  <c r="L386" i="2"/>
  <c r="M386" i="2"/>
  <c r="C386" i="2" s="1"/>
  <c r="L596" i="2"/>
  <c r="M596" i="2"/>
  <c r="C596" i="2" s="1"/>
  <c r="L650" i="2"/>
  <c r="M650" i="2"/>
  <c r="C650" i="2" s="1"/>
  <c r="M65" i="2"/>
  <c r="C65" i="2" s="1"/>
  <c r="L65" i="2"/>
  <c r="L495" i="2"/>
  <c r="M495" i="2"/>
  <c r="C495" i="2" s="1"/>
  <c r="L639" i="2"/>
  <c r="M639" i="2"/>
  <c r="C639" i="2" s="1"/>
  <c r="L563" i="2"/>
  <c r="M563" i="2"/>
  <c r="C563" i="2" s="1"/>
  <c r="L504" i="2"/>
  <c r="M504" i="2"/>
  <c r="C504" i="2" s="1"/>
  <c r="L35" i="2"/>
  <c r="M35" i="2"/>
  <c r="C35" i="2" s="1"/>
  <c r="L121" i="2"/>
  <c r="M121" i="2"/>
  <c r="C121" i="2" s="1"/>
  <c r="M447" i="2"/>
  <c r="C447" i="2" s="1"/>
  <c r="L447" i="2"/>
  <c r="L399" i="2"/>
  <c r="M399" i="2"/>
  <c r="C399" i="2" s="1"/>
  <c r="L351" i="2"/>
  <c r="M351" i="2"/>
  <c r="C351" i="2" s="1"/>
  <c r="L151" i="2"/>
  <c r="M151" i="2"/>
  <c r="C151" i="2" s="1"/>
  <c r="L659" i="2"/>
  <c r="M659" i="2"/>
  <c r="C659" i="2" s="1"/>
  <c r="M658" i="2"/>
  <c r="C658" i="2" s="1"/>
  <c r="M832" i="2" l="1"/>
  <c r="C832" i="2" s="1"/>
  <c r="M951" i="2"/>
  <c r="C951" i="2" s="1"/>
  <c r="M904" i="2"/>
  <c r="C904" i="2" s="1"/>
  <c r="M990" i="2"/>
  <c r="C990" i="2" s="1"/>
  <c r="M947" i="2"/>
  <c r="C947" i="2" s="1"/>
  <c r="M1000" i="2"/>
  <c r="C1000" i="2" s="1"/>
  <c r="M936" i="2"/>
  <c r="C936" i="2" s="1"/>
  <c r="M879" i="2"/>
  <c r="C879" i="2" s="1"/>
  <c r="M767" i="2"/>
  <c r="C767" i="2" s="1"/>
  <c r="M869" i="2"/>
  <c r="C869" i="2" s="1"/>
  <c r="M908" i="2"/>
  <c r="C908" i="2" s="1"/>
  <c r="M915" i="2"/>
  <c r="C915" i="2" s="1"/>
  <c r="M818" i="2"/>
  <c r="C818" i="2" s="1"/>
  <c r="M1021" i="2"/>
  <c r="C1021" i="2" s="1"/>
  <c r="M1023" i="2"/>
  <c r="C1023" i="2" s="1"/>
  <c r="M957" i="2"/>
  <c r="C957" i="2" s="1"/>
  <c r="M1003" i="2"/>
  <c r="C1003" i="2" s="1"/>
  <c r="M838" i="2"/>
  <c r="C838" i="2" s="1"/>
  <c r="M954" i="2"/>
  <c r="C954" i="2" s="1"/>
  <c r="M922" i="2"/>
  <c r="C922" i="2" s="1"/>
  <c r="M965" i="2"/>
  <c r="C965" i="2" s="1"/>
  <c r="M883" i="2"/>
  <c r="C883" i="2" s="1"/>
  <c r="M766" i="2"/>
  <c r="C766" i="2" s="1"/>
  <c r="M967" i="2"/>
  <c r="C967" i="2" s="1"/>
  <c r="M851" i="2"/>
  <c r="C851" i="2" s="1"/>
  <c r="M1019" i="2"/>
  <c r="C1019" i="2" s="1"/>
  <c r="M989" i="2"/>
  <c r="C989" i="2" s="1"/>
  <c r="M985" i="2"/>
  <c r="C985" i="2" s="1"/>
  <c r="M794" i="2"/>
  <c r="C794" i="2" s="1"/>
  <c r="M877" i="2"/>
  <c r="C877" i="2" s="1"/>
  <c r="M1011" i="2"/>
  <c r="C1011" i="2" s="1"/>
  <c r="M852" i="2"/>
  <c r="C852" i="2" s="1"/>
  <c r="M765" i="2"/>
  <c r="C765" i="2" s="1"/>
  <c r="M824" i="2"/>
  <c r="C824" i="2" s="1"/>
  <c r="M863" i="2"/>
  <c r="C863" i="2" s="1"/>
  <c r="M768" i="2"/>
  <c r="C768" i="2" s="1"/>
  <c r="M945" i="2"/>
  <c r="C945" i="2" s="1"/>
  <c r="M826" i="2"/>
  <c r="C826" i="2" s="1"/>
  <c r="M903" i="2"/>
  <c r="C903" i="2" s="1"/>
  <c r="M823" i="2"/>
  <c r="C823" i="2" s="1"/>
  <c r="M942" i="2"/>
  <c r="C942" i="2" s="1"/>
  <c r="M890" i="2"/>
  <c r="C890" i="2" s="1"/>
  <c r="M944" i="2"/>
  <c r="C944" i="2" s="1"/>
  <c r="M856" i="2"/>
  <c r="C856" i="2" s="1"/>
  <c r="M807" i="2"/>
  <c r="C807" i="2" s="1"/>
  <c r="M876" i="2"/>
  <c r="C876" i="2" s="1"/>
  <c r="M948" i="2"/>
  <c r="C948" i="2" s="1"/>
  <c r="M798" i="2"/>
  <c r="C798" i="2" s="1"/>
  <c r="M801" i="2"/>
  <c r="C801" i="2" s="1"/>
  <c r="M1006" i="2"/>
  <c r="C1006" i="2" s="1"/>
  <c r="M920" i="2"/>
  <c r="C920" i="2" s="1"/>
  <c r="M842" i="2"/>
  <c r="C842" i="2" s="1"/>
  <c r="M934" i="2"/>
  <c r="C934" i="2" s="1"/>
  <c r="M992" i="2"/>
  <c r="C992" i="2" s="1"/>
  <c r="M972" i="2"/>
  <c r="C972" i="2" s="1"/>
  <c r="M785" i="2"/>
  <c r="C785" i="2" s="1"/>
  <c r="M782" i="2"/>
  <c r="C782" i="2" s="1"/>
  <c r="M968" i="2"/>
  <c r="C968" i="2" s="1"/>
  <c r="M924" i="2"/>
  <c r="C924" i="2" s="1"/>
  <c r="M855" i="2"/>
  <c r="C855" i="2" s="1"/>
  <c r="M981" i="2"/>
  <c r="C981" i="2" s="1"/>
  <c r="M873" i="2"/>
  <c r="C873" i="2" s="1"/>
  <c r="M996" i="2"/>
  <c r="C996" i="2" s="1"/>
  <c r="M1016" i="2"/>
  <c r="C1016" i="2" s="1"/>
  <c r="M844" i="2"/>
  <c r="C844" i="2" s="1"/>
  <c r="M848" i="2"/>
  <c r="C848" i="2" s="1"/>
  <c r="M1005" i="2"/>
  <c r="C1005" i="2" s="1"/>
  <c r="M797" i="2"/>
  <c r="C797" i="2" s="1"/>
  <c r="M816" i="2"/>
  <c r="C816" i="2" s="1"/>
  <c r="M751" i="2"/>
  <c r="C751" i="2" s="1"/>
  <c r="M756" i="2"/>
  <c r="C756" i="2" s="1"/>
  <c r="M918" i="2"/>
  <c r="C918" i="2" s="1"/>
  <c r="M760" i="2"/>
  <c r="C760" i="2" s="1"/>
  <c r="M810" i="2"/>
  <c r="C810" i="2" s="1"/>
  <c r="M867" i="2"/>
  <c r="C867" i="2" s="1"/>
  <c r="M882" i="2"/>
  <c r="C882" i="2" s="1"/>
  <c r="M994" i="2"/>
  <c r="C994" i="2" s="1"/>
  <c r="M901" i="2"/>
  <c r="C901" i="2" s="1"/>
  <c r="M831" i="2"/>
  <c r="C831" i="2" s="1"/>
  <c r="M761" i="2"/>
  <c r="C761" i="2" s="1"/>
  <c r="M862" i="2"/>
  <c r="C862" i="2" s="1"/>
  <c r="M755" i="2"/>
  <c r="C755" i="2" s="1"/>
  <c r="M979" i="2"/>
  <c r="C979" i="2" s="1"/>
  <c r="M914" i="2"/>
  <c r="C914" i="2" s="1"/>
  <c r="M769" i="2"/>
  <c r="C769" i="2" s="1"/>
  <c r="M941" i="2"/>
  <c r="C941" i="2" s="1"/>
  <c r="M999" i="2"/>
  <c r="C999" i="2" s="1"/>
  <c r="M997" i="2"/>
  <c r="C997" i="2" s="1"/>
  <c r="M969" i="2"/>
  <c r="C969" i="2" s="1"/>
  <c r="M788" i="2"/>
  <c r="C788" i="2" s="1"/>
  <c r="M1020" i="2"/>
  <c r="C1020" i="2" s="1"/>
  <c r="M971" i="2"/>
  <c r="C971" i="2" s="1"/>
  <c r="M791" i="2"/>
  <c r="C791" i="2" s="1"/>
  <c r="M817" i="2"/>
  <c r="C817" i="2" s="1"/>
  <c r="M917" i="2"/>
  <c r="C917" i="2" s="1"/>
  <c r="M780" i="2"/>
  <c r="C780" i="2" s="1"/>
  <c r="M781" i="2"/>
  <c r="C781" i="2" s="1"/>
  <c r="M943" i="2"/>
  <c r="C943" i="2" s="1"/>
  <c r="M833" i="2"/>
  <c r="C833" i="2" s="1"/>
  <c r="M937" i="2"/>
  <c r="C937" i="2" s="1"/>
  <c r="M885" i="2"/>
  <c r="C885" i="2" s="1"/>
  <c r="M796" i="2"/>
  <c r="C796" i="2" s="1"/>
  <c r="M1014" i="2"/>
  <c r="C1014" i="2" s="1"/>
  <c r="M975" i="2"/>
  <c r="C975" i="2" s="1"/>
  <c r="M952" i="2"/>
  <c r="C952" i="2" s="1"/>
  <c r="M836" i="2"/>
  <c r="C836" i="2" s="1"/>
  <c r="M961" i="2"/>
  <c r="C961" i="2" s="1"/>
  <c r="M905" i="2"/>
  <c r="C905" i="2" s="1"/>
  <c r="M850" i="2"/>
  <c r="C850" i="2" s="1"/>
  <c r="M887" i="2"/>
  <c r="C887" i="2" s="1"/>
  <c r="M752" i="2"/>
  <c r="C752" i="2" s="1"/>
  <c r="M919" i="2"/>
  <c r="C919" i="2" s="1"/>
  <c r="M762" i="2"/>
  <c r="C762" i="2" s="1"/>
  <c r="M925" i="2"/>
  <c r="C925" i="2" s="1"/>
  <c r="M909" i="2"/>
  <c r="C909" i="2" s="1"/>
  <c r="M907" i="2"/>
  <c r="C907" i="2" s="1"/>
  <c r="M900" i="2"/>
  <c r="C900" i="2" s="1"/>
  <c r="M956" i="2"/>
  <c r="C956" i="2" s="1"/>
  <c r="M926" i="2"/>
  <c r="C926" i="2" s="1"/>
  <c r="M828" i="2"/>
  <c r="C828" i="2" s="1"/>
  <c r="M775" i="2"/>
  <c r="C775" i="2" s="1"/>
  <c r="M871" i="2"/>
  <c r="C871" i="2" s="1"/>
  <c r="M993" i="2"/>
  <c r="C993" i="2" s="1"/>
  <c r="M1008" i="2"/>
  <c r="C1008" i="2" s="1"/>
  <c r="M893" i="2"/>
  <c r="C893" i="2" s="1"/>
  <c r="M811" i="2"/>
  <c r="C811" i="2" s="1"/>
  <c r="M977" i="2"/>
  <c r="C977" i="2" s="1"/>
  <c r="M896" i="2"/>
  <c r="C896" i="2" s="1"/>
  <c r="M889" i="2"/>
  <c r="C889" i="2" s="1"/>
  <c r="M789" i="2"/>
  <c r="C789" i="2" s="1"/>
  <c r="M894" i="2"/>
  <c r="C894" i="2" s="1"/>
  <c r="M1013" i="2"/>
  <c r="C1013" i="2" s="1"/>
  <c r="M853" i="2"/>
  <c r="C853" i="2" s="1"/>
  <c r="M814" i="2"/>
  <c r="C814" i="2" s="1"/>
  <c r="M819" i="2"/>
  <c r="C819" i="2" s="1"/>
  <c r="M973" i="2"/>
  <c r="C973" i="2" s="1"/>
  <c r="M795" i="2"/>
  <c r="C795" i="2" s="1"/>
  <c r="M858" i="2"/>
  <c r="C858" i="2" s="1"/>
  <c r="M986" i="2"/>
  <c r="C986" i="2" s="1"/>
  <c r="M932" i="2"/>
  <c r="C932" i="2" s="1"/>
  <c r="M773" i="2"/>
  <c r="C773" i="2" s="1"/>
  <c r="M906" i="2"/>
  <c r="C906" i="2" s="1"/>
  <c r="M837" i="2"/>
  <c r="C837" i="2" s="1"/>
  <c r="M898" i="2"/>
  <c r="C898" i="2" s="1"/>
  <c r="M1018" i="2"/>
  <c r="C1018" i="2" s="1"/>
  <c r="M995" i="2"/>
  <c r="C995" i="2" s="1"/>
  <c r="M753" i="2"/>
  <c r="C753" i="2" s="1"/>
  <c r="M1017" i="2"/>
  <c r="C1017" i="2" s="1"/>
  <c r="M792" i="2"/>
  <c r="C792" i="2" s="1"/>
  <c r="M770" i="2"/>
  <c r="C770" i="2" s="1"/>
  <c r="M800" i="2"/>
  <c r="C800" i="2" s="1"/>
  <c r="M910" i="2"/>
  <c r="C910" i="2" s="1"/>
  <c r="M970" i="2"/>
  <c r="C970" i="2" s="1"/>
  <c r="M891" i="2"/>
  <c r="C891" i="2" s="1"/>
  <c r="M849" i="2"/>
  <c r="C849" i="2" s="1"/>
  <c r="M875" i="2"/>
  <c r="C875" i="2" s="1"/>
  <c r="M786" i="2"/>
  <c r="C786" i="2" s="1"/>
  <c r="M772" i="2"/>
  <c r="C772" i="2" s="1"/>
  <c r="M895" i="2"/>
  <c r="C895" i="2" s="1"/>
  <c r="M991" i="2"/>
  <c r="C991" i="2" s="1"/>
  <c r="M793" i="2"/>
  <c r="C793" i="2" s="1"/>
  <c r="M978" i="2"/>
  <c r="C978" i="2" s="1"/>
  <c r="M911" i="2"/>
  <c r="C911" i="2" s="1"/>
  <c r="M928" i="2"/>
  <c r="C928" i="2" s="1"/>
  <c r="M1004" i="2"/>
  <c r="C1004" i="2" s="1"/>
  <c r="M916" i="2"/>
  <c r="C916" i="2" s="1"/>
  <c r="M892" i="2"/>
  <c r="C892" i="2" s="1"/>
  <c r="M812" i="2"/>
  <c r="C812" i="2" s="1"/>
  <c r="M822" i="2"/>
  <c r="C822" i="2" s="1"/>
  <c r="M888" i="2"/>
  <c r="C888" i="2" s="1"/>
  <c r="M940" i="2"/>
  <c r="C940" i="2" s="1"/>
  <c r="M806" i="2"/>
  <c r="C806" i="2" s="1"/>
  <c r="M860" i="2"/>
  <c r="C860" i="2" s="1"/>
  <c r="M960" i="2"/>
  <c r="C960" i="2" s="1"/>
  <c r="M881" i="2"/>
  <c r="C881" i="2" s="1"/>
  <c r="M815" i="2"/>
  <c r="C815" i="2" s="1"/>
  <c r="M757" i="2"/>
  <c r="C757" i="2" s="1"/>
  <c r="M878" i="2"/>
  <c r="C878" i="2" s="1"/>
  <c r="M1009" i="2"/>
  <c r="C1009" i="2" s="1"/>
  <c r="M897" i="2"/>
  <c r="C897" i="2" s="1"/>
  <c r="M964" i="2"/>
  <c r="C964" i="2" s="1"/>
  <c r="M912" i="2"/>
  <c r="C912" i="2" s="1"/>
  <c r="M884" i="2"/>
  <c r="C884" i="2" s="1"/>
  <c r="M949" i="2"/>
  <c r="C949" i="2" s="1"/>
  <c r="M839" i="2"/>
  <c r="C839" i="2" s="1"/>
  <c r="M763" i="2"/>
  <c r="C763" i="2" s="1"/>
  <c r="M913" i="2"/>
  <c r="C913" i="2" s="1"/>
  <c r="M861" i="2"/>
  <c r="C861" i="2" s="1"/>
  <c r="M929" i="2"/>
  <c r="C929" i="2" s="1"/>
  <c r="M779" i="2"/>
  <c r="C779" i="2" s="1"/>
  <c r="M1010" i="2"/>
  <c r="C1010" i="2" s="1"/>
  <c r="M820" i="2"/>
  <c r="C820" i="2" s="1"/>
  <c r="M886" i="2"/>
  <c r="C886" i="2" s="1"/>
  <c r="M950" i="2"/>
  <c r="C950" i="2" s="1"/>
  <c r="M787" i="2"/>
  <c r="C787" i="2" s="1"/>
  <c r="M783" i="2"/>
  <c r="C783" i="2" s="1"/>
  <c r="M845" i="2"/>
  <c r="C845" i="2" s="1"/>
  <c r="M864" i="2"/>
  <c r="C864" i="2" s="1"/>
  <c r="M976" i="2"/>
  <c r="C976" i="2" s="1"/>
  <c r="M825" i="2"/>
  <c r="C825" i="2" s="1"/>
  <c r="M938" i="2"/>
  <c r="C938" i="2" s="1"/>
  <c r="M946" i="2"/>
  <c r="C946" i="2" s="1"/>
  <c r="M790" i="2"/>
  <c r="C790" i="2" s="1"/>
  <c r="M778" i="2"/>
  <c r="C778" i="2" s="1"/>
  <c r="M974" i="2"/>
  <c r="C974" i="2" s="1"/>
  <c r="M872" i="2"/>
  <c r="C872" i="2" s="1"/>
  <c r="M803" i="2"/>
  <c r="C803" i="2" s="1"/>
  <c r="M930" i="2"/>
  <c r="C930" i="2" s="1"/>
  <c r="M754" i="2"/>
  <c r="C754" i="2" s="1"/>
  <c r="M935" i="2"/>
  <c r="C935" i="2" s="1"/>
  <c r="M777" i="2"/>
  <c r="C777" i="2" s="1"/>
  <c r="M998" i="2"/>
  <c r="C998" i="2" s="1"/>
  <c r="M843" i="2"/>
  <c r="C843" i="2" s="1"/>
  <c r="M921" i="2"/>
  <c r="C921" i="2" s="1"/>
  <c r="M846" i="2"/>
  <c r="C846" i="2" s="1"/>
  <c r="M841" i="2"/>
  <c r="C841" i="2" s="1"/>
  <c r="M953" i="2"/>
  <c r="C953" i="2" s="1"/>
  <c r="M835" i="2"/>
  <c r="C835" i="2" s="1"/>
  <c r="M982" i="2"/>
  <c r="C982" i="2" s="1"/>
  <c r="M813" i="2"/>
  <c r="C813" i="2" s="1"/>
  <c r="M865" i="2"/>
  <c r="C865" i="2" s="1"/>
  <c r="M799" i="2"/>
  <c r="C799" i="2" s="1"/>
  <c r="M959" i="2"/>
  <c r="C959" i="2" s="1"/>
  <c r="M1001" i="2"/>
  <c r="C1001" i="2" s="1"/>
  <c r="M834" i="2"/>
  <c r="C834" i="2" s="1"/>
  <c r="M966" i="2"/>
  <c r="C966" i="2" s="1"/>
  <c r="M931" i="2"/>
  <c r="C931" i="2" s="1"/>
  <c r="M958" i="2"/>
  <c r="C958" i="2" s="1"/>
  <c r="M983" i="2"/>
  <c r="C983" i="2" s="1"/>
  <c r="M758" i="2"/>
  <c r="C758" i="2" s="1"/>
  <c r="M868" i="2"/>
  <c r="C868" i="2" s="1"/>
  <c r="M827" i="2"/>
  <c r="C827" i="2" s="1"/>
  <c r="M805" i="2"/>
  <c r="C805" i="2" s="1"/>
  <c r="M874" i="2"/>
  <c r="C874" i="2" s="1"/>
  <c r="M880" i="2"/>
  <c r="C880" i="2" s="1"/>
  <c r="M955" i="2"/>
  <c r="C955" i="2" s="1"/>
  <c r="M870" i="2"/>
  <c r="C870" i="2" s="1"/>
  <c r="M963" i="2"/>
  <c r="C963" i="2" s="1"/>
  <c r="M899" i="2"/>
  <c r="C899" i="2" s="1"/>
  <c r="M859" i="2"/>
  <c r="C859" i="2" s="1"/>
  <c r="M1012" i="2"/>
  <c r="C1012" i="2" s="1"/>
  <c r="M771" i="2"/>
  <c r="C771" i="2" s="1"/>
  <c r="M902" i="2"/>
  <c r="C902" i="2" s="1"/>
  <c r="M987" i="2"/>
  <c r="C987" i="2" s="1"/>
  <c r="M774" i="2"/>
  <c r="C774" i="2" s="1"/>
  <c r="M829" i="2"/>
  <c r="C829" i="2" s="1"/>
  <c r="M808" i="2"/>
  <c r="C808" i="2" s="1"/>
  <c r="M933" i="2"/>
  <c r="C933" i="2" s="1"/>
  <c r="M830" i="2"/>
  <c r="C830" i="2" s="1"/>
  <c r="M980" i="2"/>
  <c r="C980" i="2" s="1"/>
  <c r="M854" i="2"/>
  <c r="C854" i="2" s="1"/>
  <c r="M962" i="2"/>
  <c r="C962" i="2" s="1"/>
  <c r="M847" i="2"/>
  <c r="C847" i="2" s="1"/>
  <c r="M988" i="2"/>
  <c r="C988" i="2" s="1"/>
  <c r="M857" i="2"/>
  <c r="C857" i="2" s="1"/>
  <c r="M821" i="2"/>
  <c r="C821" i="2" s="1"/>
  <c r="M764" i="2"/>
  <c r="C764" i="2" s="1"/>
  <c r="M1007" i="2"/>
  <c r="C1007" i="2" s="1"/>
  <c r="M984" i="2"/>
  <c r="C984" i="2" s="1"/>
  <c r="M923" i="2"/>
  <c r="C923" i="2" s="1"/>
  <c r="M776" i="2"/>
  <c r="C776" i="2" s="1"/>
  <c r="M802" i="2"/>
  <c r="C802" i="2" s="1"/>
  <c r="M809" i="2"/>
  <c r="C809" i="2" s="1"/>
  <c r="M784" i="2"/>
  <c r="C784" i="2" s="1"/>
  <c r="M1015" i="2"/>
  <c r="C1015" i="2" s="1"/>
  <c r="M840" i="2"/>
  <c r="C8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<sst xmlns="http://schemas.openxmlformats.org/spreadsheetml/2006/main" count="8666" uniqueCount="1450">
  <si>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</si>
  <si>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</si>
  <si>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</si>
  <si>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</si>
  <si>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</si>
  <si>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</si>
  <si>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</si>
  <si>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</si>
  <si>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</si>
  <si>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</si>
  <si>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</si>
  <si>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</si>
  <si>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</si>
  <si>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</si>
  <si>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</si>
  <si>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</si>
  <si>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</si>
  <si>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</si>
  <si>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</si>
  <si>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</si>
  <si>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</si>
  <si>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</si>
  <si>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Register, needs to be prioritized from the left to right (I.e. Adobe paid through Paypal, Adobe has priority)</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</si>
  <si>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</si>
  <si>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</si>
  <si>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</si>
  <si>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</si>
  <si>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</si>
  <si>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</si>
  <si>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</si>
  <si>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</si>
  <si>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</si>
  <si>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</si>
  <si>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</si>
  <si>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</si>
  <si>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</si>
  <si>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</si>
  <si>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</si>
  <si>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</si>
  <si>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</si>
  <si>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</si>
  <si>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</si>
  <si>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</si>
  <si>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</si>
  <si>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</si>
  <si>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</si>
  <si>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</si>
  <si>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</si>
  <si>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</si>
  <si>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</si>
  <si>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</si>
  <si>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</si>
  <si>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</si>
  <si>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</si>
  <si>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</si>
  <si>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</si>
  <si>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</si>
  <si>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</si>
  <si>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</si>
  <si>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</si>
  <si>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</si>
  <si>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</si>
  <si>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</si>
  <si>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</si>
  <si>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</si>
  <si>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</si>
  <si>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</si>
  <si>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</si>
  <si>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</si>
  <si>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</si>
  <si>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</si>
  <si>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</si>
  <si>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</si>
  <si>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</si>
  <si>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</si>
  <si>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</si>
  <si>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</si>
  <si>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</si>
  <si>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</si>
  <si>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</si>
  <si>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</si>
  <si>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</si>
  <si>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</si>
  <si>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</si>
  <si>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</si>
  <si>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</si>
  <si>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</si>
  <si>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</si>
  <si>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</si>
  <si>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</si>
  <si>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</si>
  <si>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</si>
  <si>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</si>
  <si>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</si>
  <si>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</si>
  <si>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</si>
  <si>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</si>
  <si>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</si>
  <si>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SVWZ+2022-06-28T18.07Debitk.1 2026-12ABWA+ISTANBUL MARKET//MUENCHEN/DE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</si>
  <si>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</si>
  <si>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</si>
  <si>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</si>
  <si>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</si>
  <si>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</si>
  <si>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</si>
  <si>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</si>
  <si>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</si>
  <si>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</si>
  <si>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</si>
  <si>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22.06/12.05UHR TRUDERING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</si>
  <si>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</si>
  <si>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</si>
  <si>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</si>
  <si>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</si>
  <si>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</si>
  <si>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</si>
  <si>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</si>
  <si>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</si>
  <si>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</si>
  <si>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</si>
  <si>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</si>
  <si>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</si>
  <si>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</si>
  <si>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</si>
  <si>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KREF+-769982850-20220614125807SVWZ+Mastercard 5299 5270 0511 6505DATUM 14.06.2022, 12.58 UHR</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</si>
  <si>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</si>
  <si>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</si>
  <si>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</si>
  <si>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</si>
  <si>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</si>
  <si>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</si>
  <si>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KREF+1797937043-20220608155126SVWZ+Gesparrt jun.2022DATUM 08.06.2022, 15.51 UHR</t>
  </si>
  <si>
    <t>JAD TAHA</t>
  </si>
  <si>
    <t>DE89701500003002894982</t>
  </si>
  <si>
    <t>EREF+1020521616413 PP.2985.PP PAYPALMREF+4C8J224YCTTXWCRED+LU96ZZZ0000000000000000058SVWZ+PP.2985.PP . FIVERR INTERNATIONAL LTD., Ihr Einkauf bei FIVERR INTERNATIONAL LTD.</t>
  </si>
  <si>
    <t>EREF+PNR17454251,KNR406603MREF+406603CRED+DE76ZZZ00001950338SVWZ+PNR17454251,KNR406603Beitrag  01.06.2022 11,78ABWA+FIT STAR Muenchen 8</t>
  </si>
  <si>
    <t>KREF+1119685128-20220604173701SVWZ+Miete      DATUM 01.2021DATUM 04.06.2022, 17.37 UHR</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</si>
  <si>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</si>
  <si>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</si>
  <si>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</si>
  <si>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</si>
  <si>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</si>
  <si>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</si>
  <si>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KREF+1084843923-20220529000606SVWZ+0000114536781 0018097825608 Rechnungsnr. 118878333160 KdNr. 114536781DATUM 29.05.2022, 00.06 UHR</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</si>
  <si>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</si>
  <si>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</si>
  <si>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</si>
  <si>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</si>
  <si>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EREF+P82-536022856816MREF+HE10145656CRED+DE80VKB00000157415SVWZ+Sparkassen-Privat-Schutz Plus HAFTUNF HE-1014-5656 21.05.2022ABWA+Versicherungskammer Bayern</t>
  </si>
  <si>
    <t>VERSICHERUNGSKAMMER BAYERNVERSICHERUNGSANSTALT D.÷.R.</t>
  </si>
  <si>
    <t>DE67700500000003024050</t>
  </si>
  <si>
    <t>BYLADEMMXXX</t>
  </si>
  <si>
    <t>RECHNUNG</t>
  </si>
  <si>
    <t>RechnungR¸ckgabe Lastschrift¸ber 73,46 EUREinreicher.Vodafone GmbHVerwendungszweck.0000114536781 001809782560820220520-BY001-00073167144</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</si>
  <si>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</si>
  <si>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</si>
  <si>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</si>
  <si>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</si>
  <si>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EREF+PNR17293790,KNR406603MREF+406603CRED+DE76ZZZ00001950338SVWZ+PNR17293790,KNR406603Beitrag  01.05.2022 20,29ABWA+FIT STAR Muenchen 8</t>
  </si>
  <si>
    <t>ERSTLASTSCHRIFT</t>
  </si>
  <si>
    <t>EREF+SP2364293MREF+136926MwM240CRED+DE1424000000006604SVWZ+SPNR 2364293 LAUFNR00597 01.04.2022 bis 31.03.2023 Foerderbeitrag bzw. Spende an BRK-KV MuenchenABWA+BRK-Kreisverband Muenchen</t>
  </si>
  <si>
    <t>Bayerisches Rotes Kreuz Kreisverband M¸nchen</t>
  </si>
  <si>
    <t>DE67701500000000143008</t>
  </si>
  <si>
    <t>KREF+468220848-20220504134834SVWZ+50 krˆten zur¸ckDATUM 04.05.2022, 13.48 UHR</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</si>
  <si>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</si>
  <si>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</si>
  <si>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</si>
  <si>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</si>
  <si>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</si>
  <si>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</si>
  <si>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KREF+-823634538-20220501153414SVWZ+Bank. Deutsche Bank -Paypal Account. Jad TahaDATUM 01.05.2022DATUM 01.05.2022, 15.34 UHR</t>
  </si>
  <si>
    <t>PayPal (Europe) S.a.r.l. et Cie., S.C.A.</t>
  </si>
  <si>
    <t>DE72120700883015997853</t>
  </si>
  <si>
    <t>DEUTDEDBPAL</t>
  </si>
  <si>
    <t>KREF+994810278-20220501135607SVWZ+Zur¸ckDATUM 01.05.2022, 13.56 UHR</t>
  </si>
  <si>
    <t>KREF+1644333572-20220429120413SVWZ+Miete mai .2022DATUM 29.04.2022, 12.04 UHR</t>
  </si>
  <si>
    <t>EREF+71JJ88J43BM2KAO6MREF+N,xzOUUvwQyAACYWY.QJsLx-Exp51ECRED+DE94ZZZ00000561653SVWZ+302-4712827-8567556 AMZN Mktp DE 71JJ88J43BM2KAO6</t>
  </si>
  <si>
    <t>AMAZON PAYMENTS EUROPE S.C.A.</t>
  </si>
  <si>
    <t>DE87300308801908262006</t>
  </si>
  <si>
    <t>KREF+1806195186-20220428193225SVWZ+Gespart - AprilDATUM 28.04.2022, 19.32 UHR</t>
  </si>
  <si>
    <t>KREF+567688412-20220428192957SVWZ+0000114536781 0018038518690 Rechnungsnr. 118799880992 KdNr. 114536781 Vodafone sagt DankeDATUM 28.04.2022, 19.30 UHR</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</si>
  <si>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</si>
  <si>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</si>
  <si>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</si>
  <si>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</si>
  <si>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RechnungR¸ckgabe Lastschrift¸ber 64,99 EUREinreicher.Vodafone GmbHVerwendungszweck.0000114536781 001803851869020220426-BY001-00072535928</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</si>
  <si>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</si>
  <si>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</si>
  <si>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</si>
  <si>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</si>
  <si>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</si>
  <si>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</si>
  <si>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</si>
  <si>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</si>
  <si>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</si>
  <si>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</si>
  <si>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</si>
  <si>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</si>
  <si>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</si>
  <si>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</si>
  <si>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</si>
  <si>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</si>
  <si>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</si>
  <si>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</si>
  <si>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</si>
  <si>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</si>
  <si>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</si>
  <si>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</si>
  <si>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</si>
  <si>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</si>
  <si>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</si>
  <si>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</si>
  <si>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EREF+PNR17126479,KNR406603MREF+406603CRED+DE76ZZZ00001950338SVWZ+PNR17126479,KNR406603Beitrag  01.04.2022 19,64ABWA+FIT STAR Muenchen 8</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</si>
  <si>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</si>
  <si>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</si>
  <si>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</si>
  <si>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</si>
  <si>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KREF+2136903416-20220404145651SVWZ+DATUM 04.04.2022,14.57 UHR</t>
  </si>
  <si>
    <t>omar diab</t>
  </si>
  <si>
    <t>DE38370501981935912830</t>
  </si>
  <si>
    <t>COLSDE33XXX</t>
  </si>
  <si>
    <t>SVWZ+2022-04-02T17.59Debitk.0 2024-12ABWA+ISTANBUL MARKET//MUENCHEN/DE</t>
  </si>
  <si>
    <t>EREF+65644FAAOZK8UBFAMREF+N,xzOUUvwQyAACYWY.QJsLx-Exp51ECRED+DE24ZZZ00000561652SVWZ+D01-8139024-9096653 AMZNPrime DE 65644FAAOZK8UBFA</t>
  </si>
  <si>
    <t>KREF+435269771-20220401183312SVWZ+Miete 04.2022DATUM 01.04.2022, 18.33 UHR</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</si>
  <si>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</si>
  <si>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</si>
  <si>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Abrechnung 31.03.2022siehe Anlage</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</si>
  <si>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</si>
  <si>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</si>
  <si>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</si>
  <si>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</si>
  <si>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KREF+-1280168466-20220328171626SVWZ+DATUM 28.03.2022,17.16 UHR</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</si>
  <si>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</si>
  <si>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</si>
  <si>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</si>
  <si>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</si>
  <si>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</si>
  <si>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</si>
  <si>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</si>
  <si>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SVWZ+2022-03-16T15.15Debitk.0 2024-12ABWA+SNCB NMBS BRU MIDI ZU//BRUXELLES/BE/1</t>
  </si>
  <si>
    <t>Landesbank Hessen-Thuringen Girozentrale</t>
  </si>
  <si>
    <t>DE47500500000959566027</t>
  </si>
  <si>
    <t>HELADEFF</t>
  </si>
  <si>
    <t>SVWZ+2022-03-16T16.19Debitk.0 2024-12ABWA+FASSIPHONE BELGIUM//SCHAERBEEK/BE/1</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</si>
  <si>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</si>
  <si>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</si>
  <si>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</si>
  <si>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</si>
  <si>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SVWZ+2022-03-15T15.11Debitk.0 2024-12ABWA+AQUALAND GMBH CO KG GIR 79929755//KOLN/DE</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</si>
  <si>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</si>
  <si>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</si>
  <si>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</si>
  <si>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</si>
  <si>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</si>
  <si>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</si>
  <si>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</si>
  <si>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SVWZ+2022-03-13T04.55Debitk.0 2024-12ABWA+MCDONALD S DEUTSCHLAND LLC//MUENCHEN/DE</t>
  </si>
  <si>
    <t>01419 MCDONALDS</t>
  </si>
  <si>
    <t>DE42664926000009102337</t>
  </si>
  <si>
    <t>GENODE61APP</t>
  </si>
  <si>
    <t>SVWZ+2022-03-12T14.15Debitk.0 2024-12ABWA+SALON PRINZ//Muenchen/DE</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</si>
  <si>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</si>
  <si>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</si>
  <si>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</si>
  <si>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</si>
  <si>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</si>
  <si>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</si>
  <si>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</si>
  <si>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11.03/11.42UHR TRUDERING</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</si>
  <si>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</si>
  <si>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</si>
  <si>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</si>
  <si>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</si>
  <si>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</si>
  <si>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</si>
  <si>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</si>
  <si>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</si>
  <si>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</si>
  <si>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</si>
  <si>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</si>
  <si>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EREF+PNR16970137,KNR406603MREF+406603CRED+DE76ZZZ00001950338SVWZ+PNR16970137,KNR406603Beitrag  01.03.2022 20,29ABWA+FIT STAR Muenchen 8</t>
  </si>
  <si>
    <t>KREF+-1299393119-20220307001247SVWZ+.) gesparrtDATUM 07.03.2022, 00.12 UHR</t>
  </si>
  <si>
    <t>KREF+1951945646-20220306150706SVWZ+Miete 03.2022DATUM 06.03.2022, 15.07 UHR</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</si>
  <si>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</si>
  <si>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</si>
  <si>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</si>
  <si>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</si>
  <si>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</si>
  <si>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</si>
  <si>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</si>
  <si>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</si>
  <si>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24.02/16.04UHR TRUDERING</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</si>
  <si>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</si>
  <si>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</si>
  <si>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</si>
  <si>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</si>
  <si>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</si>
  <si>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</si>
  <si>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</si>
  <si>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</si>
  <si>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KREF+1793028723-20220214114119SVWZ+12181407/20221/LMU Rueckmeldung SoSe 2022DATUM 14.02.2022, 11.41 UHR</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</si>
  <si>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</si>
  <si>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</si>
  <si>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</si>
  <si>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</si>
  <si>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</si>
  <si>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EREF+PNR16836620,KNR406603MREF+406603CRED+DE76ZZZ00001950338SVWZ+PNR16836620,KNR406603Beitrag  01.02.2022 18,33ABWA+FIT STAR Muenchen 8</t>
  </si>
  <si>
    <t>EIGENE KREDITKARTENABRECHN.</t>
  </si>
  <si>
    <t>EREF+AD08-D-2022-02-02-20.52.20.040121MREF+KARTENABRECHNUNGCRED+DE45ZZZ01518301218SVWZ+ENTGELT AUSGABE DEBITKARTE 02.02.22 529952XXXXXX6505</t>
  </si>
  <si>
    <t>Stadtsparkasse M¸nchen</t>
  </si>
  <si>
    <t>DE61701500009900294274</t>
  </si>
  <si>
    <t>KREF+1344034795-20220202085747SVWZ+PN22064800290064DATUM 02.02.2022, 08.58 UHR</t>
  </si>
  <si>
    <t>REWE Markt GmbH</t>
  </si>
  <si>
    <t>DE94500604000000141517</t>
  </si>
  <si>
    <t>GENODEFFXXX</t>
  </si>
  <si>
    <t>KREF+1300527373-20220202083223SVWZ+Feb 2022DATUM 02.02.2022, 08.32 UHR</t>
  </si>
  <si>
    <t>KREF+-182210710-20220202082859SVWZ+Miete      DATUM 02.2022DATUM 02.02.2022, 08.29 UHR</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</si>
  <si>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</si>
  <si>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</si>
  <si>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</si>
  <si>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</si>
  <si>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</si>
  <si>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</si>
  <si>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</si>
  <si>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</si>
  <si>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</si>
  <si>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</si>
  <si>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</si>
  <si>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</si>
  <si>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</si>
  <si>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</si>
  <si>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</si>
  <si>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EREF+PNR16708833,KNR406603MREF+406603CRED+DE76ZZZ00001950338SVWZ+PNR16708833,KNR406603Beitrag  01.01.2022 20,29ABWA+FIT STAR Muenchen 8</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</si>
  <si>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</si>
  <si>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</si>
  <si>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</si>
  <si>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</si>
  <si>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</si>
  <si>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</si>
  <si>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</si>
  <si>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KREF+2130802378-20220103121016SVWZ+Miete      DATUM 01.2021DATUM 03.01.2022, 12.10 UHR</t>
  </si>
  <si>
    <t>EREF+1017677388830 PAYPALMREF+4C8J224YCTTXWCRED+LU96ZZZ0000000000000000058SVWZ+. ADOBE SYSTEMS SOFTWARE IRELAND LIMITED, Ihr Einkauf bei ADOBE SYSTEMS SOFTWARE IRELAND LIMITED</t>
  </si>
  <si>
    <t>KREF+10750408-20211231145523SVWZ+PN21064803922587DATUM 31.12.2021, 14.55 UHR</t>
  </si>
  <si>
    <t>KREF+105420056-20211231145303SVWZ+Lidl EinkaufDATUM 31.12.2021, 14.53 UHR</t>
  </si>
  <si>
    <t>ali al daraji</t>
  </si>
  <si>
    <t>Abrechnung 30.12.2021siehe Anlage</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</si>
  <si>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</si>
  <si>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</si>
  <si>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</si>
  <si>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</si>
  <si>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</si>
  <si>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KREF+-1899470921-20211228223903SVWZ+DATUM 28.12.2021,22.39 UHR</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</si>
  <si>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</si>
  <si>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</si>
  <si>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</si>
  <si>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</si>
  <si>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</si>
  <si>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</si>
  <si>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</si>
  <si>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</si>
  <si>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</si>
  <si>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</si>
  <si>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</si>
  <si>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</si>
  <si>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KREF+-619607243-20211212165322SVWZ+DATUM 12.12.2021,16.53 UHR</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</si>
  <si>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</si>
  <si>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</si>
  <si>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</si>
  <si>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</si>
  <si>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</si>
  <si>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EREF+PNR16586122,KNR406603MREF+406603CRED+DE76ZZZ00001950338SVWZ+PNR16586122,KNR406603Beitrag  01.12.2021 20,29ABWA+FIT STAR Muenchen 8</t>
  </si>
  <si>
    <t>EREF+1017086285685 PAYPALMREF+4C8J224YCTTXWCRED+LU96ZZZ0000000000000000058SVWZ+. ADOBE SYSTEMS SOFTWARE IRELAND LIMITED, Ihr Einkauf bei ADOBE SYSTEMS SOFTWARE IRELAND LIMITED</t>
  </si>
  <si>
    <t>ECHTZEIT-UEBERWEISUNG</t>
  </si>
  <si>
    <t>SVWZ+Miete+Essen DATUM 30.11.2021, 13.51 UHR</t>
  </si>
  <si>
    <t>EREF+1017066293047 PP.2985.PP PAYPALMREF+4C8J224YCTTXWCRED+LU96ZZZ0000000000000000058SVWZ+PP.2985.PP . FIVERR INTERNATIONAL LTD., Ihr Einkauf bei FIVERR INTERNATIONAL LTD.</t>
  </si>
  <si>
    <t>EREF+7132304974-0000206LG0000SVWZ+LOHN / GEHALT 11/21</t>
  </si>
  <si>
    <t>KREF+-2072962992-20211123160806SVWZ+Belegnummer. X013197237312DATUM 23.11.2021, 16.08 UHR</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</si>
  <si>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</si>
  <si>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</si>
  <si>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</si>
  <si>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</si>
  <si>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</si>
  <si>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</si>
  <si>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</si>
  <si>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</si>
  <si>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</si>
  <si>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</si>
  <si>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</si>
  <si>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</si>
  <si>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EREF+PNR16450268,KNR406603MREF+406603CRED+DE76ZZZ00001950338SVWZ+PNR16450268,KNR406603Beitrag  01.11.2021 19,80ABWA+FIT STAR Muenchen 8</t>
  </si>
  <si>
    <t>KREF+1771968348-20211102084307SVWZ+Miete      11.2021DATUM 02.11.2021, 08.43 UHR</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</si>
  <si>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</si>
  <si>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</si>
  <si>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</si>
  <si>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</si>
  <si>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</si>
  <si>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</si>
  <si>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</si>
  <si>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</si>
  <si>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</si>
  <si>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</si>
  <si>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KREF+607159536-20211021123651SVWZ+Jad TahaDATUM 21.10.2021, 12.37 UHR</t>
  </si>
  <si>
    <t>TRADE REPUBLIC BANK GMBH</t>
  </si>
  <si>
    <t>DE72110101008890441320</t>
  </si>
  <si>
    <t>SOBKDEBBXXX</t>
  </si>
  <si>
    <t>KREF+1110199801-20211021094149SVWZ+EB8888452, Adam Taha,LB                DATUM 21.10.2021DATUM 21.10.2021, 09.41 UHR</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</si>
  <si>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</si>
  <si>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</si>
  <si>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</si>
  <si>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</si>
  <si>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KREF+-541970745-20211012193023SVWZ+EinkaufDATUM 12.10.2021, 19.30 UHR</t>
  </si>
  <si>
    <t>Yessica Mˆssner</t>
  </si>
  <si>
    <t>DE73701500001006110306</t>
  </si>
  <si>
    <t>KREF+328872028-20211012143428SVWZ+Miete 01.OkTDATUM 12.10.2021, 14.34 UHR</t>
  </si>
  <si>
    <t>DE40701500001006044067</t>
  </si>
  <si>
    <t>EREF+1016121180920 PP.2985.PP PAYPALMREF+4C8J224YCTTXWCRED+LU96ZZZ0000000000000000058SVWZ+PP.2985.PP . FIVERR INTERNATIONAL LTD., Ihr Einkauf bei FIVERR INTERNATIONAL LTD.</t>
  </si>
  <si>
    <t>EREF+PNR16311826,KNR406603MREF+406603CRED+DE76ZZZ00001950338SVWZ+PNR16311826,KNR406603Beitrag  01.10.2021 19,80ABWA+FIT STAR Muenchen 8</t>
  </si>
  <si>
    <t>KREF+-27508468-20211002074328SVWZ+5299 5270 0511 6505DATUM 02.10.2021, 07.43 UHR</t>
  </si>
  <si>
    <t>KREF+-1192613288-20211001161035SVWZ+Miete - 01.Okt.2021DATUM 01.10.2021, 16.10 UHR</t>
  </si>
  <si>
    <t>EREF+1015989001572 PAYPALMREF+4C8J224YCTTXWCRED+LU96ZZZ0000000000000000058SVWZ+. ADOBE SYSTEMS SOFTWARE IRELAND LIMITED, Ihr Einkauf bei ADOBE SYSTEMS SOFTWARE IRELAND LIMITED</t>
  </si>
  <si>
    <t>Abrechnung 30.09.2021siehe Anlage</t>
  </si>
  <si>
    <t>KREF+-491152523-20210926080208SVWZ+0000114536781 0014882165949 Rechnungsnr. 118293668745 VodafoneDATUM 26.09.2021, 08.02 UHR</t>
  </si>
  <si>
    <t>Vodafone GmbH      40549 Duesseldorf</t>
  </si>
  <si>
    <t>RechnungR¸ckgabe Lastschrift¸ber 61,66 EUREinreicher.Vodafone GmbHVerwendungszweck.0000114536781 001488216594920210922-BY001-00065860737</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</si>
  <si>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</si>
  <si>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</si>
  <si>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</si>
  <si>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</si>
  <si>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</si>
  <si>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</si>
  <si>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</si>
  <si>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</si>
  <si>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EREF+PNR16186854,KNR406603MREF+406603CRED+DE76ZZZ00001950338SVWZ+PNR16186854,KNR406603Beitrag  01.09.2021 19,80ABWA+FIT STAR Muenchen 8</t>
  </si>
  <si>
    <t>SVWZ+Essen</t>
  </si>
  <si>
    <t>KREF+-2092300442-20210901185928SVWZ+DATUM 01.09.2021,18.59 UHR</t>
  </si>
  <si>
    <t>KREF+-1913666622-20210901185847SVWZ+Miete      DATUM 09.2021DATUM 01.09.2021, 18.58 UHR</t>
  </si>
  <si>
    <t>EREF+1015472511685 PAYPALMREF+4C8J224YCTTXWCRED+LU96ZZZ0000000000000000058SVWZ+. ADOBESYSTEM, Ihr Einkauf bei ADOBESYSTEM</t>
  </si>
  <si>
    <t>EREF+YYW1015475101009 PAYPALSVWZ+. ADOBESYSTEM, Ihr Einkauf bei ADOBESYSTEM ABBUCHUNG VOM PAYPAL-KONTO</t>
  </si>
  <si>
    <t>KREF+1748215408-20210830134104SVWZ+12181407/20212/LMU Rueckmeldung WS 2021/22DATUM 30.08.2021, 13.41 UHR</t>
  </si>
  <si>
    <t>LMU Muenchen Zahlstelle</t>
  </si>
  <si>
    <t>KREF+-1059702006-20210830122239SVWZ+0000114536781 0014819262512 Rechnungsnr. 118215958836 VodafoneDATUM 30.08.2021, 12.22 UHR</t>
  </si>
  <si>
    <t>EREF+48OUHM8LEJYS7GLQMREF+N,xzOUUvwQyAACYWY.QJsLx-Exp51ECRED+DE24ZZZ00000561652SVWZ+303-8212312-2581921 Amazon.de 48OUHM8LEJYS7GLQ</t>
  </si>
  <si>
    <t>RechnungR¸ckgabe Lastschrift¸ber 55,43 EUREinreicher.Vodafone GmbHVerwendungszweck.0000114536781 001481926251220210823-BY001-00065223382</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</si>
  <si>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</si>
  <si>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</si>
  <si>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</si>
  <si>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</si>
  <si>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</si>
  <si>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</si>
  <si>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</si>
  <si>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</si>
  <si>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</si>
  <si>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EREF+PNR16057230,KNR406603MREF+406603CRED+DE76ZZZ00001950338SVWZ+PNR16057230,KNR406603Beitrag  01.08.2021 0,66ABWA+FIT STAR Muenchen 8</t>
  </si>
  <si>
    <t>KREF+-1671945106-20210802140021SVWZ+Miete   08.2021DATUM 02.08.2021, 14.00 UHR</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</si>
  <si>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</si>
  <si>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</si>
  <si>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</si>
  <si>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</si>
  <si>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</si>
  <si>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</si>
  <si>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</si>
  <si>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SVWZ+2021-07-10T19.22Debitk.0 2024-12ABWA+727 EDEKA M KREILLERSTR//MUENCHEN/DE</t>
  </si>
  <si>
    <t>727 EDEKA M KREILLERSTR</t>
  </si>
  <si>
    <t>DE72200907003142248071</t>
  </si>
  <si>
    <t>EREF+5805548433MREF+MD430451091CRED+DE51TK100000031158SVWZ+TK-BuchNr 05805548433Monat 05/21 V414024576 Beitraege</t>
  </si>
  <si>
    <t>KREF+1871180016-20210701170025SVWZ+Miete      DATUM 01.2021DATUM 01.07.2021, 17.00 UHR</t>
  </si>
  <si>
    <t>KREF+-1321433419-20210701121302SVWZ+0000114536781 0014192604553 Rechnungsnr. 117457257279 Vodafone sagt vielen DankDATUM 01.07.2021, 12.13 UHR</t>
  </si>
  <si>
    <t>Abrechnung 30.06.2021siehe Anlage</t>
  </si>
  <si>
    <t>EREF+1014369673659 PAYPALMREF+4C8J224YCTTXWCRED+LU96ZZZ0000000000000000058SVWZ+. , Ihr Einkauf bei</t>
  </si>
  <si>
    <t>KREF+-1848701874-20210624122605SVWZ+Zahlungsreference. 69227202291185    Bestell artike. 30678025255897136, UHUPatafix...DATUM 24.06.2021, 12.26 UHR</t>
  </si>
  <si>
    <t>AMAZON EU S.a.r.l</t>
  </si>
  <si>
    <t>TUBDDEDDXXX</t>
  </si>
  <si>
    <t>KREF+1103978802-20210624122005SVWZ+Bank. Deutsche Bank -Paypal Account. Jad TahaDATUM 24.06.2021, 12.21 UHR</t>
  </si>
  <si>
    <t>RechnungR¸ckgabe Lastschrift¸ber 44,54 EUREinreicher.PayPal (Europe) S.a.r.l. etVerwendungszweck.. , Ihr Einkauf bei20210622-BY001-00063444786</t>
  </si>
  <si>
    <t>EREF+1014256525029 PAYPALMREF+4C8J224YCTTXWCRED+LU96ZZZ0000000000000000058SVWZ+. , Ihr Einkauf bei</t>
  </si>
  <si>
    <t>RechnungR¸ckgabe Lastschrift¸ber 54,99 EUREinreicher.Vodafone GmbHVerwendungszweck.0000114536781 001469502136620210622-BY001-00063444785</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</si>
  <si>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</si>
  <si>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</si>
  <si>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</si>
  <si>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</si>
  <si>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</si>
  <si>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</si>
  <si>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EREF+PNR15744471,KNR406603MREF+406603CRED+DE76ZZZ00001950338SVWZ+PNR15744471,KNR406603Beitrag  01.05.2021 7,03ABWA+FIT STAR Muenchen 8</t>
  </si>
  <si>
    <t>SVWZ+AUFLADUNG PAYPAL GUTHABEN  GIROPAY0014400457SKPFOG8NK4DATUM 02.06.2021, 18.24 UHR1.TAN 841918</t>
  </si>
  <si>
    <t>GIROSOLUTION FUER PAYPAL</t>
  </si>
  <si>
    <t>DE76664900000009116702</t>
  </si>
  <si>
    <t>GENODE61OG1</t>
  </si>
  <si>
    <t>KREF+-902549372-20210601121432SVWZ+Miete      DATUM 06.2021DATUM 01.06.2021, 12.14 UHR1.TAN 710304</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</si>
  <si>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</si>
  <si>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</si>
  <si>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</si>
  <si>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</si>
  <si>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</si>
  <si>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</si>
  <si>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</si>
  <si>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</si>
  <si>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KREF+600705186-20210521093651SVWZ+Miete + 500 DATUM 21.05.2021DATUM 21.05.2021, 09.37 UHR1.TAN 956492</t>
  </si>
  <si>
    <t>EREF+P82-522026347689MREF+HE10145656CRED+DE80VKB00000157415SVWZ+Sparkassen-Privat-Schutz Plus HAFTUNF HE-1014-5656 21.05.2021ABWA+Versicherungskammer Bayern</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</si>
  <si>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</si>
  <si>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</si>
  <si>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</si>
  <si>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</si>
  <si>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</si>
  <si>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</si>
  <si>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KREF+-1516986078-20210514190907SVWZ+Dankeschˆn mama .)DATUM 14.05.2021, 19.09 UHR</t>
  </si>
  <si>
    <t>KREF+1937834160-20210514190746SVWZ+Miete 05.2021DATUM 14.05.2021, 19.07 UHR</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</si>
  <si>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</si>
  <si>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</si>
  <si>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</si>
  <si>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</si>
  <si>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</si>
  <si>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</si>
  <si>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</si>
  <si>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SVWZ+AUFLADUNG PAYPAL GUTHABEN  GIROPAY0014400457SKNSK8QP61DATUM 22.04.2021, 09.27 UHR1.TAN 284560</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</si>
  <si>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</si>
  <si>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</si>
  <si>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</si>
  <si>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</si>
  <si>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</si>
  <si>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SVWZ+2021-04-09T22.47Debitk.0 2024-12ABWA+SCHLOSS BURGER GMBH//HAMBURG/DE</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</si>
  <si>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</si>
  <si>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</si>
  <si>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</si>
  <si>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</si>
  <si>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</si>
  <si>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</si>
  <si>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</si>
  <si>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</si>
  <si>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</si>
  <si>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</si>
  <si>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</si>
  <si>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</si>
  <si>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</si>
  <si>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</si>
  <si>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SVWZ+TXID 515384782 meinbafoeg  GIROPAY0012400012SKNEIBGZC2DATUM 12.04.2021, 13.23 UHR1.TAN 396860</t>
  </si>
  <si>
    <t>PAYONE GmbH - Access 2 Just</t>
  </si>
  <si>
    <t>DE81300500000001772359</t>
  </si>
  <si>
    <t>SVWZ+Schon ausgegeben</t>
  </si>
  <si>
    <t>DE20701500001006357931</t>
  </si>
  <si>
    <t>SVWZ+Muss zur¸ck am 15.04</t>
  </si>
  <si>
    <t>SVWZ+2021-04-03T18.45Debitk.0 2024-12ABWA+727 EDEKA M KREILLERSTR//MUENCHEN/DE</t>
  </si>
  <si>
    <t>KREF+-1738335233-20210402074156SVWZ+Zur¸ckDATUM 02.04.2021, 07.41 UHR</t>
  </si>
  <si>
    <t>KREF+-989530888-20210402074108SVWZ+Miete  03.2021DATUM 02.04.2021, 07.41 UHR1.TAN 079054</t>
  </si>
  <si>
    <t>Abrechnung 31.03.2021siehe Anlage</t>
  </si>
  <si>
    <t>SVWZ+2021-03-26T19.15Debitk.0 2024-12ABWA+PENNY SAGT DANKE. 66300081//Muenchen Ludwigsvo/DE</t>
  </si>
  <si>
    <t>Penny Zenettistras</t>
  </si>
  <si>
    <t>DE48370400440506361506</t>
  </si>
  <si>
    <t>SVWZ+2021-03-26T11.19Debitk.0 2024-12ABWA+DM FIL.2229 H.65325//MUENCHEN/DE</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</si>
  <si>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</si>
  <si>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</si>
  <si>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</si>
  <si>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</si>
  <si>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</si>
  <si>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</si>
  <si>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KREF+-1704285323-20210323081312SVWZ+M‰rzDATUM 23.03.2021, 08.13 UHR</t>
  </si>
  <si>
    <t>KREF+1753080322-20210323081224SVWZ+M‰rzDATUM 23.03.2021, 08.12 UHR</t>
  </si>
  <si>
    <t>KREF+-1340947130-20210323081115SVWZ+M‰rzDATUM 23.03.2021, 08.11 UHR</t>
  </si>
  <si>
    <t>KREF+2029578830-20210323081047SVWZ+M‰rzDATUM 23.03.2021, 08.10 UHR</t>
  </si>
  <si>
    <t>KREF+725208649-20210323081016SVWZ+M‰rzDATUM 23.03.2021, 08.10 UHR1.TAN 981345</t>
  </si>
  <si>
    <t>SVWZ+Schon ¸berwiesen</t>
  </si>
  <si>
    <t>KREF+-63521167-20210323080336SVWZ+M‰rzDATUM 23.03.2021, 08.03 UHR</t>
  </si>
  <si>
    <t>KREF+1215690542-20210323080229SVWZ+M‰rzDATUM 23.03.2021, 08.02 UHR</t>
  </si>
  <si>
    <t>KREF+914013902-20210323080148SVWZ+M‰rzDATUM 23.03.2021, 08.01 UHR1.TAN 901918</t>
  </si>
  <si>
    <t>KREF+-2018044047-20210323075527SVWZ+Essen      DATUM 23.03.2021DATUM 23.03.2021, 07.55 UHR1.TAN 952557</t>
  </si>
  <si>
    <t>KREF+-286033553-20210322120043SVWZ+EB8888452, Ali Allouch, LB                DATUM 22.03.2021DATUM 22.03.2021, 12.00 UHR1.TAN 230059</t>
  </si>
  <si>
    <t>RechnungR¸ckgabe Lastschrift¸ber 68,56 EUREinreicher.Vodafone GmbHVerwendungszweck.0000114536781 001450498529120210322-BY001-00061057621</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</si>
  <si>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</si>
  <si>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</si>
  <si>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</si>
  <si>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14.03/18.52UHR ISATORPL.</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</si>
  <si>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</si>
  <si>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</si>
  <si>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</si>
  <si>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</si>
  <si>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SVWZ+2021-03-06T19.35Debitk.0 2024-12ABWA+DANKE, IHR LIDL//Muenchen/DE</t>
  </si>
  <si>
    <t>DANKE, IHR LIDL</t>
  </si>
  <si>
    <t>DE61300500000008000119</t>
  </si>
  <si>
    <t>EREF+YYW1012572686354 PAYPAL</t>
  </si>
  <si>
    <t>KREF+2043820862-20210302215240SVWZ+Miete  03.2021DATUM 02.03.2021, 21.52 UHR1.TAN 110770</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</si>
  <si>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</si>
  <si>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</si>
  <si>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</si>
  <si>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</si>
  <si>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</si>
  <si>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EREF+21FBNN2IQBMVFD2XSVWZ+305-9256678-2407526 AMZ lets-sell 21FBNN2IQBMVFD2X</t>
  </si>
  <si>
    <t>EREF+YYW1012416283710 PAYPAL</t>
  </si>
  <si>
    <t>KREF+5105855-20210220113707SVWZ+AlouchDATUM 20.02.2021, 11.37 UHR</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</si>
  <si>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</si>
  <si>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</si>
  <si>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</si>
  <si>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</si>
  <si>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</si>
  <si>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</si>
  <si>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</si>
  <si>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</si>
  <si>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</si>
  <si>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</si>
  <si>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</si>
  <si>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</si>
  <si>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</si>
  <si>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KREF+-1847735974-20210211163428SVWZ+EB8888452 Ghaleb Bassam Kiwan, LBDATUM 11.02.2021, 16.34 UHR1.TAN 272780</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</si>
  <si>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</si>
  <si>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</si>
  <si>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</si>
  <si>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</si>
  <si>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</si>
  <si>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</si>
  <si>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EREF+AD08-D-2021-02-02-21.01.48.406675MREF+KARTENABRECHNUNGCRED+DE45ZZZ01518301218SVWZ+02.02.21 529952XXXXXX6505</t>
  </si>
  <si>
    <t>KARTENPREIS BASIS KARTE</t>
  </si>
  <si>
    <t>KREF+-141930418-20210202143306SVWZ+Miete      DATUM 02.2021DATUM 02.02.2021, 14.33 UHR1.TAN 717458</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</si>
  <si>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</si>
  <si>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</si>
  <si>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</si>
  <si>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</si>
  <si>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</si>
  <si>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</si>
  <si>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</si>
  <si>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KREF+884872712-20210122135334SVWZ+(Noch 500 und sind die 3k schon geschafft)+ 30 f¸r den Christbaum .) dankescˆn Mama .)DATUM 22.01.2021, 13.53 UHR1.TAN 310506</t>
  </si>
  <si>
    <t>SVWZ+Lydia</t>
  </si>
  <si>
    <t>EREF+0000114536781 0014380056675MREF+DE04KMMC000114536781T022920954CRED+DE26ZZZ00000006194SVWZ+0000114536781 0014380056675 Rechnungsnr. 117685264949 Vodafone sagt vielen Dank</t>
  </si>
  <si>
    <t>SVWZ+AUFLADUNG PAYPAL GUTHABEN  GIROPAY0014400457SKK57UX8U2DATUM 20.01.2021, 10.22 UHR1.TAN 416393</t>
  </si>
  <si>
    <t>EREF+3T5ZOVLEZ6IF8Q07MREF+N,xzOUUvwQyAACYWY.QJsLx-Exp51ECRED+DE94ZZZ00000561653SVWZ+028-6694359-8941159 AMZN Mktp DE 3T5ZOVLEZ6IF8Q07</t>
  </si>
  <si>
    <t>EREF+2ZX0LR0BWFWWFYTJMREF+N,xzOUUvwQyAACYWY.QJsLx-Exp51ECRED+DE94ZZZ00000561653SVWZ+028-0184560-8035564 AMZN Mktp DE 2ZX0LR0BWFWWFYTJ</t>
  </si>
  <si>
    <t>KREF+-498514478-20210118220242SVWZ+SavingsDATUM 18.01.2021, 22.02 UHR</t>
  </si>
  <si>
    <t>KREF+-523999181-20210118220159SVWZ+Ali AlouchDATUM 18.01.2021, 22.01 UHR</t>
  </si>
  <si>
    <t>KREF+-27508468-20210118215800SVWZ+5299 5270 0511 6505DATUM 18.01.2021, 21.58 UHR1.TAN 312772</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</si>
  <si>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</si>
  <si>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</si>
  <si>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</si>
  <si>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</si>
  <si>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</si>
  <si>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</si>
  <si>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</si>
  <si>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EREF+PNR15070367,KNR406603MREF+406603CRED+DE76ZZZ00001950338SVWZ+PNR15070367,KNR406603Beitrag  01.01.2021 19,80ABWA+FIT STAR Muenchen 8</t>
  </si>
  <si>
    <t>EREF+1011773108696 PP.2985.PP PAYPALMREF+4C8J224YCTTXWCRED+LU96ZZZ0000000000000000058SVWZ+PP.2985.PP . UDEMY, Ihr Einkauf bei UDEMY</t>
  </si>
  <si>
    <t>KREF+363628207-20210104082747SVWZ+Miete      DATUM 01.2021DATUM 04.01.2021, 08.27 UHR1.TAN 538356</t>
  </si>
  <si>
    <t>SVWZ+2021-01-03T14.53Debitk.0 2024-12ABWA+Hoflinger Muller GmbH//Munchen/DE</t>
  </si>
  <si>
    <t>Hoflinger Muller GmbH</t>
  </si>
  <si>
    <t>DE94300500000001643212</t>
  </si>
  <si>
    <t>SVWZ+2021-01-02T19.08Debitk.0 2024-12ABWA+Nisanur Tiryaki//Munchen/DE</t>
  </si>
  <si>
    <t>Tiryaki, Nisanur</t>
  </si>
  <si>
    <t>EREF+1011737488321 PAYPALMREF+4C8J224YCTTXWCRED+LU96ZZZ0000000000000000058SVWZ+. G2ACOMLIMIT, Ihr Einkauf bei G2ACOMLIMIT</t>
  </si>
  <si>
    <t>Abrechnung 30.12.2020siehe Anlage</t>
  </si>
  <si>
    <t>SVWZ+4816092510739711 Microsoft GIROPAY0027800975F0000ORU9LDATUM 29.12.2020, 15.15 UHR1.TAN 668465</t>
  </si>
  <si>
    <t>Adyen Client Management</t>
  </si>
  <si>
    <t>DE35300600100001021573</t>
  </si>
  <si>
    <t>GENODEDDXXX</t>
  </si>
  <si>
    <t>SVWZ+2020-12-24T13.39Debitk.0 2024-12ABWA+727 EDEKA M KREILLERSTR//MUENCHEN/DE</t>
  </si>
  <si>
    <t>KREF+-1970233358-20201223055524SVWZ+Rechnungs-Nr.. 811408128698 - Abonummer. 240507036783DATUM 23.12.2020, 05.55 UHR1.TAN 988128</t>
  </si>
  <si>
    <t>Finanztest</t>
  </si>
  <si>
    <t>DE80200700000033433400</t>
  </si>
  <si>
    <t>DEUTDEHHXXX</t>
  </si>
  <si>
    <t>SVWZ+2020-12-19T15.01Debitk.0 2024-12ABWA+Western Union C37//Munchen/DE/0</t>
  </si>
  <si>
    <t>SVWZ+2020-12-18T19.46Debitk.0 2024-12ABWA+727 EDEKA M KREILLERSTR//MUENCHEN/DE</t>
  </si>
  <si>
    <t>SVWZ+2020-12-17T16.47Debitk.0 2024-12ABWA+RIEM ARCADEN//MUENCHEN/DE</t>
  </si>
  <si>
    <t>PARKEN MUENCHEN</t>
  </si>
  <si>
    <t>DE71664926000009202404</t>
  </si>
  <si>
    <t>EREF+0000114536781 0014318081940MREF+DE04KMMC000114536781T022920954CRED+DE26ZZZ00000006194SVWZ+0000114536781 0014318081940 Rechnungsnr. 117609491594 Vodafone sagt vielen Dank</t>
  </si>
  <si>
    <t>KREF+-146045225-20201219171336SVWZ+Rechnungsnummer. 128768/tyil            Kundennummer.  913832DATUM 19.12.2020, 17.13 UHR1.TAN 616733</t>
  </si>
  <si>
    <t>Marc Galal</t>
  </si>
  <si>
    <t>DE13790690100000959529</t>
  </si>
  <si>
    <t>GENODEF1ATE</t>
  </si>
  <si>
    <t>KREF+1266391455-20201219165233SVWZ+Nr. 41206794, M¸nchenRiem, Verk‰ufer. Drobeck, Ust-Id-Nr.. DE813879173, Kd-Nr.. 900353030, Kd. Jad Taha, Email. Jadtaha.deatgmail.comDATUM 19.12.2020, 16.52 UHR1.TAN 689262</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</si>
  <si>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</si>
  <si>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</si>
  <si>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</si>
  <si>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</si>
  <si>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</si>
  <si>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</si>
  <si>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</si>
  <si>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</si>
  <si>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</si>
  <si>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</si>
  <si>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SVWZ+2020-12-10T20.50Debitk.0 2024-12ABWA+Burger King 26310//LANDSHUT/DE</t>
  </si>
  <si>
    <t>SG-VR Payment GmbH</t>
  </si>
  <si>
    <t>DE84500604000012020802</t>
  </si>
  <si>
    <t>SVWZ+2020-12-11T20.45Debitk.0 2024-12ABWA+Burger King 26310//LANDSHUT/DE</t>
  </si>
  <si>
    <t>SVWZ+2020-12-12T11.19Debitk.0 2024-12ABWA+WOLFGANGPL//SPARKASSELANDSHUT/DE</t>
  </si>
  <si>
    <t>SPARKASSE LANDSHUT</t>
  </si>
  <si>
    <t>DE17743500009000481406</t>
  </si>
  <si>
    <t>BYLADEM1LAH</t>
  </si>
  <si>
    <t>SVWZ+2020-12-11T16.25Debitk.0 2024-12ABWA+DANKE, IHR LIDL//Landshut/DE</t>
  </si>
  <si>
    <t>KREF+1921375805-20201208214521SVWZ+DATUM 08.12.2020,21.45 UHR</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</si>
  <si>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</si>
  <si>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</si>
  <si>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</si>
  <si>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</si>
  <si>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KREF+381228581-20201208214404SVWZ+DATUM 08.12.2020,21.44 UHR</t>
  </si>
  <si>
    <t>EREF+1011415238289 PP.2985.PP PAYPALMREF+4C8J224YCTTXWCRED+LU96ZZZ0000000000000000058SVWZ+PP.2985.PP . CHRISTOPHER, Ihr Einkauf bei CHRISTOPHER</t>
  </si>
  <si>
    <t>07.12/14.53UHR BC 026</t>
  </si>
  <si>
    <t>GA NR00001321 BLZ70150000 0</t>
  </si>
  <si>
    <t>EREF+PNR14578154,KNR406603MREF+406603CRED+DE76ZZZ00001950338SVWZ+PNR14578154,KNR406603Beitrag  01.12.2020 19,80ABWA+FIT STAR Muenchen 8</t>
  </si>
  <si>
    <t>KREF+-1795548934-20201202121546SVWZ+DATUM 02.12.2020,12.15 UHR</t>
  </si>
  <si>
    <t>KREF+-710430605-20201202121443SVWZ+Miete Dezember 2020DATUM 02.12.2020, 12.14 UHR1.TAN 795339</t>
  </si>
  <si>
    <t>BARGELDEINZAHLUNG SB</t>
  </si>
  <si>
    <t>SB-EINZAHLUNG BC 026GA 1321 / 02.12.20 11.49.391005936800 / 2412 /0 / 0</t>
  </si>
  <si>
    <t>SVWZ+31HKGJU Safetypay     GIROPAY0027070072F0000OHF84DATUM 29.11.2020, 05.29 UHR1.TAN 607260</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</si>
  <si>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</si>
  <si>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</si>
  <si>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</si>
  <si>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</si>
  <si>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</si>
  <si>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</si>
  <si>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</si>
  <si>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KREF+-163466083-20201120122646SVWZ+Dankeschˆn MamaDATUM 20.11.2020, 12.27 UHR1.TAN 532847</t>
  </si>
  <si>
    <t>EREF+0000114536781 0014255105201MREF+DE04KMMC000114536781T022920954CRED+DE26ZZZ00000006194SVWZ+0000114536781 0014255105201 Rechnungsnr. 117535144978 Vodafone sagt vielen Dank</t>
  </si>
  <si>
    <t>KREF+-1255740164-20201117230421SVWZ+F¸r lydiaDATUM 17.11.2020, 23.04 UHR</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</si>
  <si>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</si>
  <si>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</si>
  <si>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</si>
  <si>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</si>
  <si>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</si>
  <si>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</si>
  <si>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SVWZ+2020-11-12T10.30Debitk.0 2024-12ABWA+DANKE, IHR LIDL//Muenchen-B/DE</t>
  </si>
  <si>
    <t>ONLINE-EINZUGSAUFTRAG</t>
  </si>
  <si>
    <t>EREF+PDD6F9EE4F395F4462BA9528F685D25C26MREF+130656CRED+DE39PDR00000000043SVWZ+Bottcher AG 03.11.2020 13.06 Best.PD39756969T130635 Vorg.201851629-00000001ABWA+Buromarkt Bottcher 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</si>
  <si>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</si>
  <si>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</si>
  <si>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</si>
  <si>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</si>
  <si>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</si>
  <si>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</si>
  <si>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EREF+SDD1218510889MREF+1943593CRED+DE11ZZZ00000009471SVWZ+18.51.0889 Nicht registriert  Bitte Kontakt aufnehmen - 1Ct wird zurueckueberwiesenABWA+InterCard AG</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</si>
  <si>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</si>
  <si>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</si>
  <si>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</si>
  <si>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EREF+PNR14462034,KNR406603MREF+406603CRED+DE76ZZZ00001950338SVWZ+PNR14462034,KNR406603Beitrag  01.11.2020 19,80ABWA+FIT STAR Muenchen 8</t>
  </si>
  <si>
    <t>SVWZ+2020-11-03T17.07Debitk.0 2024-12ABWA+DANKE, IHR LIDL//Muenchen-B/DE</t>
  </si>
  <si>
    <t>EREF+1010909106625 PP.2985.PP PAYPALMREF+4C8J224YCTTXWCRED+LU96ZZZ0000000000000000058SVWZ+PP.2985.PP . IGELITES, Ihr Einkauf bei IGELITES</t>
  </si>
  <si>
    <t>KREF+1150841354-20201101145428SVWZ+Miete      DATUM 11.2020DATUM 01.11.2020, 14.54 UHR1.TAN 733623</t>
  </si>
  <si>
    <t>SVWZ+Miete</t>
  </si>
  <si>
    <t>KREF+-971675916-20201031190546SVWZ+Noch 100 bis zum 1kDATUM 31.10.2020, 19.05 UHR</t>
  </si>
  <si>
    <t>27.10/20.19UHR FL 180</t>
  </si>
  <si>
    <t>GA NR00003980 BLZ70150000 0</t>
  </si>
  <si>
    <t>SVWZ+Kunde.7007395981,Bestellung.0100614418,Rechnung.501007698641</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</si>
  <si>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</si>
  <si>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</si>
  <si>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</si>
  <si>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</si>
  <si>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</si>
  <si>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SVWZ+2020-10-17T13.03Debitk.0 2024-12ABWA+NETTO MARKEN-DISCOU//MUENCHEN/DE</t>
  </si>
  <si>
    <t>NETTO MARKEN-DISCOU.</t>
  </si>
  <si>
    <t>DE68750200730008472092</t>
  </si>
  <si>
    <t>HYVEDEMM447</t>
  </si>
  <si>
    <t>SVWZ+2020-10-17T16.25Debitk.0 2024-12ABWA+NETTO MARKEN-DISCOU//MUENCHEN/DE</t>
  </si>
  <si>
    <t>SVWZ+2020-10-17T18.25Debitk.0 2024-12ABWA+NETTO MARKEN-DISCOU//MUENCHEN/DE</t>
  </si>
  <si>
    <t>SVWZ+2020-10-15T18.04Debitk.0 2024-12ABWA+MUENCHEN//KREISSPK. MUENCHEN STARNBERG EBERSBERG/DE</t>
  </si>
  <si>
    <t>KREISSPK. MUENCHEN STARNBERG EBERSBERG</t>
  </si>
  <si>
    <t>DE02702501509000481409</t>
  </si>
  <si>
    <t>BYLADEM1KMS</t>
  </si>
  <si>
    <t>KREF+-1077782189-20201015085737SVWZ+Bis zum 1000DATUM 15.10.2020, 08.57 UHR</t>
  </si>
  <si>
    <t>EREF+000000026/001214SVWZ+Lohn / Gehalt 09/2020</t>
  </si>
  <si>
    <t>EREF+2905289260MREF+MD430451091CRED+DE51TK100000031158SVWZ+TK-BuchNr 02905289260Monat 09/20 V414024576 Beitraege</t>
  </si>
  <si>
    <t>KREF+-27508468-20201013110116SVWZ+5299 5270 0511 6505DATUM 13.10.2020, 11.01 UHR1.TAN 279613</t>
  </si>
  <si>
    <t>EREF+1010666217472 PP.2985.PP PAYPALMREF+4C8J224YCTTXWCRED+LU96ZZZ0000000000000000058SVWZ+PP.2985.PP . NICKSEBPETR, Ihr Einkauf bei NICKSEBPETR</t>
  </si>
  <si>
    <t>SVWZ+1029-3777627     GIROPAY0014400517SKG39MXVZ1DATUM 10.10.2020, 07.59 UHR1.TAN 127346</t>
  </si>
  <si>
    <t>STICHTING PAY.NL</t>
  </si>
  <si>
    <t>NL38RABO0190535792</t>
  </si>
  <si>
    <t>RABONL2UXXX</t>
  </si>
  <si>
    <t>KREF+-2076446797-20201009142752SVWZ+Noch 200 dazuDATUM 09.10.2020, 14.27 UHR</t>
  </si>
  <si>
    <t>KREF+-1924129055-20201009103258SVWZ+Miete      DATUM 08.010.2020DATUM 09.10.2020, 10.33 UHR1.TAN 731877</t>
  </si>
  <si>
    <t>MREF+000004930402CRED+DE87ZZZ00000239351SVWZ+Kunde.7007395981,Bestellung.0100614570,Rechnung.501007685556</t>
  </si>
  <si>
    <t>MREF+000004930391CRED+DE87ZZZ00000239351SVWZ+Kunde.7007395981,Bestellung.0100614418,Rechnung.501007685480</t>
  </si>
  <si>
    <t>EREF+YYW1010626562718 PAYPAL</t>
  </si>
  <si>
    <t>KREF+1409918712-20201006160952SVWZ+BegleichenDATUM 06.10.2020, 16.09 UHR</t>
  </si>
  <si>
    <t>SVWZ+Rundfunkbeitrag.          Beitragsnummer. 507 428 203 DATUM 06.10.2020, 16.07 UHR 1.TAN 790816</t>
  </si>
  <si>
    <t>Rundfunkbeitrag</t>
  </si>
  <si>
    <t>DE28700500000002024100</t>
  </si>
  <si>
    <t>KREF+1135168960-20201006135409SVWZ+Beleg-Nr. . 4443997481                Debitoren-Nr.. 101221DATUM 06.10.2020, 13.54 UHR1.TAN 233484</t>
  </si>
  <si>
    <t>DE42300700100275366300</t>
  </si>
  <si>
    <t>SVWZ+R¸ckbuchung Ladebetrag wegen       fehlender oder falscher            Kreditkartennummer</t>
  </si>
  <si>
    <t>STADTSPARKASSE MUENCHEN</t>
  </si>
  <si>
    <t>EREF+PNR14328629,KNR406603MREF+406603CRED+DE76ZZZ00001950338SVWZ+PNR14328629,KNR406603Beitrag  01.10.2020 19,80ABWA+FIT STAR Muenchen 8</t>
  </si>
  <si>
    <t>KREF+308596259-20201005083650SVWZ+16-stellige Basis-KartennummerDATUM 05.10.2020, 08.37 UHR1.TAN 882848</t>
  </si>
  <si>
    <t>KREF+-883322156-20201002101609SVWZ+Noch 200 .) gesparrt f¸r lydiaDATUM 02.10.2020, 10.16 UHR</t>
  </si>
  <si>
    <t>SVWZ+AUFLADUNG PAYPAL GUTHABEN  GIROPAY0014400457SKFR1IJ263DATUM 01.10.2020, 18.36 UHR1.TAN 280070</t>
  </si>
  <si>
    <t>Abrechnung 30.09.2020siehe Anlage</t>
  </si>
  <si>
    <t>ENTGELTABSCHLUSS</t>
  </si>
  <si>
    <t>EREF+8450739614MREF+8450739614CRED+DE26ZZZ00000310289SVWZ+ID 8450739614 YXDE4UWPo8oK 4 Weeks to 4 Figures CoachiABWA+DIGISTORE24.COM</t>
  </si>
  <si>
    <t>SVWZ+2020-09-15T16.44Debitk.0 2024-12ABWA+ISTANBUL MARKET//MUENCHEN/DE</t>
  </si>
  <si>
    <t>Lastschrift aus Kartenzahlung</t>
  </si>
  <si>
    <t>DE44370100500555664506</t>
  </si>
  <si>
    <t>EREF+2905229927MREF+MD430451091CRED+DE51TK100000031158SVWZ+TK-BuchNr 02905229927Monat 08/20 V414024576 Beitraege</t>
  </si>
  <si>
    <t>KREF+845445333-20200914121108SVWZ+Zur¸ck. Noch 50 EuroDATUM 14.09.2020, 12.11 UHR1.TAN 111781</t>
  </si>
  <si>
    <t>KREF+-1653067312-20200914120843SVWZ+von Jad, Dankeschˆn. .)DATUM 14.09.2020, 12.08 UHR1.TAN 255009</t>
  </si>
  <si>
    <t>KREF+-193673071-20200914120729SVWZ+Jad.Miete.september.20DATUM 14.09.2020, 12.07 UHR1.TAN 321135</t>
  </si>
  <si>
    <t>LADEN MOBILFUNK</t>
  </si>
  <si>
    <t>SVWZ+2020-09-12T20.05.46 Mobilfunknummer 015221014525VodafoneABWA+HB-Handy-Laden TAN 445786</t>
  </si>
  <si>
    <t>NORD/LB Norddeutsche Landesbank Girozentrale</t>
  </si>
  <si>
    <t>DE51250500009010470505</t>
  </si>
  <si>
    <t>NOLADE2HXXX</t>
  </si>
  <si>
    <t>SVWZ+ZDF</t>
  </si>
  <si>
    <t>SVWZ+PRODUCT PURCHASE     GIROPAY0014400544SKEVTZAVI3DATUM 09.09.2020, 22.26 UHR1.TAN 940828</t>
  </si>
  <si>
    <t>HIPAY</t>
  </si>
  <si>
    <t>FR7630004013280001248332304</t>
  </si>
  <si>
    <t>BNPAFRPPXXX</t>
  </si>
  <si>
    <t>EREF+1010282909132 PP.2985.PP PAYPALMREF+4C8J224YCTTXWCRED+LU96ZZZ0000000000000000058SVWZ+PP.2985.PP . GOOGLE, Ihr Einkauf bei GOOGLE</t>
  </si>
  <si>
    <t>SVWZ+Soll 150 zur¸ck</t>
  </si>
  <si>
    <t>SVWZ+4315994124244952 LieferandoGIROPAY0027800127F0000NRGJHDATUM 06.09.2020, 19.15 UHR1.TAN 630159</t>
  </si>
  <si>
    <t>SVWZ+4515992508136636 LieferandoGIROPAY0027800127F0000NQWQXDATUM 04.09.2020, 22.22 UHR1.TAN 348916</t>
  </si>
  <si>
    <t>EREF+PNR14190445,KNR406603MREF+406603CRED+DE76ZZZ00001950338SVWZ+PNR14190445,KNR406603Beitrag  01.09.2020 14,52ABWA+FIT STAR Muenchen 8</t>
  </si>
  <si>
    <t>SVWZ+AUFLADUNG PAYPAL GUTHABEN  GIROPAY0014400457SKENG53ZQ2DATUM 04.09.2020, 01.37 UHR1.TAN 698830</t>
  </si>
  <si>
    <t>KREF+-1023591896-20200902234822SVWZ+Jad Taha. Dankeschˆn Mama.DATUM 02.09.2020, 23.48 UHR1.TAN 125818</t>
  </si>
  <si>
    <t>SVWZ+F¸r Lydia</t>
  </si>
  <si>
    <t>KREF+-848111256-20200902174220SVWZ+KfWDATUM 02.09.2020, 17.42 UHR</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</si>
  <si>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</si>
  <si>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</si>
  <si>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</si>
  <si>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</si>
  <si>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</si>
  <si>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</si>
  <si>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SVWZ+2020-08-23T12.20Debitk.0 2024-12ABWA+MVG AUTOMATEN//MUENCHEN/DE</t>
  </si>
  <si>
    <t>SVWZ+2020-08-22T13.22Debitk.0 2024-12ABWA+ISTANBUL MARKET//MUENCHEN/DE</t>
  </si>
  <si>
    <t>EREF+8264815741MREF+8264815741CRED+DE26ZZZ00000310289SVWZ+ID 8264815741 YXDE4UWPo7oJ 4 Weeks to 4 Figures CoachiABWA+DIGISTORE24.COM</t>
  </si>
  <si>
    <t>23.08/17.28UHR FL 188</t>
  </si>
  <si>
    <t>GA NR00003406 BLZ70150000 0</t>
  </si>
  <si>
    <t>23.08/17.27UHR FL 188</t>
  </si>
  <si>
    <t>SVWZ+2020-08-20T18.06Debitk.0 2024-12ABWA+727 EDEKA M KREILLERSTR//MUENCHEN/DE</t>
  </si>
  <si>
    <t>KREF+283591133-20200818131417SVWZ+August.DATUM 18.08.2020, 13.14 UHR</t>
  </si>
  <si>
    <t>SVWZ+2020-08-14T15.18Debitk.0 2024-12ABWA+ISTANBUL MARKET//MUENCHEN/DE</t>
  </si>
  <si>
    <t>SVWZ+2020-08-14T15.26Debitk.0 2024-12ABWA+727 EDEKA M KREILLERSTR//MUENCHEN/DE</t>
  </si>
  <si>
    <t>EREF+4605347004MREF+MD430451091CRED+DE51TK100000031158SVWZ+TK-BuchNr 04605347004Monat 07/20 V414024576 Beitraege</t>
  </si>
  <si>
    <t>SVWZ+2020-08-13T15.03Debitk.0 2024-12ABWA+727 EDEKA M KREILLERSTR//MUENCHEN/DE</t>
  </si>
  <si>
    <t>SVWZ+2020-08-12T11.43Debitk.0 2024-12ABWA+KREISVERWALTUNGSREF.MCHN.//Muenchen/DE</t>
  </si>
  <si>
    <t>KREISVERWALTUNGSREF.MCHN.</t>
  </si>
  <si>
    <t>DE86701500000000203000</t>
  </si>
  <si>
    <t>SVWZ+2020-08-11T10.21Debitk.0 2024-12ABWA+FRIEDENS APOTHEKE GIR69183886//MUENCHEN/DE</t>
  </si>
  <si>
    <t>FRIEDENS APOTHEKE</t>
  </si>
  <si>
    <t>DE24300606010103378543</t>
  </si>
  <si>
    <t>DAAEDEDDXXX</t>
  </si>
  <si>
    <t>EREF+ZAA0078185828MREF+1034916378CRED+DE90LPY00000046849SVWZ+LogPay OnlineTicket i.A.v. Muenchner Verkehrsges. mbH. Ihre Kundennr. MVG20200807K00556</t>
  </si>
  <si>
    <t>SVWZ+2020-08-08T16.43Debitk.0 2024-12ABWA+727 EDEKA M KREILLERSTR//MUENCHEN/DE</t>
  </si>
  <si>
    <t>EREF+YYW1009915591980 PAYPAL</t>
  </si>
  <si>
    <t>06.08/19.30UHR BC 026</t>
  </si>
  <si>
    <t>KREF+1112948932-20200806164543SVWZ+Miete August.20DATUM 06.08.2020, 16.45 UHR1.TAN 645545</t>
  </si>
  <si>
    <t>EREF+8864508226MREF+DD-936950760045984846-8622-200731CRED+GB96NFXSDDCHAS00000041302392SVWZ+Netflix Monthly Subscription</t>
  </si>
  <si>
    <t>SVWZ+2020-07-31T11.04.05 Mobilfunknummer 015221014525VodafoneABWA+HB-Handy-Laden TAN 688161</t>
  </si>
  <si>
    <t>SVWZ+AUFLADUNG PAYPAL GUTHABEN  GIROPAY0014400457SKDA6T5PM4DATUM 31.07.2020, 14.14 UHR1.TAN 419772</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</si>
  <si>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</si>
  <si>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</si>
  <si>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</si>
  <si>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KREF+-109618991-20200720150611SVWZ+12181407/20202/LMU Rueckmeldung WS 2020/21DATUM 20.07.2020, 15.06 UHR1.TAN 463462</t>
  </si>
  <si>
    <t>SVWZ+r¸ckzahlung arbeitskleidung</t>
  </si>
  <si>
    <t>Philip Ruland</t>
  </si>
  <si>
    <t>DE48701500001005761265</t>
  </si>
  <si>
    <t>EREF+4505180123MREF+MD430451091CRED+DE51TK100000031158SVWZ+TK-BuchNr 04505180123Monat 06/20 V414024576 Beitraege</t>
  </si>
  <si>
    <t>13.07/17.41UHR FL 049</t>
  </si>
  <si>
    <t>GA NR00001332 BLZ70150000 0</t>
  </si>
  <si>
    <t>SVWZ+2020-07-07T14.42Debitk.0 2024-12ABWA+ISTANBUL MARKET//MUENCHEN/DE</t>
  </si>
  <si>
    <t>KREF+-1296688581-20200708075217SVWZ+MieteDATUM 08.07.2020, 07.52 UHR1.TAN 400456</t>
  </si>
  <si>
    <t>SVWZ+2020-06-29T19.09Debitk.0 2024-12ABWA+MVG AUTOMATEN//MUENCHEN/DE</t>
  </si>
  <si>
    <t>SVWZ+2020-06-30T12.00Debitk.0 2024-12ABWA+DIRK ROSSMANN GMBH//MUENCHEN/DE</t>
  </si>
  <si>
    <t>ROSSMANN VIELEN DANK</t>
  </si>
  <si>
    <t>DE44500400000600178806</t>
  </si>
  <si>
    <t>SVWZ+2020-06-29T17.12Debitk.0 2024-12ABWA+SumUp .1968//Munchen/DE/0</t>
  </si>
  <si>
    <t>Abrechnung 30.06.2020siehe Anlage</t>
  </si>
  <si>
    <t>SVWZ+2020-06-29T14.31Debitk.0 2024-12ABWA+LUXURY SALOONS GMBH//MUENCHEN/DE</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</si>
  <si>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</si>
  <si>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</si>
  <si>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</si>
  <si>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</si>
  <si>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</si>
  <si>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</si>
  <si>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</si>
  <si>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</si>
  <si>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</si>
  <si>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</si>
  <si>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</si>
  <si>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</si>
  <si>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</si>
  <si>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</si>
  <si>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</si>
  <si>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</si>
  <si>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</si>
  <si>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</si>
  <si>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</si>
  <si>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</si>
  <si>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</si>
  <si>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</si>
  <si>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</si>
  <si>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</si>
  <si>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</si>
  <si>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</si>
  <si>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</si>
  <si>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</si>
  <si>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</si>
  <si>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</si>
  <si>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</si>
  <si>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</si>
  <si>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</si>
  <si>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</si>
  <si>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</si>
  <si>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</si>
  <si>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</si>
  <si>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</si>
  <si>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</si>
  <si>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</si>
  <si>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</si>
  <si>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</si>
  <si>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</si>
  <si>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</si>
  <si>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</si>
  <si>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</si>
  <si>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</si>
  <si>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</si>
  <si>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</si>
  <si>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GNR1376510,KNR509477 Beitrag 01.10.2022 23,89, Service- und Hygienepauschale 01.10.2022 2,50 </t>
  </si>
  <si>
    <t xml:space="preserve">halb Miete Tisch DATUM 07.10.2022, 01.28 UHR </t>
  </si>
  <si>
    <t xml:space="preserve">. GOOGLE, Ihr Einkauf bei GOOGLE ABBUCHUNG VOM PAYPAL-KONTO </t>
  </si>
  <si>
    <t xml:space="preserve">2022-10-02T14:05 Debitk.1 2026-12 Fremdentgelt 6,50 EUR </t>
  </si>
  <si>
    <t xml:space="preserve">1022683120672 PP.2985.PP . , Ihr Einkauf bei </t>
  </si>
  <si>
    <t xml:space="preserve">Abrechnung 30.09.2022 siehe Anlage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</si>
  <si>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</si>
  <si>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</si>
  <si>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</si>
  <si>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</si>
  <si>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</si>
  <si>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</si>
  <si>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</si>
  <si>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</si>
  <si>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</si>
  <si>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</si>
  <si>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</si>
  <si>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</si>
  <si>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</si>
  <si>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Miete 09.2022 DATUM 13.09.2022, 12.01 UHR </t>
  </si>
  <si>
    <t xml:space="preserve">GNR1337026,KNR509477 Beitrag 01.09.2022 29,79, Service- und Hygienepauschale 01.09.2022 2,50 </t>
  </si>
  <si>
    <t xml:space="preserve">1022057149823 . ADOBE SYSTEMS SOFTWARE IRELAND LIMITED, Ihr Einkauf bei ADOBE SYSTEMS SOFTWARE IRELAND LIMITED </t>
  </si>
  <si>
    <t xml:space="preserve">302-2378609-9269158 Amazon.de 29XH63L1AS2S5KOY </t>
  </si>
  <si>
    <t xml:space="preserve">LOHN / GEHALT 08/22 </t>
  </si>
  <si>
    <t xml:space="preserve">190818081107195261210030400 ELV65352929 19.08 18.08 ME1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</si>
  <si>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</si>
  <si>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</si>
  <si>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</si>
  <si>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</si>
  <si>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19.08/20.05UHR TRUDERING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</si>
  <si>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</si>
  <si>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</si>
  <si>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</si>
  <si>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</si>
  <si>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</si>
  <si>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</si>
  <si>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</si>
  <si>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</si>
  <si>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</si>
  <si>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</si>
  <si>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</si>
  <si>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</si>
  <si>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GNR1300764,KNR509477 Beitrag 01.08.2022 29,79, Service- und Hygienepauschale 01.08.2022 2,50 </t>
  </si>
  <si>
    <t xml:space="preserve">Miete DATUM 08.2021 DATUM 06.08.2022, 21.06 UHR </t>
  </si>
  <si>
    <t xml:space="preserve">1021523151863 PP.2985.PP </t>
  </si>
  <si>
    <t xml:space="preserve">2022-07-30T11:39 Debitk.1 2026-12 </t>
  </si>
  <si>
    <t xml:space="preserve">2022-07-28T15:57 Debitk.1 2026-12 </t>
  </si>
  <si>
    <t xml:space="preserve">12181407/20222/LMU Rueckmeldung WS 2022/23 DATUM 28.07.2022, 11.11 UHR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</si>
  <si>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</si>
  <si>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</si>
  <si>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</si>
  <si>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</si>
  <si>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</si>
  <si>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</si>
  <si>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</si>
  <si>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</si>
  <si>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</si>
  <si>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</si>
  <si>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</si>
  <si>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</si>
  <si>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TR4329109976 Onlin DATUM 14.07.2022, 19.15 UHR </t>
  </si>
  <si>
    <t xml:space="preserve">1021125800102 PP.2985.PP </t>
  </si>
  <si>
    <t xml:space="preserve">1021150612944 PP.2985.PP </t>
  </si>
  <si>
    <t xml:space="preserve">1021151732283 PP.2985.PP </t>
  </si>
  <si>
    <t xml:space="preserve">GNR1264189,KNR509477 Beitrag 01.07.2022 29,79, Vorabnutzung 01.07.2022 7,96, Service- und Hygienepauschale 01.07.2022 2,50 </t>
  </si>
  <si>
    <t xml:space="preserve">1021026227401 PP.2985.PP </t>
  </si>
  <si>
    <t xml:space="preserve">2022-06-30T09:34 Debitk.1 2026-12 </t>
  </si>
  <si>
    <t xml:space="preserve">D01-0413665-8066233 AMZNPrime DE LRKRTCQFH3GMC687 </t>
  </si>
  <si>
    <t xml:space="preserve">Miete 07.2022 DATUM 02.07.2022, 18.34 UHR </t>
  </si>
  <si>
    <t xml:space="preserve">2022-06-30T11:12 Debitk.1 2026-12 </t>
  </si>
  <si>
    <t xml:space="preserve">1020945276313 PP.2985.PP </t>
  </si>
  <si>
    <t xml:space="preserve">Abrechnung 30.06.2022 siehe Anlage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</si>
  <si>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</si>
  <si>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</si>
  <si>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</si>
  <si>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</si>
  <si>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</si>
  <si>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</si>
  <si>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</si>
  <si>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</si>
  <si>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</si>
  <si>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</si>
  <si>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</si>
  <si>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</si>
  <si>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</si>
  <si>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</si>
  <si>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</si>
  <si>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</si>
  <si>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</si>
  <si>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</si>
  <si>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</si>
  <si>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</si>
  <si>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</si>
  <si>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</si>
  <si>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</si>
  <si>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</si>
  <si>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</si>
  <si>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</si>
  <si>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</si>
  <si>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</si>
  <si>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</si>
  <si>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</si>
  <si>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</si>
  <si>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</si>
  <si>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</si>
  <si>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</si>
  <si>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</si>
  <si>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</si>
  <si>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Sparkassen-Privat-Schutz Plus HAFTUNF HE-1014-5656 21.05.2023</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</si>
  <si>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</si>
  <si>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</si>
  <si>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</si>
  <si>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</si>
  <si>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</si>
  <si>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</si>
  <si>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</si>
  <si>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</si>
  <si>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</si>
  <si>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Rechnung Rückgabe Lastschrift über 368,00 EUR Einreicher: STUD.WERK MUENCHEN Verwendungszweck: 2041756 Abr 05.23.......037 20230510-BY001-00083584409</t>
  </si>
  <si>
    <t>2041756 Abr 05.23.......03700135376 368,00 GM BK ZA</t>
  </si>
  <si>
    <t>DATUM 08.05.2023, 15.53 UHR</t>
  </si>
  <si>
    <t>YEVHENIIA SKOK</t>
  </si>
  <si>
    <t>DE67701500001006589400</t>
  </si>
  <si>
    <t>KREDITKARTENABRECHNUNG 04.0 5.23 529952XXXXXX6505</t>
  </si>
  <si>
    <t>Stadtsparkasse Muenchen</t>
  </si>
  <si>
    <t>GNR1724904,KNR509477 Beitrag 01.05.2023 23,89, Service- und Hygienepauschale 01.05.2023 2,50</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</si>
  <si>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</si>
  <si>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</si>
  <si>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</si>
  <si>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</si>
  <si>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</si>
  <si>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</si>
  <si>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</si>
  <si>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</si>
  <si>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</si>
  <si>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</si>
  <si>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</si>
  <si>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</si>
  <si>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</si>
  <si>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</si>
  <si>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</si>
  <si>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</si>
  <si>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</si>
  <si>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30.04/07.31UHR TENGSTR.</t>
  </si>
  <si>
    <t>GA NR00003948 BLZ70150000 1</t>
  </si>
  <si>
    <t>STUDIENKREDIT DA19705535 AUSZAHLUNG 650,00 ZINS 140,50 TILG 0,00 APL 0,00 GEBUEHR 0,00</t>
  </si>
  <si>
    <t>KfW, Kreditanstalt f. Wiederaufbau                                    Palmengartenstr. 5-9</t>
  </si>
  <si>
    <t>2023-04-27T19:05 Debitk.1 2026-12</t>
  </si>
  <si>
    <t>DATUM 28.04.2023, 07.45 UHR</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</si>
  <si>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</si>
  <si>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</si>
  <si>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</si>
  <si>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</si>
  <si>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</si>
  <si>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</si>
  <si>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</si>
  <si>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</si>
  <si>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</si>
  <si>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</si>
  <si>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</si>
  <si>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</si>
  <si>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</si>
  <si>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DATUM 20.04.2023, 17.40 UHR</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</si>
  <si>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</si>
  <si>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</si>
  <si>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</si>
  <si>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</si>
  <si>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</si>
  <si>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</si>
  <si>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</si>
  <si>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</si>
  <si>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</si>
  <si>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5299 5270 0511 6505 DATUM 13.04.2023, 20.15 UHR</t>
  </si>
  <si>
    <t>Stadsparkasse Muenchen</t>
  </si>
  <si>
    <t>13.04/11.10UHR TENGSTR.</t>
  </si>
  <si>
    <t>1026334198322 . Canva Pty Limited, Ihr Einkauf bei Canva Pty Limited</t>
  </si>
  <si>
    <t>2041756 Abr 04.23.......DA200135376 368,00 GM BK ZA</t>
  </si>
  <si>
    <t>7ODWPLZ3DY P5FLGP8MC8ZYT0 Pegasus PAYMENT DATUM 11.04.2023, 14.01 UHR</t>
  </si>
  <si>
    <t>Pegasus by IATA</t>
  </si>
  <si>
    <t>DE24500700100175797018</t>
  </si>
  <si>
    <t>week14 relapse</t>
  </si>
  <si>
    <t>DATUM 11.04.2023, 10.18 UHR</t>
  </si>
  <si>
    <t>Emrecan cebe</t>
  </si>
  <si>
    <t>AT702011182835774500</t>
  </si>
  <si>
    <t>GIBAATWWXXX</t>
  </si>
  <si>
    <t>2023-04-08T18:51 Debitk.1 2026-12</t>
  </si>
  <si>
    <t>2023-04-06T22:05 Debitk.1 2026-12</t>
  </si>
  <si>
    <t>HELEIHEL HASSANEIN GIR 79943254//MUNCHEN/DE</t>
  </si>
  <si>
    <t>2023-04-05T03:23 Debitk.1 2026-12</t>
  </si>
  <si>
    <t>Osterr.Postbus AG,VL-V//Vosendorf/AT/1</t>
  </si>
  <si>
    <t>GNR1666491,KNR509477 Beitrag 01.04.2023 23,89, Service- und Hygienepauschale 01.04.2023 2,50</t>
  </si>
  <si>
    <t>week 14 - relapse DATUM 09.04.2023, 13.58 UHR</t>
  </si>
  <si>
    <t>05.04/22.46UHR TENGSTR.</t>
  </si>
  <si>
    <t>1026198018175 PP.2985.PP . Apple Services, Ihr Einkauf bei Apple Services</t>
  </si>
  <si>
    <t>1026164811034 PP.2985.PP . Google Ireland Limited, Ihr Einkauf bei Google Ireland Limited</t>
  </si>
  <si>
    <t>SPNR 2364293 LAUFNR00655 01.04.2023 bis 31.03.2024 Foerderbeitrag bzw. Spende an BRK-KV Muenchen</t>
  </si>
  <si>
    <t>Bayerisches Rotes Kreuz Kreisverband Muenchen</t>
  </si>
  <si>
    <t>Abrechnung 31.03.2023 siehe Anlage</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</si>
  <si>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</si>
  <si>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</si>
  <si>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</si>
  <si>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</si>
  <si>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</si>
  <si>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</si>
  <si>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</si>
  <si>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</si>
  <si>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PAYPAL-AUF.016133574 GIROPAY0013330000SLFU72PVY2 DATUM 29.03.2023, 23.24 UHR</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</si>
  <si>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</si>
  <si>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</si>
  <si>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</si>
  <si>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</si>
  <si>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</si>
  <si>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</si>
  <si>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</si>
  <si>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</si>
  <si>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</si>
  <si>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</si>
  <si>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</si>
  <si>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</si>
  <si>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</si>
  <si>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</si>
  <si>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</si>
  <si>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</si>
  <si>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</si>
  <si>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</si>
  <si>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</si>
  <si>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DATUM 09.03.2023, 14.40 UHR</t>
  </si>
  <si>
    <t>MAKA RAZMADZE</t>
  </si>
  <si>
    <t>DE85700510030025803529</t>
  </si>
  <si>
    <t>BYLADEM1FSI</t>
  </si>
  <si>
    <t>09.03/13.48UHR GÖRRESTR.</t>
  </si>
  <si>
    <t>GA NR00003412 BLZ70150000 1</t>
  </si>
  <si>
    <t>1025697281927 PP.2985.PP . Microsoft Payments, Ihr Einkauf bei Microsoft Payments</t>
  </si>
  <si>
    <t>1025671975631 PP.2985.PP . , Ihr Einkauf bei</t>
  </si>
  <si>
    <t>2041756 Abr 03.23.......RHS00135376 368,00 GM BK ZA</t>
  </si>
  <si>
    <t>2023-03-06T19:29 Debitk.1 2026-12</t>
  </si>
  <si>
    <t>1025606714412 PP.2985.PP . Examcorp Inc, Ihr Einkauf bei Examcorp Inc</t>
  </si>
  <si>
    <t>1025647730019 PP.2985.PP . Apple Services, Ihr Einkauf bei Apple Services</t>
  </si>
  <si>
    <t>1025625283004 PP.2985.PP . , Ihr Einkauf bei</t>
  </si>
  <si>
    <t>DATUM 06.03.2023, 22.58 UHR</t>
  </si>
  <si>
    <t>Mastercard 5299 5270 0511 6505 DATUM 06.03.2023, 21.29 UHR</t>
  </si>
  <si>
    <t>RUECKUEBERWEISUNG</t>
  </si>
  <si>
    <t>RUECKUEBERWEISUNG Rueckgabe aufgrund eines Recalls (Rueckrufes) yt course </t>
  </si>
  <si>
    <t>1025601455013 PP.2985.PP . Apple Services, Ihr Einkauf bei Apple Services</t>
  </si>
  <si>
    <t>GNR1610963,KNR509477 Beitrag 01.03.2023 23,89, Service- und Hygienepauschale 01.03.2023 2,50</t>
  </si>
  <si>
    <t>DATUM 06.03.2023, 00.50 UHR</t>
  </si>
  <si>
    <t>1025567880073 PP.2985.PP . Google Ireland Limited, Ihr Einkauf bei Google Ireland Limited</t>
  </si>
  <si>
    <t>D01-2534536-4450257 Audible Gmbh 57Q6FAIROZ1HOI9R</t>
  </si>
  <si>
    <t>yt course DATUM 01.03.2023, 13.50 UHR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</si>
  <si>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</si>
  <si>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</si>
  <si>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</si>
  <si>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</si>
  <si>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28.02/18.19UHR GÖRRESTR.</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</si>
  <si>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</si>
  <si>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</si>
  <si>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</si>
  <si>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</si>
  <si>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</si>
  <si>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</si>
  <si>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</si>
  <si>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</si>
  <si>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</si>
  <si>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</si>
  <si>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</si>
  <si>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</si>
  <si>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09.02/21.23UHR TENGSTR.</t>
  </si>
  <si>
    <t>DATUM 09.02.2023, 15.48 UHR</t>
  </si>
  <si>
    <t>12181407/20231/LMU Rueckmeldung SoSe 2023 DATUM 09.02.2023, 14.42 UHR</t>
  </si>
  <si>
    <t>306-0860356-2936305 Amazon.de 42LP6C8VLB0D19YR</t>
  </si>
  <si>
    <t>2041756 Abr 02.23.......7ZO00135376 368,00 GM BK ZA</t>
  </si>
  <si>
    <t>1025124058163 PP.2985.PP . StuDocu / StudeerSnel, Ihr Einkauf bei StuDocu / StudeerSnel</t>
  </si>
  <si>
    <t>306-3542041-2284341 Amazon.de 2XMV0VA511WBSJAP</t>
  </si>
  <si>
    <t>306-0860356-2936305 Amazon.de 5RXIRKNTI9OY48NT</t>
  </si>
  <si>
    <t>07.02/20.11UHR TENGSTR.</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</si>
  <si>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</si>
  <si>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</si>
  <si>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</si>
  <si>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</si>
  <si>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</si>
  <si>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</si>
  <si>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GNR1569427,KNR509477 Beitrag 01.02.2023 23,89, Service- und Hygienepauschale 01.02.2023 2,50</t>
  </si>
  <si>
    <t>ENTGELT AUSGABE DEBITKARTE 02.02.23 529952XXXXXX6505</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</si>
  <si>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</si>
  <si>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</si>
  <si>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</si>
  <si>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</si>
  <si>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</si>
  <si>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</si>
  <si>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</si>
  <si>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</si>
  <si>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</si>
  <si>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</si>
  <si>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</si>
  <si>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</si>
  <si>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</si>
  <si>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</si>
  <si>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</si>
  <si>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</si>
  <si>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</si>
  <si>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</si>
  <si>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</si>
  <si>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17.01/19.49UHR TENGSTR.</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</si>
  <si>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</si>
  <si>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</si>
  <si>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</si>
  <si>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</si>
  <si>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</si>
  <si>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</si>
  <si>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GNR1516498,KNR509477 Beitrag 01.01.2023 23,89, Service- und Hygienepauschale 01.01.2023 2,50</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</si>
  <si>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</si>
  <si>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</si>
  <si>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</si>
  <si>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</si>
  <si>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</si>
  <si>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</si>
  <si>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2041756 Abr 01.23.......B9V00135376 368,00 GM BK ZA</t>
  </si>
  <si>
    <t>1024515215414 PP.2985.PP . , Ihr Einkauf bei</t>
  </si>
  <si>
    <t>03.01/21.38UHR TENGSTR.</t>
  </si>
  <si>
    <t>1024408928723 . ADOBE SYSTEMS SOFTWARE IRELAND LIMITED, Ihr Einkauf bei ADOBE SYSTEMS SOFTWARE IRELAND LIMITED</t>
  </si>
  <si>
    <t>1024412438828 PP.2985.PP . kinoheld GmbH, Ihr Einkauf bei kinoheld GmbH</t>
  </si>
  <si>
    <t>DATUM 31.12.2022, 13.35 UHR</t>
  </si>
  <si>
    <t>Sparkonto,3mon.Kuendig.</t>
  </si>
  <si>
    <t>Abrechnung 30.12.2022 siehe Anlage</t>
  </si>
  <si>
    <t>SB-EINZAHLUNG GÖRRESTR. GA 1283 / 30.12.22 19.02.42 1005936800 / 2612 /0 / 1</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</si>
  <si>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</si>
  <si>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</si>
  <si>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</si>
  <si>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</si>
  <si>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</si>
  <si>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</si>
  <si>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</si>
  <si>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</si>
  <si>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</si>
  <si>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</si>
  <si>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</si>
  <si>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</si>
  <si>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</si>
  <si>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</si>
  <si>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</si>
  <si>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</si>
  <si>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</si>
  <si>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</si>
  <si>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</si>
  <si>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</si>
  <si>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</si>
  <si>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</si>
  <si>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</si>
  <si>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</si>
  <si>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</si>
  <si>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</si>
  <si>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GNR1468189,KNR509477 Beitrag 01.12.2022 23,89, Service- und Hygienepauschale 01.12.2022 2,50</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</si>
  <si>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</si>
  <si>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</si>
  <si>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</si>
  <si>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</si>
  <si>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DATUM 30.11.2022, 16.05 UHR</t>
  </si>
  <si>
    <t>PAYPAL-AUF.014982681 GIROPAY0013330000SLB3MCS104 DATUM 30.11.2022, 13.24 UHR</t>
  </si>
  <si>
    <t>D01-9307086-6632609 Audible Gmbh HXIQ7F1R9YVA6TZF</t>
  </si>
  <si>
    <t>DATUM 28.11.2022, 22.56 UHR</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</si>
  <si>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</si>
  <si>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</si>
  <si>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</si>
  <si>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</si>
  <si>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</si>
  <si>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</si>
  <si>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</si>
  <si>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</si>
  <si>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</si>
  <si>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</si>
  <si>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</si>
  <si>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</si>
  <si>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</si>
  <si>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</si>
  <si>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</si>
  <si>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</si>
  <si>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</si>
  <si>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</si>
  <si>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</si>
  <si>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</si>
  <si>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10.11/12.47UHR GÖRRESTR.</t>
  </si>
  <si>
    <t>remitly com - 54e1eb0d3486c 203145-731305-636B0205-329 2 DATUM 09.11.2022, 02.29 UHR</t>
  </si>
  <si>
    <t>CHECKOUT</t>
  </si>
  <si>
    <t>DE31501108006161644460</t>
  </si>
  <si>
    <t>DATUM 08.11.2022, 19.23 UHR</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</si>
  <si>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</si>
  <si>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</si>
  <si>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</si>
  <si>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</si>
  <si>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</si>
  <si>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</si>
  <si>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</si>
  <si>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</si>
  <si>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GNR1420382,KNR509477 Beitrag 01.11.2022 23,89, Service- und Hygienepauschale 01.11.2022 2,50</t>
  </si>
  <si>
    <t>:) DATUM 06.11.2022, 11.47 UHR</t>
  </si>
  <si>
    <t>2022-11-02T18:06 Debitk.1 2026-12</t>
  </si>
  <si>
    <t>2022-11-02T12:19 Debitk.1 2026-12</t>
  </si>
  <si>
    <t>02.11/17.49UHR BARER STR</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</si>
  <si>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</si>
  <si>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</si>
  <si>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</si>
  <si>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</si>
  <si>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</si>
  <si>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</si>
  <si>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</si>
  <si>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</si>
  <si>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okt DATUM 28.10.2022, 11.33 UHR</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</si>
  <si>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</si>
  <si>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</si>
  <si>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</si>
  <si>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</si>
  <si>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</si>
  <si>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</si>
  <si>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</si>
  <si>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</si>
  <si>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okt DATUM 23.10.2022, 14.04 UHR</t>
  </si>
  <si>
    <t>21.10/22.29UHR TENGSTR.</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</si>
  <si>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</si>
  <si>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</si>
  <si>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</si>
  <si>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</si>
  <si>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</si>
  <si>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</si>
  <si>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</si>
  <si>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</si>
  <si>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</si>
  <si>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</si>
  <si>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</si>
  <si>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</si>
  <si>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</si>
  <si>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</si>
  <si>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</si>
  <si>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</si>
  <si>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</si>
  <si>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</si>
  <si>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</si>
  <si>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</si>
  <si>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</si>
  <si>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</si>
  <si>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</si>
  <si>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</si>
  <si>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</si>
  <si>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</si>
  <si>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</si>
  <si>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</si>
  <si>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</si>
  <si>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</si>
  <si>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</si>
  <si>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</si>
  <si>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</si>
  <si>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</si>
  <si>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</si>
  <si>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</si>
  <si>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</si>
  <si>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</si>
  <si>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</si>
  <si>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</si>
  <si>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</si>
  <si>
    <t>GNR1854842,KNR509477 Beitrag 01.07.2023 23,89, Service- und Hygienepauschale 01.07.2023 2,50</t>
  </si>
  <si>
    <t>5299 5270 0511 6505 DATUM 05.07.2023, 19.04 UHR</t>
  </si>
  <si>
    <t>305-3362684-2777911 AMZN Mktp DE 61PVQ2N3I6EWBYI0</t>
  </si>
  <si>
    <t>03.07/11.08UHR HAUPTBHF U</t>
  </si>
  <si>
    <t>GA NR00003993 BLZ70150000 1</t>
  </si>
  <si>
    <t>2023-07-01T20:00 Debitk.1 2026-12</t>
  </si>
  <si>
    <t>1027901778113 . , Ihr Einkauf bei</t>
  </si>
  <si>
    <t>Abrechnung 30.06.2023 siehe Anlage</t>
  </si>
  <si>
    <t>5299 5270 0511 6505 DATUM 30.06.2023, 13.31 UHR</t>
  </si>
  <si>
    <t>STUDIENKREDIT DA19705535 AUSZAHLUNG 650,00 ZINS 149,01 TILG 0,00 APL 0,00 GEBUEHR 0,00</t>
  </si>
  <si>
    <t>5299 5270 0511 6505 DATUM 30.06.2023, 09.17 UHR</t>
  </si>
  <si>
    <t>D01-4434526-3643857 Audible Gmbh 10RJAUPD1ITC9XE2</t>
  </si>
  <si>
    <t>2023-06-28T15:19 Debitk.1 2026-12</t>
  </si>
  <si>
    <t>2023-06-28T14:45 Debitk.1 2026-12</t>
  </si>
  <si>
    <t>Restaurant Tengri Tagh Uyghur//Munchen/DE</t>
  </si>
  <si>
    <t>DATUM 28.06.2023, 15.43 UHR</t>
  </si>
  <si>
    <t>Volodymyr Bondarenko</t>
  </si>
  <si>
    <t>AT342011182222891900</t>
  </si>
  <si>
    <t>DATUM 28.06.2023, 15.41 UHR</t>
  </si>
  <si>
    <t>LOHN / GEHALT 06/23</t>
  </si>
  <si>
    <t>1027766839110 PP.2985.PP . Microsoft Payments, Ihr Einkauf bei Microsoft Payments</t>
  </si>
  <si>
    <t>Rechnung Rückgabe Lastschrift über 274,99 EUR Einreicher: PayPal Europe S.a.r.l. et C Verwendungszweck: 1027717787875 PP.2985.PP . 20230623-BY001-00084309430</t>
  </si>
  <si>
    <t>1027717787875 PP.2985.PP . TubeBuddy, Ihr Einkauf bei TubeBuddy</t>
  </si>
  <si>
    <t>2023-06-20T08:42 Debitk.1 2026-12</t>
  </si>
  <si>
    <t>0000114536781 0018886917216 Rechnungsnr: 119803247533 KdNr. 114536781 Vodafone sagt Danke</t>
  </si>
  <si>
    <t>305-3268097-3984311 AMZN Mktp DE 2537Q5C5FUJZVF7M</t>
  </si>
  <si>
    <t>2023-06-19T18:07 Debitk.1 2026-12</t>
  </si>
  <si>
    <t>1027659413156 PP.2985.PP . , Ihr Einkauf bei</t>
  </si>
  <si>
    <t>D01-4998363-2632641 Kindle Unltd 73N6Q26TZFZOX0NX</t>
  </si>
  <si>
    <t>2023-06-18T19:16 Debitk.1 2026-12</t>
  </si>
  <si>
    <t>TWENTYPHO//Muenchen/DE</t>
  </si>
  <si>
    <t>DE80701500001006044414</t>
  </si>
  <si>
    <t>IsarCardAbo X. </t>
  </si>
  <si>
    <t>MUE VERKEHRSGESELLS                                                   Emmy-Noether-Str. 2</t>
  </si>
  <si>
    <t>DZ5Z2ZV9RPKH7XB2 a.NordProd ucts DATUM 17.06.2023, 09.59 UHR</t>
  </si>
  <si>
    <t>Adyen N.V.</t>
  </si>
  <si>
    <t>DE83500700100175956200</t>
  </si>
  <si>
    <r>
      <t xml:space="preserve">.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r>
      <rPr>
        <sz val="10"/>
        <color rgb="FF000000"/>
        <rFont val="Helvetica Neue"/>
        <family val="2"/>
      </rPr>
      <t xml:space="preserve"> ABBUCHUNG VOM PAYPAL-KONTO </t>
    </r>
  </si>
  <si>
    <t>D01-6471640-2991007 AMZNPrime DE 4VQFPY972TU6T875</t>
  </si>
  <si>
    <t>TK-BuchNr 09000405811 Monat 05/23 V414024576 Beitraege</t>
  </si>
  <si>
    <t>304-9379506-9292303 AMZN Mktp DE 580AI308EHBTGCXA</t>
  </si>
  <si>
    <t>1027563207575 PP.2985.PP . vidIQ, Inc, Ihr Einkauf bei vidIQ, Inc</t>
  </si>
  <si>
    <t>2023-06-11T18:21 Debitk.1 2026-12</t>
  </si>
  <si>
    <t>BALLABENI ICECREAM//Muenchen/DE</t>
  </si>
  <si>
    <t>AWV-MELDEPFLICHT BEACHTEN HOTLINE BUNDESBANK (0800) 1234-111</t>
  </si>
  <si>
    <t>2023-06-12T14:21 Debitk.1 2026-12</t>
  </si>
  <si>
    <t>1027508885161 PP.2985.PP . Netto Marken-Discount Stiftung + Co. KG, Ihr Einkauf bei Netto Marken-Discount Stiftung + Co. KG</t>
  </si>
  <si>
    <t>1027526103244 PP.2985.PP . Apple Services, Ihr Einkauf bei Apple Services</t>
  </si>
  <si>
    <t>303-0779435-6954700 AMZN Mktp DE 6VSM74OHTHM6P8W9</t>
  </si>
  <si>
    <t>2023-06-08T20:00 Debitk.1 2026-12</t>
  </si>
  <si>
    <r>
      <t xml:space="preserve">1027486873492 PP.2985.PP .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</si>
  <si>
    <t>Rechnung Rückgabe Lastschrift über 368,00 EUR Einreicher: STUD.WERK MUENCHEN Verwendungszweck: 2041756 Abr 06.23.......2PZ 20230612-BY001-00084261889</t>
  </si>
  <si>
    <t>2041756 Abr 06.23.......2PZ00135376 368,00 GM BK ZA</t>
  </si>
  <si>
    <t>1027427620143 . eBay S.a r.l., Ihr Einkauf bei eBay S.a r.l., Artikel-</t>
  </si>
  <si>
    <t>GNR1810948,KNR509477 Beitrag 01.06.2023 23,89, Service- und Hygienepauschale 01.06.2023 2,50</t>
  </si>
  <si>
    <t>2023-06-03T19:56 Debitk.1 2026-12</t>
  </si>
  <si>
    <t>2023-06-05T13:19 Debitk.1 2026-12</t>
  </si>
  <si>
    <t>304-0788750-9598710 Amazon.de 32EC98SD3YW2M7WS</t>
  </si>
  <si>
    <t>1027426920999 PP.2985.PP . , Ihr Einkauf bei</t>
  </si>
  <si>
    <t>1027388666011 PP.2985.PP . Apple Services, Ihr Einkauf bei Apple Services</t>
  </si>
  <si>
    <t>304-7749583-3156319 Amazon.de 14LG1HKC03VQIX8J</t>
  </si>
  <si>
    <t>DATUM 05.06.2023, 10.48 UHR</t>
  </si>
  <si>
    <t>1027367514610 . eBay S.a r.l., Ihr Einkauf bei eBay S.a r.l., Artikel-</t>
  </si>
  <si>
    <t>1027366600675 . eBay S.a r.l., Ihr Einkauf bei eBay S.a r.l., Artikel-</t>
  </si>
  <si>
    <t>1027366599840 . eBay S.a r.l., Ihr Einkauf bei eBay S.a r.l., Artikel-</t>
  </si>
  <si>
    <t>STUDIENKREDIT DA19705535 AUSZAHLUNG 650,00 ZINS 144,76 TILG 0,00 APL 0,00 GEBUEHR 0,00</t>
  </si>
  <si>
    <t>2023-05-31T19:57 Debitk.1 2026-12</t>
  </si>
  <si>
    <t>DM FIL.1972 H:65480//MUENCHEN/DE</t>
  </si>
  <si>
    <t>1027306153008 . ADOBE SYSTEMS SOFTWARE IRELAND LIMITED, Ihr Einkauf bei ADOBE SYSTEMS SOFTWARE IRELAND LIMITED</t>
  </si>
  <si>
    <t>LOHN / GEHALT 05/23</t>
  </si>
  <si>
    <t>1027267673121 PP.2985.PP . Hamza Ahmed, Ihr Einkauf bei Hamza Ahmed</t>
  </si>
  <si>
    <t>304-6033667-2146724 AMZN Mktp DE 1M2PID3INEZ9RD6G</t>
  </si>
  <si>
    <t>1027256974242 PP.2985.PP . FIVERR INTERNATIONAL LTD., Ihr Einkauf bei FIVERR INTERNATIONAL LTD.</t>
  </si>
  <si>
    <t>D01-7835537-3176603 Audible Gmbh 2CSWCZHFGZQEQ9WW</t>
  </si>
  <si>
    <t>ECHTZEIT-RUECKUEBERWEISUNG</t>
  </si>
  <si>
    <t>DATUM 29.05.2023, 11.06 UHR</t>
  </si>
  <si>
    <t>DATUM 26.05.2023, 12.18 UHR</t>
  </si>
  <si>
    <t>DATUM 26.05.2023, 09.29 UHR</t>
  </si>
  <si>
    <t>Dominic Corbero</t>
  </si>
  <si>
    <t>DE30702501500022520290</t>
  </si>
  <si>
    <t>PAYPAL-AUF.016785956 GIROPAY0013330000SLI480FNV2 DATUM 26.05.2023, 09.08 UHR</t>
  </si>
  <si>
    <t>25.05/11.58UHR GÖRRESTR.</t>
  </si>
  <si>
    <t>GA NR00001313 BLZ70150000 1</t>
  </si>
  <si>
    <t>1027170822153 PP.2985.PP . Microsoft Payments, Ihr Einkauf bei Microsoft Payments</t>
  </si>
  <si>
    <t>Rechnung Rückgabe Lastschrift über 5,35 EUR Einreicher: PayPal (Europe) S.a r.l. et Verwendungszweck: 1027128632725 PP.2985.PP . 20230524-BY001-00083625337</t>
  </si>
  <si>
    <t>Rechnung Rückgabe Lastschrift über 109,99 EUR Einreicher: PayPal (Europe) S.a r.l. et Verwendungszweck: 1027136050896 PP.2985.PP . 20230524-BY001-00083625336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</si>
</sst>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2" x14ac:knownFonts="1">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3">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0" fontId="1" fillId="7" borderId="0" xfId="0" applyFont="1" applyFill="1" applyAlignment="1">
      <alignment horizontal="left"/>
    </xf>
    <xf numFmtId="0" fontId="2" fillId="6" borderId="0" xfId="0" applyFont="1" applyFill="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microsoft.com/office/2011/relationships/timelineCache" Target="timelineCaches/timelineCache2.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11/relationships/timelineCache" Target="timelineCaches/timeline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9998"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88" sheet="Bank Transactions"/>
  </cacheSource>
  <cacheFields count="25">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s v="Digistore24 GmbH"/>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s v="LUXURY SALOONS GMBH"/>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s v="MUE VERKEHRSGESELLS"/>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s v="ROSSMANN VIELEN DANK"/>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s v="Landesbank Hessen-Thuringen Girozentrale"/>
    <s v="DE47500500000959566027"/>
    <s v="HELADEFF"/>
    <n v="-17"/>
    <s v="EUR"/>
    <s v="Umsatz gebucht"/>
  </r>
  <r>
    <n v="2020"/>
    <n v="7"/>
    <x v="1"/>
    <s v="Abrechnung 30.06.2020siehe Anlage"/>
    <m/>
    <m/>
    <s v="other"/>
    <s v="expense"/>
    <m/>
    <m/>
    <x v="0"/>
    <x v="0"/>
    <s v="DE23701500001005936800"/>
    <x v="2"/>
    <d v="2020-06-30T00:00:00"/>
    <s v="ABSCHLUSS"/>
    <s v="Abrechnung 30.06.2020siehe Anlage"/>
    <m/>
    <m/>
    <n v="70150000"/>
    <n v="-0.21"/>
    <s v="EUR"/>
    <s v="Umsatz gebucht"/>
  </r>
  <r>
    <n v="2020"/>
    <n v="7"/>
    <x v="1"/>
    <s v="Entgeltabrechnungsiehe Anlage"/>
    <m/>
    <m/>
    <s v="other"/>
    <s v="expense"/>
    <m/>
    <m/>
    <x v="0"/>
    <x v="0"/>
    <s v="DE23701500001005936800"/>
    <x v="2"/>
    <d v="2020-06-30T00:00:00"/>
    <s v="ENTGELTABSCHLUSS"/>
    <s v="Entgeltabrechnungsiehe Anlage"/>
    <m/>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s v="Lastschrift aus Kartenzahlung"/>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s v="Lydia Reinthaler"/>
    <s v="DE73700100800026255808"/>
    <s v="PBNKDEFFXXX"/>
    <n v="-550"/>
    <s v="EUR"/>
    <s v="Umsatz gebucht"/>
  </r>
  <r>
    <n v="2020"/>
    <n v="7"/>
    <x v="2"/>
    <s v=""/>
    <m/>
    <m/>
    <s v="other"/>
    <s v="expense"/>
    <m/>
    <m/>
    <x v="0"/>
    <x v="0"/>
    <s v="DE23701500001005936800"/>
    <x v="4"/>
    <d v="2020-07-07T00:00:00"/>
    <s v="UMBUCHUNG"/>
    <m/>
    <m/>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s v="Techniker Krankenkasse"/>
    <s v="DE18200100200030936201"/>
    <s v="PBNKDEFFXXX"/>
    <n v="-86.62"/>
    <s v="EUR"/>
    <s v="Umsatz gebucht"/>
  </r>
  <r>
    <n v="2020"/>
    <n v="7"/>
    <x v="3"/>
    <s v="GA NR00001332 BLZ70150000 013.07/17.41UHR FL 049"/>
    <m/>
    <m/>
    <s v="other"/>
    <s v="expense"/>
    <m/>
    <m/>
    <x v="0"/>
    <x v="0"/>
    <s v="DE23701500001005936800"/>
    <x v="6"/>
    <d v="2020-07-13T00:00:00"/>
    <s v="BARGELDAUSZAHLUNG"/>
    <s v="13.07/17.41UHR FL 049"/>
    <s v="GA NR00001332 BLZ70150000 0"/>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s v="Digistore24 GmbH"/>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s v="LMU Muenchen Zahlstelle"/>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s v="Philip Ruland"/>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s v="GIROSOLUTION FUER PAYPAL"/>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s v="PayPal (Europe) S.a.r.l. et Cie., S.C.A."/>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s v="PayPal (Europe) S.a.r.l. et Cie., S.C.A."/>
    <s v="DE88500700100175526303"/>
    <s v="DEUTDEFFXXX"/>
    <n v="52.18"/>
    <s v="EUR"/>
    <s v="Umsatz gebucht"/>
  </r>
  <r>
    <n v="2020"/>
    <n v="8"/>
    <x v="6"/>
    <s v="GA NR00001321 BLZ70150000 006.08/19.30UHR BC 026"/>
    <m/>
    <m/>
    <s v="other"/>
    <s v="expense"/>
    <m/>
    <m/>
    <x v="0"/>
    <x v="0"/>
    <s v="DE23701500001005936800"/>
    <x v="13"/>
    <d v="2020-08-06T00:00:00"/>
    <s v="BARGELDAUSZAHLUNG"/>
    <s v="06.08/19.30UHR BC 026"/>
    <s v="GA NR00001321 BLZ70150000 0"/>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s v="Lydia Reinthaler"/>
    <s v="DE73700100800026255808"/>
    <s v="PBNKDEFFXXX"/>
    <n v="-550"/>
    <s v="EUR"/>
    <s v="Umsatz gebucht"/>
  </r>
  <r>
    <n v="2020"/>
    <n v="8"/>
    <x v="6"/>
    <s v=""/>
    <m/>
    <m/>
    <s v="other"/>
    <s v="expense"/>
    <m/>
    <m/>
    <x v="0"/>
    <x v="0"/>
    <s v="DE23701500001005936800"/>
    <x v="13"/>
    <d v="2020-08-06T00:00:00"/>
    <s v="UMBUCHUNG"/>
    <m/>
    <m/>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s v="NETFLIX INTERNATIONAL B.V."/>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s v="NORD/LB Norddeutsche Landesbank Girozentrale"/>
    <s v="DE51250500009010470505"/>
    <s v="NOLADE2HXXX"/>
    <n v="-15"/>
    <s v="EUR"/>
    <s v="Umsatz gebucht"/>
  </r>
  <r>
    <n v="2020"/>
    <n v="8"/>
    <x v="6"/>
    <s v="Entgeltabrechnungsiehe Anlage"/>
    <m/>
    <m/>
    <s v="other"/>
    <s v="expense"/>
    <m/>
    <m/>
    <x v="0"/>
    <x v="0"/>
    <s v="DE23701500001005936800"/>
    <x v="15"/>
    <d v="2020-07-30T00:00:00"/>
    <s v="ABSCHLUSS"/>
    <s v="Entgeltabrechnungsiehe Anlage"/>
    <m/>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s v="727 EDEKA M KREILLERSTR"/>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s v="KREISVERWALTUNGSREF.MCHN."/>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s v="FRIEDENS APOTHEKE"/>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s v="727 EDEKA M KREILLERSTR"/>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s v="727 EDEKA M KREILLERSTR"/>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s v="JAD TAHA"/>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s v="Lastschrift aus Kartenzahlung"/>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s v="727 EDEKA M KREILLERSTR"/>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s v="Techniker Krankenkasse"/>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s v="FOKUS SPRACHEN &amp; SEMINARE GMBH"/>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s v="NORD/LB Norddeutsche Landesbank Girozentrale"/>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s v="MUE VERKEHRSGESELLS"/>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s v="Lastschrift aus Kartenzahlung"/>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s v="Digistore24 GmbH"/>
    <s v="DE32259501300034488562"/>
    <s v="NOLADE21HIK"/>
    <n v="-100"/>
    <s v="EUR"/>
    <s v="Umsatz gebucht"/>
  </r>
  <r>
    <n v="2020"/>
    <n v="8"/>
    <x v="9"/>
    <s v="GA NR00003406 BLZ70150000 023.08/17.28UHR FL 188"/>
    <m/>
    <m/>
    <s v="other"/>
    <s v="expense"/>
    <m/>
    <m/>
    <x v="0"/>
    <x v="0"/>
    <s v="DE23701500001005936800"/>
    <x v="25"/>
    <d v="2020-08-23T00:00:00"/>
    <s v="BARGELDAUSZAHLUNG"/>
    <s v="23.08/17.28UHR FL 188"/>
    <s v="GA NR00003406 BLZ70150000 0"/>
    <m/>
    <n v="70150000"/>
    <n v="-10"/>
    <s v="EUR"/>
    <s v="Umsatz gebucht"/>
  </r>
  <r>
    <n v="2020"/>
    <n v="8"/>
    <x v="9"/>
    <s v="GA NR00003406 BLZ70150000 023.08/17.27UHR FL 188"/>
    <m/>
    <m/>
    <s v="other"/>
    <s v="expense"/>
    <m/>
    <m/>
    <x v="0"/>
    <x v="0"/>
    <s v="DE23701500001005936800"/>
    <x v="25"/>
    <d v="2020-08-23T00:00:00"/>
    <s v="BARGELDAUSZAHLUNG"/>
    <s v="23.08/17.27UHR FL 188"/>
    <s v="GA NR00003406 BLZ70150000 0"/>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s v="GIROSOLUTION FUER PAYPAL"/>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s v="Lydia Reinthaler"/>
    <s v="DE73700100800026255808"/>
    <s v="PBNKDEFFXXX"/>
    <n v="-1000"/>
    <s v="EUR"/>
    <s v="Umsatz gebucht"/>
  </r>
  <r>
    <n v="2020"/>
    <n v="9"/>
    <x v="10"/>
    <s v="JAD TAHASVWZ+F¸r Lydia"/>
    <m/>
    <m/>
    <s v="other"/>
    <s v="expense"/>
    <m/>
    <m/>
    <x v="0"/>
    <x v="0"/>
    <s v="DE23701500001005936800"/>
    <x v="27"/>
    <d v="2020-09-03T00:00:00"/>
    <s v="UEBERTRAG (GUTSCHR. UEBERW)"/>
    <s v="SVWZ+F¸r Lydia"/>
    <s v="JAD TAHA"/>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s v="JAD TAHA"/>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s v="KfW"/>
    <s v="DE42500204001425123396"/>
    <s v="KFWIDEFFXXX"/>
    <n v="1300"/>
    <s v="EUR"/>
    <s v="Umsatz gebucht"/>
  </r>
  <r>
    <n v="2020"/>
    <n v="9"/>
    <x v="10"/>
    <s v="Entgeltabrechnungsiehe Anlage"/>
    <m/>
    <m/>
    <s v="other"/>
    <s v="expense"/>
    <m/>
    <m/>
    <x v="0"/>
    <x v="0"/>
    <s v="DE23701500001005936800"/>
    <x v="29"/>
    <d v="2020-08-30T00:00:00"/>
    <s v="ENTGELTABSCHLUSS"/>
    <s v="Entgeltabrechnungsiehe Anlage"/>
    <m/>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s v="HIPAY"/>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s v="PayPal (Europe) S.a.r.l. et Cie., S.C.A."/>
    <s v="DE88500700100175526303"/>
    <s v="DEUTDEFFXXX"/>
    <n v="-10.81"/>
    <s v="EUR"/>
    <s v="Umsatz gebucht"/>
  </r>
  <r>
    <n v="2020"/>
    <n v="9"/>
    <x v="11"/>
    <s v="JAD TAHASVWZ+Soll 150 zur¸ck"/>
    <m/>
    <m/>
    <s v="other"/>
    <s v="expense"/>
    <m/>
    <m/>
    <x v="0"/>
    <x v="0"/>
    <s v="DE23701500001005936800"/>
    <x v="32"/>
    <d v="2020-09-07T00:00:00"/>
    <s v="UEBERTRAG (GUTSCHR. UEBERW)"/>
    <s v="SVWZ+Soll 150 zur¸ck"/>
    <s v="JAD TAHA"/>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s v="Adyen Client Management"/>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s v="Adyen Client Management"/>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s v="Lastschrift aus Kartenzahlung"/>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s v="Techniker Krankenkasse"/>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s v="JAD TAHA"/>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s v="Lydia Reinthaler"/>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s v="Lydia Reinthaler"/>
    <s v="DE73700100800026255808"/>
    <s v="PBNKDEFFXXX"/>
    <n v="-550"/>
    <s v="EUR"/>
    <s v="Umsatz gebucht"/>
  </r>
  <r>
    <n v="2020"/>
    <n v="9"/>
    <x v="12"/>
    <s v=""/>
    <m/>
    <m/>
    <s v="other"/>
    <s v="expense"/>
    <m/>
    <m/>
    <x v="0"/>
    <x v="0"/>
    <s v="DE23701500001005936800"/>
    <x v="35"/>
    <d v="2020-09-14T00:00:00"/>
    <s v="UMBUCHUNG"/>
    <m/>
    <m/>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s v="NORD/LB Norddeutsche Landesbank Girozentrale"/>
    <s v="DE51250500009010470505"/>
    <s v="NOLADE2HXXX"/>
    <n v="-15"/>
    <s v="EUR"/>
    <s v="Umsatz gebucht"/>
  </r>
  <r>
    <n v="2020"/>
    <n v="9"/>
    <x v="12"/>
    <s v="JAD TAHASVWZ+ZDF"/>
    <m/>
    <m/>
    <s v="other"/>
    <s v="expense"/>
    <m/>
    <m/>
    <x v="0"/>
    <x v="0"/>
    <s v="DE23701500001005936800"/>
    <x v="35"/>
    <d v="2020-09-14T00:00:00"/>
    <s v="UEBERTRAG (GUTSCHR. UEBERW)"/>
    <s v="SVWZ+ZDF"/>
    <s v="JAD TAHA"/>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s v="Digistore24 GmbH"/>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s v="JAD TAHA"/>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s v="GIROSOLUTION FUER PAYPAL"/>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s v="KfW"/>
    <s v="DE42500204001425123396"/>
    <s v="KFWIDEFFXXX"/>
    <n v="650"/>
    <s v="EUR"/>
    <s v="Umsatz gebucht"/>
  </r>
  <r>
    <n v="2020"/>
    <n v="10"/>
    <x v="14"/>
    <s v="Abrechnung 30.09.2020siehe Anlage"/>
    <m/>
    <m/>
    <s v="other"/>
    <s v="expense"/>
    <m/>
    <m/>
    <x v="0"/>
    <x v="0"/>
    <s v="DE23701500001005936800"/>
    <x v="38"/>
    <d v="2020-09-30T00:00:00"/>
    <s v="ABSCHLUSS"/>
    <s v="Abrechnung 30.09.2020siehe Anlage"/>
    <m/>
    <m/>
    <n v="70150000"/>
    <n v="-0.46"/>
    <s v="EUR"/>
    <s v="Umsatz gebucht"/>
  </r>
  <r>
    <n v="2020"/>
    <n v="10"/>
    <x v="14"/>
    <s v="Entgeltabrechnungsiehe Anlage"/>
    <m/>
    <m/>
    <s v="other"/>
    <s v="expense"/>
    <m/>
    <m/>
    <x v="0"/>
    <x v="0"/>
    <s v="DE23701500001005936800"/>
    <x v="38"/>
    <d v="2020-09-30T00:00:00"/>
    <s v="ENTGELTABSCHLUSS"/>
    <s v="Entgeltabrechnungsiehe Anlage"/>
    <m/>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s v="JAD TAHA"/>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s v="Lydia Reinthaler"/>
    <s v="DE73700100800026255808"/>
    <s v="PBNKDEFFXXX"/>
    <n v="-550"/>
    <s v="EUR"/>
    <s v="Umsatz gebucht"/>
  </r>
  <r>
    <n v="2020"/>
    <n v="10"/>
    <x v="15"/>
    <s v=""/>
    <m/>
    <m/>
    <s v="other"/>
    <s v="expense"/>
    <m/>
    <m/>
    <x v="0"/>
    <x v="0"/>
    <s v="DE23701500001005936800"/>
    <x v="39"/>
    <d v="2020-10-09T00:00:00"/>
    <s v="UMBUCHUNG"/>
    <m/>
    <m/>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s v="SCHUFA Holding AG"/>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s v="SCHUFA Holding AG"/>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s v="PayPal (Europe) S.a.r.l. et Cie., S.C.A."/>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s v="JAD TAHA"/>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s v="Rundfunkbeitrag"/>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s v="Vodafone GmbH"/>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s v="STADTSPARKASSE MUENCHEN"/>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s v="Stadsparkasse M¸nchen"/>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s v="KREISSPK. MUENCHEN STARNBERG EBERSBERG"/>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s v="JAD TAHA"/>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s v="InStaff &amp; Jobs GmbH"/>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s v="Techniker Krankenkasse"/>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s v="Stadsparkasse M¸nchen"/>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s v="STICHTING PAY.NL"/>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s v="SCHUFA Holding AG"/>
    <s v="DE56510700210033177711"/>
    <s v="DEUTDEFF510"/>
    <n v="29.95"/>
    <s v="EUR"/>
    <s v="Umsatz gebucht"/>
  </r>
  <r>
    <n v="2020"/>
    <n v="10"/>
    <x v="17"/>
    <s v="JAD TAHASVWZ+Sollen zur¸ck"/>
    <m/>
    <m/>
    <s v="other"/>
    <s v="expense"/>
    <m/>
    <m/>
    <x v="0"/>
    <x v="0"/>
    <s v="DE23701500001005936800"/>
    <x v="48"/>
    <d v="2020-10-22T00:00:00"/>
    <s v="UEBERTRAG (GUTSCHR. UEBERW)"/>
    <s v="SVWZ+Sollen zur¸ck"/>
    <s v="JAD TAHA"/>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s v="Digistore24 GmbH"/>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s v="NETTO MARKEN-DISCOU."/>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s v="NETTO MARKEN-DISCOU."/>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s v="NETTO MARKEN-DISCOU."/>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s v="KfW"/>
    <s v="DE42500204001425123396"/>
    <s v="KFWIDEFFXXX"/>
    <n v="650"/>
    <s v="EUR"/>
    <s v="Umsatz gebucht"/>
  </r>
  <r>
    <n v="2020"/>
    <n v="10"/>
    <x v="18"/>
    <s v="GA NR00003980 BLZ70150000 027.10/20.19UHR FL 180"/>
    <m/>
    <m/>
    <s v="other"/>
    <s v="expense"/>
    <m/>
    <m/>
    <x v="0"/>
    <x v="0"/>
    <s v="DE23701500001005936800"/>
    <x v="52"/>
    <d v="2020-10-27T00:00:00"/>
    <s v="BARGELDAUSZAHLUNG"/>
    <s v="27.10/20.19UHR FL 180"/>
    <s v="GA NR00003980 BLZ70150000 0"/>
    <m/>
    <n v="70150000"/>
    <n v="-20"/>
    <s v="EUR"/>
    <s v="Umsatz gebucht"/>
  </r>
  <r>
    <n v="2020"/>
    <n v="11"/>
    <x v="19"/>
    <s v="JAD TAHA"/>
    <m/>
    <m/>
    <s v="other"/>
    <s v="expense"/>
    <m/>
    <m/>
    <x v="0"/>
    <x v="0"/>
    <s v="DE23701500001005936800"/>
    <x v="53"/>
    <d v="2020-11-06T00:00:00"/>
    <s v="UEBERTRAG (GUTSCHR. UEBERW)"/>
    <m/>
    <s v="JAD TAHA"/>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s v="InterCard AG"/>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s v="PayPal (Europe) S.a.r.l. et Cie., S.C.A."/>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s v="DANKE, IHR LIDL"/>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s v="Lydia Reinthaler"/>
    <s v="DE73700100800026255808"/>
    <s v="PBNKDEFFXXX"/>
    <n v="-550"/>
    <s v="EUR"/>
    <s v="Umsatz gebucht"/>
  </r>
  <r>
    <n v="2020"/>
    <n v="11"/>
    <x v="19"/>
    <s v="JAD TAHASVWZ+Miete"/>
    <m/>
    <m/>
    <s v="Rent"/>
    <s v="expense"/>
    <m/>
    <m/>
    <x v="2"/>
    <x v="0"/>
    <s v="DE23701500001005936800"/>
    <x v="57"/>
    <d v="2020-11-02T00:00:00"/>
    <s v="UEBERTRAG (GUTSCHR. UEBERW)"/>
    <s v="SVWZ+Miete"/>
    <s v="JAD TAHA"/>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s v="JAD TAHA"/>
    <s v="DE40701500001006044067"/>
    <s v="SSKMDEMMXXX"/>
    <n v="-570"/>
    <s v="EUR"/>
    <s v="Umsatz gebucht"/>
  </r>
  <r>
    <n v="2020"/>
    <n v="11"/>
    <x v="19"/>
    <s v="Entgeltabrechnungsiehe Anlage"/>
    <m/>
    <m/>
    <s v="other"/>
    <s v="expense"/>
    <m/>
    <m/>
    <x v="0"/>
    <x v="0"/>
    <s v="DE23701500001005936800"/>
    <x v="57"/>
    <d v="2020-10-30T00:00:00"/>
    <s v="ABSCHLUSS"/>
    <s v="Entgeltabrechnungsiehe Anlage"/>
    <m/>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s v="InStaff &amp; Jobs GmbH"/>
    <s v="DE50661900000010361524"/>
    <s v="GENODE61KA1"/>
    <n v="681.25"/>
    <s v="EUR"/>
    <s v="Umsatz gebucht"/>
  </r>
  <r>
    <n v="2020"/>
    <n v="11"/>
    <x v="20"/>
    <s v="JAD TAHA"/>
    <m/>
    <m/>
    <s v="other"/>
    <s v="expense"/>
    <m/>
    <m/>
    <x v="0"/>
    <x v="0"/>
    <s v="DE23701500001005936800"/>
    <x v="58"/>
    <d v="2020-11-13T00:00:00"/>
    <s v="UEBERTRAG (GUTSCHR. UEBERW)"/>
    <m/>
    <s v="JAD TAHA"/>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s v="DANKE, IHR LIDL"/>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s v="Lydia Reinthaler"/>
    <s v="DE73700100800026255808"/>
    <s v="PBNKDEFFXXX"/>
    <n v="-1000"/>
    <s v="EUR"/>
    <s v="Umsatz gebucht"/>
  </r>
  <r>
    <n v="2020"/>
    <n v="11"/>
    <x v="21"/>
    <s v="JAD TAHASVWZ+Lydia"/>
    <m/>
    <m/>
    <s v="other"/>
    <s v="expense"/>
    <m/>
    <m/>
    <x v="0"/>
    <x v="0"/>
    <s v="DE23701500001005936800"/>
    <x v="59"/>
    <d v="2020-11-20T00:00:00"/>
    <s v="UEBERTRAG (GUTSCHR. UEBERW)"/>
    <s v="SVWZ+Lydia"/>
    <s v="JAD TAHA"/>
    <s v="DE40701500001006044067"/>
    <s v="SSKMDEMMXXX"/>
    <n v="100"/>
    <s v="EUR"/>
    <s v="Umsatz gebucht"/>
  </r>
  <r>
    <n v="2020"/>
    <n v="11"/>
    <x v="21"/>
    <s v=""/>
    <m/>
    <m/>
    <s v="other"/>
    <s v="expense"/>
    <m/>
    <m/>
    <x v="0"/>
    <x v="0"/>
    <s v="DE23701500001005936800"/>
    <x v="59"/>
    <d v="2020-11-20T00:00:00"/>
    <s v="UMBUCHUNG"/>
    <m/>
    <m/>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s v="JAD TAHA"/>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s v="00113 MCDONALDS"/>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s v="Techniker Krankenkasse"/>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n v="2020"/>
    <n v="11"/>
    <x v="22"/>
    <s v="JAD TAHA"/>
    <m/>
    <m/>
    <s v="other"/>
    <s v="expense"/>
    <m/>
    <m/>
    <x v="0"/>
    <x v="0"/>
    <s v="DE23701500001005936800"/>
    <x v="63"/>
    <d v="2020-11-25T00:00:00"/>
    <s v="UEBERTRAG (GUTSCHR. UEBERW)"/>
    <m/>
    <s v="JAD TAHA"/>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s v="Digistore24 GmbH"/>
    <s v="DE32259501300034488562"/>
    <s v="NOLADE21HIK"/>
    <n v="-100"/>
    <s v="EUR"/>
    <s v="Umsatz gebucht"/>
  </r>
  <r>
    <n v="2020"/>
    <n v="11"/>
    <x v="23"/>
    <s v="JAD TAHA"/>
    <m/>
    <m/>
    <s v="other"/>
    <s v="expense"/>
    <m/>
    <m/>
    <x v="0"/>
    <x v="0"/>
    <s v="DE23701500001005936800"/>
    <x v="65"/>
    <d v="2020-11-30T00:00:00"/>
    <s v="UEBERTRAG (GUTSCHR. UEBERW)"/>
    <m/>
    <s v="JAD TAHA"/>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s v="PPRO Financial Ltd"/>
    <s v="DE10700111100250250185"/>
    <s v="DEKTDE7GXXX"/>
    <n v="-294.45"/>
    <s v="EUR"/>
    <s v="Umsatz gebucht"/>
  </r>
  <r>
    <n v="2020"/>
    <n v="11"/>
    <x v="23"/>
    <s v="JAD TAHA"/>
    <m/>
    <m/>
    <s v="other"/>
    <s v="expense"/>
    <m/>
    <m/>
    <x v="0"/>
    <x v="0"/>
    <s v="DE23701500001005936800"/>
    <x v="65"/>
    <d v="2020-11-30T00:00:00"/>
    <s v="UEBERTRAG (GUTSCHR. UEBERW)"/>
    <m/>
    <s v="JAD TAHA"/>
    <s v="DE40701500001006044067"/>
    <s v="SSKMDEMMXXX"/>
    <n v="50"/>
    <s v="EUR"/>
    <s v="Umsatz gebucht"/>
  </r>
  <r>
    <n v="2020"/>
    <n v="12"/>
    <x v="23"/>
    <s v="JAD TAHA"/>
    <m/>
    <m/>
    <s v="other"/>
    <s v="expense"/>
    <m/>
    <m/>
    <x v="0"/>
    <x v="0"/>
    <s v="DE23701500001005936800"/>
    <x v="66"/>
    <d v="2020-12-04T00:00:00"/>
    <s v="UEBERTRAG (GUTSCHR. UEBERW)"/>
    <m/>
    <s v="JAD TAHA"/>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s v="JAD TAHA"/>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s v="Lydia Reinthaler"/>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m/>
    <m/>
    <n v="70150000"/>
    <n v="65"/>
    <s v="EUR"/>
    <s v="Umsatz gebucht"/>
  </r>
  <r>
    <n v="2020"/>
    <n v="12"/>
    <x v="23"/>
    <s v=""/>
    <m/>
    <m/>
    <s v="other"/>
    <s v="expense"/>
    <m/>
    <m/>
    <x v="0"/>
    <x v="0"/>
    <s v="DE23701500001005936800"/>
    <x v="67"/>
    <d v="2020-12-02T00:00:00"/>
    <s v="UMBUCHUNG"/>
    <m/>
    <m/>
    <m/>
    <n v="70150000"/>
    <n v="853"/>
    <s v="EUR"/>
    <s v="Umsatz gebucht"/>
  </r>
  <r>
    <n v="2020"/>
    <n v="12"/>
    <x v="23"/>
    <s v="Entgeltabrechnungsiehe Anlage"/>
    <m/>
    <m/>
    <s v="other"/>
    <s v="expense"/>
    <m/>
    <m/>
    <x v="0"/>
    <x v="0"/>
    <s v="DE23701500001005936800"/>
    <x v="68"/>
    <d v="2020-11-30T00:00:00"/>
    <s v="ABSCHLUSS"/>
    <s v="Entgeltabrechnungsiehe Anlage"/>
    <m/>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s v="JAD TAHA"/>
    <s v="DE94701500001006263576"/>
    <s v="SSKMDEMMXXX"/>
    <n v="-243.42"/>
    <s v="EUR"/>
    <s v="Umsatz gebucht"/>
  </r>
  <r>
    <n v="2020"/>
    <n v="12"/>
    <x v="24"/>
    <s v="JAD TAHASVWZ+Endlich mal"/>
    <m/>
    <m/>
    <s v="other"/>
    <s v="expense"/>
    <m/>
    <m/>
    <x v="0"/>
    <x v="0"/>
    <s v="DE23701500001005936800"/>
    <x v="69"/>
    <d v="2020-12-10T00:00:00"/>
    <s v="UEBERTRAG (GUTSCHR. UEBERW)"/>
    <s v="SVWZ+Endlich mal"/>
    <s v="JAD TAHA"/>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s v="PayPal (Europe) S.a.r.l. et Cie., S.C.A."/>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s v="JAD TAHA"/>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n v="2020"/>
    <n v="12"/>
    <x v="24"/>
    <s v="JAD TAHA"/>
    <m/>
    <m/>
    <s v="other"/>
    <s v="expense"/>
    <m/>
    <m/>
    <x v="0"/>
    <x v="0"/>
    <s v="DE23701500001005936800"/>
    <x v="72"/>
    <d v="2020-12-07T00:00:00"/>
    <s v="UEBERTRAG (GUTSCHR. UEBERW)"/>
    <m/>
    <s v="JAD TAHA"/>
    <s v="DE40701500001006044067"/>
    <s v="SSKMDEMMXXX"/>
    <n v="15"/>
    <s v="EUR"/>
    <s v="Umsatz gebucht"/>
  </r>
  <r>
    <n v="2020"/>
    <n v="12"/>
    <x v="24"/>
    <s v="GA NR00001321 BLZ70150000 007.12/14.53UHR BC 026"/>
    <m/>
    <m/>
    <s v="other"/>
    <s v="expense"/>
    <m/>
    <m/>
    <x v="0"/>
    <x v="0"/>
    <s v="DE23701500001005936800"/>
    <x v="72"/>
    <d v="2020-12-07T00:00:00"/>
    <s v="BARGELDAUSZAHLUNG"/>
    <s v="07.12/14.53UHR BC 026"/>
    <s v="GA NR00001321 BLZ70150000 0"/>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s v="AMAZON PAYMENTS EUROPE S.C.A."/>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s v="KfW"/>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s v="InStaff &amp; Jobs GmbH"/>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s v="Techniker Krankenkasse"/>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s v="SG-VR Payment GmbH"/>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s v="SG-VR Payment GmbH"/>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s v="SPARKASSE LANDSHUT"/>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s v="DANKE, IHR LIDL"/>
    <s v="DE61300500000008000119"/>
    <s v="WELADEDDXXX"/>
    <n v="-16.739999999999998"/>
    <s v="EUR"/>
    <s v="Umsatz gebucht"/>
  </r>
  <r>
    <n v="2020"/>
    <n v="12"/>
    <x v="25"/>
    <s v="JAD TAHA"/>
    <m/>
    <m/>
    <s v="other"/>
    <s v="expense"/>
    <m/>
    <m/>
    <x v="0"/>
    <x v="0"/>
    <s v="DE23701500001005936800"/>
    <x v="76"/>
    <d v="2020-12-14T00:00:00"/>
    <s v="UEBERTRAG (GUTSCHR. UEBERW)"/>
    <m/>
    <s v="JAD TAHA"/>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s v="Finanztest"/>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s v="Landesbank Hessen-Thuringen Girozentrale"/>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s v="727 EDEKA M KREILLERSTR"/>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s v="PARKEN MUENCHEN"/>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s v="Marc Galal"/>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n v="2020"/>
    <n v="12"/>
    <x v="26"/>
    <s v="JAD TAHASVWZ+Schon ‹berwiesen"/>
    <m/>
    <m/>
    <s v="other"/>
    <s v="expense"/>
    <m/>
    <m/>
    <x v="0"/>
    <x v="0"/>
    <s v="DE23701500001005936800"/>
    <x v="79"/>
    <d v="2020-12-21T00:00:00"/>
    <s v="UEBERTRAG (GUTSCHR. UEBERW)"/>
    <s v="SVWZ+Schon ‹berwiesen"/>
    <s v="JAD TAHA"/>
    <s v="DE94701500001006263576"/>
    <s v="SSKMDEMMXXX"/>
    <n v="239.9"/>
    <s v="EUR"/>
    <s v="Umsatz gebucht"/>
  </r>
  <r>
    <n v="2020"/>
    <n v="12"/>
    <x v="27"/>
    <s v="Abrechnung 30.12.2020siehe Anlage"/>
    <m/>
    <m/>
    <s v="other"/>
    <s v="expense"/>
    <m/>
    <m/>
    <x v="0"/>
    <x v="0"/>
    <s v="DE23701500001005936800"/>
    <x v="80"/>
    <d v="2020-12-30T00:00:00"/>
    <s v="ABSCHLUSS"/>
    <s v="Abrechnung 30.12.2020siehe Anlage"/>
    <m/>
    <m/>
    <n v="70150000"/>
    <n v="-0.12"/>
    <s v="EUR"/>
    <s v="Umsatz gebucht"/>
  </r>
  <r>
    <n v="2020"/>
    <n v="12"/>
    <x v="27"/>
    <s v="Entgeltabrechnungsiehe Anlage"/>
    <m/>
    <m/>
    <s v="other"/>
    <s v="expense"/>
    <m/>
    <m/>
    <x v="0"/>
    <x v="0"/>
    <s v="DE23701500001005936800"/>
    <x v="80"/>
    <d v="2020-12-30T00:00:00"/>
    <s v="ABSCHLUSS"/>
    <s v="Entgeltabrechnungsiehe Anlage"/>
    <m/>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s v="Adyen Client Management"/>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s v="727 EDEKA M KREILLERSTR"/>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s v="PPRO Payment Services SA"/>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s v="PayPal (Europe) S.a.r.l. et Cie., S.C.A."/>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s v="Lydia Reinthaler"/>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s v="Hoflinger Muller GmbH"/>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s v="Tiryaki, Nisanur"/>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s v="PayPal (Europe) S.a.r.l. et Cie., S.C.A."/>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s v="KfW"/>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s v="Techniker Krankenkasse"/>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s v="PayPal (Europe) S.a.r.l. et Cie., S.C.A."/>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n v="2021"/>
    <n v="1"/>
    <x v="30"/>
    <s v="JAD TAHASVWZ+Lydia"/>
    <m/>
    <m/>
    <s v="other"/>
    <s v="expense"/>
    <m/>
    <m/>
    <x v="0"/>
    <x v="0"/>
    <s v="DE23701500001005936800"/>
    <x v="88"/>
    <d v="2021-01-22T00:00:00"/>
    <s v="UEBERTRAG (GUTSCHR. UEBERW)"/>
    <s v="SVWZ+Lydia"/>
    <s v="JAD TAHA"/>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s v="GIROSOLUTION FUER PAYPAL"/>
    <s v="DE76664900000009116702"/>
    <s v="GENODE61OG1"/>
    <n v="-50"/>
    <s v="EUR"/>
    <s v="Umsatz gebucht"/>
  </r>
  <r>
    <n v="2021"/>
    <n v="1"/>
    <x v="30"/>
    <s v="JAD TAHA"/>
    <m/>
    <m/>
    <s v="other"/>
    <s v="expense"/>
    <m/>
    <m/>
    <x v="0"/>
    <x v="0"/>
    <s v="DE23701500001005936800"/>
    <x v="90"/>
    <d v="2021-01-20T00:00:00"/>
    <s v="UEBERTRAG (GUTSCHR. UEBERW)"/>
    <m/>
    <s v="JAD TAHA"/>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s v="AMAZON PAYMENTS EUROPE S.C.A."/>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s v="AMAZON PAYMENTS EUROPE S.C.A."/>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s v="JAD TAHA"/>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s v="JAD TAHA"/>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s v="Stadsparkasse M¸nchen"/>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s v="InStaff &amp; Jobs GmbH"/>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s v="AMAZON PAYMENTS EUROPE S.C.A."/>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s v="AMAZON PAYMENTS EUROPE S.C.A."/>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s v="AMAZON PAYMENTS EUROPE S.C.A."/>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s v="AMAZON PAYMENTS EUROPE S.C.A."/>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s v="AMAZON PAYMENTS EUROPE S.C.A."/>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s v="AMAZON PAYMENTS EUROPE S.C.A."/>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s v="KARTENPREIS BASIS KARTE"/>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s v="Lydia Reinthaler"/>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s v="KfW"/>
    <s v="DE42500204001425123396"/>
    <s v="KFWIDEFFXXX"/>
    <n v="650"/>
    <s v="EUR"/>
    <s v="Umsatz gebucht"/>
  </r>
  <r>
    <n v="2021"/>
    <n v="2"/>
    <x v="32"/>
    <s v="Entgeltabrechnungsiehe Anlage"/>
    <m/>
    <m/>
    <s v="other"/>
    <s v="expense"/>
    <m/>
    <m/>
    <x v="0"/>
    <x v="0"/>
    <s v="DE23701500001005936800"/>
    <x v="99"/>
    <d v="2021-01-29T00:00:00"/>
    <s v="ABSCHLUSS"/>
    <s v="Entgeltabrechnungsiehe Anlage"/>
    <m/>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s v="western Union International Bank GmbH"/>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s v="AMAZON PAYMENTS EUROPE S.C.A."/>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s v="PayPal (Europe) S.a.r.l. et Cie., S.C.A."/>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s v="AMAZON PAYMENTS EUROPE S.C.A."/>
    <s v="DE87300308801908262006"/>
    <s v="TUBDDEDD"/>
    <n v="-32.99"/>
    <s v="EUR"/>
    <s v="Umsatz gebucht"/>
  </r>
  <r>
    <n v="2021"/>
    <n v="2"/>
    <x v="33"/>
    <s v="JAD TAHASVWZ+Haupt()"/>
    <m/>
    <m/>
    <s v="other"/>
    <s v="expense"/>
    <m/>
    <m/>
    <x v="0"/>
    <x v="0"/>
    <s v="DE23701500001005936800"/>
    <x v="103"/>
    <d v="2021-02-08T00:00:00"/>
    <s v="UEBERTRAG (GUTSCHR. UEBERW)"/>
    <s v="SVWZ+Haupt()"/>
    <s v="JAD TAHA"/>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s v="PayPal (Europe) S.a.r.l. et Cie., S.C.A."/>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n v="2021"/>
    <n v="2"/>
    <x v="34"/>
    <s v="JAD TAHASVWZ+Sollen zur¸ck"/>
    <m/>
    <m/>
    <s v="other"/>
    <s v="expense"/>
    <m/>
    <m/>
    <x v="0"/>
    <x v="0"/>
    <s v="DE23701500001005936800"/>
    <x v="104"/>
    <d v="2021-02-19T00:00:00"/>
    <s v="UEBERTRAG (GUTSCHR. UEBERW)"/>
    <s v="SVWZ+Sollen zur¸ck"/>
    <s v="JAD TAHA"/>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s v="AMAZON PAYMENTS EUROPE S.C.A."/>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s v="AMAZON PAYMENTS EUROPE S.C.A."/>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s v="PayPal (Europe) S.a.r.l. et Cie., S.C.A."/>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s v="Lydia Reinthaler"/>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s v="LMU Muenchen Zahlstelle"/>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s v="727 EDEKA M KREILLERSTR"/>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s v="InStaff &amp; Jobs GmbH"/>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s v="Techniker Krankenkasse"/>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s v="AMAZON PAYMENTS EUROPE S.C.A."/>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s v="PayPal (Europe) S.a.r.l. et Cie., S.C.A."/>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s v="JAD TAHA"/>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s v="PayPal (Europe) S.a.r.l. et Cie., S.C.A."/>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s v="Lydia Reinthaler"/>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s v="KfW"/>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s v="JAD TAHA"/>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s v="JAD TAHA"/>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s v="JAD TAHA"/>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s v="JAD TAHA"/>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s v="JAD TAHA"/>
    <s v="DE64701500001006357915"/>
    <s v="SSKMDEMMXXX"/>
    <n v="-30.3"/>
    <s v="EUR"/>
    <s v="Umsatz gebucht"/>
  </r>
  <r>
    <n v="2021"/>
    <n v="3"/>
    <x v="36"/>
    <s v="Entgeltabrechnungsiehe Anlage"/>
    <m/>
    <m/>
    <s v="other"/>
    <s v="expense"/>
    <m/>
    <m/>
    <x v="0"/>
    <x v="0"/>
    <s v="DE23701500001005936800"/>
    <x v="112"/>
    <d v="2021-02-26T00:00:00"/>
    <s v="ABSCHLUSS"/>
    <s v="Entgeltabrechnungsiehe Anlage"/>
    <m/>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s v="PayPal (Europe) S.a.r.l. et Cie., S.C.A."/>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s v="PayPal (Europe) S.a.r.l. et Cie., S.C.A."/>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s v="DANKE, IHR LIDL"/>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s v="Techniker Krankenkasse"/>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s v="GA NR00003860 BLZ70150000 0"/>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s v="AMAZON EU S.A R.L., NIEDERLASSUNG DEUTSCHLAND"/>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s v="JAD TAHA"/>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s v="JAD TAHA"/>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s v="JAD TAHA"/>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s v="JAD TAHA"/>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s v="JAD TAHA"/>
    <s v="DE89701500003002894982"/>
    <s v="SSKMDEMMXXX"/>
    <n v="-46.5"/>
    <s v="EUR"/>
    <s v="Umsatz gebucht"/>
  </r>
  <r>
    <n v="2021"/>
    <n v="3"/>
    <x v="39"/>
    <s v="JAD TAHASVWZ+Schon ¸berwiesen"/>
    <m/>
    <m/>
    <s v="other"/>
    <s v="expense"/>
    <m/>
    <m/>
    <x v="0"/>
    <x v="0"/>
    <s v="DE23701500001005936800"/>
    <x v="121"/>
    <d v="2021-03-23T00:00:00"/>
    <s v="UEBERTRAG (GUTSCHR. UEBERW)"/>
    <s v="SVWZ+Schon ¸berwiesen"/>
    <s v="JAD TAHA"/>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s v="JAD TAHA"/>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s v="JAD TAHA"/>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s v="JAD TAHA"/>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s v="Lydia Reinthaler"/>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s v="western Union International Bank GmbH"/>
    <s v="AT651988001000000018"/>
    <s v="WUIBATWWXXX"/>
    <n v="-418.9"/>
    <s v="EUR"/>
    <s v="Umsatz gebucht"/>
  </r>
  <r>
    <n v="2021"/>
    <n v="3"/>
    <x v="39"/>
    <s v=""/>
    <m/>
    <m/>
    <s v="other"/>
    <s v="expense"/>
    <m/>
    <m/>
    <x v="0"/>
    <x v="0"/>
    <s v="DE23701500001005936800"/>
    <x v="122"/>
    <d v="2021-03-22T00:00:00"/>
    <s v="UMBUCHUNG"/>
    <m/>
    <m/>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m/>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s v="Penny Zenettistras"/>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s v="DM DROGERIEMARKT SAGT DANKE"/>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n v="2021"/>
    <n v="3"/>
    <x v="40"/>
    <s v="JAD TAHASVWZ+Dringend"/>
    <m/>
    <m/>
    <s v="other"/>
    <s v="expense"/>
    <m/>
    <m/>
    <x v="0"/>
    <x v="0"/>
    <s v="DE23701500001005936800"/>
    <x v="123"/>
    <d v="2021-03-29T00:00:00"/>
    <s v="UEBERTRAG (GUTSCHR. UEBERW)"/>
    <s v="SVWZ+Dringend"/>
    <s v="JAD TAHA"/>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s v="KfW"/>
    <s v="DE42500204001425123396"/>
    <s v="KFWIDEFFXXX"/>
    <n v="650"/>
    <s v="EUR"/>
    <s v="Umsatz gebucht"/>
  </r>
  <r>
    <n v="2021"/>
    <n v="4"/>
    <x v="40"/>
    <s v="Abrechnung 31.03.2021siehe Anlage"/>
    <m/>
    <m/>
    <s v="other"/>
    <s v="expense"/>
    <m/>
    <m/>
    <x v="0"/>
    <x v="0"/>
    <s v="DE23701500001005936800"/>
    <x v="124"/>
    <d v="2021-03-30T00:00:00"/>
    <s v="ABSCHLUSS"/>
    <s v="Abrechnung 31.03.2021siehe Anlage"/>
    <m/>
    <m/>
    <n v="70150000"/>
    <n v="-0.12"/>
    <s v="EUR"/>
    <s v="Umsatz gebucht"/>
  </r>
  <r>
    <n v="2021"/>
    <n v="4"/>
    <x v="40"/>
    <s v="Entgeltabrechnungsiehe Anlage"/>
    <m/>
    <m/>
    <s v="other"/>
    <s v="expense"/>
    <m/>
    <m/>
    <x v="0"/>
    <x v="0"/>
    <s v="DE23701500001005936800"/>
    <x v="124"/>
    <d v="2021-03-30T00:00:00"/>
    <s v="ABSCHLUSS"/>
    <s v="Entgeltabrechnungsiehe Anlage"/>
    <m/>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s v="727 EDEKA M KREILLERSTR"/>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s v="JAD TAHA"/>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s v="Lydia Reinthaler"/>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s v="TRADE REPUBLIC BANK GMBH"/>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s v="AMAZON PAYMENTS EUROPE S.C.A."/>
    <s v="DE87300308801908262006"/>
    <s v="TUBDDEDD"/>
    <n v="-12.99"/>
    <s v="EUR"/>
    <s v="Umsatz gebucht"/>
  </r>
  <r>
    <n v="2021"/>
    <n v="4"/>
    <x v="42"/>
    <s v=""/>
    <m/>
    <m/>
    <s v="other"/>
    <s v="expense"/>
    <m/>
    <m/>
    <x v="0"/>
    <x v="0"/>
    <s v="DE23701500001005936800"/>
    <x v="127"/>
    <d v="2021-04-15T00:00:00"/>
    <s v="UMBUCHUNG"/>
    <m/>
    <m/>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s v="InStaff &amp; Jobs GmbH"/>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s v="Techniker Krankenkasse"/>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s v="PayPal (Europe) S.a.r.l. et Cie., S.C.A."/>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s v="PayPal (Europe) S.a.r.l. et Cie., S.C.A."/>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s v="PAYONE GmbH - Access 2 Just"/>
    <s v="DE81300500000001772359"/>
    <s v="WELADEDDXXX"/>
    <n v="-24.99"/>
    <s v="EUR"/>
    <s v="Umsatz gebucht"/>
  </r>
  <r>
    <n v="2021"/>
    <n v="4"/>
    <x v="42"/>
    <s v="JAD TAHASVWZ+Schon ausgegeben"/>
    <m/>
    <m/>
    <s v="other"/>
    <s v="expense"/>
    <m/>
    <m/>
    <x v="0"/>
    <x v="0"/>
    <s v="DE23701500001005936800"/>
    <x v="129"/>
    <d v="2021-04-12T00:00:00"/>
    <s v="UEBERTRAG (GUTSCHR. UEBERW)"/>
    <s v="SVWZ+Schon ausgegeben"/>
    <s v="JAD TAHA"/>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s v="JAD TAHA"/>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s v="PayPal (Europe) S.a.r.l. et Cie., S.C.A."/>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s v="GIROSOLUTION FUER PAYPAL"/>
    <s v="DE76664900000009116702"/>
    <s v="GENODE61OG1"/>
    <n v="-50"/>
    <s v="EUR"/>
    <s v="Umsatz gebucht"/>
  </r>
  <r>
    <n v="2021"/>
    <n v="4"/>
    <x v="43"/>
    <s v="JAD TAHA"/>
    <m/>
    <m/>
    <s v="other"/>
    <s v="expense"/>
    <m/>
    <m/>
    <x v="0"/>
    <x v="0"/>
    <s v="DE23701500001005936800"/>
    <x v="130"/>
    <d v="2021-04-22T00:00:00"/>
    <s v="UEBERTRAG (GUTSCHR. UEBERW)"/>
    <m/>
    <s v="JAD TAHA"/>
    <s v="DE40701500001006044067"/>
    <s v="SSKMDEMMXXX"/>
    <n v="12.28"/>
    <s v="EUR"/>
    <s v="Umsatz gebucht"/>
  </r>
  <r>
    <n v="2021"/>
    <n v="4"/>
    <x v="43"/>
    <s v="JAD TAHA"/>
    <m/>
    <m/>
    <s v="other"/>
    <s v="expense"/>
    <m/>
    <m/>
    <x v="0"/>
    <x v="0"/>
    <s v="DE23701500001005936800"/>
    <x v="130"/>
    <d v="2021-04-22T00:00:00"/>
    <s v="UEBERTRAG (GUTSCHR. UEBERW)"/>
    <m/>
    <s v="JAD TAHA"/>
    <s v="DE64701500001006357915"/>
    <s v="SSKMDEMMXXX"/>
    <n v="30"/>
    <s v="EUR"/>
    <s v="Umsatz gebucht"/>
  </r>
  <r>
    <n v="2021"/>
    <n v="4"/>
    <x v="43"/>
    <s v="JAD TAHA"/>
    <m/>
    <m/>
    <s v="other"/>
    <s v="expense"/>
    <m/>
    <m/>
    <x v="0"/>
    <x v="0"/>
    <s v="DE23701500001005936800"/>
    <x v="130"/>
    <d v="2021-04-22T00:00:00"/>
    <s v="UEBERTRAG (GUTSCHR. UEBERW)"/>
    <m/>
    <s v="JAD TAHA"/>
    <s v="DE11701500001006357899"/>
    <s v="SSKMDEMMXXX"/>
    <n v="21.21"/>
    <s v="EUR"/>
    <s v="Umsatz gebucht"/>
  </r>
  <r>
    <n v="2021"/>
    <n v="4"/>
    <x v="43"/>
    <s v="JAD TAHA"/>
    <m/>
    <m/>
    <s v="other"/>
    <s v="expense"/>
    <m/>
    <m/>
    <x v="0"/>
    <x v="0"/>
    <s v="DE23701500001005936800"/>
    <x v="130"/>
    <d v="2021-04-22T00:00:00"/>
    <s v="UEBERTRAG (GUTSCHR. UEBERW)"/>
    <m/>
    <s v="JAD TAHA"/>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s v="SCHLOSS BURGER GmbH - 6984"/>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s v="AMAZON PAYMENTS EUROPE S.C.A."/>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s v="AMAZON PAYMENTS EUROPE S.C.A."/>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n v="2021"/>
    <n v="5"/>
    <x v="44"/>
    <s v="Entgeltabrechnungsiehe Anlage"/>
    <m/>
    <m/>
    <s v="other"/>
    <s v="expense"/>
    <m/>
    <m/>
    <x v="0"/>
    <x v="0"/>
    <s v="DE23701500001005936800"/>
    <x v="133"/>
    <d v="2021-04-30T00:00:00"/>
    <s v="ABSCHLUSS"/>
    <s v="Entgeltabrechnungsiehe Anlage"/>
    <m/>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s v="JAD TAHA"/>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s v="JAD TAHA"/>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s v="InStaff &amp; Jobs GmbH"/>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s v="PayPal (Europe) S.a.r.l. et Cie., S.C.A."/>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s v="KfW"/>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s v="Lydia Reinthaler"/>
    <s v="DE73700100800026255808"/>
    <s v="PBNKDEFFXXX"/>
    <n v="-1060"/>
    <s v="EUR"/>
    <s v="Umsatz gebucht"/>
  </r>
  <r>
    <n v="2021"/>
    <n v="5"/>
    <x v="46"/>
    <s v="JAD TAHA"/>
    <m/>
    <m/>
    <s v="other"/>
    <s v="expense"/>
    <m/>
    <m/>
    <x v="0"/>
    <x v="0"/>
    <s v="DE23701500001005936800"/>
    <x v="137"/>
    <d v="2021-05-21T00:00:00"/>
    <s v="UEBERTRAG (GUTSCHR. UEBERW)"/>
    <m/>
    <s v="JAD TAHA"/>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s v="Google Ireland Limited"/>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s v="Techniker Krankenkasse"/>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s v="PayPal (Europe) S.a.r.l. et Cie., S.C.A."/>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s v="GIROSOLUTION FUER PAYPAL"/>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s v="Lydia Reinthaler"/>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s v="KfW"/>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m/>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s v="PayPal (Europe) S.a.r.l. et Cie., S.C.A."/>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m/>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n v="2021"/>
    <n v="6"/>
    <x v="48"/>
    <s v="Entgeltabrechnungsiehe Anlage"/>
    <m/>
    <m/>
    <s v="other"/>
    <s v="expense"/>
    <m/>
    <m/>
    <x v="0"/>
    <x v="0"/>
    <s v="DE23701500001005936800"/>
    <x v="147"/>
    <d v="2021-05-30T00:00:00"/>
    <s v="ABSCHLUSS"/>
    <s v="Entgeltabrechnungsiehe Anlage"/>
    <m/>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s v="PayPal (Europe) S.a.r.l. et Cie., S.C.A."/>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m/>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s v="Techniker Krankenkasse"/>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s v="Techniker Krankenkasse"/>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m/>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s v="PayPal (Europe) S.a.r.l. et Cie., S.C.A."/>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s v="PayPal (Europe) S.a.r.l. et Cie., S.C.A."/>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s v="AMAZON EU S.a.r.l"/>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s v="PayPal (Europe) S.a.r.l. et Cie., S.C.A."/>
    <s v="DE72120700883015997853"/>
    <s v="DEUTDEDBPAL"/>
    <n v="-50"/>
    <s v="EUR"/>
    <s v="Umsatz gebucht"/>
  </r>
  <r>
    <n v="2021"/>
    <n v="6"/>
    <x v="0"/>
    <s v=""/>
    <m/>
    <m/>
    <s v="other"/>
    <s v="expense"/>
    <m/>
    <m/>
    <x v="0"/>
    <x v="0"/>
    <s v="DE23701500001005936800"/>
    <x v="152"/>
    <d v="2021-06-23T00:00:00"/>
    <s v="UMBUCHUNG"/>
    <m/>
    <m/>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m/>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s v="PayPal (Europe) S.a.r.l. et Cie., S.C.A."/>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m/>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s v="PayPal (Europe) S.a.r.l. et Cie., S.C.A."/>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s v="PayPal (Europe) S.a.r.l. et Cie., S.C.A."/>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s v="Lydia Reinthaler"/>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s v="KfW"/>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s v="Vodafone GmbH"/>
    <s v="DE04700202700015434515"/>
    <s v="HYVEDEMMXXX"/>
    <n v="-54.99"/>
    <s v="EUR"/>
    <s v="Umsatz gebucht"/>
  </r>
  <r>
    <n v="2021"/>
    <n v="7"/>
    <x v="1"/>
    <s v="Abrechnung 30.06.2021siehe Anlage"/>
    <m/>
    <m/>
    <s v="other"/>
    <s v="expense"/>
    <m/>
    <m/>
    <x v="0"/>
    <x v="0"/>
    <s v="DE23701500001005936800"/>
    <x v="156"/>
    <d v="2021-06-30T00:00:00"/>
    <s v="ABSCHLUSS"/>
    <s v="Abrechnung 30.06.2021siehe Anlage"/>
    <m/>
    <m/>
    <n v="70150000"/>
    <n v="-0.63"/>
    <s v="EUR"/>
    <s v="Umsatz gebucht"/>
  </r>
  <r>
    <n v="2021"/>
    <n v="7"/>
    <x v="1"/>
    <s v="Entgeltabrechnungsiehe Anlage"/>
    <m/>
    <m/>
    <s v="other"/>
    <s v="expense"/>
    <m/>
    <m/>
    <x v="0"/>
    <x v="0"/>
    <s v="DE23701500001005936800"/>
    <x v="156"/>
    <d v="2021-06-30T00:00:00"/>
    <s v="ABSCHLUSS"/>
    <s v="Entgeltabrechnungsiehe Anlage"/>
    <m/>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s v="Techniker Krankenkasse"/>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s v="PayPal (Europe) S.a.r.l. et Cie., S.C.A."/>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s v="Techniker Krankenkasse"/>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s v="NETFLIX INTERNATIONAL B.V."/>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s v="727 EDEKA M KREILLERSTR"/>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s v="KfW"/>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s v="AMAZON PAYMENTS EUROPE S.C.A."/>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s v="AMAZON PAYMENTS EUROPE S.C.A."/>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s v="AMAZON PAYMENTS EUROPE S.C.A."/>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s v="Lydia Reinthaler"/>
    <s v="DE73700100800026255808"/>
    <s v="PBNKDEFFXXX"/>
    <n v="-600"/>
    <s v="EUR"/>
    <s v="Umsatz gebucht"/>
  </r>
  <r>
    <n v="2021"/>
    <n v="8"/>
    <x v="6"/>
    <s v="Entgeltabrechnungsiehe Anlage"/>
    <m/>
    <m/>
    <s v="other"/>
    <s v="expense"/>
    <m/>
    <m/>
    <x v="0"/>
    <x v="0"/>
    <s v="DE23701500001005936800"/>
    <x v="166"/>
    <d v="2021-07-30T00:00:00"/>
    <s v="ABSCHLUSS"/>
    <s v="Entgeltabrechnungsiehe Anlage"/>
    <m/>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s v="PayPal (Europe) S.a.r.l. et Cie., S.C.A."/>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s v="Techniker Krankenkasse"/>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m/>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s v="PayPal (Europe) S.a.r.l. et Cie., S.C.A."/>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s v="LMU Muenchen Zahlstelle"/>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s v="Vodafone GmbH"/>
    <s v="DE04700202700015434515"/>
    <s v="HYVEDEMMXXX"/>
    <n v="-55.43"/>
    <s v="EUR"/>
    <s v="Umsatz gebucht"/>
  </r>
  <r>
    <n v="2021"/>
    <n v="8"/>
    <x v="10"/>
    <s v=""/>
    <m/>
    <m/>
    <s v="other"/>
    <s v="expense"/>
    <m/>
    <m/>
    <x v="0"/>
    <x v="0"/>
    <s v="DE23701500001005936800"/>
    <x v="175"/>
    <d v="2021-08-30T00:00:00"/>
    <s v="BARGELDEINZAHLUNG"/>
    <m/>
    <m/>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n v="2021"/>
    <n v="9"/>
    <x v="10"/>
    <s v="JAD TAHASVWZ+Essen"/>
    <m/>
    <m/>
    <s v="other"/>
    <s v="expense"/>
    <m/>
    <m/>
    <x v="0"/>
    <x v="0"/>
    <s v="DE23701500001005936800"/>
    <x v="177"/>
    <d v="2021-09-02T00:00:00"/>
    <s v="UEBERTRAG (GUTSCHR. UEBERW)"/>
    <s v="SVWZ+Essen"/>
    <s v="JAD TAHA"/>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s v="JAD TAHA"/>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s v="Lydia Reinthaler"/>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s v="KfW"/>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s v="PayPal (Europe) S.a.r.l. et Cie., S.C.A."/>
    <s v="DE88500700100175526303"/>
    <s v="DEUTDEFFXXX"/>
    <n v="-23.79"/>
    <s v="EUR"/>
    <s v="Umsatz gebucht"/>
  </r>
  <r>
    <n v="2021"/>
    <n v="9"/>
    <x v="10"/>
    <s v="Entgeltabrechnungsiehe Anlage"/>
    <m/>
    <m/>
    <s v="other"/>
    <s v="expense"/>
    <m/>
    <m/>
    <x v="0"/>
    <x v="0"/>
    <s v="DE23701500001005936800"/>
    <x v="178"/>
    <d v="2021-08-30T00:00:00"/>
    <s v="ABSCHLUSS"/>
    <s v="Entgeltabrechnungsiehe Anlage"/>
    <m/>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s v="PayPal (Europe) S.a.r.l. et Cie., S.C.A."/>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s v="AMAZON EU S.A R.L., NIEDERLASSUNG DEUTSCHLAND"/>
    <s v="DE93300308800013441006"/>
    <s v="TUBDDEDD"/>
    <n v="7.99"/>
    <s v="EUR"/>
    <s v="Umsatz gebucht"/>
  </r>
  <r>
    <n v="2021"/>
    <n v="9"/>
    <x v="12"/>
    <s v="JAD TAHASVWZ+Ausgaben"/>
    <m/>
    <m/>
    <s v="other"/>
    <s v="expense"/>
    <m/>
    <m/>
    <x v="0"/>
    <x v="0"/>
    <s v="DE23701500001005936800"/>
    <x v="181"/>
    <d v="2021-09-15T00:00:00"/>
    <s v="UEBERTRAG (GUTSCHR. UEBERW)"/>
    <s v="SVWZ+Ausgaben"/>
    <s v="JAD TAHA"/>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s v="Techniker Krankenkasse"/>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m/>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s v="Vodafone GmbH      40549 Duesseldorf"/>
    <s v="DE04700202700015434515"/>
    <s v="HYVEDEMMXXX"/>
    <n v="-61.66"/>
    <s v="EUR"/>
    <s v="Umsatz gebucht"/>
  </r>
  <r>
    <n v="2021"/>
    <n v="9"/>
    <x v="14"/>
    <s v="JAD TAHA"/>
    <m/>
    <m/>
    <s v="other"/>
    <s v="expense"/>
    <m/>
    <m/>
    <x v="0"/>
    <x v="0"/>
    <s v="DE23701500001005936800"/>
    <x v="185"/>
    <d v="2021-09-27T00:00:00"/>
    <s v="UEBERTRAG (GUTSCHR. UEBERW)"/>
    <m/>
    <s v="JAD TAHA"/>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s v="JAD TAHA"/>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s v="KfW"/>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n v="2021"/>
    <n v="10"/>
    <x v="14"/>
    <s v="Abrechnung 30.09.2021siehe Anlage"/>
    <m/>
    <m/>
    <s v="other"/>
    <s v="expense"/>
    <m/>
    <m/>
    <x v="0"/>
    <x v="0"/>
    <s v="DE23701500001005936800"/>
    <x v="186"/>
    <d v="2021-09-30T00:00:00"/>
    <s v="ABSCHLUSS"/>
    <s v="Abrechnung 30.09.2021siehe Anlage"/>
    <m/>
    <m/>
    <n v="70150000"/>
    <n v="-0.36"/>
    <s v="EUR"/>
    <s v="Umsatz gebucht"/>
  </r>
  <r>
    <n v="2021"/>
    <n v="10"/>
    <x v="14"/>
    <s v="Entgeltabrechnungsiehe Anlage"/>
    <m/>
    <m/>
    <s v="other"/>
    <s v="expense"/>
    <m/>
    <m/>
    <x v="0"/>
    <x v="0"/>
    <s v="DE23701500001005936800"/>
    <x v="186"/>
    <d v="2021-09-30T00:00:00"/>
    <s v="ABSCHLUSS"/>
    <s v="Entgeltabrechnungsiehe Anlage"/>
    <m/>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s v="Stadsparkasse M¸nchen"/>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s v="Techniker Krankenkasse"/>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s v="Yessica Mˆssner"/>
    <s v="DE73701500001006110306"/>
    <s v="SSKMDEMMXXX"/>
    <n v="-161"/>
    <s v="EUR"/>
    <s v="Umsatz gebucht"/>
  </r>
  <r>
    <n v="2021"/>
    <n v="10"/>
    <x v="16"/>
    <s v=""/>
    <m/>
    <m/>
    <s v="other"/>
    <s v="expense"/>
    <m/>
    <m/>
    <x v="0"/>
    <x v="0"/>
    <s v="DE23701500001005936800"/>
    <x v="191"/>
    <d v="2021-10-12T00:00:00"/>
    <s v="BARGELDEINZAHLUNG"/>
    <m/>
    <m/>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s v="Lydia Reinthaler"/>
    <s v="DE73700100800026255808"/>
    <s v="PBNKDEFFXXX"/>
    <n v="-550"/>
    <s v="EUR"/>
    <s v="Umsatz gebucht"/>
  </r>
  <r>
    <n v="2021"/>
    <n v="10"/>
    <x v="16"/>
    <s v="JAD TAHA"/>
    <m/>
    <m/>
    <s v="other"/>
    <s v="expense"/>
    <m/>
    <m/>
    <x v="0"/>
    <x v="0"/>
    <s v="DE23701500001005936800"/>
    <x v="191"/>
    <d v="2021-10-12T00:00:00"/>
    <s v="UEBERTRAG (GUTSCHR. UEBERW)"/>
    <m/>
    <s v="JAD TAHA"/>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s v="TRADE REPUBLIC BANK GMBH"/>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s v="western Union International Bank GmbH"/>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s v="Western Union International"/>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s v="mediawave commerce GmbH"/>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s v="Lydia Reinthaler"/>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s v="KfW"/>
    <s v="DE42500204001425123396"/>
    <s v="KFWIDEFFXXX"/>
    <n v="650"/>
    <s v="EUR"/>
    <s v="Umsatz gebucht"/>
  </r>
  <r>
    <n v="2021"/>
    <n v="11"/>
    <x v="19"/>
    <s v="Entgeltabrechnungsiehe Anlage"/>
    <m/>
    <m/>
    <s v="other"/>
    <s v="expense"/>
    <m/>
    <m/>
    <x v="0"/>
    <x v="0"/>
    <s v="DE23701500001005936800"/>
    <x v="197"/>
    <d v="2021-10-29T00:00:00"/>
    <s v="ABSCHLUSS"/>
    <s v="Entgeltabrechnungsiehe Anlage"/>
    <m/>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s v="PayPal (Europe) S.a.r.l. et Cie., S.C.A."/>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s v="LOGPAY FINANCIAL SERVICES GMBH"/>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s v="Techniker Krankenkasse"/>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s v="M¸nchener Verkehrsgesellschaft mbH"/>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s v="Lydia Reinthaler"/>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s v="mediawave commerce GmbH"/>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s v="KfW"/>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s v="LOGPAY FINANCIAL SERVICES GMBH"/>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s v="Techniker Krankenkasse"/>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s v="PayPal (Europe) S.a.r.l. et Cie., S.C.A."/>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s v="JAD TAHA"/>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m/>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s v="AMAZON PAYMENTS EUROPE S.C.A."/>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s v="JAD TAHA"/>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s v="mediawave commerce GmbH"/>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s v="Lydia Reinthaler"/>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s v="KfW, Kreditanstalt f. Wiederaufbau"/>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s v="REWE Markt GmbH"/>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s v="ali al daraji"/>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s v="PayPal (Europe) S.a.r.l. et Cie., S.C.A."/>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n v="2022"/>
    <n v="1"/>
    <x v="30"/>
    <s v="JAD TAHA"/>
    <m/>
    <m/>
    <s v="other"/>
    <s v="expense"/>
    <m/>
    <m/>
    <x v="0"/>
    <x v="0"/>
    <s v="DE23701500001005936800"/>
    <x v="222"/>
    <d v="2022-01-20T00:00:00"/>
    <s v="UEBERTRAG (GUTSCHR. UEBERW)"/>
    <m/>
    <s v="JAD TAHA"/>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s v="Techniker Krankenkasse"/>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s v="mediawave commerce GmbH"/>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s v="REWE Markt GmbH"/>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s v="JAD TAHA"/>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s v="Lydia Reinthaler"/>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s v="KfW, Kreditanstalt f. Wiederaufbau"/>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s v="PayPal (Europe) S.a.r.l. et Cie., S.C.A."/>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s v="AMAZON PAYMENTS EUROPE S.C.A."/>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s v="Techniker Krankenkasse"/>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s v="LMU Muenchen"/>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s v="GA NR00001284 BLZ70150000 0"/>
    <m/>
    <n v="70150000"/>
    <n v="-100"/>
    <s v="EUR"/>
    <s v="Umsatz gebucht"/>
  </r>
  <r>
    <n v="2022"/>
    <n v="2"/>
    <x v="35"/>
    <s v=""/>
    <m/>
    <m/>
    <s v="other"/>
    <s v="expense"/>
    <m/>
    <m/>
    <x v="0"/>
    <x v="0"/>
    <s v="DE23701500001005936800"/>
    <x v="238"/>
    <d v="2022-02-24T00:00:00"/>
    <s v="BARGELDEINZAHLUNG"/>
    <m/>
    <m/>
    <m/>
    <n v="70150000"/>
    <n v="100"/>
    <s v="EUR"/>
    <s v="Umsatz gebucht"/>
  </r>
  <r>
    <n v="2022"/>
    <n v="2"/>
    <x v="35"/>
    <s v=""/>
    <m/>
    <m/>
    <s v="other"/>
    <s v="expense"/>
    <m/>
    <m/>
    <x v="0"/>
    <x v="0"/>
    <s v="DE23701500001005936800"/>
    <x v="238"/>
    <d v="2022-02-24T00:00:00"/>
    <s v="UMBUCHUNG"/>
    <m/>
    <m/>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s v="mediawave commerce GmbH"/>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s v="KfW, Kreditanstalt f. Wiederaufbau"/>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s v="PayPal (Europe) S.a.r.l. et Cie., S.C.A."/>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s v="AMAZON PAYMENTS EUROPE S.C.A."/>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s v="AMAZON PAYMENTS EUROPE S.C.A."/>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s v="GA NR00001284 BLZ70150000 0"/>
    <m/>
    <n v="70150000"/>
    <n v="-15"/>
    <s v="EUR"/>
    <s v="Umsatz gebucht"/>
  </r>
  <r>
    <n v="2022"/>
    <n v="3"/>
    <x v="37"/>
    <s v=""/>
    <m/>
    <m/>
    <s v="other"/>
    <s v="expense"/>
    <m/>
    <m/>
    <x v="0"/>
    <x v="0"/>
    <s v="DE23701500001005936800"/>
    <x v="244"/>
    <d v="2022-03-11T00:00:00"/>
    <s v="UMBUCHUNG"/>
    <m/>
    <m/>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s v="AMAZON PAYMENTS EUROPE S.C.A."/>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s v="AMAZON PAYMENTS EUROPE S.C.A."/>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s v="JAD TAHA"/>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s v="Lydia Reinthaler"/>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s v="Landesbank Hessen-Thuringen Girozentrale"/>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s v="Landesbank Hessen-Thuringen Girozentrale"/>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n v="2022"/>
    <n v="3"/>
    <x v="38"/>
    <s v="ALI AL-DARRAJI"/>
    <m/>
    <m/>
    <s v="other"/>
    <s v="expense"/>
    <m/>
    <m/>
    <x v="0"/>
    <x v="0"/>
    <s v="DE23701500001005936800"/>
    <x v="249"/>
    <d v="2022-03-17T00:00:00"/>
    <s v="GUTSCHR. UEBERWEISUNG"/>
    <m/>
    <s v="ALI AL-DARRAJI"/>
    <s v="DE69701500001006141418"/>
    <s v="SSKMDEMMXXX"/>
    <n v="100"/>
    <s v="EUR"/>
    <s v="Umsatz gebucht"/>
  </r>
  <r>
    <n v="2022"/>
    <n v="3"/>
    <x v="38"/>
    <s v="ALI AL-DARRAJI"/>
    <m/>
    <m/>
    <s v="other"/>
    <s v="expense"/>
    <m/>
    <m/>
    <x v="0"/>
    <x v="0"/>
    <s v="DE23701500001005936800"/>
    <x v="249"/>
    <d v="2022-03-17T00:00:00"/>
    <s v="ECHTZEIT-GUTSCHRIFT"/>
    <m/>
    <s v="ALI AL-DARRAJI"/>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s v="AQUALAND GMBH CO KG"/>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s v="Techniker Krankenkasse"/>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s v="01419 MCDONALDS"/>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s v="SALON PRINZ"/>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s v="PayPal (Europe) S.a r.l. et Cie, S.C.A."/>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s v="AUDIBLE GMBH"/>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s v="ALI AL-DARRAJI"/>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s v="mediawave commerce GmbH"/>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s v="Lydia Reinthaler"/>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s v="KfW, Kreditanstalt f. Wiederaufbau"/>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n v="2022"/>
    <n v="4"/>
    <x v="40"/>
    <s v="Abrechnung 31.03.2022siehe Anlage"/>
    <m/>
    <m/>
    <s v="other"/>
    <s v="expense"/>
    <m/>
    <m/>
    <x v="0"/>
    <x v="0"/>
    <s v="DE23701500001005936800"/>
    <x v="258"/>
    <d v="2022-03-30T00:00:00"/>
    <s v="ABSCHLUSS"/>
    <s v="Abrechnung 31.03.2022siehe Anlage"/>
    <m/>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s v="AMAZON PAYMENTS EUROPE S.C.A."/>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s v="AMAZON PAYMENTS EUROPE S.C.A."/>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s v="AMAZON PAYMENTS EUROPE S.C.A."/>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s v="AMAZON PAYMENTS EUROPE S.C.A."/>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s v="AMAZON PAYMENTS EUROPE S.C.A."/>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s v="omar diab"/>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s v="Sahan Abdulhamit"/>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s v="AMAZON PAYMENTS EUROPE S.C.A."/>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s v="PayPal (Europe) S.a r.l. et Cie, S.C.A."/>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s v="AMAZON PAYMENTS EUROPE S.C.A."/>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s v="AMAZON PAYMENTS EUROPE S.C.A."/>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s v="AMAZON PAYMENTS EUROPE S.C.A."/>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s v="Techniker Krankenkasse"/>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s v="Lydia Reinthaler"/>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s v="KfW, Kreditanstalt f. Wiederaufbau"/>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s v="AMAZON PAYMENTS EUROPE S.C.A."/>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s v="JAD TAHA"/>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s v="mediawave commerce GmbH"/>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s v="PayPal (Europe) S.a r.l. et Cie, S.C.A."/>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m/>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m/>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s v="Lydia Reinthaler"/>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s v="AUDIBLE GMBH"/>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s v="PayPal (Europe) S.a.r.l. et Cie., S.C.A."/>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s v="Lydia Reinthaler"/>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m/>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m/>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s v="Techniker Krankenkasse"/>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s v="Techniker Krankenkasse"/>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s v="mediawave commerce GmbH"/>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s v="PayPal (Europe) S.a r.l. et Cie, S.C.A."/>
    <s v="DE88500700100175526303"/>
    <s v="DEUTDEFFXXX"/>
    <n v="-20.77"/>
    <s v="EUR"/>
    <s v="Umsatz gebucht"/>
  </r>
  <r>
    <n v="2022"/>
    <n v="5"/>
    <x v="47"/>
    <s v=""/>
    <m/>
    <m/>
    <s v="other"/>
    <s v="expense"/>
    <m/>
    <m/>
    <x v="0"/>
    <x v="0"/>
    <s v="DE23701500001005936800"/>
    <x v="284"/>
    <d v="2022-05-23T00:00:00"/>
    <s v="UMBUCHUNG"/>
    <m/>
    <m/>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s v="AUDIBLE GMBH"/>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s v="Techniker Krankenkasse"/>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s v="KfW, Kreditanstalt f. Wiederaufbau"/>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s v="JAD TAHA"/>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s v="Lydia Reinthaler"/>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s v="PayPal (Europe) S.a r.l. et Cie, S.C.A."/>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s v="Techniker Krankenkasse"/>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s v="Stadsparkasse M¸nchen"/>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s v="GA NR00001321 BLZ70150000 1"/>
    <m/>
    <n v="70150000"/>
    <n v="-40"/>
    <s v="EUR"/>
    <s v="Umsatz gebucht"/>
  </r>
  <r>
    <n v="2022"/>
    <n v="6"/>
    <x v="0"/>
    <s v=""/>
    <m/>
    <m/>
    <s v="other"/>
    <s v="expense"/>
    <m/>
    <m/>
    <x v="0"/>
    <x v="0"/>
    <s v="DE23701500001005936800"/>
    <x v="297"/>
    <d v="2022-06-22T00:00:00"/>
    <s v="UMBUCHUNG"/>
    <m/>
    <m/>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s v="PayPal (Europe) S.a r.l. et Cie, S.C.A."/>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s v="AUDIBLE GMBH"/>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s v="Sahan Abdulhamit"/>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s v="PayPal (Europe) S.a r.l. et Cie, S.C.A."/>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s v="mediawave commerce GmbH"/>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s v="KfW, Kreditanstalt f. Wiederaufbau                                    Palmengartenstr. 5-9"/>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s v="EDEKA KREILLERSTR.//MUENCHEN/DE"/>
    <s v="DE70200907004558197071"/>
    <m/>
    <n v="-9.6"/>
    <s v="EUR"/>
    <s v="Umsatz gebucht"/>
  </r>
  <r>
    <n v="2022"/>
    <n v="7"/>
    <x v="1"/>
    <s v="PayPal (Europe) S.a r.l. et Cie, S.C.A.1020942907221"/>
    <m/>
    <m/>
    <s v="PayPal"/>
    <s v="expense"/>
    <m/>
    <m/>
    <x v="6"/>
    <x v="0"/>
    <s v="DE23701500001005936800"/>
    <x v="304"/>
    <d v="2022-07-01T00:00:00"/>
    <s v="FOLGELASTSCHRIFT"/>
    <n v="1020942907221"/>
    <s v="PayPal (Europe) S.a r.l. et Cie, S.C.A."/>
    <s v="DE88500700100175526303"/>
    <m/>
    <n v="-23.79"/>
    <s v="EUR"/>
    <s v="Umsatz gebucht"/>
  </r>
  <r>
    <n v="2022"/>
    <n v="7"/>
    <x v="1"/>
    <s v="PayPal (Europe) S.a r.l. et Cie, S.C.A.1020945276313 PP.2985.PP "/>
    <m/>
    <m/>
    <s v="PayPal"/>
    <s v="expense"/>
    <m/>
    <m/>
    <x v="6"/>
    <x v="0"/>
    <s v="DE23701500001005936800"/>
    <x v="304"/>
    <d v="2022-07-01T00:00:00"/>
    <s v="FOLGELASTSCHRIFT"/>
    <s v="1020945276313 PP.2985.PP "/>
    <s v="PayPal (Europe) S.a r.l. et Cie, S.C.A."/>
    <s v="DE88500700100175526303"/>
    <m/>
    <n v="-22.91"/>
    <s v="EUR"/>
    <s v="Umsatz gebucht"/>
  </r>
  <r>
    <n v="2022"/>
    <n v="7"/>
    <x v="1"/>
    <s v="Abrechnung 30.06.2022 siehe Anlage "/>
    <m/>
    <m/>
    <s v="other"/>
    <s v="expense"/>
    <m/>
    <m/>
    <x v="0"/>
    <x v="0"/>
    <s v="DE23701500001005936800"/>
    <x v="304"/>
    <d v="2022-06-30T00:00:00"/>
    <s v="ABSCHLUSS"/>
    <s v="Abrechnung 30.06.2022 siehe Anlage "/>
    <m/>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s v="FIT STAR Muenchen 8 GmbH &amp; Co. KG"/>
    <s v="DE48701500001004383574"/>
    <m/>
    <n v="-40.25"/>
    <s v="EUR"/>
    <s v="Umsatz gebucht"/>
  </r>
  <r>
    <n v="2022"/>
    <n v="7"/>
    <x v="2"/>
    <s v="PayPal (Europe) S.a r.l. et Cie, S.C.A.1021026227401 PP.2985.PP "/>
    <m/>
    <m/>
    <s v="PayPal"/>
    <s v="expense"/>
    <m/>
    <m/>
    <x v="6"/>
    <x v="0"/>
    <s v="DE23701500001005936800"/>
    <x v="306"/>
    <d v="2022-07-05T00:00:00"/>
    <s v="FOLGELASTSCHRIFT"/>
    <s v="1021026227401 PP.2985.PP "/>
    <s v="PayPal (Europe) S.a r.l. et Cie, S.C.A."/>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s v="MVG AUTOMATEN//MUENCHEN/DE"/>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s v="AMAZON EU S.A R.L., NIEDERLASSUNG DEUTSCHLAND"/>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s v="Lydia Reinthaler"/>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s v="Techniker Krankenkasse"/>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s v="Paysafe Payment Solutions Limited"/>
    <s v="DE71700222000020478187"/>
    <m/>
    <n v="-50.5"/>
    <s v="EUR"/>
    <s v="Umsatz gebucht"/>
  </r>
  <r>
    <n v="2022"/>
    <n v="7"/>
    <x v="3"/>
    <s v="PayPal (Europe) S.a r.l. et Cie, S.C.A.1021125800102 PP.2985.PP "/>
    <m/>
    <m/>
    <s v="PayPal"/>
    <s v="expense"/>
    <m/>
    <m/>
    <x v="6"/>
    <x v="0"/>
    <s v="DE23701500001005936800"/>
    <x v="310"/>
    <d v="2022-07-12T00:00:00"/>
    <s v="FOLGELASTSCHRIFT"/>
    <s v="1021125800102 PP.2985.PP "/>
    <s v="PayPal (Europe) S.a r.l. et Cie, S.C.A."/>
    <s v="DE88500700100175526303"/>
    <m/>
    <n v="-61.03"/>
    <s v="EUR"/>
    <s v="Umsatz gebucht"/>
  </r>
  <r>
    <n v="2022"/>
    <n v="7"/>
    <x v="3"/>
    <s v="PayPal (Europe) S.a r.l. et Cie, S.C.A.1021150612944 PP.2985.PP "/>
    <m/>
    <m/>
    <s v="PayPal"/>
    <s v="expense"/>
    <m/>
    <m/>
    <x v="6"/>
    <x v="0"/>
    <s v="DE23701500001005936800"/>
    <x v="310"/>
    <d v="2022-07-12T00:00:00"/>
    <s v="FOLGELASTSCHRIFT"/>
    <s v="1021150612944 PP.2985.PP "/>
    <s v="PayPal (Europe) S.a r.l. et Cie, S.C.A."/>
    <s v="DE88500700100175526303"/>
    <m/>
    <n v="-21.72"/>
    <s v="EUR"/>
    <s v="Umsatz gebucht"/>
  </r>
  <r>
    <n v="2022"/>
    <n v="7"/>
    <x v="3"/>
    <s v="PayPal (Europe) S.a r.l. et Cie, S.C.A.1021151732283 PP.2985.PP "/>
    <m/>
    <m/>
    <s v="PayPal"/>
    <s v="expense"/>
    <m/>
    <m/>
    <x v="6"/>
    <x v="0"/>
    <s v="DE23701500001005936800"/>
    <x v="310"/>
    <d v="2022-07-12T00:00:00"/>
    <s v="FOLGELASTSCHRIFT"/>
    <s v="1021151732283 PP.2985.PP "/>
    <s v="PayPal (Europe) S.a r.l. et Cie, S.C.A."/>
    <s v="DE88500700100175526303"/>
    <m/>
    <n v="-25.86"/>
    <s v="EUR"/>
    <s v="Umsatz gebucht"/>
  </r>
  <r>
    <n v="2022"/>
    <n v="7"/>
    <x v="4"/>
    <s v="PayPal (Europe) S.a r.l. et Cie, S.C.A.1021323628856 PP.2985.PP "/>
    <m/>
    <m/>
    <s v="PayPal"/>
    <s v="expense"/>
    <m/>
    <m/>
    <x v="6"/>
    <x v="0"/>
    <s v="DE23701500001005936800"/>
    <x v="311"/>
    <d v="2022-07-22T00:00:00"/>
    <s v="FOLGELASTSCHRIFT"/>
    <s v="1021323628856 PP.2985.PP "/>
    <s v="PayPal (Europe) S.a r.l. et Cie, S.C.A."/>
    <s v="DE88500700100175526303"/>
    <m/>
    <n v="-7.49"/>
    <s v="EUR"/>
    <s v="Umsatz gebucht"/>
  </r>
  <r>
    <n v="2022"/>
    <n v="7"/>
    <x v="4"/>
    <s v="PayPal (Europe) S.a r.l. et Cie, S.C.A.1021323324235 PP.2985.PP "/>
    <m/>
    <m/>
    <s v="PayPal"/>
    <s v="expense"/>
    <m/>
    <m/>
    <x v="6"/>
    <x v="0"/>
    <s v="DE23701500001005936800"/>
    <x v="311"/>
    <d v="2022-07-22T00:00:00"/>
    <s v="FOLGELASTSCHRIFT"/>
    <s v="1021323324235 PP.2985.PP "/>
    <s v="PayPal (Europe) S.a r.l. et Cie, S.C.A."/>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s v="Vodafone GmbH                                                         40549 Duesseldorf"/>
    <s v="DE04700202700015434515"/>
    <m/>
    <n v="-27.91"/>
    <s v="EUR"/>
    <s v="Umsatz gebucht"/>
  </r>
  <r>
    <n v="2022"/>
    <n v="7"/>
    <x v="4"/>
    <s v="PayPal (Europe) S.a r.l. et Cie, S.C.A.1021308162258 PP.2985.PP "/>
    <m/>
    <m/>
    <s v="PayPal"/>
    <s v="expense"/>
    <m/>
    <m/>
    <x v="6"/>
    <x v="0"/>
    <s v="DE23701500001005936800"/>
    <x v="312"/>
    <d v="2022-07-21T00:00:00"/>
    <s v="FOLGELASTSCHRIFT"/>
    <s v="1021308162258 PP.2985.PP "/>
    <s v="PayPal (Europe) S.a r.l. et Cie, S.C.A."/>
    <s v="DE88500700100175526303"/>
    <m/>
    <n v="-5"/>
    <s v="EUR"/>
    <s v="Umsatz gebucht"/>
  </r>
  <r>
    <n v="2022"/>
    <n v="7"/>
    <x v="4"/>
    <s v="PayPal (Europe) S.a r.l. et Cie, S.C.A.1021276417118 PP.2985.PP "/>
    <m/>
    <m/>
    <s v="PayPal"/>
    <s v="expense"/>
    <m/>
    <m/>
    <x v="6"/>
    <x v="0"/>
    <s v="DE23701500001005936800"/>
    <x v="313"/>
    <d v="2022-07-19T00:00:00"/>
    <s v="FOLGELASTSCHRIFT"/>
    <s v="1021276417118 PP.2985.PP "/>
    <s v="PayPal (Europe) S.a r.l. et Cie, S.C.A."/>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s v="LIDL DIENSTLEISTUNG GMBH UND CO KG//Muenchen-Berg am Laim/DE"/>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s v="SWM M-BAEDER MICHAELIBAD//Muenchen/DE"/>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s v="LMU Muenchen"/>
    <s v="DE54700500003701190315"/>
    <m/>
    <n v="-138"/>
    <s v="EUR"/>
    <s v="Umsatz gebucht"/>
  </r>
  <r>
    <n v="2022"/>
    <n v="7"/>
    <x v="5"/>
    <s v="PayPal (Europe) S.a r.l. et Cie, S.C.A.1021433165964 PP.2985.PP "/>
    <m/>
    <m/>
    <s v="PayPal"/>
    <s v="expense"/>
    <m/>
    <m/>
    <x v="6"/>
    <x v="0"/>
    <s v="DE23701500001005936800"/>
    <x v="316"/>
    <d v="2022-07-28T00:00:00"/>
    <s v="FOLGELASTSCHRIFT"/>
    <s v="1021433165964 PP.2985.PP "/>
    <s v="PayPal (Europe) S.a r.l. et Cie, S.C.A."/>
    <s v="DE88500700100175526303"/>
    <m/>
    <n v="-34.44"/>
    <s v="EUR"/>
    <s v="Umsatz gebucht"/>
  </r>
  <r>
    <n v="2022"/>
    <n v="7"/>
    <x v="5"/>
    <s v="mediawave commerce GmbHLOHN / GEHALT 07/22 "/>
    <m/>
    <m/>
    <s v="mediawave"/>
    <s v="income"/>
    <m/>
    <m/>
    <x v="13"/>
    <x v="1"/>
    <s v="DE23701500001005936800"/>
    <x v="317"/>
    <d v="2022-07-27T00:00:00"/>
    <s v="LOHN  GEHALT"/>
    <s v="LOHN / GEHALT 07/22 "/>
    <s v="mediawave commerce GmbH"/>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s v="PayPal (Europe) S.a r.l. et Cie, S.C.A."/>
    <s v="DE88500700100175526303"/>
    <m/>
    <n v="-12.88"/>
    <s v="EUR"/>
    <s v="Umsatz gebucht"/>
  </r>
  <r>
    <n v="2022"/>
    <n v="7"/>
    <x v="5"/>
    <s v="PayPal (Europe) S.a r.l. et Cie, S.C.A.1021397883099 PP.2985.PP "/>
    <m/>
    <m/>
    <s v="PayPal"/>
    <s v="expense"/>
    <m/>
    <m/>
    <x v="6"/>
    <x v="0"/>
    <s v="DE23701500001005936800"/>
    <x v="318"/>
    <d v="2022-07-26T00:00:00"/>
    <s v="FOLGELASTSCHRIFT"/>
    <s v="1021397883099 PP.2985.PP "/>
    <s v="PayPal (Europe) S.a r.l. et Cie, S.C.A."/>
    <s v="DE88500700100175526303"/>
    <m/>
    <n v="-20.57"/>
    <s v="EUR"/>
    <s v="Umsatz gebucht"/>
  </r>
  <r>
    <n v="2022"/>
    <n v="7"/>
    <x v="5"/>
    <s v="PayPal (Europe) S.a r.l. et Cie, S.C.A.1021350219981 PP.2985.PP "/>
    <m/>
    <m/>
    <s v="PayPal"/>
    <s v="expense"/>
    <m/>
    <m/>
    <x v="6"/>
    <x v="0"/>
    <s v="DE23701500001005936800"/>
    <x v="319"/>
    <d v="2022-07-25T00:00:00"/>
    <s v="FOLGELASTSCHRIFT"/>
    <s v="1021350219981 PP.2985.PP "/>
    <s v="PayPal (Europe) S.a r.l. et Cie, S.C.A."/>
    <s v="DE88500700100175526303"/>
    <m/>
    <n v="-25.65"/>
    <s v="EUR"/>
    <s v="Umsatz gebucht"/>
  </r>
  <r>
    <n v="2022"/>
    <n v="8"/>
    <x v="6"/>
    <s v="PayPal (Europe) S.a r.l. et Cie, S.C.A.1021523151863 PP.2985.PP "/>
    <m/>
    <m/>
    <s v="PayPal"/>
    <s v="expense"/>
    <m/>
    <m/>
    <x v="6"/>
    <x v="0"/>
    <s v="DE23701500001005936800"/>
    <x v="320"/>
    <d v="2022-08-02T00:00:00"/>
    <s v="FOLGELASTSCHRIFT"/>
    <s v="1021523151863 PP.2985.PP "/>
    <s v="PayPal (Europe) S.a r.l. et Cie, S.C.A."/>
    <s v="DE88500700100175526303"/>
    <m/>
    <n v="-30.81"/>
    <s v="EUR"/>
    <s v="Umsatz gebucht"/>
  </r>
  <r>
    <n v="2022"/>
    <n v="8"/>
    <x v="6"/>
    <s v="PayPal (Europe) S.a r.l. et Cie, S.C.A.1021503091373"/>
    <m/>
    <m/>
    <s v="PayPal"/>
    <s v="expense"/>
    <m/>
    <m/>
    <x v="6"/>
    <x v="0"/>
    <s v="DE23701500001005936800"/>
    <x v="320"/>
    <d v="2022-08-02T00:00:00"/>
    <s v="FOLGELASTSCHRIFT"/>
    <n v="1021503091373"/>
    <s v="PayPal (Europe) S.a r.l. et Cie, S.C.A."/>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s v="KfW, Kreditanstalt f. Wiederaufbau                                    Palmengartenstr. 5-9"/>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s v="EDEKA KREILLERSTR.//MUENCHEN/DE"/>
    <s v="DE70200907004558197071"/>
    <m/>
    <n v="-8.35"/>
    <s v="EUR"/>
    <s v="Umsatz gebucht"/>
  </r>
  <r>
    <n v="2022"/>
    <n v="8"/>
    <x v="7"/>
    <s v="PayPal (Europe) S.a r.l. et Cie, S.C.A.1021654818433 PP.2985.PP "/>
    <m/>
    <m/>
    <s v="PayPal"/>
    <s v="expense"/>
    <m/>
    <m/>
    <x v="6"/>
    <x v="0"/>
    <s v="DE23701500001005936800"/>
    <x v="322"/>
    <d v="2022-08-09T00:00:00"/>
    <s v="FOLGELASTSCHRIFT"/>
    <s v="1021654818433 PP.2985.PP "/>
    <s v="PayPal (Europe) S.a r.l. et Cie, S.C.A."/>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s v="LOGPAY FINANCIAL SERVICES GMBH                                        Schwalbacher Str. 72"/>
    <s v="DE75500400000586784100"/>
    <m/>
    <n v="-9"/>
    <s v="EUR"/>
    <s v="Umsatz gebucht"/>
  </r>
  <r>
    <n v="2022"/>
    <n v="8"/>
    <x v="7"/>
    <s v="PayPal (Europe) S.a r.l. et Cie, S.C.A.1021641457761 PP.2985.PP "/>
    <m/>
    <m/>
    <s v="PayPal"/>
    <s v="expense"/>
    <m/>
    <m/>
    <x v="6"/>
    <x v="0"/>
    <s v="DE23701500001005936800"/>
    <x v="322"/>
    <d v="2022-08-09T00:00:00"/>
    <s v="FOLGELASTSCHRIFT"/>
    <s v="1021641457761 PP.2985.PP "/>
    <s v="PayPal (Europe) S.a r.l. et Cie, S.C.A."/>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s v="FIT STAR Muenchen 8 GmbH &amp; Co. KG"/>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s v="Lydia Reinthaler"/>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s v="SAUSALITOS HOLDING GMBH//MUENCHEN/DE"/>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s v="Vodafone GmbH                                                         40549 Duesseldorf"/>
    <s v="DE04700202700015434515"/>
    <m/>
    <n v="-72.319999999999993"/>
    <s v="EUR"/>
    <s v="Umsatz gebucht"/>
  </r>
  <r>
    <n v="2022"/>
    <n v="8"/>
    <x v="8"/>
    <s v="YESSICA MOESSNERSausalitos "/>
    <m/>
    <m/>
    <s v="other"/>
    <s v="expense"/>
    <m/>
    <m/>
    <x v="0"/>
    <x v="0"/>
    <s v="DE23701500001005936800"/>
    <x v="325"/>
    <d v="2022-08-18T00:00:00"/>
    <s v="GUTSCHR. UEBERWEISUNG"/>
    <s v="Sausalitos "/>
    <s v="YESSICA MOESSNER"/>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s v="REWE SAGT DANKE. 46400696//Muenchen Altstad/DE"/>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s v="EDEKA KREILLERSTR.//MUENCHEN/DE"/>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s v="AMAZON EU S.A R.L., NIEDERLASSUNG DEUTSCHLAND"/>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s v="AMAZON DIGITAL GERMANY GMBH"/>
    <s v="DE07300308800013011001"/>
    <m/>
    <n v="-3.99"/>
    <s v="EUR"/>
    <s v="Umsatz gebucht"/>
  </r>
  <r>
    <n v="2022"/>
    <n v="8"/>
    <x v="8"/>
    <s v="SALON PRINZ//Muenchen/DE2022-08-13T16:30 Debitk.1 2026-12 "/>
    <m/>
    <m/>
    <s v="other"/>
    <s v="expense"/>
    <m/>
    <m/>
    <x v="0"/>
    <x v="0"/>
    <s v="DE23701500001005936800"/>
    <x v="328"/>
    <d v="2022-08-15T00:00:00"/>
    <s v="KARTENZAHLUNG"/>
    <s v="2022-08-13T16:30 Debitk.1 2026-12 "/>
    <s v="SALON PRINZ//Muenchen/DE"/>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s v="Techniker Krankenkasse"/>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s v="ROSSMANN VIELEN DANK"/>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s v="DIRK ROSSMANN GMBH//MUENCHEN/DE"/>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s v="DM FIL.2229 H:65325//MUENCHEN/DE"/>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s v="ALDI SE U. CO. KG//MUENCHEN/DE"/>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s v="PayPal (Europe) S.a r.l. et Cie, S.C.A."/>
    <s v="DE88500700100175526303"/>
    <m/>
    <n v="-25.67"/>
    <s v="EUR"/>
    <s v="Umsatz gebucht"/>
  </r>
  <r>
    <n v="2022"/>
    <n v="8"/>
    <x v="9"/>
    <s v="GA NR00001321 BLZ70150000 119.08/20.05UHR TRUDERING "/>
    <m/>
    <m/>
    <s v="other"/>
    <s v="expense"/>
    <m/>
    <m/>
    <x v="0"/>
    <x v="0"/>
    <s v="DE23701500001005936800"/>
    <x v="330"/>
    <d v="2022-08-19T00:00:00"/>
    <s v="BARGELDAUSZAHLUNG"/>
    <s v="19.08/20.05UHR TRUDERING "/>
    <s v="GA NR00001321 BLZ70150000 1"/>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s v="AMAZON EU S.A R.L., NIEDERLASSUNG DEUTSCHLAND"/>
    <s v="DE93300308800013441006"/>
    <m/>
    <n v="-2.42"/>
    <s v="EUR"/>
    <s v="Umsatz gebucht"/>
  </r>
  <r>
    <n v="2022"/>
    <n v="8"/>
    <x v="10"/>
    <s v="mediawave commerce GmbHLOHN / GEHALT 08/22 "/>
    <m/>
    <m/>
    <s v="mediawave"/>
    <s v="income"/>
    <m/>
    <m/>
    <x v="13"/>
    <x v="1"/>
    <s v="DE23701500001005936800"/>
    <x v="332"/>
    <d v="2022-08-29T00:00:00"/>
    <s v="LOHN  GEHALT"/>
    <s v="LOHN / GEHALT 08/22 "/>
    <s v="mediawave commerce GmbH"/>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s v="KfW, Kreditanstalt f. Wiederaufbau                                    Palmengartenstr. 5-9"/>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s v="PayPal (Europe) S.a r.l. et Cie, S.C.A."/>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s v="FIT STAR Muenchen 8 GmbH &amp; Co. KG"/>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s v="Techniker Krankenkasse"/>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s v="AMAZON EU S.A R.L., NIEDERLASSUNG DEUTSCHLAND"/>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s v="Lydia Reinthaler"/>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s v="Vodafone GmbH                                                         40549 Duesseldorf"/>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s v="STUD.WERK MUENCHEN"/>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s v="KfW, Kreditanstalt f. Wiederaufbau                                    Palmengartenstr. 5-9"/>
    <s v="DE42500204001425123396"/>
    <m/>
    <n v="650"/>
    <s v="EUR"/>
    <s v="Umsatz gebucht"/>
  </r>
  <r>
    <n v="2022"/>
    <n v="9"/>
    <x v="14"/>
    <s v="TOWASAN GmbHStartpaket Vielen Dank "/>
    <m/>
    <m/>
    <s v="Self-Investment"/>
    <s v="expense"/>
    <m/>
    <m/>
    <x v="7"/>
    <x v="0"/>
    <s v="DE23701500001005936800"/>
    <x v="338"/>
    <d v="2022-09-30T00:00:00"/>
    <s v="FOLGELASTSCHRIFT"/>
    <s v="Startpaket Vielen Dank "/>
    <s v="TOWASAN GmbH"/>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s v="TOWASAN GmbH"/>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s v="FIT STAR Muenchen 8 GmbH + Co. KG                                     Kistlerhofstr. 168"/>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s v="LIDL DIENSTLEISTUNG GMBH UND CO KG//Muenchen-Berg am Laim/DE"/>
    <s v="DE61300500000008000119"/>
    <m/>
    <n v="-42.21"/>
    <s v="EUR"/>
    <s v="Umsatz gebucht"/>
  </r>
  <r>
    <n v="2022"/>
    <n v="9"/>
    <x v="14"/>
    <s v="mediawave commerce GmbHLOHN / GEHALT 09/22 "/>
    <m/>
    <m/>
    <s v="mediawave"/>
    <s v="income"/>
    <m/>
    <m/>
    <x v="13"/>
    <x v="1"/>
    <s v="DE23701500001005936800"/>
    <x v="339"/>
    <d v="2022-09-28T00:00:00"/>
    <s v="LOHN  GEHALT"/>
    <s v="LOHN / GEHALT 09/22 "/>
    <s v="mediawave commerce GmbH"/>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s v="PayPal (Europe) S.a r.l. et Cie, S.C.A."/>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s v="PayPal (Europe) S.a r.l. et Cie, S.C.A."/>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s v="ISTANBUL MARKET//MUENCHEN/DE"/>
    <s v="DE47700202700015777218"/>
    <m/>
    <n v="-28.9"/>
    <s v="EUR"/>
    <s v="Umsatz gebucht"/>
  </r>
  <r>
    <n v="2022"/>
    <n v="10"/>
    <x v="15"/>
    <s v="ALI AL-DARRAJI"/>
    <m/>
    <m/>
    <s v="other"/>
    <s v="expense"/>
    <m/>
    <m/>
    <x v="0"/>
    <x v="0"/>
    <s v="DE23701500001005936800"/>
    <x v="342"/>
    <d v="2022-10-07T00:00:00"/>
    <s v="GUTSCHR. UEBERWEISUNG"/>
    <m/>
    <s v="ALI AL-DARRAJI"/>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s v="STUD.WERK MUENCHEN"/>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s v="PayPal (Europe) S.a r.l. et Cie, S.C.A."/>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s v="FIT STAR Muenchen 8 GmbH &amp; Co. KG"/>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s v="Lydia Reinthaler"/>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s v="PayPal (Europe) S.a r.l. et Cie, S.C.A."/>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s v="22209531/Theresienwiese 80336 Muenchen/DE"/>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s v="PayPal (Europe) S.a r.l. et Cie, S.C.A."/>
    <s v="DE88500700100175526303"/>
    <m/>
    <n v="-6.35"/>
    <s v="EUR"/>
    <s v="Umsatz gebucht"/>
  </r>
  <r>
    <n v="2022"/>
    <n v="10"/>
    <x v="15"/>
    <s v="Abrechnung 30.09.2022 siehe Anlage "/>
    <m/>
    <m/>
    <s v="other"/>
    <s v="expense"/>
    <m/>
    <m/>
    <x v="0"/>
    <x v="0"/>
    <s v="DE23701500001005936800"/>
    <x v="344"/>
    <d v="2022-09-30T00:00:00"/>
    <s v="ABSCHLUSS"/>
    <s v="Abrechnung 30.09.2022 siehe Anlage "/>
    <m/>
    <n v="1005936800"/>
    <m/>
    <n v="0"/>
    <s v="EUR"/>
    <s v="Umsatz gebucht"/>
  </r>
  <r>
    <n v="2022"/>
    <n v="10"/>
    <x v="16"/>
    <s v="EC 54521615 141022183010 01 "/>
    <m/>
    <m/>
    <s v="other"/>
    <s v="expense"/>
    <m/>
    <m/>
    <x v="0"/>
    <x v="0"/>
    <s v="DE23701500001005936800"/>
    <x v="345"/>
    <m/>
    <s v="SONSTIGER EINZUG"/>
    <s v="EC 54521615 141022183010 01 "/>
    <m/>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s v="AMAZON EU S.A R.L., NIEDERLASSUNG DEUTSCHLAND"/>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s v="Techniker Krankenkasse"/>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s v="LIDL DIENSTLEISTUNG GMBH UND CO KG//Muenchen/DE"/>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s v="EDEKA KREILLERSTR.//MUENCHEN/DE"/>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s v="00209 MCDONALDS//MUENCHEN/DE"/>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s v="PayPal (Europe) S.a r.l. et Cie, S.C.A."/>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s v="STUD.WERK MUENCHEN"/>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s v="PayPal (Europe) S.a r.l. et Cie, S.C.A."/>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s v="PayPal (Europe) S.a r.l. et Cie, S.C.A."/>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s v="PayPal (Europe) S.a r.l. et Cie, S.C.A."/>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s v="BAECKEREI OGGI//Muenchen/DE"/>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s v="Vodafone GmbH                                                         40549 Duesseldorf"/>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s v="849 EDEKA M TUERKENSTR 44//MUENCHEN/DE"/>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s v="LIDL DIENSTLEISTUNG GMBH UND CO KG//Muenchen/DE"/>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s v="AMAZON PAYMENTS EUROPE S.C.A."/>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s v="AMAZON PAYMENTS EUROPE S.C.A."/>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s v="AMAZON PAYMENTS EUROPE S.C.A."/>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s v="AMAZON PAYMENTS EUROPE S.C.A."/>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s v="AMAZON PAYMENTS EUROPE S.C.A."/>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s v="ERNST MUC HBF//MUENCHEN/DE"/>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s v="EDEKA KREILLERSTR.//MUENCHEN/DE"/>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s v="AMAZON EU S.A R.L., NIEDERLASSUNG DEUTSCHLAND"/>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s v="Techniker Krankenkasse"/>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s v="Sparkonto,3mon.Kuendig."/>
    <s v="DE89701500003002894982"/>
    <s v="SSKMDEMMXXX"/>
    <n v="-800"/>
    <s v="EUR"/>
    <s v="Umsatz gebucht"/>
  </r>
  <r>
    <n v="2022"/>
    <n v="10"/>
    <x v="18"/>
    <s v="mediawave commerce GmbHLOHN / GEHALT 10/22"/>
    <m/>
    <m/>
    <s v="mediawave"/>
    <s v="income"/>
    <m/>
    <m/>
    <x v="13"/>
    <x v="1"/>
    <s v="DE23701500001005936800"/>
    <x v="353"/>
    <d v="2022-10-28T00:00:00"/>
    <s v="LOHN  GEHALT"/>
    <s v="LOHN / GEHALT 10/22"/>
    <s v="mediawave commerce GmbH"/>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s v="PayPal (Europe) S.a r.l. et Cie, S.C.A."/>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s v="AMAZON PAYMENTS EUROPE S.C.A."/>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s v="AMAZON PAYMENTS EUROPE S.C.A."/>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s v="Honghong Noodles GmbH//Muenchen/DE"/>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s v="AMAZON PAYMENTS EUROPE S.C.A.                                         DE"/>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s v="JAD TAHA"/>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s v="GA NR00003948 BLZ70150000 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s v="TOWASAN GmbH"/>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s v="AMAZON EU S.A R.L., NIEDERLASSUNG DEUTSCHLAND"/>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s v="LIDL DIENSTLEISTUNG GMBH UND CO KG//Muenchen/DE"/>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s v="LIDL DIENSTLEISTUNG GMBH UND CO KG//Muenchen/DE"/>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s v="GA NR00003892 BLZ70150000 1"/>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s v="PayPal Europe S.a.r.l. et Cie S.C.A"/>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s v="KfW, Kreditanstalt f. Wiederaufbau                                    Palmengartenstr. 5-9"/>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s v="REWE SAGT DANKE. 46400763//Muenchen Schwabi/DE"/>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s v="AUDIBLE GMBH"/>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s v="NETTO MARKEN-DISCOU//MUENCHEN/DE"/>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s v="PayPal Europe S.a.r.l. et Cie S.C.A"/>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s v="GA NR00003412 BLZ70150000 1"/>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s v="CHECKOUT"/>
    <s v="DE31501108006161644460"/>
    <s v="CHASDEFXXXX"/>
    <n v="-20"/>
    <s v="EUR"/>
    <s v="Umsatz gebucht"/>
  </r>
  <r>
    <n v="2022"/>
    <n v="11"/>
    <x v="20"/>
    <s v="YESSICA MOESSNERDATUM 08.11.2022, 19.23 UHR"/>
    <m/>
    <m/>
    <s v="other"/>
    <s v="expense"/>
    <m/>
    <m/>
    <x v="0"/>
    <x v="0"/>
    <s v="DE23701500001005936800"/>
    <x v="363"/>
    <d v="2022-11-08T00:00:00"/>
    <s v="ONLINE-UEBERWEISUNG"/>
    <s v="DATUM 08.11.2022, 19.23 UHR"/>
    <s v="YESSICA MOESSNER"/>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s v="LIDL DIENSTLEISTUNG GMBH UND CO KG//Muenchen/DE"/>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s v="STUD.WERK MUENCHEN"/>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s v="PayPal (Europe) S.a r.l. et Cie, S.C.A."/>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s v="PayPal Europe S.a.r.l. et Cie S.C.A"/>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s v="PayPal (Europe) S.a r.l. et Cie, S.C.A."/>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s v="AMAZON EU S.A R.L., NIEDERLASSUNG DEUTSCHLAND                         DE"/>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s v="LIDL DIENSTLEISTUNG GMBH UND CO KG//Muenchen/DE"/>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s v="FIT STAR Muenchen 8 GmbH &amp; Co. KG"/>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s v="YESSICA MOESSNER"/>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s v="PayPal Europe S.a.r.l. et Cie S.C.A"/>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s v="PayPal (Europe) S.a r.l. et Cie, S.C.A."/>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s v="PayPal (Europe) S.a r.l. et Cie, S.C.A."/>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s v="PayPal (Europe) S.a r.l. et Cie, S.C.A."/>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s v="Techniker Krankenkasse"/>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s v="AMAZON EU S.A R.L., NIEDERLASSUNG DEUTSCHLAND"/>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s v="Miriam Matisova                                                       Tisnov, Na Honech 1783"/>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s v="Vodafone GmbH                                                         40549 Duesseldorf"/>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m/>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s v="PayPal (Europe) S.a r.l. et Cie, S.C.A."/>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m/>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s v="PayPal Europe S.a.r.l. et Cie S.C.A"/>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s v="Sparkonto,3mon.Kuendig."/>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s v="Treuhandkonto PayPal-Paypal"/>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s v="AUDIBLE GMBH"/>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s v="JUNFENG CHEN"/>
    <s v="DE86701500001006973760"/>
    <s v="SSKMDEMMXXX"/>
    <n v="-100"/>
    <s v="EUR"/>
    <s v="Umsatz gebucht"/>
  </r>
  <r>
    <n v="2022"/>
    <n v="11"/>
    <x v="23"/>
    <s v="mediawave commerce GmbHLOHN / GEHALT 11/22"/>
    <m/>
    <m/>
    <s v="mediawave"/>
    <s v="income"/>
    <m/>
    <m/>
    <x v="13"/>
    <x v="1"/>
    <s v="DE23701500001005936800"/>
    <x v="371"/>
    <d v="2022-11-28T00:00:00"/>
    <s v="LOHN  GEHALT"/>
    <s v="LOHN / GEHALT 11/22"/>
    <s v="mediawave commerce GmbH"/>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s v="PayPal Europe S.a.r.l. et Cie S.C.A"/>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s v="PayPal (Europe) S.a r.l. et Cie, S.C.A."/>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s v="PayPal Europe S.a.r.l. et Cie S.C.A"/>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s v="KfW, Kreditanstalt f. Wiederaufbau                                    Palmengartenstr. 5-9"/>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s v="TOWASAN GmbH"/>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s v="PayPal Europe S.a.r.l. et Cie S.C.A"/>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s v="STUD.WERK MUENCHEN"/>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s v="AMAZON PAYMENTS EUROPE S.C.A."/>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s v="PayPal (Europe) S.a r.l. et Cie, S.C.A."/>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s v="FIT STAR Muenchen 8 GmbH &amp; Co. KG"/>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s v="PayPal (Europe) S.a r.l. et Cie, S.C.A."/>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s v="LIDL DIENSTLEISTUNG GMBH UND CO KG//Muenchen/DE"/>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s v="AMAZON PAYMENTS EUROPE S.C.A."/>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s v="AMAZON PAYMENTS EUROPE S.C.A."/>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s v="Techniker Krankenkasse"/>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s v="AMAZON EU S.A R.L., NIEDERLASSUNG DEUTSCHLAND"/>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s v="AMAZON EU S.A R.L., NIEDERLASSUNG DEUTSCHLAND"/>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s v="AMAZON PAYMENTS EUROPE S.C.A."/>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s v="AMAZON PAYMENTS EUROPE S.C.A."/>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s v="LIDL DIENSTLEISTUNG GMBH UND CO KG//Muenchen/DE"/>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s v="PayPal (Europe) S.a r.l. et Cie, S.C.A."/>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s v="PayPal (Europe) S.a r.l. et Cie, S.C.A."/>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s v="PayPal Europe S.a.r.l. et Cie S.C.A"/>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s v="PayPal Europe S.a.r.l. et Cie S.C.A"/>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s v="PayPal Europe S.a.r.l. et Cie S.C.A"/>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s v="Vodafone GmbH                                                         40549 Duesseldorf"/>
    <s v="DE04700202700015434515"/>
    <s v="HYVEDEMMXXX"/>
    <n v="-26.98"/>
    <s v="EUR"/>
    <s v="Umsatz gebucht"/>
  </r>
  <r>
    <n v="2022"/>
    <n v="12"/>
    <x v="27"/>
    <s v="Abrechnung 30.12.2022 siehe Anlage"/>
    <m/>
    <m/>
    <s v="other"/>
    <s v="expense"/>
    <m/>
    <m/>
    <x v="0"/>
    <x v="0"/>
    <s v="DE23701500001005936800"/>
    <x v="383"/>
    <d v="2022-12-30T00:00:00"/>
    <s v="ABSCHLUSS"/>
    <s v="Abrechnung 30.12.2022 siehe Anlage"/>
    <m/>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m/>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s v="KfW, Kreditanstalt f. Wiederaufbau                                    Palmengartenstr. 5-9"/>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s v="TOWASAN GmbH"/>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s v="AUDIBLE GMBH"/>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s v="PayPal Europe S.a.r.l. et Cie S.C.A"/>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s v="PayPal (Europe) S.a r.l. et Cie, S.C.A."/>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s v="PayPal Europe S.a.r.l. et Cie S.C.A"/>
    <s v="LU27999000135104200E"/>
    <s v="PPLXLUL2"/>
    <n v="-16.59"/>
    <s v="EUR"/>
    <s v="Umsatz gebucht"/>
  </r>
  <r>
    <n v="2022"/>
    <n v="12"/>
    <x v="27"/>
    <s v="mediawave commerce GmbHLOHN / GEHALT 12/22"/>
    <m/>
    <m/>
    <s v="mediawave"/>
    <s v="income"/>
    <m/>
    <m/>
    <x v="13"/>
    <x v="1"/>
    <s v="DE23701500001005936800"/>
    <x v="385"/>
    <d v="2022-12-27T00:00:00"/>
    <s v="LOHN  GEHALT"/>
    <s v="LOHN / GEHALT 12/22"/>
    <s v="mediawave commerce GmbH"/>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s v="GA NR00003948 BLZ70150000 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s v="PayPal Europe S.a.r.l. et Cie S.C.A"/>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s v="PayPal Europe S.a.r.l. et Cie S.C.A"/>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s v="Sparkonto,3mon.Kuendig."/>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s v="PayPal (Europe) S.a r.l. et Cie, S.C.A."/>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s v="FIT STAR Muenchen 8 GmbH &amp; Co. KG"/>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s v="PayPal (Europe) S.a r.l. et Cie, S.C.A."/>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s v="PayPal (Europe) S.a r.l. et Cie, S.C.A."/>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s v="PayPal (Europe) S.a r.l. et Cie, S.C.A."/>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s v="PayPal Europe S.a.r.l. et Cie S.C.A                                   22-24 Boulevard Royal, 2449 Luxembourg"/>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s v="PayPal Europe S.a.r.l. et Cie S.C.A"/>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s v="STUD.WERK MUENCHEN"/>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s v="PayPal Europe S.a.r.l. et Cie S.C.A"/>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s v="Vodafone GmbH                                                         40549 Duesseldorf"/>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s v="GA NR00003948 BLZ70150000 1"/>
    <n v="0"/>
    <n v="70150000"/>
    <n v="-170"/>
    <s v="EUR"/>
    <s v="Umsatz gebucht"/>
  </r>
  <r>
    <n v="2023"/>
    <n v="1"/>
    <x v="29"/>
    <s v="MAKA RAZMADZE"/>
    <m/>
    <m/>
    <s v="other"/>
    <s v="expense"/>
    <m/>
    <m/>
    <x v="0"/>
    <x v="0"/>
    <s v="DE23701500001005936800"/>
    <x v="394"/>
    <d v="2023-01-17T00:00:00"/>
    <s v="ECHTZEIT-GUTSCHRIFT"/>
    <m/>
    <s v="MAKA RAZMADZE"/>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s v="LIDL DIENSTLEISTUNG GMBH UND CO KG//Muenchen/DE"/>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s v="PayPal (Europe) S.a r.l. et Cie, S.C.A."/>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s v="AMAZON EU S.A R.L., NIEDERLASSUNG DEUTSCHLAND"/>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s v="PayPal (Europe) S.a r.l. et Cie, S.C.A."/>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s v="Techniker Krankenkasse"/>
    <s v="DE18200100200030936201"/>
    <s v="PBNKDEFFXXX"/>
    <n v="-117.5"/>
    <s v="EUR"/>
    <s v="Umsatz gebucht"/>
  </r>
  <r>
    <n v="2023"/>
    <n v="1"/>
    <x v="30"/>
    <s v="mediawave commerce GmbHLOHN / GEHALT 01/23"/>
    <m/>
    <m/>
    <s v="mediawave"/>
    <s v="income"/>
    <m/>
    <m/>
    <x v="13"/>
    <x v="1"/>
    <s v="DE23701500001005936800"/>
    <x v="396"/>
    <d v="2023-01-27T00:00:00"/>
    <s v="LOHN  GEHALT"/>
    <s v="LOHN / GEHALT 01/23"/>
    <s v="mediawave commerce GmbH"/>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s v="PayPal Europe S.a.r.l. et Cie S.C.A"/>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s v="LIDL DIENSTLEISTUNG GMBH UND CO KG//Muenchen/DE"/>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s v="PayPal (Europe) S.a r.l. et Cie, S.C.A."/>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s v="LIDL DIENSTLEISTUNG GMBH UND CO KG//Muenchen/DE"/>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s v="PayPal Europe S.a.r.l. et Cie S.C.A"/>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s v="AUDIBLE GMBH"/>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s v="AMAZON PAYMENTS EUROPE S.C.A."/>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s v="PayPal (Europe) S.a r.l. et Cie, S.C.A."/>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s v="PayPal (Europe) S.a r.l. et Cie, S.C.A."/>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s v="LIDL DIENSTLEISTUNG GMBH UND CO KG//Muenchen/DE"/>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s v="Stadtsparkasse Muenchen"/>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s v="PayPal Europe S.a.r.l. et Cie S.C.A"/>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s v="PayPal (Europe) S.a r.l. et Cie, S.C.A."/>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s v="PayPal (Europe) S.a r.l. et Cie, S.C.A."/>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s v="KfW, Kreditanstalt f. Wiederaufbau                                    Palmengartenstr. 5-9"/>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s v="TOWASAN GmbH"/>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s v="AMAZON PAYMENTS EUROPE S.C.A."/>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s v="PayPal Europe S.a.r.l. et Cie S.C.A"/>
    <s v="LU89751000135104200E"/>
    <s v="PPLXLUL2"/>
    <n v="-23.79"/>
    <s v="EUR"/>
    <s v="Umsatz gebucht"/>
  </r>
  <r>
    <n v="2023"/>
    <n v="2"/>
    <x v="32"/>
    <s v="GA NR00003948 BLZ70150000 109.02/21.23UHR TENGSTR."/>
    <m/>
    <m/>
    <s v="other"/>
    <s v="expense"/>
    <m/>
    <m/>
    <x v="0"/>
    <x v="0"/>
    <s v="DE23701500001005936800"/>
    <x v="405"/>
    <d v="2023-02-09T00:00:00"/>
    <s v="BARGELDAUSZAHLUNG"/>
    <s v="09.02/21.23UHR TENGSTR."/>
    <s v="GA NR00003948 BLZ70150000 1"/>
    <n v="0"/>
    <n v="70150000"/>
    <n v="-890"/>
    <s v="EUR"/>
    <s v="Umsatz gebucht"/>
  </r>
  <r>
    <n v="2023"/>
    <n v="2"/>
    <x v="32"/>
    <s v="MAKA RAZMADZE"/>
    <m/>
    <m/>
    <s v="other"/>
    <s v="expense"/>
    <m/>
    <m/>
    <x v="0"/>
    <x v="0"/>
    <s v="DE23701500001005936800"/>
    <x v="405"/>
    <d v="2023-02-09T00:00:00"/>
    <s v="ECHTZEIT-GUTSCHRIFT"/>
    <m/>
    <s v="MAKA RAZMADZE"/>
    <s v="DE85700510030025803529"/>
    <s v="BYLADEM1FSI"/>
    <n v="890"/>
    <s v="EUR"/>
    <s v="Umsatz gebucht"/>
  </r>
  <r>
    <n v="2023"/>
    <n v="2"/>
    <x v="32"/>
    <s v="YESSICA MOESSNERDATUM 09.02.2023, 15.48 UHR"/>
    <m/>
    <m/>
    <s v="other"/>
    <s v="expense"/>
    <m/>
    <m/>
    <x v="0"/>
    <x v="0"/>
    <s v="DE23701500001005936800"/>
    <x v="406"/>
    <d v="2023-02-09T00:00:00"/>
    <s v="ONLINE-UEBERWEISUNG"/>
    <s v="DATUM 09.02.2023, 15.48 UHR"/>
    <s v="YESSICA MOESSNER"/>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s v="LMU Muenchen"/>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s v="AMAZON EU S.A R.L., NIEDERLASSUNG DEUTSCHLAND"/>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s v="STUD.WERK MUENCHEN"/>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s v="PayPal Europe S.a.r.l. et Cie S.C.A"/>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s v="AMAZON EU S.A R.L., NIEDERLASSUNG DEUTSCHLAND"/>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s v="AMAZON EU S.A R.L., NIEDERLASSUNG DEUTSCHLAND"/>
    <s v="DE93300308800013441006"/>
    <s v="TUBDDEDD"/>
    <n v="-2.6"/>
    <s v="EUR"/>
    <s v="Umsatz gebucht"/>
  </r>
  <r>
    <n v="2023"/>
    <n v="2"/>
    <x v="32"/>
    <s v="GA NR00003948 BLZ70150000 107.02/20.11UHR TENGSTR."/>
    <m/>
    <m/>
    <s v="other"/>
    <s v="expense"/>
    <m/>
    <m/>
    <x v="0"/>
    <x v="0"/>
    <s v="DE23701500001005936800"/>
    <x v="407"/>
    <d v="2023-02-07T00:00:00"/>
    <s v="BARGELDAUSZAHLUNG"/>
    <s v="07.02/20.11UHR TENGSTR."/>
    <s v="GA NR00003948 BLZ70150000 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s v="PayPal Europe S.a.r.l. et Cie S.C.A                                   22-24 Boulevard Royal, 2449 Luxembourg"/>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s v="PayPal Europe S.a.r.l. et Cie S.C.A"/>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s v="PayPal Europe S.a.r.l. et Cie S.C.A"/>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s v="PayPal (Europe) S.a r.l. et Cie, S.C.A."/>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s v="PayPal Europe S.a.r.l. et Cie S.C.A"/>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s v="FIT STAR Muenchen 8 GmbH &amp; Co. KG"/>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s v="NETTO MARKEN-DISCOU//MUENCHEN/DE"/>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s v="Techniker Krankenkasse"/>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s v="AMAZON EU S.A R.L., NIEDERLASSUNG DEUTSCHLAND"/>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s v="NETTO MARKEN-DISCOU//MUENCHEN/DE"/>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s v="NETTO MARKEN-DISCOU//MUENCHEN/DE"/>
    <s v="DE68750200730008472092"/>
    <s v="HYVEDEMM447"/>
    <n v="-6.99"/>
    <s v="EUR"/>
    <s v="Umsatz gebucht"/>
  </r>
  <r>
    <n v="2023"/>
    <n v="2"/>
    <x v="34"/>
    <s v="mediawave commerce GmbHLOHN / GEHALT 02/23"/>
    <m/>
    <m/>
    <s v="mediawave"/>
    <s v="income"/>
    <m/>
    <m/>
    <x v="13"/>
    <x v="1"/>
    <s v="DE23701500001005936800"/>
    <x v="413"/>
    <d v="2023-02-24T00:00:00"/>
    <s v="LOHN  GEHALT"/>
    <s v="LOHN / GEHALT 02/23"/>
    <s v="mediawave commerce GmbH"/>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s v="PayPal (Europe) S.a r.l. et Cie, S.C.A."/>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s v="Vodafone GmbH                                                         40549 Duesseldorf"/>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s v="NETTO MARKEN-DISCOU//MUENCHEN/DE"/>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s v="AMAZON MEDIA EU S.A R.L."/>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s v="GA NR00003412 BLZ70150000 1"/>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s v="PayPal (Europe) S.a r.l. et Cie, S.C.A."/>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s v="LIDL DIENSTLEISTUNG GMBH UND CO KG//Muenchen/DE"/>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s v="PayPal Europe S.a.r.l. et Cie S.C.A"/>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s v="AUDIBLE GMBH"/>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s v="KARTENPREIS BASIS KARTE"/>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s v="KfW, Kreditanstalt f. Wiederaufbau                                    Palmengartenstr. 5-9"/>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s v="PayPal Europe S.a.r.l. et Cie S.C.A"/>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s v="TOWASAN GmbH"/>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s v="PayPal (Europe) S.a r.l. et Cie, S.C.A."/>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s v="KVR - II / 3 WB 15//Muenchen/DE"/>
    <s v="DE86701500000000203000"/>
    <s v="SSKMDEMMXXX"/>
    <n v="-111.7"/>
    <s v="EUR"/>
    <s v="Umsatz gebucht"/>
  </r>
  <r>
    <n v="2023"/>
    <n v="3"/>
    <x v="36"/>
    <s v="MAKA RAZMADZEDATUM 09.03.2023, 14.40 UHR"/>
    <m/>
    <m/>
    <s v="other"/>
    <s v="expense"/>
    <m/>
    <m/>
    <x v="0"/>
    <x v="0"/>
    <s v="DE23701500001005936800"/>
    <x v="422"/>
    <d v="2023-03-09T00:00:00"/>
    <s v="ONLINE-UEBERWEISUNG"/>
    <s v="DATUM 09.03.2023, 14.40 UHR"/>
    <s v="MAKA RAZMADZE"/>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s v="GA NR00003412 BLZ70150000 1"/>
    <n v="0"/>
    <n v="70150000"/>
    <n v="-100"/>
    <s v="EUR"/>
    <s v="Umsatz gebucht"/>
  </r>
  <r>
    <n v="2023"/>
    <n v="3"/>
    <x v="36"/>
    <s v=""/>
    <m/>
    <m/>
    <s v="other"/>
    <s v="expense"/>
    <m/>
    <m/>
    <x v="0"/>
    <x v="0"/>
    <s v="DE23701500001005936800"/>
    <x v="422"/>
    <d v="2023-03-09T00:00:00"/>
    <s v="UMBUCHUNG"/>
    <m/>
    <m/>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s v="PayPal Europe S.a.r.l. et Cie S.C.A"/>
    <s v="LU89751000135104200E"/>
    <s v="PPLXLUL2"/>
    <n v="-69"/>
    <s v="EUR"/>
    <s v="Umsatz gebucht"/>
  </r>
  <r>
    <n v="2023"/>
    <n v="3"/>
    <x v="36"/>
    <s v="MAKA RAZMADZE"/>
    <m/>
    <m/>
    <s v="other"/>
    <s v="expense"/>
    <m/>
    <m/>
    <x v="0"/>
    <x v="0"/>
    <s v="DE23701500001005936800"/>
    <x v="423"/>
    <d v="2023-03-08T00:00:00"/>
    <s v="ECHTZEIT-GUTSCHRIFT"/>
    <m/>
    <s v="MAKA RAZMADZE"/>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s v="PayPal (Europe) S.a r.l. et Cie, S.C.A."/>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s v="STUD.WERK MUENCHEN"/>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s v="NETTO MARKEN-DISCOU//MUENCHEN/DE"/>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s v="PayPal (Europe) S.a r.l. et Cie, S.C.A."/>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s v="PayPal Europe S.a.r.l. et Cie S.C.A"/>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s v="PayPal (Europe) S.a r.l. et Cie, S.C.A."/>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s v="TRADE REPUBLIC BANK GMBH"/>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s v="STADTSPARKASSE MUENCHEN"/>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s v="KARTENPREIS BASIS KARTE"/>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s v="PayPal Europe S.a.r.l. et Cie S.C.A"/>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s v="FIT STAR Muenchen 8 GmbH &amp; Co. KG"/>
    <s v="DE48701500001004383574"/>
    <s v="SSKMDEMMXXX"/>
    <n v="-26.39"/>
    <s v="EUR"/>
    <s v="Umsatz gebucht"/>
  </r>
  <r>
    <n v="2023"/>
    <n v="3"/>
    <x v="36"/>
    <s v="MAKA RAZMADZEDATUM 06.03.2023, 00.50 UHR"/>
    <m/>
    <m/>
    <s v="other"/>
    <s v="expense"/>
    <m/>
    <m/>
    <x v="0"/>
    <x v="0"/>
    <s v="DE23701500001005936800"/>
    <x v="425"/>
    <d v="2023-03-06T00:00:00"/>
    <s v="ONLINE-UEBERWEISUNG"/>
    <s v="DATUM 06.03.2023, 00.50 UHR"/>
    <s v="MAKA RAZMADZE"/>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s v="PayPal (Europe) S.a r.l. et Cie, S.C.A."/>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s v="Techniker Krankenkasse"/>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s v="AMAZON PAYMENTS EUROPE S.C.A."/>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s v="AMAZON EU S.A R.L., NIEDERLASSUNG DEUTSCHLAND"/>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s v="AMAZON PAYMENTS EUROPE S.C.A."/>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s v="PayPal (Europe) S.a r.l. et Cie, S.C.A."/>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s v="AMAZON PAYMENTS EUROPE S.C.A."/>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s v="AMAZON PAYMENTS EUROPE S.C.A."/>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s v="LIDL DIENSTLEISTUNG GMBH UND CO KG//Muenchen/DE"/>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s v="Vodafone GmbH                                                         40549 Duesseldorf"/>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m/>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s v="PayPal (Europe) S.a r.l. et Cie, S.C.A."/>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s v="KfW, Kreditanstalt f. Wiederaufbau                                    Palmengartenstr. 5-9"/>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s v="TOWASAN GmbH"/>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s v="Bundeskasse Dienstort Halle"/>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s v="AUDIBLE GMBH"/>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s v="PayPal Europe S.a.r.l. et Cie S.C.A"/>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s v="Treuhandkonto PayPal-Paypal"/>
    <s v="DE60850400611005518899"/>
    <s v="COBADEFFXXX"/>
    <n v="-300"/>
    <s v="EUR"/>
    <s v="Umsatz gebucht"/>
  </r>
  <r>
    <n v="2023"/>
    <n v="3"/>
    <x v="39"/>
    <s v="mediawave commerce GmbHLOHN / GEHALT 03/23"/>
    <m/>
    <m/>
    <s v="mediawave"/>
    <s v="income"/>
    <m/>
    <m/>
    <x v="13"/>
    <x v="1"/>
    <s v="DE23701500001005936800"/>
    <x v="433"/>
    <d v="2023-03-29T00:00:00"/>
    <s v="LOHN  GEHALT"/>
    <s v="LOHN / GEHALT 03/23"/>
    <s v="mediawave commerce GmbH"/>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m/>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s v="PayPal Europe S.a.r.l. et Cie S.C.A"/>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s v="PayPal Europe S.a.r.l. et Cie S.C.A"/>
    <s v="LU89751000135104200E"/>
    <s v="PPLXLUL2"/>
    <n v="-769.15"/>
    <s v="EUR"/>
    <s v="Umsatz gebucht"/>
  </r>
  <r>
    <n v="2023"/>
    <n v="4"/>
    <x v="40"/>
    <s v="GA NR00003948 BLZ70150000 105.04/22.46UHR TENGSTR."/>
    <m/>
    <m/>
    <s v="other"/>
    <s v="expense"/>
    <m/>
    <m/>
    <x v="0"/>
    <x v="0"/>
    <s v="DE23701500001005936800"/>
    <x v="436"/>
    <d v="2023-04-05T00:00:00"/>
    <s v="BARGELDAUSZAHLUNG"/>
    <s v="05.04/22.46UHR TENGSTR."/>
    <s v="GA NR00003948 BLZ70150000 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s v="PayPal (Europe) S.a r.l. et Cie, S.C.A."/>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s v="PayPal (Europe) S.a r.l. et Cie, S.C.A."/>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s v="Bayerisches Rotes Kreuz Kreisverband Muenchen"/>
    <s v="DE67701500000000143008"/>
    <s v="SSKMDEMMXXX"/>
    <n v="-60"/>
    <s v="EUR"/>
    <s v="Umsatz gebucht"/>
  </r>
  <r>
    <n v="2023"/>
    <n v="4"/>
    <x v="40"/>
    <s v="Abrechnung 31.03.2023 siehe Anlage"/>
    <m/>
    <m/>
    <s v="other"/>
    <s v="expense"/>
    <m/>
    <m/>
    <x v="0"/>
    <x v="0"/>
    <s v="DE23701500001005936800"/>
    <x v="438"/>
    <d v="2023-03-30T00:00:00"/>
    <s v="ABSCHLUSS"/>
    <s v="Abrechnung 31.03.2023 siehe Anlage"/>
    <m/>
    <n v="0"/>
    <n v="70150000"/>
    <n v="-0.22"/>
    <s v="EUR"/>
    <s v="Umsatz gebucht"/>
  </r>
  <r>
    <n v="2023"/>
    <n v="4"/>
    <x v="41"/>
    <s v="NETTO MARKEN-DISCOU//MUENCHEN/DE2023-04-13T18:28 Debitk.1 2026-12"/>
    <m/>
    <m/>
    <s v="other"/>
    <s v="expense"/>
    <m/>
    <m/>
    <x v="0"/>
    <x v="0"/>
    <s v="DE23701500001005936800"/>
    <x v="439"/>
    <d v="2023-04-14T00:00:00"/>
    <s v="KARTENZAHLUNG"/>
    <s v="2023-04-13T18:28 Debitk.1 2026-12"/>
    <s v="NETTO MARKEN-DISCOU//MUENCHEN/DE"/>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s v="PayPal Europe S.a.r.l. et Cie S.C.A"/>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s v="Stadsparkasse Muenchen"/>
    <s v="DE67701500009000299066"/>
    <s v="SSKMDEMMXXX"/>
    <n v="-100"/>
    <s v="EUR"/>
    <s v="Umsatz gebucht"/>
  </r>
  <r>
    <n v="2023"/>
    <n v="4"/>
    <x v="41"/>
    <s v=""/>
    <m/>
    <m/>
    <s v="other"/>
    <s v="expense"/>
    <m/>
    <m/>
    <x v="0"/>
    <x v="0"/>
    <s v="DE23701500001005936800"/>
    <x v="440"/>
    <d v="2023-04-13T00:00:00"/>
    <s v="UMBUCHUNG"/>
    <m/>
    <m/>
    <n v="1005936800"/>
    <n v="70150000"/>
    <n v="850"/>
    <s v="EUR"/>
    <s v="Umsatz gebucht"/>
  </r>
  <r>
    <n v="2023"/>
    <n v="4"/>
    <x v="41"/>
    <s v="GA NR00003948 BLZ70150000 113.04/11.10UHR TENGSTR."/>
    <m/>
    <m/>
    <s v="other"/>
    <s v="expense"/>
    <m/>
    <m/>
    <x v="0"/>
    <x v="0"/>
    <s v="DE23701500001005936800"/>
    <x v="440"/>
    <d v="2023-04-13T00:00:00"/>
    <s v="BARGELDAUSZAHLUNG"/>
    <s v="13.04/11.10UHR TENGSTR."/>
    <s v="GA NR00003948 BLZ70150000 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s v="PayPal Europe S.a.r.l. et Cie S.C.A"/>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s v="STUD.WERK MUENCHEN"/>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s v="Pegasus by IATA"/>
    <s v="DE24500700100175797018"/>
    <s v="DEUTDEFFXXX"/>
    <n v="-189.07"/>
    <s v="EUR"/>
    <s v="Umsatz gebucht"/>
  </r>
  <r>
    <n v="2023"/>
    <n v="4"/>
    <x v="41"/>
    <s v="JAD TAHAweek14 relapse"/>
    <m/>
    <m/>
    <s v="other"/>
    <s v="expense"/>
    <m/>
    <m/>
    <x v="0"/>
    <x v="0"/>
    <s v="DE23701500001005936800"/>
    <x v="442"/>
    <d v="2023-04-11T00:00:00"/>
    <s v="UEBERTRAG (GUTSCHR. UEBERW)"/>
    <s v="week14 relapse"/>
    <s v="JAD TAHA"/>
    <s v="DE20701500001006357931"/>
    <s v="SSKMDEMMXXX"/>
    <n v="230"/>
    <s v="EUR"/>
    <s v="Umsatz gebucht"/>
  </r>
  <r>
    <n v="2023"/>
    <n v="4"/>
    <x v="41"/>
    <s v="Emrecan cebeDATUM 11.04.2023, 10.18 UHR"/>
    <m/>
    <m/>
    <s v="other"/>
    <s v="expense"/>
    <m/>
    <m/>
    <x v="0"/>
    <x v="0"/>
    <s v="DE23701500001005936800"/>
    <x v="442"/>
    <d v="2023-04-11T00:00:00"/>
    <s v="ONLINE-UEBERWEISUNG"/>
    <s v="DATUM 11.04.2023, 10.18 UHR"/>
    <s v="Emrecan cebe"/>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s v="NETTO MARKEN-DISCOU//MUENCHEN/DE"/>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s v="HELEIHEL HASSANEIN GIR 79943254//MUNCHEN/DE"/>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s v="Osterr.Postbus AG,VL-V//Vosendorf/AT/1"/>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s v="FIT STAR Muenchen 8 GmbH &amp; Co. KG"/>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s v="JAD TAHA"/>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s v="Vodafone GmbH                                                         40549 Duesseldorf"/>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s v="TRADE REPUBLIC BANK GMBH"/>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s v="LIDL DIENSTLEISTUNG GMBH UND CO KG//Muenchen/DE"/>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s v="PayPal Europe S.a.r.l. et Cie S.C.A"/>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s v="AMAZON MEDIA EU S.A R.L."/>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s v="PayPal Europe S.a.r.l. et Cie S.C.A"/>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s v="PayPal (Europe) S.a r.l. et Cie, S.C.A."/>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s v="Techniker Krankenkasse"/>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s v="AMAZON EU S.A R.L., NIEDERLASSUNG DEUTSCHLAND"/>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s v="KfW, Kreditanstalt f. Wiederaufbau                                    Palmengartenstr. 5-9"/>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s v="NETTO MARKEN-DISCOU//MUENCHEN/DE"/>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s v="TRADE REPUBLIC BANK GMBH"/>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s v="TOWASAN GmbH"/>
    <s v="DE91700202700015753728"/>
    <s v="HYVEDEMMXXX"/>
    <n v="-67"/>
    <s v="EUR"/>
    <s v="Umsatz gebucht"/>
  </r>
  <r>
    <n v="2023"/>
    <n v="4"/>
    <x v="43"/>
    <s v="mediawave commerce GmbHLOHN / GEHALT 04/23"/>
    <m/>
    <m/>
    <s v="mediawave"/>
    <s v="income"/>
    <m/>
    <m/>
    <x v="13"/>
    <x v="1"/>
    <s v="DE23701500001005936800"/>
    <x v="448"/>
    <d v="2023-04-27T00:00:00"/>
    <s v="LOHN  GEHALT"/>
    <s v="LOHN / GEHALT 04/23"/>
    <s v="mediawave commerce GmbH"/>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s v="Somaya Abdallah-Zeidan"/>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s v="NETTO MARKEN-DISCOU//MUENCHEN/DE"/>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s v="PayPal Europe S.a.r.l. et Cie S.C.A"/>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s v="PayPal (Europe) S.a r.l. et Cie, S.C.A."/>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s v="LIDL DIENSTLEISTUNG GMBH UND CO KG//Muenchen/DE"/>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s v="Stadtsparkasse Muenchen"/>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s v="FIT STAR Muenchen 8 GmbH &amp; Co. KG"/>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s v="PayPal (Europe) S.a r.l. et Cie, S.C.A."/>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s v="AUDIBLE GMBH"/>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s v="PEGASUS HAVA TASIMACIL//ISTANBUL/TR/2"/>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s v="PEGASUS HAVA TASIMACIL//ISTANBUL/TR/2"/>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s v="PayPal Europe S.a.r.l. et Cie S.C.A"/>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s v="DEAN DAVID//Muenchen/DE"/>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s v="NETTO MARKEN-DISCOU//MUENCHEN/DE"/>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s v="DB FERNVERKEHR AG//FRANKFURT/DE/0"/>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s v="PayPal Europe S.a.r.l. et Cie S.C.A"/>
    <s v="LU89751000135104200E"/>
    <s v="PPLXLUL2"/>
    <n v="-95"/>
    <s v="EUR"/>
    <s v="Umsatz gebucht"/>
  </r>
  <r>
    <n v="2023"/>
    <n v="5"/>
    <x v="50"/>
    <s v="GA NR00003948 BLZ70150000 130.04/07.31UHR TENGSTR."/>
    <m/>
    <m/>
    <s v="other"/>
    <s v="expense"/>
    <m/>
    <m/>
    <x v="0"/>
    <x v="0"/>
    <s v="DE23701500001005936800"/>
    <x v="455"/>
    <d v="2023-04-30T00:00:00"/>
    <s v="BARGELDAUSZAHLUNG"/>
    <s v="30.04/07.31UHR TENGSTR."/>
    <s v="GA NR00003948 BLZ70150000 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m/>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s v="STUD.WERK MUENCHEN"/>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s v="STUD.WERK MUENCHEN"/>
    <s v="DE98700202700000207800"/>
    <s v="HYVEDEMMXXX"/>
    <n v="-368"/>
    <s v="EUR"/>
    <s v="Umsatz gebucht"/>
  </r>
  <r>
    <n v="2023"/>
    <n v="5"/>
    <x v="44"/>
    <s v="YEVHENIIA SKOKDATUM 08.05.2023, 15.53 UHR"/>
    <m/>
    <m/>
    <s v="Travel"/>
    <s v="expense"/>
    <m/>
    <m/>
    <x v="14"/>
    <x v="0"/>
    <s v="DE23701500001005936800"/>
    <x v="458"/>
    <d v="2023-05-08T00:00:00"/>
    <s v="ONLINE-UEBERWEISUNG"/>
    <s v="DATUM 08.05.2023, 15.53 UHR"/>
    <s v="YEVHENIIA SKOK"/>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s v="AMAZON MEDIA EU S.A R.L."/>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s v="AMAZON EU S.A R.L., NIEDERLASSUNG DEUTSCHLAND"/>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s v="PayPal (Europe) S.a r.l. et Cie, S.C.A."/>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s v="Techniker Krankenkasse"/>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s v="PayPal (Europe) S.a r.l. et Cie, S.C.A."/>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s v="PayPal (Europe) S.a r.l. et Cie, S.C.A."/>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s v="VERSICHERUNGSKAMMER BAYERN VERSICHERUNGSANSTALT D.OE.R."/>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s v="Vodafone GmbH                                                         40549 Duesseldorf"/>
    <s v="DE04700202700015434515"/>
    <s v="HYVEDEMMXXX"/>
    <n v="-36.6"/>
    <s v="EUR"/>
    <s v="Umsatz gebucht"/>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m/>
    <m/>
    <x v="54"/>
    <m/>
    <m/>
    <m/>
    <m/>
    <m/>
    <m/>
    <m/>
    <x v="16"/>
    <x v="3"/>
    <m/>
    <x v="464"/>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s v="Digistore24 GmbH"/>
    <s v="DE32259501300034488562"/>
    <s v="NOLADE21HIK"/>
    <n v="-100"/>
    <s v="EUR"/>
    <s v="Umsatz gebucht"/>
  </r>
  <r>
    <x v="0"/>
    <x v="0"/>
    <n v="27"/>
    <s v="LUXURY SALOONS GMBHSVWZ+2020-06-29T14.31Debitk.0 2024-12ABWA+LUXURY SALOONS GMBH//MUENCHEN/DE"/>
    <m/>
    <m/>
    <s v="other"/>
    <s v="expense"/>
    <m/>
    <m/>
    <x v="0"/>
    <x v="0"/>
    <s v="DE23701500001005936800"/>
    <x v="1"/>
    <d v="2020-06-30T00:00:00"/>
    <s v="KARTENZAHLUNG"/>
    <s v="SVWZ+2020-06-29T14.31Debitk.0 2024-12ABWA+LUXURY SALOONS GMBH//MUENCHEN/DE"/>
    <s v="LUXURY SALOONS GMBH"/>
    <s v="DE10700700240035101500"/>
    <s v="DEUTDEDBMUC"/>
    <n v="-65"/>
    <s v="EUR"/>
    <s v="Umsatz gebucht"/>
  </r>
  <r>
    <x v="0"/>
    <x v="1"/>
    <n v="27"/>
    <s v="MUE VERKEHRSGESELLSSVWZ+2020-06-29T19.09Debitk.0 2024-12ABWA+MVG AUTOMATEN//MUENCHEN/DE"/>
    <m/>
    <m/>
    <s v="Essentials"/>
    <s v="expense"/>
    <m/>
    <m/>
    <x v="1"/>
    <x v="0"/>
    <s v="DE23701500001005936800"/>
    <x v="2"/>
    <d v="2020-07-01T00:00:00"/>
    <s v="KARTENZAHLUNG"/>
    <s v="SVWZ+2020-06-29T19.09Debitk.0 2024-12ABWA+MVG AUTOMATEN//MUENCHEN/DE"/>
    <s v="MUE VERKEHRSGESELLS"/>
    <s v="DE33700202700000091600"/>
    <s v="HYVEDEMMXXX"/>
    <n v="-7.7"/>
    <s v="EUR"/>
    <s v="Umsatz gebucht"/>
  </r>
  <r>
    <x v="0"/>
    <x v="1"/>
    <n v="27"/>
    <s v="ROSSMANN VIELEN DANKSVWZ+2020-06-30T12.00Debitk.0 2024-12ABWA+DIRK ROSSMANN GMBH//MUENCHEN/DE"/>
    <m/>
    <m/>
    <s v="Essentials"/>
    <s v="expense"/>
    <m/>
    <m/>
    <x v="1"/>
    <x v="0"/>
    <s v="DE23701500001005936800"/>
    <x v="2"/>
    <d v="2020-07-01T00:00:00"/>
    <s v="KARTENZAHLUNG"/>
    <s v="SVWZ+2020-06-30T12.00Debitk.0 2024-12ABWA+DIRK ROSSMANN GMBH//MUENCHEN/DE"/>
    <s v="ROSSMANN VIELEN DANK"/>
    <s v="DE44500400000600178806"/>
    <s v="COBADEFFXXX"/>
    <n v="-2.02"/>
    <s v="EUR"/>
    <s v="Umsatz gebucht"/>
  </r>
  <r>
    <x v="0"/>
    <x v="1"/>
    <n v="27"/>
    <s v="Landesbank Hessen-Thuringen GirozentraleSVWZ+2020-06-29T17.12Debitk.0 2024-12ABWA+SumUp .1968//Munchen/DE/0"/>
    <m/>
    <m/>
    <s v="other"/>
    <s v="expense"/>
    <m/>
    <m/>
    <x v="0"/>
    <x v="0"/>
    <s v="DE23701500001005936800"/>
    <x v="2"/>
    <d v="2020-07-01T00:00:00"/>
    <s v="KARTENZAHLUNG"/>
    <s v="SVWZ+2020-06-29T17.12Debitk.0 2024-12ABWA+SumUp .1968//Munchen/DE/0"/>
    <s v="Landesbank Hessen-Thuringen Girozentrale"/>
    <s v="DE47500500000959566027"/>
    <s v="HELADEFF"/>
    <n v="-17"/>
    <s v="EUR"/>
    <s v="Umsatz gebucht"/>
  </r>
  <r>
    <x v="0"/>
    <x v="1"/>
    <n v="27"/>
    <s v="Abrechnung 30.06.2020siehe Anlage"/>
    <m/>
    <m/>
    <s v="other"/>
    <s v="expense"/>
    <m/>
    <m/>
    <x v="0"/>
    <x v="0"/>
    <s v="DE23701500001005936800"/>
    <x v="2"/>
    <d v="2020-06-30T00:00:00"/>
    <s v="ABSCHLUSS"/>
    <s v="Abrechnung 30.06.2020siehe Anlage"/>
    <m/>
    <m/>
    <n v="70150000"/>
    <n v="-0.21"/>
    <s v="EUR"/>
    <s v="Umsatz gebucht"/>
  </r>
  <r>
    <x v="0"/>
    <x v="1"/>
    <n v="27"/>
    <s v="Entgeltabrechnungsiehe Anlage"/>
    <m/>
    <m/>
    <s v="other"/>
    <s v="expense"/>
    <m/>
    <m/>
    <x v="0"/>
    <x v="0"/>
    <s v="DE23701500001005936800"/>
    <x v="2"/>
    <d v="2020-06-30T00:00:00"/>
    <s v="ENTGELTABSCHLUSS"/>
    <s v="Entgeltabrechnungsiehe Anlage"/>
    <m/>
    <m/>
    <n v="70150000"/>
    <n v="-0.85"/>
    <s v="EUR"/>
    <s v="Umsatz gebucht"/>
  </r>
  <r>
    <x v="0"/>
    <x v="1"/>
    <n v="28"/>
    <s v="Lastschrift aus KartenzahlungSVWZ+2020-07-07T14.42Debitk.0 2024-12ABWA+ISTANBUL MARKET//MUENCHEN/DE"/>
    <m/>
    <m/>
    <s v="Essentials"/>
    <s v="expense"/>
    <m/>
    <m/>
    <x v="1"/>
    <x v="0"/>
    <s v="DE23701500001005936800"/>
    <x v="3"/>
    <d v="2020-07-08T00:00:00"/>
    <s v="KARTENZAHLUNG"/>
    <s v="SVWZ+2020-07-07T14.42Debitk.0 2024-12ABWA+ISTANBUL MARKET//MUENCHEN/DE"/>
    <s v="Lastschrift aus Kartenzahlung"/>
    <s v="DE44370100500555664506"/>
    <s v="PBNKDEFFXXX"/>
    <n v="-12.48"/>
    <s v="EUR"/>
    <s v="Umsatz gebucht"/>
  </r>
  <r>
    <x v="0"/>
    <x v="1"/>
    <n v="28"/>
    <s v="Lydia ReinthalerKREF+-1296688581-20200708075217SVWZ+MieteDATUM 08.07.2020, 07.52 UHR1.TAN 400456"/>
    <m/>
    <m/>
    <s v="Rent"/>
    <s v="expense"/>
    <m/>
    <m/>
    <x v="2"/>
    <x v="0"/>
    <s v="DE23701500001005936800"/>
    <x v="3"/>
    <d v="2020-07-08T00:00:00"/>
    <s v="ONLINE-UEBERWEISUNG"/>
    <s v="KREF+-1296688581-20200708075217SVWZ+MieteDATUM 08.07.2020, 07.52 UHR1.TAN 400456"/>
    <s v="Lydia Reinthaler"/>
    <s v="DE73700100800026255808"/>
    <s v="PBNKDEFFXXX"/>
    <n v="-550"/>
    <s v="EUR"/>
    <s v="Umsatz gebucht"/>
  </r>
  <r>
    <x v="0"/>
    <x v="1"/>
    <n v="28"/>
    <s v=""/>
    <m/>
    <m/>
    <s v="other"/>
    <s v="expense"/>
    <m/>
    <m/>
    <x v="0"/>
    <x v="0"/>
    <s v="DE23701500001005936800"/>
    <x v="4"/>
    <d v="2020-07-07T00:00:00"/>
    <s v="UMBUCHUNG"/>
    <m/>
    <m/>
    <m/>
    <n v="70150000"/>
    <n v="853"/>
    <s v="EUR"/>
    <s v="Umsatz gebucht"/>
  </r>
  <r>
    <x v="0"/>
    <x v="1"/>
    <n v="29"/>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s v="Techniker Krankenkasse"/>
    <s v="DE18200100200030936201"/>
    <s v="PBNKDEFFXXX"/>
    <n v="-86.62"/>
    <s v="EUR"/>
    <s v="Umsatz gebucht"/>
  </r>
  <r>
    <x v="0"/>
    <x v="1"/>
    <n v="29"/>
    <s v="GA NR00001332 BLZ70150000 013.07/17.41UHR FL 049"/>
    <m/>
    <m/>
    <s v="other"/>
    <s v="expense"/>
    <m/>
    <m/>
    <x v="0"/>
    <x v="0"/>
    <s v="DE23701500001005936800"/>
    <x v="6"/>
    <d v="2020-07-13T00:00:00"/>
    <s v="BARGELDAUSZAHLUNG"/>
    <s v="13.07/17.41UHR FL 049"/>
    <s v="GA NR00001332 BLZ70150000 0"/>
    <m/>
    <n v="70150000"/>
    <n v="-60"/>
    <s v="EUR"/>
    <s v="Umsatz gebucht"/>
  </r>
  <r>
    <x v="0"/>
    <x v="1"/>
    <n v="30"/>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0"/>
    <x v="1"/>
    <n v="30"/>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s v="Digistore24 GmbH"/>
    <s v="DE32259501300034488562"/>
    <s v="NOLADE21HIK"/>
    <n v="-100"/>
    <s v="EUR"/>
    <s v="Umsatz gebucht"/>
  </r>
  <r>
    <x v="0"/>
    <x v="1"/>
    <n v="30"/>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s v="LMU Muenchen Zahlstelle"/>
    <s v="DE54700500003701190315"/>
    <s v="BYLADEMMXXX"/>
    <n v="-142.4"/>
    <s v="EUR"/>
    <s v="Umsatz gebucht"/>
  </r>
  <r>
    <x v="0"/>
    <x v="1"/>
    <n v="30"/>
    <s v="Philip RulandSVWZ+r¸ckzahlung arbeitskleidung"/>
    <m/>
    <m/>
    <s v="other"/>
    <s v="expense"/>
    <m/>
    <m/>
    <x v="0"/>
    <x v="0"/>
    <s v="DE23701500001005936800"/>
    <x v="9"/>
    <d v="2020-07-20T00:00:00"/>
    <s v="GUTSCHR. UEBERWEISUNG"/>
    <s v="SVWZ+r¸ckzahlung arbeitskleidung"/>
    <s v="Philip Ruland"/>
    <s v="DE48701500001005761265"/>
    <s v="SSKMDEMMXXX"/>
    <n v="140"/>
    <s v="EUR"/>
    <s v="Umsatz gebucht"/>
  </r>
  <r>
    <x v="0"/>
    <x v="1"/>
    <n v="31"/>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s v="GIROSOLUTION FUER PAYPAL"/>
    <s v="DE76664900000009116702"/>
    <s v="GENODE61OG1"/>
    <n v="-50"/>
    <s v="EUR"/>
    <s v="Umsatz gebucht"/>
  </r>
  <r>
    <x v="0"/>
    <x v="1"/>
    <n v="31"/>
    <s v="PayPal (Europe) S.a.r.l. et Cie., S.C.A.EREF+YYW1009822404444 PAYPAL"/>
    <m/>
    <m/>
    <s v="PayPal"/>
    <s v="expense"/>
    <m/>
    <m/>
    <x v="6"/>
    <x v="0"/>
    <s v="DE23701500001005936800"/>
    <x v="11"/>
    <d v="2020-07-30T00:00:00"/>
    <s v="GUTSCHR. UEBERWEISUNG"/>
    <s v="EREF+YYW1009822404444 PAYPAL"/>
    <s v="PayPal (Europe) S.a.r.l. et Cie., S.C.A."/>
    <s v="DE88500700100175526303"/>
    <s v="DEUTDEFFXXX"/>
    <n v="16.05"/>
    <s v="EUR"/>
    <s v="Umsatz gebucht"/>
  </r>
  <r>
    <x v="0"/>
    <x v="2"/>
    <n v="32"/>
    <s v="PayPal (Europe) S.a.r.l. et Cie., S.C.A.EREF+YYW1009915591980 PAYPAL"/>
    <m/>
    <m/>
    <s v="PayPal"/>
    <s v="expense"/>
    <m/>
    <m/>
    <x v="6"/>
    <x v="0"/>
    <s v="DE23701500001005936800"/>
    <x v="12"/>
    <d v="2020-08-07T00:00:00"/>
    <s v="GUTSCHR. UEBERWEISUNG"/>
    <s v="EREF+YYW1009915591980 PAYPAL"/>
    <s v="PayPal (Europe) S.a.r.l. et Cie., S.C.A."/>
    <s v="DE88500700100175526303"/>
    <s v="DEUTDEFFXXX"/>
    <n v="52.18"/>
    <s v="EUR"/>
    <s v="Umsatz gebucht"/>
  </r>
  <r>
    <x v="0"/>
    <x v="2"/>
    <n v="32"/>
    <s v="GA NR00001321 BLZ70150000 006.08/19.30UHR BC 026"/>
    <m/>
    <m/>
    <s v="other"/>
    <s v="expense"/>
    <m/>
    <m/>
    <x v="0"/>
    <x v="0"/>
    <s v="DE23701500001005936800"/>
    <x v="13"/>
    <d v="2020-08-06T00:00:00"/>
    <s v="BARGELDAUSZAHLUNG"/>
    <s v="06.08/19.30UHR BC 026"/>
    <s v="GA NR00001321 BLZ70150000 0"/>
    <m/>
    <n v="70150000"/>
    <n v="-10"/>
    <s v="EUR"/>
    <s v="Umsatz gebucht"/>
  </r>
  <r>
    <x v="0"/>
    <x v="2"/>
    <n v="32"/>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s v="Lydia Reinthaler"/>
    <s v="DE73700100800026255808"/>
    <s v="PBNKDEFFXXX"/>
    <n v="-550"/>
    <s v="EUR"/>
    <s v="Umsatz gebucht"/>
  </r>
  <r>
    <x v="0"/>
    <x v="2"/>
    <n v="32"/>
    <s v=""/>
    <m/>
    <m/>
    <s v="other"/>
    <s v="expense"/>
    <m/>
    <m/>
    <x v="0"/>
    <x v="0"/>
    <s v="DE23701500001005936800"/>
    <x v="13"/>
    <d v="2020-08-06T00:00:00"/>
    <s v="UMBUCHUNG"/>
    <m/>
    <m/>
    <m/>
    <n v="70150000"/>
    <n v="853"/>
    <s v="EUR"/>
    <s v="Umsatz gebucht"/>
  </r>
  <r>
    <x v="0"/>
    <x v="2"/>
    <n v="32"/>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s v="NETFLIX INTERNATIONAL B.V."/>
    <s v="DE04501108006161612160"/>
    <s v="CHASDEFXXXX"/>
    <n v="-7.79"/>
    <s v="EUR"/>
    <s v="Umsatz gebucht"/>
  </r>
  <r>
    <x v="0"/>
    <x v="2"/>
    <n v="32"/>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s v="NORD/LB Norddeutsche Landesbank Girozentrale"/>
    <s v="DE51250500009010470505"/>
    <s v="NOLADE2HXXX"/>
    <n v="-15"/>
    <s v="EUR"/>
    <s v="Umsatz gebucht"/>
  </r>
  <r>
    <x v="0"/>
    <x v="2"/>
    <n v="32"/>
    <s v="Entgeltabrechnungsiehe Anlage"/>
    <m/>
    <m/>
    <s v="other"/>
    <s v="expense"/>
    <m/>
    <m/>
    <x v="0"/>
    <x v="0"/>
    <s v="DE23701500001005936800"/>
    <x v="15"/>
    <d v="2020-07-30T00:00:00"/>
    <s v="ABSCHLUSS"/>
    <s v="Entgeltabrechnungsiehe Anlage"/>
    <m/>
    <m/>
    <n v="70150000"/>
    <n v="0"/>
    <s v="EUR"/>
    <s v="Umsatz gebucht"/>
  </r>
  <r>
    <x v="0"/>
    <x v="2"/>
    <n v="33"/>
    <s v="727 EDEKA M KREILLERSTRSVWZ+2020-08-13T15.03Debitk.0 2024-12ABWA+727 EDEKA M KREILLERSTR//MUENCHEN/DE"/>
    <m/>
    <m/>
    <s v="Essentials"/>
    <s v="expense"/>
    <m/>
    <m/>
    <x v="1"/>
    <x v="0"/>
    <s v="DE23701500001005936800"/>
    <x v="16"/>
    <d v="2020-08-14T00:00:00"/>
    <s v="KARTENZAHLUNG"/>
    <s v="SVWZ+2020-08-13T15.03Debitk.0 2024-12ABWA+727 EDEKA M KREILLERSTR//MUENCHEN/DE"/>
    <s v="727 EDEKA M KREILLERSTR"/>
    <s v="DE72200907003142248071"/>
    <s v="EDEKDEHHXXX"/>
    <n v="-3.39"/>
    <s v="EUR"/>
    <s v="Umsatz gebucht"/>
  </r>
  <r>
    <x v="0"/>
    <x v="2"/>
    <n v="33"/>
    <s v="KREISVERWALTUNGSREF.MCHN.SVWZ+2020-08-12T11.43Debitk.0 2024-12ABWA+KREISVERWALTUNGSREF.MCHN.//Muenchen/DE"/>
    <m/>
    <m/>
    <s v="other"/>
    <s v="expense"/>
    <m/>
    <m/>
    <x v="0"/>
    <x v="0"/>
    <s v="DE23701500001005936800"/>
    <x v="17"/>
    <d v="2020-08-13T00:00:00"/>
    <s v="KARTENZAHLUNG"/>
    <s v="SVWZ+2020-08-12T11.43Debitk.0 2024-12ABWA+KREISVERWALTUNGSREF.MCHN.//Muenchen/DE"/>
    <s v="KREISVERWALTUNGSREF.MCHN."/>
    <s v="DE86701500000000203000"/>
    <s v="SSKMDEMMXXX"/>
    <n v="-5"/>
    <s v="EUR"/>
    <s v="Umsatz gebucht"/>
  </r>
  <r>
    <x v="0"/>
    <x v="2"/>
    <n v="33"/>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s v="FRIEDENS APOTHEKE"/>
    <s v="DE24300606010103378543"/>
    <s v="DAAEDEDDXXX"/>
    <n v="-5"/>
    <s v="EUR"/>
    <s v="Umsatz gebucht"/>
  </r>
  <r>
    <x v="0"/>
    <x v="2"/>
    <n v="33"/>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0"/>
    <x v="2"/>
    <n v="33"/>
    <s v="727 EDEKA M KREILLERSTRSVWZ+2020-08-08T16.43Debitk.0 2024-12ABWA+727 EDEKA M KREILLERSTR//MUENCHEN/DE"/>
    <m/>
    <m/>
    <s v="Essentials"/>
    <s v="expense"/>
    <m/>
    <m/>
    <x v="1"/>
    <x v="0"/>
    <s v="DE23701500001005936800"/>
    <x v="19"/>
    <d v="2020-08-10T00:00:00"/>
    <s v="KARTENZAHLUNG"/>
    <s v="SVWZ+2020-08-08T16.43Debitk.0 2024-12ABWA+727 EDEKA M KREILLERSTR//MUENCHEN/DE"/>
    <s v="727 EDEKA M KREILLERSTR"/>
    <s v="DE72200907003142248071"/>
    <s v="EDEKDEHHXXX"/>
    <n v="-17.8"/>
    <s v="EUR"/>
    <s v="Umsatz gebucht"/>
  </r>
  <r>
    <x v="0"/>
    <x v="2"/>
    <n v="34"/>
    <s v="727 EDEKA M KREILLERSTRSVWZ+2020-08-20T18.06Debitk.0 2024-12ABWA+727 EDEKA M KREILLERSTR//MUENCHEN/DE"/>
    <m/>
    <m/>
    <s v="Essentials"/>
    <s v="expense"/>
    <m/>
    <m/>
    <x v="1"/>
    <x v="0"/>
    <s v="DE23701500001005936800"/>
    <x v="20"/>
    <d v="2020-08-21T00:00:00"/>
    <s v="KARTENZAHLUNG"/>
    <s v="SVWZ+2020-08-20T18.06Debitk.0 2024-12ABWA+727 EDEKA M KREILLERSTR//MUENCHEN/DE"/>
    <s v="727 EDEKA M KREILLERSTR"/>
    <s v="DE72200907003142248071"/>
    <s v="EDEKDEHHXXX"/>
    <n v="-9.18"/>
    <s v="EUR"/>
    <s v="Umsatz gebucht"/>
  </r>
  <r>
    <x v="0"/>
    <x v="2"/>
    <n v="34"/>
    <s v="JAD TAHAKREF+283591133-20200818131417SVWZ+August.DATUM 18.08.2020, 13.14 UHR"/>
    <m/>
    <m/>
    <s v="other"/>
    <s v="expense"/>
    <m/>
    <m/>
    <x v="0"/>
    <x v="0"/>
    <s v="DE23701500001005936800"/>
    <x v="21"/>
    <d v="2020-08-18T00:00:00"/>
    <s v="UEBERTRAG (UEBERWEISUNG)"/>
    <s v="KREF+283591133-20200818131417SVWZ+August.DATUM 18.08.2020, 13.14 UHR"/>
    <s v="JAD TAHA"/>
    <s v="DE40701500001006044067"/>
    <s v="SSKMDEMMXXX"/>
    <n v="-50"/>
    <s v="EUR"/>
    <s v="Umsatz gebucht"/>
  </r>
  <r>
    <x v="0"/>
    <x v="2"/>
    <n v="34"/>
    <s v="Lastschrift aus KartenzahlungSVWZ+2020-08-14T15.18Debitk.0 2024-12ABWA+ISTANBUL MARKET//MUENCHEN/DE"/>
    <m/>
    <m/>
    <s v="Essentials"/>
    <s v="expense"/>
    <m/>
    <m/>
    <x v="1"/>
    <x v="0"/>
    <s v="DE23701500001005936800"/>
    <x v="22"/>
    <d v="2020-08-17T00:00:00"/>
    <s v="KARTENZAHLUNG"/>
    <s v="SVWZ+2020-08-14T15.18Debitk.0 2024-12ABWA+ISTANBUL MARKET//MUENCHEN/DE"/>
    <s v="Lastschrift aus Kartenzahlung"/>
    <s v="DE44370100500555664506"/>
    <s v="PBNKDEFFXXX"/>
    <n v="-25.48"/>
    <s v="EUR"/>
    <s v="Umsatz gebucht"/>
  </r>
  <r>
    <x v="0"/>
    <x v="2"/>
    <n v="34"/>
    <s v="727 EDEKA M KREILLERSTRSVWZ+2020-08-14T15.26Debitk.0 2024-12ABWA+727 EDEKA M KREILLERSTR//MUENCHEN/DE"/>
    <m/>
    <m/>
    <s v="Essentials"/>
    <s v="expense"/>
    <m/>
    <m/>
    <x v="1"/>
    <x v="0"/>
    <s v="DE23701500001005936800"/>
    <x v="22"/>
    <d v="2020-08-17T00:00:00"/>
    <s v="KARTENZAHLUNG"/>
    <s v="SVWZ+2020-08-14T15.26Debitk.0 2024-12ABWA+727 EDEKA M KREILLERSTR//MUENCHEN/DE"/>
    <s v="727 EDEKA M KREILLERSTR"/>
    <s v="DE72200907003142248071"/>
    <s v="EDEKDEHHXXX"/>
    <n v="-2.56"/>
    <s v="EUR"/>
    <s v="Umsatz gebucht"/>
  </r>
  <r>
    <x v="0"/>
    <x v="2"/>
    <n v="34"/>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s v="Techniker Krankenkasse"/>
    <s v="DE18200100200030936201"/>
    <s v="PBNKDEFFXXX"/>
    <n v="-103.94"/>
    <s v="EUR"/>
    <s v="Umsatz gebucht"/>
  </r>
  <r>
    <x v="0"/>
    <x v="2"/>
    <n v="35"/>
    <s v="FOKUS SPRACHEN &amp; SEMINARE GMBHSVWZ+Lohn Gehalt 08 2020"/>
    <m/>
    <m/>
    <s v="other"/>
    <s v="expense"/>
    <m/>
    <m/>
    <x v="0"/>
    <x v="0"/>
    <s v="DE23701500001005936800"/>
    <x v="23"/>
    <d v="2020-08-27T00:00:00"/>
    <s v="GUTSCHR. UEBERWEISUNG"/>
    <s v="SVWZ+Lohn Gehalt 08 2020"/>
    <s v="FOKUS SPRACHEN &amp; SEMINARE GMBH"/>
    <s v="DE26701500001004358071"/>
    <s v="SSKMDEMMXXX"/>
    <n v="54"/>
    <s v="EUR"/>
    <s v="Umsatz gebucht"/>
  </r>
  <r>
    <x v="0"/>
    <x v="2"/>
    <n v="35"/>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0"/>
    <x v="2"/>
    <n v="35"/>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s v="NORD/LB Norddeutsche Landesbank Girozentrale"/>
    <s v="DE51250500009010470505"/>
    <s v="NOLADE2HXXX"/>
    <n v="-15"/>
    <s v="EUR"/>
    <s v="Umsatz gebucht"/>
  </r>
  <r>
    <x v="0"/>
    <x v="2"/>
    <n v="35"/>
    <s v="MUE VERKEHRSGESELLSSVWZ+2020-08-23T12.20Debitk.0 2024-12ABWA+MVG AUTOMATEN//MUENCHEN/DE"/>
    <m/>
    <m/>
    <s v="Essentials"/>
    <s v="expense"/>
    <m/>
    <m/>
    <x v="1"/>
    <x v="0"/>
    <s v="DE23701500001005936800"/>
    <x v="24"/>
    <d v="2020-08-25T00:00:00"/>
    <s v="KARTENZAHLUNG"/>
    <s v="SVWZ+2020-08-23T12.20Debitk.0 2024-12ABWA+MVG AUTOMATEN//MUENCHEN/DE"/>
    <s v="MUE VERKEHRSGESELLS"/>
    <s v="DE33700202700000091600"/>
    <s v="HYVEDEMMXXX"/>
    <n v="-7.7"/>
    <s v="EUR"/>
    <s v="Umsatz gebucht"/>
  </r>
  <r>
    <x v="0"/>
    <x v="2"/>
    <n v="35"/>
    <s v="Lastschrift aus KartenzahlungSVWZ+2020-08-22T13.22Debitk.0 2024-12ABWA+ISTANBUL MARKET//MUENCHEN/DE"/>
    <m/>
    <m/>
    <s v="Essentials"/>
    <s v="expense"/>
    <m/>
    <m/>
    <x v="1"/>
    <x v="0"/>
    <s v="DE23701500001005936800"/>
    <x v="25"/>
    <d v="2020-08-24T00:00:00"/>
    <s v="KARTENZAHLUNG"/>
    <s v="SVWZ+2020-08-22T13.22Debitk.0 2024-12ABWA+ISTANBUL MARKET//MUENCHEN/DE"/>
    <s v="Lastschrift aus Kartenzahlung"/>
    <s v="DE44370100500555664506"/>
    <s v="PBNKDEFFXXX"/>
    <n v="-4.95"/>
    <s v="EUR"/>
    <s v="Umsatz gebucht"/>
  </r>
  <r>
    <x v="0"/>
    <x v="2"/>
    <n v="35"/>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s v="Digistore24 GmbH"/>
    <s v="DE32259501300034488562"/>
    <s v="NOLADE21HIK"/>
    <n v="-100"/>
    <s v="EUR"/>
    <s v="Umsatz gebucht"/>
  </r>
  <r>
    <x v="0"/>
    <x v="2"/>
    <n v="35"/>
    <s v="GA NR00003406 BLZ70150000 023.08/17.28UHR FL 188"/>
    <m/>
    <m/>
    <s v="other"/>
    <s v="expense"/>
    <m/>
    <m/>
    <x v="0"/>
    <x v="0"/>
    <s v="DE23701500001005936800"/>
    <x v="25"/>
    <d v="2020-08-23T00:00:00"/>
    <s v="BARGELDAUSZAHLUNG"/>
    <s v="23.08/17.28UHR FL 188"/>
    <s v="GA NR00003406 BLZ70150000 0"/>
    <m/>
    <n v="70150000"/>
    <n v="-10"/>
    <s v="EUR"/>
    <s v="Umsatz gebucht"/>
  </r>
  <r>
    <x v="0"/>
    <x v="2"/>
    <n v="35"/>
    <s v="GA NR00003406 BLZ70150000 023.08/17.27UHR FL 188"/>
    <m/>
    <m/>
    <s v="other"/>
    <s v="expense"/>
    <m/>
    <m/>
    <x v="0"/>
    <x v="0"/>
    <s v="DE23701500001005936800"/>
    <x v="25"/>
    <d v="2020-08-23T00:00:00"/>
    <s v="BARGELDAUSZAHLUNG"/>
    <s v="23.08/17.27UHR FL 188"/>
    <s v="GA NR00003406 BLZ70150000 0"/>
    <m/>
    <n v="70150000"/>
    <n v="-10"/>
    <s v="EUR"/>
    <s v="Umsatz gebucht"/>
  </r>
  <r>
    <x v="0"/>
    <x v="3"/>
    <n v="36"/>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0"/>
    <x v="3"/>
    <n v="36"/>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s v="GIROSOLUTION FUER PAYPAL"/>
    <s v="DE76664900000009116702"/>
    <s v="GENODE61OG1"/>
    <n v="-50"/>
    <s v="EUR"/>
    <s v="Umsatz gebucht"/>
  </r>
  <r>
    <x v="0"/>
    <x v="3"/>
    <n v="36"/>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s v="Lydia Reinthaler"/>
    <s v="DE73700100800026255808"/>
    <s v="PBNKDEFFXXX"/>
    <n v="-1000"/>
    <s v="EUR"/>
    <s v="Umsatz gebucht"/>
  </r>
  <r>
    <x v="0"/>
    <x v="3"/>
    <n v="36"/>
    <s v="JAD TAHASVWZ+F¸r Lydia"/>
    <m/>
    <m/>
    <s v="other"/>
    <s v="expense"/>
    <m/>
    <m/>
    <x v="0"/>
    <x v="0"/>
    <s v="DE23701500001005936800"/>
    <x v="27"/>
    <d v="2020-09-03T00:00:00"/>
    <s v="UEBERTRAG (GUTSCHR. UEBERW)"/>
    <s v="SVWZ+F¸r Lydia"/>
    <s v="JAD TAHA"/>
    <s v="DE40701500001006044067"/>
    <s v="SSKMDEMMXXX"/>
    <n v="950"/>
    <s v="EUR"/>
    <s v="Umsatz gebucht"/>
  </r>
  <r>
    <x v="0"/>
    <x v="3"/>
    <n v="36"/>
    <s v="JAD TAHAKREF+-848111256-20200902174220SVWZ+KfWDATUM 02.09.2020, 17.42 UHR"/>
    <m/>
    <m/>
    <s v="KFW"/>
    <s v="income"/>
    <m/>
    <m/>
    <x v="8"/>
    <x v="1"/>
    <s v="DE23701500001005936800"/>
    <x v="28"/>
    <d v="2020-09-02T00:00:00"/>
    <s v="UEBERTRAG (UEBERWEISUNG)"/>
    <s v="KREF+-848111256-20200902174220SVWZ+KfWDATUM 02.09.2020, 17.42 UHR"/>
    <s v="JAD TAHA"/>
    <s v="DE40701500001006044067"/>
    <s v="SSKMDEMMXXX"/>
    <n v="-1200"/>
    <s v="EUR"/>
    <s v="Umsatz gebucht"/>
  </r>
  <r>
    <x v="0"/>
    <x v="3"/>
    <n v="36"/>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s v="KfW"/>
    <s v="DE42500204001425123396"/>
    <s v="KFWIDEFFXXX"/>
    <n v="1300"/>
    <s v="EUR"/>
    <s v="Umsatz gebucht"/>
  </r>
  <r>
    <x v="0"/>
    <x v="3"/>
    <n v="36"/>
    <s v="Entgeltabrechnungsiehe Anlage"/>
    <m/>
    <m/>
    <s v="other"/>
    <s v="expense"/>
    <m/>
    <m/>
    <x v="0"/>
    <x v="0"/>
    <s v="DE23701500001005936800"/>
    <x v="29"/>
    <d v="2020-08-30T00:00:00"/>
    <s v="ENTGELTABSCHLUSS"/>
    <s v="Entgeltabrechnungsiehe Anlage"/>
    <m/>
    <m/>
    <n v="70150000"/>
    <n v="-0.85"/>
    <s v="EUR"/>
    <s v="Umsatz gebucht"/>
  </r>
  <r>
    <x v="0"/>
    <x v="3"/>
    <n v="37"/>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s v="HIPAY"/>
    <s v="FR7630004013280001248332304"/>
    <s v="BNPAFRPPXXX"/>
    <n v="-3.96"/>
    <s v="EUR"/>
    <s v="Umsatz gebucht"/>
  </r>
  <r>
    <x v="0"/>
    <x v="3"/>
    <n v="37"/>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0"/>
    <x v="3"/>
    <n v="37"/>
    <s v="JAD TAHASVWZ+Soll 150 zur¸ck"/>
    <m/>
    <m/>
    <s v="other"/>
    <s v="expense"/>
    <m/>
    <m/>
    <x v="0"/>
    <x v="0"/>
    <s v="DE23701500001005936800"/>
    <x v="32"/>
    <d v="2020-09-07T00:00:00"/>
    <s v="UEBERTRAG (GUTSCHR. UEBERW)"/>
    <s v="SVWZ+Soll 150 zur¸ck"/>
    <s v="JAD TAHA"/>
    <s v="DE40701500001006044067"/>
    <s v="SSKMDEMMXXX"/>
    <n v="100"/>
    <s v="EUR"/>
    <s v="Umsatz gebucht"/>
  </r>
  <r>
    <x v="0"/>
    <x v="3"/>
    <n v="37"/>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s v="Adyen Client Management"/>
    <s v="DE35300600100001021573"/>
    <s v="GENODEDDXXX"/>
    <n v="-24.47"/>
    <s v="EUR"/>
    <s v="Umsatz gebucht"/>
  </r>
  <r>
    <x v="0"/>
    <x v="3"/>
    <n v="37"/>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s v="Adyen Client Management"/>
    <s v="DE35300600100001021573"/>
    <s v="GENODEDDXXX"/>
    <n v="-12.13"/>
    <s v="EUR"/>
    <s v="Umsatz gebucht"/>
  </r>
  <r>
    <x v="0"/>
    <x v="3"/>
    <n v="38"/>
    <s v="Lastschrift aus KartenzahlungSVWZ+2020-09-15T16.44Debitk.0 2024-12ABWA+ISTANBUL MARKET//MUENCHEN/DE"/>
    <m/>
    <m/>
    <s v="Essentials"/>
    <s v="expense"/>
    <m/>
    <m/>
    <x v="1"/>
    <x v="0"/>
    <s v="DE23701500001005936800"/>
    <x v="33"/>
    <d v="2020-09-16T00:00:00"/>
    <s v="KARTENZAHLUNG"/>
    <s v="SVWZ+2020-09-15T16.44Debitk.0 2024-12ABWA+ISTANBUL MARKET//MUENCHEN/DE"/>
    <s v="Lastschrift aus Kartenzahlung"/>
    <s v="DE44370100500555664506"/>
    <s v="PBNKDEFFXXX"/>
    <n v="-34.6"/>
    <s v="EUR"/>
    <s v="Umsatz gebucht"/>
  </r>
  <r>
    <x v="0"/>
    <x v="3"/>
    <n v="38"/>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s v="Techniker Krankenkasse"/>
    <s v="DE18200100200030936201"/>
    <s v="PBNKDEFFXXX"/>
    <n v="-103.94"/>
    <s v="EUR"/>
    <s v="Umsatz gebucht"/>
  </r>
  <r>
    <x v="0"/>
    <x v="3"/>
    <n v="38"/>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s v="JAD TAHA"/>
    <s v="DE89701500003002894982"/>
    <s v="SSKMDEMMXXX"/>
    <n v="-250"/>
    <s v="EUR"/>
    <s v="Umsatz gebucht"/>
  </r>
  <r>
    <x v="0"/>
    <x v="3"/>
    <n v="38"/>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s v="Lydia Reinthaler"/>
    <s v="DE73700100800026255808"/>
    <s v="PBNKDEFFXXX"/>
    <n v="-30"/>
    <s v="EUR"/>
    <s v="Umsatz gebucht"/>
  </r>
  <r>
    <x v="0"/>
    <x v="3"/>
    <n v="38"/>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s v="Lydia Reinthaler"/>
    <s v="DE73700100800026255808"/>
    <s v="PBNKDEFFXXX"/>
    <n v="-550"/>
    <s v="EUR"/>
    <s v="Umsatz gebucht"/>
  </r>
  <r>
    <x v="0"/>
    <x v="3"/>
    <n v="38"/>
    <s v=""/>
    <m/>
    <m/>
    <s v="other"/>
    <s v="expense"/>
    <m/>
    <m/>
    <x v="0"/>
    <x v="0"/>
    <s v="DE23701500001005936800"/>
    <x v="35"/>
    <d v="2020-09-14T00:00:00"/>
    <s v="UMBUCHUNG"/>
    <m/>
    <m/>
    <m/>
    <n v="70150000"/>
    <n v="853"/>
    <s v="EUR"/>
    <s v="Umsatz gebucht"/>
  </r>
  <r>
    <x v="0"/>
    <x v="3"/>
    <n v="38"/>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s v="NORD/LB Norddeutsche Landesbank Girozentrale"/>
    <s v="DE51250500009010470505"/>
    <s v="NOLADE2HXXX"/>
    <n v="-15"/>
    <s v="EUR"/>
    <s v="Umsatz gebucht"/>
  </r>
  <r>
    <x v="0"/>
    <x v="3"/>
    <n v="38"/>
    <s v="JAD TAHASVWZ+ZDF"/>
    <m/>
    <m/>
    <s v="other"/>
    <s v="expense"/>
    <m/>
    <m/>
    <x v="0"/>
    <x v="0"/>
    <s v="DE23701500001005936800"/>
    <x v="35"/>
    <d v="2020-09-14T00:00:00"/>
    <s v="UEBERTRAG (GUTSCHR. UEBERW)"/>
    <s v="SVWZ+ZDF"/>
    <s v="JAD TAHA"/>
    <s v="DE40701500001006044067"/>
    <s v="SSKMDEMMXXX"/>
    <n v="200"/>
    <s v="EUR"/>
    <s v="Umsatz gebucht"/>
  </r>
  <r>
    <x v="0"/>
    <x v="3"/>
    <n v="39"/>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s v="Digistore24 GmbH"/>
    <s v="DE32259501300034488562"/>
    <s v="NOLADE21HIK"/>
    <n v="-100"/>
    <s v="EUR"/>
    <s v="Umsatz gebucht"/>
  </r>
  <r>
    <x v="0"/>
    <x v="4"/>
    <n v="40"/>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s v="JAD TAHA"/>
    <s v="DE40701500001006044067"/>
    <s v="SSKMDEMMXXX"/>
    <n v="-100"/>
    <s v="EUR"/>
    <s v="Umsatz gebucht"/>
  </r>
  <r>
    <x v="0"/>
    <x v="4"/>
    <n v="40"/>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s v="GIROSOLUTION FUER PAYPAL"/>
    <s v="DE76664900000009116702"/>
    <s v="GENODE61OG1"/>
    <n v="-50"/>
    <s v="EUR"/>
    <s v="Umsatz gebucht"/>
  </r>
  <r>
    <x v="0"/>
    <x v="4"/>
    <n v="40"/>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s v="KfW"/>
    <s v="DE42500204001425123396"/>
    <s v="KFWIDEFFXXX"/>
    <n v="650"/>
    <s v="EUR"/>
    <s v="Umsatz gebucht"/>
  </r>
  <r>
    <x v="0"/>
    <x v="4"/>
    <n v="40"/>
    <s v="Abrechnung 30.09.2020siehe Anlage"/>
    <m/>
    <m/>
    <s v="other"/>
    <s v="expense"/>
    <m/>
    <m/>
    <x v="0"/>
    <x v="0"/>
    <s v="DE23701500001005936800"/>
    <x v="38"/>
    <d v="2020-09-30T00:00:00"/>
    <s v="ABSCHLUSS"/>
    <s v="Abrechnung 30.09.2020siehe Anlage"/>
    <m/>
    <m/>
    <n v="70150000"/>
    <n v="-0.46"/>
    <s v="EUR"/>
    <s v="Umsatz gebucht"/>
  </r>
  <r>
    <x v="0"/>
    <x v="4"/>
    <n v="40"/>
    <s v="Entgeltabrechnungsiehe Anlage"/>
    <m/>
    <m/>
    <s v="other"/>
    <s v="expense"/>
    <m/>
    <m/>
    <x v="0"/>
    <x v="0"/>
    <s v="DE23701500001005936800"/>
    <x v="38"/>
    <d v="2020-09-30T00:00:00"/>
    <s v="ENTGELTABSCHLUSS"/>
    <s v="Entgeltabrechnungsiehe Anlage"/>
    <m/>
    <m/>
    <n v="70150000"/>
    <n v="-0.85"/>
    <s v="EUR"/>
    <s v="Umsatz gebucht"/>
  </r>
  <r>
    <x v="0"/>
    <x v="4"/>
    <n v="41"/>
    <s v="JAD TAHAKREF+-2076446797-20201009142752SVWZ+Noch 200 dazuDATUM 09.10.2020, 14.27 UHR"/>
    <m/>
    <m/>
    <s v="other"/>
    <s v="expense"/>
    <m/>
    <m/>
    <x v="0"/>
    <x v="0"/>
    <s v="DE23701500001005936800"/>
    <x v="39"/>
    <d v="2020-10-09T00:00:00"/>
    <s v="UEBERTRAG (UEBERWEISUNG)"/>
    <s v="KREF+-2076446797-20201009142752SVWZ+Noch 200 dazuDATUM 09.10.2020, 14.27 UHR"/>
    <s v="JAD TAHA"/>
    <s v="DE40701500001006044067"/>
    <s v="SSKMDEMMXXX"/>
    <n v="-200"/>
    <s v="EUR"/>
    <s v="Umsatz gebucht"/>
  </r>
  <r>
    <x v="0"/>
    <x v="4"/>
    <n v="41"/>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s v="Lydia Reinthaler"/>
    <s v="DE73700100800026255808"/>
    <s v="PBNKDEFFXXX"/>
    <n v="-550"/>
    <s v="EUR"/>
    <s v="Umsatz gebucht"/>
  </r>
  <r>
    <x v="0"/>
    <x v="4"/>
    <n v="41"/>
    <s v=""/>
    <m/>
    <m/>
    <s v="other"/>
    <s v="expense"/>
    <m/>
    <m/>
    <x v="0"/>
    <x v="0"/>
    <s v="DE23701500001005936800"/>
    <x v="39"/>
    <d v="2020-10-09T00:00:00"/>
    <s v="UMBUCHUNG"/>
    <m/>
    <m/>
    <m/>
    <n v="70150000"/>
    <n v="853"/>
    <s v="EUR"/>
    <s v="Umsatz gebucht"/>
  </r>
  <r>
    <x v="0"/>
    <x v="4"/>
    <n v="41"/>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s v="SCHUFA Holding AG"/>
    <s v="DE56510700210033177711"/>
    <s v="DEUTDEFF510"/>
    <n v="-29.95"/>
    <s v="EUR"/>
    <s v="Umsatz gebucht"/>
  </r>
  <r>
    <x v="0"/>
    <x v="4"/>
    <n v="41"/>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s v="SCHUFA Holding AG"/>
    <s v="DE56510700210033177711"/>
    <s v="DEUTDEFF510"/>
    <n v="-29.95"/>
    <s v="EUR"/>
    <s v="Umsatz gebucht"/>
  </r>
  <r>
    <x v="0"/>
    <x v="4"/>
    <n v="41"/>
    <s v="PayPal (Europe) S.a.r.l. et Cie., S.C.A.EREF+YYW1010626562718 PAYPAL"/>
    <m/>
    <m/>
    <s v="PayPal"/>
    <s v="expense"/>
    <m/>
    <m/>
    <x v="6"/>
    <x v="0"/>
    <s v="DE23701500001005936800"/>
    <x v="40"/>
    <d v="2020-10-07T00:00:00"/>
    <s v="GUTSCHR. UEBERWEISUNG"/>
    <s v="EREF+YYW1010626562718 PAYPAL"/>
    <s v="PayPal (Europe) S.a.r.l. et Cie., S.C.A."/>
    <s v="DE88500700100175526303"/>
    <s v="DEUTDEFFXXX"/>
    <n v="50"/>
    <s v="EUR"/>
    <s v="Umsatz gebucht"/>
  </r>
  <r>
    <x v="0"/>
    <x v="4"/>
    <n v="41"/>
    <s v="JAD TAHAKREF+1409918712-20201006160952SVWZ+BegleichenDATUM 06.10.2020, 16.09 UHR"/>
    <m/>
    <m/>
    <s v="other"/>
    <s v="expense"/>
    <m/>
    <m/>
    <x v="0"/>
    <x v="0"/>
    <s v="DE23701500001005936800"/>
    <x v="41"/>
    <d v="2020-10-06T00:00:00"/>
    <s v="UEBERTRAG (UEBERWEISUNG)"/>
    <s v="KREF+1409918712-20201006160952SVWZ+BegleichenDATUM 06.10.2020, 16.09 UHR"/>
    <s v="JAD TAHA"/>
    <s v="DE40701500001006044067"/>
    <s v="SSKMDEMMXXX"/>
    <n v="-1.8"/>
    <s v="EUR"/>
    <s v="Umsatz gebucht"/>
  </r>
  <r>
    <x v="0"/>
    <x v="4"/>
    <n v="41"/>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s v="Rundfunkbeitrag"/>
    <s v="DE28700500000002024100"/>
    <s v="BYLADEMMXXX"/>
    <n v="-113"/>
    <s v="EUR"/>
    <s v="Umsatz gebucht"/>
  </r>
  <r>
    <x v="0"/>
    <x v="4"/>
    <n v="41"/>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s v="Vodafone GmbH"/>
    <s v="DE42300700100275366300"/>
    <s v="DEUTDEDDXXX"/>
    <n v="-194.86"/>
    <s v="EUR"/>
    <s v="Umsatz gebucht"/>
  </r>
  <r>
    <x v="0"/>
    <x v="4"/>
    <n v="41"/>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s v="STADTSPARKASSE MUENCHEN"/>
    <s v="DE67701500009000299066"/>
    <s v="SSKMDEMMXXX"/>
    <n v="100"/>
    <s v="EUR"/>
    <s v="Umsatz gebucht"/>
  </r>
  <r>
    <x v="0"/>
    <x v="4"/>
    <n v="41"/>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0"/>
    <x v="4"/>
    <n v="41"/>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s v="Stadsparkasse M¸nchen"/>
    <s v="DE67701500009000299066"/>
    <s v="SSKMDEMMXXX"/>
    <n v="-100"/>
    <s v="EUR"/>
    <s v="Umsatz gebucht"/>
  </r>
  <r>
    <x v="0"/>
    <x v="4"/>
    <n v="42"/>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s v="KREISSPK. MUENCHEN STARNBERG EBERSBERG"/>
    <s v="DE02702501509000481409"/>
    <s v="BYLADEM1KMS"/>
    <n v="-50"/>
    <s v="EUR"/>
    <s v="Umsatz gebucht"/>
  </r>
  <r>
    <x v="0"/>
    <x v="4"/>
    <n v="42"/>
    <s v="JAD TAHAKREF+-1077782189-20201015085737SVWZ+Bis zum 1000DATUM 15.10.2020, 08.57 UHR"/>
    <m/>
    <m/>
    <s v="other"/>
    <s v="expense"/>
    <m/>
    <m/>
    <x v="0"/>
    <x v="0"/>
    <s v="DE23701500001005936800"/>
    <x v="44"/>
    <d v="2020-10-15T00:00:00"/>
    <s v="UEBERTRAG (UEBERWEISUNG)"/>
    <s v="KREF+-1077782189-20201015085737SVWZ+Bis zum 1000DATUM 15.10.2020, 08.57 UHR"/>
    <s v="JAD TAHA"/>
    <s v="DE40701500001006044067"/>
    <s v="SSKMDEMMXXX"/>
    <n v="-100"/>
    <s v="EUR"/>
    <s v="Umsatz gebucht"/>
  </r>
  <r>
    <x v="0"/>
    <x v="4"/>
    <n v="42"/>
    <s v="InStaff &amp; Jobs GmbHEREF+000000026/001214SVWZ+Lohn / Gehalt 09/2020"/>
    <m/>
    <m/>
    <s v="InStaff"/>
    <s v="income"/>
    <m/>
    <m/>
    <x v="9"/>
    <x v="1"/>
    <s v="DE23701500001005936800"/>
    <x v="44"/>
    <d v="2020-10-15T00:00:00"/>
    <s v="LOHN  GEHALT"/>
    <s v="EREF+000000026/001214SVWZ+Lohn / Gehalt 09/2020"/>
    <s v="InStaff &amp; Jobs GmbH"/>
    <s v="DE50661900000010361524"/>
    <s v="GENODE61KA1"/>
    <n v="228.75"/>
    <s v="EUR"/>
    <s v="Umsatz gebucht"/>
  </r>
  <r>
    <x v="0"/>
    <x v="4"/>
    <n v="42"/>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s v="Techniker Krankenkasse"/>
    <s v="DE18200100200030936201"/>
    <s v="PBNKDEFFXXX"/>
    <n v="-103.94"/>
    <s v="EUR"/>
    <s v="Umsatz gebucht"/>
  </r>
  <r>
    <x v="0"/>
    <x v="4"/>
    <n v="42"/>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s v="Stadsparkasse M¸nchen"/>
    <s v="DE67701500009000299066"/>
    <s v="SSKMDEMMXXX"/>
    <n v="-50"/>
    <s v="EUR"/>
    <s v="Umsatz gebucht"/>
  </r>
  <r>
    <x v="0"/>
    <x v="4"/>
    <n v="42"/>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0"/>
    <x v="4"/>
    <n v="42"/>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s v="STICHTING PAY.NL"/>
    <s v="NL38RABO0190535792"/>
    <s v="RABONL2UXXX"/>
    <n v="-19.95"/>
    <s v="EUR"/>
    <s v="Umsatz gebucht"/>
  </r>
  <r>
    <x v="0"/>
    <x v="4"/>
    <n v="43"/>
    <s v="SCHUFA Holding AGSVWZ+Kunde.7007395981,Bestellung.0100614418,Rechnung.501007698641"/>
    <m/>
    <m/>
    <s v="other"/>
    <s v="expense"/>
    <m/>
    <m/>
    <x v="0"/>
    <x v="0"/>
    <s v="DE23701500001005936800"/>
    <x v="47"/>
    <d v="2020-10-23T00:00:00"/>
    <s v="GUTSCHR. UEBERWEISUNG"/>
    <s v="SVWZ+Kunde.7007395981,Bestellung.0100614418,Rechnung.501007698641"/>
    <s v="SCHUFA Holding AG"/>
    <s v="DE56510700210033177711"/>
    <s v="DEUTDEFF510"/>
    <n v="29.95"/>
    <s v="EUR"/>
    <s v="Umsatz gebucht"/>
  </r>
  <r>
    <x v="0"/>
    <x v="4"/>
    <n v="43"/>
    <s v="JAD TAHASVWZ+Sollen zur¸ck"/>
    <m/>
    <m/>
    <s v="other"/>
    <s v="expense"/>
    <m/>
    <m/>
    <x v="0"/>
    <x v="0"/>
    <s v="DE23701500001005936800"/>
    <x v="48"/>
    <d v="2020-10-22T00:00:00"/>
    <s v="UEBERTRAG (GUTSCHR. UEBERW)"/>
    <s v="SVWZ+Sollen zur¸ck"/>
    <s v="JAD TAHA"/>
    <s v="DE40701500001006044067"/>
    <s v="SSKMDEMMXXX"/>
    <n v="70"/>
    <s v="EUR"/>
    <s v="Umsatz gebucht"/>
  </r>
  <r>
    <x v="0"/>
    <x v="4"/>
    <n v="43"/>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s v="Digistore24 GmbH"/>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0"/>
    <x v="4"/>
    <n v="43"/>
    <s v="NETTO MARKEN-DISCOU.SVWZ+2020-10-17T13.03Debitk.0 2024-12ABWA+NETTO MARKEN-DISCOU//MUENCHEN/DE"/>
    <m/>
    <m/>
    <s v="Essentials"/>
    <s v="expense"/>
    <m/>
    <m/>
    <x v="1"/>
    <x v="0"/>
    <s v="DE23701500001005936800"/>
    <x v="50"/>
    <d v="2020-10-19T00:00:00"/>
    <s v="KARTENZAHLUNG"/>
    <s v="SVWZ+2020-10-17T13.03Debitk.0 2024-12ABWA+NETTO MARKEN-DISCOU//MUENCHEN/DE"/>
    <s v="NETTO MARKEN-DISCOU."/>
    <s v="DE68750200730008472092"/>
    <s v="HYVEDEMM447"/>
    <n v="-1.51"/>
    <s v="EUR"/>
    <s v="Umsatz gebucht"/>
  </r>
  <r>
    <x v="0"/>
    <x v="4"/>
    <n v="43"/>
    <s v="NETTO MARKEN-DISCOU.SVWZ+2020-10-17T16.25Debitk.0 2024-12ABWA+NETTO MARKEN-DISCOU//MUENCHEN/DE"/>
    <m/>
    <m/>
    <s v="Essentials"/>
    <s v="expense"/>
    <m/>
    <m/>
    <x v="1"/>
    <x v="0"/>
    <s v="DE23701500001005936800"/>
    <x v="50"/>
    <d v="2020-10-19T00:00:00"/>
    <s v="KARTENZAHLUNG"/>
    <s v="SVWZ+2020-10-17T16.25Debitk.0 2024-12ABWA+NETTO MARKEN-DISCOU//MUENCHEN/DE"/>
    <s v="NETTO MARKEN-DISCOU."/>
    <s v="DE68750200730008472092"/>
    <s v="HYVEDEMM447"/>
    <n v="-3.13"/>
    <s v="EUR"/>
    <s v="Umsatz gebucht"/>
  </r>
  <r>
    <x v="0"/>
    <x v="4"/>
    <n v="43"/>
    <s v="NETTO MARKEN-DISCOU.SVWZ+2020-10-17T18.25Debitk.0 2024-12ABWA+NETTO MARKEN-DISCOU//MUENCHEN/DE"/>
    <m/>
    <m/>
    <s v="Essentials"/>
    <s v="expense"/>
    <m/>
    <m/>
    <x v="1"/>
    <x v="0"/>
    <s v="DE23701500001005936800"/>
    <x v="50"/>
    <d v="2020-10-19T00:00:00"/>
    <s v="KARTENZAHLUNG"/>
    <s v="SVWZ+2020-10-17T18.25Debitk.0 2024-12ABWA+NETTO MARKEN-DISCOU//MUENCHEN/DE"/>
    <s v="NETTO MARKEN-DISCOU."/>
    <s v="DE68750200730008472092"/>
    <s v="HYVEDEMM447"/>
    <n v="-9.1300000000000008"/>
    <s v="EUR"/>
    <s v="Umsatz gebucht"/>
  </r>
  <r>
    <x v="0"/>
    <x v="4"/>
    <n v="44"/>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s v="KfW"/>
    <s v="DE42500204001425123396"/>
    <s v="KFWIDEFFXXX"/>
    <n v="650"/>
    <s v="EUR"/>
    <s v="Umsatz gebucht"/>
  </r>
  <r>
    <x v="0"/>
    <x v="4"/>
    <n v="44"/>
    <s v="GA NR00003980 BLZ70150000 027.10/20.19UHR FL 180"/>
    <m/>
    <m/>
    <s v="other"/>
    <s v="expense"/>
    <m/>
    <m/>
    <x v="0"/>
    <x v="0"/>
    <s v="DE23701500001005936800"/>
    <x v="52"/>
    <d v="2020-10-27T00:00:00"/>
    <s v="BARGELDAUSZAHLUNG"/>
    <s v="27.10/20.19UHR FL 180"/>
    <s v="GA NR00003980 BLZ70150000 0"/>
    <m/>
    <n v="70150000"/>
    <n v="-20"/>
    <s v="EUR"/>
    <s v="Umsatz gebucht"/>
  </r>
  <r>
    <x v="0"/>
    <x v="5"/>
    <n v="45"/>
    <s v="JAD TAHA"/>
    <m/>
    <m/>
    <s v="other"/>
    <s v="expense"/>
    <m/>
    <m/>
    <x v="0"/>
    <x v="0"/>
    <s v="DE23701500001005936800"/>
    <x v="53"/>
    <d v="2020-11-06T00:00:00"/>
    <s v="UEBERTRAG (GUTSCHR. UEBERW)"/>
    <m/>
    <s v="JAD TAHA"/>
    <s v="DE40701500001006044067"/>
    <s v="SSKMDEMMXXX"/>
    <n v="130"/>
    <s v="EUR"/>
    <s v="Umsatz gebucht"/>
  </r>
  <r>
    <x v="0"/>
    <x v="5"/>
    <n v="45"/>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0"/>
    <x v="5"/>
    <n v="45"/>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s v="InterCard AG"/>
    <s v="DE54300500000001055045"/>
    <s v="WELADEDDXXX"/>
    <n v="0.01"/>
    <s v="EUR"/>
    <s v="Umsatz gebucht"/>
  </r>
  <r>
    <x v="0"/>
    <x v="5"/>
    <n v="45"/>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s v="PayPal (Europe) S.a.r.l. et Cie., S.C.A."/>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0"/>
    <x v="5"/>
    <n v="45"/>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0"/>
    <x v="5"/>
    <n v="45"/>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0"/>
    <x v="5"/>
    <n v="45"/>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0"/>
    <x v="5"/>
    <n v="45"/>
    <s v="DANKE, IHR LIDLSVWZ+2020-11-03T17.07Debitk.0 2024-12ABWA+DANKE, IHR LIDL//Muenchen-B/DE"/>
    <m/>
    <m/>
    <s v="Essentials"/>
    <s v="expense"/>
    <m/>
    <m/>
    <x v="1"/>
    <x v="0"/>
    <s v="DE23701500001005936800"/>
    <x v="55"/>
    <d v="2020-11-04T00:00:00"/>
    <s v="KARTENZAHLUNG"/>
    <s v="SVWZ+2020-11-03T17.07Debitk.0 2024-12ABWA+DANKE, IHR LIDL//Muenchen-B/DE"/>
    <s v="DANKE, IHR LIDL"/>
    <s v="DE61300500000008000119"/>
    <s v="WELADEDDXXX"/>
    <n v="-24.39"/>
    <s v="EUR"/>
    <s v="Umsatz gebucht"/>
  </r>
  <r>
    <x v="0"/>
    <x v="5"/>
    <n v="45"/>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0"/>
    <x v="5"/>
    <n v="45"/>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s v="Lydia Reinthaler"/>
    <s v="DE73700100800026255808"/>
    <s v="PBNKDEFFXXX"/>
    <n v="-550"/>
    <s v="EUR"/>
    <s v="Umsatz gebucht"/>
  </r>
  <r>
    <x v="0"/>
    <x v="5"/>
    <n v="45"/>
    <s v="JAD TAHASVWZ+Miete"/>
    <m/>
    <m/>
    <s v="Rent"/>
    <s v="expense"/>
    <m/>
    <m/>
    <x v="2"/>
    <x v="0"/>
    <s v="DE23701500001005936800"/>
    <x v="57"/>
    <d v="2020-11-02T00:00:00"/>
    <s v="UEBERTRAG (GUTSCHR. UEBERW)"/>
    <s v="SVWZ+Miete"/>
    <s v="JAD TAHA"/>
    <s v="DE40701500001006044067"/>
    <s v="SSKMDEMMXXX"/>
    <n v="500"/>
    <s v="EUR"/>
    <s v="Umsatz gebucht"/>
  </r>
  <r>
    <x v="0"/>
    <x v="5"/>
    <n v="45"/>
    <s v="JAD TAHAKREF+-971675916-20201031190546SVWZ+Noch 100 bis zum 1kDATUM 31.10.2020, 19.05 UHR"/>
    <m/>
    <m/>
    <s v="other"/>
    <s v="expense"/>
    <m/>
    <m/>
    <x v="0"/>
    <x v="0"/>
    <s v="DE23701500001005936800"/>
    <x v="57"/>
    <d v="2020-11-02T00:00:00"/>
    <s v="UEBERTRAG (UEBERWEISUNG)"/>
    <s v="KREF+-971675916-20201031190546SVWZ+Noch 100 bis zum 1kDATUM 31.10.2020, 19.05 UHR"/>
    <s v="JAD TAHA"/>
    <s v="DE40701500001006044067"/>
    <s v="SSKMDEMMXXX"/>
    <n v="-570"/>
    <s v="EUR"/>
    <s v="Umsatz gebucht"/>
  </r>
  <r>
    <x v="0"/>
    <x v="5"/>
    <n v="45"/>
    <s v="Entgeltabrechnungsiehe Anlage"/>
    <m/>
    <m/>
    <s v="other"/>
    <s v="expense"/>
    <m/>
    <m/>
    <x v="0"/>
    <x v="0"/>
    <s v="DE23701500001005936800"/>
    <x v="57"/>
    <d v="2020-10-30T00:00:00"/>
    <s v="ABSCHLUSS"/>
    <s v="Entgeltabrechnungsiehe Anlage"/>
    <m/>
    <m/>
    <n v="70150000"/>
    <n v="0"/>
    <s v="EUR"/>
    <s v="Umsatz gebucht"/>
  </r>
  <r>
    <x v="0"/>
    <x v="5"/>
    <n v="46"/>
    <s v="InStaff &amp; Jobs GmbHEREF+000000027/000954SVWZ+Lohn / Gehalt 10/2020"/>
    <m/>
    <m/>
    <s v="InStaff"/>
    <s v="income"/>
    <m/>
    <m/>
    <x v="9"/>
    <x v="1"/>
    <s v="DE23701500001005936800"/>
    <x v="58"/>
    <d v="2020-11-13T00:00:00"/>
    <s v="LOHN  GEHALT"/>
    <s v="EREF+000000027/000954SVWZ+Lohn / Gehalt 10/2020"/>
    <s v="InStaff &amp; Jobs GmbH"/>
    <s v="DE50661900000010361524"/>
    <s v="GENODE61KA1"/>
    <n v="681.25"/>
    <s v="EUR"/>
    <s v="Umsatz gebucht"/>
  </r>
  <r>
    <x v="0"/>
    <x v="5"/>
    <n v="46"/>
    <s v="JAD TAHA"/>
    <m/>
    <m/>
    <s v="other"/>
    <s v="expense"/>
    <m/>
    <m/>
    <x v="0"/>
    <x v="0"/>
    <s v="DE23701500001005936800"/>
    <x v="58"/>
    <d v="2020-11-13T00:00:00"/>
    <s v="UEBERTRAG (GUTSCHR. UEBERW)"/>
    <m/>
    <s v="JAD TAHA"/>
    <s v="DE40701500001006044067"/>
    <s v="SSKMDEMMXXX"/>
    <n v="170"/>
    <s v="EUR"/>
    <s v="Umsatz gebucht"/>
  </r>
  <r>
    <x v="0"/>
    <x v="5"/>
    <n v="46"/>
    <s v="DANKE, IHR LIDLSVWZ+2020-11-12T10.30Debitk.0 2024-12ABWA+DANKE, IHR LIDL//Muenchen-B/DE"/>
    <m/>
    <m/>
    <s v="Essentials"/>
    <s v="expense"/>
    <m/>
    <m/>
    <x v="1"/>
    <x v="0"/>
    <s v="DE23701500001005936800"/>
    <x v="58"/>
    <d v="2020-11-13T00:00:00"/>
    <s v="KARTENZAHLUNG"/>
    <s v="SVWZ+2020-11-12T10.30Debitk.0 2024-12ABWA+DANKE, IHR LIDL//Muenchen-B/DE"/>
    <s v="DANKE, IHR LIDL"/>
    <s v="DE61300500000008000119"/>
    <s v="WELADEDDXXX"/>
    <n v="-72.209999999999994"/>
    <s v="EUR"/>
    <s v="Umsatz gebucht"/>
  </r>
  <r>
    <x v="0"/>
    <x v="5"/>
    <n v="47"/>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s v="Lydia Reinthaler"/>
    <s v="DE73700100800026255808"/>
    <s v="PBNKDEFFXXX"/>
    <n v="-1000"/>
    <s v="EUR"/>
    <s v="Umsatz gebucht"/>
  </r>
  <r>
    <x v="0"/>
    <x v="5"/>
    <n v="47"/>
    <s v="JAD TAHASVWZ+Lydia"/>
    <m/>
    <m/>
    <s v="other"/>
    <s v="expense"/>
    <m/>
    <m/>
    <x v="0"/>
    <x v="0"/>
    <s v="DE23701500001005936800"/>
    <x v="59"/>
    <d v="2020-11-20T00:00:00"/>
    <s v="UEBERTRAG (GUTSCHR. UEBERW)"/>
    <s v="SVWZ+Lydia"/>
    <s v="JAD TAHA"/>
    <s v="DE40701500001006044067"/>
    <s v="SSKMDEMMXXX"/>
    <n v="100"/>
    <s v="EUR"/>
    <s v="Umsatz gebucht"/>
  </r>
  <r>
    <x v="0"/>
    <x v="5"/>
    <n v="47"/>
    <s v=""/>
    <m/>
    <m/>
    <s v="other"/>
    <s v="expense"/>
    <m/>
    <m/>
    <x v="0"/>
    <x v="0"/>
    <s v="DE23701500001005936800"/>
    <x v="59"/>
    <d v="2020-11-20T00:00:00"/>
    <s v="UMBUCHUNG"/>
    <m/>
    <m/>
    <m/>
    <n v="70150000"/>
    <n v="853"/>
    <s v="EUR"/>
    <s v="Umsatz gebucht"/>
  </r>
  <r>
    <x v="0"/>
    <x v="5"/>
    <n v="47"/>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0"/>
    <x v="5"/>
    <n v="47"/>
    <s v="JAD TAHAKREF+-1255740164-20201117230421SVWZ+F¸r lydiaDATUM 17.11.2020, 23.04 UHR"/>
    <m/>
    <m/>
    <s v="other"/>
    <s v="expense"/>
    <m/>
    <m/>
    <x v="0"/>
    <x v="0"/>
    <s v="DE23701500001005936800"/>
    <x v="61"/>
    <d v="2020-11-18T00:00:00"/>
    <s v="UEBERTRAG (UEBERWEISUNG)"/>
    <s v="KREF+-1255740164-20201117230421SVWZ+F¸r lydiaDATUM 17.11.2020, 23.04 UHR"/>
    <s v="JAD TAHA"/>
    <s v="DE40701500001006044067"/>
    <s v="SSKMDEMMXXX"/>
    <n v="-550"/>
    <s v="EUR"/>
    <s v="Umsatz gebucht"/>
  </r>
  <r>
    <x v="0"/>
    <x v="5"/>
    <n v="47"/>
    <s v="00113 MCDONALDSSVWZ+2020-11-15T15.28Debitk.2 2024-12ABWA+00113 MCDONALDS//MUENCHEN/DE"/>
    <m/>
    <m/>
    <s v="other"/>
    <s v="expense"/>
    <m/>
    <m/>
    <x v="0"/>
    <x v="0"/>
    <s v="DE23701500001005936800"/>
    <x v="62"/>
    <d v="2020-11-16T00:00:00"/>
    <s v="DIG. KARTE (APPLE PAY)"/>
    <s v="SVWZ+2020-11-15T15.28Debitk.2 2024-12ABWA+00113 MCDONALDS//MUENCHEN/DE"/>
    <s v="00113 MCDONALDS"/>
    <s v="DE62664926000009104208"/>
    <s v="GENODE61APP"/>
    <n v="-10.78"/>
    <s v="EUR"/>
    <s v="Umsatz gebucht"/>
  </r>
  <r>
    <x v="0"/>
    <x v="5"/>
    <n v="47"/>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s v="Techniker Krankenkasse"/>
    <s v="DE18200100200030936201"/>
    <s v="PBNKDEFFXXX"/>
    <n v="-105.05"/>
    <s v="EUR"/>
    <s v="Umsatz gebucht"/>
  </r>
  <r>
    <x v="0"/>
    <x v="5"/>
    <n v="48"/>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0"/>
    <x v="5"/>
    <n v="48"/>
    <s v="JAD TAHA"/>
    <m/>
    <m/>
    <s v="other"/>
    <s v="expense"/>
    <m/>
    <m/>
    <x v="0"/>
    <x v="0"/>
    <s v="DE23701500001005936800"/>
    <x v="63"/>
    <d v="2020-11-25T00:00:00"/>
    <s v="UEBERTRAG (GUTSCHR. UEBERW)"/>
    <m/>
    <s v="JAD TAHA"/>
    <s v="DE40701500001006044067"/>
    <s v="SSKMDEMMXXX"/>
    <n v="100"/>
    <s v="EUR"/>
    <s v="Umsatz gebucht"/>
  </r>
  <r>
    <x v="0"/>
    <x v="5"/>
    <n v="48"/>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s v="Digistore24 GmbH"/>
    <s v="DE32259501300034488562"/>
    <s v="NOLADE21HIK"/>
    <n v="-100"/>
    <s v="EUR"/>
    <s v="Umsatz gebucht"/>
  </r>
  <r>
    <x v="0"/>
    <x v="5"/>
    <n v="49"/>
    <s v="JAD TAHA"/>
    <m/>
    <m/>
    <s v="other"/>
    <s v="expense"/>
    <m/>
    <m/>
    <x v="0"/>
    <x v="0"/>
    <s v="DE23701500001005936800"/>
    <x v="65"/>
    <d v="2020-11-30T00:00:00"/>
    <s v="UEBERTRAG (GUTSCHR. UEBERW)"/>
    <m/>
    <s v="JAD TAHA"/>
    <s v="DE40701500001006044067"/>
    <s v="SSKMDEMMXXX"/>
    <n v="300"/>
    <s v="EUR"/>
    <s v="Umsatz gebucht"/>
  </r>
  <r>
    <x v="0"/>
    <x v="5"/>
    <n v="49"/>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s v="PPRO Financial Ltd"/>
    <s v="DE10700111100250250185"/>
    <s v="DEKTDE7GXXX"/>
    <n v="-294.45"/>
    <s v="EUR"/>
    <s v="Umsatz gebucht"/>
  </r>
  <r>
    <x v="0"/>
    <x v="5"/>
    <n v="49"/>
    <s v="JAD TAHA"/>
    <m/>
    <m/>
    <s v="other"/>
    <s v="expense"/>
    <m/>
    <m/>
    <x v="0"/>
    <x v="0"/>
    <s v="DE23701500001005936800"/>
    <x v="65"/>
    <d v="2020-11-30T00:00:00"/>
    <s v="UEBERTRAG (GUTSCHR. UEBERW)"/>
    <m/>
    <s v="JAD TAHA"/>
    <s v="DE40701500001006044067"/>
    <s v="SSKMDEMMXXX"/>
    <n v="50"/>
    <s v="EUR"/>
    <s v="Umsatz gebucht"/>
  </r>
  <r>
    <x v="0"/>
    <x v="6"/>
    <n v="49"/>
    <s v="JAD TAHA"/>
    <m/>
    <m/>
    <s v="other"/>
    <s v="expense"/>
    <m/>
    <m/>
    <x v="0"/>
    <x v="0"/>
    <s v="DE23701500001005936800"/>
    <x v="66"/>
    <d v="2020-12-04T00:00:00"/>
    <s v="UEBERTRAG (GUTSCHR. UEBERW)"/>
    <m/>
    <s v="JAD TAHA"/>
    <s v="DE40701500001006044067"/>
    <s v="SSKMDEMMXXX"/>
    <n v="29.23"/>
    <s v="EUR"/>
    <s v="Umsatz gebucht"/>
  </r>
  <r>
    <x v="0"/>
    <x v="6"/>
    <n v="49"/>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0"/>
    <x v="6"/>
    <n v="49"/>
    <s v="JAD TAHAKREF+-1795548934-20201202121546SVWZ+DATUM 02.12.2020,12.15 UHR"/>
    <m/>
    <m/>
    <s v="other"/>
    <s v="expense"/>
    <m/>
    <m/>
    <x v="0"/>
    <x v="0"/>
    <s v="DE23701500001005936800"/>
    <x v="67"/>
    <d v="2020-12-02T00:00:00"/>
    <s v="UEBERTRAG (UEBERWEISUNG)"/>
    <s v="KREF+-1795548934-20201202121546SVWZ+DATUM 02.12.2020,12.15 UHR"/>
    <s v="JAD TAHA"/>
    <s v="DE40701500001006044067"/>
    <s v="SSKMDEMMXXX"/>
    <n v="-389.23"/>
    <s v="EUR"/>
    <s v="Umsatz gebucht"/>
  </r>
  <r>
    <x v="0"/>
    <x v="6"/>
    <n v="49"/>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s v="Lydia Reinthaler"/>
    <s v="DE73700100800026255808"/>
    <s v="PBNKDEFFXXX"/>
    <n v="-550"/>
    <s v="EUR"/>
    <s v="Umsatz gebucht"/>
  </r>
  <r>
    <x v="0"/>
    <x v="6"/>
    <n v="49"/>
    <s v="SB-EINZAHLUNG BC 026GA 1321 / 02.12.20 11.49.391005936800 / 2412 /0 / 0"/>
    <m/>
    <m/>
    <s v="other"/>
    <s v="expense"/>
    <m/>
    <m/>
    <x v="0"/>
    <x v="0"/>
    <s v="DE23701500001005936800"/>
    <x v="67"/>
    <d v="2020-12-02T00:00:00"/>
    <s v="BARGELDEINZAHLUNG SB"/>
    <s v="SB-EINZAHLUNG BC 026GA 1321 / 02.12.20 11.49.391005936800 / 2412 /0 / 0"/>
    <m/>
    <m/>
    <n v="70150000"/>
    <n v="65"/>
    <s v="EUR"/>
    <s v="Umsatz gebucht"/>
  </r>
  <r>
    <x v="0"/>
    <x v="6"/>
    <n v="49"/>
    <s v=""/>
    <m/>
    <m/>
    <s v="other"/>
    <s v="expense"/>
    <m/>
    <m/>
    <x v="0"/>
    <x v="0"/>
    <s v="DE23701500001005936800"/>
    <x v="67"/>
    <d v="2020-12-02T00:00:00"/>
    <s v="UMBUCHUNG"/>
    <m/>
    <m/>
    <m/>
    <n v="70150000"/>
    <n v="853"/>
    <s v="EUR"/>
    <s v="Umsatz gebucht"/>
  </r>
  <r>
    <x v="0"/>
    <x v="6"/>
    <n v="49"/>
    <s v="Entgeltabrechnungsiehe Anlage"/>
    <m/>
    <m/>
    <s v="other"/>
    <s v="expense"/>
    <m/>
    <m/>
    <x v="0"/>
    <x v="0"/>
    <s v="DE23701500001005936800"/>
    <x v="68"/>
    <d v="2020-11-30T00:00:00"/>
    <s v="ABSCHLUSS"/>
    <s v="Entgeltabrechnungsiehe Anlage"/>
    <m/>
    <m/>
    <n v="70150000"/>
    <n v="0"/>
    <s v="EUR"/>
    <s v="Umsatz gebucht"/>
  </r>
  <r>
    <x v="0"/>
    <x v="6"/>
    <n v="50"/>
    <s v="JAD TAHAKREF+1921375805-20201208214521SVWZ+DATUM 08.12.2020,21.45 UHR"/>
    <m/>
    <m/>
    <s v="other"/>
    <s v="expense"/>
    <m/>
    <m/>
    <x v="0"/>
    <x v="0"/>
    <s v="DE23701500001005936800"/>
    <x v="69"/>
    <d v="2020-12-10T00:00:00"/>
    <s v="UEBERTRAG (UEBERWEISUNG)"/>
    <s v="KREF+1921375805-20201208214521SVWZ+DATUM 08.12.2020,21.45 UHR"/>
    <s v="JAD TAHA"/>
    <s v="DE94701500001006263576"/>
    <s v="SSKMDEMMXXX"/>
    <n v="-243.42"/>
    <s v="EUR"/>
    <s v="Umsatz gebucht"/>
  </r>
  <r>
    <x v="0"/>
    <x v="6"/>
    <n v="50"/>
    <s v="JAD TAHASVWZ+Endlich mal"/>
    <m/>
    <m/>
    <s v="other"/>
    <s v="expense"/>
    <m/>
    <m/>
    <x v="0"/>
    <x v="0"/>
    <s v="DE23701500001005936800"/>
    <x v="69"/>
    <d v="2020-12-10T00:00:00"/>
    <s v="UEBERTRAG (GUTSCHR. UEBERW)"/>
    <s v="SVWZ+Endlich mal"/>
    <s v="JAD TAHA"/>
    <s v="DE40701500001006044067"/>
    <s v="SSKMDEMMXXX"/>
    <n v="400"/>
    <s v="EUR"/>
    <s v="Umsatz gebucht"/>
  </r>
  <r>
    <x v="0"/>
    <x v="6"/>
    <n v="50"/>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0"/>
    <x v="6"/>
    <n v="50"/>
    <s v="PayPal (Europe) S.a.r.l. et Cie., S.C.A.EREF+YYW1011449036856 PAYPAL"/>
    <m/>
    <m/>
    <s v="PayPal"/>
    <s v="expense"/>
    <m/>
    <m/>
    <x v="6"/>
    <x v="0"/>
    <s v="DE23701500001005936800"/>
    <x v="70"/>
    <d v="2020-12-09T00:00:00"/>
    <s v="GUTSCHR. UEBERWEISUNG"/>
    <s v="EREF+YYW1011449036856 PAYPAL"/>
    <s v="PayPal (Europe) S.a.r.l. et Cie., S.C.A."/>
    <s v="DE88500700100175526303"/>
    <s v="DEUTDEFFXXX"/>
    <n v="150"/>
    <s v="EUR"/>
    <s v="Umsatz gebucht"/>
  </r>
  <r>
    <x v="0"/>
    <x v="6"/>
    <n v="50"/>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0"/>
    <x v="6"/>
    <n v="50"/>
    <s v="JAD TAHAKREF+381228581-20201208214404SVWZ+DATUM 08.12.2020,21.44 UHR"/>
    <m/>
    <m/>
    <s v="other"/>
    <s v="expense"/>
    <m/>
    <m/>
    <x v="0"/>
    <x v="0"/>
    <s v="DE23701500001005936800"/>
    <x v="70"/>
    <d v="2020-12-09T00:00:00"/>
    <s v="UEBERTRAG (UEBERWEISUNG)"/>
    <s v="KREF+381228581-20201208214404SVWZ+DATUM 08.12.2020,21.44 UHR"/>
    <s v="JAD TAHA"/>
    <s v="DE40701500001006044067"/>
    <s v="SSKMDEMMXXX"/>
    <n v="-15"/>
    <s v="EUR"/>
    <s v="Umsatz gebucht"/>
  </r>
  <r>
    <x v="0"/>
    <x v="6"/>
    <n v="50"/>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0"/>
    <x v="6"/>
    <n v="50"/>
    <s v="JAD TAHA"/>
    <m/>
    <m/>
    <s v="other"/>
    <s v="expense"/>
    <m/>
    <m/>
    <x v="0"/>
    <x v="0"/>
    <s v="DE23701500001005936800"/>
    <x v="72"/>
    <d v="2020-12-07T00:00:00"/>
    <s v="UEBERTRAG (GUTSCHR. UEBERW)"/>
    <m/>
    <s v="JAD TAHA"/>
    <s v="DE40701500001006044067"/>
    <s v="SSKMDEMMXXX"/>
    <n v="15"/>
    <s v="EUR"/>
    <s v="Umsatz gebucht"/>
  </r>
  <r>
    <x v="0"/>
    <x v="6"/>
    <n v="50"/>
    <s v="GA NR00001321 BLZ70150000 007.12/14.53UHR BC 026"/>
    <m/>
    <m/>
    <s v="other"/>
    <s v="expense"/>
    <m/>
    <m/>
    <x v="0"/>
    <x v="0"/>
    <s v="DE23701500001005936800"/>
    <x v="72"/>
    <d v="2020-12-07T00:00:00"/>
    <s v="BARGELDAUSZAHLUNG"/>
    <s v="07.12/14.53UHR BC 026"/>
    <s v="GA NR00001321 BLZ70150000 0"/>
    <m/>
    <n v="70150000"/>
    <n v="-20"/>
    <s v="EUR"/>
    <s v="Umsatz gebucht"/>
  </r>
  <r>
    <x v="0"/>
    <x v="6"/>
    <n v="51"/>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s v="AMAZON PAYMENTS EUROPE S.C.A."/>
    <s v="DE87300308801908262006"/>
    <s v="TUBDDEDD"/>
    <n v="-11.88"/>
    <s v="EUR"/>
    <s v="Umsatz gebucht"/>
  </r>
  <r>
    <x v="0"/>
    <x v="6"/>
    <n v="51"/>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s v="KfW"/>
    <s v="DE42500204001425123396"/>
    <s v="KFWIDEFFXXX"/>
    <n v="650"/>
    <s v="EUR"/>
    <s v="Umsatz gebucht"/>
  </r>
  <r>
    <x v="0"/>
    <x v="6"/>
    <n v="51"/>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0"/>
    <x v="6"/>
    <n v="51"/>
    <s v="InStaff &amp; Jobs GmbHEREF+000000028/000751SVWZ+Lohn / Gehalt 11/2020"/>
    <m/>
    <m/>
    <s v="InStaff"/>
    <s v="income"/>
    <m/>
    <m/>
    <x v="9"/>
    <x v="1"/>
    <s v="DE23701500001005936800"/>
    <x v="75"/>
    <d v="2020-12-15T00:00:00"/>
    <s v="LOHN  GEHALT"/>
    <s v="EREF+000000028/000751SVWZ+Lohn / Gehalt 11/2020"/>
    <s v="InStaff &amp; Jobs GmbH"/>
    <s v="DE50661900000010361524"/>
    <s v="GENODE61KA1"/>
    <n v="587.21"/>
    <s v="EUR"/>
    <s v="Umsatz gebucht"/>
  </r>
  <r>
    <x v="0"/>
    <x v="6"/>
    <n v="51"/>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s v="Techniker Krankenkasse"/>
    <s v="DE18200100200030936201"/>
    <s v="PBNKDEFFXXX"/>
    <n v="-105.05"/>
    <s v="EUR"/>
    <s v="Umsatz gebucht"/>
  </r>
  <r>
    <x v="0"/>
    <x v="6"/>
    <n v="51"/>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0"/>
    <x v="6"/>
    <n v="51"/>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0"/>
    <x v="6"/>
    <n v="51"/>
    <s v="SG-VR Payment GmbHSVWZ+2020-12-10T20.50Debitk.0 2024-12ABWA+Burger King 26310//LANDSHUT/DE"/>
    <m/>
    <m/>
    <s v="other"/>
    <s v="expense"/>
    <m/>
    <m/>
    <x v="0"/>
    <x v="0"/>
    <s v="DE23701500001005936800"/>
    <x v="76"/>
    <d v="2020-12-14T00:00:00"/>
    <s v="KARTENZAHLUNG"/>
    <s v="SVWZ+2020-12-10T20.50Debitk.0 2024-12ABWA+Burger King 26310//LANDSHUT/DE"/>
    <s v="SG-VR Payment GmbH"/>
    <s v="DE84500604000012020802"/>
    <s v="GENODEFFXXX"/>
    <n v="-8.3800000000000008"/>
    <s v="EUR"/>
    <s v="Umsatz gebucht"/>
  </r>
  <r>
    <x v="0"/>
    <x v="6"/>
    <n v="51"/>
    <s v="SG-VR Payment GmbHSVWZ+2020-12-11T20.45Debitk.0 2024-12ABWA+Burger King 26310//LANDSHUT/DE"/>
    <m/>
    <m/>
    <s v="other"/>
    <s v="expense"/>
    <m/>
    <m/>
    <x v="0"/>
    <x v="0"/>
    <s v="DE23701500001005936800"/>
    <x v="76"/>
    <d v="2020-12-14T00:00:00"/>
    <s v="KARTENZAHLUNG"/>
    <s v="SVWZ+2020-12-11T20.45Debitk.0 2024-12ABWA+Burger King 26310//LANDSHUT/DE"/>
    <s v="SG-VR Payment GmbH"/>
    <s v="DE84500604000012020802"/>
    <s v="GENODEFFXXX"/>
    <n v="-8.57"/>
    <s v="EUR"/>
    <s v="Umsatz gebucht"/>
  </r>
  <r>
    <x v="0"/>
    <x v="6"/>
    <n v="51"/>
    <s v="SPARKASSE LANDSHUTSVWZ+2020-12-12T11.19Debitk.0 2024-12ABWA+WOLFGANGPL//SPARKASSELANDSHUT/DE"/>
    <m/>
    <m/>
    <s v="other"/>
    <s v="expense"/>
    <m/>
    <m/>
    <x v="0"/>
    <x v="0"/>
    <s v="DE23701500001005936800"/>
    <x v="76"/>
    <d v="2020-12-14T00:00:00"/>
    <s v="BARGELDAUSZAHLUNG"/>
    <s v="SVWZ+2020-12-12T11.19Debitk.0 2024-12ABWA+WOLFGANGPL//SPARKASSELANDSHUT/DE"/>
    <s v="SPARKASSE LANDSHUT"/>
    <s v="DE17743500009000481406"/>
    <s v="BYLADEM1LAH"/>
    <n v="-10"/>
    <s v="EUR"/>
    <s v="Umsatz gebucht"/>
  </r>
  <r>
    <x v="0"/>
    <x v="6"/>
    <n v="51"/>
    <s v="DANKE, IHR LIDLSVWZ+2020-12-11T16.25Debitk.0 2024-12ABWA+DANKE, IHR LIDL//Landshut/DE"/>
    <m/>
    <m/>
    <s v="Essentials"/>
    <s v="expense"/>
    <m/>
    <m/>
    <x v="1"/>
    <x v="0"/>
    <s v="DE23701500001005936800"/>
    <x v="76"/>
    <d v="2020-12-14T00:00:00"/>
    <s v="KARTENZAHLUNG"/>
    <s v="SVWZ+2020-12-11T16.25Debitk.0 2024-12ABWA+DANKE, IHR LIDL//Landshut/DE"/>
    <s v="DANKE, IHR LIDL"/>
    <s v="DE61300500000008000119"/>
    <s v="WELADEDDXXX"/>
    <n v="-16.739999999999998"/>
    <s v="EUR"/>
    <s v="Umsatz gebucht"/>
  </r>
  <r>
    <x v="0"/>
    <x v="6"/>
    <n v="51"/>
    <s v="JAD TAHA"/>
    <m/>
    <m/>
    <s v="other"/>
    <s v="expense"/>
    <m/>
    <m/>
    <x v="0"/>
    <x v="0"/>
    <s v="DE23701500001005936800"/>
    <x v="76"/>
    <d v="2020-12-14T00:00:00"/>
    <s v="UEBERTRAG (GUTSCHR. UEBERW)"/>
    <m/>
    <s v="JAD TAHA"/>
    <s v="DE40701500001006044067"/>
    <s v="SSKMDEMMXXX"/>
    <n v="60"/>
    <s v="EUR"/>
    <s v="Umsatz gebucht"/>
  </r>
  <r>
    <x v="0"/>
    <x v="6"/>
    <n v="52"/>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s v="Finanztest"/>
    <s v="DE80200700000033433400"/>
    <s v="DEUTDEHHXXX"/>
    <n v="-5.33"/>
    <s v="EUR"/>
    <s v="Umsatz gebucht"/>
  </r>
  <r>
    <x v="0"/>
    <x v="6"/>
    <n v="52"/>
    <s v="Landesbank Hessen-Thuringen GirozentraleSVWZ+2020-12-19T15.01Debitk.0 2024-12ABWA+Western Union C37//Munchen/DE/0"/>
    <m/>
    <m/>
    <s v="other"/>
    <s v="expense"/>
    <m/>
    <m/>
    <x v="0"/>
    <x v="0"/>
    <s v="DE23701500001005936800"/>
    <x v="78"/>
    <d v="2020-12-22T00:00:00"/>
    <s v="KARTENZAHLUNG"/>
    <s v="SVWZ+2020-12-19T15.01Debitk.0 2024-12ABWA+Western Union C37//Munchen/DE/0"/>
    <s v="Landesbank Hessen-Thuringen Girozentrale"/>
    <s v="DE47500500000959566027"/>
    <s v="HELADEFF"/>
    <n v="-239.9"/>
    <s v="EUR"/>
    <s v="Umsatz gebucht"/>
  </r>
  <r>
    <x v="0"/>
    <x v="6"/>
    <n v="52"/>
    <s v="727 EDEKA M KREILLERSTRSVWZ+2020-12-18T19.46Debitk.0 2024-12ABWA+727 EDEKA M KREILLERSTR//MUENCHEN/DE"/>
    <m/>
    <m/>
    <s v="Essentials"/>
    <s v="expense"/>
    <m/>
    <m/>
    <x v="1"/>
    <x v="0"/>
    <s v="DE23701500001005936800"/>
    <x v="79"/>
    <d v="2020-12-21T00:00:00"/>
    <s v="KARTENZAHLUNG"/>
    <s v="SVWZ+2020-12-18T19.46Debitk.0 2024-12ABWA+727 EDEKA M KREILLERSTR//MUENCHEN/DE"/>
    <s v="727 EDEKA M KREILLERSTR"/>
    <s v="DE72200907003142248071"/>
    <s v="EDEKDEHHXXX"/>
    <n v="-7.31"/>
    <s v="EUR"/>
    <s v="Umsatz gebucht"/>
  </r>
  <r>
    <x v="0"/>
    <x v="6"/>
    <n v="52"/>
    <s v="PARKEN MUENCHENSVWZ+2020-12-17T16.47Debitk.0 2024-12ABWA+RIEM ARCADEN//MUENCHEN/DE"/>
    <m/>
    <m/>
    <s v="other"/>
    <s v="expense"/>
    <m/>
    <m/>
    <x v="0"/>
    <x v="0"/>
    <s v="DE23701500001005936800"/>
    <x v="79"/>
    <d v="2020-12-21T00:00:00"/>
    <s v="KARTENZAHLUNG"/>
    <s v="SVWZ+2020-12-17T16.47Debitk.0 2024-12ABWA+RIEM ARCADEN//MUENCHEN/DE"/>
    <s v="PARKEN MUENCHEN"/>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0"/>
    <x v="6"/>
    <n v="52"/>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s v="Marc Galal"/>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0"/>
    <x v="6"/>
    <n v="52"/>
    <s v="JAD TAHASVWZ+Schon ‹berwiesen"/>
    <m/>
    <m/>
    <s v="other"/>
    <s v="expense"/>
    <m/>
    <m/>
    <x v="0"/>
    <x v="0"/>
    <s v="DE23701500001005936800"/>
    <x v="79"/>
    <d v="2020-12-21T00:00:00"/>
    <s v="UEBERTRAG (GUTSCHR. UEBERW)"/>
    <s v="SVWZ+Schon ‹berwiesen"/>
    <s v="JAD TAHA"/>
    <s v="DE94701500001006263576"/>
    <s v="SSKMDEMMXXX"/>
    <n v="239.9"/>
    <s v="EUR"/>
    <s v="Umsatz gebucht"/>
  </r>
  <r>
    <x v="0"/>
    <x v="6"/>
    <n v="53"/>
    <s v="Abrechnung 30.12.2020siehe Anlage"/>
    <m/>
    <m/>
    <s v="other"/>
    <s v="expense"/>
    <m/>
    <m/>
    <x v="0"/>
    <x v="0"/>
    <s v="DE23701500001005936800"/>
    <x v="80"/>
    <d v="2020-12-30T00:00:00"/>
    <s v="ABSCHLUSS"/>
    <s v="Abrechnung 30.12.2020siehe Anlage"/>
    <m/>
    <m/>
    <n v="70150000"/>
    <n v="-0.12"/>
    <s v="EUR"/>
    <s v="Umsatz gebucht"/>
  </r>
  <r>
    <x v="0"/>
    <x v="6"/>
    <n v="53"/>
    <s v="Entgeltabrechnungsiehe Anlage"/>
    <m/>
    <m/>
    <s v="other"/>
    <s v="expense"/>
    <m/>
    <m/>
    <x v="0"/>
    <x v="0"/>
    <s v="DE23701500001005936800"/>
    <x v="80"/>
    <d v="2020-12-30T00:00:00"/>
    <s v="ABSCHLUSS"/>
    <s v="Entgeltabrechnungsiehe Anlage"/>
    <m/>
    <m/>
    <n v="70150000"/>
    <n v="0"/>
    <s v="EUR"/>
    <s v="Umsatz gebucht"/>
  </r>
  <r>
    <x v="0"/>
    <x v="6"/>
    <n v="53"/>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s v="Adyen Client Management"/>
    <s v="DE35300600100001021573"/>
    <s v="GENODEDDXXX"/>
    <n v="-0.99"/>
    <s v="EUR"/>
    <s v="Umsatz gebucht"/>
  </r>
  <r>
    <x v="0"/>
    <x v="6"/>
    <n v="53"/>
    <s v="727 EDEKA M KREILLERSTRSVWZ+2020-12-24T13.39Debitk.0 2024-12ABWA+727 EDEKA M KREILLERSTR//MUENCHEN/DE"/>
    <m/>
    <m/>
    <s v="Essentials"/>
    <s v="expense"/>
    <m/>
    <m/>
    <x v="1"/>
    <x v="0"/>
    <s v="DE23701500001005936800"/>
    <x v="82"/>
    <d v="2020-12-28T00:00:00"/>
    <s v="KARTENZAHLUNG"/>
    <s v="SVWZ+2020-12-24T13.39Debitk.0 2024-12ABWA+727 EDEKA M KREILLERSTR//MUENCHEN/DE"/>
    <s v="727 EDEKA M KREILLERSTR"/>
    <s v="DE72200907003142248071"/>
    <s v="EDEKDEHHXXX"/>
    <n v="-29.81"/>
    <s v="EUR"/>
    <s v="Umsatz gebucht"/>
  </r>
  <r>
    <x v="1"/>
    <x v="7"/>
    <n v="2"/>
    <s v="PPRO Payment Services SAEREF+33Y0090SVWZ+Refund"/>
    <m/>
    <m/>
    <s v="other"/>
    <s v="expense"/>
    <m/>
    <m/>
    <x v="0"/>
    <x v="0"/>
    <s v="DE23701500001005936800"/>
    <x v="83"/>
    <d v="2021-01-06T00:00:00"/>
    <s v="GUTSCHR. UEBERWEISUNG"/>
    <s v="EREF+33Y0090SVWZ+Refund"/>
    <s v="PPRO Payment Services SA"/>
    <s v="DE92700111104101891050"/>
    <s v="DEKTDE7GXXX"/>
    <n v="294.45"/>
    <s v="EUR"/>
    <s v="Umsatz gebucht"/>
  </r>
  <r>
    <x v="1"/>
    <x v="7"/>
    <n v="2"/>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x v="7"/>
    <n v="2"/>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x v="7"/>
    <n v="2"/>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s v="Lydia Reinthaler"/>
    <s v="DE73700100800026255808"/>
    <s v="PBNKDEFFXXX"/>
    <n v="-500"/>
    <s v="EUR"/>
    <s v="Umsatz gebucht"/>
  </r>
  <r>
    <x v="1"/>
    <x v="7"/>
    <n v="2"/>
    <s v="Hoflinger Muller GmbHSVWZ+2021-01-03T14.53Debitk.0 2024-12ABWA+Hoflinger Muller GmbH//Munchen/DE"/>
    <m/>
    <m/>
    <s v="other"/>
    <s v="expense"/>
    <m/>
    <m/>
    <x v="0"/>
    <x v="0"/>
    <s v="DE23701500001005936800"/>
    <x v="85"/>
    <d v="2021-01-04T00:00:00"/>
    <s v="KARTENZAHLUNG"/>
    <s v="SVWZ+2021-01-03T14.53Debitk.0 2024-12ABWA+Hoflinger Muller GmbH//Munchen/DE"/>
    <s v="Hoflinger Muller GmbH"/>
    <s v="DE94300500000001643212"/>
    <s v="WELADEDDXXX"/>
    <n v="-3.7"/>
    <s v="EUR"/>
    <s v="Umsatz gebucht"/>
  </r>
  <r>
    <x v="1"/>
    <x v="7"/>
    <n v="2"/>
    <s v="Tiryaki, NisanurSVWZ+2021-01-02T19.08Debitk.0 2024-12ABWA+Nisanur Tiryaki//Munchen/DE"/>
    <m/>
    <m/>
    <s v="other"/>
    <s v="expense"/>
    <m/>
    <m/>
    <x v="0"/>
    <x v="0"/>
    <s v="DE23701500001005936800"/>
    <x v="85"/>
    <d v="2021-01-04T00:00:00"/>
    <s v="KARTENZAHLUNG"/>
    <s v="SVWZ+2021-01-02T19.08Debitk.0 2024-12ABWA+Nisanur Tiryaki//Munchen/DE"/>
    <s v="Tiryaki, Nisanur"/>
    <s v="DE94300500000001643212"/>
    <s v="WELADEDDXXX"/>
    <n v="-5.5"/>
    <s v="EUR"/>
    <s v="Umsatz gebucht"/>
  </r>
  <r>
    <x v="1"/>
    <x v="7"/>
    <n v="2"/>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s v="PayPal (Europe) S.a.r.l. et Cie., S.C.A."/>
    <s v="DE88500700100175526303"/>
    <s v="DEUTDEFFXXX"/>
    <n v="-8.49"/>
    <s v="EUR"/>
    <s v="Umsatz gebucht"/>
  </r>
  <r>
    <x v="1"/>
    <x v="7"/>
    <n v="2"/>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s v="KfW"/>
    <s v="DE42500204001425123396"/>
    <s v="KFWIDEFFXXX"/>
    <n v="650"/>
    <s v="EUR"/>
    <s v="Umsatz gebucht"/>
  </r>
  <r>
    <x v="1"/>
    <x v="7"/>
    <n v="3"/>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s v="Techniker Krankenkasse"/>
    <s v="DE18200100200030936201"/>
    <s v="PBNKDEFFXXX"/>
    <n v="-105.05"/>
    <s v="EUR"/>
    <s v="Umsatz gebucht"/>
  </r>
  <r>
    <x v="1"/>
    <x v="7"/>
    <n v="3"/>
    <s v="PayPal (Europe) S.a.r.l. et Cie., S.C.A.EREF+YYW1011903209762 PAYPAL"/>
    <m/>
    <m/>
    <s v="PayPal"/>
    <s v="expense"/>
    <m/>
    <m/>
    <x v="6"/>
    <x v="0"/>
    <s v="DE23701500001005936800"/>
    <x v="87"/>
    <d v="2021-01-12T00:00:00"/>
    <s v="GUTSCHR. UEBERWEISUNG"/>
    <s v="EREF+YYW1011903209762 PAYPAL"/>
    <s v="PayPal (Europe) S.a.r.l. et Cie., S.C.A."/>
    <s v="DE88500700100175526303"/>
    <s v="DEUTDEFFXXX"/>
    <n v="132.25"/>
    <s v="EUR"/>
    <s v="Umsatz gebucht"/>
  </r>
  <r>
    <x v="1"/>
    <x v="7"/>
    <n v="4"/>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x v="7"/>
    <n v="4"/>
    <s v="JAD TAHASVWZ+Lydia"/>
    <m/>
    <m/>
    <s v="other"/>
    <s v="expense"/>
    <m/>
    <m/>
    <x v="0"/>
    <x v="0"/>
    <s v="DE23701500001005936800"/>
    <x v="88"/>
    <d v="2021-01-22T00:00:00"/>
    <s v="UEBERTRAG (GUTSCHR. UEBERW)"/>
    <s v="SVWZ+Lydia"/>
    <s v="JAD TAHA"/>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x v="7"/>
    <n v="4"/>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s v="GIROSOLUTION FUER PAYPAL"/>
    <s v="DE76664900000009116702"/>
    <s v="GENODE61OG1"/>
    <n v="-50"/>
    <s v="EUR"/>
    <s v="Umsatz gebucht"/>
  </r>
  <r>
    <x v="1"/>
    <x v="7"/>
    <n v="4"/>
    <s v="JAD TAHA"/>
    <m/>
    <m/>
    <s v="other"/>
    <s v="expense"/>
    <m/>
    <m/>
    <x v="0"/>
    <x v="0"/>
    <s v="DE23701500001005936800"/>
    <x v="90"/>
    <d v="2021-01-20T00:00:00"/>
    <s v="UEBERTRAG (GUTSCHR. UEBERW)"/>
    <m/>
    <s v="JAD TAHA"/>
    <s v="DE40701500001006044067"/>
    <s v="SSKMDEMMXXX"/>
    <n v="100"/>
    <s v="EUR"/>
    <s v="Umsatz gebucht"/>
  </r>
  <r>
    <x v="1"/>
    <x v="7"/>
    <n v="4"/>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s v="AMAZON PAYMENTS EUROPE S.C.A."/>
    <s v="DE87300308801908262006"/>
    <s v="TUBDDEDD"/>
    <n v="-10.99"/>
    <s v="EUR"/>
    <s v="Umsatz gebucht"/>
  </r>
  <r>
    <x v="1"/>
    <x v="7"/>
    <n v="4"/>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s v="AMAZON PAYMENTS EUROPE S.C.A."/>
    <s v="DE87300308801908262006"/>
    <s v="TUBDDEDD"/>
    <n v="-10.99"/>
    <s v="EUR"/>
    <s v="Umsatz gebucht"/>
  </r>
  <r>
    <x v="1"/>
    <x v="7"/>
    <n v="4"/>
    <s v="JAD TAHAKREF+-498514478-20210118220242SVWZ+SavingsDATUM 18.01.2021, 22.02 UHR"/>
    <m/>
    <m/>
    <s v="other"/>
    <s v="expense"/>
    <m/>
    <m/>
    <x v="0"/>
    <x v="0"/>
    <s v="DE23701500001005936800"/>
    <x v="91"/>
    <d v="2021-01-19T00:00:00"/>
    <s v="UEBERTRAG (UEBERWEISUNG)"/>
    <s v="KREF+-498514478-20210118220242SVWZ+SavingsDATUM 18.01.2021, 22.02 UHR"/>
    <s v="JAD TAHA"/>
    <s v="DE40701500001006044067"/>
    <s v="SSKMDEMMXXX"/>
    <n v="-800"/>
    <s v="EUR"/>
    <s v="Umsatz gebucht"/>
  </r>
  <r>
    <x v="1"/>
    <x v="7"/>
    <n v="4"/>
    <s v="JAD TAHAKREF+-523999181-20210118220159SVWZ+Ali AlouchDATUM 18.01.2021, 22.01 UHR"/>
    <m/>
    <m/>
    <s v="other"/>
    <s v="expense"/>
    <m/>
    <m/>
    <x v="0"/>
    <x v="0"/>
    <s v="DE23701500001005936800"/>
    <x v="91"/>
    <d v="2021-01-19T00:00:00"/>
    <s v="UEBERTRAG (UEBERWEISUNG)"/>
    <s v="KREF+-523999181-20210118220159SVWZ+Ali AlouchDATUM 18.01.2021, 22.01 UHR"/>
    <s v="JAD TAHA"/>
    <s v="DE94701500001006263576"/>
    <s v="SSKMDEMMXXX"/>
    <n v="-139"/>
    <s v="EUR"/>
    <s v="Umsatz gebucht"/>
  </r>
  <r>
    <x v="1"/>
    <x v="7"/>
    <n v="4"/>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s v="Stadsparkasse M¸nchen"/>
    <s v="DE67701500009000299066"/>
    <s v="SSKMDEMMXXX"/>
    <n v="-50"/>
    <s v="EUR"/>
    <s v="Umsatz gebucht"/>
  </r>
  <r>
    <x v="1"/>
    <x v="7"/>
    <n v="4"/>
    <s v="InStaff &amp; Jobs GmbHEREF+000000029/000719SVWZ+Lohn / Gehalt 12/2020"/>
    <m/>
    <m/>
    <s v="InStaff"/>
    <s v="income"/>
    <m/>
    <m/>
    <x v="9"/>
    <x v="1"/>
    <s v="DE23701500001005936800"/>
    <x v="92"/>
    <d v="2021-01-18T00:00:00"/>
    <s v="LOHN  GEHALT"/>
    <s v="EREF+000000029/000719SVWZ+Lohn / Gehalt 12/2020"/>
    <s v="InStaff &amp; Jobs GmbH"/>
    <s v="DE50661900000010361524"/>
    <s v="GENODE61KA1"/>
    <n v="560"/>
    <s v="EUR"/>
    <s v="Umsatz gebucht"/>
  </r>
  <r>
    <x v="1"/>
    <x v="7"/>
    <n v="5"/>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s v="AMAZON PAYMENTS EUROPE S.C.A."/>
    <s v="DE87300308801908262006"/>
    <s v="TUBDDEDD"/>
    <n v="-116.9"/>
    <s v="EUR"/>
    <s v="Umsatz gebucht"/>
  </r>
  <r>
    <x v="1"/>
    <x v="7"/>
    <n v="5"/>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s v="AMAZON PAYMENTS EUROPE S.C.A."/>
    <s v="DE87300308801908262006"/>
    <s v="TUBDDEDD"/>
    <n v="-6.59"/>
    <s v="EUR"/>
    <s v="Umsatz gebucht"/>
  </r>
  <r>
    <x v="1"/>
    <x v="7"/>
    <n v="5"/>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s v="AMAZON PAYMENTS EUROPE S.C.A."/>
    <s v="DE87300308801908262006"/>
    <s v="TUBDDEDD"/>
    <n v="-6.99"/>
    <s v="EUR"/>
    <s v="Umsatz gebucht"/>
  </r>
  <r>
    <x v="1"/>
    <x v="7"/>
    <n v="5"/>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s v="AMAZON PAYMENTS EUROPE S.C.A."/>
    <s v="DE87300308801908262006"/>
    <s v="TUBDDEDD"/>
    <n v="10.99"/>
    <s v="EUR"/>
    <s v="Umsatz gebucht"/>
  </r>
  <r>
    <x v="1"/>
    <x v="7"/>
    <n v="5"/>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s v="AMAZON PAYMENTS EUROPE S.C.A."/>
    <s v="DE87300308801908262006"/>
    <s v="TUBDDEDD"/>
    <n v="10.99"/>
    <s v="EUR"/>
    <s v="Umsatz gebucht"/>
  </r>
  <r>
    <x v="1"/>
    <x v="7"/>
    <n v="5"/>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s v="AMAZON PAYMENTS EUROPE S.C.A."/>
    <s v="DE87300308801908262006"/>
    <s v="TUBDDEDD"/>
    <n v="-9.98"/>
    <s v="EUR"/>
    <s v="Umsatz gebucht"/>
  </r>
  <r>
    <x v="1"/>
    <x v="7"/>
    <n v="5"/>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x v="8"/>
    <n v="6"/>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s v="KARTENPREIS BASIS KARTE"/>
    <s v="DE61701500009900294274"/>
    <s v="SSKMDEMMXXX"/>
    <n v="-34"/>
    <s v="EUR"/>
    <s v="Umsatz gebucht"/>
  </r>
  <r>
    <x v="1"/>
    <x v="8"/>
    <n v="6"/>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s v="Lydia Reinthaler"/>
    <s v="DE73700100800026255808"/>
    <s v="PBNKDEFFXXX"/>
    <n v="-500"/>
    <s v="EUR"/>
    <s v="Umsatz gebucht"/>
  </r>
  <r>
    <x v="1"/>
    <x v="8"/>
    <n v="6"/>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s v="KfW"/>
    <s v="DE42500204001425123396"/>
    <s v="KFWIDEFFXXX"/>
    <n v="650"/>
    <s v="EUR"/>
    <s v="Umsatz gebucht"/>
  </r>
  <r>
    <x v="1"/>
    <x v="8"/>
    <n v="6"/>
    <s v="Entgeltabrechnungsiehe Anlage"/>
    <m/>
    <m/>
    <s v="other"/>
    <s v="expense"/>
    <m/>
    <m/>
    <x v="0"/>
    <x v="0"/>
    <s v="DE23701500001005936800"/>
    <x v="99"/>
    <d v="2021-01-29T00:00:00"/>
    <s v="ABSCHLUSS"/>
    <s v="Entgeltabrechnungsiehe Anlage"/>
    <m/>
    <m/>
    <n v="70150000"/>
    <n v="0"/>
    <s v="EUR"/>
    <s v="Umsatz gebucht"/>
  </r>
  <r>
    <x v="1"/>
    <x v="8"/>
    <n v="7"/>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s v="western Union International Bank GmbH"/>
    <s v="AT651988001000000018"/>
    <s v="WUIBATWWXXX"/>
    <n v="-27.74"/>
    <s v="EUR"/>
    <s v="Umsatz gebucht"/>
  </r>
  <r>
    <x v="1"/>
    <x v="8"/>
    <n v="7"/>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x v="8"/>
    <n v="7"/>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x v="8"/>
    <n v="7"/>
    <s v="PayPal (Europe) S.a.r.l. et Cie., S.C.A.EREF+YYW1012233783033 PAYPAL"/>
    <m/>
    <m/>
    <s v="PayPal"/>
    <s v="expense"/>
    <m/>
    <m/>
    <x v="6"/>
    <x v="0"/>
    <s v="DE23701500001005936800"/>
    <x v="103"/>
    <d v="2021-02-08T00:00:00"/>
    <s v="GUTSCHR. UEBERWEISUNG"/>
    <s v="EREF+YYW1012233783033 PAYPAL"/>
    <s v="PayPal (Europe) S.a.r.l. et Cie., S.C.A."/>
    <s v="DE88500700100175526303"/>
    <s v="DEUTDEFFXXX"/>
    <n v="189.2"/>
    <s v="EUR"/>
    <s v="Umsatz gebucht"/>
  </r>
  <r>
    <x v="1"/>
    <x v="8"/>
    <n v="7"/>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x v="8"/>
    <n v="7"/>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x v="8"/>
    <n v="7"/>
    <s v="JAD TAHASVWZ+Haupt()"/>
    <m/>
    <m/>
    <s v="other"/>
    <s v="expense"/>
    <m/>
    <m/>
    <x v="0"/>
    <x v="0"/>
    <s v="DE23701500001005936800"/>
    <x v="103"/>
    <d v="2021-02-08T00:00:00"/>
    <s v="UEBERTRAG (GUTSCHR. UEBERW)"/>
    <s v="SVWZ+Haupt()"/>
    <s v="JAD TAHA"/>
    <s v="DE40701500001006044067"/>
    <s v="SSKMDEMMXXX"/>
    <n v="10"/>
    <s v="EUR"/>
    <s v="Umsatz gebucht"/>
  </r>
  <r>
    <x v="1"/>
    <x v="8"/>
    <n v="8"/>
    <s v="PayPal (Europe) S.a.r.l. et Cie., S.C.A.EREF+YYW1012395479573 PAYPAL"/>
    <m/>
    <m/>
    <s v="PayPal"/>
    <s v="expense"/>
    <m/>
    <m/>
    <x v="6"/>
    <x v="0"/>
    <s v="DE23701500001005936800"/>
    <x v="104"/>
    <d v="2021-02-19T00:00:00"/>
    <s v="GUTSCHR. UEBERWEISUNG"/>
    <s v="EREF+YYW1012395479573 PAYPAL"/>
    <s v="PayPal (Europe) S.a.r.l. et Cie., S.C.A."/>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x v="8"/>
    <n v="8"/>
    <s v="JAD TAHASVWZ+Sollen zur¸ck"/>
    <m/>
    <m/>
    <s v="other"/>
    <s v="expense"/>
    <m/>
    <m/>
    <x v="0"/>
    <x v="0"/>
    <s v="DE23701500001005936800"/>
    <x v="104"/>
    <d v="2021-02-19T00:00:00"/>
    <s v="UEBERTRAG (GUTSCHR. UEBERW)"/>
    <s v="SVWZ+Sollen zur¸ck"/>
    <s v="JAD TAHA"/>
    <s v="DE94701500001006263576"/>
    <s v="SSKMDEMMXXX"/>
    <n v="67"/>
    <s v="EUR"/>
    <s v="Umsatz gebucht"/>
  </r>
  <r>
    <x v="1"/>
    <x v="8"/>
    <n v="8"/>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x v="8"/>
    <n v="8"/>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s v="AMAZON PAYMENTS EUROPE S.C.A."/>
    <s v="DE87300308801908262006"/>
    <s v="TUBDDEDD"/>
    <n v="-10.98"/>
    <s v="EUR"/>
    <s v="Umsatz gebucht"/>
  </r>
  <r>
    <x v="1"/>
    <x v="8"/>
    <n v="8"/>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s v="AMAZON PAYMENTS EUROPE S.C.A."/>
    <s v="DE87300308801908262006"/>
    <s v="TUBDDEDD"/>
    <n v="-9.26"/>
    <s v="EUR"/>
    <s v="Umsatz gebucht"/>
  </r>
  <r>
    <x v="1"/>
    <x v="8"/>
    <n v="8"/>
    <s v="PayPal (Europe) S.a.r.l. et Cie., S.C.A.EREF+YYW1012363356201 PAYPALSVWZ+. REAL.DE, Ihr Einkauf bei REAL.DE"/>
    <m/>
    <m/>
    <s v="PayPal"/>
    <s v="expense"/>
    <m/>
    <m/>
    <x v="6"/>
    <x v="0"/>
    <s v="DE23701500001005936800"/>
    <x v="107"/>
    <d v="2021-02-16T00:00:00"/>
    <s v="GUTSCHR. UEBERWEISUNG"/>
    <s v="EREF+YYW1012363356201 PAYPALSVWZ+. REAL.DE, Ihr Einkauf bei REAL.DE"/>
    <s v="PayPal (Europe) S.a.r.l. et Cie., S.C.A."/>
    <s v="DE88500700100175526303"/>
    <s v="DEUTDEFFXXX"/>
    <n v="9.9499999999999993"/>
    <s v="EUR"/>
    <s v="Umsatz gebucht"/>
  </r>
  <r>
    <x v="1"/>
    <x v="8"/>
    <n v="8"/>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s v="Lydia Reinthaler"/>
    <s v="DE73700100800026255808"/>
    <s v="PBNKDEFFXXX"/>
    <n v="-6"/>
    <s v="EUR"/>
    <s v="Umsatz gebucht"/>
  </r>
  <r>
    <x v="1"/>
    <x v="8"/>
    <n v="8"/>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s v="LMU Muenchen Zahlstelle"/>
    <s v="DE54700500003701190315"/>
    <s v="BYLADEMMXXX"/>
    <n v="-144.4"/>
    <s v="EUR"/>
    <s v="Umsatz gebucht"/>
  </r>
  <r>
    <x v="1"/>
    <x v="8"/>
    <n v="8"/>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s v="727 EDEKA M KREILLERSTR"/>
    <s v="DE72200907003142248071"/>
    <s v="EDEKDEHHXXX"/>
    <n v="-9.15"/>
    <s v="EUR"/>
    <s v="Umsatz gebucht"/>
  </r>
  <r>
    <x v="1"/>
    <x v="8"/>
    <n v="8"/>
    <s v="InStaff &amp; Jobs GmbHEREF+000000030/000419SVWZ+Lohn / Gehalt 01/2021"/>
    <m/>
    <m/>
    <s v="InStaff"/>
    <s v="income"/>
    <m/>
    <m/>
    <x v="9"/>
    <x v="1"/>
    <s v="DE23701500001005936800"/>
    <x v="108"/>
    <d v="2021-02-15T00:00:00"/>
    <s v="LOHN  GEHALT"/>
    <s v="EREF+000000030/000419SVWZ+Lohn / Gehalt 01/2021"/>
    <s v="InStaff &amp; Jobs GmbH"/>
    <s v="DE50661900000010361524"/>
    <s v="GENODE61KA1"/>
    <n v="184.17"/>
    <s v="EUR"/>
    <s v="Umsatz gebucht"/>
  </r>
  <r>
    <x v="1"/>
    <x v="8"/>
    <n v="8"/>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s v="Techniker Krankenkasse"/>
    <s v="DE18200100200030936201"/>
    <s v="PBNKDEFFXXX"/>
    <n v="-108.81"/>
    <s v="EUR"/>
    <s v="Umsatz gebucht"/>
  </r>
  <r>
    <x v="1"/>
    <x v="8"/>
    <n v="8"/>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x v="8"/>
    <n v="9"/>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s v="AMAZON PAYMENTS EUROPE S.C.A."/>
    <s v="DE87300308801908262006"/>
    <s v="TUBDDEDD"/>
    <n v="14.34"/>
    <s v="EUR"/>
    <s v="Umsatz gebucht"/>
  </r>
  <r>
    <x v="1"/>
    <x v="8"/>
    <n v="9"/>
    <s v="PayPal (Europe) S.a.r.l. et Cie., S.C.A.EREF+YYW1012416283710 PAYPAL"/>
    <m/>
    <m/>
    <s v="PayPal"/>
    <s v="expense"/>
    <m/>
    <m/>
    <x v="6"/>
    <x v="0"/>
    <s v="DE23701500001005936800"/>
    <x v="109"/>
    <d v="2021-02-22T00:00:00"/>
    <s v="GUTSCHR. UEBERWEISUNG"/>
    <s v="EREF+YYW1012416283710 PAYPAL"/>
    <s v="PayPal (Europe) S.a.r.l. et Cie., S.C.A."/>
    <s v="DE88500700100175526303"/>
    <s v="DEUTDEFFXXX"/>
    <n v="30.03"/>
    <s v="EUR"/>
    <s v="Umsatz gebucht"/>
  </r>
  <r>
    <x v="1"/>
    <x v="8"/>
    <n v="9"/>
    <s v="JAD TAHAKREF+5105855-20210220113707SVWZ+AlouchDATUM 20.02.2021, 11.37 UHR"/>
    <m/>
    <m/>
    <s v="other"/>
    <s v="expense"/>
    <m/>
    <m/>
    <x v="0"/>
    <x v="0"/>
    <s v="DE23701500001005936800"/>
    <x v="109"/>
    <d v="2021-02-22T00:00:00"/>
    <s v="UEBERTRAG (UEBERWEISUNG)"/>
    <s v="KREF+5105855-20210220113707SVWZ+AlouchDATUM 20.02.2021, 11.37 UHR"/>
    <s v="JAD TAHA"/>
    <s v="DE94701500001006263576"/>
    <s v="SSKMDEMMXXX"/>
    <n v="-14.51"/>
    <s v="EUR"/>
    <s v="Umsatz gebucht"/>
  </r>
  <r>
    <x v="1"/>
    <x v="9"/>
    <n v="10"/>
    <s v="PayPal (Europe) S.a.r.l. et Cie., S.C.A.EREF+YYW1012572686354 PAYPAL"/>
    <m/>
    <m/>
    <s v="PayPal"/>
    <s v="expense"/>
    <m/>
    <m/>
    <x v="6"/>
    <x v="0"/>
    <s v="DE23701500001005936800"/>
    <x v="110"/>
    <d v="2021-03-04T00:00:00"/>
    <s v="GUTSCHR. UEBERWEISUNG"/>
    <s v="EREF+YYW1012572686354 PAYPAL"/>
    <s v="PayPal (Europe) S.a.r.l. et Cie., S.C.A."/>
    <s v="DE88500700100175526303"/>
    <s v="DEUTDEFFXXX"/>
    <n v="18.34"/>
    <s v="EUR"/>
    <s v="Umsatz gebucht"/>
  </r>
  <r>
    <x v="1"/>
    <x v="9"/>
    <n v="10"/>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s v="Lydia Reinthaler"/>
    <s v="DE73700100800026255808"/>
    <s v="PBNKDEFFXXX"/>
    <n v="-500"/>
    <s v="EUR"/>
    <s v="Umsatz gebucht"/>
  </r>
  <r>
    <x v="1"/>
    <x v="9"/>
    <n v="10"/>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s v="KfW"/>
    <s v="DE42500204001425123396"/>
    <s v="KFWIDEFFXXX"/>
    <n v="650"/>
    <s v="EUR"/>
    <s v="Umsatz gebucht"/>
  </r>
  <r>
    <x v="1"/>
    <x v="9"/>
    <n v="10"/>
    <s v="JAD TAHAKREF+-758913180-20210227083733SVWZ+Feb.2021DATUM 27.02.2021, 08.37 UHR"/>
    <m/>
    <m/>
    <s v="other"/>
    <s v="expense"/>
    <m/>
    <m/>
    <x v="0"/>
    <x v="0"/>
    <s v="DE23701500001005936800"/>
    <x v="112"/>
    <d v="2021-03-01T00:00:00"/>
    <s v="UEBERTRAG (UEBERWEISUNG)"/>
    <s v="KREF+-758913180-20210227083733SVWZ+Feb.2021DATUM 27.02.2021, 08.37 UHR"/>
    <s v="JAD TAHA"/>
    <s v="DE94701500001006263576"/>
    <s v="SSKMDEMMXXX"/>
    <n v="-2.97"/>
    <s v="EUR"/>
    <s v="Umsatz gebucht"/>
  </r>
  <r>
    <x v="1"/>
    <x v="9"/>
    <n v="10"/>
    <s v="JAD TAHAKREF+-1940509553-20210227083456SVWZ+Feb.2021DATUM 27.02.2021, 08.34 UHR"/>
    <m/>
    <m/>
    <s v="other"/>
    <s v="expense"/>
    <m/>
    <m/>
    <x v="0"/>
    <x v="0"/>
    <s v="DE23701500001005936800"/>
    <x v="112"/>
    <d v="2021-03-01T00:00:00"/>
    <s v="UEBERTRAG (UEBERWEISUNG)"/>
    <s v="KREF+-1940509553-20210227083456SVWZ+Feb.2021DATUM 27.02.2021, 08.34 UHR"/>
    <s v="JAD TAHA"/>
    <s v="DE11701500001006357899"/>
    <s v="SSKMDEMMXXX"/>
    <n v="-1.49"/>
    <s v="EUR"/>
    <s v="Umsatz gebucht"/>
  </r>
  <r>
    <x v="1"/>
    <x v="9"/>
    <n v="10"/>
    <s v="JAD TAHAKREF+2043421057-20210227083413SVWZ+Feb.2021DATUM 27.02.2021, 08.34 UHR"/>
    <m/>
    <m/>
    <s v="other"/>
    <s v="expense"/>
    <m/>
    <m/>
    <x v="0"/>
    <x v="0"/>
    <s v="DE23701500001005936800"/>
    <x v="112"/>
    <d v="2021-03-01T00:00:00"/>
    <s v="UEBERTRAG (UEBERWEISUNG)"/>
    <s v="KREF+2043421057-20210227083413SVWZ+Feb.2021DATUM 27.02.2021, 08.34 UHR"/>
    <s v="JAD TAHA"/>
    <s v="DE40701500001006044067"/>
    <s v="SSKMDEMMXXX"/>
    <n v="-2.97"/>
    <s v="EUR"/>
    <s v="Umsatz gebucht"/>
  </r>
  <r>
    <x v="1"/>
    <x v="9"/>
    <n v="10"/>
    <s v="JAD TAHAKREF+-2072186054-20210227083328SVWZ+Feb.2020DATUM 27.02.2021, 08.33 UHR1.TAN 656481"/>
    <m/>
    <m/>
    <s v="other"/>
    <s v="expense"/>
    <m/>
    <m/>
    <x v="0"/>
    <x v="0"/>
    <s v="DE23701500001005936800"/>
    <x v="112"/>
    <d v="2021-03-01T00:00:00"/>
    <s v="UEBERTRAG (UEBERWEISUNG)"/>
    <s v="KREF+-2072186054-20210227083328SVWZ+Feb.2020DATUM 27.02.2021, 08.33 UHR1.TAN 656481"/>
    <s v="JAD TAHA"/>
    <s v="DE89701500003002894982"/>
    <s v="SSKMDEMMXXX"/>
    <n v="-7.43"/>
    <s v="EUR"/>
    <s v="Umsatz gebucht"/>
  </r>
  <r>
    <x v="1"/>
    <x v="9"/>
    <n v="10"/>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s v="JAD TAHA"/>
    <s v="DE64701500001006357915"/>
    <s v="SSKMDEMMXXX"/>
    <n v="-30.3"/>
    <s v="EUR"/>
    <s v="Umsatz gebucht"/>
  </r>
  <r>
    <x v="1"/>
    <x v="9"/>
    <n v="10"/>
    <s v="Entgeltabrechnungsiehe Anlage"/>
    <m/>
    <m/>
    <s v="other"/>
    <s v="expense"/>
    <m/>
    <m/>
    <x v="0"/>
    <x v="0"/>
    <s v="DE23701500001005936800"/>
    <x v="112"/>
    <d v="2021-02-26T00:00:00"/>
    <s v="ABSCHLUSS"/>
    <s v="Entgeltabrechnungsiehe Anlage"/>
    <m/>
    <m/>
    <n v="70150000"/>
    <n v="0"/>
    <s v="EUR"/>
    <s v="Umsatz gebucht"/>
  </r>
  <r>
    <x v="1"/>
    <x v="9"/>
    <n v="11"/>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s v="PayPal (Europe) S.a.r.l. et Cie., S.C.A."/>
    <s v="DE88500700100175526303"/>
    <s v="DEUTDEFFXXX"/>
    <n v="-23.79"/>
    <s v="EUR"/>
    <s v="Umsatz gebucht"/>
  </r>
  <r>
    <x v="1"/>
    <x v="9"/>
    <n v="11"/>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x v="9"/>
    <n v="11"/>
    <s v="PayPal (Europe) S.a.r.l. et Cie., S.C.A.EREF+YYW1012635867791 PAYPAL"/>
    <m/>
    <m/>
    <s v="PayPal"/>
    <s v="expense"/>
    <m/>
    <m/>
    <x v="6"/>
    <x v="0"/>
    <s v="DE23701500001005936800"/>
    <x v="115"/>
    <d v="2021-03-09T00:00:00"/>
    <s v="GUTSCHR. UEBERWEISUNG"/>
    <s v="EREF+YYW1012635867791 PAYPAL"/>
    <s v="PayPal (Europe) S.a.r.l. et Cie., S.C.A."/>
    <s v="DE88500700100175526303"/>
    <s v="DEUTDEFFXXX"/>
    <n v="60.75"/>
    <s v="EUR"/>
    <s v="Umsatz gebucht"/>
  </r>
  <r>
    <x v="1"/>
    <x v="9"/>
    <n v="11"/>
    <s v="DANKE, IHR LIDLSVWZ+2021-03-06T19.35Debitk.0 2024-12ABWA+DANKE, IHR LIDL//Muenchen/DE"/>
    <m/>
    <m/>
    <s v="Essentials"/>
    <s v="expense"/>
    <m/>
    <m/>
    <x v="1"/>
    <x v="0"/>
    <s v="DE23701500001005936800"/>
    <x v="116"/>
    <d v="2021-03-08T00:00:00"/>
    <s v="KARTENZAHLUNG"/>
    <s v="SVWZ+2021-03-06T19.35Debitk.0 2024-12ABWA+DANKE, IHR LIDL//Muenchen/DE"/>
    <s v="DANKE, IHR LIDL"/>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x v="9"/>
    <n v="12"/>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x v="9"/>
    <n v="12"/>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s v="Techniker Krankenkasse"/>
    <s v="DE18200100200030936201"/>
    <s v="PBNKDEFFXXX"/>
    <n v="-108.81"/>
    <s v="EUR"/>
    <s v="Umsatz gebucht"/>
  </r>
  <r>
    <x v="1"/>
    <x v="9"/>
    <n v="12"/>
    <s v="GA NR00003860 BLZ70150000 014.03/18.52UHR ISATORPL."/>
    <m/>
    <m/>
    <s v="other"/>
    <s v="expense"/>
    <m/>
    <m/>
    <x v="0"/>
    <x v="0"/>
    <s v="DE23701500001005936800"/>
    <x v="119"/>
    <d v="2021-03-14T00:00:00"/>
    <s v="BARGELDAUSZAHLUNG"/>
    <s v="14.03/18.52UHR ISATORPL."/>
    <s v="GA NR00003860 BLZ70150000 0"/>
    <m/>
    <n v="70150000"/>
    <n v="-50"/>
    <s v="EUR"/>
    <s v="Umsatz gebucht"/>
  </r>
  <r>
    <x v="1"/>
    <x v="9"/>
    <n v="13"/>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s v="AMAZON EU S.A R.L., NIEDERLASSUNG DEUTSCHLAND"/>
    <s v="DE93300308800013441006"/>
    <s v="TUBDDEDD"/>
    <n v="7.99"/>
    <s v="EUR"/>
    <s v="Umsatz gebucht"/>
  </r>
  <r>
    <x v="1"/>
    <x v="9"/>
    <n v="13"/>
    <s v="JAD TAHAKREF+-1704285323-20210323081312SVWZ+M‰rzDATUM 23.03.2021, 08.13 UHR"/>
    <m/>
    <m/>
    <s v="other"/>
    <s v="expense"/>
    <m/>
    <m/>
    <x v="0"/>
    <x v="0"/>
    <s v="DE23701500001005936800"/>
    <x v="121"/>
    <d v="2021-03-23T00:00:00"/>
    <s v="UEBERTRAG (UEBERWEISUNG)"/>
    <s v="KREF+-1704285323-20210323081312SVWZ+M‰rzDATUM 23.03.2021, 08.13 UHR"/>
    <s v="JAD TAHA"/>
    <s v="DE20701500001006357931"/>
    <s v="SSKMDEMMXXX"/>
    <n v="-9.8699999999999992"/>
    <s v="EUR"/>
    <s v="Umsatz gebucht"/>
  </r>
  <r>
    <x v="1"/>
    <x v="9"/>
    <n v="13"/>
    <s v="JAD TAHAKREF+1753080322-20210323081224SVWZ+M‰rzDATUM 23.03.2021, 08.12 UHR"/>
    <m/>
    <m/>
    <s v="other"/>
    <s v="expense"/>
    <m/>
    <m/>
    <x v="0"/>
    <x v="0"/>
    <s v="DE23701500001005936800"/>
    <x v="121"/>
    <d v="2021-03-23T00:00:00"/>
    <s v="UEBERTRAG (UEBERWEISUNG)"/>
    <s v="KREF+1753080322-20210323081224SVWZ+M‰rzDATUM 23.03.2021, 08.12 UHR"/>
    <s v="JAD TAHA"/>
    <s v="DE94701500001006263576"/>
    <s v="SSKMDEMMXXX"/>
    <n v="-19.72"/>
    <s v="EUR"/>
    <s v="Umsatz gebucht"/>
  </r>
  <r>
    <x v="1"/>
    <x v="9"/>
    <n v="13"/>
    <s v="JAD TAHAKREF+-1340947130-20210323081115SVWZ+M‰rzDATUM 23.03.2021, 08.11 UHR"/>
    <m/>
    <m/>
    <s v="other"/>
    <s v="expense"/>
    <m/>
    <m/>
    <x v="0"/>
    <x v="0"/>
    <s v="DE23701500001005936800"/>
    <x v="121"/>
    <d v="2021-03-23T00:00:00"/>
    <s v="UEBERTRAG (UEBERWEISUNG)"/>
    <s v="KREF+-1340947130-20210323081115SVWZ+M‰rzDATUM 23.03.2021, 08.11 UHR"/>
    <s v="JAD TAHA"/>
    <s v="DE11701500001006357899"/>
    <s v="SSKMDEMMXXX"/>
    <n v="-9.3000000000000007"/>
    <s v="EUR"/>
    <s v="Umsatz gebucht"/>
  </r>
  <r>
    <x v="1"/>
    <x v="9"/>
    <n v="13"/>
    <s v="JAD TAHAKREF+2029578830-20210323081047SVWZ+M‰rzDATUM 23.03.2021, 08.10 UHR"/>
    <m/>
    <m/>
    <s v="other"/>
    <s v="expense"/>
    <m/>
    <m/>
    <x v="0"/>
    <x v="0"/>
    <s v="DE23701500001005936800"/>
    <x v="121"/>
    <d v="2021-03-23T00:00:00"/>
    <s v="UEBERTRAG (UEBERWEISUNG)"/>
    <s v="KREF+2029578830-20210323081047SVWZ+M‰rzDATUM 23.03.2021, 08.10 UHR"/>
    <s v="JAD TAHA"/>
    <s v="DE40701500001006044067"/>
    <s v="SSKMDEMMXXX"/>
    <n v="-23.25"/>
    <s v="EUR"/>
    <s v="Umsatz gebucht"/>
  </r>
  <r>
    <x v="1"/>
    <x v="9"/>
    <n v="13"/>
    <s v="JAD TAHAKREF+725208649-20210323081016SVWZ+M‰rzDATUM 23.03.2021, 08.10 UHR1.TAN 981345"/>
    <m/>
    <m/>
    <s v="other"/>
    <s v="expense"/>
    <m/>
    <m/>
    <x v="0"/>
    <x v="0"/>
    <s v="DE23701500001005936800"/>
    <x v="121"/>
    <d v="2021-03-23T00:00:00"/>
    <s v="UEBERTRAG (UEBERWEISUNG)"/>
    <s v="KREF+725208649-20210323081016SVWZ+M‰rzDATUM 23.03.2021, 08.10 UHR1.TAN 981345"/>
    <s v="JAD TAHA"/>
    <s v="DE89701500003002894982"/>
    <s v="SSKMDEMMXXX"/>
    <n v="-46.5"/>
    <s v="EUR"/>
    <s v="Umsatz gebucht"/>
  </r>
  <r>
    <x v="1"/>
    <x v="9"/>
    <n v="13"/>
    <s v="JAD TAHASVWZ+Schon ¸berwiesen"/>
    <m/>
    <m/>
    <s v="other"/>
    <s v="expense"/>
    <m/>
    <m/>
    <x v="0"/>
    <x v="0"/>
    <s v="DE23701500001005936800"/>
    <x v="121"/>
    <d v="2021-03-23T00:00:00"/>
    <s v="UEBERTRAG (GUTSCHR. UEBERW)"/>
    <s v="SVWZ+Schon ¸berwiesen"/>
    <s v="JAD TAHA"/>
    <s v="DE94701500001006263576"/>
    <s v="SSKMDEMMXXX"/>
    <n v="93"/>
    <s v="EUR"/>
    <s v="Umsatz gebucht"/>
  </r>
  <r>
    <x v="1"/>
    <x v="9"/>
    <n v="13"/>
    <s v="JAD TAHAKREF+-63521167-20210323080336SVWZ+M‰rzDATUM 23.03.2021, 08.03 UHR"/>
    <m/>
    <m/>
    <s v="other"/>
    <s v="expense"/>
    <m/>
    <m/>
    <x v="0"/>
    <x v="0"/>
    <s v="DE23701500001005936800"/>
    <x v="121"/>
    <d v="2021-03-23T00:00:00"/>
    <s v="UEBERTRAG (UEBERWEISUNG)"/>
    <s v="KREF+-63521167-20210323080336SVWZ+M‰rzDATUM 23.03.2021, 08.03 UHR"/>
    <s v="JAD TAHA"/>
    <s v="DE11701500001006357899"/>
    <s v="SSKMDEMMXXX"/>
    <n v="-10.42"/>
    <s v="EUR"/>
    <s v="Umsatz gebucht"/>
  </r>
  <r>
    <x v="1"/>
    <x v="9"/>
    <n v="13"/>
    <s v="JAD TAHAKREF+1215690542-20210323080229SVWZ+M‰rzDATUM 23.03.2021, 08.02 UHR"/>
    <m/>
    <m/>
    <s v="other"/>
    <s v="expense"/>
    <m/>
    <m/>
    <x v="0"/>
    <x v="0"/>
    <s v="DE23701500001005936800"/>
    <x v="121"/>
    <d v="2021-03-23T00:00:00"/>
    <s v="UEBERTRAG (UEBERWEISUNG)"/>
    <s v="KREF+1215690542-20210323080229SVWZ+M‰rzDATUM 23.03.2021, 08.02 UHR"/>
    <s v="JAD TAHA"/>
    <s v="DE40701500001006044067"/>
    <s v="SSKMDEMMXXX"/>
    <n v="-26.06"/>
    <s v="EUR"/>
    <s v="Umsatz gebucht"/>
  </r>
  <r>
    <x v="1"/>
    <x v="9"/>
    <n v="13"/>
    <s v="JAD TAHAKREF+914013902-20210323080148SVWZ+M‰rzDATUM 23.03.2021, 08.01 UHR1.TAN 901918"/>
    <m/>
    <m/>
    <s v="other"/>
    <s v="expense"/>
    <m/>
    <m/>
    <x v="0"/>
    <x v="0"/>
    <s v="DE23701500001005936800"/>
    <x v="121"/>
    <d v="2021-03-23T00:00:00"/>
    <s v="UEBERTRAG (UEBERWEISUNG)"/>
    <s v="KREF+914013902-20210323080148SVWZ+M‰rzDATUM 23.03.2021, 08.01 UHR1.TAN 901918"/>
    <s v="JAD TAHA"/>
    <s v="DE89701500003002894982"/>
    <s v="SSKMDEMMXXX"/>
    <n v="-52.12"/>
    <s v="EUR"/>
    <s v="Umsatz gebucht"/>
  </r>
  <r>
    <x v="1"/>
    <x v="9"/>
    <n v="13"/>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s v="Lydia Reinthaler"/>
    <s v="DE73700100800026255808"/>
    <s v="PBNKDEFFXXX"/>
    <n v="-40"/>
    <s v="EUR"/>
    <s v="Umsatz gebucht"/>
  </r>
  <r>
    <x v="1"/>
    <x v="9"/>
    <n v="13"/>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s v="western Union International Bank GmbH"/>
    <s v="AT651988001000000018"/>
    <s v="WUIBATWWXXX"/>
    <n v="-418.9"/>
    <s v="EUR"/>
    <s v="Umsatz gebucht"/>
  </r>
  <r>
    <x v="1"/>
    <x v="9"/>
    <n v="13"/>
    <s v=""/>
    <m/>
    <m/>
    <s v="other"/>
    <s v="expense"/>
    <m/>
    <m/>
    <x v="0"/>
    <x v="0"/>
    <s v="DE23701500001005936800"/>
    <x v="122"/>
    <d v="2021-03-22T00:00:00"/>
    <s v="UMBUCHUNG"/>
    <m/>
    <m/>
    <m/>
    <n v="70150000"/>
    <n v="600"/>
    <s v="EUR"/>
    <s v="Umsatz gebucht"/>
  </r>
  <r>
    <x v="1"/>
    <x v="9"/>
    <n v="13"/>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m/>
    <m/>
    <n v="70150000"/>
    <n v="-1.8"/>
    <s v="EUR"/>
    <s v="Umsatz gebucht"/>
  </r>
  <r>
    <x v="1"/>
    <x v="9"/>
    <n v="13"/>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x v="9"/>
    <n v="14"/>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s v="Penny Zenettistras"/>
    <s v="DE48370400440506361506"/>
    <s v="COBADEFFXXX"/>
    <n v="-10.17"/>
    <s v="EUR"/>
    <s v="Umsatz gebucht"/>
  </r>
  <r>
    <x v="1"/>
    <x v="9"/>
    <n v="14"/>
    <s v="DM DROGERIEMARKT SAGT DANKESVWZ+2021-03-26T11.19Debitk.0 2024-12ABWA+DM FIL.2229 H.65325//MUENCHEN/DE"/>
    <m/>
    <m/>
    <s v="other"/>
    <s v="expense"/>
    <m/>
    <m/>
    <x v="0"/>
    <x v="0"/>
    <s v="DE23701500001005936800"/>
    <x v="123"/>
    <d v="2021-03-29T00:00:00"/>
    <s v="KARTENZAHLUNG"/>
    <s v="SVWZ+2021-03-26T11.19Debitk.0 2024-12ABWA+DM FIL.2229 H.65325//MUENCHEN/DE"/>
    <s v="DM DROGERIEMARKT SAGT DANKE"/>
    <s v="DE88600501017402099997"/>
    <s v="SOLADEST600"/>
    <n v="-5"/>
    <s v="EUR"/>
    <s v="Umsatz gebucht"/>
  </r>
  <r>
    <x v="1"/>
    <x v="9"/>
    <n v="14"/>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x v="9"/>
    <n v="14"/>
    <s v="JAD TAHASVWZ+Dringend"/>
    <m/>
    <m/>
    <s v="other"/>
    <s v="expense"/>
    <m/>
    <m/>
    <x v="0"/>
    <x v="0"/>
    <s v="DE23701500001005936800"/>
    <x v="123"/>
    <d v="2021-03-29T00:00:00"/>
    <s v="UEBERTRAG (GUTSCHR. UEBERW)"/>
    <s v="SVWZ+Dringend"/>
    <s v="JAD TAHA"/>
    <s v="DE40701500001006044067"/>
    <s v="SSKMDEMMXXX"/>
    <n v="100"/>
    <s v="EUR"/>
    <s v="Umsatz gebucht"/>
  </r>
  <r>
    <x v="1"/>
    <x v="10"/>
    <n v="14"/>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s v="KfW"/>
    <s v="DE42500204001425123396"/>
    <s v="KFWIDEFFXXX"/>
    <n v="650"/>
    <s v="EUR"/>
    <s v="Umsatz gebucht"/>
  </r>
  <r>
    <x v="1"/>
    <x v="10"/>
    <n v="14"/>
    <s v="Abrechnung 31.03.2021siehe Anlage"/>
    <m/>
    <m/>
    <s v="other"/>
    <s v="expense"/>
    <m/>
    <m/>
    <x v="0"/>
    <x v="0"/>
    <s v="DE23701500001005936800"/>
    <x v="124"/>
    <d v="2021-03-30T00:00:00"/>
    <s v="ABSCHLUSS"/>
    <s v="Abrechnung 31.03.2021siehe Anlage"/>
    <m/>
    <m/>
    <n v="70150000"/>
    <n v="-0.12"/>
    <s v="EUR"/>
    <s v="Umsatz gebucht"/>
  </r>
  <r>
    <x v="1"/>
    <x v="10"/>
    <n v="14"/>
    <s v="Entgeltabrechnungsiehe Anlage"/>
    <m/>
    <m/>
    <s v="other"/>
    <s v="expense"/>
    <m/>
    <m/>
    <x v="0"/>
    <x v="0"/>
    <s v="DE23701500001005936800"/>
    <x v="124"/>
    <d v="2021-03-30T00:00:00"/>
    <s v="ABSCHLUSS"/>
    <s v="Entgeltabrechnungsiehe Anlage"/>
    <m/>
    <m/>
    <n v="70150000"/>
    <n v="0"/>
    <s v="EUR"/>
    <s v="Umsatz gebucht"/>
  </r>
  <r>
    <x v="1"/>
    <x v="10"/>
    <n v="15"/>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s v="727 EDEKA M KREILLERSTR"/>
    <s v="DE72200907003142248071"/>
    <s v="EDEKDEHHXXX"/>
    <n v="-9.06"/>
    <s v="EUR"/>
    <s v="Umsatz gebucht"/>
  </r>
  <r>
    <x v="1"/>
    <x v="10"/>
    <n v="15"/>
    <s v="JAD TAHAKREF+-1738335233-20210402074156SVWZ+Zur¸ckDATUM 02.04.2021, 07.41 UHR"/>
    <m/>
    <m/>
    <s v="other"/>
    <s v="expense"/>
    <m/>
    <m/>
    <x v="0"/>
    <x v="0"/>
    <s v="DE23701500001005936800"/>
    <x v="125"/>
    <d v="2021-04-06T00:00:00"/>
    <s v="UEBERTRAG (UEBERWEISUNG)"/>
    <s v="KREF+-1738335233-20210402074156SVWZ+Zur¸ckDATUM 02.04.2021, 07.41 UHR"/>
    <s v="JAD TAHA"/>
    <s v="DE40701500001006044067"/>
    <s v="SSKMDEMMXXX"/>
    <n v="-100"/>
    <s v="EUR"/>
    <s v="Umsatz gebucht"/>
  </r>
  <r>
    <x v="1"/>
    <x v="10"/>
    <n v="15"/>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s v="Lydia Reinthaler"/>
    <s v="DE73700100800026255808"/>
    <s v="PBNKDEFFXXX"/>
    <n v="-560"/>
    <s v="EUR"/>
    <s v="Umsatz gebucht"/>
  </r>
  <r>
    <x v="1"/>
    <x v="10"/>
    <n v="16"/>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s v="TRADE REPUBLIC BANK GMBH"/>
    <s v="DE55300308803960761048"/>
    <s v="TUBDDEDDXXX"/>
    <n v="0.01"/>
    <s v="EUR"/>
    <s v="Umsatz gebucht"/>
  </r>
  <r>
    <x v="1"/>
    <x v="10"/>
    <n v="16"/>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s v="AMAZON PAYMENTS EUROPE S.C.A."/>
    <s v="DE87300308801908262006"/>
    <s v="TUBDDEDD"/>
    <n v="-12.99"/>
    <s v="EUR"/>
    <s v="Umsatz gebucht"/>
  </r>
  <r>
    <x v="1"/>
    <x v="10"/>
    <n v="16"/>
    <s v=""/>
    <m/>
    <m/>
    <s v="other"/>
    <s v="expense"/>
    <m/>
    <m/>
    <x v="0"/>
    <x v="0"/>
    <s v="DE23701500001005936800"/>
    <x v="127"/>
    <d v="2021-04-15T00:00:00"/>
    <s v="UMBUCHUNG"/>
    <m/>
    <m/>
    <m/>
    <n v="70150000"/>
    <n v="850"/>
    <s v="EUR"/>
    <s v="Umsatz gebucht"/>
  </r>
  <r>
    <x v="1"/>
    <x v="10"/>
    <n v="16"/>
    <s v="InStaff &amp; Jobs GmbHEREF+000000032/000337SVWZ+Lohn / Gehalt 03/2021"/>
    <m/>
    <m/>
    <s v="InStaff"/>
    <s v="income"/>
    <m/>
    <m/>
    <x v="9"/>
    <x v="1"/>
    <s v="DE23701500001005936800"/>
    <x v="127"/>
    <d v="2021-04-15T00:00:00"/>
    <s v="LOHN  GEHALT"/>
    <s v="EREF+000000032/000337SVWZ+Lohn / Gehalt 03/2021"/>
    <s v="InStaff &amp; Jobs GmbH"/>
    <s v="DE50661900000010361524"/>
    <s v="GENODE61KA1"/>
    <n v="195"/>
    <s v="EUR"/>
    <s v="Umsatz gebucht"/>
  </r>
  <r>
    <x v="1"/>
    <x v="10"/>
    <n v="16"/>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x v="10"/>
    <n v="16"/>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s v="Techniker Krankenkasse"/>
    <s v="DE18200100200030936201"/>
    <s v="PBNKDEFFXXX"/>
    <n v="-108.81"/>
    <s v="EUR"/>
    <s v="Umsatz gebucht"/>
  </r>
  <r>
    <x v="1"/>
    <x v="10"/>
    <n v="16"/>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s v="PayPal (Europe) S.a.r.l. et Cie., S.C.A."/>
    <s v="DE88500700100175526303"/>
    <s v="DEUTDEFFXXX"/>
    <n v="-107.88"/>
    <s v="EUR"/>
    <s v="Umsatz gebucht"/>
  </r>
  <r>
    <x v="1"/>
    <x v="10"/>
    <n v="16"/>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s v="PayPal (Europe) S.a.r.l. et Cie., S.C.A."/>
    <s v="DE88500700100175526303"/>
    <s v="DEUTDEFFXXX"/>
    <n v="-23.79"/>
    <s v="EUR"/>
    <s v="Umsatz gebucht"/>
  </r>
  <r>
    <x v="1"/>
    <x v="10"/>
    <n v="16"/>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s v="PAYONE GmbH - Access 2 Just"/>
    <s v="DE81300500000001772359"/>
    <s v="WELADEDDXXX"/>
    <n v="-24.99"/>
    <s v="EUR"/>
    <s v="Umsatz gebucht"/>
  </r>
  <r>
    <x v="1"/>
    <x v="10"/>
    <n v="16"/>
    <s v="JAD TAHASVWZ+Schon ausgegeben"/>
    <m/>
    <m/>
    <s v="other"/>
    <s v="expense"/>
    <m/>
    <m/>
    <x v="0"/>
    <x v="0"/>
    <s v="DE23701500001005936800"/>
    <x v="129"/>
    <d v="2021-04-12T00:00:00"/>
    <s v="UEBERTRAG (GUTSCHR. UEBERW)"/>
    <s v="SVWZ+Schon ausgegeben"/>
    <s v="JAD TAHA"/>
    <s v="DE20701500001006357931"/>
    <s v="SSKMDEMMXXX"/>
    <n v="9.8699999999999992"/>
    <s v="EUR"/>
    <s v="Umsatz gebucht"/>
  </r>
  <r>
    <x v="1"/>
    <x v="10"/>
    <n v="16"/>
    <s v="JAD TAHASVWZ+Muss zur¸ck am 15.04"/>
    <m/>
    <m/>
    <s v="other"/>
    <s v="expense"/>
    <m/>
    <m/>
    <x v="0"/>
    <x v="0"/>
    <s v="DE23701500001005936800"/>
    <x v="129"/>
    <d v="2021-04-12T00:00:00"/>
    <s v="UEBERTRAG (GUTSCHR. UEBERW)"/>
    <s v="SVWZ+Muss zur¸ck am 15.04"/>
    <s v="JAD TAHA"/>
    <s v="DE40701500001006044067"/>
    <s v="SSKMDEMMXXX"/>
    <n v="100"/>
    <s v="EUR"/>
    <s v="Umsatz gebucht"/>
  </r>
  <r>
    <x v="1"/>
    <x v="10"/>
    <n v="17"/>
    <s v="PayPal (Europe) S.a.r.l. et Cie., S.C.A.EREF+YYW1013284502122 PAYPAL"/>
    <m/>
    <m/>
    <s v="PayPal"/>
    <s v="expense"/>
    <m/>
    <m/>
    <x v="6"/>
    <x v="0"/>
    <s v="DE23701500001005936800"/>
    <x v="130"/>
    <d v="2021-04-22T00:00:00"/>
    <s v="GUTSCHR. UEBERWEISUNG"/>
    <s v="EREF+YYW1013284502122 PAYPAL"/>
    <s v="PayPal (Europe) S.a.r.l. et Cie., S.C.A."/>
    <s v="DE88500700100175526303"/>
    <s v="DEUTDEFFXXX"/>
    <n v="15"/>
    <s v="EUR"/>
    <s v="Umsatz gebucht"/>
  </r>
  <r>
    <x v="1"/>
    <x v="10"/>
    <n v="17"/>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s v="GIROSOLUTION FUER PAYPAL"/>
    <s v="DE76664900000009116702"/>
    <s v="GENODE61OG1"/>
    <n v="-50"/>
    <s v="EUR"/>
    <s v="Umsatz gebucht"/>
  </r>
  <r>
    <x v="1"/>
    <x v="10"/>
    <n v="17"/>
    <s v="JAD TAHA"/>
    <m/>
    <m/>
    <s v="other"/>
    <s v="expense"/>
    <m/>
    <m/>
    <x v="0"/>
    <x v="0"/>
    <s v="DE23701500001005936800"/>
    <x v="130"/>
    <d v="2021-04-22T00:00:00"/>
    <s v="UEBERTRAG (GUTSCHR. UEBERW)"/>
    <m/>
    <s v="JAD TAHA"/>
    <s v="DE40701500001006044067"/>
    <s v="SSKMDEMMXXX"/>
    <n v="12.28"/>
    <s v="EUR"/>
    <s v="Umsatz gebucht"/>
  </r>
  <r>
    <x v="1"/>
    <x v="10"/>
    <n v="17"/>
    <s v="JAD TAHA"/>
    <m/>
    <m/>
    <s v="other"/>
    <s v="expense"/>
    <m/>
    <m/>
    <x v="0"/>
    <x v="0"/>
    <s v="DE23701500001005936800"/>
    <x v="130"/>
    <d v="2021-04-22T00:00:00"/>
    <s v="UEBERTRAG (GUTSCHR. UEBERW)"/>
    <m/>
    <s v="JAD TAHA"/>
    <s v="DE64701500001006357915"/>
    <s v="SSKMDEMMXXX"/>
    <n v="30"/>
    <s v="EUR"/>
    <s v="Umsatz gebucht"/>
  </r>
  <r>
    <x v="1"/>
    <x v="10"/>
    <n v="17"/>
    <s v="JAD TAHA"/>
    <m/>
    <m/>
    <s v="other"/>
    <s v="expense"/>
    <m/>
    <m/>
    <x v="0"/>
    <x v="0"/>
    <s v="DE23701500001005936800"/>
    <x v="130"/>
    <d v="2021-04-22T00:00:00"/>
    <s v="UEBERTRAG (GUTSCHR. UEBERW)"/>
    <m/>
    <s v="JAD TAHA"/>
    <s v="DE11701500001006357899"/>
    <s v="SSKMDEMMXXX"/>
    <n v="21.21"/>
    <s v="EUR"/>
    <s v="Umsatz gebucht"/>
  </r>
  <r>
    <x v="1"/>
    <x v="10"/>
    <n v="17"/>
    <s v="JAD TAHA"/>
    <m/>
    <m/>
    <s v="other"/>
    <s v="expense"/>
    <m/>
    <m/>
    <x v="0"/>
    <x v="0"/>
    <s v="DE23701500001005936800"/>
    <x v="130"/>
    <d v="2021-04-22T00:00:00"/>
    <s v="UEBERTRAG (GUTSCHR. UEBERW)"/>
    <m/>
    <s v="JAD TAHA"/>
    <s v="DE94701500001006263576"/>
    <s v="SSKMDEMMXXX"/>
    <n v="19.72"/>
    <s v="EUR"/>
    <s v="Umsatz gebucht"/>
  </r>
  <r>
    <x v="1"/>
    <x v="10"/>
    <n v="17"/>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x v="10"/>
    <n v="17"/>
    <s v="SCHLOSS BURGER GmbH - 6984SVWZ+2021-04-09T22.47Debitk.0 2024-12ABWA+SCHLOSS BURGER GMBH//HAMBURG/DE"/>
    <m/>
    <m/>
    <s v="other"/>
    <s v="expense"/>
    <m/>
    <m/>
    <x v="0"/>
    <x v="0"/>
    <s v="DE23701500001005936800"/>
    <x v="131"/>
    <d v="2021-04-20T00:00:00"/>
    <s v="KARTENZAHLUNG"/>
    <s v="SVWZ+2021-04-09T22.47Debitk.0 2024-12ABWA+SCHLOSS BURGER GMBH//HAMBURG/DE"/>
    <s v="SCHLOSS BURGER GmbH - 6984"/>
    <s v="DE12300700100114810500"/>
    <s v="DEUTDEDDXXX"/>
    <n v="-10.58"/>
    <s v="EUR"/>
    <s v="Umsatz gebucht"/>
  </r>
  <r>
    <x v="1"/>
    <x v="10"/>
    <n v="17"/>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s v="AMAZON PAYMENTS EUROPE S.C.A."/>
    <s v="DE87300308801908262006"/>
    <s v="TUBDDEDD"/>
    <n v="-45.59"/>
    <s v="EUR"/>
    <s v="Umsatz gebucht"/>
  </r>
  <r>
    <x v="1"/>
    <x v="10"/>
    <n v="17"/>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x v="10"/>
    <n v="17"/>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s v="AMAZON PAYMENTS EUROPE S.C.A."/>
    <s v="DE87300308801908262006"/>
    <s v="TUBDDEDD"/>
    <n v="-799"/>
    <s v="EUR"/>
    <s v="Umsatz gebucht"/>
  </r>
  <r>
    <x v="1"/>
    <x v="11"/>
    <n v="19"/>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x v="11"/>
    <n v="19"/>
    <s v="Entgeltabrechnungsiehe Anlage"/>
    <m/>
    <m/>
    <s v="other"/>
    <s v="expense"/>
    <m/>
    <m/>
    <x v="0"/>
    <x v="0"/>
    <s v="DE23701500001005936800"/>
    <x v="133"/>
    <d v="2021-04-30T00:00:00"/>
    <s v="ABSCHLUSS"/>
    <s v="Entgeltabrechnungsiehe Anlage"/>
    <m/>
    <m/>
    <n v="70150000"/>
    <n v="0"/>
    <s v="EUR"/>
    <s v="Umsatz gebucht"/>
  </r>
  <r>
    <x v="1"/>
    <x v="11"/>
    <n v="20"/>
    <s v="JAD TAHAKREF+-1516986078-20210514190907SVWZ+Dankeschˆn mama .)DATUM 14.05.2021, 19.09 UHR"/>
    <m/>
    <m/>
    <s v="other"/>
    <s v="expense"/>
    <m/>
    <m/>
    <x v="0"/>
    <x v="0"/>
    <s v="DE23701500001005936800"/>
    <x v="134"/>
    <d v="2021-05-14T00:00:00"/>
    <s v="UEBERTRAG (UEBERWEISUNG)"/>
    <s v="KREF+-1516986078-20210514190907SVWZ+Dankeschˆn mama .)DATUM 14.05.2021, 19.09 UHR"/>
    <s v="JAD TAHA"/>
    <s v="DE40701500001006044067"/>
    <s v="SSKMDEMMXXX"/>
    <n v="-500"/>
    <s v="EUR"/>
    <s v="Umsatz gebucht"/>
  </r>
  <r>
    <x v="1"/>
    <x v="11"/>
    <n v="20"/>
    <s v="JAD TAHAKREF+1937834160-20210514190746SVWZ+Miete 05.2021DATUM 14.05.2021, 19.07 UHR"/>
    <m/>
    <m/>
    <s v="Rent"/>
    <s v="expense"/>
    <m/>
    <m/>
    <x v="2"/>
    <x v="0"/>
    <s v="DE23701500001005936800"/>
    <x v="134"/>
    <d v="2021-05-14T00:00:00"/>
    <s v="UEBERTRAG (UEBERWEISUNG)"/>
    <s v="KREF+1937834160-20210514190746SVWZ+Miete 05.2021DATUM 14.05.2021, 19.07 UHR"/>
    <s v="JAD TAHA"/>
    <s v="DE40701500001006044067"/>
    <s v="SSKMDEMMXXX"/>
    <n v="-560"/>
    <s v="EUR"/>
    <s v="Umsatz gebucht"/>
  </r>
  <r>
    <x v="1"/>
    <x v="11"/>
    <n v="20"/>
    <s v="InStaff &amp; Jobs GmbHEREF+000000033/000446SVWZ+Lohn / Gehalt 04/2021"/>
    <m/>
    <m/>
    <s v="InStaff"/>
    <s v="income"/>
    <m/>
    <m/>
    <x v="9"/>
    <x v="1"/>
    <s v="DE23701500001005936800"/>
    <x v="134"/>
    <d v="2021-05-14T00:00:00"/>
    <s v="LOHN  GEHALT"/>
    <s v="EREF+000000033/000446SVWZ+Lohn / Gehalt 04/2021"/>
    <s v="InStaff &amp; Jobs GmbH"/>
    <s v="DE50661900000010361524"/>
    <s v="GENODE61KA1"/>
    <n v="731.5"/>
    <s v="EUR"/>
    <s v="Umsatz gebucht"/>
  </r>
  <r>
    <x v="1"/>
    <x v="11"/>
    <n v="20"/>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s v="PayPal (Europe) S.a.r.l. et Cie., S.C.A."/>
    <s v="DE88500700100175526303"/>
    <s v="DEUTDEFFXXX"/>
    <n v="-46.66"/>
    <s v="EUR"/>
    <s v="Umsatz gebucht"/>
  </r>
  <r>
    <x v="1"/>
    <x v="11"/>
    <n v="20"/>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s v="KfW"/>
    <s v="DE42500204001425123396"/>
    <s v="KFWIDEFFXXX"/>
    <n v="650"/>
    <s v="EUR"/>
    <s v="Umsatz gebucht"/>
  </r>
  <r>
    <x v="1"/>
    <x v="11"/>
    <n v="21"/>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s v="Lydia Reinthaler"/>
    <s v="DE73700100800026255808"/>
    <s v="PBNKDEFFXXX"/>
    <n v="-1060"/>
    <s v="EUR"/>
    <s v="Umsatz gebucht"/>
  </r>
  <r>
    <x v="1"/>
    <x v="11"/>
    <n v="21"/>
    <s v="JAD TAHA"/>
    <m/>
    <m/>
    <s v="other"/>
    <s v="expense"/>
    <m/>
    <m/>
    <x v="0"/>
    <x v="0"/>
    <s v="DE23701500001005936800"/>
    <x v="137"/>
    <d v="2021-05-21T00:00:00"/>
    <s v="UEBERTRAG (GUTSCHR. UEBERW)"/>
    <m/>
    <s v="JAD TAHA"/>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x v="11"/>
    <n v="21"/>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s v="Google Ireland Limited"/>
    <s v="IE64CITI99005124417026"/>
    <s v="CITIIE2X"/>
    <n v="0.4"/>
    <s v="EUR"/>
    <s v="Umsatz gebucht"/>
  </r>
  <r>
    <x v="1"/>
    <x v="11"/>
    <n v="21"/>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s v="Techniker Krankenkasse"/>
    <s v="DE18200100200030936201"/>
    <s v="PBNKDEFFXXX"/>
    <n v="-108.81"/>
    <s v="EUR"/>
    <s v="Umsatz gebucht"/>
  </r>
  <r>
    <x v="1"/>
    <x v="11"/>
    <n v="22"/>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x v="11"/>
    <n v="22"/>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x v="11"/>
    <n v="22"/>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x v="11"/>
    <n v="22"/>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x v="11"/>
    <n v="23"/>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x v="11"/>
    <n v="23"/>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s v="PayPal (Europe) S.a.r.l. et Cie., S.C.A."/>
    <s v="DE88500700100175526303"/>
    <s v="DEUTDEFFXXX"/>
    <n v="-70.95"/>
    <s v="EUR"/>
    <s v="Umsatz gebucht"/>
  </r>
  <r>
    <x v="1"/>
    <x v="0"/>
    <n v="23"/>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x v="0"/>
    <n v="23"/>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s v="GIROSOLUTION FUER PAYPAL"/>
    <s v="DE76664900000009116702"/>
    <s v="GENODE61OG1"/>
    <n v="-80"/>
    <s v="EUR"/>
    <s v="Umsatz gebucht"/>
  </r>
  <r>
    <x v="1"/>
    <x v="0"/>
    <n v="23"/>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s v="Lydia Reinthaler"/>
    <s v="DE73700100800026255808"/>
    <s v="PBNKDEFFXXX"/>
    <n v="-560"/>
    <s v="EUR"/>
    <s v="Umsatz gebucht"/>
  </r>
  <r>
    <x v="1"/>
    <x v="0"/>
    <n v="23"/>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s v="KfW"/>
    <s v="DE42500204001425123396"/>
    <s v="KFWIDEFFXXX"/>
    <n v="650"/>
    <s v="EUR"/>
    <s v="Umsatz gebucht"/>
  </r>
  <r>
    <x v="1"/>
    <x v="0"/>
    <n v="23"/>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m/>
    <m/>
    <n v="70150000"/>
    <n v="-1.8"/>
    <s v="EUR"/>
    <s v="Umsatz gebucht"/>
  </r>
  <r>
    <x v="1"/>
    <x v="0"/>
    <n v="23"/>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s v="PayPal (Europe) S.a.r.l. et Cie., S.C.A."/>
    <s v="DE88500700100175526303"/>
    <s v="DEUTDEFFXXX"/>
    <n v="70.95"/>
    <s v="EUR"/>
    <s v="Umsatz gebucht"/>
  </r>
  <r>
    <x v="1"/>
    <x v="0"/>
    <n v="23"/>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m/>
    <m/>
    <n v="70150000"/>
    <n v="-1.8"/>
    <s v="EUR"/>
    <s v="Umsatz gebucht"/>
  </r>
  <r>
    <x v="1"/>
    <x v="0"/>
    <n v="23"/>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x v="0"/>
    <n v="23"/>
    <s v="Entgeltabrechnungsiehe Anlage"/>
    <m/>
    <m/>
    <s v="other"/>
    <s v="expense"/>
    <m/>
    <m/>
    <x v="0"/>
    <x v="0"/>
    <s v="DE23701500001005936800"/>
    <x v="147"/>
    <d v="2021-05-30T00:00:00"/>
    <s v="ABSCHLUSS"/>
    <s v="Entgeltabrechnungsiehe Anlage"/>
    <m/>
    <m/>
    <n v="70150000"/>
    <n v="0"/>
    <s v="EUR"/>
    <s v="Umsatz gebucht"/>
  </r>
  <r>
    <x v="1"/>
    <x v="0"/>
    <n v="25"/>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x v="0"/>
    <n v="25"/>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m/>
    <m/>
    <n v="70150000"/>
    <n v="-1.8"/>
    <s v="EUR"/>
    <s v="Umsatz gebucht"/>
  </r>
  <r>
    <x v="1"/>
    <x v="0"/>
    <n v="25"/>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s v="Techniker Krankenkasse"/>
    <s v="DE18200100200030936201"/>
    <s v="PBNKDEFFXXX"/>
    <n v="108.81"/>
    <s v="EUR"/>
    <s v="Umsatz gebucht"/>
  </r>
  <r>
    <x v="1"/>
    <x v="0"/>
    <n v="25"/>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s v="Techniker Krankenkasse"/>
    <s v="DE18200100200030936201"/>
    <s v="PBNKDEFFXXX"/>
    <n v="-108.81"/>
    <s v="EUR"/>
    <s v="Umsatz gebucht"/>
  </r>
  <r>
    <x v="1"/>
    <x v="0"/>
    <n v="25"/>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m/>
    <m/>
    <n v="70150000"/>
    <n v="-1.8"/>
    <s v="EUR"/>
    <s v="Umsatz gebucht"/>
  </r>
  <r>
    <x v="1"/>
    <x v="0"/>
    <n v="25"/>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s v="PayPal (Europe) S.a.r.l. et Cie., S.C.A."/>
    <s v="DE88500700100175526303"/>
    <s v="DEUTDEFFXXX"/>
    <n v="41.54"/>
    <s v="EUR"/>
    <s v="Umsatz gebucht"/>
  </r>
  <r>
    <x v="1"/>
    <x v="0"/>
    <n v="25"/>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s v="PayPal (Europe) S.a.r.l. et Cie., S.C.A."/>
    <s v="DE88500700100175526303"/>
    <s v="DEUTDEFFXXX"/>
    <n v="-41.54"/>
    <s v="EUR"/>
    <s v="Umsatz gebucht"/>
  </r>
  <r>
    <x v="1"/>
    <x v="0"/>
    <n v="26"/>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s v="AMAZON EU S.a.r.l"/>
    <s v="DE93300308800013441006"/>
    <s v="TUBDDEDDXXX"/>
    <n v="-5.37"/>
    <s v="EUR"/>
    <s v="Umsatz gebucht"/>
  </r>
  <r>
    <x v="1"/>
    <x v="0"/>
    <n v="26"/>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s v="PayPal (Europe) S.a.r.l. et Cie., S.C.A."/>
    <s v="DE72120700883015997853"/>
    <s v="DEUTDEDBPAL"/>
    <n v="-50"/>
    <s v="EUR"/>
    <s v="Umsatz gebucht"/>
  </r>
  <r>
    <x v="1"/>
    <x v="0"/>
    <n v="26"/>
    <s v=""/>
    <m/>
    <m/>
    <s v="other"/>
    <s v="expense"/>
    <m/>
    <m/>
    <x v="0"/>
    <x v="0"/>
    <s v="DE23701500001005936800"/>
    <x v="152"/>
    <d v="2021-06-23T00:00:00"/>
    <s v="UMBUCHUNG"/>
    <m/>
    <m/>
    <m/>
    <n v="70150000"/>
    <n v="600"/>
    <s v="EUR"/>
    <s v="Umsatz gebucht"/>
  </r>
  <r>
    <x v="1"/>
    <x v="0"/>
    <n v="26"/>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m/>
    <m/>
    <n v="70150000"/>
    <n v="-1.8"/>
    <s v="EUR"/>
    <s v="Umsatz gebucht"/>
  </r>
  <r>
    <x v="1"/>
    <x v="0"/>
    <n v="26"/>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s v="PayPal (Europe) S.a.r.l. et Cie., S.C.A."/>
    <s v="DE88500700100175526303"/>
    <s v="DEUTDEFFXXX"/>
    <n v="44.54"/>
    <s v="EUR"/>
    <s v="Umsatz gebucht"/>
  </r>
  <r>
    <x v="1"/>
    <x v="0"/>
    <n v="26"/>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m/>
    <m/>
    <n v="70150000"/>
    <n v="-1.8"/>
    <s v="EUR"/>
    <s v="Umsatz gebucht"/>
  </r>
  <r>
    <x v="1"/>
    <x v="0"/>
    <n v="26"/>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x v="0"/>
    <n v="26"/>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s v="PayPal (Europe) S.a.r.l. et Cie., S.C.A."/>
    <s v="DE88500700100175526303"/>
    <s v="DEUTDEFFXXX"/>
    <n v="-44.54"/>
    <s v="EUR"/>
    <s v="Umsatz gebucht"/>
  </r>
  <r>
    <x v="1"/>
    <x v="0"/>
    <n v="27"/>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s v="PayPal (Europe) S.a.r.l. et Cie., S.C.A."/>
    <s v="DE88500700100175526303"/>
    <s v="DEUTDEFFXXX"/>
    <n v="-47.54"/>
    <s v="EUR"/>
    <s v="Umsatz gebucht"/>
  </r>
  <r>
    <x v="1"/>
    <x v="1"/>
    <n v="27"/>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s v="Lydia Reinthaler"/>
    <s v="DE73700100800026255808"/>
    <s v="PBNKDEFFXXX"/>
    <n v="-600"/>
    <s v="EUR"/>
    <s v="Umsatz gebucht"/>
  </r>
  <r>
    <x v="1"/>
    <x v="1"/>
    <n v="27"/>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s v="KfW"/>
    <s v="DE42500204001425123396"/>
    <s v="KFWIDEFFXXX"/>
    <n v="650"/>
    <s v="EUR"/>
    <s v="Umsatz gebucht"/>
  </r>
  <r>
    <x v="1"/>
    <x v="1"/>
    <n v="27"/>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s v="Vodafone GmbH"/>
    <s v="DE04700202700015434515"/>
    <s v="HYVEDEMMXXX"/>
    <n v="-54.99"/>
    <s v="EUR"/>
    <s v="Umsatz gebucht"/>
  </r>
  <r>
    <x v="1"/>
    <x v="1"/>
    <n v="27"/>
    <s v="Abrechnung 30.06.2021siehe Anlage"/>
    <m/>
    <m/>
    <s v="other"/>
    <s v="expense"/>
    <m/>
    <m/>
    <x v="0"/>
    <x v="0"/>
    <s v="DE23701500001005936800"/>
    <x v="156"/>
    <d v="2021-06-30T00:00:00"/>
    <s v="ABSCHLUSS"/>
    <s v="Abrechnung 30.06.2021siehe Anlage"/>
    <m/>
    <m/>
    <n v="70150000"/>
    <n v="-0.63"/>
    <s v="EUR"/>
    <s v="Umsatz gebucht"/>
  </r>
  <r>
    <x v="1"/>
    <x v="1"/>
    <n v="27"/>
    <s v="Entgeltabrechnungsiehe Anlage"/>
    <m/>
    <m/>
    <s v="other"/>
    <s v="expense"/>
    <m/>
    <m/>
    <x v="0"/>
    <x v="0"/>
    <s v="DE23701500001005936800"/>
    <x v="156"/>
    <d v="2021-06-30T00:00:00"/>
    <s v="ABSCHLUSS"/>
    <s v="Entgeltabrechnungsiehe Anlage"/>
    <m/>
    <m/>
    <n v="70150000"/>
    <n v="0"/>
    <s v="EUR"/>
    <s v="Umsatz gebucht"/>
  </r>
  <r>
    <x v="1"/>
    <x v="1"/>
    <n v="28"/>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s v="Techniker Krankenkasse"/>
    <s v="DE18200100200030936201"/>
    <s v="PBNKDEFFXXX"/>
    <n v="-113.06"/>
    <s v="EUR"/>
    <s v="Umsatz gebucht"/>
  </r>
  <r>
    <x v="1"/>
    <x v="1"/>
    <n v="29"/>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x v="1"/>
    <n v="29"/>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s v="Techniker Krankenkasse"/>
    <s v="DE18200100200030936201"/>
    <s v="PBNKDEFFXXX"/>
    <n v="-108.81"/>
    <s v="EUR"/>
    <s v="Umsatz gebucht"/>
  </r>
  <r>
    <x v="1"/>
    <x v="1"/>
    <n v="29"/>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s v="NETFLIX INTERNATIONAL B.V."/>
    <s v="DE04501108006161612160"/>
    <s v="CHASDEFXXXX"/>
    <n v="-7.99"/>
    <s v="EUR"/>
    <s v="Umsatz gebucht"/>
  </r>
  <r>
    <x v="1"/>
    <x v="1"/>
    <n v="29"/>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s v="727 EDEKA M KREILLERSTR"/>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x v="1"/>
    <n v="31"/>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s v="KfW"/>
    <s v="DE42500204001425123396"/>
    <s v="KFWIDEFFXXX"/>
    <n v="650"/>
    <s v="EUR"/>
    <s v="Umsatz gebucht"/>
  </r>
  <r>
    <x v="1"/>
    <x v="2"/>
    <n v="32"/>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s v="AMAZON PAYMENTS EUROPE S.C.A."/>
    <s v="DE87300308801908262006"/>
    <s v="TUBDDEDD"/>
    <n v="-9.89"/>
    <s v="EUR"/>
    <s v="Umsatz gebucht"/>
  </r>
  <r>
    <x v="1"/>
    <x v="2"/>
    <n v="32"/>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s v="AMAZON PAYMENTS EUROPE S.C.A."/>
    <s v="DE87300308801908262006"/>
    <s v="TUBDDEDD"/>
    <n v="-29.99"/>
    <s v="EUR"/>
    <s v="Umsatz gebucht"/>
  </r>
  <r>
    <x v="1"/>
    <x v="2"/>
    <n v="32"/>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x v="2"/>
    <n v="32"/>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s v="AMAZON PAYMENTS EUROPE S.C.A."/>
    <s v="DE87300308801908262006"/>
    <s v="TUBDDEDD"/>
    <n v="-45.99"/>
    <s v="EUR"/>
    <s v="Umsatz gebucht"/>
  </r>
  <r>
    <x v="1"/>
    <x v="2"/>
    <n v="32"/>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x v="2"/>
    <n v="32"/>
    <s v="Lydia ReinthalerKREF+-1671945106-20210802140021SVWZ+Miete   08.2021DATUM 02.08.2021, 14.00 UHR"/>
    <m/>
    <m/>
    <s v="Rent"/>
    <s v="expense"/>
    <m/>
    <m/>
    <x v="2"/>
    <x v="0"/>
    <s v="DE23701500001005936800"/>
    <x v="166"/>
    <d v="2021-08-02T00:00:00"/>
    <s v="ONLINE-UEBERWEISUNG"/>
    <s v="KREF+-1671945106-20210802140021SVWZ+Miete   08.2021DATUM 02.08.2021, 14.00 UHR"/>
    <s v="Lydia Reinthaler"/>
    <s v="DE73700100800026255808"/>
    <s v="PBNKDEFFXXX"/>
    <n v="-600"/>
    <s v="EUR"/>
    <s v="Umsatz gebucht"/>
  </r>
  <r>
    <x v="1"/>
    <x v="2"/>
    <n v="32"/>
    <s v="Entgeltabrechnungsiehe Anlage"/>
    <m/>
    <m/>
    <s v="other"/>
    <s v="expense"/>
    <m/>
    <m/>
    <x v="0"/>
    <x v="0"/>
    <s v="DE23701500001005936800"/>
    <x v="166"/>
    <d v="2021-07-30T00:00:00"/>
    <s v="ABSCHLUSS"/>
    <s v="Entgeltabrechnungsiehe Anlage"/>
    <m/>
    <m/>
    <n v="70150000"/>
    <n v="0"/>
    <s v="EUR"/>
    <s v="Umsatz gebucht"/>
  </r>
  <r>
    <x v="1"/>
    <x v="2"/>
    <n v="33"/>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x v="2"/>
    <n v="34"/>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x v="2"/>
    <n v="34"/>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s v="PayPal (Europe) S.a.r.l. et Cie., S.C.A."/>
    <s v="DE88500700100175526303"/>
    <s v="DEUTDEFFXXX"/>
    <n v="-28.54"/>
    <s v="EUR"/>
    <s v="Umsatz gebucht"/>
  </r>
  <r>
    <x v="1"/>
    <x v="2"/>
    <n v="34"/>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s v="Techniker Krankenkasse"/>
    <s v="DE18200100200030936201"/>
    <s v="PBNKDEFFXXX"/>
    <n v="-108.81"/>
    <s v="EUR"/>
    <s v="Umsatz gebucht"/>
  </r>
  <r>
    <x v="1"/>
    <x v="2"/>
    <n v="35"/>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x v="2"/>
    <n v="35"/>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m/>
    <m/>
    <n v="70150000"/>
    <n v="-1.8"/>
    <s v="EUR"/>
    <s v="Umsatz gebucht"/>
  </r>
  <r>
    <x v="1"/>
    <x v="2"/>
    <n v="35"/>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x v="2"/>
    <n v="36"/>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s v="PayPal (Europe) S.a.r.l. et Cie., S.C.A."/>
    <s v="DE88500700100175526303"/>
    <s v="DEUTDEFFXXX"/>
    <n v="15.86"/>
    <s v="EUR"/>
    <s v="Umsatz gebucht"/>
  </r>
  <r>
    <x v="1"/>
    <x v="2"/>
    <n v="36"/>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s v="LMU Muenchen Zahlstelle"/>
    <s v="DE54700500003701190315"/>
    <s v="BYLADEMMXXX"/>
    <n v="-144.4"/>
    <s v="EUR"/>
    <s v="Umsatz gebucht"/>
  </r>
  <r>
    <x v="1"/>
    <x v="2"/>
    <n v="36"/>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s v="Vodafone GmbH"/>
    <s v="DE04700202700015434515"/>
    <s v="HYVEDEMMXXX"/>
    <n v="-55.43"/>
    <s v="EUR"/>
    <s v="Umsatz gebucht"/>
  </r>
  <r>
    <x v="1"/>
    <x v="2"/>
    <n v="36"/>
    <s v=""/>
    <m/>
    <m/>
    <s v="other"/>
    <s v="expense"/>
    <m/>
    <m/>
    <x v="0"/>
    <x v="0"/>
    <s v="DE23701500001005936800"/>
    <x v="175"/>
    <d v="2021-08-30T00:00:00"/>
    <s v="BARGELDEINZAHLUNG"/>
    <m/>
    <m/>
    <m/>
    <n v="70150000"/>
    <n v="600"/>
    <s v="EUR"/>
    <s v="Umsatz gebucht"/>
  </r>
  <r>
    <x v="1"/>
    <x v="3"/>
    <n v="36"/>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x v="3"/>
    <n v="36"/>
    <s v="JAD TAHASVWZ+Essen"/>
    <m/>
    <m/>
    <s v="other"/>
    <s v="expense"/>
    <m/>
    <m/>
    <x v="0"/>
    <x v="0"/>
    <s v="DE23701500001005936800"/>
    <x v="177"/>
    <d v="2021-09-02T00:00:00"/>
    <s v="UEBERTRAG (GUTSCHR. UEBERW)"/>
    <s v="SVWZ+Essen"/>
    <s v="JAD TAHA"/>
    <s v="DE24701500001006357956"/>
    <s v="SSKMDEMMXXX"/>
    <n v="50"/>
    <s v="EUR"/>
    <s v="Umsatz gebucht"/>
  </r>
  <r>
    <x v="1"/>
    <x v="3"/>
    <n v="36"/>
    <s v="JAD TAHAKREF+-2092300442-20210901185928SVWZ+DATUM 01.09.2021,18.59 UHR"/>
    <m/>
    <m/>
    <s v="other"/>
    <s v="expense"/>
    <m/>
    <m/>
    <x v="0"/>
    <x v="0"/>
    <s v="DE23701500001005936800"/>
    <x v="178"/>
    <d v="2021-09-01T00:00:00"/>
    <s v="UEBERTRAG (UEBERWEISUNG)"/>
    <s v="KREF+-2092300442-20210901185928SVWZ+DATUM 01.09.2021,18.59 UHR"/>
    <s v="JAD TAHA"/>
    <s v="DE24701500001006357956"/>
    <s v="SSKMDEMMXXX"/>
    <n v="-398.56"/>
    <s v="EUR"/>
    <s v="Umsatz gebucht"/>
  </r>
  <r>
    <x v="1"/>
    <x v="3"/>
    <n v="36"/>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s v="Lydia Reinthaler"/>
    <s v="DE73700100800026255808"/>
    <s v="PBNKDEFFXXX"/>
    <n v="-550"/>
    <s v="EUR"/>
    <s v="Umsatz gebucht"/>
  </r>
  <r>
    <x v="1"/>
    <x v="3"/>
    <n v="36"/>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s v="KfW"/>
    <s v="DE42500204001425123396"/>
    <s v="KFWIDEFFXXX"/>
    <n v="650"/>
    <s v="EUR"/>
    <s v="Umsatz gebucht"/>
  </r>
  <r>
    <x v="1"/>
    <x v="3"/>
    <n v="36"/>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s v="PayPal (Europe) S.a.r.l. et Cie., S.C.A."/>
    <s v="DE88500700100175526303"/>
    <s v="DEUTDEFFXXX"/>
    <n v="-23.79"/>
    <s v="EUR"/>
    <s v="Umsatz gebucht"/>
  </r>
  <r>
    <x v="1"/>
    <x v="3"/>
    <n v="36"/>
    <s v="Entgeltabrechnungsiehe Anlage"/>
    <m/>
    <m/>
    <s v="other"/>
    <s v="expense"/>
    <m/>
    <m/>
    <x v="0"/>
    <x v="0"/>
    <s v="DE23701500001005936800"/>
    <x v="178"/>
    <d v="2021-08-30T00:00:00"/>
    <s v="ABSCHLUSS"/>
    <s v="Entgeltabrechnungsiehe Anlage"/>
    <m/>
    <m/>
    <n v="70150000"/>
    <n v="0"/>
    <s v="EUR"/>
    <s v="Umsatz gebucht"/>
  </r>
  <r>
    <x v="1"/>
    <x v="3"/>
    <n v="37"/>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x v="3"/>
    <n v="38"/>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x v="3"/>
    <n v="38"/>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s v="AMAZON EU S.A R.L., NIEDERLASSUNG DEUTSCHLAND"/>
    <s v="DE93300308800013441006"/>
    <s v="TUBDDEDD"/>
    <n v="7.99"/>
    <s v="EUR"/>
    <s v="Umsatz gebucht"/>
  </r>
  <r>
    <x v="1"/>
    <x v="3"/>
    <n v="38"/>
    <s v="JAD TAHASVWZ+Ausgaben"/>
    <m/>
    <m/>
    <s v="other"/>
    <s v="expense"/>
    <m/>
    <m/>
    <x v="0"/>
    <x v="0"/>
    <s v="DE23701500001005936800"/>
    <x v="181"/>
    <d v="2021-09-15T00:00:00"/>
    <s v="UEBERTRAG (GUTSCHR. UEBERW)"/>
    <s v="SVWZ+Ausgaben"/>
    <s v="JAD TAHA"/>
    <s v="DE24701500001006357956"/>
    <s v="SSKMDEMMXXX"/>
    <n v="150"/>
    <s v="EUR"/>
    <s v="Umsatz gebucht"/>
  </r>
  <r>
    <x v="1"/>
    <x v="3"/>
    <n v="38"/>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s v="Techniker Krankenkasse"/>
    <s v="DE18200100200030936201"/>
    <s v="PBNKDEFFXXX"/>
    <n v="-108.81"/>
    <s v="EUR"/>
    <s v="Umsatz gebucht"/>
  </r>
  <r>
    <x v="1"/>
    <x v="3"/>
    <n v="38"/>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x v="3"/>
    <n v="38"/>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x v="3"/>
    <n v="39"/>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m/>
    <m/>
    <n v="70150000"/>
    <n v="-1.8"/>
    <s v="EUR"/>
    <s v="Umsatz gebucht"/>
  </r>
  <r>
    <x v="1"/>
    <x v="3"/>
    <n v="39"/>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x v="3"/>
    <n v="40"/>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s v="Vodafone GmbH      40549 Duesseldorf"/>
    <s v="DE04700202700015434515"/>
    <s v="HYVEDEMMXXX"/>
    <n v="-61.66"/>
    <s v="EUR"/>
    <s v="Umsatz gebucht"/>
  </r>
  <r>
    <x v="1"/>
    <x v="3"/>
    <n v="40"/>
    <s v="JAD TAHA"/>
    <m/>
    <m/>
    <s v="other"/>
    <s v="expense"/>
    <m/>
    <m/>
    <x v="0"/>
    <x v="0"/>
    <s v="DE23701500001005936800"/>
    <x v="185"/>
    <d v="2021-09-27T00:00:00"/>
    <s v="UEBERTRAG (GUTSCHR. UEBERW)"/>
    <m/>
    <s v="JAD TAHA"/>
    <s v="DE24701500001006357956"/>
    <s v="SSKMDEMMXXX"/>
    <n v="100"/>
    <s v="EUR"/>
    <s v="Umsatz gebucht"/>
  </r>
  <r>
    <x v="1"/>
    <x v="4"/>
    <n v="40"/>
    <s v="JAD TAHAKREF+-1192613288-20211001161035SVWZ+Miete - 01.Okt.2021DATUM 01.10.2021, 16.10 UHR"/>
    <m/>
    <m/>
    <s v="Rent"/>
    <s v="expense"/>
    <m/>
    <m/>
    <x v="2"/>
    <x v="0"/>
    <s v="DE23701500001005936800"/>
    <x v="186"/>
    <d v="2021-10-01T00:00:00"/>
    <s v="UEBERTRAG (UEBERWEISUNG)"/>
    <s v="KREF+-1192613288-20211001161035SVWZ+Miete - 01.Okt.2021DATUM 01.10.2021, 16.10 UHR"/>
    <s v="JAD TAHA"/>
    <s v="DE40701500001006044067"/>
    <s v="SSKMDEMMXXX"/>
    <n v="-550"/>
    <s v="EUR"/>
    <s v="Umsatz gebucht"/>
  </r>
  <r>
    <x v="1"/>
    <x v="4"/>
    <n v="40"/>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s v="KfW"/>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x v="4"/>
    <n v="40"/>
    <s v="Abrechnung 30.09.2021siehe Anlage"/>
    <m/>
    <m/>
    <s v="other"/>
    <s v="expense"/>
    <m/>
    <m/>
    <x v="0"/>
    <x v="0"/>
    <s v="DE23701500001005936800"/>
    <x v="186"/>
    <d v="2021-09-30T00:00:00"/>
    <s v="ABSCHLUSS"/>
    <s v="Abrechnung 30.09.2021siehe Anlage"/>
    <m/>
    <m/>
    <n v="70150000"/>
    <n v="-0.36"/>
    <s v="EUR"/>
    <s v="Umsatz gebucht"/>
  </r>
  <r>
    <x v="1"/>
    <x v="4"/>
    <n v="40"/>
    <s v="Entgeltabrechnungsiehe Anlage"/>
    <m/>
    <m/>
    <s v="other"/>
    <s v="expense"/>
    <m/>
    <m/>
    <x v="0"/>
    <x v="0"/>
    <s v="DE23701500001005936800"/>
    <x v="186"/>
    <d v="2021-09-30T00:00:00"/>
    <s v="ABSCHLUSS"/>
    <s v="Entgeltabrechnungsiehe Anlage"/>
    <m/>
    <m/>
    <n v="70150000"/>
    <n v="0"/>
    <s v="EUR"/>
    <s v="Umsatz gebucht"/>
  </r>
  <r>
    <x v="1"/>
    <x v="4"/>
    <n v="41"/>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x v="4"/>
    <n v="41"/>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x v="4"/>
    <n v="41"/>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s v="Stadsparkasse M¸nchen"/>
    <s v="DE67701500009000299066"/>
    <s v="SSKMDEMMXXX"/>
    <n v="-50"/>
    <s v="EUR"/>
    <s v="Umsatz gebucht"/>
  </r>
  <r>
    <x v="1"/>
    <x v="4"/>
    <n v="42"/>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s v="Techniker Krankenkasse"/>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x v="4"/>
    <n v="42"/>
    <s v="Yessica MˆssnerKREF+-541970745-20211012193023SVWZ+EinkaufDATUM 12.10.2021, 19.30 UHR"/>
    <m/>
    <m/>
    <s v="other"/>
    <s v="expense"/>
    <m/>
    <m/>
    <x v="0"/>
    <x v="0"/>
    <s v="DE23701500001005936800"/>
    <x v="191"/>
    <d v="2021-10-12T00:00:00"/>
    <s v="ONLINE-UEBERWEISUNG"/>
    <s v="KREF+-541970745-20211012193023SVWZ+EinkaufDATUM 12.10.2021, 19.30 UHR"/>
    <s v="Yessica Mˆssner"/>
    <s v="DE73701500001006110306"/>
    <s v="SSKMDEMMXXX"/>
    <n v="-161"/>
    <s v="EUR"/>
    <s v="Umsatz gebucht"/>
  </r>
  <r>
    <x v="1"/>
    <x v="4"/>
    <n v="42"/>
    <s v=""/>
    <m/>
    <m/>
    <s v="other"/>
    <s v="expense"/>
    <m/>
    <m/>
    <x v="0"/>
    <x v="0"/>
    <s v="DE23701500001005936800"/>
    <x v="191"/>
    <d v="2021-10-12T00:00:00"/>
    <s v="BARGELDEINZAHLUNG"/>
    <m/>
    <m/>
    <m/>
    <n v="70150000"/>
    <n v="800"/>
    <s v="EUR"/>
    <s v="Umsatz gebucht"/>
  </r>
  <r>
    <x v="1"/>
    <x v="4"/>
    <n v="42"/>
    <s v="Lydia ReinthalerKREF+328872028-20211012143428SVWZ+Miete 01.OkTDATUM 12.10.2021, 14.34 UHR"/>
    <m/>
    <m/>
    <s v="Rent"/>
    <s v="expense"/>
    <m/>
    <m/>
    <x v="2"/>
    <x v="0"/>
    <s v="DE23701500001005936800"/>
    <x v="191"/>
    <d v="2021-10-12T00:00:00"/>
    <s v="ONLINE-UEBERWEISUNG"/>
    <s v="KREF+328872028-20211012143428SVWZ+Miete 01.OkTDATUM 12.10.2021, 14.34 UHR"/>
    <s v="Lydia Reinthaler"/>
    <s v="DE73700100800026255808"/>
    <s v="PBNKDEFFXXX"/>
    <n v="-550"/>
    <s v="EUR"/>
    <s v="Umsatz gebucht"/>
  </r>
  <r>
    <x v="1"/>
    <x v="4"/>
    <n v="42"/>
    <s v="JAD TAHA"/>
    <m/>
    <m/>
    <s v="other"/>
    <s v="expense"/>
    <m/>
    <m/>
    <x v="0"/>
    <x v="0"/>
    <s v="DE23701500001005936800"/>
    <x v="191"/>
    <d v="2021-10-12T00:00:00"/>
    <s v="UEBERTRAG (GUTSCHR. UEBERW)"/>
    <m/>
    <s v="JAD TAHA"/>
    <s v="DE40701500001006044067"/>
    <s v="SSKMDEMMXXX"/>
    <n v="550"/>
    <s v="EUR"/>
    <s v="Umsatz gebucht"/>
  </r>
  <r>
    <x v="1"/>
    <x v="4"/>
    <n v="43"/>
    <s v="TRADE REPUBLIC BANK GMBHKREF+607159536-20211021123651SVWZ+Jad TahaDATUM 21.10.2021, 12.37 UHR"/>
    <m/>
    <m/>
    <s v="stocks"/>
    <s v="expense"/>
    <m/>
    <m/>
    <x v="11"/>
    <x v="0"/>
    <s v="DE23701500001005936800"/>
    <x v="192"/>
    <d v="2021-10-21T00:00:00"/>
    <s v="ONLINE-UEBERWEISUNG"/>
    <s v="KREF+607159536-20211021123651SVWZ+Jad TahaDATUM 21.10.2021, 12.37 UHR"/>
    <s v="TRADE REPUBLIC BANK GMBH"/>
    <s v="DE72110101008890441320"/>
    <s v="SOBKDEBBXXX"/>
    <n v="-50"/>
    <s v="EUR"/>
    <s v="Umsatz gebucht"/>
  </r>
  <r>
    <x v="1"/>
    <x v="4"/>
    <n v="43"/>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s v="western Union International Bank GmbH"/>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x v="4"/>
    <n v="44"/>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s v="Western Union International"/>
    <s v="AT651988001000000018"/>
    <s v="WUIBATWWXXX"/>
    <n v="183.13"/>
    <s v="EUR"/>
    <s v="Umsatz gebucht"/>
  </r>
  <r>
    <x v="1"/>
    <x v="4"/>
    <n v="44"/>
    <s v="mediawave commerce GmbHEREF+7129206134-0000206LG0000SVWZ+LOHN / GEHALT 10/21"/>
    <m/>
    <m/>
    <s v="mediawave"/>
    <s v="income"/>
    <m/>
    <m/>
    <x v="13"/>
    <x v="1"/>
    <s v="DE23701500001005936800"/>
    <x v="194"/>
    <d v="2021-10-28T00:00:00"/>
    <s v="LOHN  GEHALT"/>
    <s v="EREF+7129206134-0000206LG0000SVWZ+LOHN / GEHALT 10/21"/>
    <s v="mediawave commerce GmbH"/>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x v="5"/>
    <n v="45"/>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x v="5"/>
    <n v="45"/>
    <s v="Lydia ReinthalerKREF+1771968348-20211102084307SVWZ+Miete      11.2021DATUM 02.11.2021, 08.43 UHR"/>
    <m/>
    <m/>
    <s v="Rent"/>
    <s v="expense"/>
    <m/>
    <m/>
    <x v="2"/>
    <x v="0"/>
    <s v="DE23701500001005936800"/>
    <x v="197"/>
    <d v="2021-11-02T00:00:00"/>
    <s v="ONLINE-UEBERWEISUNG"/>
    <s v="KREF+1771968348-20211102084307SVWZ+Miete      11.2021DATUM 02.11.2021, 08.43 UHR"/>
    <s v="Lydia Reinthaler"/>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x v="5"/>
    <n v="45"/>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x v="5"/>
    <n v="45"/>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s v="KfW"/>
    <s v="DE42500204001425123396"/>
    <s v="KFWIDEFFXXX"/>
    <n v="650"/>
    <s v="EUR"/>
    <s v="Umsatz gebucht"/>
  </r>
  <r>
    <x v="1"/>
    <x v="5"/>
    <n v="45"/>
    <s v="Entgeltabrechnungsiehe Anlage"/>
    <m/>
    <m/>
    <s v="other"/>
    <s v="expense"/>
    <m/>
    <m/>
    <x v="0"/>
    <x v="0"/>
    <s v="DE23701500001005936800"/>
    <x v="197"/>
    <d v="2021-10-29T00:00:00"/>
    <s v="ABSCHLUSS"/>
    <s v="Entgeltabrechnungsiehe Anlage"/>
    <m/>
    <m/>
    <n v="70150000"/>
    <n v="0"/>
    <s v="EUR"/>
    <s v="Umsatz gebucht"/>
  </r>
  <r>
    <x v="1"/>
    <x v="5"/>
    <n v="46"/>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x v="5"/>
    <n v="46"/>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x v="5"/>
    <n v="47"/>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x v="5"/>
    <n v="47"/>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s v="LOGPAY FINANCIAL SERVICES GMBH"/>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x v="5"/>
    <n v="47"/>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s v="Techniker Krankenkasse"/>
    <s v="DE18200100200030936201"/>
    <s v="PBNKDEFFXXX"/>
    <n v="-108.81"/>
    <s v="EUR"/>
    <s v="Umsatz gebucht"/>
  </r>
  <r>
    <x v="1"/>
    <x v="5"/>
    <n v="48"/>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s v="M¸nchener Verkehrsgesellschaft mbH"/>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x v="5"/>
    <n v="49"/>
    <s v="Lydia ReinthalerSVWZ+Miete+Essen DATUM 30.11.2021, 13.51 UHR"/>
    <m/>
    <m/>
    <s v="Rent"/>
    <s v="expense"/>
    <m/>
    <m/>
    <x v="2"/>
    <x v="0"/>
    <s v="DE23701500001005936800"/>
    <x v="204"/>
    <d v="2021-11-30T00:00:00"/>
    <s v="ECHTZEIT-UEBERWEISUNG"/>
    <s v="SVWZ+Miete+Essen DATUM 30.11.2021, 13.51 UHR"/>
    <s v="Lydia Reinthaler"/>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x v="5"/>
    <n v="49"/>
    <s v="mediawave commerce GmbHEREF+7132304974-0000206LG0000SVWZ+LOHN / GEHALT 11/21"/>
    <m/>
    <m/>
    <s v="mediawave"/>
    <s v="income"/>
    <m/>
    <m/>
    <x v="13"/>
    <x v="1"/>
    <s v="DE23701500001005936800"/>
    <x v="205"/>
    <d v="2021-11-29T00:00:00"/>
    <s v="LOHN  GEHALT"/>
    <s v="EREF+7132304974-0000206LG0000SVWZ+LOHN / GEHALT 11/21"/>
    <s v="mediawave commerce GmbH"/>
    <s v="DE14701633700000049492"/>
    <s v="GENODEF1FFB"/>
    <n v="1078.99"/>
    <s v="EUR"/>
    <s v="Umsatz gebucht"/>
  </r>
  <r>
    <x v="1"/>
    <x v="6"/>
    <n v="49"/>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s v="KfW"/>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x v="6"/>
    <n v="50"/>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x v="6"/>
    <n v="50"/>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x v="6"/>
    <n v="50"/>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x v="6"/>
    <n v="50"/>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x v="6"/>
    <n v="50"/>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x v="6"/>
    <n v="51"/>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s v="LOGPAY FINANCIAL SERVICES GMBH"/>
    <s v="DE75500400000586784100"/>
    <s v="COBADEFFXXX"/>
    <n v="-14.6"/>
    <s v="EUR"/>
    <s v="Umsatz gebucht"/>
  </r>
  <r>
    <x v="1"/>
    <x v="6"/>
    <n v="51"/>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s v="Techniker Krankenkasse"/>
    <s v="DE18200100200030936201"/>
    <s v="PBNKDEFFXXX"/>
    <n v="-108.81"/>
    <s v="EUR"/>
    <s v="Umsatz gebucht"/>
  </r>
  <r>
    <x v="1"/>
    <x v="6"/>
    <n v="51"/>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x v="6"/>
    <n v="51"/>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s v="PayPal (Europe) S.a.r.l. et Cie., S.C.A."/>
    <s v="DE88500700100175526303"/>
    <s v="DEUTDEFFXXX"/>
    <n v="-150"/>
    <s v="EUR"/>
    <s v="Umsatz gebucht"/>
  </r>
  <r>
    <x v="1"/>
    <x v="6"/>
    <n v="51"/>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x v="6"/>
    <n v="51"/>
    <s v="JAD TAHAKREF+-619607243-20211212165322SVWZ+DATUM 12.12.2021,16.53 UHR"/>
    <m/>
    <m/>
    <s v="other"/>
    <s v="expense"/>
    <m/>
    <m/>
    <x v="0"/>
    <x v="0"/>
    <s v="DE23701500001005936800"/>
    <x v="212"/>
    <d v="2021-12-13T00:00:00"/>
    <s v="UEBERTRAG (UEBERWEISUNG)"/>
    <s v="KREF+-619607243-20211212165322SVWZ+DATUM 12.12.2021,16.53 UHR"/>
    <s v="JAD TAHA"/>
    <s v="DE89701500003002894982"/>
    <s v="SSKMDEMMXXX"/>
    <n v="-600"/>
    <s v="EUR"/>
    <s v="Umsatz gebucht"/>
  </r>
  <r>
    <x v="1"/>
    <x v="6"/>
    <n v="52"/>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x v="6"/>
    <n v="53"/>
    <s v="Abrechnung 30.12.2021siehe Anlage"/>
    <m/>
    <m/>
    <s v="other"/>
    <s v="expense"/>
    <m/>
    <m/>
    <x v="0"/>
    <x v="0"/>
    <s v="DE23701500001005936800"/>
    <x v="214"/>
    <d v="2021-12-30T00:00:00"/>
    <s v="ABSCHLUSS"/>
    <s v="Abrechnung 30.12.2021siehe Anlage"/>
    <m/>
    <m/>
    <n v="70150000"/>
    <n v="0"/>
    <s v="EUR"/>
    <s v="Umsatz gebucht"/>
  </r>
  <r>
    <x v="1"/>
    <x v="6"/>
    <n v="53"/>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s v="AMAZON PAYMENTS EUROPE S.C.A."/>
    <s v="DE87300308801908262006"/>
    <s v="TUBDDEDD"/>
    <n v="-35.69"/>
    <s v="EUR"/>
    <s v="Umsatz gebucht"/>
  </r>
  <r>
    <x v="1"/>
    <x v="6"/>
    <n v="53"/>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x v="6"/>
    <n v="53"/>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x v="6"/>
    <n v="53"/>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x v="6"/>
    <n v="53"/>
    <s v="JAD TAHAKREF+-1899470921-20211228223903SVWZ+DATUM 28.12.2021,22.39 UHR"/>
    <m/>
    <m/>
    <s v="other"/>
    <s v="expense"/>
    <m/>
    <m/>
    <x v="0"/>
    <x v="0"/>
    <s v="DE23701500001005936800"/>
    <x v="215"/>
    <d v="2021-12-29T00:00:00"/>
    <s v="UEBERTRAG (UEBERWEISUNG)"/>
    <s v="KREF+-1899470921-20211228223903SVWZ+DATUM 28.12.2021,22.39 UHR"/>
    <s v="JAD TAHA"/>
    <s v="DE89701500003002894982"/>
    <s v="SSKMDEMMXXX"/>
    <n v="-800"/>
    <s v="EUR"/>
    <s v="Umsatz gebucht"/>
  </r>
  <r>
    <x v="1"/>
    <x v="6"/>
    <n v="53"/>
    <s v="mediawave commerce GmbHEREF+7135510635-0000206LG0000SVWZ+LOHN / GEHALT 12/21"/>
    <m/>
    <m/>
    <s v="mediawave"/>
    <s v="income"/>
    <m/>
    <m/>
    <x v="13"/>
    <x v="1"/>
    <s v="DE23701500001005936800"/>
    <x v="216"/>
    <d v="2021-12-27T00:00:00"/>
    <s v="LOHN  GEHALT"/>
    <s v="EREF+7135510635-0000206LG0000SVWZ+LOHN / GEHALT 12/21"/>
    <s v="mediawave commerce GmbH"/>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2"/>
    <x v="7"/>
    <n v="2"/>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2"/>
    <x v="7"/>
    <n v="2"/>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s v="Lydia Reinthaler"/>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2"/>
    <x v="7"/>
    <n v="2"/>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s v="KfW, Kreditanstalt f. Wiederaufbau"/>
    <s v="DE42500204001425123396"/>
    <s v="KFWIDEFFXXX"/>
    <n v="650"/>
    <s v="EUR"/>
    <s v="Umsatz gebucht"/>
  </r>
  <r>
    <x v="2"/>
    <x v="7"/>
    <n v="2"/>
    <s v="REWE Markt GmbHKREF+10750408-20211231145523SVWZ+PN21064803922587DATUM 31.12.2021, 14.55 UHR"/>
    <m/>
    <m/>
    <s v="Essentials"/>
    <s v="expense"/>
    <m/>
    <m/>
    <x v="1"/>
    <x v="0"/>
    <s v="DE23701500001005936800"/>
    <x v="218"/>
    <d v="2021-12-31T00:00:00"/>
    <s v="ONLINE-UEBERWEISUNG"/>
    <s v="KREF+10750408-20211231145523SVWZ+PN21064803922587DATUM 31.12.2021, 14.55 UHR"/>
    <s v="REWE Markt GmbH"/>
    <s v="DE94500604000000141517"/>
    <s v="GENODEFFXXX"/>
    <n v="-52.94"/>
    <s v="EUR"/>
    <s v="Umsatz gebucht"/>
  </r>
  <r>
    <x v="2"/>
    <x v="7"/>
    <n v="2"/>
    <s v="ali al darajiKREF+105420056-20211231145303SVWZ+Lidl EinkaufDATUM 31.12.2021, 14.53 UHR"/>
    <m/>
    <m/>
    <s v="other"/>
    <s v="expense"/>
    <m/>
    <m/>
    <x v="0"/>
    <x v="0"/>
    <s v="DE23701500001005936800"/>
    <x v="218"/>
    <d v="2021-12-31T00:00:00"/>
    <s v="ONLINE-UEBERWEISUNG"/>
    <s v="KREF+105420056-20211231145303SVWZ+Lidl EinkaufDATUM 31.12.2021, 14.53 UHR"/>
    <s v="ali al daraji"/>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2"/>
    <x v="7"/>
    <n v="3"/>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2"/>
    <x v="7"/>
    <n v="3"/>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s v="PayPal (Europe) S.a.r.l. et Cie., S.C.A."/>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2"/>
    <x v="7"/>
    <n v="4"/>
    <s v="JAD TAHA"/>
    <m/>
    <m/>
    <s v="other"/>
    <s v="expense"/>
    <m/>
    <m/>
    <x v="0"/>
    <x v="0"/>
    <s v="DE23701500001005936800"/>
    <x v="222"/>
    <d v="2022-01-20T00:00:00"/>
    <s v="UEBERTRAG (GUTSCHR. UEBERW)"/>
    <m/>
    <s v="JAD TAHA"/>
    <s v="DE24701500001006357956"/>
    <s v="SSKMDEMMXXX"/>
    <n v="98.33"/>
    <s v="EUR"/>
    <s v="Umsatz gebucht"/>
  </r>
  <r>
    <x v="2"/>
    <x v="7"/>
    <n v="4"/>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2"/>
    <x v="7"/>
    <n v="4"/>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s v="Techniker Krankenkasse"/>
    <s v="DE18200100200030936201"/>
    <s v="PBNKDEFFXXX"/>
    <n v="-108.81"/>
    <s v="EUR"/>
    <s v="Umsatz gebucht"/>
  </r>
  <r>
    <x v="2"/>
    <x v="7"/>
    <n v="5"/>
    <s v="mediawave commerce GmbHEREF+7102409012-0000206LG0000SVWZ+LOHN / GEHALT 01/22"/>
    <m/>
    <m/>
    <s v="mediawave"/>
    <s v="income"/>
    <m/>
    <m/>
    <x v="13"/>
    <x v="1"/>
    <s v="DE23701500001005936800"/>
    <x v="226"/>
    <d v="2022-01-28T00:00:00"/>
    <s v="LOHN  GEHALT"/>
    <s v="EREF+7102409012-0000206LG0000SVWZ+LOHN / GEHALT 01/22"/>
    <s v="mediawave commerce GmbH"/>
    <s v="DE14701633700000049492"/>
    <s v="GENODEF1FFB"/>
    <n v="1085.2"/>
    <s v="EUR"/>
    <s v="Umsatz gebucht"/>
  </r>
  <r>
    <x v="2"/>
    <x v="7"/>
    <n v="5"/>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2"/>
    <x v="8"/>
    <n v="6"/>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2"/>
    <x v="8"/>
    <n v="6"/>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s v="REWE Markt GmbH"/>
    <s v="DE94500604000000141517"/>
    <s v="GENODEFFXXX"/>
    <n v="-45.82"/>
    <s v="EUR"/>
    <s v="Umsatz gebucht"/>
  </r>
  <r>
    <x v="2"/>
    <x v="8"/>
    <n v="6"/>
    <s v="JAD TAHAKREF+1300527373-20220202083223SVWZ+Feb 2022DATUM 02.02.2022, 08.32 UHR"/>
    <m/>
    <m/>
    <s v="other"/>
    <s v="expense"/>
    <m/>
    <m/>
    <x v="0"/>
    <x v="0"/>
    <s v="DE23701500001005936800"/>
    <x v="230"/>
    <d v="2022-02-02T00:00:00"/>
    <s v="UEBERTRAG (UEBERWEISUNG)"/>
    <s v="KREF+1300527373-20220202083223SVWZ+Feb 2022DATUM 02.02.2022, 08.32 UHR"/>
    <s v="JAD TAHA"/>
    <s v="DE89701500003002894982"/>
    <s v="SSKMDEMMXXX"/>
    <n v="-300"/>
    <s v="EUR"/>
    <s v="Umsatz gebucht"/>
  </r>
  <r>
    <x v="2"/>
    <x v="8"/>
    <n v="6"/>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s v="Lydia Reinthaler"/>
    <s v="DE73700100800026255808"/>
    <s v="PBNKDEFFXXX"/>
    <n v="-550"/>
    <s v="EUR"/>
    <s v="Umsatz gebucht"/>
  </r>
  <r>
    <x v="2"/>
    <x v="8"/>
    <n v="6"/>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2"/>
    <x v="8"/>
    <n v="6"/>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s v="KfW, Kreditanstalt f. Wiederaufbau"/>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2"/>
    <x v="8"/>
    <n v="6"/>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2"/>
    <x v="8"/>
    <n v="7"/>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2"/>
    <x v="8"/>
    <n v="7"/>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s v="PayPal (Europe) S.a.r.l. et Cie., S.C.A."/>
    <s v="DE88500700100175526303"/>
    <s v="DEUTDEFFXXX"/>
    <n v="-75"/>
    <s v="EUR"/>
    <s v="Umsatz gebucht"/>
  </r>
  <r>
    <x v="2"/>
    <x v="8"/>
    <n v="7"/>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2"/>
    <x v="8"/>
    <n v="8"/>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s v="AMAZON PAYMENTS EUROPE S.C.A."/>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2"/>
    <x v="8"/>
    <n v="8"/>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s v="Techniker Krankenkasse"/>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2"/>
    <x v="8"/>
    <n v="8"/>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s v="LMU Muenchen"/>
    <s v="DE54700500003701190315"/>
    <s v="BYLADEMMXXX"/>
    <n v="-147"/>
    <s v="EUR"/>
    <s v="Umsatz gebucht"/>
  </r>
  <r>
    <x v="2"/>
    <x v="8"/>
    <n v="9"/>
    <s v="GA NR00001284 BLZ70150000 024.02/16.04UHR TRUDERING"/>
    <m/>
    <m/>
    <s v="other"/>
    <s v="expense"/>
    <m/>
    <m/>
    <x v="0"/>
    <x v="0"/>
    <s v="DE23701500001005936800"/>
    <x v="238"/>
    <d v="2022-02-24T00:00:00"/>
    <s v="BARGELDAUSZAHLUNG"/>
    <s v="24.02/16.04UHR TRUDERING"/>
    <s v="GA NR00001284 BLZ70150000 0"/>
    <m/>
    <n v="70150000"/>
    <n v="-100"/>
    <s v="EUR"/>
    <s v="Umsatz gebucht"/>
  </r>
  <r>
    <x v="2"/>
    <x v="8"/>
    <n v="9"/>
    <s v=""/>
    <m/>
    <m/>
    <s v="other"/>
    <s v="expense"/>
    <m/>
    <m/>
    <x v="0"/>
    <x v="0"/>
    <s v="DE23701500001005936800"/>
    <x v="238"/>
    <d v="2022-02-24T00:00:00"/>
    <s v="BARGELDEINZAHLUNG"/>
    <m/>
    <m/>
    <m/>
    <n v="70150000"/>
    <n v="100"/>
    <s v="EUR"/>
    <s v="Umsatz gebucht"/>
  </r>
  <r>
    <x v="2"/>
    <x v="8"/>
    <n v="9"/>
    <s v=""/>
    <m/>
    <m/>
    <s v="other"/>
    <s v="expense"/>
    <m/>
    <m/>
    <x v="0"/>
    <x v="0"/>
    <s v="DE23701500001005936800"/>
    <x v="238"/>
    <d v="2022-02-24T00:00:00"/>
    <s v="UMBUCHUNG"/>
    <m/>
    <m/>
    <m/>
    <n v="70150000"/>
    <n v="100"/>
    <s v="EUR"/>
    <s v="Umsatz gebucht"/>
  </r>
  <r>
    <x v="2"/>
    <x v="8"/>
    <n v="9"/>
    <s v="mediawave commerce GmbHEREF+7105300202-0000206LG0000SVWZ+LOHN / GEHALT 02/22"/>
    <m/>
    <m/>
    <s v="mediawave"/>
    <s v="income"/>
    <m/>
    <m/>
    <x v="13"/>
    <x v="1"/>
    <s v="DE23701500001005936800"/>
    <x v="238"/>
    <d v="2022-02-24T00:00:00"/>
    <s v="LOHN  GEHALT"/>
    <s v="EREF+7105300202-0000206LG0000SVWZ+LOHN / GEHALT 02/22"/>
    <s v="mediawave commerce GmbH"/>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2"/>
    <x v="9"/>
    <n v="10"/>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2"/>
    <x v="9"/>
    <n v="10"/>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s v="KfW, Kreditanstalt f. Wiederaufbau"/>
    <s v="DE42500204001425123396"/>
    <s v="KFWIDEFFXXX"/>
    <n v="650"/>
    <s v="EUR"/>
    <s v="Umsatz gebucht"/>
  </r>
  <r>
    <x v="2"/>
    <x v="9"/>
    <n v="10"/>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s v="PayPal (Europe) S.a.r.l. et Cie., S.C.A."/>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2"/>
    <x v="9"/>
    <n v="10"/>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s v="AMAZON PAYMENTS EUROPE S.C.A."/>
    <s v="DE87300308801908262006"/>
    <s v="TUBDDEDD"/>
    <n v="-31.95"/>
    <s v="EUR"/>
    <s v="Umsatz gebucht"/>
  </r>
  <r>
    <x v="2"/>
    <x v="9"/>
    <n v="10"/>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s v="AMAZON PAYMENTS EUROPE S.C.A."/>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2"/>
    <x v="9"/>
    <n v="11"/>
    <s v="GA NR00001284 BLZ70150000 011.03/11.42UHR TRUDERING"/>
    <m/>
    <m/>
    <s v="other"/>
    <s v="expense"/>
    <m/>
    <m/>
    <x v="0"/>
    <x v="0"/>
    <s v="DE23701500001005936800"/>
    <x v="244"/>
    <d v="2022-03-11T00:00:00"/>
    <s v="BARGELDAUSZAHLUNG"/>
    <s v="11.03/11.42UHR TRUDERING"/>
    <s v="GA NR00001284 BLZ70150000 0"/>
    <m/>
    <n v="70150000"/>
    <n v="-15"/>
    <s v="EUR"/>
    <s v="Umsatz gebucht"/>
  </r>
  <r>
    <x v="2"/>
    <x v="9"/>
    <n v="11"/>
    <s v=""/>
    <m/>
    <m/>
    <s v="other"/>
    <s v="expense"/>
    <m/>
    <m/>
    <x v="0"/>
    <x v="0"/>
    <s v="DE23701500001005936800"/>
    <x v="244"/>
    <d v="2022-03-11T00:00:00"/>
    <s v="UMBUCHUNG"/>
    <m/>
    <m/>
    <m/>
    <n v="70150000"/>
    <n v="500"/>
    <s v="EUR"/>
    <s v="Umsatz gebucht"/>
  </r>
  <r>
    <x v="2"/>
    <x v="9"/>
    <n v="11"/>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2"/>
    <x v="9"/>
    <n v="11"/>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s v="AMAZON PAYMENTS EUROPE S.C.A."/>
    <s v="DE87300308801908262006"/>
    <s v="TUBDDEDD"/>
    <n v="-37.39"/>
    <s v="EUR"/>
    <s v="Umsatz gebucht"/>
  </r>
  <r>
    <x v="2"/>
    <x v="9"/>
    <n v="11"/>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s v="AMAZON PAYMENTS EUROPE S.C.A."/>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2"/>
    <x v="9"/>
    <n v="11"/>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2"/>
    <x v="9"/>
    <n v="11"/>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2"/>
    <x v="9"/>
    <n v="11"/>
    <s v="JAD TAHAKREF+-1299393119-20220307001247SVWZ+.) gesparrtDATUM 07.03.2022, 00.12 UHR"/>
    <m/>
    <m/>
    <s v="other"/>
    <s v="expense"/>
    <m/>
    <m/>
    <x v="0"/>
    <x v="0"/>
    <s v="DE23701500001005936800"/>
    <x v="247"/>
    <d v="2022-03-07T00:00:00"/>
    <s v="UEBERTRAG (UEBERWEISUNG)"/>
    <s v="KREF+-1299393119-20220307001247SVWZ+.) gesparrtDATUM 07.03.2022, 00.12 UHR"/>
    <s v="JAD TAHA"/>
    <s v="DE89701500003002894982"/>
    <s v="SSKMDEMMXXX"/>
    <n v="-1400"/>
    <s v="EUR"/>
    <s v="Umsatz gebucht"/>
  </r>
  <r>
    <x v="2"/>
    <x v="9"/>
    <n v="11"/>
    <s v="Lydia ReinthalerKREF+1951945646-20220306150706SVWZ+Miete 03.2022DATUM 06.03.2022, 15.07 UHR"/>
    <m/>
    <m/>
    <s v="Rent"/>
    <s v="expense"/>
    <m/>
    <m/>
    <x v="2"/>
    <x v="0"/>
    <s v="DE23701500001005936800"/>
    <x v="247"/>
    <d v="2022-03-07T00:00:00"/>
    <s v="ONLINE-UEBERWEISUNG"/>
    <s v="KREF+1951945646-20220306150706SVWZ+Miete 03.2022DATUM 06.03.2022, 15.07 UHR"/>
    <s v="Lydia Reinthaler"/>
    <s v="DE73700100800026255808"/>
    <s v="PBNKDEFFXXX"/>
    <n v="-550"/>
    <s v="EUR"/>
    <s v="Umsatz gebucht"/>
  </r>
  <r>
    <x v="2"/>
    <x v="9"/>
    <n v="12"/>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s v="Landesbank Hessen-Thuringen Girozentrale"/>
    <s v="DE47500500000959566027"/>
    <s v="HELADEFF"/>
    <n v="-5"/>
    <s v="EUR"/>
    <s v="Umsatz gebucht"/>
  </r>
  <r>
    <x v="2"/>
    <x v="9"/>
    <n v="12"/>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s v="Landesbank Hessen-Thuringen Girozentrale"/>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2"/>
    <x v="9"/>
    <n v="12"/>
    <s v="ALI AL-DARRAJI"/>
    <m/>
    <m/>
    <s v="other"/>
    <s v="expense"/>
    <m/>
    <m/>
    <x v="0"/>
    <x v="0"/>
    <s v="DE23701500001005936800"/>
    <x v="249"/>
    <d v="2022-03-17T00:00:00"/>
    <s v="GUTSCHR. UEBERWEISUNG"/>
    <m/>
    <s v="ALI AL-DARRAJI"/>
    <s v="DE69701500001006141418"/>
    <s v="SSKMDEMMXXX"/>
    <n v="100"/>
    <s v="EUR"/>
    <s v="Umsatz gebucht"/>
  </r>
  <r>
    <x v="2"/>
    <x v="9"/>
    <n v="12"/>
    <s v="ALI AL-DARRAJI"/>
    <m/>
    <m/>
    <s v="other"/>
    <s v="expense"/>
    <m/>
    <m/>
    <x v="0"/>
    <x v="0"/>
    <s v="DE23701500001005936800"/>
    <x v="249"/>
    <d v="2022-03-17T00:00:00"/>
    <s v="ECHTZEIT-GUTSCHRIFT"/>
    <m/>
    <s v="ALI AL-DARRAJI"/>
    <s v="DE69701500001006141418"/>
    <s v="SSKMDEMMXXX"/>
    <n v="237"/>
    <s v="EUR"/>
    <s v="Umsatz gebucht"/>
  </r>
  <r>
    <x v="2"/>
    <x v="9"/>
    <n v="12"/>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2"/>
    <x v="9"/>
    <n v="12"/>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s v="AQUALAND GMBH CO KG"/>
    <s v="DE19300500000001458710"/>
    <s v="WELADEDDXXX"/>
    <n v="-63.8"/>
    <s v="EUR"/>
    <s v="Umsatz gebucht"/>
  </r>
  <r>
    <x v="2"/>
    <x v="9"/>
    <n v="12"/>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2"/>
    <x v="9"/>
    <n v="12"/>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2"/>
    <x v="9"/>
    <n v="12"/>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s v="Techniker Krankenkasse"/>
    <s v="DE18200100200030936201"/>
    <s v="PBNKDEFFXXX"/>
    <n v="-108.81"/>
    <s v="EUR"/>
    <s v="Umsatz gebucht"/>
  </r>
  <r>
    <x v="2"/>
    <x v="9"/>
    <n v="12"/>
    <s v="01419 MCDONALDSSVWZ+2022-03-13T04.55Debitk.0 2024-12ABWA+MCDONALD S DEUTSCHLAND LLC//MUENCHEN/DE"/>
    <m/>
    <m/>
    <s v="other"/>
    <s v="expense"/>
    <m/>
    <m/>
    <x v="0"/>
    <x v="0"/>
    <s v="DE23701500001005936800"/>
    <x v="252"/>
    <d v="2022-03-14T00:00:00"/>
    <s v="KARTENZAHLUNG"/>
    <s v="SVWZ+2022-03-13T04.55Debitk.0 2024-12ABWA+MCDONALD S DEUTSCHLAND LLC//MUENCHEN/DE"/>
    <s v="01419 MCDONALDS"/>
    <s v="DE42664926000009102337"/>
    <s v="GENODE61APP"/>
    <n v="-8.89"/>
    <s v="EUR"/>
    <s v="Umsatz gebucht"/>
  </r>
  <r>
    <x v="2"/>
    <x v="9"/>
    <n v="12"/>
    <s v="SALON PRINZSVWZ+2022-03-12T14.15Debitk.0 2024-12ABWA+SALON PRINZ//Muenchen/DE"/>
    <m/>
    <m/>
    <s v="other"/>
    <s v="expense"/>
    <m/>
    <m/>
    <x v="0"/>
    <x v="0"/>
    <s v="DE23701500001005936800"/>
    <x v="252"/>
    <d v="2022-03-14T00:00:00"/>
    <s v="KARTENZAHLUNG"/>
    <s v="SVWZ+2022-03-12T14.15Debitk.0 2024-12ABWA+SALON PRINZ//Muenchen/DE"/>
    <s v="SALON PRINZ"/>
    <s v="DE66701500000013124730"/>
    <s v="SSKMDEMMXXX"/>
    <n v="-37"/>
    <s v="EUR"/>
    <s v="Umsatz gebucht"/>
  </r>
  <r>
    <x v="2"/>
    <x v="9"/>
    <n v="12"/>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2"/>
    <x v="9"/>
    <n v="12"/>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s v="PayPal (Europe) S.a r.l. et Cie, S.C.A."/>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2"/>
    <x v="9"/>
    <n v="12"/>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2"/>
    <x v="9"/>
    <n v="12"/>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2"/>
    <x v="9"/>
    <n v="14"/>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s v="AUDIBLE GMBH"/>
    <s v="DE04300308800700054004"/>
    <s v="TUBDDEDD"/>
    <n v="-9.9499999999999993"/>
    <s v="EUR"/>
    <s v="Umsatz gebucht"/>
  </r>
  <r>
    <x v="2"/>
    <x v="9"/>
    <n v="14"/>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2"/>
    <x v="9"/>
    <n v="14"/>
    <s v="ALI AL-DARRAJIKREF+-1280168466-20220328171626SVWZ+DATUM 28.03.2022,17.16 UHR"/>
    <m/>
    <m/>
    <s v="other"/>
    <s v="expense"/>
    <m/>
    <m/>
    <x v="0"/>
    <x v="0"/>
    <s v="DE23701500001005936800"/>
    <x v="257"/>
    <d v="2022-03-28T00:00:00"/>
    <s v="ONLINE-UEBERWEISUNG"/>
    <s v="KREF+-1280168466-20220328171626SVWZ+DATUM 28.03.2022,17.16 UHR"/>
    <s v="ALI AL-DARRAJI"/>
    <s v="DE69701500001006141418"/>
    <s v="SSKMDEMMXXX"/>
    <n v="-340"/>
    <s v="EUR"/>
    <s v="Umsatz gebucht"/>
  </r>
  <r>
    <x v="2"/>
    <x v="9"/>
    <n v="14"/>
    <s v="mediawave commerce GmbHEREF+7108108825-0000206LG0000SVWZ+LOHN / GEHALT 03/22"/>
    <m/>
    <m/>
    <s v="mediawave"/>
    <s v="income"/>
    <m/>
    <m/>
    <x v="13"/>
    <x v="1"/>
    <s v="DE23701500001005936800"/>
    <x v="257"/>
    <d v="2022-03-28T00:00:00"/>
    <s v="LOHN  GEHALT"/>
    <s v="EREF+7108108825-0000206LG0000SVWZ+LOHN / GEHALT 03/22"/>
    <s v="mediawave commerce GmbH"/>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2"/>
    <x v="10"/>
    <n v="14"/>
    <s v="Lydia ReinthalerKREF+435269771-20220401183312SVWZ+Miete 04.2022DATUM 01.04.2022, 18.33 UHR"/>
    <m/>
    <m/>
    <s v="Rent"/>
    <s v="expense"/>
    <m/>
    <m/>
    <x v="2"/>
    <x v="0"/>
    <s v="DE23701500001005936800"/>
    <x v="258"/>
    <d v="2022-04-01T00:00:00"/>
    <s v="ONLINE-UEBERWEISUNG"/>
    <s v="KREF+435269771-20220401183312SVWZ+Miete 04.2022DATUM 01.04.2022, 18.33 UHR"/>
    <s v="Lydia Reinthaler"/>
    <s v="DE73700100800026255808"/>
    <s v="PBNKDEFFXXX"/>
    <n v="-570"/>
    <s v="EUR"/>
    <s v="Umsatz gebucht"/>
  </r>
  <r>
    <x v="2"/>
    <x v="10"/>
    <n v="14"/>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s v="KfW, Kreditanstalt f. Wiederaufbau"/>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2"/>
    <x v="10"/>
    <n v="14"/>
    <s v="Abrechnung 31.03.2022siehe Anlage"/>
    <m/>
    <m/>
    <s v="other"/>
    <s v="expense"/>
    <m/>
    <m/>
    <x v="0"/>
    <x v="0"/>
    <s v="DE23701500001005936800"/>
    <x v="258"/>
    <d v="2022-03-30T00:00:00"/>
    <s v="ABSCHLUSS"/>
    <s v="Abrechnung 31.03.2022siehe Anlage"/>
    <m/>
    <m/>
    <n v="70150000"/>
    <n v="-0.32"/>
    <s v="EUR"/>
    <s v="Umsatz gebucht"/>
  </r>
  <r>
    <x v="2"/>
    <x v="10"/>
    <n v="15"/>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2"/>
    <x v="10"/>
    <n v="15"/>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2"/>
    <x v="10"/>
    <n v="15"/>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s v="AMAZON PAYMENTS EUROPE S.C.A."/>
    <s v="DE87300308801908262006"/>
    <s v="TUBDDEDD"/>
    <n v="-13.99"/>
    <s v="EUR"/>
    <s v="Umsatz gebucht"/>
  </r>
  <r>
    <x v="2"/>
    <x v="10"/>
    <n v="15"/>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s v="AMAZON PAYMENTS EUROPE S.C.A."/>
    <s v="DE87300308801908262006"/>
    <s v="TUBDDEDD"/>
    <n v="-7"/>
    <s v="EUR"/>
    <s v="Umsatz gebucht"/>
  </r>
  <r>
    <x v="2"/>
    <x v="10"/>
    <n v="15"/>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s v="AMAZON PAYMENTS EUROPE S.C.A."/>
    <s v="DE87300308801908262006"/>
    <s v="TUBDDEDD"/>
    <n v="-28.5"/>
    <s v="EUR"/>
    <s v="Umsatz gebucht"/>
  </r>
  <r>
    <x v="2"/>
    <x v="10"/>
    <n v="15"/>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2"/>
    <x v="10"/>
    <n v="15"/>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2"/>
    <x v="10"/>
    <n v="15"/>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s v="AMAZON PAYMENTS EUROPE S.C.A."/>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2"/>
    <x v="10"/>
    <n v="15"/>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2"/>
    <x v="10"/>
    <n v="15"/>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s v="AMAZON PAYMENTS EUROPE S.C.A."/>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2"/>
    <x v="10"/>
    <n v="15"/>
    <s v="omar diabKREF+2136903416-20220404145651SVWZ+DATUM 04.04.2022,14.57 UHR"/>
    <m/>
    <m/>
    <s v="other"/>
    <s v="expense"/>
    <m/>
    <m/>
    <x v="0"/>
    <x v="0"/>
    <s v="DE23701500001005936800"/>
    <x v="262"/>
    <d v="2022-04-04T00:00:00"/>
    <s v="ONLINE-UEBERWEISUNG"/>
    <s v="KREF+2136903416-20220404145651SVWZ+DATUM 04.04.2022,14.57 UHR"/>
    <s v="omar diab"/>
    <s v="DE38370501981935912830"/>
    <s v="COLSDE33XXX"/>
    <n v="-150"/>
    <s v="EUR"/>
    <s v="Umsatz gebucht"/>
  </r>
  <r>
    <x v="2"/>
    <x v="10"/>
    <n v="15"/>
    <s v="Sahan AbdulhamitSVWZ+2022-04-02T17.59Debitk.0 2024-12ABWA+ISTANBUL MARKET//MUENCHEN/DE"/>
    <m/>
    <m/>
    <s v="Essentials"/>
    <s v="expense"/>
    <m/>
    <m/>
    <x v="1"/>
    <x v="0"/>
    <s v="DE23701500001005936800"/>
    <x v="262"/>
    <d v="2022-04-04T00:00:00"/>
    <s v="KARTENZAHLUNG"/>
    <s v="SVWZ+2022-04-02T17.59Debitk.0 2024-12ABWA+ISTANBUL MARKET//MUENCHEN/DE"/>
    <s v="Sahan Abdulhamit"/>
    <s v="DE47700202700015777218"/>
    <s v="HYVEDEMMXXX"/>
    <n v="-22.42"/>
    <s v="EUR"/>
    <s v="Umsatz gebucht"/>
  </r>
  <r>
    <x v="2"/>
    <x v="10"/>
    <n v="15"/>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2"/>
    <x v="10"/>
    <n v="16"/>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s v="AMAZON PAYMENTS EUROPE S.C.A."/>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2"/>
    <x v="10"/>
    <n v="16"/>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2"/>
    <x v="10"/>
    <n v="17"/>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2"/>
    <x v="10"/>
    <n v="17"/>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s v="AMAZON PAYMENTS EUROPE S.C.A."/>
    <s v="DE87300308801908262006"/>
    <s v="TUBDDEDD"/>
    <n v="-9.99"/>
    <s v="EUR"/>
    <s v="Umsatz gebucht"/>
  </r>
  <r>
    <x v="2"/>
    <x v="10"/>
    <n v="17"/>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2"/>
    <x v="10"/>
    <n v="17"/>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s v="AMAZON PAYMENTS EUROPE S.C.A."/>
    <s v="DE87300308801908262006"/>
    <s v="TUBDDEDD"/>
    <n v="-3.99"/>
    <s v="EUR"/>
    <s v="Umsatz gebucht"/>
  </r>
  <r>
    <x v="2"/>
    <x v="10"/>
    <n v="17"/>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s v="AMAZON PAYMENTS EUROPE S.C.A."/>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2"/>
    <x v="10"/>
    <n v="17"/>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2"/>
    <x v="10"/>
    <n v="17"/>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s v="Techniker Krankenkasse"/>
    <s v="DE18200100200030936201"/>
    <s v="PBNKDEFFXXX"/>
    <n v="-108.81"/>
    <s v="EUR"/>
    <s v="Umsatz gebucht"/>
  </r>
  <r>
    <x v="2"/>
    <x v="10"/>
    <n v="18"/>
    <s v="Lydia ReinthalerKREF+1644333572-20220429120413SVWZ+Miete mai .2022DATUM 29.04.2022, 12.04 UHR"/>
    <m/>
    <m/>
    <s v="Rent"/>
    <s v="expense"/>
    <m/>
    <m/>
    <x v="2"/>
    <x v="0"/>
    <s v="DE23701500001005936800"/>
    <x v="269"/>
    <d v="2022-04-29T00:00:00"/>
    <s v="ONLINE-UEBERWEISUNG"/>
    <s v="KREF+1644333572-20220429120413SVWZ+Miete mai .2022DATUM 29.04.2022, 12.04 UHR"/>
    <s v="Lydia Reinthaler"/>
    <s v="DE73700100800026255808"/>
    <s v="PBNKDEFFXXX"/>
    <n v="-570"/>
    <s v="EUR"/>
    <s v="Umsatz gebucht"/>
  </r>
  <r>
    <x v="2"/>
    <x v="10"/>
    <n v="18"/>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s v="KfW, Kreditanstalt f. Wiederaufbau"/>
    <s v="DE42500204001425123396"/>
    <s v="KFWIDEFFXXX"/>
    <n v="650"/>
    <s v="EUR"/>
    <s v="Umsatz gebucht"/>
  </r>
  <r>
    <x v="2"/>
    <x v="10"/>
    <n v="18"/>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s v="AMAZON PAYMENTS EUROPE S.C.A."/>
    <s v="DE87300308801908262006"/>
    <s v="TUBDDEDD"/>
    <n v="-1.9"/>
    <s v="EUR"/>
    <s v="Umsatz gebucht"/>
  </r>
  <r>
    <x v="2"/>
    <x v="10"/>
    <n v="18"/>
    <s v="JAD TAHAKREF+1806195186-20220428193225SVWZ+Gespart - AprilDATUM 28.04.2022, 19.32 UHR"/>
    <m/>
    <m/>
    <s v="other"/>
    <s v="expense"/>
    <m/>
    <m/>
    <x v="0"/>
    <x v="0"/>
    <s v="DE23701500001005936800"/>
    <x v="270"/>
    <d v="2022-04-28T00:00:00"/>
    <s v="UEBERTRAG (UEBERWEISUNG)"/>
    <s v="KREF+1806195186-20220428193225SVWZ+Gespart - AprilDATUM 28.04.2022, 19.32 UHR"/>
    <s v="JAD TAHA"/>
    <s v="DE89701500003002894982"/>
    <s v="SSKMDEMMXXX"/>
    <n v="-800"/>
    <s v="EUR"/>
    <s v="Umsatz gebucht"/>
  </r>
  <r>
    <x v="2"/>
    <x v="10"/>
    <n v="18"/>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2"/>
    <x v="10"/>
    <n v="18"/>
    <s v="mediawave commerce GmbHEREF+7111106998-0000206LG0000SVWZ+LOHN / GEHALT 04/22"/>
    <m/>
    <m/>
    <s v="mediawave"/>
    <s v="income"/>
    <m/>
    <m/>
    <x v="13"/>
    <x v="1"/>
    <s v="DE23701500001005936800"/>
    <x v="270"/>
    <d v="2022-04-28T00:00:00"/>
    <s v="LOHN  GEHALT"/>
    <s v="EREF+7111106998-0000206LG0000SVWZ+LOHN / GEHALT 04/22"/>
    <s v="mediawave commerce GmbH"/>
    <s v="DE14701633700000049492"/>
    <s v="GENODEF1FFB"/>
    <n v="1085.2"/>
    <s v="EUR"/>
    <s v="Umsatz gebucht"/>
  </r>
  <r>
    <x v="2"/>
    <x v="10"/>
    <n v="18"/>
    <s v="PayPal (Europe) S.a r.l. et Cie, S.C.A.EREF+7111106998-0000206LG0000SVWZ+LOHN / GEHALT 04/22"/>
    <m/>
    <m/>
    <s v="PayPal"/>
    <s v="expense"/>
    <m/>
    <m/>
    <x v="6"/>
    <x v="0"/>
    <s v="DE23701500001005936800"/>
    <x v="271"/>
    <d v="2022-04-26T00:00:00"/>
    <s v="FOLGELASTSCHRIFT"/>
    <s v="EREF+7111106998-0000206LG0000SVWZ+LOHN / GEHALT 04/22"/>
    <s v="PayPal (Europe) S.a r.l. et Cie, S.C.A."/>
    <s v="DE88500700100175526303"/>
    <s v="DEUTDEFFXXX"/>
    <n v="-0.99"/>
    <s v="EUR"/>
    <s v="Umsatz gebucht"/>
  </r>
  <r>
    <x v="2"/>
    <x v="10"/>
    <n v="18"/>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m/>
    <m/>
    <n v="70150000"/>
    <n v="-1.8"/>
    <s v="EUR"/>
    <s v="Umsatz gebucht"/>
  </r>
  <r>
    <x v="2"/>
    <x v="10"/>
    <n v="18"/>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2"/>
    <x v="10"/>
    <n v="18"/>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m/>
    <m/>
    <n v="70150000"/>
    <n v="-1.8"/>
    <s v="EUR"/>
    <s v="Umsatz gebucht"/>
  </r>
  <r>
    <x v="2"/>
    <x v="10"/>
    <n v="18"/>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2"/>
    <x v="11"/>
    <n v="19"/>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2"/>
    <x v="11"/>
    <n v="19"/>
    <s v="Lydia ReinthalerKREF+468220848-20220504134834SVWZ+50 krˆten zur¸ckDATUM 04.05.2022, 13.48 UHR"/>
    <m/>
    <m/>
    <s v="other"/>
    <s v="expense"/>
    <m/>
    <m/>
    <x v="0"/>
    <x v="0"/>
    <s v="DE23701500001005936800"/>
    <x v="275"/>
    <d v="2022-05-04T00:00:00"/>
    <s v="ONLINE-UEBERWEISUNG"/>
    <s v="KREF+468220848-20220504134834SVWZ+50 krˆten zur¸ckDATUM 04.05.2022, 13.48 UHR"/>
    <s v="Lydia Reinthaler"/>
    <s v="DE73700100800026255808"/>
    <s v="PBNKDEFFXXX"/>
    <n v="-50"/>
    <s v="EUR"/>
    <s v="Umsatz gebucht"/>
  </r>
  <r>
    <x v="2"/>
    <x v="11"/>
    <n v="19"/>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2"/>
    <x v="11"/>
    <n v="19"/>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2"/>
    <x v="11"/>
    <n v="19"/>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2"/>
    <x v="11"/>
    <n v="19"/>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2"/>
    <x v="11"/>
    <n v="19"/>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s v="AUDIBLE GMBH"/>
    <s v="DE04300308800700054004"/>
    <s v="TUBDDEDD"/>
    <n v="-9.9499999999999993"/>
    <s v="EUR"/>
    <s v="Umsatz gebucht"/>
  </r>
  <r>
    <x v="2"/>
    <x v="11"/>
    <n v="19"/>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s v="PayPal (Europe) S.a.r.l. et Cie., S.C.A."/>
    <s v="DE72120700883015997853"/>
    <s v="DEUTDEDBPAL"/>
    <n v="-20"/>
    <s v="EUR"/>
    <s v="Umsatz gebucht"/>
  </r>
  <r>
    <x v="2"/>
    <x v="11"/>
    <n v="19"/>
    <s v="Lydia ReinthalerKREF+994810278-20220501135607SVWZ+Zur¸ckDATUM 01.05.2022, 13.56 UHR"/>
    <m/>
    <m/>
    <s v="other"/>
    <s v="expense"/>
    <m/>
    <m/>
    <x v="0"/>
    <x v="0"/>
    <s v="DE23701500001005936800"/>
    <x v="277"/>
    <d v="2022-05-02T00:00:00"/>
    <s v="ONLINE-UEBERWEISUNG"/>
    <s v="KREF+994810278-20220501135607SVWZ+Zur¸ckDATUM 01.05.2022, 13.56 UHR"/>
    <s v="Lydia Reinthaler"/>
    <s v="DE73700100800026255808"/>
    <s v="PBNKDEFFXXX"/>
    <n v="-20"/>
    <s v="EUR"/>
    <s v="Umsatz gebucht"/>
  </r>
  <r>
    <x v="2"/>
    <x v="11"/>
    <n v="21"/>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m/>
    <m/>
    <n v="70150000"/>
    <n v="-1.8"/>
    <s v="EUR"/>
    <s v="Umsatz gebucht"/>
  </r>
  <r>
    <x v="2"/>
    <x v="11"/>
    <n v="21"/>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2"/>
    <x v="11"/>
    <n v="21"/>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m/>
    <m/>
    <n v="70150000"/>
    <n v="-1.8"/>
    <s v="EUR"/>
    <s v="Umsatz gebucht"/>
  </r>
  <r>
    <x v="2"/>
    <x v="11"/>
    <n v="21"/>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s v="Techniker Krankenkasse"/>
    <s v="DE18200100200030936201"/>
    <s v="PBNKDEFFXXX"/>
    <n v="108.81"/>
    <s v="EUR"/>
    <s v="Umsatz gebucht"/>
  </r>
  <r>
    <x v="2"/>
    <x v="11"/>
    <n v="21"/>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s v="Techniker Krankenkasse"/>
    <s v="DE18200100200030936201"/>
    <s v="PBNKDEFFXXX"/>
    <n v="-108.81"/>
    <s v="EUR"/>
    <s v="Umsatz gebucht"/>
  </r>
  <r>
    <x v="2"/>
    <x v="11"/>
    <n v="22"/>
    <s v="mediawave commerce GmbHEREF+7113907672-0000206LG0000SVWZ+LOHN / GEHALT 05/22"/>
    <m/>
    <m/>
    <s v="mediawave"/>
    <s v="income"/>
    <m/>
    <m/>
    <x v="13"/>
    <x v="1"/>
    <s v="DE23701500001005936800"/>
    <x v="282"/>
    <d v="2022-05-27T00:00:00"/>
    <s v="LOHN  GEHALT"/>
    <s v="EREF+7113907672-0000206LG0000SVWZ+LOHN / GEHALT 05/22"/>
    <s v="mediawave commerce GmbH"/>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2"/>
    <x v="11"/>
    <n v="22"/>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s v="PayPal (Europe) S.a r.l. et Cie, S.C.A."/>
    <s v="DE88500700100175526303"/>
    <s v="DEUTDEFFXXX"/>
    <n v="-20.77"/>
    <s v="EUR"/>
    <s v="Umsatz gebucht"/>
  </r>
  <r>
    <x v="2"/>
    <x v="11"/>
    <n v="22"/>
    <s v=""/>
    <m/>
    <m/>
    <s v="other"/>
    <s v="expense"/>
    <m/>
    <m/>
    <x v="0"/>
    <x v="0"/>
    <s v="DE23701500001005936800"/>
    <x v="284"/>
    <d v="2022-05-23T00:00:00"/>
    <s v="UMBUCHUNG"/>
    <m/>
    <m/>
    <m/>
    <n v="70150000"/>
    <n v="200"/>
    <s v="EUR"/>
    <s v="Umsatz gebucht"/>
  </r>
  <r>
    <x v="2"/>
    <x v="11"/>
    <n v="22"/>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2"/>
    <x v="11"/>
    <n v="23"/>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s v="AUDIBLE GMBH"/>
    <s v="DE04300308800700054004"/>
    <s v="TUBDDEDD"/>
    <n v="-9.9499999999999993"/>
    <s v="EUR"/>
    <s v="Umsatz gebucht"/>
  </r>
  <r>
    <x v="2"/>
    <x v="11"/>
    <n v="23"/>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2"/>
    <x v="11"/>
    <n v="23"/>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2"/>
    <x v="0"/>
    <n v="23"/>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s v="Techniker Krankenkasse"/>
    <s v="DE18200100200030936201"/>
    <s v="PBNKDEFFXXX"/>
    <n v="-113.06"/>
    <s v="EUR"/>
    <s v="Umsatz gebucht"/>
  </r>
  <r>
    <x v="2"/>
    <x v="0"/>
    <n v="23"/>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2"/>
    <x v="0"/>
    <n v="23"/>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s v="KfW, Kreditanstalt f. Wiederaufbau"/>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2"/>
    <x v="0"/>
    <n v="24"/>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2"/>
    <x v="0"/>
    <n v="24"/>
    <s v="JAD TAHAKREF+1797937043-20220608155126SVWZ+Gesparrt jun.2022DATUM 08.06.2022, 15.51 UHR"/>
    <m/>
    <m/>
    <s v="other"/>
    <s v="expense"/>
    <m/>
    <m/>
    <x v="0"/>
    <x v="0"/>
    <s v="DE23701500001005936800"/>
    <x v="291"/>
    <d v="2022-06-08T00:00:00"/>
    <s v="UEBERTRAG (UEBERWEISUNG)"/>
    <s v="KREF+1797937043-20220608155126SVWZ+Gesparrt jun.2022DATUM 08.06.2022, 15.51 UHR"/>
    <s v="JAD TAHA"/>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2"/>
    <x v="0"/>
    <n v="24"/>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2"/>
    <x v="0"/>
    <n v="24"/>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s v="Lydia Reinthaler"/>
    <s v="DE73700100800026255808"/>
    <s v="PBNKDEFFXXX"/>
    <n v="-570"/>
    <s v="EUR"/>
    <s v="Umsatz gebucht"/>
  </r>
  <r>
    <x v="2"/>
    <x v="0"/>
    <n v="25"/>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s v="PayPal (Europe) S.a r.l. et Cie, S.C.A."/>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2"/>
    <x v="0"/>
    <n v="25"/>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s v="Techniker Krankenkasse"/>
    <s v="DE18200100200030936201"/>
    <s v="PBNKDEFFXXX"/>
    <n v="-108.81"/>
    <s v="EUR"/>
    <s v="Umsatz gebucht"/>
  </r>
  <r>
    <x v="2"/>
    <x v="0"/>
    <n v="25"/>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s v="Stadsparkasse M¸nchen"/>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2"/>
    <x v="0"/>
    <n v="26"/>
    <s v="GA NR00001321 BLZ70150000 122.06/12.05UHR TRUDERING"/>
    <m/>
    <m/>
    <s v="other"/>
    <s v="expense"/>
    <m/>
    <m/>
    <x v="0"/>
    <x v="0"/>
    <s v="DE23701500001005936800"/>
    <x v="297"/>
    <d v="2022-06-22T00:00:00"/>
    <s v="BARGELDAUSZAHLUNG"/>
    <s v="22.06/12.05UHR TRUDERING"/>
    <s v="GA NR00001321 BLZ70150000 1"/>
    <m/>
    <n v="70150000"/>
    <n v="-40"/>
    <s v="EUR"/>
    <s v="Umsatz gebucht"/>
  </r>
  <r>
    <x v="2"/>
    <x v="0"/>
    <n v="26"/>
    <s v=""/>
    <m/>
    <m/>
    <s v="other"/>
    <s v="expense"/>
    <m/>
    <m/>
    <x v="0"/>
    <x v="0"/>
    <s v="DE23701500001005936800"/>
    <x v="297"/>
    <d v="2022-06-22T00:00:00"/>
    <s v="UMBUCHUNG"/>
    <m/>
    <m/>
    <m/>
    <n v="70150000"/>
    <n v="200"/>
    <s v="EUR"/>
    <s v="Umsatz gebucht"/>
  </r>
  <r>
    <x v="2"/>
    <x v="0"/>
    <n v="26"/>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2"/>
    <x v="0"/>
    <n v="27"/>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s v="PayPal (Europe) S.a r.l. et Cie, S.C.A."/>
    <s v="DE88500700100175526303"/>
    <s v="DEUTDEFFXXX"/>
    <n v="-50.36"/>
    <s v="EUR"/>
    <s v="Umsatz gebucht"/>
  </r>
  <r>
    <x v="2"/>
    <x v="0"/>
    <n v="27"/>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s v="AUDIBLE GMBH"/>
    <s v="DE04300308800700054004"/>
    <s v="TUBDDEDD"/>
    <n v="-9.9499999999999993"/>
    <s v="EUR"/>
    <s v="Umsatz gebucht"/>
  </r>
  <r>
    <x v="2"/>
    <x v="0"/>
    <n v="27"/>
    <s v="Sahan AbdulhamitSVWZ+2022-06-28T18.07Debitk.1 2026-12ABWA+ISTANBUL MARKET//MUENCHEN/DE"/>
    <m/>
    <m/>
    <s v="Essentials"/>
    <s v="expense"/>
    <m/>
    <m/>
    <x v="1"/>
    <x v="0"/>
    <s v="DE23701500001005936800"/>
    <x v="301"/>
    <d v="2022-06-29T00:00:00"/>
    <s v="KARTENZAHLUNG"/>
    <s v="SVWZ+2022-06-28T18.07Debitk.1 2026-12ABWA+ISTANBUL MARKET//MUENCHEN/DE"/>
    <s v="Sahan Abdulhamit"/>
    <s v="DE47700202700015777218"/>
    <s v="HYVEDEMMXXX"/>
    <n v="-43.92"/>
    <s v="EUR"/>
    <s v="Umsatz gebucht"/>
  </r>
  <r>
    <x v="2"/>
    <x v="0"/>
    <n v="27"/>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s v="PayPal (Europe) S.a r.l. et Cie, S.C.A."/>
    <s v="DE88500700100175526303"/>
    <s v="DEUTDEFFXXX"/>
    <n v="-24.78"/>
    <s v="EUR"/>
    <s v="Umsatz gebucht"/>
  </r>
  <r>
    <x v="2"/>
    <x v="0"/>
    <n v="27"/>
    <s v="mediawave commerce GmbHEREF+7117308954-0000206LG0000SVWZ+LOHN / GEHALT 06/22"/>
    <m/>
    <m/>
    <s v="mediawave"/>
    <s v="income"/>
    <m/>
    <m/>
    <x v="13"/>
    <x v="1"/>
    <s v="DE23701500001005936800"/>
    <x v="303"/>
    <d v="2022-06-27T00:00:00"/>
    <s v="LOHN  GEHALT"/>
    <s v="EREF+7117308954-0000206LG0000SVWZ+LOHN / GEHALT 06/22"/>
    <s v="mediawave commerce GmbH"/>
    <s v="DE14701633700000049492"/>
    <s v="GENODEF1FFB"/>
    <n v="1111.54"/>
    <s v="EUR"/>
    <s v="Umsatz gebucht"/>
  </r>
  <r>
    <x v="2"/>
    <x v="1"/>
    <n v="27"/>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s v="KfW, Kreditanstalt f. Wiederaufbau                                    Palmengartenstr. 5-9"/>
    <s v="DE42500204001425123396"/>
    <m/>
    <n v="650"/>
    <s v="EUR"/>
    <s v="Umsatz gebucht"/>
  </r>
  <r>
    <x v="2"/>
    <x v="1"/>
    <n v="27"/>
    <s v="EDEKA KREILLERSTR.//MUENCHEN/DE2022-06-30T11:12 Debitk.1 2026-12 "/>
    <m/>
    <m/>
    <s v="Essentials"/>
    <s v="expense"/>
    <m/>
    <m/>
    <x v="1"/>
    <x v="0"/>
    <s v="DE23701500001005936800"/>
    <x v="304"/>
    <d v="2022-07-01T00:00:00"/>
    <s v="KARTENZAHLUNG"/>
    <s v="2022-06-30T11:12 Debitk.1 2026-12 "/>
    <s v="EDEKA KREILLERSTR.//MUENCHEN/DE"/>
    <s v="DE70200907004558197071"/>
    <m/>
    <n v="-9.6"/>
    <s v="EUR"/>
    <s v="Umsatz gebucht"/>
  </r>
  <r>
    <x v="2"/>
    <x v="1"/>
    <n v="27"/>
    <s v="PayPal (Europe) S.a r.l. et Cie, S.C.A.1020942907221"/>
    <m/>
    <m/>
    <s v="PayPal"/>
    <s v="expense"/>
    <m/>
    <m/>
    <x v="6"/>
    <x v="0"/>
    <s v="DE23701500001005936800"/>
    <x v="304"/>
    <d v="2022-07-01T00:00:00"/>
    <s v="FOLGELASTSCHRIFT"/>
    <n v="1020942907221"/>
    <s v="PayPal (Europe) S.a r.l. et Cie, S.C.A."/>
    <s v="DE88500700100175526303"/>
    <m/>
    <n v="-23.79"/>
    <s v="EUR"/>
    <s v="Umsatz gebucht"/>
  </r>
  <r>
    <x v="2"/>
    <x v="1"/>
    <n v="27"/>
    <s v="PayPal (Europe) S.a r.l. et Cie, S.C.A.1020945276313 PP.2985.PP "/>
    <m/>
    <m/>
    <s v="PayPal"/>
    <s v="expense"/>
    <m/>
    <m/>
    <x v="6"/>
    <x v="0"/>
    <s v="DE23701500001005936800"/>
    <x v="304"/>
    <d v="2022-07-01T00:00:00"/>
    <s v="FOLGELASTSCHRIFT"/>
    <s v="1020945276313 PP.2985.PP "/>
    <s v="PayPal (Europe) S.a r.l. et Cie, S.C.A."/>
    <s v="DE88500700100175526303"/>
    <m/>
    <n v="-22.91"/>
    <s v="EUR"/>
    <s v="Umsatz gebucht"/>
  </r>
  <r>
    <x v="2"/>
    <x v="1"/>
    <n v="27"/>
    <s v="Abrechnung 30.06.2022 siehe Anlage "/>
    <m/>
    <m/>
    <s v="other"/>
    <s v="expense"/>
    <m/>
    <m/>
    <x v="0"/>
    <x v="0"/>
    <s v="DE23701500001005936800"/>
    <x v="304"/>
    <d v="2022-06-30T00:00:00"/>
    <s v="ABSCHLUSS"/>
    <s v="Abrechnung 30.06.2022 siehe Anlage "/>
    <m/>
    <n v="0"/>
    <m/>
    <n v="-0.3"/>
    <s v="EUR"/>
    <s v="Umsatz gebucht"/>
  </r>
  <r>
    <x v="2"/>
    <x v="1"/>
    <n v="28"/>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s v="FIT STAR Muenchen 8 GmbH &amp; Co. KG"/>
    <s v="DE48701500001004383574"/>
    <m/>
    <n v="-40.25"/>
    <s v="EUR"/>
    <s v="Umsatz gebucht"/>
  </r>
  <r>
    <x v="2"/>
    <x v="1"/>
    <n v="28"/>
    <s v="PayPal (Europe) S.a r.l. et Cie, S.C.A.1021026227401 PP.2985.PP "/>
    <m/>
    <m/>
    <s v="PayPal"/>
    <s v="expense"/>
    <m/>
    <m/>
    <x v="6"/>
    <x v="0"/>
    <s v="DE23701500001005936800"/>
    <x v="306"/>
    <d v="2022-07-05T00:00:00"/>
    <s v="FOLGELASTSCHRIFT"/>
    <s v="1021026227401 PP.2985.PP "/>
    <s v="PayPal (Europe) S.a r.l. et Cie, S.C.A."/>
    <s v="DE88500700100175526303"/>
    <m/>
    <n v="-25.13"/>
    <s v="EUR"/>
    <s v="Umsatz gebucht"/>
  </r>
  <r>
    <x v="2"/>
    <x v="1"/>
    <n v="28"/>
    <s v="MVG AUTOMATEN//MUENCHEN/DE2022-06-30T09:34 Debitk.1 2026-12 "/>
    <m/>
    <m/>
    <s v="Essentials"/>
    <s v="expense"/>
    <m/>
    <m/>
    <x v="1"/>
    <x v="0"/>
    <s v="DE23701500001005936800"/>
    <x v="307"/>
    <d v="2022-07-04T00:00:00"/>
    <s v="KARTENZAHLUNG"/>
    <s v="2022-06-30T09:34 Debitk.1 2026-12 "/>
    <s v="MVG AUTOMATEN//MUENCHEN/DE"/>
    <s v="DE33700202700000091600"/>
    <m/>
    <n v="-9"/>
    <s v="EUR"/>
    <s v="Umsatz gebucht"/>
  </r>
  <r>
    <x v="2"/>
    <x v="1"/>
    <n v="28"/>
    <s v="AMAZON EU S.A R.L., NIEDERLASSUNG DEUTSCHLANDD01-0413665-8066233 AMZNPrime DE LRKRTCQFH3GMC687 "/>
    <m/>
    <m/>
    <s v="Essentials"/>
    <s v="expense"/>
    <m/>
    <m/>
    <x v="1"/>
    <x v="0"/>
    <s v="DE23701500001005936800"/>
    <x v="307"/>
    <d v="2022-07-04T00:00:00"/>
    <s v="FOLGELASTSCHRIFT"/>
    <s v="D01-0413665-8066233 AMZNPrime DE LRKRTCQFH3GMC687 "/>
    <s v="AMAZON EU S.A R.L., NIEDERLASSUNG DEUTSCHLAND"/>
    <s v="DE93300308800013441006"/>
    <m/>
    <n v="-7.99"/>
    <s v="EUR"/>
    <s v="Umsatz gebucht"/>
  </r>
  <r>
    <x v="2"/>
    <x v="1"/>
    <n v="28"/>
    <s v="Lydia ReinthalerMiete 07.2022 DATUM 02.07.2022, 18.34 UHR "/>
    <m/>
    <m/>
    <s v="Rent"/>
    <s v="expense"/>
    <m/>
    <m/>
    <x v="2"/>
    <x v="0"/>
    <s v="DE23701500001005936800"/>
    <x v="307"/>
    <d v="2022-07-04T00:00:00"/>
    <s v="ONLINE-UEBERWEISUNG"/>
    <s v="Miete 07.2022 DATUM 02.07.2022, 18.34 UHR "/>
    <s v="Lydia Reinthaler"/>
    <s v="DE73700100800026255808"/>
    <m/>
    <n v="-570"/>
    <s v="EUR"/>
    <s v="Umsatz gebucht"/>
  </r>
  <r>
    <x v="2"/>
    <x v="1"/>
    <n v="29"/>
    <s v="Techniker KrankenkasseTK-BuchNr 01806033759 Monat 06/22 V414024576 Beitraege "/>
    <m/>
    <m/>
    <s v="Insurance"/>
    <s v="expense"/>
    <m/>
    <m/>
    <x v="3"/>
    <x v="0"/>
    <s v="DE23701500001005936800"/>
    <x v="308"/>
    <d v="2022-07-15T00:00:00"/>
    <s v="FOLGELASTSCHRIFT"/>
    <s v="TK-BuchNr 01806033759 Monat 06/22 V414024576 Beitraege "/>
    <s v="Techniker Krankenkasse"/>
    <s v="DE18200100200030936201"/>
    <m/>
    <n v="-108.81"/>
    <s v="EUR"/>
    <s v="Umsatz gebucht"/>
  </r>
  <r>
    <x v="2"/>
    <x v="1"/>
    <n v="29"/>
    <s v="Paysafe Payment Solutions LimitedTR4329109976 Onlin DATUM 14.07.2022, 19.15 UHR "/>
    <m/>
    <m/>
    <s v="other"/>
    <s v="expense"/>
    <m/>
    <m/>
    <x v="0"/>
    <x v="0"/>
    <s v="DE23701500001005936800"/>
    <x v="309"/>
    <d v="2022-07-14T00:00:00"/>
    <s v="ONLINE-UEBERWEISUNG"/>
    <s v="TR4329109976 Onlin DATUM 14.07.2022, 19.15 UHR "/>
    <s v="Paysafe Payment Solutions Limited"/>
    <s v="DE71700222000020478187"/>
    <m/>
    <n v="-50.5"/>
    <s v="EUR"/>
    <s v="Umsatz gebucht"/>
  </r>
  <r>
    <x v="2"/>
    <x v="1"/>
    <n v="29"/>
    <s v="PayPal (Europe) S.a r.l. et Cie, S.C.A.1021125800102 PP.2985.PP "/>
    <m/>
    <m/>
    <s v="PayPal"/>
    <s v="expense"/>
    <m/>
    <m/>
    <x v="6"/>
    <x v="0"/>
    <s v="DE23701500001005936800"/>
    <x v="310"/>
    <d v="2022-07-12T00:00:00"/>
    <s v="FOLGELASTSCHRIFT"/>
    <s v="1021125800102 PP.2985.PP "/>
    <s v="PayPal (Europe) S.a r.l. et Cie, S.C.A."/>
    <s v="DE88500700100175526303"/>
    <m/>
    <n v="-61.03"/>
    <s v="EUR"/>
    <s v="Umsatz gebucht"/>
  </r>
  <r>
    <x v="2"/>
    <x v="1"/>
    <n v="29"/>
    <s v="PayPal (Europe) S.a r.l. et Cie, S.C.A.1021150612944 PP.2985.PP "/>
    <m/>
    <m/>
    <s v="PayPal"/>
    <s v="expense"/>
    <m/>
    <m/>
    <x v="6"/>
    <x v="0"/>
    <s v="DE23701500001005936800"/>
    <x v="310"/>
    <d v="2022-07-12T00:00:00"/>
    <s v="FOLGELASTSCHRIFT"/>
    <s v="1021150612944 PP.2985.PP "/>
    <s v="PayPal (Europe) S.a r.l. et Cie, S.C.A."/>
    <s v="DE88500700100175526303"/>
    <m/>
    <n v="-21.72"/>
    <s v="EUR"/>
    <s v="Umsatz gebucht"/>
  </r>
  <r>
    <x v="2"/>
    <x v="1"/>
    <n v="29"/>
    <s v="PayPal (Europe) S.a r.l. et Cie, S.C.A.1021151732283 PP.2985.PP "/>
    <m/>
    <m/>
    <s v="PayPal"/>
    <s v="expense"/>
    <m/>
    <m/>
    <x v="6"/>
    <x v="0"/>
    <s v="DE23701500001005936800"/>
    <x v="310"/>
    <d v="2022-07-12T00:00:00"/>
    <s v="FOLGELASTSCHRIFT"/>
    <s v="1021151732283 PP.2985.PP "/>
    <s v="PayPal (Europe) S.a r.l. et Cie, S.C.A."/>
    <s v="DE88500700100175526303"/>
    <m/>
    <n v="-25.86"/>
    <s v="EUR"/>
    <s v="Umsatz gebucht"/>
  </r>
  <r>
    <x v="2"/>
    <x v="1"/>
    <n v="30"/>
    <s v="PayPal (Europe) S.a r.l. et Cie, S.C.A.1021323628856 PP.2985.PP "/>
    <m/>
    <m/>
    <s v="PayPal"/>
    <s v="expense"/>
    <m/>
    <m/>
    <x v="6"/>
    <x v="0"/>
    <s v="DE23701500001005936800"/>
    <x v="311"/>
    <d v="2022-07-22T00:00:00"/>
    <s v="FOLGELASTSCHRIFT"/>
    <s v="1021323628856 PP.2985.PP "/>
    <s v="PayPal (Europe) S.a r.l. et Cie, S.C.A."/>
    <s v="DE88500700100175526303"/>
    <m/>
    <n v="-7.49"/>
    <s v="EUR"/>
    <s v="Umsatz gebucht"/>
  </r>
  <r>
    <x v="2"/>
    <x v="1"/>
    <n v="30"/>
    <s v="PayPal (Europe) S.a r.l. et Cie, S.C.A.1021323324235 PP.2985.PP "/>
    <m/>
    <m/>
    <s v="PayPal"/>
    <s v="expense"/>
    <m/>
    <m/>
    <x v="6"/>
    <x v="0"/>
    <s v="DE23701500001005936800"/>
    <x v="311"/>
    <d v="2022-07-22T00:00:00"/>
    <s v="FOLGELASTSCHRIFT"/>
    <s v="1021323324235 PP.2985.PP "/>
    <s v="PayPal (Europe) S.a r.l. et Cie, S.C.A."/>
    <s v="DE88500700100175526303"/>
    <m/>
    <n v="-17.329999999999998"/>
    <s v="EUR"/>
    <s v="Umsatz gebucht"/>
  </r>
  <r>
    <x v="2"/>
    <x v="1"/>
    <n v="30"/>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s v="Vodafone GmbH                                                         40549 Duesseldorf"/>
    <s v="DE04700202700015434515"/>
    <m/>
    <n v="-27.91"/>
    <s v="EUR"/>
    <s v="Umsatz gebucht"/>
  </r>
  <r>
    <x v="2"/>
    <x v="1"/>
    <n v="30"/>
    <s v="PayPal (Europe) S.a r.l. et Cie, S.C.A.1021308162258 PP.2985.PP "/>
    <m/>
    <m/>
    <s v="PayPal"/>
    <s v="expense"/>
    <m/>
    <m/>
    <x v="6"/>
    <x v="0"/>
    <s v="DE23701500001005936800"/>
    <x v="312"/>
    <d v="2022-07-21T00:00:00"/>
    <s v="FOLGELASTSCHRIFT"/>
    <s v="1021308162258 PP.2985.PP "/>
    <s v="PayPal (Europe) S.a r.l. et Cie, S.C.A."/>
    <s v="DE88500700100175526303"/>
    <m/>
    <n v="-5"/>
    <s v="EUR"/>
    <s v="Umsatz gebucht"/>
  </r>
  <r>
    <x v="2"/>
    <x v="1"/>
    <n v="30"/>
    <s v="PayPal (Europe) S.a r.l. et Cie, S.C.A.1021276417118 PP.2985.PP "/>
    <m/>
    <m/>
    <s v="PayPal"/>
    <s v="expense"/>
    <m/>
    <m/>
    <x v="6"/>
    <x v="0"/>
    <s v="DE23701500001005936800"/>
    <x v="313"/>
    <d v="2022-07-19T00:00:00"/>
    <s v="FOLGELASTSCHRIFT"/>
    <s v="1021276417118 PP.2985.PP "/>
    <s v="PayPal (Europe) S.a r.l. et Cie, S.C.A."/>
    <s v="DE88500700100175526303"/>
    <m/>
    <n v="-26.03"/>
    <s v="EUR"/>
    <s v="Umsatz gebucht"/>
  </r>
  <r>
    <x v="2"/>
    <x v="1"/>
    <n v="30"/>
    <s v="LIDL DIENSTLEISTUNG GMBH UND CO KG//Muenchen-Berg am Laim/DE2022-07-15T12:30 Debitk.1 2026-12 "/>
    <m/>
    <m/>
    <s v="Essentials"/>
    <s v="expense"/>
    <m/>
    <m/>
    <x v="1"/>
    <x v="0"/>
    <s v="DE23701500001005936800"/>
    <x v="314"/>
    <d v="2022-07-18T00:00:00"/>
    <s v="KARTENZAHLUNG"/>
    <s v="2022-07-15T12:30 Debitk.1 2026-12 "/>
    <s v="LIDL DIENSTLEISTUNG GMBH UND CO KG//Muenchen-Berg am Laim/DE"/>
    <s v="DE61300500000008000119"/>
    <m/>
    <n v="-60.06"/>
    <s v="EUR"/>
    <s v="Umsatz gebucht"/>
  </r>
  <r>
    <x v="2"/>
    <x v="1"/>
    <n v="31"/>
    <s v="SWM M-BAEDER MICHAELIBAD//Muenchen/DE2022-07-28T15:57 Debitk.1 2026-12 "/>
    <m/>
    <m/>
    <s v="other"/>
    <s v="expense"/>
    <m/>
    <m/>
    <x v="0"/>
    <x v="0"/>
    <s v="DE23701500001005936800"/>
    <x v="315"/>
    <d v="2022-07-29T00:00:00"/>
    <s v="KARTENZAHLUNG"/>
    <s v="2022-07-28T15:57 Debitk.1 2026-12 "/>
    <s v="SWM M-BAEDER MICHAELIBAD//Muenchen/DE"/>
    <s v="DE93700700100220115000"/>
    <m/>
    <n v="-12"/>
    <s v="EUR"/>
    <s v="Umsatz gebucht"/>
  </r>
  <r>
    <x v="2"/>
    <x v="1"/>
    <n v="31"/>
    <s v="LMU Muenchen12181407/20222/LMU Rueckmeldung WS 2022/23 DATUM 28.07.2022, 11.11 UHR "/>
    <m/>
    <m/>
    <s v="LMU"/>
    <s v="expense"/>
    <m/>
    <m/>
    <x v="5"/>
    <x v="0"/>
    <s v="DE23701500001005936800"/>
    <x v="316"/>
    <d v="2022-07-28T00:00:00"/>
    <s v="ECHTZEIT-UEBERWEISUNG"/>
    <s v="12181407/20222/LMU Rueckmeldung WS 2022/23 DATUM 28.07.2022, 11.11 UHR "/>
    <s v="LMU Muenchen"/>
    <s v="DE54700500003701190315"/>
    <m/>
    <n v="-138"/>
    <s v="EUR"/>
    <s v="Umsatz gebucht"/>
  </r>
  <r>
    <x v="2"/>
    <x v="1"/>
    <n v="31"/>
    <s v="PayPal (Europe) S.a r.l. et Cie, S.C.A.1021433165964 PP.2985.PP "/>
    <m/>
    <m/>
    <s v="PayPal"/>
    <s v="expense"/>
    <m/>
    <m/>
    <x v="6"/>
    <x v="0"/>
    <s v="DE23701500001005936800"/>
    <x v="316"/>
    <d v="2022-07-28T00:00:00"/>
    <s v="FOLGELASTSCHRIFT"/>
    <s v="1021433165964 PP.2985.PP "/>
    <s v="PayPal (Europe) S.a r.l. et Cie, S.C.A."/>
    <s v="DE88500700100175526303"/>
    <m/>
    <n v="-34.44"/>
    <s v="EUR"/>
    <s v="Umsatz gebucht"/>
  </r>
  <r>
    <x v="2"/>
    <x v="1"/>
    <n v="31"/>
    <s v="mediawave commerce GmbHLOHN / GEHALT 07/22 "/>
    <m/>
    <m/>
    <s v="mediawave"/>
    <s v="income"/>
    <m/>
    <m/>
    <x v="13"/>
    <x v="1"/>
    <s v="DE23701500001005936800"/>
    <x v="317"/>
    <d v="2022-07-27T00:00:00"/>
    <s v="LOHN  GEHALT"/>
    <s v="LOHN / GEHALT 07/22 "/>
    <s v="mediawave commerce GmbH"/>
    <s v="DE14701633700000049492"/>
    <m/>
    <n v="1088.4000000000001"/>
    <s v="EUR"/>
    <s v="Umsatz gebucht"/>
  </r>
  <r>
    <x v="2"/>
    <x v="1"/>
    <n v="31"/>
    <s v="PayPal (Europe) S.a r.l. et Cie, S.C.A.1021370713455 PP.2985.PP "/>
    <m/>
    <m/>
    <s v="PayPal"/>
    <s v="expense"/>
    <m/>
    <m/>
    <x v="6"/>
    <x v="0"/>
    <s v="DE23701500001005936800"/>
    <x v="318"/>
    <d v="2022-07-26T00:00:00"/>
    <s v="FOLGELASTSCHRIFT"/>
    <s v="1021370713455 PP.2985.PP "/>
    <s v="PayPal (Europe) S.a r.l. et Cie, S.C.A."/>
    <s v="DE88500700100175526303"/>
    <m/>
    <n v="-12.88"/>
    <s v="EUR"/>
    <s v="Umsatz gebucht"/>
  </r>
  <r>
    <x v="2"/>
    <x v="1"/>
    <n v="31"/>
    <s v="PayPal (Europe) S.a r.l. et Cie, S.C.A.1021397883099 PP.2985.PP "/>
    <m/>
    <m/>
    <s v="PayPal"/>
    <s v="expense"/>
    <m/>
    <m/>
    <x v="6"/>
    <x v="0"/>
    <s v="DE23701500001005936800"/>
    <x v="318"/>
    <d v="2022-07-26T00:00:00"/>
    <s v="FOLGELASTSCHRIFT"/>
    <s v="1021397883099 PP.2985.PP "/>
    <s v="PayPal (Europe) S.a r.l. et Cie, S.C.A."/>
    <s v="DE88500700100175526303"/>
    <m/>
    <n v="-20.57"/>
    <s v="EUR"/>
    <s v="Umsatz gebucht"/>
  </r>
  <r>
    <x v="2"/>
    <x v="1"/>
    <n v="31"/>
    <s v="PayPal (Europe) S.a r.l. et Cie, S.C.A.1021350219981 PP.2985.PP "/>
    <m/>
    <m/>
    <s v="PayPal"/>
    <s v="expense"/>
    <m/>
    <m/>
    <x v="6"/>
    <x v="0"/>
    <s v="DE23701500001005936800"/>
    <x v="319"/>
    <d v="2022-07-25T00:00:00"/>
    <s v="FOLGELASTSCHRIFT"/>
    <s v="1021350219981 PP.2985.PP "/>
    <s v="PayPal (Europe) S.a r.l. et Cie, S.C.A."/>
    <s v="DE88500700100175526303"/>
    <m/>
    <n v="-25.65"/>
    <s v="EUR"/>
    <s v="Umsatz gebucht"/>
  </r>
  <r>
    <x v="2"/>
    <x v="2"/>
    <n v="32"/>
    <s v="PayPal (Europe) S.a r.l. et Cie, S.C.A.1021523151863 PP.2985.PP "/>
    <m/>
    <m/>
    <s v="PayPal"/>
    <s v="expense"/>
    <m/>
    <m/>
    <x v="6"/>
    <x v="0"/>
    <s v="DE23701500001005936800"/>
    <x v="320"/>
    <d v="2022-08-02T00:00:00"/>
    <s v="FOLGELASTSCHRIFT"/>
    <s v="1021523151863 PP.2985.PP "/>
    <s v="PayPal (Europe) S.a r.l. et Cie, S.C.A."/>
    <s v="DE88500700100175526303"/>
    <m/>
    <n v="-30.81"/>
    <s v="EUR"/>
    <s v="Umsatz gebucht"/>
  </r>
  <r>
    <x v="2"/>
    <x v="2"/>
    <n v="32"/>
    <s v="PayPal (Europe) S.a r.l. et Cie, S.C.A.1021503091373"/>
    <m/>
    <m/>
    <s v="PayPal"/>
    <s v="expense"/>
    <m/>
    <m/>
    <x v="6"/>
    <x v="0"/>
    <s v="DE23701500001005936800"/>
    <x v="320"/>
    <d v="2022-08-02T00:00:00"/>
    <s v="FOLGELASTSCHRIFT"/>
    <n v="1021503091373"/>
    <s v="PayPal (Europe) S.a r.l. et Cie, S.C.A."/>
    <s v="DE88500700100175526303"/>
    <m/>
    <n v="-23.79"/>
    <s v="EUR"/>
    <s v="Umsatz gebucht"/>
  </r>
  <r>
    <x v="2"/>
    <x v="2"/>
    <n v="32"/>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s v="KfW, Kreditanstalt f. Wiederaufbau                                    Palmengartenstr. 5-9"/>
    <s v="DE42500204001425123396"/>
    <m/>
    <n v="650"/>
    <s v="EUR"/>
    <s v="Umsatz gebucht"/>
  </r>
  <r>
    <x v="2"/>
    <x v="2"/>
    <n v="32"/>
    <s v="EDEKA KREILLERSTR.//MUENCHEN/DE2022-07-30T11:39 Debitk.1 2026-12 "/>
    <m/>
    <m/>
    <s v="Essentials"/>
    <s v="expense"/>
    <m/>
    <m/>
    <x v="1"/>
    <x v="0"/>
    <s v="DE23701500001005936800"/>
    <x v="321"/>
    <d v="2022-08-01T00:00:00"/>
    <s v="KARTENZAHLUNG"/>
    <s v="2022-07-30T11:39 Debitk.1 2026-12 "/>
    <s v="EDEKA KREILLERSTR.//MUENCHEN/DE"/>
    <s v="DE70200907004558197071"/>
    <m/>
    <n v="-8.35"/>
    <s v="EUR"/>
    <s v="Umsatz gebucht"/>
  </r>
  <r>
    <x v="2"/>
    <x v="2"/>
    <n v="33"/>
    <s v="PayPal (Europe) S.a r.l. et Cie, S.C.A.1021654818433 PP.2985.PP "/>
    <m/>
    <m/>
    <s v="PayPal"/>
    <s v="expense"/>
    <m/>
    <m/>
    <x v="6"/>
    <x v="0"/>
    <s v="DE23701500001005936800"/>
    <x v="322"/>
    <d v="2022-08-09T00:00:00"/>
    <s v="FOLGELASTSCHRIFT"/>
    <s v="1021654818433 PP.2985.PP "/>
    <s v="PayPal (Europe) S.a r.l. et Cie, S.C.A."/>
    <s v="DE88500700100175526303"/>
    <m/>
    <n v="-25.68"/>
    <s v="EUR"/>
    <s v="Umsatz gebucht"/>
  </r>
  <r>
    <x v="2"/>
    <x v="2"/>
    <n v="33"/>
    <s v="LOGPAY FINANCIAL SERVICES GMBH                                        Schwalbacher Str. 72-MVG Services - Ticket, Parken, Rad, Sharing "/>
    <m/>
    <m/>
    <s v="Essentials"/>
    <s v="expense"/>
    <m/>
    <m/>
    <x v="1"/>
    <x v="0"/>
    <s v="DE23701500001005936800"/>
    <x v="322"/>
    <d v="2022-08-09T00:00:00"/>
    <s v="FOLGELASTSCHRIFT"/>
    <s v="-MVG Services - Ticket, Parken, Rad, Sharing "/>
    <s v="LOGPAY FINANCIAL SERVICES GMBH                                        Schwalbacher Str. 72"/>
    <s v="DE75500400000586784100"/>
    <m/>
    <n v="-9"/>
    <s v="EUR"/>
    <s v="Umsatz gebucht"/>
  </r>
  <r>
    <x v="2"/>
    <x v="2"/>
    <n v="33"/>
    <s v="PayPal (Europe) S.a r.l. et Cie, S.C.A.1021641457761 PP.2985.PP "/>
    <m/>
    <m/>
    <s v="PayPal"/>
    <s v="expense"/>
    <m/>
    <m/>
    <x v="6"/>
    <x v="0"/>
    <s v="DE23701500001005936800"/>
    <x v="322"/>
    <d v="2022-08-09T00:00:00"/>
    <s v="FOLGELASTSCHRIFT"/>
    <s v="1021641457761 PP.2985.PP "/>
    <s v="PayPal (Europe) S.a r.l. et Cie, S.C.A."/>
    <s v="DE88500700100175526303"/>
    <m/>
    <n v="-30.82"/>
    <s v="EUR"/>
    <s v="Umsatz gebucht"/>
  </r>
  <r>
    <x v="2"/>
    <x v="2"/>
    <n v="33"/>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s v="FIT STAR Muenchen 8 GmbH &amp; Co. KG"/>
    <s v="DE48701500001004383574"/>
    <m/>
    <n v="-32.29"/>
    <s v="EUR"/>
    <s v="Umsatz gebucht"/>
  </r>
  <r>
    <x v="2"/>
    <x v="2"/>
    <n v="33"/>
    <s v="Lydia ReinthalerMiete DATUM 08.2021 DATUM 06.08.2022, 21.06 UHR "/>
    <m/>
    <m/>
    <s v="Rent"/>
    <s v="expense"/>
    <m/>
    <m/>
    <x v="2"/>
    <x v="0"/>
    <s v="DE23701500001005936800"/>
    <x v="323"/>
    <d v="2022-08-08T00:00:00"/>
    <s v="ONLINE-UEBERWEISUNG"/>
    <s v="Miete DATUM 08.2021 DATUM 06.08.2022, 21.06 UHR "/>
    <s v="Lydia Reinthaler"/>
    <s v="DE73700100800026255808"/>
    <m/>
    <n v="-570"/>
    <s v="EUR"/>
    <s v="Umsatz gebucht"/>
  </r>
  <r>
    <x v="2"/>
    <x v="2"/>
    <n v="34"/>
    <s v="SAUSALITOS HOLDING GMBH//MUENCHEN/DE2022-08-17T17:07 Debitk.1 2026-12 "/>
    <m/>
    <m/>
    <s v="other"/>
    <s v="expense"/>
    <m/>
    <m/>
    <x v="0"/>
    <x v="0"/>
    <s v="DE23701500001005936800"/>
    <x v="324"/>
    <d v="2022-08-19T00:00:00"/>
    <s v="KARTENZAHLUNG"/>
    <s v="2022-08-17T17:07 Debitk.1 2026-12 "/>
    <s v="SAUSALITOS HOLDING GMBH//MUENCHEN/DE"/>
    <s v="DE12664926000009920102"/>
    <m/>
    <n v="-65"/>
    <s v="EUR"/>
    <s v="Umsatz gebucht"/>
  </r>
  <r>
    <x v="2"/>
    <x v="2"/>
    <n v="34"/>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s v="Vodafone GmbH                                                         40549 Duesseldorf"/>
    <s v="DE04700202700015434515"/>
    <m/>
    <n v="-72.319999999999993"/>
    <s v="EUR"/>
    <s v="Umsatz gebucht"/>
  </r>
  <r>
    <x v="2"/>
    <x v="2"/>
    <n v="34"/>
    <s v="YESSICA MOESSNERSausalitos "/>
    <m/>
    <m/>
    <s v="other"/>
    <s v="expense"/>
    <m/>
    <m/>
    <x v="0"/>
    <x v="0"/>
    <s v="DE23701500001005936800"/>
    <x v="325"/>
    <d v="2022-08-18T00:00:00"/>
    <s v="GUTSCHR. UEBERWEISUNG"/>
    <s v="Sausalitos "/>
    <s v="YESSICA MOESSNER"/>
    <s v="DE73701500001006110306"/>
    <m/>
    <n v="30"/>
    <s v="EUR"/>
    <s v="Umsatz gebucht"/>
  </r>
  <r>
    <x v="2"/>
    <x v="2"/>
    <n v="34"/>
    <s v="REWE SAGT DANKE. 46400696//Muenchen Altstad/DE2022-08-17T15:30 Debitk.1 2026-12 "/>
    <m/>
    <m/>
    <s v="Essentials"/>
    <s v="expense"/>
    <m/>
    <m/>
    <x v="1"/>
    <x v="0"/>
    <s v="DE23701500001005936800"/>
    <x v="325"/>
    <d v="2022-08-18T00:00:00"/>
    <s v="KARTENZAHLUNG"/>
    <s v="2022-08-17T15:30 Debitk.1 2026-12 "/>
    <s v="REWE SAGT DANKE. 46400696//Muenchen Altstad/DE"/>
    <s v="DE53700202700015820760"/>
    <m/>
    <n v="-5.92"/>
    <s v="EUR"/>
    <s v="Umsatz gebucht"/>
  </r>
  <r>
    <x v="2"/>
    <x v="2"/>
    <n v="34"/>
    <s v="EDEKA KREILLERSTR.//MUENCHEN/DE2022-08-16T12:58 Debitk.1 2026-12 "/>
    <m/>
    <m/>
    <s v="Essentials"/>
    <s v="expense"/>
    <m/>
    <m/>
    <x v="1"/>
    <x v="0"/>
    <s v="DE23701500001005936800"/>
    <x v="326"/>
    <d v="2022-08-17T00:00:00"/>
    <s v="KARTENZAHLUNG"/>
    <s v="2022-08-16T12:58 Debitk.1 2026-12 "/>
    <s v="EDEKA KREILLERSTR.//MUENCHEN/DE"/>
    <s v="DE70200907004558197071"/>
    <m/>
    <n v="-6.75"/>
    <s v="EUR"/>
    <s v="Umsatz gebucht"/>
  </r>
  <r>
    <x v="2"/>
    <x v="2"/>
    <n v="34"/>
    <s v="AMAZON EU S.A R.L., NIEDERLASSUNG DEUTSCHLANDD01-9239752-4850266 AMZNPrime DE 11DNT6VIYQB4GQ50 "/>
    <m/>
    <m/>
    <s v="Essentials"/>
    <s v="expense"/>
    <m/>
    <m/>
    <x v="1"/>
    <x v="0"/>
    <s v="DE23701500001005936800"/>
    <x v="327"/>
    <d v="2022-08-16T00:00:00"/>
    <s v="FOLGELASTSCHRIFT"/>
    <s v="D01-9239752-4850266 AMZNPrime DE 11DNT6VIYQB4GQ50 "/>
    <s v="AMAZON EU S.A R.L., NIEDERLASSUNG DEUTSCHLAND"/>
    <s v="DE93300308800013441006"/>
    <m/>
    <n v="-7.99"/>
    <s v="EUR"/>
    <s v="Umsatz gebucht"/>
  </r>
  <r>
    <x v="2"/>
    <x v="2"/>
    <n v="34"/>
    <s v="AMAZON DIGITAL GERMANY GMBHD01-7429084-2754219 Prime Video TVOD XO6I1WGGF2CW7YBD "/>
    <m/>
    <m/>
    <s v="Essentials"/>
    <s v="expense"/>
    <m/>
    <m/>
    <x v="1"/>
    <x v="0"/>
    <s v="DE23701500001005936800"/>
    <x v="327"/>
    <d v="2022-08-16T00:00:00"/>
    <s v="ERSTLASTSCHRIFT"/>
    <s v="D01-7429084-2754219 Prime Video TVOD XO6I1WGGF2CW7YBD "/>
    <s v="AMAZON DIGITAL GERMANY GMBH"/>
    <s v="DE07300308800013011001"/>
    <m/>
    <n v="-3.99"/>
    <s v="EUR"/>
    <s v="Umsatz gebucht"/>
  </r>
  <r>
    <x v="2"/>
    <x v="2"/>
    <n v="34"/>
    <s v="SALON PRINZ//Muenchen/DE2022-08-13T16:30 Debitk.1 2026-12 "/>
    <m/>
    <m/>
    <s v="other"/>
    <s v="expense"/>
    <m/>
    <m/>
    <x v="0"/>
    <x v="0"/>
    <s v="DE23701500001005936800"/>
    <x v="328"/>
    <d v="2022-08-15T00:00:00"/>
    <s v="KARTENZAHLUNG"/>
    <s v="2022-08-13T16:30 Debitk.1 2026-12 "/>
    <s v="SALON PRINZ//Muenchen/DE"/>
    <s v="DE66701500000013124730"/>
    <m/>
    <n v="-40"/>
    <s v="EUR"/>
    <s v="Umsatz gebucht"/>
  </r>
  <r>
    <x v="2"/>
    <x v="2"/>
    <n v="34"/>
    <s v="Techniker KrankenkasseTK-BuchNr 03606659652 Monat 07/22 V414024576 Beitraege "/>
    <m/>
    <m/>
    <s v="Insurance"/>
    <s v="expense"/>
    <m/>
    <m/>
    <x v="3"/>
    <x v="0"/>
    <s v="DE23701500001005936800"/>
    <x v="328"/>
    <d v="2022-08-15T00:00:00"/>
    <s v="FOLGELASTSCHRIFT"/>
    <s v="TK-BuchNr 03606659652 Monat 07/22 V414024576 Beitraege "/>
    <s v="Techniker Krankenkasse"/>
    <s v="DE18200100200030936201"/>
    <m/>
    <n v="-108.81"/>
    <s v="EUR"/>
    <s v="Umsatz gebucht"/>
  </r>
  <r>
    <x v="2"/>
    <x v="2"/>
    <n v="35"/>
    <s v="ROSSMANN VIELEN DANK190818081107195261210030400 ELV65352929 19.08 18.08 ME1 "/>
    <m/>
    <m/>
    <s v="Essentials"/>
    <s v="expense"/>
    <m/>
    <m/>
    <x v="1"/>
    <x v="0"/>
    <s v="DE23701500001005936800"/>
    <x v="329"/>
    <d v="2022-08-23T00:00:00"/>
    <s v="SEPA-ELV-LASTSCHRIFT"/>
    <s v="190818081107195261210030400 ELV65352929 19.08 18.08 ME1 "/>
    <s v="ROSSMANN VIELEN DANK"/>
    <s v="DE71500400000600247190"/>
    <m/>
    <n v="-61.88"/>
    <s v="EUR"/>
    <s v="Umsatz gebucht"/>
  </r>
  <r>
    <x v="2"/>
    <x v="2"/>
    <n v="35"/>
    <s v="DIRK ROSSMANN GMBH//MUENCHEN/DE2022-08-19T19:39 Debitk.1 2026-12 "/>
    <m/>
    <m/>
    <s v="Essentials"/>
    <s v="expense"/>
    <m/>
    <m/>
    <x v="1"/>
    <x v="0"/>
    <s v="DE23701500001005936800"/>
    <x v="330"/>
    <d v="2022-08-22T00:00:00"/>
    <s v="KARTENZAHLUNG"/>
    <s v="2022-08-19T19:39 Debitk.1 2026-12 "/>
    <s v="DIRK ROSSMANN GMBH//MUENCHEN/DE"/>
    <s v="DE44500400000600178806"/>
    <m/>
    <n v="-2.99"/>
    <s v="EUR"/>
    <s v="Umsatz gebucht"/>
  </r>
  <r>
    <x v="2"/>
    <x v="2"/>
    <n v="35"/>
    <s v="DM FIL.2229 H:65325//MUENCHEN/DE2022-08-19T17:23 Debitk.1 2026-12 "/>
    <m/>
    <m/>
    <s v="other"/>
    <s v="expense"/>
    <m/>
    <m/>
    <x v="0"/>
    <x v="0"/>
    <s v="DE23701500001005936800"/>
    <x v="330"/>
    <d v="2022-08-22T00:00:00"/>
    <s v="KARTENZAHLUNG"/>
    <s v="2022-08-19T17:23 Debitk.1 2026-12 "/>
    <s v="DM FIL.2229 H:65325//MUENCHEN/DE"/>
    <s v="DE88600501017402099997"/>
    <m/>
    <n v="-18.7"/>
    <s v="EUR"/>
    <s v="Umsatz gebucht"/>
  </r>
  <r>
    <x v="2"/>
    <x v="2"/>
    <n v="35"/>
    <s v="ALDI SE U. CO. KG//MUENCHEN/DE2022-08-19T19:03 Debitk.1 2026-12 "/>
    <m/>
    <m/>
    <s v="other"/>
    <s v="expense"/>
    <m/>
    <m/>
    <x v="0"/>
    <x v="0"/>
    <s v="DE23701500001005936800"/>
    <x v="330"/>
    <d v="2022-08-22T00:00:00"/>
    <s v="KARTENZAHLUNG"/>
    <s v="2022-08-19T19:03 Debitk.1 2026-12 "/>
    <s v="ALDI SE U. CO. KG//MUENCHEN/DE"/>
    <s v="DE33300500000001139716"/>
    <m/>
    <n v="-28.61"/>
    <s v="EUR"/>
    <s v="Umsatz gebucht"/>
  </r>
  <r>
    <x v="2"/>
    <x v="2"/>
    <n v="35"/>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s v="PayPal (Europe) S.a r.l. et Cie, S.C.A."/>
    <s v="DE88500700100175526303"/>
    <m/>
    <n v="-25.67"/>
    <s v="EUR"/>
    <s v="Umsatz gebucht"/>
  </r>
  <r>
    <x v="2"/>
    <x v="2"/>
    <n v="35"/>
    <s v="GA NR00001321 BLZ70150000 119.08/20.05UHR TRUDERING "/>
    <m/>
    <m/>
    <s v="other"/>
    <s v="expense"/>
    <m/>
    <m/>
    <x v="0"/>
    <x v="0"/>
    <s v="DE23701500001005936800"/>
    <x v="330"/>
    <d v="2022-08-19T00:00:00"/>
    <s v="BARGELDAUSZAHLUNG"/>
    <s v="19.08/20.05UHR TRUDERING "/>
    <s v="GA NR00001321 BLZ70150000 1"/>
    <n v="0"/>
    <m/>
    <n v="-800"/>
    <s v="EUR"/>
    <s v="Umsatz gebucht"/>
  </r>
  <r>
    <x v="2"/>
    <x v="2"/>
    <n v="36"/>
    <s v="AMAZON EU S.A R.L., NIEDERLASSUNG DEUTSCHLAND302-2378609-9269158 Amazon.de 29XH63L1AS2S5KOY "/>
    <m/>
    <m/>
    <s v="Essentials"/>
    <s v="expense"/>
    <m/>
    <m/>
    <x v="1"/>
    <x v="0"/>
    <s v="DE23701500001005936800"/>
    <x v="331"/>
    <d v="2022-08-30T00:00:00"/>
    <s v="FOLGELASTSCHRIFT"/>
    <s v="302-2378609-9269158 Amazon.de 29XH63L1AS2S5KOY "/>
    <s v="AMAZON EU S.A R.L., NIEDERLASSUNG DEUTSCHLAND"/>
    <s v="DE93300308800013441006"/>
    <m/>
    <n v="-2.42"/>
    <s v="EUR"/>
    <s v="Umsatz gebucht"/>
  </r>
  <r>
    <x v="2"/>
    <x v="2"/>
    <n v="36"/>
    <s v="mediawave commerce GmbHLOHN / GEHALT 08/22 "/>
    <m/>
    <m/>
    <s v="mediawave"/>
    <s v="income"/>
    <m/>
    <m/>
    <x v="13"/>
    <x v="1"/>
    <s v="DE23701500001005936800"/>
    <x v="332"/>
    <d v="2022-08-29T00:00:00"/>
    <s v="LOHN  GEHALT"/>
    <s v="LOHN / GEHALT 08/22 "/>
    <s v="mediawave commerce GmbH"/>
    <s v="DE14701633700000049492"/>
    <m/>
    <n v="1088.4000000000001"/>
    <s v="EUR"/>
    <s v="Umsatz gebucht"/>
  </r>
  <r>
    <x v="2"/>
    <x v="3"/>
    <n v="36"/>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s v="KfW, Kreditanstalt f. Wiederaufbau                                    Palmengartenstr. 5-9"/>
    <s v="DE42500204001425123396"/>
    <m/>
    <n v="650"/>
    <s v="EUR"/>
    <s v="Umsatz gebucht"/>
  </r>
  <r>
    <x v="2"/>
    <x v="3"/>
    <n v="36"/>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s v="PayPal (Europe) S.a r.l. et Cie, S.C.A."/>
    <s v="DE88500700100175526303"/>
    <m/>
    <n v="-23.79"/>
    <s v="EUR"/>
    <s v="Umsatz gebucht"/>
  </r>
  <r>
    <x v="2"/>
    <x v="3"/>
    <n v="37"/>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s v="FIT STAR Muenchen 8 GmbH &amp; Co. KG"/>
    <s v="DE48701500001004383574"/>
    <m/>
    <n v="-32.29"/>
    <s v="EUR"/>
    <s v="Umsatz gebucht"/>
  </r>
  <r>
    <x v="2"/>
    <x v="3"/>
    <n v="38"/>
    <s v="Techniker KrankenkasseTK-BuchNr 01706005696 Monat 08/22 V414024576 Beitraege "/>
    <m/>
    <m/>
    <s v="Insurance"/>
    <s v="expense"/>
    <m/>
    <m/>
    <x v="3"/>
    <x v="0"/>
    <s v="DE23701500001005936800"/>
    <x v="335"/>
    <d v="2022-09-15T00:00:00"/>
    <s v="FOLGELASTSCHRIFT"/>
    <s v="TK-BuchNr 01706005696 Monat 08/22 V414024576 Beitraege "/>
    <s v="Techniker Krankenkasse"/>
    <s v="DE18200100200030936201"/>
    <m/>
    <n v="-108.81"/>
    <s v="EUR"/>
    <s v="Umsatz gebucht"/>
  </r>
  <r>
    <x v="2"/>
    <x v="3"/>
    <n v="38"/>
    <s v="AMAZON EU S.A R.L., NIEDERLASSUNG DEUTSCHLANDD01-7929287-3381407 AMZNPrime DE 76M69ZZ1D63I1YVP "/>
    <m/>
    <m/>
    <s v="Essentials"/>
    <s v="expense"/>
    <m/>
    <m/>
    <x v="1"/>
    <x v="0"/>
    <s v="DE23701500001005936800"/>
    <x v="335"/>
    <d v="2022-09-15T00:00:00"/>
    <s v="FOLGELASTSCHRIFT"/>
    <s v="D01-7929287-3381407 AMZNPrime DE 76M69ZZ1D63I1YVP "/>
    <s v="AMAZON EU S.A R.L., NIEDERLASSUNG DEUTSCHLAND"/>
    <s v="DE93300308800013441006"/>
    <m/>
    <n v="-7.99"/>
    <s v="EUR"/>
    <s v="Umsatz gebucht"/>
  </r>
  <r>
    <x v="2"/>
    <x v="3"/>
    <n v="38"/>
    <s v="Lydia ReinthalerMiete 09.2022 DATUM 13.09.2022, 12.01 UHR "/>
    <m/>
    <m/>
    <s v="Rent"/>
    <s v="expense"/>
    <m/>
    <m/>
    <x v="2"/>
    <x v="0"/>
    <s v="DE23701500001005936800"/>
    <x v="336"/>
    <d v="2022-09-13T00:00:00"/>
    <s v="ONLINE-UEBERWEISUNG"/>
    <s v="Miete 09.2022 DATUM 13.09.2022, 12.01 UHR "/>
    <s v="Lydia Reinthaler"/>
    <s v="DE73700100800026255808"/>
    <m/>
    <n v="-570"/>
    <s v="EUR"/>
    <s v="Umsatz gebucht"/>
  </r>
  <r>
    <x v="2"/>
    <x v="3"/>
    <n v="39"/>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s v="Vodafone GmbH                                                         40549 Duesseldorf"/>
    <s v="DE04700202700015434515"/>
    <m/>
    <n v="-60.02"/>
    <s v="EUR"/>
    <s v="Umsatz gebucht"/>
  </r>
  <r>
    <x v="2"/>
    <x v="3"/>
    <n v="39"/>
    <s v="STUD.WERK MUENCHEN2041756 Abr 09.22.......CAZ00135376 350,00 Kaution "/>
    <m/>
    <m/>
    <s v="other"/>
    <s v="expense"/>
    <m/>
    <m/>
    <x v="0"/>
    <x v="0"/>
    <s v="DE23701500001005936800"/>
    <x v="337"/>
    <d v="2022-09-21T00:00:00"/>
    <s v="FOLGELASTSCHRIFT"/>
    <s v="2041756 Abr 09.22.......CAZ00135376 350,00 Kaution "/>
    <s v="STUD.WERK MUENCHEN"/>
    <s v="DE98700202700000207800"/>
    <m/>
    <n v="-350"/>
    <s v="EUR"/>
    <s v="Umsatz gebucht"/>
  </r>
  <r>
    <x v="2"/>
    <x v="3"/>
    <n v="40"/>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s v="KfW, Kreditanstalt f. Wiederaufbau                                    Palmengartenstr. 5-9"/>
    <s v="DE42500204001425123396"/>
    <m/>
    <n v="650"/>
    <s v="EUR"/>
    <s v="Umsatz gebucht"/>
  </r>
  <r>
    <x v="2"/>
    <x v="3"/>
    <n v="40"/>
    <s v="TOWASAN GmbHStartpaket Vielen Dank "/>
    <m/>
    <m/>
    <s v="Self-Investment"/>
    <s v="expense"/>
    <m/>
    <m/>
    <x v="7"/>
    <x v="0"/>
    <s v="DE23701500001005936800"/>
    <x v="338"/>
    <d v="2022-09-30T00:00:00"/>
    <s v="FOLGELASTSCHRIFT"/>
    <s v="Startpaket Vielen Dank "/>
    <s v="TOWASAN GmbH"/>
    <s v="DE91700202700015753728"/>
    <m/>
    <n v="-99"/>
    <s v="EUR"/>
    <s v="Umsatz gebucht"/>
  </r>
  <r>
    <x v="2"/>
    <x v="3"/>
    <n v="40"/>
    <s v="TOWASAN GmbHTOWASAN Kickboxen Lehrhonorar Oktober 2022 Vielen Dank "/>
    <m/>
    <m/>
    <s v="Self-Investment"/>
    <s v="expense"/>
    <m/>
    <m/>
    <x v="7"/>
    <x v="0"/>
    <s v="DE23701500001005936800"/>
    <x v="338"/>
    <d v="2022-09-30T00:00:00"/>
    <s v="FOLGELASTSCHRIFT"/>
    <s v="TOWASAN Kickboxen Lehrhonorar Oktober 2022 Vielen Dank "/>
    <s v="TOWASAN GmbH"/>
    <s v="DE91700202700015753728"/>
    <m/>
    <n v="-67"/>
    <s v="EUR"/>
    <s v="Umsatz gebucht"/>
  </r>
  <r>
    <x v="2"/>
    <x v="3"/>
    <n v="40"/>
    <s v="FIT STAR Muenchen 8 GmbH + Co. KG                                     Kistlerhofstr. 168509477 Erstattung "/>
    <m/>
    <m/>
    <s v="Self-Investment"/>
    <s v="expense"/>
    <m/>
    <m/>
    <x v="7"/>
    <x v="0"/>
    <s v="DE23701500001005936800"/>
    <x v="339"/>
    <d v="2022-09-28T00:00:00"/>
    <s v="GUTSCHR. UEBERWEISUNG"/>
    <s v="509477 Erstattung "/>
    <s v="FIT STAR Muenchen 8 GmbH + Co. KG                                     Kistlerhofstr. 168"/>
    <s v="DE48701500001004383574"/>
    <m/>
    <n v="1.57"/>
    <s v="EUR"/>
    <s v="Umsatz gebucht"/>
  </r>
  <r>
    <x v="2"/>
    <x v="3"/>
    <n v="40"/>
    <s v="LIDL DIENSTLEISTUNG GMBH UND CO KG//Muenchen-Berg am Laim/DE2022-09-27T09:49 Debitk.1 2026-12 "/>
    <m/>
    <m/>
    <s v="Essentials"/>
    <s v="expense"/>
    <m/>
    <m/>
    <x v="1"/>
    <x v="0"/>
    <s v="DE23701500001005936800"/>
    <x v="339"/>
    <d v="2022-09-28T00:00:00"/>
    <s v="KARTENZAHLUNG"/>
    <s v="2022-09-27T09:49 Debitk.1 2026-12 "/>
    <s v="LIDL DIENSTLEISTUNG GMBH UND CO KG//Muenchen-Berg am Laim/DE"/>
    <s v="DE61300500000008000119"/>
    <m/>
    <n v="-42.21"/>
    <s v="EUR"/>
    <s v="Umsatz gebucht"/>
  </r>
  <r>
    <x v="2"/>
    <x v="3"/>
    <n v="40"/>
    <s v="mediawave commerce GmbHLOHN / GEHALT 09/22 "/>
    <m/>
    <m/>
    <s v="mediawave"/>
    <s v="income"/>
    <m/>
    <m/>
    <x v="13"/>
    <x v="1"/>
    <s v="DE23701500001005936800"/>
    <x v="339"/>
    <d v="2022-09-28T00:00:00"/>
    <s v="LOHN  GEHALT"/>
    <s v="LOHN / GEHALT 09/22 "/>
    <s v="mediawave commerce GmbH"/>
    <s v="DE14701633700000049492"/>
    <m/>
    <n v="1339.4"/>
    <s v="EUR"/>
    <s v="Umsatz gebucht"/>
  </r>
  <r>
    <x v="2"/>
    <x v="3"/>
    <n v="40"/>
    <s v="PayPal (Europe) S.a r.l. et Cie, S.C.A.1022500739534 PP.2985.PP . expande.ar, Ihr Einkauf bei expande.ar "/>
    <m/>
    <m/>
    <s v="Self-Investment"/>
    <s v="expense"/>
    <m/>
    <m/>
    <x v="7"/>
    <x v="0"/>
    <s v="DE23701500001005936800"/>
    <x v="340"/>
    <d v="2022-09-27T00:00:00"/>
    <s v="FOLGELASTSCHRIFT"/>
    <s v="1022500739534 PP.2985.PP . expande.ar, Ihr Einkauf bei expande.ar "/>
    <s v="PayPal (Europe) S.a r.l. et Cie, S.C.A."/>
    <s v="DE88500700100175526303"/>
    <m/>
    <n v="-63.73"/>
    <s v="EUR"/>
    <s v="Umsatz gebucht"/>
  </r>
  <r>
    <x v="2"/>
    <x v="3"/>
    <n v="40"/>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s v="PayPal (Europe) S.a r.l. et Cie, S.C.A."/>
    <s v="DE88500700100175526303"/>
    <m/>
    <n v="-26.55"/>
    <s v="EUR"/>
    <s v="Umsatz gebucht"/>
  </r>
  <r>
    <x v="2"/>
    <x v="3"/>
    <n v="40"/>
    <s v="ISTANBUL MARKET//MUENCHEN/DE2022-09-24T18:36 Debitk.1 2026-12 "/>
    <m/>
    <m/>
    <s v="Essentials"/>
    <s v="expense"/>
    <m/>
    <m/>
    <x v="1"/>
    <x v="0"/>
    <s v="DE23701500001005936800"/>
    <x v="341"/>
    <d v="2022-09-26T00:00:00"/>
    <s v="KARTENZAHLUNG"/>
    <s v="2022-09-24T18:36 Debitk.1 2026-12 "/>
    <s v="ISTANBUL MARKET//MUENCHEN/DE"/>
    <s v="DE47700202700015777218"/>
    <m/>
    <n v="-28.9"/>
    <s v="EUR"/>
    <s v="Umsatz gebucht"/>
  </r>
  <r>
    <x v="2"/>
    <x v="4"/>
    <n v="41"/>
    <s v="ALI AL-DARRAJI"/>
    <m/>
    <m/>
    <s v="other"/>
    <s v="expense"/>
    <m/>
    <m/>
    <x v="0"/>
    <x v="0"/>
    <s v="DE23701500001005936800"/>
    <x v="342"/>
    <d v="2022-10-07T00:00:00"/>
    <s v="GUTSCHR. UEBERWEISUNG"/>
    <m/>
    <s v="ALI AL-DARRAJI"/>
    <s v="DE69701500001006141418"/>
    <m/>
    <n v="20"/>
    <s v="EUR"/>
    <s v="Umsatz gebucht"/>
  </r>
  <r>
    <x v="2"/>
    <x v="4"/>
    <n v="41"/>
    <s v="STUD.WERK MUENCHEN2041756 Abr 09.22.......H4F00135376 210,21 GM BK ZA "/>
    <m/>
    <m/>
    <s v="other"/>
    <s v="expense"/>
    <m/>
    <m/>
    <x v="0"/>
    <x v="0"/>
    <s v="DE23701500001005936800"/>
    <x v="342"/>
    <d v="2022-10-07T00:00:00"/>
    <s v="FOLGELASTSCHRIFT"/>
    <s v="2041756 Abr 09.22.......H4F00135376 210,21 GM BK ZA "/>
    <s v="STUD.WERK MUENCHEN"/>
    <s v="DE98700202700000207800"/>
    <m/>
    <n v="-210.21"/>
    <s v="EUR"/>
    <s v="Umsatz gebucht"/>
  </r>
  <r>
    <x v="2"/>
    <x v="4"/>
    <n v="41"/>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s v="PayPal (Europe) S.a r.l. et Cie, S.C.A."/>
    <s v="DE88500700100175526303"/>
    <m/>
    <n v="-72.400000000000006"/>
    <s v="EUR"/>
    <s v="Umsatz gebucht"/>
  </r>
  <r>
    <x v="2"/>
    <x v="4"/>
    <n v="41"/>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s v="FIT STAR Muenchen 8 GmbH &amp; Co. KG"/>
    <s v="DE48701500001004383574"/>
    <m/>
    <n v="-26.39"/>
    <s v="EUR"/>
    <s v="Umsatz gebucht"/>
  </r>
  <r>
    <x v="2"/>
    <x v="4"/>
    <n v="41"/>
    <s v="Lydia Reinthalerhalb Miete Tisch DATUM 07.10.2022, 01.28 UHR "/>
    <m/>
    <m/>
    <s v="Rent"/>
    <s v="expense"/>
    <m/>
    <m/>
    <x v="2"/>
    <x v="0"/>
    <s v="DE23701500001005936800"/>
    <x v="342"/>
    <d v="2022-10-07T00:00:00"/>
    <s v="ONLINE-UEBERWEISUNG"/>
    <s v="halb Miete Tisch DATUM 07.10.2022, 01.28 UHR "/>
    <s v="Lydia Reinthaler"/>
    <s v="DE73700100800026255808"/>
    <m/>
    <n v="-305"/>
    <s v="EUR"/>
    <s v="Umsatz gebucht"/>
  </r>
  <r>
    <x v="2"/>
    <x v="4"/>
    <n v="41"/>
    <s v="PayPal (Europe) S.a r.l. et Cie, S.C.A.. GOOGLE, Ihr Einkauf bei GOOGLE ABBUCHUNG VOM PAYPAL-KONTO "/>
    <m/>
    <m/>
    <s v="PayPal"/>
    <s v="expense"/>
    <m/>
    <m/>
    <x v="6"/>
    <x v="0"/>
    <s v="DE23701500001005936800"/>
    <x v="343"/>
    <d v="2022-10-06T00:00:00"/>
    <s v="GUTSCHR. UEBERWEISUNG"/>
    <s v=". GOOGLE, Ihr Einkauf bei GOOGLE ABBUCHUNG VOM PAYPAL-KONTO "/>
    <s v="PayPal (Europe) S.a r.l. et Cie, S.C.A."/>
    <s v="DE88500700100175526303"/>
    <m/>
    <n v="0.06"/>
    <s v="EUR"/>
    <s v="Umsatz gebucht"/>
  </r>
  <r>
    <x v="2"/>
    <x v="4"/>
    <n v="41"/>
    <s v="22209531/Theresienwiese 80336 Muenchen/DE2022-10-02T14:05 Debitk.1 2026-12 Fremdentgelt 6,50 EUR "/>
    <m/>
    <m/>
    <s v="other"/>
    <s v="expense"/>
    <m/>
    <m/>
    <x v="0"/>
    <x v="0"/>
    <s v="DE23701500001005936800"/>
    <x v="344"/>
    <d v="2022-10-04T00:00:00"/>
    <s v="AUSZAHL. MIT KUNDENENTGELT"/>
    <s v="2022-10-02T14:05 Debitk.1 2026-12 Fremdentgelt 6,50 EUR "/>
    <s v="22209531/Theresienwiese 80336 Muenchen/DE"/>
    <s v="DE02503302010990000700"/>
    <m/>
    <n v="-56.5"/>
    <s v="EUR"/>
    <s v="Umsatz gebucht"/>
  </r>
  <r>
    <x v="2"/>
    <x v="4"/>
    <n v="41"/>
    <s v="PayPal (Europe) S.a r.l. et Cie, S.C.A.1022683120672 PP.2985.PP . , Ihr Einkauf bei "/>
    <m/>
    <m/>
    <s v="PayPal"/>
    <s v="expense"/>
    <m/>
    <m/>
    <x v="6"/>
    <x v="0"/>
    <s v="DE23701500001005936800"/>
    <x v="344"/>
    <d v="2022-10-04T00:00:00"/>
    <s v="FOLGELASTSCHRIFT"/>
    <s v="1022683120672 PP.2985.PP . , Ihr Einkauf bei "/>
    <s v="PayPal (Europe) S.a r.l. et Cie, S.C.A."/>
    <s v="DE88500700100175526303"/>
    <m/>
    <n v="-6.35"/>
    <s v="EUR"/>
    <s v="Umsatz gebucht"/>
  </r>
  <r>
    <x v="2"/>
    <x v="4"/>
    <n v="41"/>
    <s v="Abrechnung 30.09.2022 siehe Anlage "/>
    <m/>
    <m/>
    <s v="other"/>
    <s v="expense"/>
    <m/>
    <m/>
    <x v="0"/>
    <x v="0"/>
    <s v="DE23701500001005936800"/>
    <x v="344"/>
    <d v="2022-09-30T00:00:00"/>
    <s v="ABSCHLUSS"/>
    <s v="Abrechnung 30.09.2022 siehe Anlage "/>
    <m/>
    <n v="1005936800"/>
    <m/>
    <n v="0"/>
    <s v="EUR"/>
    <s v="Umsatz gebucht"/>
  </r>
  <r>
    <x v="2"/>
    <x v="4"/>
    <n v="42"/>
    <s v="EC 54521615 141022183010 01 "/>
    <m/>
    <m/>
    <s v="other"/>
    <s v="expense"/>
    <m/>
    <m/>
    <x v="0"/>
    <x v="0"/>
    <s v="DE23701500001005936800"/>
    <x v="345"/>
    <m/>
    <s v="SONSTIGER EINZUG"/>
    <s v="EC 54521615 141022183010 01 "/>
    <m/>
    <n v="0"/>
    <m/>
    <n v="-11.86"/>
    <s v="EUR"/>
    <s v="Umsatz vorgemerkt"/>
  </r>
  <r>
    <x v="2"/>
    <x v="4"/>
    <n v="42"/>
    <s v="AMAZON EU S.A R.L., NIEDERLASSUNG DEUTSCHLANDD01-7835164-4991042 AMZNPrime DE 42MP7B3CDJZ2UP9S "/>
    <m/>
    <m/>
    <s v="Essentials"/>
    <s v="expense"/>
    <m/>
    <m/>
    <x v="1"/>
    <x v="0"/>
    <s v="DE23701500001005936800"/>
    <x v="345"/>
    <d v="2022-10-17T00:00:00"/>
    <s v="FOLGELASTSCHRIFT"/>
    <s v="D01-7835164-4991042 AMZNPrime DE 42MP7B3CDJZ2UP9S "/>
    <s v="AMAZON EU S.A R.L., NIEDERLASSUNG DEUTSCHLAND"/>
    <s v="DE93300308800013441006"/>
    <m/>
    <n v="-8.99"/>
    <s v="EUR"/>
    <s v="Umsatz vorgemerkt"/>
  </r>
  <r>
    <x v="2"/>
    <x v="4"/>
    <n v="42"/>
    <s v="Techniker KrankenkasseTK-BuchNr 08400235608 Monat 09/22 V414024576 Beitraege "/>
    <m/>
    <m/>
    <s v="Insurance"/>
    <s v="expense"/>
    <m/>
    <m/>
    <x v="3"/>
    <x v="0"/>
    <s v="DE23701500001005936800"/>
    <x v="346"/>
    <d v="2022-10-17T00:00:00"/>
    <s v="FOLGELASTSCHRIFT"/>
    <s v="TK-BuchNr 08400235608 Monat 09/22 V414024576 Beitraege "/>
    <s v="Techniker Krankenkasse"/>
    <s v="DE18200100200030936201"/>
    <m/>
    <n v="-108.81"/>
    <s v="EUR"/>
    <s v="Umsatz vorgemerkt"/>
  </r>
  <r>
    <x v="2"/>
    <x v="4"/>
    <n v="42"/>
    <s v="LIDL DIENSTLEISTUNG GMBH UND CO KG//Muenchen/DE2022-10-13T15:50 Debitk.1 2026-12 "/>
    <m/>
    <m/>
    <s v="Essentials"/>
    <s v="expense"/>
    <m/>
    <m/>
    <x v="1"/>
    <x v="0"/>
    <s v="DE23701500001005936800"/>
    <x v="345"/>
    <d v="2022-10-14T00:00:00"/>
    <s v="KARTENZAHLUNG"/>
    <s v="2022-10-13T15:50 Debitk.1 2026-12 "/>
    <s v="LIDL DIENSTLEISTUNG GMBH UND CO KG//Muenchen/DE"/>
    <s v="DE61300500000008000119"/>
    <m/>
    <n v="-49.42"/>
    <s v="EUR"/>
    <s v="Umsatz gebucht"/>
  </r>
  <r>
    <x v="2"/>
    <x v="4"/>
    <n v="42"/>
    <s v="EDEKA KREILLERSTR.//MUENCHEN/DE2022-10-10T19:10 Debitk.1 2026-12 "/>
    <m/>
    <m/>
    <s v="Essentials"/>
    <s v="expense"/>
    <m/>
    <m/>
    <x v="1"/>
    <x v="0"/>
    <s v="DE23701500001005936800"/>
    <x v="347"/>
    <d v="2022-10-11T00:00:00"/>
    <s v="KARTENZAHLUNG"/>
    <s v="2022-10-10T19:10 Debitk.1 2026-12 "/>
    <s v="EDEKA KREILLERSTR.//MUENCHEN/DE"/>
    <s v="DE70200907004558197071"/>
    <m/>
    <n v="-21.46"/>
    <s v="EUR"/>
    <s v="Umsatz gebucht"/>
  </r>
  <r>
    <x v="2"/>
    <x v="4"/>
    <n v="42"/>
    <s v="00209 MCDONALDS//MUENCHEN/DE2022-10-07T00:18 Debitk.1 2026-12 "/>
    <m/>
    <m/>
    <s v="other"/>
    <s v="expense"/>
    <m/>
    <m/>
    <x v="0"/>
    <x v="0"/>
    <s v="DE23701500001005936800"/>
    <x v="348"/>
    <d v="2022-10-10T00:00:00"/>
    <s v="KARTENZAHLUNG"/>
    <s v="2022-10-07T00:18 Debitk.1 2026-12 "/>
    <s v="00209 MCDONALDS//MUENCHEN/DE"/>
    <s v="DE42664926000009102337"/>
    <m/>
    <n v="-16.36"/>
    <s v="EUR"/>
    <s v="Umsatz gebucht"/>
  </r>
  <r>
    <x v="2"/>
    <x v="4"/>
    <n v="42"/>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s v="PayPal (Europe) S.a r.l. et Cie, S.C.A."/>
    <s v="DE88500700100175526303"/>
    <m/>
    <n v="-4.51"/>
    <s v="EUR"/>
    <s v="Umsatz gebucht"/>
  </r>
  <r>
    <x v="2"/>
    <x v="4"/>
    <n v="42"/>
    <s v="STUD.WERK MUENCHEN2041756 Abr 10.22.......I3200135376 356,00 GM BK ZA "/>
    <m/>
    <m/>
    <s v="other"/>
    <s v="expense"/>
    <m/>
    <m/>
    <x v="0"/>
    <x v="0"/>
    <s v="DE23701500001005936800"/>
    <x v="348"/>
    <d v="2022-10-10T00:00:00"/>
    <s v="FOLGELASTSCHRIFT"/>
    <s v="2041756 Abr 10.22.......I3200135376 356,00 GM BK ZA "/>
    <s v="STUD.WERK MUENCHEN"/>
    <s v="DE98700202700000207800"/>
    <m/>
    <n v="-356"/>
    <s v="EUR"/>
    <s v="Umsatz gebucht"/>
  </r>
  <r>
    <x v="2"/>
    <x v="4"/>
    <n v="42"/>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s v="PayPal (Europe) S.a r.l. et Cie, S.C.A."/>
    <s v="DE88500700100175526303"/>
    <m/>
    <n v="-38.03"/>
    <s v="EUR"/>
    <s v="Umsatz gebucht"/>
  </r>
  <r>
    <x v="2"/>
    <x v="4"/>
    <n v="42"/>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s v="PayPal (Europe) S.a r.l. et Cie, S.C.A."/>
    <s v="DE88500700100175526303"/>
    <m/>
    <n v="-7.21"/>
    <s v="EUR"/>
    <s v="Umsatz gebucht"/>
  </r>
  <r>
    <x v="2"/>
    <x v="4"/>
    <n v="42"/>
    <s v="PayPal (Europe) S.a r.l. et Cie, S.C.A.1022763052193 PP.2985.PP . expande.ar, Ihr Einkauf bei expande.ar "/>
    <m/>
    <m/>
    <s v="Self-Investment"/>
    <s v="expense"/>
    <m/>
    <m/>
    <x v="7"/>
    <x v="0"/>
    <s v="DE23701500001005936800"/>
    <x v="348"/>
    <d v="2022-10-10T00:00:00"/>
    <s v="FOLGELASTSCHRIFT"/>
    <s v="1022763052193 PP.2985.PP . expande.ar, Ihr Einkauf bei expande.ar "/>
    <s v="PayPal (Europe) S.a r.l. et Cie, S.C.A."/>
    <s v="DE88500700100175526303"/>
    <m/>
    <n v="-106.45"/>
    <s v="EUR"/>
    <s v="Umsatz gebucht"/>
  </r>
  <r>
    <x v="2"/>
    <x v="4"/>
    <n v="43"/>
    <s v="BAECKEREI OGGI//Muenchen/DE2022-10-20T14:32 Debitk.1 2026-12"/>
    <m/>
    <m/>
    <s v="other"/>
    <s v="expense"/>
    <m/>
    <m/>
    <x v="0"/>
    <x v="0"/>
    <s v="DE23701500001005936800"/>
    <x v="349"/>
    <d v="2022-10-21T00:00:00"/>
    <s v="KARTENZAHLUNG"/>
    <s v="2022-10-20T14:32 Debitk.1 2026-12"/>
    <s v="BAECKEREI OGGI//Muenchen/DE"/>
    <s v="DE54370100500555629503"/>
    <s v="PBNKDEFFXXX"/>
    <n v="-3.8"/>
    <s v="EUR"/>
    <s v="Umsatz gebucht"/>
  </r>
  <r>
    <x v="2"/>
    <x v="4"/>
    <n v="43"/>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s v="Vodafone GmbH                                                         40549 Duesseldorf"/>
    <s v="DE04700202700015434515"/>
    <s v="HYVEDEMMXXX"/>
    <n v="-44.3"/>
    <s v="EUR"/>
    <s v="Umsatz gebucht"/>
  </r>
  <r>
    <x v="2"/>
    <x v="4"/>
    <n v="43"/>
    <s v="849 EDEKA M TUERKENSTR 44//MUENCHEN/DE2022-10-19T18:11 Debitk.1 2026-12"/>
    <m/>
    <m/>
    <s v="Essentials"/>
    <s v="expense"/>
    <m/>
    <m/>
    <x v="1"/>
    <x v="0"/>
    <s v="DE23701500001005936800"/>
    <x v="350"/>
    <d v="2022-10-20T00:00:00"/>
    <s v="KARTENZAHLUNG"/>
    <s v="2022-10-19T18:11 Debitk.1 2026-12"/>
    <s v="849 EDEKA M TUERKENSTR 44//MUENCHEN/DE"/>
    <s v="DE72200907003142248071"/>
    <s v="EDEKDEHHXXX"/>
    <n v="-4.24"/>
    <s v="EUR"/>
    <s v="Umsatz gebucht"/>
  </r>
  <r>
    <x v="2"/>
    <x v="4"/>
    <n v="43"/>
    <s v="LIDL DIENSTLEISTUNG GMBH UND CO KG//Muenchen/DE2022-10-17T12:54 Debitk.1 2026-12"/>
    <m/>
    <m/>
    <s v="Essentials"/>
    <s v="expense"/>
    <m/>
    <m/>
    <x v="1"/>
    <x v="0"/>
    <s v="DE23701500001005936800"/>
    <x v="351"/>
    <d v="2022-10-18T00:00:00"/>
    <s v="KARTENZAHLUNG"/>
    <s v="2022-10-17T12:54 Debitk.1 2026-12"/>
    <s v="LIDL DIENSTLEISTUNG GMBH UND CO KG//Muenchen/DE"/>
    <s v="DE61300500000008000119"/>
    <s v="WELADEDDXXX"/>
    <n v="-34.19"/>
    <s v="EUR"/>
    <s v="Umsatz gebucht"/>
  </r>
  <r>
    <x v="2"/>
    <x v="4"/>
    <n v="43"/>
    <s v="AMAZON PAYMENTS EUROPE S.C.A.302-1267917-8586730 AMZN Mktp DE 4IQZDM6FRM33T3VZ"/>
    <m/>
    <m/>
    <s v="Essentials"/>
    <s v="expense"/>
    <m/>
    <m/>
    <x v="1"/>
    <x v="0"/>
    <s v="DE23701500001005936800"/>
    <x v="351"/>
    <d v="2022-10-18T00:00:00"/>
    <s v="FOLGELASTSCHRIFT"/>
    <s v="302-1267917-8586730 AMZN Mktp DE 4IQZDM6FRM33T3VZ"/>
    <s v="AMAZON PAYMENTS EUROPE S.C.A."/>
    <s v="DE87300308801908262006"/>
    <s v="TUBDDEDD"/>
    <n v="-4.1900000000000004"/>
    <s v="EUR"/>
    <s v="Umsatz gebucht"/>
  </r>
  <r>
    <x v="2"/>
    <x v="4"/>
    <n v="43"/>
    <s v="AMAZON PAYMENTS EUROPE S.C.A.302-9482690-3559543 AMZN Mktp DE 2ZCOW2D9T0KR9KUA"/>
    <m/>
    <m/>
    <s v="Essentials"/>
    <s v="expense"/>
    <m/>
    <m/>
    <x v="1"/>
    <x v="0"/>
    <s v="DE23701500001005936800"/>
    <x v="351"/>
    <d v="2022-10-18T00:00:00"/>
    <s v="FOLGELASTSCHRIFT"/>
    <s v="302-9482690-3559543 AMZN Mktp DE 2ZCOW2D9T0KR9KUA"/>
    <s v="AMAZON PAYMENTS EUROPE S.C.A."/>
    <s v="DE87300308801908262006"/>
    <s v="TUBDDEDD"/>
    <n v="-44.39"/>
    <s v="EUR"/>
    <s v="Umsatz gebucht"/>
  </r>
  <r>
    <x v="2"/>
    <x v="4"/>
    <n v="43"/>
    <s v="AMAZON PAYMENTS EUROPE S.C.A.302-9482690-3559543 AMZN Mktp DE 2YYJDMLV8M4W0YPA"/>
    <m/>
    <m/>
    <s v="Essentials"/>
    <s v="expense"/>
    <m/>
    <m/>
    <x v="1"/>
    <x v="0"/>
    <s v="DE23701500001005936800"/>
    <x v="351"/>
    <d v="2022-10-18T00:00:00"/>
    <s v="FOLGELASTSCHRIFT"/>
    <s v="302-9482690-3559543 AMZN Mktp DE 2YYJDMLV8M4W0YPA"/>
    <s v="AMAZON PAYMENTS EUROPE S.C.A."/>
    <s v="DE87300308801908262006"/>
    <s v="TUBDDEDD"/>
    <n v="-15.99"/>
    <s v="EUR"/>
    <s v="Umsatz gebucht"/>
  </r>
  <r>
    <x v="2"/>
    <x v="4"/>
    <n v="43"/>
    <s v="AMAZON PAYMENTS EUROPE S.C.A.302-1651201-6760305 AMZN Mktp DE 2XT715SES1RP4C4R"/>
    <m/>
    <m/>
    <s v="Essentials"/>
    <s v="expense"/>
    <m/>
    <m/>
    <x v="1"/>
    <x v="0"/>
    <s v="DE23701500001005936800"/>
    <x v="351"/>
    <d v="2022-10-18T00:00:00"/>
    <s v="FOLGELASTSCHRIFT"/>
    <s v="302-1651201-6760305 AMZN Mktp DE 2XT715SES1RP4C4R"/>
    <s v="AMAZON PAYMENTS EUROPE S.C.A."/>
    <s v="DE87300308801908262006"/>
    <s v="TUBDDEDD"/>
    <n v="-4.97"/>
    <s v="EUR"/>
    <s v="Umsatz gebucht"/>
  </r>
  <r>
    <x v="2"/>
    <x v="4"/>
    <n v="43"/>
    <s v="AMAZON PAYMENTS EUROPE S.C.A.302-9482690-3559543 AMZN Mktp DE 1UBTAHA8D8NPLSS9"/>
    <m/>
    <m/>
    <s v="Essentials"/>
    <s v="expense"/>
    <m/>
    <m/>
    <x v="1"/>
    <x v="0"/>
    <s v="DE23701500001005936800"/>
    <x v="351"/>
    <d v="2022-10-18T00:00:00"/>
    <s v="FOLGELASTSCHRIFT"/>
    <s v="302-9482690-3559543 AMZN Mktp DE 1UBTAHA8D8NPLSS9"/>
    <s v="AMAZON PAYMENTS EUROPE S.C.A."/>
    <s v="DE87300308801908262006"/>
    <s v="TUBDDEDD"/>
    <n v="-104.89"/>
    <s v="EUR"/>
    <s v="Umsatz gebucht"/>
  </r>
  <r>
    <x v="2"/>
    <x v="4"/>
    <n v="43"/>
    <s v="ERNST MUC HBF//MUENCHEN/DE2022-10-16T14:59 Debitk.1 2026-12"/>
    <m/>
    <m/>
    <s v="other"/>
    <s v="expense"/>
    <m/>
    <m/>
    <x v="0"/>
    <x v="0"/>
    <s v="DE23701500001005936800"/>
    <x v="352"/>
    <d v="2022-10-17T00:00:00"/>
    <s v="KARTENZAHLUNG"/>
    <s v="2022-10-16T14:59 Debitk.1 2026-12"/>
    <s v="ERNST MUC HBF//MUENCHEN/DE"/>
    <s v="DE64200907004533194071"/>
    <s v="EDEKDEHHXXX"/>
    <n v="-28.82"/>
    <s v="EUR"/>
    <s v="Umsatz gebucht"/>
  </r>
  <r>
    <x v="2"/>
    <x v="4"/>
    <n v="43"/>
    <s v="EDEKA KREILLERSTR.//MUENCHEN/DE2022-10-14T18:30 Debitk.1 2026-12"/>
    <m/>
    <m/>
    <s v="Essentials"/>
    <s v="expense"/>
    <m/>
    <m/>
    <x v="1"/>
    <x v="0"/>
    <s v="DE23701500001005936800"/>
    <x v="352"/>
    <d v="2022-10-17T00:00:00"/>
    <s v="KARTENZAHLUNG"/>
    <s v="2022-10-14T18:30 Debitk.1 2026-12"/>
    <s v="EDEKA KREILLERSTR.//MUENCHEN/DE"/>
    <s v="DE70200907004558197071"/>
    <s v="EDEKDEHHXXX"/>
    <n v="-11.86"/>
    <s v="EUR"/>
    <s v="Umsatz gebucht"/>
  </r>
  <r>
    <x v="2"/>
    <x v="4"/>
    <n v="43"/>
    <s v="AMAZON EU S.A R.L., NIEDERLASSUNG DEUTSCHLANDD01-7835164-4991042 AMZNPrime DE 42MP7B3CDJZ2UP9S"/>
    <m/>
    <m/>
    <s v="Essentials"/>
    <s v="expense"/>
    <m/>
    <m/>
    <x v="1"/>
    <x v="0"/>
    <s v="DE23701500001005936800"/>
    <x v="352"/>
    <d v="2022-10-17T00:00:00"/>
    <s v="FOLGELASTSCHRIFT"/>
    <s v="D01-7835164-4991042 AMZNPrime DE 42MP7B3CDJZ2UP9S"/>
    <s v="AMAZON EU S.A R.L., NIEDERLASSUNG DEUTSCHLAND"/>
    <s v="DE93300308800013441006"/>
    <s v="TUBDDEDD"/>
    <n v="-8.99"/>
    <s v="EUR"/>
    <s v="Umsatz gebucht"/>
  </r>
  <r>
    <x v="2"/>
    <x v="4"/>
    <n v="43"/>
    <s v="Techniker KrankenkasseTK-BuchNr 08400235608 Monat 09/22 V414024576 Beitraege"/>
    <m/>
    <m/>
    <s v="Insurance"/>
    <s v="expense"/>
    <m/>
    <m/>
    <x v="3"/>
    <x v="0"/>
    <s v="DE23701500001005936800"/>
    <x v="352"/>
    <d v="2022-10-17T00:00:00"/>
    <s v="FOLGELASTSCHRIFT"/>
    <s v="TK-BuchNr 08400235608 Monat 09/22 V414024576 Beitraege"/>
    <s v="Techniker Krankenkasse"/>
    <s v="DE18200100200030936201"/>
    <s v="PBNKDEFFXXX"/>
    <n v="-108.81"/>
    <s v="EUR"/>
    <s v="Umsatz gebucht"/>
  </r>
  <r>
    <x v="2"/>
    <x v="4"/>
    <n v="44"/>
    <s v="Sparkonto,3mon.Kuendig.okt DATUM 28.10.2022, 11.33 UHR"/>
    <m/>
    <m/>
    <s v="other"/>
    <s v="expense"/>
    <m/>
    <m/>
    <x v="0"/>
    <x v="0"/>
    <s v="DE23701500001005936800"/>
    <x v="353"/>
    <d v="2022-10-28T00:00:00"/>
    <s v="UEBERTRAG (UEBERWEISUNG)"/>
    <s v="okt DATUM 28.10.2022, 11.33 UHR"/>
    <s v="Sparkonto,3mon.Kuendig."/>
    <s v="DE89701500003002894982"/>
    <s v="SSKMDEMMXXX"/>
    <n v="-800"/>
    <s v="EUR"/>
    <s v="Umsatz gebucht"/>
  </r>
  <r>
    <x v="2"/>
    <x v="4"/>
    <n v="44"/>
    <s v="mediawave commerce GmbHLOHN / GEHALT 10/22"/>
    <m/>
    <m/>
    <s v="mediawave"/>
    <s v="income"/>
    <m/>
    <m/>
    <x v="13"/>
    <x v="1"/>
    <s v="DE23701500001005936800"/>
    <x v="353"/>
    <d v="2022-10-28T00:00:00"/>
    <s v="LOHN  GEHALT"/>
    <s v="LOHN / GEHALT 10/22"/>
    <s v="mediawave commerce GmbH"/>
    <s v="DE14701633700000049492"/>
    <s v="GENODEF1FFB"/>
    <n v="1106.31"/>
    <s v="EUR"/>
    <s v="Umsatz gebucht"/>
  </r>
  <r>
    <x v="2"/>
    <x v="4"/>
    <n v="44"/>
    <s v="PayPal (Europe) S.a r.l. et Cie, S.C.A.PP.2985.PP ABBUCHUNG VOM PAYPAL-KONTO"/>
    <m/>
    <m/>
    <s v="PayPal"/>
    <s v="expense"/>
    <m/>
    <m/>
    <x v="6"/>
    <x v="0"/>
    <s v="DE23701500001005936800"/>
    <x v="354"/>
    <d v="2022-10-27T00:00:00"/>
    <s v="GUTSCHR. UEBERWEISUNG"/>
    <s v="PP.2985.PP ABBUCHUNG VOM PAYPAL-KONTO"/>
    <s v="PayPal (Europe) S.a r.l. et Cie, S.C.A."/>
    <s v="DE88500700100175526303"/>
    <s v="DEUTDEFFXXX"/>
    <n v="50"/>
    <s v="EUR"/>
    <s v="Umsatz gebucht"/>
  </r>
  <r>
    <x v="2"/>
    <x v="4"/>
    <n v="44"/>
    <s v="AMAZON PAYMENTS EUROPE S.C.A.302-4431608-4553112 AMZN Mktp DE 8OIYC36UVA1UYYM3"/>
    <m/>
    <m/>
    <s v="Essentials"/>
    <s v="expense"/>
    <m/>
    <m/>
    <x v="1"/>
    <x v="0"/>
    <s v="DE23701500001005936800"/>
    <x v="355"/>
    <d v="2022-10-25T00:00:00"/>
    <s v="FOLGELASTSCHRIFT"/>
    <s v="302-4431608-4553112 AMZN Mktp DE 8OIYC36UVA1UYYM3"/>
    <s v="AMAZON PAYMENTS EUROPE S.C.A."/>
    <s v="DE87300308801908262006"/>
    <s v="TUBDDEDD"/>
    <n v="-23.49"/>
    <s v="EUR"/>
    <s v="Umsatz gebucht"/>
  </r>
  <r>
    <x v="2"/>
    <x v="4"/>
    <n v="44"/>
    <s v="AMAZON PAYMENTS EUROPE S.C.A.302-4431608-4553112 AMZN Mktp DE 4L0E1RNIVGUBJ64P"/>
    <m/>
    <m/>
    <s v="Essentials"/>
    <s v="expense"/>
    <m/>
    <m/>
    <x v="1"/>
    <x v="0"/>
    <s v="DE23701500001005936800"/>
    <x v="355"/>
    <d v="2022-10-25T00:00:00"/>
    <s v="FOLGELASTSCHRIFT"/>
    <s v="302-4431608-4553112 AMZN Mktp DE 4L0E1RNIVGUBJ64P"/>
    <s v="AMAZON PAYMENTS EUROPE S.C.A."/>
    <s v="DE87300308801908262006"/>
    <s v="TUBDDEDD"/>
    <n v="-20.9"/>
    <s v="EUR"/>
    <s v="Umsatz gebucht"/>
  </r>
  <r>
    <x v="2"/>
    <x v="4"/>
    <n v="44"/>
    <s v="Honghong Noodles GmbH//Muenchen/DE2022-10-23T20:34 Debitk.1 2026-12"/>
    <m/>
    <m/>
    <s v="other"/>
    <s v="expense"/>
    <m/>
    <m/>
    <x v="0"/>
    <x v="0"/>
    <s v="DE23701500001005936800"/>
    <x v="356"/>
    <d v="2022-10-24T00:00:00"/>
    <s v="KARTENZAHLUNG"/>
    <s v="2022-10-23T20:34 Debitk.1 2026-12"/>
    <s v="Honghong Noodles GmbH//Muenchen/DE"/>
    <s v="DE86300500000001052141"/>
    <s v="WELADEDDXXX"/>
    <n v="-98.1"/>
    <s v="EUR"/>
    <s v="Umsatz gebucht"/>
  </r>
  <r>
    <x v="2"/>
    <x v="4"/>
    <n v="44"/>
    <s v="AMAZON PAYMENTS EUROPE S.C.A.                                         DE302-9482690-3559543 AMZ Flowen DE 4QQWGPFVAZL2IR7Q"/>
    <m/>
    <m/>
    <s v="Essentials"/>
    <s v="expense"/>
    <m/>
    <m/>
    <x v="1"/>
    <x v="0"/>
    <s v="DE23701500001005936800"/>
    <x v="356"/>
    <d v="2022-10-24T00:00:00"/>
    <s v="GUTSCHR. UEBERWEISUNG"/>
    <s v="302-9482690-3559543 AMZ Flowen DE 4QQWGPFVAZL2IR7Q"/>
    <s v="AMAZON PAYMENTS EUROPE S.C.A.                                         DE"/>
    <s v="DE87300308801908262006"/>
    <s v="TUBDDEDD"/>
    <n v="44.39"/>
    <s v="EUR"/>
    <s v="Umsatz gebucht"/>
  </r>
  <r>
    <x v="2"/>
    <x v="4"/>
    <n v="44"/>
    <s v="JAD TAHAokt DATUM 23.10.2022, 14.04 UHR"/>
    <m/>
    <m/>
    <s v="other"/>
    <s v="expense"/>
    <m/>
    <m/>
    <x v="0"/>
    <x v="0"/>
    <s v="DE23701500001005936800"/>
    <x v="356"/>
    <d v="2022-10-24T00:00:00"/>
    <s v="UEBERTRAG (UEBERWEISUNG)"/>
    <s v="okt DATUM 23.10.2022, 14.04 UHR"/>
    <s v="JAD TAHA"/>
    <s v="DE89701500003002894982"/>
    <s v="SSKMDEMMXXX"/>
    <n v="-600"/>
    <s v="EUR"/>
    <s v="Umsatz gebucht"/>
  </r>
  <r>
    <x v="2"/>
    <x v="4"/>
    <n v="44"/>
    <s v="GA NR00003948 BLZ70150000 121.10/22.29UHR TENGSTR."/>
    <m/>
    <m/>
    <s v="other"/>
    <s v="expense"/>
    <m/>
    <m/>
    <x v="0"/>
    <x v="0"/>
    <s v="DE23701500001005936800"/>
    <x v="356"/>
    <d v="2022-10-21T00:00:00"/>
    <s v="BARGELDAUSZAHLUNG"/>
    <s v="21.10/22.29UHR TENGSTR."/>
    <s v="GA NR00003948 BLZ70150000 1"/>
    <n v="0"/>
    <n v="70150000"/>
    <n v="-25"/>
    <s v="EUR"/>
    <s v="Umsatz gebucht"/>
  </r>
  <r>
    <x v="2"/>
    <x v="4"/>
    <n v="45"/>
    <s v="TOWASAN GmbHTOWASAN Kickboxen Lehrhonorar November 2022 Vielen Dank"/>
    <m/>
    <m/>
    <s v="Self-Investment"/>
    <s v="expense"/>
    <m/>
    <m/>
    <x v="7"/>
    <x v="0"/>
    <s v="DE23701500001005936800"/>
    <x v="357"/>
    <d v="2022-10-31T00:00:00"/>
    <s v="FOLGELASTSCHRIFT"/>
    <s v="TOWASAN Kickboxen Lehrhonorar November 2022 Vielen Dank"/>
    <s v="TOWASAN GmbH"/>
    <s v="DE91700202700015753728"/>
    <s v="HYVEDEMMXXX"/>
    <n v="-67"/>
    <s v="EUR"/>
    <s v="Umsatz gebucht"/>
  </r>
  <r>
    <x v="2"/>
    <x v="4"/>
    <n v="45"/>
    <s v="AMAZON EU S.A R.L., NIEDERLASSUNG DEUTSCHLAND302-0045457-3112376 Amazon.de 412FO80KKABR1359"/>
    <m/>
    <m/>
    <s v="Essentials"/>
    <s v="expense"/>
    <m/>
    <m/>
    <x v="1"/>
    <x v="0"/>
    <s v="DE23701500001005936800"/>
    <x v="357"/>
    <d v="2022-10-31T00:00:00"/>
    <s v="FOLGELASTSCHRIFT"/>
    <s v="302-0045457-3112376 Amazon.de 412FO80KKABR1359"/>
    <s v="AMAZON EU S.A R.L., NIEDERLASSUNG DEUTSCHLAND"/>
    <s v="DE93300308800013441006"/>
    <s v="TUBDDEDD"/>
    <n v="-75.2"/>
    <s v="EUR"/>
    <s v="Umsatz gebucht"/>
  </r>
  <r>
    <x v="2"/>
    <x v="5"/>
    <n v="45"/>
    <s v="LIDL DIENSTLEISTUNG GMBH UND CO KG//Muenchen/DE2022-11-02T18:06 Debitk.1 2026-12"/>
    <m/>
    <m/>
    <s v="Essentials"/>
    <s v="expense"/>
    <m/>
    <m/>
    <x v="1"/>
    <x v="0"/>
    <s v="DE23701500001005936800"/>
    <x v="358"/>
    <d v="2022-11-03T00:00:00"/>
    <s v="KARTENZAHLUNG"/>
    <s v="2022-11-02T18:06 Debitk.1 2026-12"/>
    <s v="LIDL DIENSTLEISTUNG GMBH UND CO KG//Muenchen/DE"/>
    <s v="DE61300500000008000119"/>
    <s v="WELADEDDXXX"/>
    <n v="-8.7100000000000009"/>
    <s v="EUR"/>
    <s v="Umsatz gebucht"/>
  </r>
  <r>
    <x v="2"/>
    <x v="5"/>
    <n v="45"/>
    <s v="LIDL DIENSTLEISTUNG GMBH UND CO KG//Muenchen/DE2022-11-02T12:19 Debitk.1 2026-12"/>
    <m/>
    <m/>
    <s v="Essentials"/>
    <s v="expense"/>
    <m/>
    <m/>
    <x v="1"/>
    <x v="0"/>
    <s v="DE23701500001005936800"/>
    <x v="358"/>
    <d v="2022-11-03T00:00:00"/>
    <s v="KARTENZAHLUNG"/>
    <s v="2022-11-02T12:19 Debitk.1 2026-12"/>
    <s v="LIDL DIENSTLEISTUNG GMBH UND CO KG//Muenchen/DE"/>
    <s v="DE61300500000008000119"/>
    <s v="WELADEDDXXX"/>
    <n v="-12.15"/>
    <s v="EUR"/>
    <s v="Umsatz gebucht"/>
  </r>
  <r>
    <x v="2"/>
    <x v="5"/>
    <n v="45"/>
    <s v="GA NR00003892 BLZ70150000 102.11/17.49UHR BARER STR"/>
    <m/>
    <m/>
    <s v="other"/>
    <s v="expense"/>
    <m/>
    <m/>
    <x v="0"/>
    <x v="0"/>
    <s v="DE23701500001005936800"/>
    <x v="359"/>
    <d v="2022-11-02T00:00:00"/>
    <s v="BARGELDAUSZAHLUNG"/>
    <s v="02.11/17.49UHR BARER STR"/>
    <s v="GA NR00003892 BLZ70150000 1"/>
    <n v="0"/>
    <n v="70150000"/>
    <n v="-20"/>
    <s v="EUR"/>
    <s v="Umsatz gebucht"/>
  </r>
  <r>
    <x v="2"/>
    <x v="5"/>
    <n v="45"/>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s v="PayPal Europe S.a.r.l. et Cie S.C.A"/>
    <s v="LU27999000135104200E"/>
    <s v="PPLXLUL2"/>
    <n v="-23.79"/>
    <s v="EUR"/>
    <s v="Umsatz gebucht"/>
  </r>
  <r>
    <x v="2"/>
    <x v="5"/>
    <n v="45"/>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s v="KfW, Kreditanstalt f. Wiederaufbau                                    Palmengartenstr. 5-9"/>
    <s v="DE42500204001425123396"/>
    <s v="KFWIDEFFXXX"/>
    <n v="557.13"/>
    <s v="EUR"/>
    <s v="Umsatz gebucht"/>
  </r>
  <r>
    <x v="2"/>
    <x v="5"/>
    <n v="45"/>
    <s v="REWE SAGT DANKE. 46400763//Muenchen Schwabi/DE2022-10-31T19:01 Debitk.1 2026-12"/>
    <m/>
    <m/>
    <s v="Essentials"/>
    <s v="expense"/>
    <m/>
    <m/>
    <x v="1"/>
    <x v="0"/>
    <s v="DE23701500001005936800"/>
    <x v="359"/>
    <d v="2022-11-01T00:00:00"/>
    <s v="KARTENZAHLUNG"/>
    <s v="2022-10-31T19:01 Debitk.1 2026-12"/>
    <s v="REWE SAGT DANKE. 46400763//Muenchen Schwabi/DE"/>
    <s v="DE53700202700015820760"/>
    <s v="HYVEDEMMXXX"/>
    <n v="-18.309999999999999"/>
    <s v="EUR"/>
    <s v="Umsatz gebucht"/>
  </r>
  <r>
    <x v="2"/>
    <x v="5"/>
    <n v="45"/>
    <s v="AUDIBLE GMBHD01-6754476-2491863 Audible Gmbh 2KKTJOS1G2HG0GE3"/>
    <m/>
    <m/>
    <s v="Self-Investment"/>
    <s v="expense"/>
    <m/>
    <m/>
    <x v="7"/>
    <x v="0"/>
    <s v="DE23701500001005936800"/>
    <x v="359"/>
    <d v="2022-11-01T00:00:00"/>
    <s v="FOLGELASTSCHRIFT"/>
    <s v="D01-6754476-2491863 Audible Gmbh 2KKTJOS1G2HG0GE3"/>
    <s v="AUDIBLE GMBH"/>
    <s v="DE04300308800700054004"/>
    <s v="TUBDDEDD"/>
    <n v="-9.9499999999999993"/>
    <s v="EUR"/>
    <s v="Umsatz gebucht"/>
  </r>
  <r>
    <x v="2"/>
    <x v="5"/>
    <n v="46"/>
    <s v="NETTO MARKEN-DISCOU//MUENCHEN/DE2022-11-10T17:06 Debitk.1 2026-12"/>
    <m/>
    <m/>
    <s v="other"/>
    <s v="expense"/>
    <m/>
    <m/>
    <x v="0"/>
    <x v="0"/>
    <s v="DE23701500001005936800"/>
    <x v="360"/>
    <d v="2022-11-11T00:00:00"/>
    <s v="KARTENZAHLUNG"/>
    <s v="2022-11-10T17:06 Debitk.1 2026-12"/>
    <s v="NETTO MARKEN-DISCOU//MUENCHEN/DE"/>
    <s v="DE68750200730008472092"/>
    <s v="HYVEDEMM447"/>
    <n v="-26.98"/>
    <s v="EUR"/>
    <s v="Umsatz gebucht"/>
  </r>
  <r>
    <x v="2"/>
    <x v="5"/>
    <n v="46"/>
    <s v="PayPal Europe S.a.r.l. et Cie S.C.A1023397592815 PP.2985.PP . , Ihr Einkauf bei"/>
    <m/>
    <m/>
    <s v="PayPal"/>
    <s v="expense"/>
    <m/>
    <m/>
    <x v="6"/>
    <x v="0"/>
    <s v="DE23701500001005936800"/>
    <x v="360"/>
    <d v="2022-11-11T00:00:00"/>
    <s v="FOLGELASTSCHRIFT"/>
    <s v="1023397592815 PP.2985.PP . , Ihr Einkauf bei"/>
    <s v="PayPal Europe S.a.r.l. et Cie S.C.A"/>
    <s v="LU27999000135104200E"/>
    <s v="PPLXLUL2"/>
    <n v="-21.94"/>
    <s v="EUR"/>
    <s v="Umsatz gebucht"/>
  </r>
  <r>
    <x v="2"/>
    <x v="5"/>
    <n v="46"/>
    <s v="GA NR00003412 BLZ70150000 110.11/12.47UHR GÖRRESTR."/>
    <m/>
    <m/>
    <s v="other"/>
    <s v="expense"/>
    <m/>
    <m/>
    <x v="0"/>
    <x v="0"/>
    <s v="DE23701500001005936800"/>
    <x v="361"/>
    <d v="2022-11-10T00:00:00"/>
    <s v="BARGELDAUSZAHLUNG"/>
    <s v="10.11/12.47UHR GÖRRESTR."/>
    <s v="GA NR00003412 BLZ70150000 1"/>
    <n v="0"/>
    <n v="70150000"/>
    <n v="-30"/>
    <s v="EUR"/>
    <s v="Umsatz gebucht"/>
  </r>
  <r>
    <x v="2"/>
    <x v="5"/>
    <n v="46"/>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s v="CHECKOUT"/>
    <s v="DE31501108006161644460"/>
    <s v="CHASDEFXXXX"/>
    <n v="-20"/>
    <s v="EUR"/>
    <s v="Umsatz gebucht"/>
  </r>
  <r>
    <x v="2"/>
    <x v="5"/>
    <n v="46"/>
    <s v="YESSICA MOESSNERDATUM 08.11.2022, 19.23 UHR"/>
    <m/>
    <m/>
    <s v="other"/>
    <s v="expense"/>
    <m/>
    <m/>
    <x v="0"/>
    <x v="0"/>
    <s v="DE23701500001005936800"/>
    <x v="363"/>
    <d v="2022-11-08T00:00:00"/>
    <s v="ONLINE-UEBERWEISUNG"/>
    <s v="DATUM 08.11.2022, 19.23 UHR"/>
    <s v="YESSICA MOESSNER"/>
    <s v="DE73701500001006110306"/>
    <s v="SSKMDEMMXXX"/>
    <n v="-30"/>
    <s v="EUR"/>
    <s v="Umsatz gebucht"/>
  </r>
  <r>
    <x v="2"/>
    <x v="5"/>
    <n v="46"/>
    <s v="LIDL DIENSTLEISTUNG GMBH UND CO KG//Muenchen/DE2022-11-07T12:13 Debitk.1 2026-12"/>
    <m/>
    <m/>
    <s v="Essentials"/>
    <s v="expense"/>
    <m/>
    <m/>
    <x v="1"/>
    <x v="0"/>
    <s v="DE23701500001005936800"/>
    <x v="363"/>
    <d v="2022-11-08T00:00:00"/>
    <s v="KARTENZAHLUNG"/>
    <s v="2022-11-07T12:13 Debitk.1 2026-12"/>
    <s v="LIDL DIENSTLEISTUNG GMBH UND CO KG//Muenchen/DE"/>
    <s v="DE61300500000008000119"/>
    <s v="WELADEDDXXX"/>
    <n v="-7.95"/>
    <s v="EUR"/>
    <s v="Umsatz gebucht"/>
  </r>
  <r>
    <x v="2"/>
    <x v="5"/>
    <n v="46"/>
    <s v="STUD.WERK MUENCHEN2041756 Abr 11.22.......63300135376 356,00 GM BK ZA"/>
    <m/>
    <m/>
    <s v="other"/>
    <s v="expense"/>
    <m/>
    <m/>
    <x v="0"/>
    <x v="0"/>
    <s v="DE23701500001005936800"/>
    <x v="363"/>
    <d v="2022-11-08T00:00:00"/>
    <s v="FOLGELASTSCHRIFT"/>
    <s v="2041756 Abr 11.22.......63300135376 356,00 GM BK ZA"/>
    <s v="STUD.WERK MUENCHEN"/>
    <s v="DE98700202700000207800"/>
    <s v="HYVEDEMMXXX"/>
    <n v="-356"/>
    <s v="EUR"/>
    <s v="Umsatz gebucht"/>
  </r>
  <r>
    <x v="2"/>
    <x v="5"/>
    <n v="46"/>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s v="PayPal (Europe) S.a r.l. et Cie, S.C.A."/>
    <s v="DE88500700100175526303"/>
    <s v="DEUTDEFFXXX"/>
    <n v="-13.49"/>
    <s v="EUR"/>
    <s v="Umsatz gebucht"/>
  </r>
  <r>
    <x v="2"/>
    <x v="5"/>
    <n v="46"/>
    <s v="PayPal Europe S.a.r.l. et Cie S.C.A1023333189248 PP.2985.PP . , Ihr Einkauf bei"/>
    <m/>
    <m/>
    <s v="PayPal"/>
    <s v="expense"/>
    <m/>
    <m/>
    <x v="6"/>
    <x v="0"/>
    <s v="DE23701500001005936800"/>
    <x v="363"/>
    <d v="2022-11-08T00:00:00"/>
    <s v="FOLGELASTSCHRIFT"/>
    <s v="1023333189248 PP.2985.PP . , Ihr Einkauf bei"/>
    <s v="PayPal Europe S.a.r.l. et Cie S.C.A"/>
    <s v="LU27999000135104200E"/>
    <s v="PPLXLUL2"/>
    <n v="-33.65"/>
    <s v="EUR"/>
    <s v="Umsatz gebucht"/>
  </r>
  <r>
    <x v="2"/>
    <x v="5"/>
    <n v="46"/>
    <s v="PayPal (Europe) S.a r.l. et Cie, S.C.A.1023333203769 PP.2985.PP . expande.ar, Ihr Einkauf bei expande.ar"/>
    <m/>
    <m/>
    <s v="Self-Investment"/>
    <s v="expense"/>
    <m/>
    <m/>
    <x v="7"/>
    <x v="0"/>
    <s v="DE23701500001005936800"/>
    <x v="363"/>
    <d v="2022-11-08T00:00:00"/>
    <s v="FOLGELASTSCHRIFT"/>
    <s v="1023333203769 PP.2985.PP . expande.ar, Ihr Einkauf bei expande.ar"/>
    <s v="PayPal (Europe) S.a r.l. et Cie, S.C.A."/>
    <s v="DE88500700100175526303"/>
    <s v="DEUTDEFFXXX"/>
    <n v="-106.81"/>
    <s v="EUR"/>
    <s v="Umsatz gebucht"/>
  </r>
  <r>
    <x v="2"/>
    <x v="5"/>
    <n v="46"/>
    <s v="AMAZON EU S.A R.L., NIEDERLASSUNG DEUTSCHLAND                         DE302-0045457-3112376 AMZ Amazon.de 6OZUTM32XC0TMX00"/>
    <m/>
    <m/>
    <s v="Essentials"/>
    <s v="expense"/>
    <m/>
    <m/>
    <x v="1"/>
    <x v="0"/>
    <s v="DE23701500001005936800"/>
    <x v="364"/>
    <d v="2022-11-07T00:00:00"/>
    <s v="GUTSCHR. UEBERWEISUNG"/>
    <s v="302-0045457-3112376 AMZ Amazon.de 6OZUTM32XC0TMX00"/>
    <s v="AMAZON EU S.A R.L., NIEDERLASSUNG DEUTSCHLAND                         DE"/>
    <s v="DE93300308800013441006"/>
    <s v="TUBDDEDD"/>
    <n v="75.2"/>
    <s v="EUR"/>
    <s v="Umsatz gebucht"/>
  </r>
  <r>
    <x v="2"/>
    <x v="5"/>
    <n v="46"/>
    <s v="LIDL DIENSTLEISTUNG GMBH UND CO KG//Muenchen/DE2022-11-04T14:19 Debitk.1 2026-12"/>
    <m/>
    <m/>
    <s v="Essentials"/>
    <s v="expense"/>
    <m/>
    <m/>
    <x v="1"/>
    <x v="0"/>
    <s v="DE23701500001005936800"/>
    <x v="364"/>
    <d v="2022-11-07T00:00:00"/>
    <s v="KARTENZAHLUNG"/>
    <s v="2022-11-04T14:19 Debitk.1 2026-12"/>
    <s v="LIDL DIENSTLEISTUNG GMBH UND CO KG//Muenchen/DE"/>
    <s v="DE61300500000008000119"/>
    <s v="WELADEDDXXX"/>
    <n v="-16.57"/>
    <s v="EUR"/>
    <s v="Umsatz gebucht"/>
  </r>
  <r>
    <x v="2"/>
    <x v="5"/>
    <n v="46"/>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s v="FIT STAR Muenchen 8 GmbH &amp; Co. KG"/>
    <s v="DE48701500001004383574"/>
    <s v="SSKMDEMMXXX"/>
    <n v="-26.39"/>
    <s v="EUR"/>
    <s v="Umsatz gebucht"/>
  </r>
  <r>
    <x v="2"/>
    <x v="5"/>
    <n v="46"/>
    <s v="YESSICA MOESSNER:) DATUM 06.11.2022, 11.47 UHR"/>
    <m/>
    <m/>
    <s v="other"/>
    <s v="expense"/>
    <m/>
    <m/>
    <x v="0"/>
    <x v="0"/>
    <s v="DE23701500001005936800"/>
    <x v="364"/>
    <d v="2022-11-07T00:00:00"/>
    <s v="ONLINE-UEBERWEISUNG"/>
    <s v=":) DATUM 06.11.2022, 11.47 UHR"/>
    <s v="YESSICA MOESSNER"/>
    <s v="DE73701500001006110306"/>
    <s v="SSKMDEMMXXX"/>
    <n v="-25"/>
    <s v="EUR"/>
    <s v="Umsatz gebucht"/>
  </r>
  <r>
    <x v="2"/>
    <x v="5"/>
    <n v="47"/>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s v="PayPal Europe S.a.r.l. et Cie S.C.A"/>
    <s v="LU27999000135104200E"/>
    <s v="PPLXLUL2"/>
    <n v="-16.489999999999998"/>
    <s v="EUR"/>
    <s v="Umsatz gebucht"/>
  </r>
  <r>
    <x v="2"/>
    <x v="5"/>
    <n v="47"/>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s v="PayPal (Europe) S.a r.l. et Cie, S.C.A."/>
    <s v="DE88500700100175526303"/>
    <s v="DEUTDEFFXXX"/>
    <n v="-40.99"/>
    <s v="EUR"/>
    <s v="Umsatz gebucht"/>
  </r>
  <r>
    <x v="2"/>
    <x v="5"/>
    <n v="47"/>
    <s v="PayPal (Europe) S.a r.l. et Cie, S.C.A.PP.2985.PP ABBUCHUNG VOM PAYPAL-KONTO"/>
    <m/>
    <m/>
    <s v="PayPal"/>
    <s v="expense"/>
    <m/>
    <m/>
    <x v="6"/>
    <x v="0"/>
    <s v="DE23701500001005936800"/>
    <x v="366"/>
    <d v="2022-11-15T00:00:00"/>
    <s v="GUTSCHR. UEBERWEISUNG"/>
    <s v="PP.2985.PP ABBUCHUNG VOM PAYPAL-KONTO"/>
    <s v="PayPal (Europe) S.a r.l. et Cie, S.C.A."/>
    <s v="DE88500700100175526303"/>
    <s v="DEUTDEFFXXX"/>
    <n v="59.94"/>
    <s v="EUR"/>
    <s v="Umsatz gebucht"/>
  </r>
  <r>
    <x v="2"/>
    <x v="5"/>
    <n v="47"/>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s v="PayPal (Europe) S.a r.l. et Cie, S.C.A."/>
    <s v="DE88500700100175526303"/>
    <s v="DEUTDEFFXXX"/>
    <n v="-34"/>
    <s v="EUR"/>
    <s v="Umsatz gebucht"/>
  </r>
  <r>
    <x v="2"/>
    <x v="5"/>
    <n v="47"/>
    <s v="Techniker KrankenkasseTK-BuchNr 09970210044 Monat 10/22 V414024576 Beitraege"/>
    <m/>
    <m/>
    <s v="Insurance"/>
    <s v="expense"/>
    <m/>
    <m/>
    <x v="3"/>
    <x v="0"/>
    <s v="DE23701500001005936800"/>
    <x v="366"/>
    <d v="2022-11-15T00:00:00"/>
    <s v="FOLGELASTSCHRIFT"/>
    <s v="TK-BuchNr 09970210044 Monat 10/22 V414024576 Beitraege"/>
    <s v="Techniker Krankenkasse"/>
    <s v="DE18200100200030936201"/>
    <s v="PBNKDEFFXXX"/>
    <n v="-117.5"/>
    <s v="EUR"/>
    <s v="Umsatz gebucht"/>
  </r>
  <r>
    <x v="2"/>
    <x v="5"/>
    <n v="47"/>
    <s v="AMAZON EU S.A R.L., NIEDERLASSUNG DEUTSCHLANDD01-7802138-9259810 AMZNPrime DE 506FY1OC3TZLTK6J"/>
    <m/>
    <m/>
    <s v="Essentials"/>
    <s v="expense"/>
    <m/>
    <m/>
    <x v="1"/>
    <x v="0"/>
    <s v="DE23701500001005936800"/>
    <x v="366"/>
    <d v="2022-11-15T00:00:00"/>
    <s v="FOLGELASTSCHRIFT"/>
    <s v="D01-7802138-9259810 AMZNPrime DE 506FY1OC3TZLTK6J"/>
    <s v="AMAZON EU S.A R.L., NIEDERLASSUNG DEUTSCHLAND"/>
    <s v="DE93300308800013441006"/>
    <s v="TUBDDEDD"/>
    <n v="-8.99"/>
    <s v="EUR"/>
    <s v="Umsatz gebucht"/>
  </r>
  <r>
    <x v="2"/>
    <x v="5"/>
    <n v="47"/>
    <s v="Miriam Matisova                                                       Tisnov, Na Honech 1783Odeslano z Revolutu "/>
    <m/>
    <m/>
    <s v="other"/>
    <s v="expense"/>
    <m/>
    <m/>
    <x v="0"/>
    <x v="0"/>
    <s v="DE23701500001005936800"/>
    <x v="367"/>
    <d v="2022-11-14T00:00:00"/>
    <s v="ECHTZEIT-GUTSCHRIFT"/>
    <s v="Odeslano z Revolutu "/>
    <s v="Miriam Matisova                                                       Tisnov, Na Honech 1783"/>
    <s v="LT313250031356697527"/>
    <s v="REVOLT21XXX"/>
    <n v="11"/>
    <s v="EUR"/>
    <s v="Umsatz gebucht"/>
  </r>
  <r>
    <x v="2"/>
    <x v="5"/>
    <n v="48"/>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s v="Vodafone GmbH                                                         40549 Duesseldorf"/>
    <s v="DE04700202700015434515"/>
    <s v="HYVEDEMMXXX"/>
    <n v="-26.98"/>
    <s v="EUR"/>
    <s v="Umsatz gebucht"/>
  </r>
  <r>
    <x v="2"/>
    <x v="5"/>
    <n v="48"/>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m/>
    <n v="0"/>
    <n v="70150000"/>
    <n v="-1.8"/>
    <s v="EUR"/>
    <s v="Umsatz gebucht"/>
  </r>
  <r>
    <x v="2"/>
    <x v="5"/>
    <n v="48"/>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s v="PayPal (Europe) S.a r.l. et Cie, S.C.A."/>
    <s v="DE23701500001005936800"/>
    <s v="SSKMDEMMXXX"/>
    <n v="40.99"/>
    <s v="EUR"/>
    <s v="Umsatz gebucht"/>
  </r>
  <r>
    <x v="2"/>
    <x v="5"/>
    <n v="48"/>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m/>
    <n v="0"/>
    <n v="70150000"/>
    <n v="-1.8"/>
    <s v="EUR"/>
    <s v="Umsatz gebucht"/>
  </r>
  <r>
    <x v="2"/>
    <x v="5"/>
    <n v="48"/>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s v="PayPal Europe S.a.r.l. et Cie S.C.A"/>
    <s v="DE23701500001005936800"/>
    <s v="SSKMDEMM"/>
    <n v="16.489999999999998"/>
    <s v="EUR"/>
    <s v="Umsatz gebucht"/>
  </r>
  <r>
    <x v="2"/>
    <x v="5"/>
    <n v="49"/>
    <s v="Sparkonto,3mon.Kuendig.DATUM 30.11.2022, 16.05 UHR"/>
    <m/>
    <m/>
    <s v="other"/>
    <s v="expense"/>
    <m/>
    <m/>
    <x v="0"/>
    <x v="0"/>
    <s v="DE23701500001005936800"/>
    <x v="369"/>
    <d v="2022-11-30T00:00:00"/>
    <s v="UEBERTRAG (UEBERWEISUNG)"/>
    <s v="DATUM 30.11.2022, 16.05 UHR"/>
    <s v="Sparkonto,3mon.Kuendig."/>
    <s v="DE89701500003002894982"/>
    <s v="SSKMDEMMXXX"/>
    <n v="-500"/>
    <s v="EUR"/>
    <s v="Umsatz gebucht"/>
  </r>
  <r>
    <x v="2"/>
    <x v="5"/>
    <n v="49"/>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s v="Treuhandkonto PayPal-Paypal"/>
    <s v="DE60850400611005518899"/>
    <s v="COBADEFFXXX"/>
    <n v="-70"/>
    <s v="EUR"/>
    <s v="Umsatz gebucht"/>
  </r>
  <r>
    <x v="2"/>
    <x v="5"/>
    <n v="49"/>
    <s v="AUDIBLE GMBHD01-9307086-6632609 Audible Gmbh HXIQ7F1R9YVA6TZF"/>
    <m/>
    <m/>
    <s v="Self-Investment"/>
    <s v="expense"/>
    <m/>
    <m/>
    <x v="7"/>
    <x v="0"/>
    <s v="DE23701500001005936800"/>
    <x v="369"/>
    <d v="2022-11-30T00:00:00"/>
    <s v="FOLGELASTSCHRIFT"/>
    <s v="D01-9307086-6632609 Audible Gmbh HXIQ7F1R9YVA6TZF"/>
    <s v="AUDIBLE GMBH"/>
    <s v="DE04300308800700054004"/>
    <s v="TUBDDEDD"/>
    <n v="-9.9499999999999993"/>
    <s v="EUR"/>
    <s v="Umsatz gebucht"/>
  </r>
  <r>
    <x v="2"/>
    <x v="5"/>
    <n v="49"/>
    <s v="JUNFENG CHENDATUM 28.11.2022, 22.56 UHR"/>
    <m/>
    <m/>
    <s v="other"/>
    <s v="expense"/>
    <m/>
    <m/>
    <x v="0"/>
    <x v="0"/>
    <s v="DE23701500001005936800"/>
    <x v="370"/>
    <d v="2022-11-29T00:00:00"/>
    <s v="ONLINE-UEBERWEISUNG"/>
    <s v="DATUM 28.11.2022, 22.56 UHR"/>
    <s v="JUNFENG CHEN"/>
    <s v="DE86701500001006973760"/>
    <s v="SSKMDEMMXXX"/>
    <n v="-100"/>
    <s v="EUR"/>
    <s v="Umsatz gebucht"/>
  </r>
  <r>
    <x v="2"/>
    <x v="5"/>
    <n v="49"/>
    <s v="mediawave commerce GmbHLOHN / GEHALT 11/22"/>
    <m/>
    <m/>
    <s v="mediawave"/>
    <s v="income"/>
    <m/>
    <m/>
    <x v="13"/>
    <x v="1"/>
    <s v="DE23701500001005936800"/>
    <x v="371"/>
    <d v="2022-11-28T00:00:00"/>
    <s v="LOHN  GEHALT"/>
    <s v="LOHN / GEHALT 11/22"/>
    <s v="mediawave commerce GmbH"/>
    <s v="DE14701633700000049492"/>
    <s v="GENODEF1FFB"/>
    <n v="1106.31"/>
    <s v="EUR"/>
    <s v="Umsatz gebucht"/>
  </r>
  <r>
    <x v="2"/>
    <x v="5"/>
    <n v="49"/>
    <s v="PayPal Europe S.a.r.l. et Cie S.C.A1023697808704 . , Ihr Einkauf bei"/>
    <m/>
    <m/>
    <s v="PayPal"/>
    <s v="expense"/>
    <m/>
    <m/>
    <x v="6"/>
    <x v="0"/>
    <s v="DE23701500001005936800"/>
    <x v="371"/>
    <d v="2022-11-28T00:00:00"/>
    <s v="FOLGELASTSCHRIFT"/>
    <s v="1023697808704 . , Ihr Einkauf bei"/>
    <s v="PayPal Europe S.a.r.l. et Cie S.C.A"/>
    <s v="LU27999000135104200E"/>
    <s v="PPLXLUL2"/>
    <n v="-43.99"/>
    <s v="EUR"/>
    <s v="Umsatz gebucht"/>
  </r>
  <r>
    <x v="2"/>
    <x v="5"/>
    <n v="49"/>
    <s v="PayPal (Europe) S.a r.l. et Cie, S.C.A.1023695137544 . , Ihr Einkauf bei"/>
    <m/>
    <m/>
    <s v="PayPal"/>
    <s v="expense"/>
    <m/>
    <m/>
    <x v="6"/>
    <x v="0"/>
    <s v="DE23701500001005936800"/>
    <x v="371"/>
    <d v="2022-11-28T00:00:00"/>
    <s v="FOLGELASTSCHRIFT"/>
    <s v="1023695137544 . , Ihr Einkauf bei"/>
    <s v="PayPal (Europe) S.a r.l. et Cie, S.C.A."/>
    <s v="DE88500700100175526303"/>
    <s v="DEUTDEFFXXX"/>
    <n v="-19.489999999999998"/>
    <s v="EUR"/>
    <s v="Umsatz gebucht"/>
  </r>
  <r>
    <x v="2"/>
    <x v="6"/>
    <n v="49"/>
    <s v="PayPal Europe S.a.r.l. et Cie S.C.A1023809079705 PP.2985.PP . expande.ar, Ihr Einkauf bei expande.ar"/>
    <m/>
    <m/>
    <s v="Self-Investment"/>
    <s v="expense"/>
    <m/>
    <m/>
    <x v="7"/>
    <x v="0"/>
    <s v="DE23701500001005936800"/>
    <x v="372"/>
    <d v="2022-12-02T00:00:00"/>
    <s v="FOLGELASTSCHRIFT"/>
    <s v="1023809079705 PP.2985.PP . expande.ar, Ihr Einkauf bei expande.ar"/>
    <s v="PayPal Europe S.a.r.l. et Cie S.C.A"/>
    <s v="LU27999000135104200E"/>
    <s v="PPLXLUL2"/>
    <n v="-94.44"/>
    <s v="EUR"/>
    <s v="Umsatz gebucht"/>
  </r>
  <r>
    <x v="2"/>
    <x v="6"/>
    <n v="49"/>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s v="KfW, Kreditanstalt f. Wiederaufbau                                    Palmengartenstr. 5-9"/>
    <s v="DE42500204001425123396"/>
    <s v="KFWIDEFFXXX"/>
    <n v="553.69000000000005"/>
    <s v="EUR"/>
    <s v="Umsatz gebucht"/>
  </r>
  <r>
    <x v="2"/>
    <x v="6"/>
    <n v="49"/>
    <s v="TOWASAN GmbHTOWASAN Kickboxen Lehrhonorar Oktober 2022 Vielen Dank"/>
    <m/>
    <m/>
    <s v="Self-Investment"/>
    <s v="expense"/>
    <m/>
    <m/>
    <x v="7"/>
    <x v="0"/>
    <s v="DE23701500001005936800"/>
    <x v="373"/>
    <d v="2022-12-01T00:00:00"/>
    <s v="FOLGELASTSCHRIFT"/>
    <s v="TOWASAN Kickboxen Lehrhonorar Oktober 2022 Vielen Dank"/>
    <s v="TOWASAN GmbH"/>
    <s v="DE91700202700015753728"/>
    <s v="HYVEDEMMXXX"/>
    <n v="-67"/>
    <s v="EUR"/>
    <s v="Umsatz gebucht"/>
  </r>
  <r>
    <x v="2"/>
    <x v="6"/>
    <n v="50"/>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s v="PayPal Europe S.a.r.l. et Cie S.C.A"/>
    <s v="LU27999000135104200E"/>
    <s v="PPLXLUL2"/>
    <n v="-3"/>
    <s v="EUR"/>
    <s v="Umsatz gebucht"/>
  </r>
  <r>
    <x v="2"/>
    <x v="6"/>
    <n v="50"/>
    <s v="STUD.WERK MUENCHEN2041756 Abr 12.22.......W5X00135376 331,90 GM BK ZA"/>
    <m/>
    <m/>
    <s v="other"/>
    <s v="expense"/>
    <m/>
    <m/>
    <x v="0"/>
    <x v="0"/>
    <s v="DE23701500001005936800"/>
    <x v="375"/>
    <d v="2022-12-08T00:00:00"/>
    <s v="FOLGELASTSCHRIFT"/>
    <s v="2041756 Abr 12.22.......W5X00135376 331,90 GM BK ZA"/>
    <s v="STUD.WERK MUENCHEN"/>
    <s v="DE98700202700000207800"/>
    <s v="HYVEDEMMXXX"/>
    <n v="-331.9"/>
    <s v="EUR"/>
    <s v="Umsatz gebucht"/>
  </r>
  <r>
    <x v="2"/>
    <x v="6"/>
    <n v="50"/>
    <s v="AMAZON PAYMENTS EUROPE S.C.A.306-0364616-0666714 AMZN Mktp DE G9D0KVREYFUMU1WH"/>
    <m/>
    <m/>
    <s v="Essentials"/>
    <s v="expense"/>
    <m/>
    <m/>
    <x v="1"/>
    <x v="0"/>
    <s v="DE23701500001005936800"/>
    <x v="376"/>
    <d v="2022-12-07T00:00:00"/>
    <s v="FOLGELASTSCHRIFT"/>
    <s v="306-0364616-0666714 AMZN Mktp DE G9D0KVREYFUMU1WH"/>
    <s v="AMAZON PAYMENTS EUROPE S.C.A."/>
    <s v="DE87300308801908262006"/>
    <s v="TUBDDEDD"/>
    <n v="-34.9"/>
    <s v="EUR"/>
    <s v="Umsatz gebucht"/>
  </r>
  <r>
    <x v="2"/>
    <x v="6"/>
    <n v="50"/>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s v="PayPal (Europe) S.a r.l. et Cie, S.C.A."/>
    <s v="DE88500700100175526303"/>
    <s v="DEUTDEFFXXX"/>
    <n v="-11.27"/>
    <s v="EUR"/>
    <s v="Umsatz gebucht"/>
  </r>
  <r>
    <x v="2"/>
    <x v="6"/>
    <n v="50"/>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s v="FIT STAR Muenchen 8 GmbH &amp; Co. KG"/>
    <s v="DE48701500001004383574"/>
    <s v="SSKMDEMMXXX"/>
    <n v="-26.39"/>
    <s v="EUR"/>
    <s v="Umsatz gebucht"/>
  </r>
  <r>
    <x v="2"/>
    <x v="6"/>
    <n v="50"/>
    <s v="PayPal (Europe) S.a r.l. et Cie, S.C.A.1023889328247 PP.2985.PP . , Ihr Einkauf bei"/>
    <m/>
    <m/>
    <s v="PayPal"/>
    <s v="expense"/>
    <m/>
    <m/>
    <x v="6"/>
    <x v="0"/>
    <s v="DE23701500001005936800"/>
    <x v="377"/>
    <d v="2022-12-06T00:00:00"/>
    <s v="FOLGELASTSCHRIFT"/>
    <s v="1023889328247 PP.2985.PP . , Ihr Einkauf bei"/>
    <s v="PayPal (Europe) S.a r.l. et Cie, S.C.A."/>
    <s v="DE88500700100175526303"/>
    <s v="DEUTDEFFXXX"/>
    <n v="-24.13"/>
    <s v="EUR"/>
    <s v="Umsatz gebucht"/>
  </r>
  <r>
    <x v="2"/>
    <x v="6"/>
    <n v="51"/>
    <s v="LIDL DIENSTLEISTUNG GMBH UND CO KG//Muenchen/DE2022-12-14T18:24 Debitk.1 2026-12"/>
    <m/>
    <m/>
    <s v="Essentials"/>
    <s v="expense"/>
    <m/>
    <m/>
    <x v="1"/>
    <x v="0"/>
    <s v="DE23701500001005936800"/>
    <x v="378"/>
    <d v="2022-12-15T00:00:00"/>
    <s v="KARTENZAHLUNG"/>
    <s v="2022-12-14T18:24 Debitk.1 2026-12"/>
    <s v="LIDL DIENSTLEISTUNG GMBH UND CO KG//Muenchen/DE"/>
    <s v="DE61300500000008000119"/>
    <s v="WELADEDDXXX"/>
    <n v="-34.56"/>
    <s v="EUR"/>
    <s v="Umsatz gebucht"/>
  </r>
  <r>
    <x v="2"/>
    <x v="6"/>
    <n v="51"/>
    <s v="AMAZON PAYMENTS EUROPE S.C.A.306-7266853-2584352 AMZN Mktp DE 4KIVJETC6CYA41SS"/>
    <m/>
    <m/>
    <s v="Essentials"/>
    <s v="expense"/>
    <m/>
    <m/>
    <x v="1"/>
    <x v="0"/>
    <s v="DE23701500001005936800"/>
    <x v="378"/>
    <d v="2022-12-15T00:00:00"/>
    <s v="FOLGELASTSCHRIFT"/>
    <s v="306-7266853-2584352 AMZN Mktp DE 4KIVJETC6CYA41SS"/>
    <s v="AMAZON PAYMENTS EUROPE S.C.A."/>
    <s v="DE87300308801908262006"/>
    <s v="TUBDDEDD"/>
    <n v="-9.9"/>
    <s v="EUR"/>
    <s v="Umsatz gebucht"/>
  </r>
  <r>
    <x v="2"/>
    <x v="6"/>
    <n v="51"/>
    <s v="AMAZON PAYMENTS EUROPE S.C.A.306-6920512-6164315 AMZN Mktp DE 5R9MK11MI5LB5CJZ"/>
    <m/>
    <m/>
    <s v="Essentials"/>
    <s v="expense"/>
    <m/>
    <m/>
    <x v="1"/>
    <x v="0"/>
    <s v="DE23701500001005936800"/>
    <x v="378"/>
    <d v="2022-12-15T00:00:00"/>
    <s v="FOLGELASTSCHRIFT"/>
    <s v="306-6920512-6164315 AMZN Mktp DE 5R9MK11MI5LB5CJZ"/>
    <s v="AMAZON PAYMENTS EUROPE S.C.A."/>
    <s v="DE87300308801908262006"/>
    <s v="TUBDDEDD"/>
    <n v="-13.9"/>
    <s v="EUR"/>
    <s v="Umsatz gebucht"/>
  </r>
  <r>
    <x v="2"/>
    <x v="6"/>
    <n v="51"/>
    <s v="Techniker KrankenkasseTK-BuchNr 02906544419 Monat 11/22 V414024576 Beitraege"/>
    <m/>
    <m/>
    <s v="Insurance"/>
    <s v="expense"/>
    <m/>
    <m/>
    <x v="3"/>
    <x v="0"/>
    <s v="DE23701500001005936800"/>
    <x v="378"/>
    <d v="2022-12-15T00:00:00"/>
    <s v="FOLGELASTSCHRIFT"/>
    <s v="TK-BuchNr 02906544419 Monat 11/22 V414024576 Beitraege"/>
    <s v="Techniker Krankenkasse"/>
    <s v="DE18200100200030936201"/>
    <s v="PBNKDEFFXXX"/>
    <n v="-117.5"/>
    <s v="EUR"/>
    <s v="Umsatz gebucht"/>
  </r>
  <r>
    <x v="2"/>
    <x v="6"/>
    <n v="51"/>
    <s v="AMAZON EU S.A R.L., NIEDERLASSUNG DEUTSCHLANDD01-8776461-9090223 AMZNPrime DE 2OQ6RYKC5ETVEJPU"/>
    <m/>
    <m/>
    <s v="Essentials"/>
    <s v="expense"/>
    <m/>
    <m/>
    <x v="1"/>
    <x v="0"/>
    <s v="DE23701500001005936800"/>
    <x v="378"/>
    <d v="2022-12-15T00:00:00"/>
    <s v="FOLGELASTSCHRIFT"/>
    <s v="D01-8776461-9090223 AMZNPrime DE 2OQ6RYKC5ETVEJPU"/>
    <s v="AMAZON EU S.A R.L., NIEDERLASSUNG DEUTSCHLAND"/>
    <s v="DE93300308800013441006"/>
    <s v="TUBDDEDD"/>
    <n v="-8.99"/>
    <s v="EUR"/>
    <s v="Umsatz gebucht"/>
  </r>
  <r>
    <x v="2"/>
    <x v="6"/>
    <n v="51"/>
    <s v="AMAZON EU S.A R.L., NIEDERLASSUNG DEUTSCHLAND306-7664966-8121127 Amazon.de 6064T77TIL25GGM7"/>
    <m/>
    <m/>
    <s v="Essentials"/>
    <s v="expense"/>
    <m/>
    <m/>
    <x v="1"/>
    <x v="0"/>
    <s v="DE23701500001005936800"/>
    <x v="378"/>
    <d v="2022-12-15T00:00:00"/>
    <s v="FOLGELASTSCHRIFT"/>
    <s v="306-7664966-8121127 Amazon.de 6064T77TIL25GGM7"/>
    <s v="AMAZON EU S.A R.L., NIEDERLASSUNG DEUTSCHLAND"/>
    <s v="DE93300308800013441006"/>
    <s v="TUBDDEDD"/>
    <n v="-7.25"/>
    <s v="EUR"/>
    <s v="Umsatz gebucht"/>
  </r>
  <r>
    <x v="2"/>
    <x v="6"/>
    <n v="51"/>
    <s v="AMAZON PAYMENTS EUROPE S.C.A.306-4015348-3625912 AMZN Mktp DE 6M0NGK31HCI1WJOH"/>
    <m/>
    <m/>
    <s v="Essentials"/>
    <s v="expense"/>
    <m/>
    <m/>
    <x v="1"/>
    <x v="0"/>
    <s v="DE23701500001005936800"/>
    <x v="379"/>
    <d v="2022-12-14T00:00:00"/>
    <s v="FOLGELASTSCHRIFT"/>
    <s v="306-4015348-3625912 AMZN Mktp DE 6M0NGK31HCI1WJOH"/>
    <s v="AMAZON PAYMENTS EUROPE S.C.A."/>
    <s v="DE87300308801908262006"/>
    <s v="TUBDDEDD"/>
    <n v="-10.29"/>
    <s v="EUR"/>
    <s v="Umsatz gebucht"/>
  </r>
  <r>
    <x v="2"/>
    <x v="6"/>
    <n v="51"/>
    <s v="AMAZON PAYMENTS EUROPE S.C.A.306-6273157-6137934 AMZN Mktp DE 2CB0SGNAW590G5SQ"/>
    <m/>
    <m/>
    <s v="Essentials"/>
    <s v="expense"/>
    <m/>
    <m/>
    <x v="1"/>
    <x v="0"/>
    <s v="DE23701500001005936800"/>
    <x v="379"/>
    <d v="2022-12-14T00:00:00"/>
    <s v="FOLGELASTSCHRIFT"/>
    <s v="306-6273157-6137934 AMZN Mktp DE 2CB0SGNAW590G5SQ"/>
    <s v="AMAZON PAYMENTS EUROPE S.C.A."/>
    <s v="DE87300308801908262006"/>
    <s v="TUBDDEDD"/>
    <n v="-12.48"/>
    <s v="EUR"/>
    <s v="Umsatz gebucht"/>
  </r>
  <r>
    <x v="2"/>
    <x v="6"/>
    <n v="51"/>
    <s v="LIDL DIENSTLEISTUNG GMBH UND CO KG//Muenchen/DE2022-12-12T12:31 Debitk.1 2026-12"/>
    <m/>
    <m/>
    <s v="Essentials"/>
    <s v="expense"/>
    <m/>
    <m/>
    <x v="1"/>
    <x v="0"/>
    <s v="DE23701500001005936800"/>
    <x v="380"/>
    <d v="2022-12-13T00:00:00"/>
    <s v="KARTENZAHLUNG"/>
    <s v="2022-12-12T12:31 Debitk.1 2026-12"/>
    <s v="LIDL DIENSTLEISTUNG GMBH UND CO KG//Muenchen/DE"/>
    <s v="DE61300500000008000119"/>
    <s v="WELADEDDXXX"/>
    <n v="-42.1"/>
    <s v="EUR"/>
    <s v="Umsatz gebucht"/>
  </r>
  <r>
    <x v="2"/>
    <x v="6"/>
    <n v="51"/>
    <s v="PayPal (Europe) S.a r.l. et Cie, S.C.A.1024030872200 PP.2985.PP . , Ihr Einkauf bei"/>
    <m/>
    <m/>
    <s v="PayPal"/>
    <s v="expense"/>
    <m/>
    <m/>
    <x v="6"/>
    <x v="0"/>
    <s v="DE23701500001005936800"/>
    <x v="380"/>
    <d v="2022-12-13T00:00:00"/>
    <s v="FOLGELASTSCHRIFT"/>
    <s v="1024030872200 PP.2985.PP . , Ihr Einkauf bei"/>
    <s v="PayPal (Europe) S.a r.l. et Cie, S.C.A."/>
    <s v="DE88500700100175526303"/>
    <s v="DEUTDEFFXXX"/>
    <n v="-9.92"/>
    <s v="EUR"/>
    <s v="Umsatz gebucht"/>
  </r>
  <r>
    <x v="2"/>
    <x v="6"/>
    <n v="51"/>
    <s v="PayPal (Europe) S.a r.l. et Cie, S.C.A.1024030884748 PP.2985.PP . , Ihr Einkauf bei"/>
    <m/>
    <m/>
    <s v="PayPal"/>
    <s v="expense"/>
    <m/>
    <m/>
    <x v="6"/>
    <x v="0"/>
    <s v="DE23701500001005936800"/>
    <x v="380"/>
    <d v="2022-12-13T00:00:00"/>
    <s v="FOLGELASTSCHRIFT"/>
    <s v="1024030884748 PP.2985.PP . , Ihr Einkauf bei"/>
    <s v="PayPal (Europe) S.a r.l. et Cie, S.C.A."/>
    <s v="DE88500700100175526303"/>
    <s v="DEUTDEFFXXX"/>
    <n v="-6"/>
    <s v="EUR"/>
    <s v="Umsatz gebucht"/>
  </r>
  <r>
    <x v="2"/>
    <x v="6"/>
    <n v="51"/>
    <s v="PayPal Europe S.a.r.l. et Cie S.C.A1024024204003 PP.2985.PP . , Ihr Einkauf bei"/>
    <m/>
    <m/>
    <s v="PayPal"/>
    <s v="expense"/>
    <m/>
    <m/>
    <x v="6"/>
    <x v="0"/>
    <s v="DE23701500001005936800"/>
    <x v="380"/>
    <d v="2022-12-13T00:00:00"/>
    <s v="FOLGELASTSCHRIFT"/>
    <s v="1024024204003 PP.2985.PP . , Ihr Einkauf bei"/>
    <s v="PayPal Europe S.a.r.l. et Cie S.C.A"/>
    <s v="LU27999000135104200E"/>
    <s v="PPLXLUL2"/>
    <n v="-0.98"/>
    <s v="EUR"/>
    <s v="Umsatz gebucht"/>
  </r>
  <r>
    <x v="2"/>
    <x v="6"/>
    <n v="52"/>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s v="PayPal Europe S.a.r.l. et Cie S.C.A"/>
    <s v="LU27999000135104200E"/>
    <s v="PPLXLUL2"/>
    <n v="-9.99"/>
    <s v="EUR"/>
    <s v="Umsatz gebucht"/>
  </r>
  <r>
    <x v="2"/>
    <x v="6"/>
    <n v="52"/>
    <s v="PayPal Europe S.a.r.l. et Cie S.C.A1024213520313 PP.2985.PP . , Ihr Einkauf bei"/>
    <m/>
    <m/>
    <s v="PayPal"/>
    <s v="expense"/>
    <m/>
    <m/>
    <x v="6"/>
    <x v="0"/>
    <s v="DE23701500001005936800"/>
    <x v="382"/>
    <d v="2022-12-21T00:00:00"/>
    <s v="FOLGELASTSCHRIFT"/>
    <s v="1024213520313 PP.2985.PP . , Ihr Einkauf bei"/>
    <s v="PayPal Europe S.a.r.l. et Cie S.C.A"/>
    <s v="LU27999000135104200E"/>
    <s v="PPLXLUL2"/>
    <n v="-20.68"/>
    <s v="EUR"/>
    <s v="Umsatz gebucht"/>
  </r>
  <r>
    <x v="2"/>
    <x v="6"/>
    <n v="52"/>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s v="Vodafone GmbH                                                         40549 Duesseldorf"/>
    <s v="DE04700202700015434515"/>
    <s v="HYVEDEMMXXX"/>
    <n v="-26.98"/>
    <s v="EUR"/>
    <s v="Umsatz gebucht"/>
  </r>
  <r>
    <x v="2"/>
    <x v="6"/>
    <n v="53"/>
    <s v="Abrechnung 30.12.2022 siehe Anlage"/>
    <m/>
    <m/>
    <s v="other"/>
    <s v="expense"/>
    <m/>
    <m/>
    <x v="0"/>
    <x v="0"/>
    <s v="DE23701500001005936800"/>
    <x v="383"/>
    <d v="2022-12-30T00:00:00"/>
    <s v="ABSCHLUSS"/>
    <s v="Abrechnung 30.12.2022 siehe Anlage"/>
    <m/>
    <n v="0"/>
    <n v="70150000"/>
    <n v="-0.6"/>
    <s v="EUR"/>
    <s v="Umsatz gebucht"/>
  </r>
  <r>
    <x v="2"/>
    <x v="6"/>
    <n v="53"/>
    <s v="SB-EINZAHLUNG GÖRRESTR. GA 1283 / 30.12.22 19.02.42 1005936800 / 2612 /0 / 1"/>
    <m/>
    <m/>
    <s v="other"/>
    <s v="expense"/>
    <m/>
    <m/>
    <x v="0"/>
    <x v="0"/>
    <s v="DE23701500001005936800"/>
    <x v="383"/>
    <d v="2022-12-30T00:00:00"/>
    <s v="BARGELDEINZAHLUNG SB"/>
    <s v="SB-EINZAHLUNG GÖRRESTR. GA 1283 / 30.12.22 19.02.42 1005936800 / 2612 /0 / 1"/>
    <m/>
    <n v="1005936800"/>
    <n v="70150000"/>
    <n v="1000"/>
    <s v="EUR"/>
    <s v="Umsatz gebucht"/>
  </r>
  <r>
    <x v="2"/>
    <x v="6"/>
    <n v="53"/>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s v="KfW, Kreditanstalt f. Wiederaufbau                                    Palmengartenstr. 5-9"/>
    <s v="DE42500204001425123396"/>
    <s v="KFWIDEFFXXX"/>
    <n v="550.25"/>
    <s v="EUR"/>
    <s v="Umsatz gebucht"/>
  </r>
  <r>
    <x v="2"/>
    <x v="6"/>
    <n v="53"/>
    <s v="TOWASAN GmbHTOWASAN Kickboxen Lehrhonorar Januar 2023 Vielen Dank"/>
    <m/>
    <m/>
    <s v="Self-Investment"/>
    <s v="expense"/>
    <m/>
    <m/>
    <x v="7"/>
    <x v="0"/>
    <s v="DE23701500001005936800"/>
    <x v="383"/>
    <d v="2022-12-30T00:00:00"/>
    <s v="FOLGELASTSCHRIFT"/>
    <s v="TOWASAN Kickboxen Lehrhonorar Januar 2023 Vielen Dank"/>
    <s v="TOWASAN GmbH"/>
    <s v="DE91700202700015753728"/>
    <s v="HYVEDEMMXXX"/>
    <n v="-67"/>
    <s v="EUR"/>
    <s v="Umsatz gebucht"/>
  </r>
  <r>
    <x v="2"/>
    <x v="6"/>
    <n v="53"/>
    <s v="AUDIBLE GMBHD01-7246806-5019821 Audible Gmbh 5KRUUAQAS55PZB5E"/>
    <m/>
    <m/>
    <s v="Self-Investment"/>
    <s v="expense"/>
    <m/>
    <m/>
    <x v="7"/>
    <x v="0"/>
    <s v="DE23701500001005936800"/>
    <x v="383"/>
    <d v="2022-12-30T00:00:00"/>
    <s v="FOLGELASTSCHRIFT"/>
    <s v="D01-7246806-5019821 Audible Gmbh 5KRUUAQAS55PZB5E"/>
    <s v="AUDIBLE GMBH"/>
    <s v="DE04300308800700054004"/>
    <s v="TUBDDEDD"/>
    <n v="-9.9499999999999993"/>
    <s v="EUR"/>
    <s v="Umsatz gebucht"/>
  </r>
  <r>
    <x v="2"/>
    <x v="6"/>
    <n v="53"/>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s v="PayPal Europe S.a.r.l. et Cie S.C.A"/>
    <s v="LU27999000135104200E"/>
    <s v="PPLXLUL2"/>
    <n v="-1.54"/>
    <s v="EUR"/>
    <s v="Umsatz gebucht"/>
  </r>
  <r>
    <x v="2"/>
    <x v="6"/>
    <n v="53"/>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s v="PayPal (Europe) S.a r.l. et Cie, S.C.A."/>
    <s v="DE88500700100175526303"/>
    <s v="DEUTDEFFXXX"/>
    <n v="-9.99"/>
    <s v="EUR"/>
    <s v="Umsatz gebucht"/>
  </r>
  <r>
    <x v="2"/>
    <x v="6"/>
    <n v="53"/>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s v="PayPal Europe S.a.r.l. et Cie S.C.A"/>
    <s v="LU27999000135104200E"/>
    <s v="PPLXLUL2"/>
    <n v="-16.59"/>
    <s v="EUR"/>
    <s v="Umsatz gebucht"/>
  </r>
  <r>
    <x v="2"/>
    <x v="6"/>
    <n v="53"/>
    <s v="mediawave commerce GmbHLOHN / GEHALT 12/22"/>
    <m/>
    <m/>
    <s v="mediawave"/>
    <s v="income"/>
    <m/>
    <m/>
    <x v="13"/>
    <x v="1"/>
    <s v="DE23701500001005936800"/>
    <x v="385"/>
    <d v="2022-12-27T00:00:00"/>
    <s v="LOHN  GEHALT"/>
    <s v="LOHN / GEHALT 12/22"/>
    <s v="mediawave commerce GmbH"/>
    <s v="DE14701633700000049492"/>
    <s v="GENODEF1FFB"/>
    <n v="1238.22"/>
    <s v="EUR"/>
    <s v="Umsatz gebucht"/>
  </r>
  <r>
    <x v="3"/>
    <x v="7"/>
    <n v="1"/>
    <s v="GA NR00003948 BLZ70150000 103.01/21.38UHR TENGSTR."/>
    <m/>
    <m/>
    <s v="other"/>
    <s v="expense"/>
    <m/>
    <m/>
    <x v="0"/>
    <x v="0"/>
    <s v="DE23701500001005936800"/>
    <x v="386"/>
    <d v="2023-01-03T00:00:00"/>
    <s v="BARGELDAUSZAHLUNG"/>
    <s v="03.01/21.38UHR TENGSTR."/>
    <s v="GA NR00003948 BLZ70150000 1"/>
    <n v="0"/>
    <n v="70150000"/>
    <n v="-100"/>
    <s v="EUR"/>
    <s v="Umsatz gebucht"/>
  </r>
  <r>
    <x v="3"/>
    <x v="7"/>
    <n v="1"/>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s v="PayPal Europe S.a.r.l. et Cie S.C.A"/>
    <s v="LU27999000135104200E"/>
    <s v="PPLXLUL2"/>
    <n v="-23.79"/>
    <s v="EUR"/>
    <s v="Umsatz gebucht"/>
  </r>
  <r>
    <x v="3"/>
    <x v="7"/>
    <n v="1"/>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s v="PayPal Europe S.a.r.l. et Cie S.C.A"/>
    <s v="LU27999000135104200E"/>
    <s v="PPLXLUL2"/>
    <n v="-22"/>
    <s v="EUR"/>
    <s v="Umsatz gebucht"/>
  </r>
  <r>
    <x v="3"/>
    <x v="7"/>
    <n v="1"/>
    <s v="Sparkonto,3mon.Kuendig.DATUM 31.12.2022, 13.35 UHR"/>
    <m/>
    <m/>
    <s v="other"/>
    <s v="expense"/>
    <m/>
    <m/>
    <x v="0"/>
    <x v="0"/>
    <s v="DE23701500001005936800"/>
    <x v="388"/>
    <d v="2023-01-02T00:00:00"/>
    <s v="UEBERTRAG (UEBERWEISUNG)"/>
    <s v="DATUM 31.12.2022, 13.35 UHR"/>
    <s v="Sparkonto,3mon.Kuendig."/>
    <s v="DE89701500003002894982"/>
    <s v="SSKMDEMMXXX"/>
    <n v="-1500"/>
    <s v="EUR"/>
    <s v="Umsatz gebucht"/>
  </r>
  <r>
    <x v="3"/>
    <x v="7"/>
    <n v="2"/>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s v="PayPal (Europe) S.a r.l. et Cie, S.C.A."/>
    <s v="DE88500700100175526303"/>
    <s v="DEUTDEFFXXX"/>
    <n v="-3.57"/>
    <s v="EUR"/>
    <s v="Umsatz gebucht"/>
  </r>
  <r>
    <x v="3"/>
    <x v="7"/>
    <n v="2"/>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s v="FIT STAR Muenchen 8 GmbH &amp; Co. KG"/>
    <s v="DE48701500001004383574"/>
    <s v="SSKMDEMMXXX"/>
    <n v="-26.39"/>
    <s v="EUR"/>
    <s v="Umsatz gebucht"/>
  </r>
  <r>
    <x v="3"/>
    <x v="7"/>
    <n v="2"/>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s v="PayPal (Europe) S.a r.l. et Cie, S.C.A."/>
    <s v="DE88500700100175526303"/>
    <s v="DEUTDEFFXXX"/>
    <n v="-9.94"/>
    <s v="EUR"/>
    <s v="Umsatz gebucht"/>
  </r>
  <r>
    <x v="3"/>
    <x v="7"/>
    <n v="2"/>
    <s v="PayPal (Europe) S.a r.l. et Cie, S.C.A.1024581240912 PP.2985.PP . , Ihr Einkauf bei"/>
    <m/>
    <m/>
    <s v="PayPal"/>
    <s v="expense"/>
    <m/>
    <m/>
    <x v="6"/>
    <x v="0"/>
    <s v="DE23701500001005936800"/>
    <x v="391"/>
    <d v="2023-01-10T00:00:00"/>
    <s v="FOLGELASTSCHRIFT"/>
    <s v="1024581240912 PP.2985.PP . , Ihr Einkauf bei"/>
    <s v="PayPal (Europe) S.a r.l. et Cie, S.C.A."/>
    <s v="DE88500700100175526303"/>
    <s v="DEUTDEFFXXX"/>
    <n v="-10.93"/>
    <s v="EUR"/>
    <s v="Umsatz gebucht"/>
  </r>
  <r>
    <x v="3"/>
    <x v="7"/>
    <n v="2"/>
    <s v="PayPal (Europe) S.a r.l. et Cie, S.C.A.1024548718626 PP.2985.PP . , Ihr Einkauf bei"/>
    <m/>
    <m/>
    <s v="PayPal"/>
    <s v="expense"/>
    <m/>
    <m/>
    <x v="6"/>
    <x v="0"/>
    <s v="DE23701500001005936800"/>
    <x v="391"/>
    <d v="2023-01-10T00:00:00"/>
    <s v="FOLGELASTSCHRIFT"/>
    <s v="1024548718626 PP.2985.PP . , Ihr Einkauf bei"/>
    <s v="PayPal (Europe) S.a r.l. et Cie, S.C.A."/>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s v="PayPal Europe S.a.r.l. et Cie S.C.A                                   22-24 Boulevard Royal, 2449 Luxembourg"/>
    <s v="LU27999000135104200E"/>
    <s v="PPLXLUL2"/>
    <n v="3"/>
    <s v="EUR"/>
    <s v="Umsatz gebucht"/>
  </r>
  <r>
    <x v="3"/>
    <x v="7"/>
    <n v="2"/>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s v="PayPal Europe S.a.r.l. et Cie S.C.A"/>
    <s v="LU27999000135104200E"/>
    <s v="PPLXLUL2"/>
    <n v="-27.49"/>
    <s v="EUR"/>
    <s v="Umsatz gebucht"/>
  </r>
  <r>
    <x v="3"/>
    <x v="7"/>
    <n v="2"/>
    <s v="STUD.WERK MUENCHEN2041756 Abr 01.23.......B9V00135376 368,00 GM BK ZA"/>
    <m/>
    <m/>
    <s v="other"/>
    <s v="expense"/>
    <m/>
    <m/>
    <x v="0"/>
    <x v="0"/>
    <s v="DE23701500001005936800"/>
    <x v="392"/>
    <d v="2023-01-09T00:00:00"/>
    <s v="FOLGELASTSCHRIFT"/>
    <s v="2041756 Abr 01.23.......B9V00135376 368,00 GM BK ZA"/>
    <s v="STUD.WERK MUENCHEN"/>
    <s v="DE98700202700000207800"/>
    <s v="HYVEDEMMXXX"/>
    <n v="-368"/>
    <s v="EUR"/>
    <s v="Umsatz gebucht"/>
  </r>
  <r>
    <x v="3"/>
    <x v="7"/>
    <n v="2"/>
    <s v="PayPal Europe S.a.r.l. et Cie S.C.A1024515215414 PP.2985.PP . , Ihr Einkauf bei"/>
    <m/>
    <m/>
    <s v="PayPal"/>
    <s v="expense"/>
    <m/>
    <m/>
    <x v="6"/>
    <x v="0"/>
    <s v="DE23701500001005936800"/>
    <x v="392"/>
    <d v="2023-01-06T00:00:00"/>
    <s v="FOLGELASTSCHRIFT"/>
    <s v="1024515215414 PP.2985.PP . , Ihr Einkauf bei"/>
    <s v="PayPal Europe S.a.r.l. et Cie S.C.A"/>
    <s v="LU27999000135104200E"/>
    <s v="PPLXLUL2"/>
    <n v="-5.93"/>
    <s v="EUR"/>
    <s v="Umsatz gebucht"/>
  </r>
  <r>
    <x v="3"/>
    <x v="7"/>
    <n v="3"/>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s v="Vodafone GmbH                                                         40549 Duesseldorf"/>
    <s v="DE04700202700015434515"/>
    <s v="HYVEDEMMXXX"/>
    <n v="-26.98"/>
    <s v="EUR"/>
    <s v="Umsatz gebucht"/>
  </r>
  <r>
    <x v="3"/>
    <x v="7"/>
    <n v="3"/>
    <s v="GA NR00003948 BLZ70150000 117.01/19.49UHR TENGSTR."/>
    <m/>
    <m/>
    <s v="other"/>
    <s v="expense"/>
    <m/>
    <m/>
    <x v="0"/>
    <x v="0"/>
    <s v="DE23701500001005936800"/>
    <x v="394"/>
    <d v="2023-01-17T00:00:00"/>
    <s v="BARGELDAUSZAHLUNG"/>
    <s v="17.01/19.49UHR TENGSTR."/>
    <s v="GA NR00003948 BLZ70150000 1"/>
    <n v="0"/>
    <n v="70150000"/>
    <n v="-170"/>
    <s v="EUR"/>
    <s v="Umsatz gebucht"/>
  </r>
  <r>
    <x v="3"/>
    <x v="7"/>
    <n v="3"/>
    <s v="MAKA RAZMADZE"/>
    <m/>
    <m/>
    <s v="other"/>
    <s v="expense"/>
    <m/>
    <m/>
    <x v="0"/>
    <x v="0"/>
    <s v="DE23701500001005936800"/>
    <x v="394"/>
    <d v="2023-01-17T00:00:00"/>
    <s v="ECHTZEIT-GUTSCHRIFT"/>
    <m/>
    <s v="MAKA RAZMADZE"/>
    <s v="DE85700510030025803529"/>
    <s v="BYLADEM1FSI"/>
    <n v="125"/>
    <s v="EUR"/>
    <s v="Umsatz gebucht"/>
  </r>
  <r>
    <x v="3"/>
    <x v="7"/>
    <n v="3"/>
    <s v="LIDL DIENSTLEISTUNG GMBH UND CO KG//Muenchen/DE2023-01-16T18:47 Debitk.1 2026-12"/>
    <m/>
    <m/>
    <s v="Essentials"/>
    <s v="expense"/>
    <m/>
    <m/>
    <x v="1"/>
    <x v="0"/>
    <s v="DE23701500001005936800"/>
    <x v="394"/>
    <d v="2023-01-17T00:00:00"/>
    <s v="KARTENZAHLUNG"/>
    <s v="2023-01-16T18:47 Debitk.1 2026-12"/>
    <s v="LIDL DIENSTLEISTUNG GMBH UND CO KG//Muenchen/DE"/>
    <s v="DE61300500000008000119"/>
    <s v="WELADEDDXXX"/>
    <n v="-31.37"/>
    <s v="EUR"/>
    <s v="Umsatz gebucht"/>
  </r>
  <r>
    <x v="3"/>
    <x v="7"/>
    <n v="3"/>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s v="PayPal (Europe) S.a r.l. et Cie, S.C.A."/>
    <s v="DE88500700100175526303"/>
    <s v="DEUTDEFFXXX"/>
    <n v="-46.27"/>
    <s v="EUR"/>
    <s v="Umsatz gebucht"/>
  </r>
  <r>
    <x v="3"/>
    <x v="7"/>
    <n v="3"/>
    <s v="AMAZON EU S.A R.L., NIEDERLASSUNG DEUTSCHLANDD01-4426238-5912626 AMZNPrime DE 1F6XS8X35ZB6B5IV"/>
    <m/>
    <m/>
    <s v="Essentials"/>
    <s v="expense"/>
    <m/>
    <m/>
    <x v="1"/>
    <x v="0"/>
    <s v="DE23701500001005936800"/>
    <x v="394"/>
    <d v="2023-01-17T00:00:00"/>
    <s v="FOLGELASTSCHRIFT"/>
    <s v="D01-4426238-5912626 AMZNPrime DE 1F6XS8X35ZB6B5IV"/>
    <s v="AMAZON EU S.A R.L., NIEDERLASSUNG DEUTSCHLAND"/>
    <s v="DE93300308800013441006"/>
    <s v="TUBDDEDD"/>
    <n v="-8.99"/>
    <s v="EUR"/>
    <s v="Umsatz gebucht"/>
  </r>
  <r>
    <x v="3"/>
    <x v="7"/>
    <n v="3"/>
    <s v="PayPal (Europe) S.a r.l. et Cie, S.C.A.1024653933125 PP.2985.PP . vidIQ, Inc, Ihr Einkauf bei vidIQ, Inc"/>
    <m/>
    <m/>
    <s v="PayPal"/>
    <s v="expense"/>
    <m/>
    <m/>
    <x v="6"/>
    <x v="0"/>
    <s v="DE23701500001005936800"/>
    <x v="395"/>
    <d v="2023-01-16T00:00:00"/>
    <s v="FOLGELASTSCHRIFT"/>
    <s v="1024653933125 PP.2985.PP . vidIQ, Inc, Ihr Einkauf bei vidIQ, Inc"/>
    <s v="PayPal (Europe) S.a r.l. et Cie, S.C.A."/>
    <s v="DE88500700100175526303"/>
    <s v="DEUTDEFFXXX"/>
    <n v="-9.7100000000000009"/>
    <s v="EUR"/>
    <s v="Umsatz gebucht"/>
  </r>
  <r>
    <x v="3"/>
    <x v="7"/>
    <n v="3"/>
    <s v="Techniker KrankenkasseTK-BuchNr 06306197036 Monat 12/22 V414024576 Beitraege"/>
    <m/>
    <m/>
    <s v="Insurance"/>
    <s v="expense"/>
    <m/>
    <m/>
    <x v="3"/>
    <x v="0"/>
    <s v="DE23701500001005936800"/>
    <x v="395"/>
    <d v="2023-01-16T00:00:00"/>
    <s v="FOLGELASTSCHRIFT"/>
    <s v="TK-BuchNr 06306197036 Monat 12/22 V414024576 Beitraege"/>
    <s v="Techniker Krankenkasse"/>
    <s v="DE18200100200030936201"/>
    <s v="PBNKDEFFXXX"/>
    <n v="-117.5"/>
    <s v="EUR"/>
    <s v="Umsatz gebucht"/>
  </r>
  <r>
    <x v="3"/>
    <x v="7"/>
    <n v="4"/>
    <s v="mediawave commerce GmbHLOHN / GEHALT 01/23"/>
    <m/>
    <m/>
    <s v="mediawave"/>
    <s v="income"/>
    <m/>
    <m/>
    <x v="13"/>
    <x v="1"/>
    <s v="DE23701500001005936800"/>
    <x v="396"/>
    <d v="2023-01-27T00:00:00"/>
    <s v="LOHN  GEHALT"/>
    <s v="LOHN / GEHALT 01/23"/>
    <s v="mediawave commerce GmbH"/>
    <s v="DE14701633700000049492"/>
    <s v="GENODEF1FFB"/>
    <n v="1164.54"/>
    <s v="EUR"/>
    <s v="Umsatz gebucht"/>
  </r>
  <r>
    <x v="3"/>
    <x v="7"/>
    <n v="4"/>
    <s v="PayPal Europe S.a.r.l. et Cie S.C.A1024874729443 PP.2985.PP . , Ihr Einkauf bei"/>
    <m/>
    <m/>
    <s v="PayPal"/>
    <s v="expense"/>
    <m/>
    <m/>
    <x v="6"/>
    <x v="0"/>
    <s v="DE23701500001005936800"/>
    <x v="397"/>
    <d v="2023-01-26T00:00:00"/>
    <s v="FOLGELASTSCHRIFT"/>
    <s v="1024874729443 PP.2985.PP . , Ihr Einkauf bei"/>
    <s v="PayPal Europe S.a.r.l. et Cie S.C.A"/>
    <s v="LU89751000135104200E"/>
    <s v="PPLXLUL2"/>
    <n v="-15.4"/>
    <s v="EUR"/>
    <s v="Umsatz gebucht"/>
  </r>
  <r>
    <x v="3"/>
    <x v="7"/>
    <n v="4"/>
    <s v="LIDL DIENSTLEISTUNG GMBH UND CO KG//Muenchen/DE2023-01-24T19:52 Debitk.1 2026-12"/>
    <m/>
    <m/>
    <s v="Essentials"/>
    <s v="expense"/>
    <m/>
    <m/>
    <x v="1"/>
    <x v="0"/>
    <s v="DE23701500001005936800"/>
    <x v="398"/>
    <d v="2023-01-25T00:00:00"/>
    <s v="KARTENZAHLUNG"/>
    <s v="2023-01-24T19:52 Debitk.1 2026-12"/>
    <s v="LIDL DIENSTLEISTUNG GMBH UND CO KG//Muenchen/DE"/>
    <s v="DE61300500000008000119"/>
    <s v="WELADEDDXXX"/>
    <n v="-43.42"/>
    <s v="EUR"/>
    <s v="Umsatz gebucht"/>
  </r>
  <r>
    <x v="3"/>
    <x v="7"/>
    <n v="4"/>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s v="PayPal (Europe) S.a r.l. et Cie, S.C.A."/>
    <s v="DE88500700100175526303"/>
    <s v="DEUTDEFFXXX"/>
    <n v="-50"/>
    <s v="EUR"/>
    <s v="Umsatz gebucht"/>
  </r>
  <r>
    <x v="3"/>
    <x v="7"/>
    <n v="5"/>
    <s v="LIDL DIENSTLEISTUNG GMBH UND CO KG//Muenchen/DE2023-01-30T18:15 Debitk.1 2026-12"/>
    <m/>
    <m/>
    <s v="Essentials"/>
    <s v="expense"/>
    <m/>
    <m/>
    <x v="1"/>
    <x v="0"/>
    <s v="DE23701500001005936800"/>
    <x v="400"/>
    <d v="2023-01-31T00:00:00"/>
    <s v="KARTENZAHLUNG"/>
    <s v="2023-01-30T18:15 Debitk.1 2026-12"/>
    <s v="LIDL DIENSTLEISTUNG GMBH UND CO KG//Muenchen/DE"/>
    <s v="DE61300500000008000119"/>
    <s v="WELADEDDXXX"/>
    <n v="-21.12"/>
    <s v="EUR"/>
    <s v="Umsatz gebucht"/>
  </r>
  <r>
    <x v="3"/>
    <x v="7"/>
    <n v="5"/>
    <s v="PayPal Europe S.a.r.l. et Cie S.C.A1024971536391 PP.2985.PP . , Ihr Einkauf bei"/>
    <m/>
    <m/>
    <s v="PayPal"/>
    <s v="expense"/>
    <m/>
    <m/>
    <x v="6"/>
    <x v="0"/>
    <s v="DE23701500001005936800"/>
    <x v="400"/>
    <d v="2023-01-31T00:00:00"/>
    <s v="FOLGELASTSCHRIFT"/>
    <s v="1024971536391 PP.2985.PP . , Ihr Einkauf bei"/>
    <s v="PayPal Europe S.a.r.l. et Cie S.C.A"/>
    <s v="LU89751000135104200E"/>
    <s v="PPLXLUL2"/>
    <n v="-15.41"/>
    <s v="EUR"/>
    <s v="Umsatz gebucht"/>
  </r>
  <r>
    <x v="3"/>
    <x v="7"/>
    <n v="5"/>
    <s v="AUDIBLE GMBHD01-7805673-4645434 Audible Gmbh 4RL94BBGI5JB7FVX"/>
    <m/>
    <m/>
    <s v="Self-Investment"/>
    <s v="expense"/>
    <m/>
    <m/>
    <x v="7"/>
    <x v="0"/>
    <s v="DE23701500001005936800"/>
    <x v="400"/>
    <d v="2023-01-31T00:00:00"/>
    <s v="FOLGELASTSCHRIFT"/>
    <s v="D01-7805673-4645434 Audible Gmbh 4RL94BBGI5JB7FVX"/>
    <s v="AUDIBLE GMBH"/>
    <s v="DE04300308800700054004"/>
    <s v="TUBDDEDD"/>
    <n v="-9.9499999999999993"/>
    <s v="EUR"/>
    <s v="Umsatz gebucht"/>
  </r>
  <r>
    <x v="3"/>
    <x v="7"/>
    <n v="5"/>
    <s v="AMAZON PAYMENTS EUROPE S.C.A.306-6817608-5577913 AMZN Mktp DE 2HPD1WO5VGEMNE14"/>
    <m/>
    <m/>
    <s v="Essentials"/>
    <s v="expense"/>
    <m/>
    <m/>
    <x v="1"/>
    <x v="0"/>
    <s v="DE23701500001005936800"/>
    <x v="400"/>
    <d v="2023-01-31T00:00:00"/>
    <s v="FOLGELASTSCHRIFT"/>
    <s v="306-6817608-5577913 AMZN Mktp DE 2HPD1WO5VGEMNE14"/>
    <s v="AMAZON PAYMENTS EUROPE S.C.A."/>
    <s v="DE87300308801908262006"/>
    <s v="TUBDDEDD"/>
    <n v="-79.97"/>
    <s v="EUR"/>
    <s v="Umsatz gebucht"/>
  </r>
  <r>
    <x v="3"/>
    <x v="7"/>
    <n v="5"/>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s v="PayPal (Europe) S.a r.l. et Cie, S.C.A."/>
    <s v="DE88500700100175526303"/>
    <s v="DEUTDEFFXXX"/>
    <n v="-15"/>
    <s v="EUR"/>
    <s v="Umsatz gebucht"/>
  </r>
  <r>
    <x v="3"/>
    <x v="7"/>
    <n v="5"/>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s v="PayPal (Europe) S.a r.l. et Cie, S.C.A."/>
    <s v="DE88500700100175526303"/>
    <s v="DEUTDEFFXXX"/>
    <n v="-15"/>
    <s v="EUR"/>
    <s v="Umsatz gebucht"/>
  </r>
  <r>
    <x v="3"/>
    <x v="7"/>
    <n v="5"/>
    <s v="LIDL DIENSTLEISTUNG GMBH UND CO KG//Muenchen/DE2023-01-28T07:28 Debitk.1 2026-12"/>
    <m/>
    <m/>
    <s v="Essentials"/>
    <s v="expense"/>
    <m/>
    <m/>
    <x v="1"/>
    <x v="0"/>
    <s v="DE23701500001005936800"/>
    <x v="401"/>
    <d v="2023-01-30T00:00:00"/>
    <s v="KARTENZAHLUNG"/>
    <s v="2023-01-28T07:28 Debitk.1 2026-12"/>
    <s v="LIDL DIENSTLEISTUNG GMBH UND CO KG//Muenchen/DE"/>
    <s v="DE61300500000008000119"/>
    <s v="WELADEDDXXX"/>
    <n v="-29.14"/>
    <s v="EUR"/>
    <s v="Umsatz gebucht"/>
  </r>
  <r>
    <x v="3"/>
    <x v="8"/>
    <n v="5"/>
    <s v="Stadtsparkasse MuenchenENTGELT AUSGABE DEBITKARTE 02.02.23 529952XXXXXX6505"/>
    <m/>
    <m/>
    <s v="other"/>
    <s v="expense"/>
    <m/>
    <m/>
    <x v="0"/>
    <x v="0"/>
    <s v="DE23701500001005936800"/>
    <x v="402"/>
    <d v="2023-02-03T00:00:00"/>
    <s v="EIGENE KREDITKARTENABRECHN."/>
    <s v="ENTGELT AUSGABE DEBITKARTE 02.02.23 529952XXXXXX6505"/>
    <s v="Stadtsparkasse Muenchen"/>
    <s v="DE61701500009900294274"/>
    <s v="SSKMDEMMXXX"/>
    <n v="-34"/>
    <s v="EUR"/>
    <s v="Umsatz gebucht"/>
  </r>
  <r>
    <x v="3"/>
    <x v="8"/>
    <n v="5"/>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s v="PayPal Europe S.a.r.l. et Cie S.C.A"/>
    <s v="LU89751000135104200E"/>
    <s v="PPLXLUL2"/>
    <n v="-23.53"/>
    <s v="EUR"/>
    <s v="Umsatz gebucht"/>
  </r>
  <r>
    <x v="3"/>
    <x v="8"/>
    <n v="5"/>
    <s v="PayPal (Europe) S.a r.l. et Cie, S.C.A.1025024868815 PP.2985.PP . expande.ar, Ihr Einkauf bei expande.ar"/>
    <m/>
    <m/>
    <s v="Self-Investment"/>
    <s v="expense"/>
    <m/>
    <m/>
    <x v="7"/>
    <x v="0"/>
    <s v="DE23701500001005936800"/>
    <x v="402"/>
    <d v="2023-02-03T00:00:00"/>
    <s v="FOLGELASTSCHRIFT"/>
    <s v="1025024868815 PP.2985.PP . expande.ar, Ihr Einkauf bei expande.ar"/>
    <s v="PayPal (Europe) S.a r.l. et Cie, S.C.A."/>
    <s v="DE88500700100175526303"/>
    <s v="DEUTDEFFXXX"/>
    <n v="-96.45"/>
    <s v="EUR"/>
    <s v="Umsatz gebucht"/>
  </r>
  <r>
    <x v="3"/>
    <x v="8"/>
    <n v="5"/>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s v="PayPal (Europe) S.a r.l. et Cie, S.C.A."/>
    <s v="DE88500700100175526303"/>
    <s v="DEUTDEFFXXX"/>
    <n v="-6.31"/>
    <s v="EUR"/>
    <s v="Umsatz gebucht"/>
  </r>
  <r>
    <x v="3"/>
    <x v="8"/>
    <n v="5"/>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s v="KfW, Kreditanstalt f. Wiederaufbau                                    Palmengartenstr. 5-9"/>
    <s v="DE42500204001425123396"/>
    <s v="KFWIDEFFXXX"/>
    <n v="546.80999999999995"/>
    <s v="EUR"/>
    <s v="Umsatz gebucht"/>
  </r>
  <r>
    <x v="3"/>
    <x v="8"/>
    <n v="5"/>
    <s v="TOWASAN GmbHTOWASAN Kickboxen Lehrhonorar Februar 2023 Vielen Dank"/>
    <m/>
    <m/>
    <s v="Self-Investment"/>
    <s v="expense"/>
    <m/>
    <m/>
    <x v="7"/>
    <x v="0"/>
    <s v="DE23701500001005936800"/>
    <x v="404"/>
    <d v="2023-02-01T00:00:00"/>
    <s v="FOLGELASTSCHRIFT"/>
    <s v="TOWASAN Kickboxen Lehrhonorar Februar 2023 Vielen Dank"/>
    <s v="TOWASAN GmbH"/>
    <s v="DE91700202700015753728"/>
    <s v="HYVEDEMMXXX"/>
    <n v="-67"/>
    <s v="EUR"/>
    <s v="Umsatz gebucht"/>
  </r>
  <r>
    <x v="3"/>
    <x v="8"/>
    <n v="5"/>
    <s v="AMAZON PAYMENTS EUROPE S.C.A.306-8092311-0208340 AMZN Mktp DE 74THT3Q4WHFMI17E"/>
    <m/>
    <m/>
    <s v="Essentials"/>
    <s v="expense"/>
    <m/>
    <m/>
    <x v="1"/>
    <x v="0"/>
    <s v="DE23701500001005936800"/>
    <x v="404"/>
    <d v="2023-02-01T00:00:00"/>
    <s v="FOLGELASTSCHRIFT"/>
    <s v="306-8092311-0208340 AMZN Mktp DE 74THT3Q4WHFMI17E"/>
    <s v="AMAZON PAYMENTS EUROPE S.C.A."/>
    <s v="DE87300308801908262006"/>
    <s v="TUBDDEDD"/>
    <n v="-6.99"/>
    <s v="EUR"/>
    <s v="Umsatz gebucht"/>
  </r>
  <r>
    <x v="3"/>
    <x v="8"/>
    <n v="5"/>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s v="PayPal Europe S.a.r.l. et Cie S.C.A"/>
    <s v="LU89751000135104200E"/>
    <s v="PPLXLUL2"/>
    <n v="-23.79"/>
    <s v="EUR"/>
    <s v="Umsatz gebucht"/>
  </r>
  <r>
    <x v="3"/>
    <x v="8"/>
    <n v="6"/>
    <s v="GA NR00003948 BLZ70150000 109.02/21.23UHR TENGSTR."/>
    <m/>
    <m/>
    <s v="other"/>
    <s v="expense"/>
    <m/>
    <m/>
    <x v="0"/>
    <x v="0"/>
    <s v="DE23701500001005936800"/>
    <x v="405"/>
    <d v="2023-02-09T00:00:00"/>
    <s v="BARGELDAUSZAHLUNG"/>
    <s v="09.02/21.23UHR TENGSTR."/>
    <s v="GA NR00003948 BLZ70150000 1"/>
    <n v="0"/>
    <n v="70150000"/>
    <n v="-890"/>
    <s v="EUR"/>
    <s v="Umsatz gebucht"/>
  </r>
  <r>
    <x v="3"/>
    <x v="8"/>
    <n v="6"/>
    <s v="MAKA RAZMADZE"/>
    <m/>
    <m/>
    <s v="other"/>
    <s v="expense"/>
    <m/>
    <m/>
    <x v="0"/>
    <x v="0"/>
    <s v="DE23701500001005936800"/>
    <x v="405"/>
    <d v="2023-02-09T00:00:00"/>
    <s v="ECHTZEIT-GUTSCHRIFT"/>
    <m/>
    <s v="MAKA RAZMADZE"/>
    <s v="DE85700510030025803529"/>
    <s v="BYLADEM1FSI"/>
    <n v="890"/>
    <s v="EUR"/>
    <s v="Umsatz gebucht"/>
  </r>
  <r>
    <x v="3"/>
    <x v="8"/>
    <n v="6"/>
    <s v="YESSICA MOESSNERDATUM 09.02.2023, 15.48 UHR"/>
    <m/>
    <m/>
    <s v="other"/>
    <s v="expense"/>
    <m/>
    <m/>
    <x v="0"/>
    <x v="0"/>
    <s v="DE23701500001005936800"/>
    <x v="406"/>
    <d v="2023-02-09T00:00:00"/>
    <s v="ONLINE-UEBERWEISUNG"/>
    <s v="DATUM 09.02.2023, 15.48 UHR"/>
    <s v="YESSICA MOESSNER"/>
    <s v="DE73701500001006110306"/>
    <s v="SSKMDEMMXXX"/>
    <n v="-300"/>
    <s v="EUR"/>
    <s v="Umsatz gebucht"/>
  </r>
  <r>
    <x v="3"/>
    <x v="8"/>
    <n v="6"/>
    <s v="LMU Muenchen12181407/20231/LMU Rueckmeldung SoSe 2023 DATUM 09.02.2023, 14.42 UHR"/>
    <m/>
    <m/>
    <s v="LMU"/>
    <s v="expense"/>
    <m/>
    <m/>
    <x v="5"/>
    <x v="0"/>
    <s v="DE23701500001005936800"/>
    <x v="406"/>
    <d v="2023-02-09T00:00:00"/>
    <s v="ONLINE-UEBERWEISUNG"/>
    <s v="12181407/20231/LMU Rueckmeldung SoSe 2023 DATUM 09.02.2023, 14.42 UHR"/>
    <s v="LMU Muenchen"/>
    <s v="DE54700500003701190315"/>
    <s v="BYLADEMMXXX"/>
    <n v="-152.30000000000001"/>
    <s v="EUR"/>
    <s v="Umsatz gebucht"/>
  </r>
  <r>
    <x v="3"/>
    <x v="8"/>
    <n v="6"/>
    <s v="AMAZON EU S.A R.L., NIEDERLASSUNG DEUTSCHLAND306-0860356-2936305 Amazon.de 42LP6C8VLB0D19YR"/>
    <m/>
    <m/>
    <s v="Essentials"/>
    <s v="expense"/>
    <m/>
    <m/>
    <x v="1"/>
    <x v="0"/>
    <s v="DE23701500001005936800"/>
    <x v="406"/>
    <d v="2023-02-09T00:00:00"/>
    <s v="FOLGELASTSCHRIFT"/>
    <s v="306-0860356-2936305 Amazon.de 42LP6C8VLB0D19YR"/>
    <s v="AMAZON EU S.A R.L., NIEDERLASSUNG DEUTSCHLAND"/>
    <s v="DE93300308800013441006"/>
    <s v="TUBDDEDD"/>
    <n v="-1.89"/>
    <s v="EUR"/>
    <s v="Umsatz gebucht"/>
  </r>
  <r>
    <x v="3"/>
    <x v="8"/>
    <n v="6"/>
    <s v="STUD.WERK MUENCHEN2041756 Abr 02.23.......7ZO00135376 368,00 GM BK ZA"/>
    <m/>
    <m/>
    <s v="other"/>
    <s v="expense"/>
    <m/>
    <m/>
    <x v="0"/>
    <x v="0"/>
    <s v="DE23701500001005936800"/>
    <x v="407"/>
    <d v="2023-02-08T00:00:00"/>
    <s v="FOLGELASTSCHRIFT"/>
    <s v="2041756 Abr 02.23.......7ZO00135376 368,00 GM BK ZA"/>
    <s v="STUD.WERK MUENCHEN"/>
    <s v="DE98700202700000207800"/>
    <s v="HYVEDEMMXXX"/>
    <n v="-368"/>
    <s v="EUR"/>
    <s v="Umsatz gebucht"/>
  </r>
  <r>
    <x v="3"/>
    <x v="8"/>
    <n v="6"/>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s v="PayPal Europe S.a.r.l. et Cie S.C.A"/>
    <s v="LU89751000135104200E"/>
    <s v="PPLXLUL2"/>
    <n v="-35.89"/>
    <s v="EUR"/>
    <s v="Umsatz gebucht"/>
  </r>
  <r>
    <x v="3"/>
    <x v="8"/>
    <n v="6"/>
    <s v="AMAZON EU S.A R.L., NIEDERLASSUNG DEUTSCHLAND306-3542041-2284341 Amazon.de 2XMV0VA511WBSJAP"/>
    <m/>
    <m/>
    <s v="Essentials"/>
    <s v="expense"/>
    <m/>
    <m/>
    <x v="1"/>
    <x v="0"/>
    <s v="DE23701500001005936800"/>
    <x v="407"/>
    <d v="2023-02-08T00:00:00"/>
    <s v="FOLGELASTSCHRIFT"/>
    <s v="306-3542041-2284341 Amazon.de 2XMV0VA511WBSJAP"/>
    <s v="AMAZON EU S.A R.L., NIEDERLASSUNG DEUTSCHLAND"/>
    <s v="DE93300308800013441006"/>
    <s v="TUBDDEDD"/>
    <n v="-3.35"/>
    <s v="EUR"/>
    <s v="Umsatz gebucht"/>
  </r>
  <r>
    <x v="3"/>
    <x v="8"/>
    <n v="6"/>
    <s v="AMAZON EU S.A R.L., NIEDERLASSUNG DEUTSCHLAND306-0860356-2936305 Amazon.de 5RXIRKNTI9OY48NT"/>
    <m/>
    <m/>
    <s v="Essentials"/>
    <s v="expense"/>
    <m/>
    <m/>
    <x v="1"/>
    <x v="0"/>
    <s v="DE23701500001005936800"/>
    <x v="407"/>
    <d v="2023-02-08T00:00:00"/>
    <s v="FOLGELASTSCHRIFT"/>
    <s v="306-0860356-2936305 Amazon.de 5RXIRKNTI9OY48NT"/>
    <s v="AMAZON EU S.A R.L., NIEDERLASSUNG DEUTSCHLAND"/>
    <s v="DE93300308800013441006"/>
    <s v="TUBDDEDD"/>
    <n v="-2.6"/>
    <s v="EUR"/>
    <s v="Umsatz gebucht"/>
  </r>
  <r>
    <x v="3"/>
    <x v="8"/>
    <n v="6"/>
    <s v="GA NR00003948 BLZ70150000 107.02/20.11UHR TENGSTR."/>
    <m/>
    <m/>
    <s v="other"/>
    <s v="expense"/>
    <m/>
    <m/>
    <x v="0"/>
    <x v="0"/>
    <s v="DE23701500001005936800"/>
    <x v="407"/>
    <d v="2023-02-07T00:00:00"/>
    <s v="BARGELDAUSZAHLUNG"/>
    <s v="07.02/20.11UHR TENGSTR."/>
    <s v="GA NR00003948 BLZ70150000 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s v="PayPal Europe S.a.r.l. et Cie S.C.A                                   22-24 Boulevard Royal, 2449 Luxembourg"/>
    <s v="LU89751000135104200E"/>
    <s v="PPLXLUL2"/>
    <n v="9.94"/>
    <s v="EUR"/>
    <s v="Umsatz gebucht"/>
  </r>
  <r>
    <x v="3"/>
    <x v="8"/>
    <n v="6"/>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s v="PayPal Europe S.a.r.l. et Cie S.C.A"/>
    <s v="LU89751000135104200E"/>
    <s v="PPLXLUL2"/>
    <n v="-27.49"/>
    <s v="EUR"/>
    <s v="Umsatz gebucht"/>
  </r>
  <r>
    <x v="3"/>
    <x v="8"/>
    <n v="6"/>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s v="PayPal Europe S.a.r.l. et Cie S.C.A"/>
    <s v="LU89751000135104200E"/>
    <s v="PPLXLUL2"/>
    <n v="-15"/>
    <s v="EUR"/>
    <s v="Umsatz gebucht"/>
  </r>
  <r>
    <x v="3"/>
    <x v="8"/>
    <n v="6"/>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s v="PayPal (Europe) S.a r.l. et Cie, S.C.A."/>
    <s v="DE88500700100175526303"/>
    <s v="DEUTDEFFXXX"/>
    <n v="-7.5"/>
    <s v="EUR"/>
    <s v="Umsatz gebucht"/>
  </r>
  <r>
    <x v="3"/>
    <x v="8"/>
    <n v="6"/>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s v="PayPal Europe S.a.r.l. et Cie S.C.A"/>
    <s v="LU89751000135104200E"/>
    <s v="PPLXLUL2"/>
    <n v="-5.99"/>
    <s v="EUR"/>
    <s v="Umsatz gebucht"/>
  </r>
  <r>
    <x v="3"/>
    <x v="8"/>
    <n v="6"/>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s v="FIT STAR Muenchen 8 GmbH &amp; Co. KG"/>
    <s v="DE48701500001004383574"/>
    <s v="SSKMDEMMXXX"/>
    <n v="-26.39"/>
    <s v="EUR"/>
    <s v="Umsatz gebucht"/>
  </r>
  <r>
    <x v="3"/>
    <x v="8"/>
    <n v="7"/>
    <s v="NETTO MARKEN-DISCOU//MUENCHEN/DE2023-02-15T20:01 Debitk.1 2026-12"/>
    <m/>
    <m/>
    <s v="other"/>
    <s v="expense"/>
    <m/>
    <m/>
    <x v="0"/>
    <x v="0"/>
    <s v="DE23701500001005936800"/>
    <x v="410"/>
    <d v="2023-02-16T00:00:00"/>
    <s v="KARTENZAHLUNG"/>
    <s v="2023-02-15T20:01 Debitk.1 2026-12"/>
    <s v="NETTO MARKEN-DISCOU//MUENCHEN/DE"/>
    <s v="DE68750200730008472092"/>
    <s v="HYVEDEMM447"/>
    <n v="-14.44"/>
    <s v="EUR"/>
    <s v="Umsatz gebucht"/>
  </r>
  <r>
    <x v="3"/>
    <x v="8"/>
    <n v="7"/>
    <s v="Techniker KrankenkasseTK-BuchNr 03806752020 Monat 01/23 V414024576 Beitraege"/>
    <m/>
    <m/>
    <s v="Insurance"/>
    <s v="expense"/>
    <m/>
    <m/>
    <x v="3"/>
    <x v="0"/>
    <s v="DE23701500001005936800"/>
    <x v="411"/>
    <d v="2023-02-15T00:00:00"/>
    <s v="FOLGELASTSCHRIFT"/>
    <s v="TK-BuchNr 03806752020 Monat 01/23 V414024576 Beitraege"/>
    <s v="Techniker Krankenkasse"/>
    <s v="DE18200100200030936201"/>
    <s v="PBNKDEFFXXX"/>
    <n v="-117.5"/>
    <s v="EUR"/>
    <s v="Umsatz gebucht"/>
  </r>
  <r>
    <x v="3"/>
    <x v="8"/>
    <n v="7"/>
    <s v="AMAZON EU S.A R.L., NIEDERLASSUNG DEUTSCHLANDD01-8951541-5899814 AMZNPrime DE 4Y4VXPZ0UJNH8W51"/>
    <m/>
    <m/>
    <s v="Essentials"/>
    <s v="expense"/>
    <m/>
    <m/>
    <x v="1"/>
    <x v="0"/>
    <s v="DE23701500001005936800"/>
    <x v="411"/>
    <d v="2023-02-15T00:00:00"/>
    <s v="FOLGELASTSCHRIFT"/>
    <s v="D01-8951541-5899814 AMZNPrime DE 4Y4VXPZ0UJNH8W51"/>
    <s v="AMAZON EU S.A R.L., NIEDERLASSUNG DEUTSCHLAND"/>
    <s v="DE93300308800013441006"/>
    <s v="TUBDDEDD"/>
    <n v="-8.99"/>
    <s v="EUR"/>
    <s v="Umsatz gebucht"/>
  </r>
  <r>
    <x v="3"/>
    <x v="8"/>
    <n v="7"/>
    <s v="NETTO MARKEN-DISCOU//MUENCHEN/DE2023-02-10T19:25 Debitk.1 2026-12"/>
    <m/>
    <m/>
    <s v="other"/>
    <s v="expense"/>
    <m/>
    <m/>
    <x v="0"/>
    <x v="0"/>
    <s v="DE23701500001005936800"/>
    <x v="412"/>
    <d v="2023-02-13T00:00:00"/>
    <s v="KARTENZAHLUNG"/>
    <s v="2023-02-10T19:25 Debitk.1 2026-12"/>
    <s v="NETTO MARKEN-DISCOU//MUENCHEN/DE"/>
    <s v="DE68750200730008472092"/>
    <s v="HYVEDEMM447"/>
    <n v="-31.44"/>
    <s v="EUR"/>
    <s v="Umsatz gebucht"/>
  </r>
  <r>
    <x v="3"/>
    <x v="8"/>
    <n v="7"/>
    <s v="NETTO MARKEN-DISCOU//MUENCHEN/DE2023-02-10T19:28 Debitk.1 2026-12"/>
    <m/>
    <m/>
    <s v="other"/>
    <s v="expense"/>
    <m/>
    <m/>
    <x v="0"/>
    <x v="0"/>
    <s v="DE23701500001005936800"/>
    <x v="412"/>
    <d v="2023-02-13T00:00:00"/>
    <s v="KARTENZAHLUNG"/>
    <s v="2023-02-10T19:28 Debitk.1 2026-12"/>
    <s v="NETTO MARKEN-DISCOU//MUENCHEN/DE"/>
    <s v="DE68750200730008472092"/>
    <s v="HYVEDEMM447"/>
    <n v="-6.99"/>
    <s v="EUR"/>
    <s v="Umsatz gebucht"/>
  </r>
  <r>
    <x v="3"/>
    <x v="8"/>
    <n v="8"/>
    <s v="mediawave commerce GmbHLOHN / GEHALT 02/23"/>
    <m/>
    <m/>
    <s v="mediawave"/>
    <s v="income"/>
    <m/>
    <m/>
    <x v="13"/>
    <x v="1"/>
    <s v="DE23701500001005936800"/>
    <x v="413"/>
    <d v="2023-02-24T00:00:00"/>
    <s v="LOHN  GEHALT"/>
    <s v="LOHN / GEHALT 02/23"/>
    <s v="mediawave commerce GmbH"/>
    <s v="DE14701633700000049492"/>
    <s v="GENODEF1FFB"/>
    <n v="1114.54"/>
    <s v="EUR"/>
    <s v="Umsatz gebucht"/>
  </r>
  <r>
    <x v="3"/>
    <x v="8"/>
    <n v="8"/>
    <s v="PayPal (Europe) S.a r.l. et Cie, S.C.A.1025390391098 PP.2985.PP . , Ihr Einkauf bei"/>
    <m/>
    <m/>
    <s v="PayPal"/>
    <s v="expense"/>
    <m/>
    <m/>
    <x v="6"/>
    <x v="0"/>
    <s v="DE23701500001005936800"/>
    <x v="414"/>
    <d v="2023-02-22T00:00:00"/>
    <s v="FOLGELASTSCHRIFT"/>
    <s v="1025390391098 PP.2985.PP . , Ihr Einkauf bei"/>
    <s v="PayPal (Europe) S.a r.l. et Cie, S.C.A."/>
    <s v="DE88500700100175526303"/>
    <s v="DEUTDEFFXXX"/>
    <n v="-30.92"/>
    <s v="EUR"/>
    <s v="Umsatz gebucht"/>
  </r>
  <r>
    <x v="3"/>
    <x v="8"/>
    <n v="8"/>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s v="Vodafone GmbH                                                         40549 Duesseldorf"/>
    <s v="DE04700202700015434515"/>
    <s v="HYVEDEMMXXX"/>
    <n v="-26.98"/>
    <s v="EUR"/>
    <s v="Umsatz gebucht"/>
  </r>
  <r>
    <x v="3"/>
    <x v="8"/>
    <n v="8"/>
    <s v="NETTO MARKEN-DISCOU//MUENCHEN/DE2023-02-17T16:46 Debitk.1 2026-12"/>
    <m/>
    <m/>
    <s v="other"/>
    <s v="expense"/>
    <m/>
    <m/>
    <x v="0"/>
    <x v="0"/>
    <s v="DE23701500001005936800"/>
    <x v="415"/>
    <d v="2023-02-20T00:00:00"/>
    <s v="KARTENZAHLUNG"/>
    <s v="2023-02-17T16:46 Debitk.1 2026-12"/>
    <s v="NETTO MARKEN-DISCOU//MUENCHEN/DE"/>
    <s v="DE68750200730008472092"/>
    <s v="HYVEDEMM447"/>
    <n v="-31.1"/>
    <s v="EUR"/>
    <s v="Umsatz gebucht"/>
  </r>
  <r>
    <x v="3"/>
    <x v="8"/>
    <n v="8"/>
    <s v="AMAZON MEDIA EU S.A R.L.D01-2693136-1928643 Kindle Unltd 1XKVNKQN6DU3ZC5P"/>
    <m/>
    <m/>
    <s v="Essentials"/>
    <s v="expense"/>
    <m/>
    <m/>
    <x v="1"/>
    <x v="0"/>
    <s v="DE23701500001005936800"/>
    <x v="415"/>
    <d v="2023-02-20T00:00:00"/>
    <s v="ERSTLASTSCHRIFT"/>
    <s v="D01-2693136-1928643 Kindle Unltd 1XKVNKQN6DU3ZC5P"/>
    <s v="AMAZON MEDIA EU S.A R.L."/>
    <s v="DE64300308801938627009"/>
    <s v="TUBDDEDD"/>
    <n v="-4.99"/>
    <s v="EUR"/>
    <s v="Umsatz gebucht"/>
  </r>
  <r>
    <x v="3"/>
    <x v="8"/>
    <n v="9"/>
    <s v="GA NR00003412 BLZ70150000 128.02/18.19UHR GÖRRESTR."/>
    <m/>
    <m/>
    <s v="other"/>
    <s v="expense"/>
    <m/>
    <m/>
    <x v="0"/>
    <x v="0"/>
    <s v="DE23701500001005936800"/>
    <x v="416"/>
    <d v="2023-02-28T00:00:00"/>
    <s v="BARGELDAUSZAHLUNG"/>
    <s v="28.02/18.19UHR GÖRRESTR."/>
    <s v="GA NR00003412 BLZ70150000 1"/>
    <n v="0"/>
    <n v="70150000"/>
    <n v="-40"/>
    <s v="EUR"/>
    <s v="Umsatz gebucht"/>
  </r>
  <r>
    <x v="3"/>
    <x v="8"/>
    <n v="9"/>
    <s v="PayPal (Europe) S.a r.l. et Cie, S.C.A.1025494605763 PP.2985.PP . , Ihr Einkauf bei"/>
    <m/>
    <m/>
    <s v="PayPal"/>
    <s v="expense"/>
    <m/>
    <m/>
    <x v="6"/>
    <x v="0"/>
    <s v="DE23701500001005936800"/>
    <x v="416"/>
    <d v="2023-02-28T00:00:00"/>
    <s v="FOLGELASTSCHRIFT"/>
    <s v="1025494605763 PP.2985.PP . , Ihr Einkauf bei"/>
    <s v="PayPal (Europe) S.a r.l. et Cie, S.C.A."/>
    <s v="DE88500700100175526303"/>
    <s v="DEUTDEFFXXX"/>
    <n v="-20.77"/>
    <s v="EUR"/>
    <s v="Umsatz gebucht"/>
  </r>
  <r>
    <x v="3"/>
    <x v="8"/>
    <n v="9"/>
    <s v="LIDL DIENSTLEISTUNG GMBH UND CO KG//Muenchen/DE2023-02-25T19:48 Debitk.1 2026-12"/>
    <m/>
    <m/>
    <s v="Essentials"/>
    <s v="expense"/>
    <m/>
    <m/>
    <x v="1"/>
    <x v="0"/>
    <s v="DE23701500001005936800"/>
    <x v="417"/>
    <d v="2023-02-27T00:00:00"/>
    <s v="KARTENZAHLUNG"/>
    <s v="2023-02-25T19:48 Debitk.1 2026-12"/>
    <s v="LIDL DIENSTLEISTUNG GMBH UND CO KG//Muenchen/DE"/>
    <s v="DE61300500000008000119"/>
    <s v="WELADEDDXXX"/>
    <n v="-37.909999999999997"/>
    <s v="EUR"/>
    <s v="Umsatz gebucht"/>
  </r>
  <r>
    <x v="3"/>
    <x v="9"/>
    <n v="9"/>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s v="PayPal Europe S.a.r.l. et Cie S.C.A"/>
    <s v="LU89751000135104200E"/>
    <s v="PPLXLUL2"/>
    <n v="-14.74"/>
    <s v="EUR"/>
    <s v="Umsatz gebucht"/>
  </r>
  <r>
    <x v="3"/>
    <x v="9"/>
    <n v="9"/>
    <s v="AUDIBLE GMBHD01-2534536-4450257 Audible Gmbh 57Q6FAIROZ1HOI9R"/>
    <m/>
    <m/>
    <s v="Self-Investment"/>
    <s v="expense"/>
    <m/>
    <m/>
    <x v="7"/>
    <x v="0"/>
    <s v="DE23701500001005936800"/>
    <x v="419"/>
    <d v="2023-03-02T00:00:00"/>
    <s v="FOLGELASTSCHRIFT"/>
    <s v="D01-2534536-4450257 Audible Gmbh 57Q6FAIROZ1HOI9R"/>
    <s v="AUDIBLE GMBH"/>
    <s v="DE04300308800700054004"/>
    <s v="TUBDDEDD"/>
    <n v="-9.9499999999999993"/>
    <s v="EUR"/>
    <s v="Umsatz gebucht"/>
  </r>
  <r>
    <x v="3"/>
    <x v="9"/>
    <n v="9"/>
    <s v="KARTENPREIS BASIS KARTEyt course DATUM 01.03.2023, 13.50 UHR"/>
    <m/>
    <m/>
    <s v="other"/>
    <s v="expense"/>
    <m/>
    <m/>
    <x v="0"/>
    <x v="0"/>
    <s v="DE23701500001005936800"/>
    <x v="420"/>
    <d v="2023-03-01T00:00:00"/>
    <s v="ONLINE-UEBERWEISUNG"/>
    <s v="yt course DATUM 01.03.2023, 13.50 UHR"/>
    <s v="KARTENPREIS BASIS KARTE"/>
    <s v="DE61701500009900294274"/>
    <s v="SSKMDEMMXXX"/>
    <n v="-1000"/>
    <s v="EUR"/>
    <s v="Umsatz gebucht"/>
  </r>
  <r>
    <x v="3"/>
    <x v="9"/>
    <n v="9"/>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s v="KfW, Kreditanstalt f. Wiederaufbau                                    Palmengartenstr. 5-9"/>
    <s v="DE42500204001425123396"/>
    <s v="KFWIDEFFXXX"/>
    <n v="543.37"/>
    <s v="EUR"/>
    <s v="Umsatz gebucht"/>
  </r>
  <r>
    <x v="3"/>
    <x v="9"/>
    <n v="9"/>
    <s v="PayPal Europe S.a.r.l. et Cie S.C.A1025525700733 PP.2985.PP . , Ihr Einkauf bei"/>
    <m/>
    <m/>
    <s v="PayPal"/>
    <s v="expense"/>
    <m/>
    <m/>
    <x v="6"/>
    <x v="0"/>
    <s v="DE23701500001005936800"/>
    <x v="420"/>
    <d v="2023-03-01T00:00:00"/>
    <s v="FOLGELASTSCHRIFT"/>
    <s v="1025525700733 PP.2985.PP . , Ihr Einkauf bei"/>
    <s v="PayPal Europe S.a.r.l. et Cie S.C.A"/>
    <s v="LU89751000135104200E"/>
    <s v="PPLXLUL2"/>
    <n v="-20.77"/>
    <s v="EUR"/>
    <s v="Umsatz gebucht"/>
  </r>
  <r>
    <x v="3"/>
    <x v="9"/>
    <n v="9"/>
    <s v="TOWASAN GmbHTOWASAN Kickboxen Lehrhonorar Maerz 2023 Vielen Dank"/>
    <m/>
    <m/>
    <s v="Self-Investment"/>
    <s v="expense"/>
    <m/>
    <m/>
    <x v="7"/>
    <x v="0"/>
    <s v="DE23701500001005936800"/>
    <x v="420"/>
    <d v="2023-03-01T00:00:00"/>
    <s v="FOLGELASTSCHRIFT"/>
    <s v="TOWASAN Kickboxen Lehrhonorar Maerz 2023 Vielen Dank"/>
    <s v="TOWASAN GmbH"/>
    <s v="DE91700202700015753728"/>
    <s v="HYVEDEMMXXX"/>
    <n v="-67"/>
    <s v="EUR"/>
    <s v="Umsatz gebucht"/>
  </r>
  <r>
    <x v="3"/>
    <x v="9"/>
    <n v="9"/>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s v="PayPal (Europe) S.a r.l. et Cie, S.C.A."/>
    <s v="DE88500700100175526303"/>
    <s v="DEUTDEFFXXX"/>
    <n v="-23.79"/>
    <s v="EUR"/>
    <s v="Umsatz gebucht"/>
  </r>
  <r>
    <x v="3"/>
    <x v="9"/>
    <n v="10"/>
    <s v="KVR - II / 3 WB 15//Muenchen/DE2023-03-09T10:24 Debitk.1 2026-12"/>
    <m/>
    <m/>
    <s v="other"/>
    <s v="expense"/>
    <m/>
    <m/>
    <x v="0"/>
    <x v="0"/>
    <s v="DE23701500001005936800"/>
    <x v="421"/>
    <d v="2023-03-10T00:00:00"/>
    <s v="KARTENZAHLUNG"/>
    <s v="2023-03-09T10:24 Debitk.1 2026-12"/>
    <s v="KVR - II / 3 WB 15//Muenchen/DE"/>
    <s v="DE86701500000000203000"/>
    <s v="SSKMDEMMXXX"/>
    <n v="-111.7"/>
    <s v="EUR"/>
    <s v="Umsatz gebucht"/>
  </r>
  <r>
    <x v="3"/>
    <x v="9"/>
    <n v="10"/>
    <s v="MAKA RAZMADZEDATUM 09.03.2023, 14.40 UHR"/>
    <m/>
    <m/>
    <s v="other"/>
    <s v="expense"/>
    <m/>
    <m/>
    <x v="0"/>
    <x v="0"/>
    <s v="DE23701500001005936800"/>
    <x v="422"/>
    <d v="2023-03-09T00:00:00"/>
    <s v="ONLINE-UEBERWEISUNG"/>
    <s v="DATUM 09.03.2023, 14.40 UHR"/>
    <s v="MAKA RAZMADZE"/>
    <s v="DE85700510030025803529"/>
    <s v="BYLADEM1FSI"/>
    <n v="-500"/>
    <s v="EUR"/>
    <s v="Umsatz gebucht"/>
  </r>
  <r>
    <x v="3"/>
    <x v="9"/>
    <n v="10"/>
    <s v="GA NR00003412 BLZ70150000 109.03/13.48UHR GÖRRESTR."/>
    <m/>
    <m/>
    <s v="other"/>
    <s v="expense"/>
    <m/>
    <m/>
    <x v="0"/>
    <x v="0"/>
    <s v="DE23701500001005936800"/>
    <x v="422"/>
    <d v="2023-03-09T00:00:00"/>
    <s v="BARGELDAUSZAHLUNG"/>
    <s v="09.03/13.48UHR GÖRRESTR."/>
    <s v="GA NR00003412 BLZ70150000 1"/>
    <n v="0"/>
    <n v="70150000"/>
    <n v="-100"/>
    <s v="EUR"/>
    <s v="Umsatz gebucht"/>
  </r>
  <r>
    <x v="3"/>
    <x v="9"/>
    <n v="10"/>
    <s v=""/>
    <m/>
    <m/>
    <s v="other"/>
    <s v="expense"/>
    <m/>
    <m/>
    <x v="0"/>
    <x v="0"/>
    <s v="DE23701500001005936800"/>
    <x v="422"/>
    <d v="2023-03-09T00:00:00"/>
    <s v="UMBUCHUNG"/>
    <m/>
    <m/>
    <n v="1005936800"/>
    <n v="70150000"/>
    <n v="850"/>
    <s v="EUR"/>
    <s v="Umsatz gebucht"/>
  </r>
  <r>
    <x v="3"/>
    <x v="9"/>
    <n v="10"/>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s v="PayPal Europe S.a.r.l. et Cie S.C.A"/>
    <s v="LU89751000135104200E"/>
    <s v="PPLXLUL2"/>
    <n v="-69"/>
    <s v="EUR"/>
    <s v="Umsatz gebucht"/>
  </r>
  <r>
    <x v="3"/>
    <x v="9"/>
    <n v="10"/>
    <s v="MAKA RAZMADZE"/>
    <m/>
    <m/>
    <s v="other"/>
    <s v="expense"/>
    <m/>
    <m/>
    <x v="0"/>
    <x v="0"/>
    <s v="DE23701500001005936800"/>
    <x v="423"/>
    <d v="2023-03-08T00:00:00"/>
    <s v="ECHTZEIT-GUTSCHRIFT"/>
    <m/>
    <s v="MAKA RAZMADZE"/>
    <s v="DE85700510030025803529"/>
    <s v="BYLADEM1FSI"/>
    <n v="500"/>
    <s v="EUR"/>
    <s v="Umsatz gebucht"/>
  </r>
  <r>
    <x v="3"/>
    <x v="9"/>
    <n v="10"/>
    <s v="PayPal (Europe) S.a r.l. et Cie, S.C.A.1025671975631 PP.2985.PP . , Ihr Einkauf bei"/>
    <m/>
    <m/>
    <s v="PayPal"/>
    <s v="expense"/>
    <m/>
    <m/>
    <x v="6"/>
    <x v="0"/>
    <s v="DE23701500001005936800"/>
    <x v="423"/>
    <d v="2023-03-08T00:00:00"/>
    <s v="FOLGELASTSCHRIFT"/>
    <s v="1025671975631 PP.2985.PP . , Ihr Einkauf bei"/>
    <s v="PayPal (Europe) S.a r.l. et Cie, S.C.A."/>
    <s v="DE88500700100175526303"/>
    <s v="DEUTDEFFXXX"/>
    <n v="-20.67"/>
    <s v="EUR"/>
    <s v="Umsatz gebucht"/>
  </r>
  <r>
    <x v="3"/>
    <x v="9"/>
    <n v="10"/>
    <s v="STUD.WERK MUENCHEN2041756 Abr 03.23.......RHS00135376 368,00 GM BK ZA"/>
    <m/>
    <m/>
    <s v="other"/>
    <s v="expense"/>
    <m/>
    <m/>
    <x v="0"/>
    <x v="0"/>
    <s v="DE23701500001005936800"/>
    <x v="423"/>
    <d v="2023-03-08T00:00:00"/>
    <s v="FOLGELASTSCHRIFT"/>
    <s v="2041756 Abr 03.23.......RHS00135376 368,00 GM BK ZA"/>
    <s v="STUD.WERK MUENCHEN"/>
    <s v="DE98700202700000207800"/>
    <s v="HYVEDEMMXXX"/>
    <n v="-368"/>
    <s v="EUR"/>
    <s v="Umsatz gebucht"/>
  </r>
  <r>
    <x v="3"/>
    <x v="9"/>
    <n v="10"/>
    <s v="NETTO MARKEN-DISCOU//MUENCHEN/DE2023-03-06T19:29 Debitk.1 2026-12"/>
    <m/>
    <m/>
    <s v="other"/>
    <s v="expense"/>
    <m/>
    <m/>
    <x v="0"/>
    <x v="0"/>
    <s v="DE23701500001005936800"/>
    <x v="424"/>
    <d v="2023-03-07T00:00:00"/>
    <s v="KARTENZAHLUNG"/>
    <s v="2023-03-06T19:29 Debitk.1 2026-12"/>
    <s v="NETTO MARKEN-DISCOU//MUENCHEN/DE"/>
    <s v="DE68750200730008472092"/>
    <s v="HYVEDEMM447"/>
    <n v="-22.29"/>
    <s v="EUR"/>
    <s v="Umsatz gebucht"/>
  </r>
  <r>
    <x v="3"/>
    <x v="9"/>
    <n v="10"/>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s v="PayPal (Europe) S.a r.l. et Cie, S.C.A."/>
    <s v="DE88500700100175526303"/>
    <s v="DEUTDEFFXXX"/>
    <n v="-29.45"/>
    <s v="EUR"/>
    <s v="Umsatz gebucht"/>
  </r>
  <r>
    <x v="3"/>
    <x v="9"/>
    <n v="10"/>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s v="PayPal Europe S.a.r.l. et Cie S.C.A"/>
    <s v="LU89751000135104200E"/>
    <s v="PPLXLUL2"/>
    <n v="-5.49"/>
    <s v="EUR"/>
    <s v="Umsatz gebucht"/>
  </r>
  <r>
    <x v="3"/>
    <x v="9"/>
    <n v="10"/>
    <s v="PayPal (Europe) S.a r.l. et Cie, S.C.A.1025625283004 PP.2985.PP . , Ihr Einkauf bei"/>
    <m/>
    <m/>
    <s v="PayPal"/>
    <s v="expense"/>
    <m/>
    <m/>
    <x v="6"/>
    <x v="0"/>
    <s v="DE23701500001005936800"/>
    <x v="424"/>
    <d v="2023-03-07T00:00:00"/>
    <s v="FOLGELASTSCHRIFT"/>
    <s v="1025625283004 PP.2985.PP . , Ihr Einkauf bei"/>
    <s v="PayPal (Europe) S.a r.l. et Cie, S.C.A."/>
    <s v="DE88500700100175526303"/>
    <s v="DEUTDEFFXXX"/>
    <n v="-82.65"/>
    <s v="EUR"/>
    <s v="Umsatz gebucht"/>
  </r>
  <r>
    <x v="3"/>
    <x v="9"/>
    <n v="10"/>
    <s v="TRADE REPUBLIC BANK GMBHDATUM 06.03.2023, 22.58 UHR"/>
    <m/>
    <m/>
    <s v="stocks"/>
    <s v="expense"/>
    <m/>
    <m/>
    <x v="11"/>
    <x v="0"/>
    <s v="DE23701500001005936800"/>
    <x v="424"/>
    <d v="2023-03-07T00:00:00"/>
    <s v="ONLINE-UEBERWEISUNG"/>
    <s v="DATUM 06.03.2023, 22.58 UHR"/>
    <s v="TRADE REPUBLIC BANK GMBH"/>
    <s v="DE72110101008890441320"/>
    <s v="SOBKDEBBXXX"/>
    <n v="-200"/>
    <s v="EUR"/>
    <s v="Umsatz gebucht"/>
  </r>
  <r>
    <x v="3"/>
    <x v="9"/>
    <n v="10"/>
    <s v="STADTSPARKASSE MUENCHENMastercard 5299 5270 0511 6505 DATUM 06.03.2023, 21.29 UHR"/>
    <m/>
    <m/>
    <s v="other"/>
    <s v="expense"/>
    <m/>
    <m/>
    <x v="0"/>
    <x v="0"/>
    <s v="DE23701500001005936800"/>
    <x v="424"/>
    <d v="2023-03-07T00:00:00"/>
    <s v="ONLINE-UEBERWEISUNG"/>
    <s v="Mastercard 5299 5270 0511 6505 DATUM 06.03.2023, 21.29 UHR"/>
    <s v="STADTSPARKASSE MUENCHEN"/>
    <s v="DE67701500009000299066"/>
    <s v="SSKMDEMMXXX"/>
    <n v="-1000"/>
    <s v="EUR"/>
    <s v="Umsatz gebucht"/>
  </r>
  <r>
    <x v="3"/>
    <x v="9"/>
    <n v="10"/>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s v="KARTENPREIS BASIS KARTE"/>
    <s v="DE23701500001005936800"/>
    <s v="SSKMDEMMXXX"/>
    <n v="1000"/>
    <s v="EUR"/>
    <s v="Umsatz gebucht"/>
  </r>
  <r>
    <x v="3"/>
    <x v="9"/>
    <n v="10"/>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s v="PayPal Europe S.a.r.l. et Cie S.C.A"/>
    <s v="LU89751000135104200E"/>
    <s v="PPLXLUL2"/>
    <n v="-5.99"/>
    <s v="EUR"/>
    <s v="Umsatz gebucht"/>
  </r>
  <r>
    <x v="3"/>
    <x v="9"/>
    <n v="10"/>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s v="FIT STAR Muenchen 8 GmbH &amp; Co. KG"/>
    <s v="DE48701500001004383574"/>
    <s v="SSKMDEMMXXX"/>
    <n v="-26.39"/>
    <s v="EUR"/>
    <s v="Umsatz gebucht"/>
  </r>
  <r>
    <x v="3"/>
    <x v="9"/>
    <n v="10"/>
    <s v="MAKA RAZMADZEDATUM 06.03.2023, 00.50 UHR"/>
    <m/>
    <m/>
    <s v="other"/>
    <s v="expense"/>
    <m/>
    <m/>
    <x v="0"/>
    <x v="0"/>
    <s v="DE23701500001005936800"/>
    <x v="425"/>
    <d v="2023-03-06T00:00:00"/>
    <s v="ONLINE-UEBERWEISUNG"/>
    <s v="DATUM 06.03.2023, 00.50 UHR"/>
    <s v="MAKA RAZMADZE"/>
    <s v="DE85700510030025803529"/>
    <s v="BYLADEM1FSI"/>
    <n v="-15"/>
    <s v="EUR"/>
    <s v="Umsatz gebucht"/>
  </r>
  <r>
    <x v="3"/>
    <x v="9"/>
    <n v="11"/>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s v="PayPal (Europe) S.a r.l. et Cie, S.C.A."/>
    <s v="DE88500700100175526303"/>
    <s v="DEUTDEFFXXX"/>
    <n v="-766.15"/>
    <s v="EUR"/>
    <s v="Umsatz gebucht"/>
  </r>
  <r>
    <x v="3"/>
    <x v="9"/>
    <n v="11"/>
    <s v="Techniker KrankenkasseTK-BuchNr 08400327019 Monat 02/23 V414024576 Beitraege"/>
    <m/>
    <m/>
    <s v="Insurance"/>
    <s v="expense"/>
    <m/>
    <m/>
    <x v="3"/>
    <x v="0"/>
    <s v="DE23701500001005936800"/>
    <x v="427"/>
    <d v="2023-03-15T00:00:00"/>
    <s v="FOLGELASTSCHRIFT"/>
    <s v="TK-BuchNr 08400327019 Monat 02/23 V414024576 Beitraege"/>
    <s v="Techniker Krankenkasse"/>
    <s v="DE18200100200030936201"/>
    <s v="PBNKDEFFXXX"/>
    <n v="-117.5"/>
    <s v="EUR"/>
    <s v="Umsatz gebucht"/>
  </r>
  <r>
    <x v="3"/>
    <x v="9"/>
    <n v="11"/>
    <s v="AMAZON PAYMENTS EUROPE S.C.A.302-4060121-8221953 AMZN Mktp DE 33OHOU1OBMMLHDHZ"/>
    <m/>
    <m/>
    <s v="Essentials"/>
    <s v="expense"/>
    <m/>
    <m/>
    <x v="1"/>
    <x v="0"/>
    <s v="DE23701500001005936800"/>
    <x v="427"/>
    <d v="2023-03-15T00:00:00"/>
    <s v="FOLGELASTSCHRIFT"/>
    <s v="302-4060121-8221953 AMZN Mktp DE 33OHOU1OBMMLHDHZ"/>
    <s v="AMAZON PAYMENTS EUROPE S.C.A."/>
    <s v="DE87300308801908262006"/>
    <s v="TUBDDEDD"/>
    <n v="-24.98"/>
    <s v="EUR"/>
    <s v="Umsatz gebucht"/>
  </r>
  <r>
    <x v="3"/>
    <x v="9"/>
    <n v="11"/>
    <s v="AMAZON EU S.A R.L., NIEDERLASSUNG DEUTSCHLANDD01-2816085-4008627 AMZNPrime DE 638R8X06BPLYXBNG"/>
    <m/>
    <m/>
    <s v="Essentials"/>
    <s v="expense"/>
    <m/>
    <m/>
    <x v="1"/>
    <x v="0"/>
    <s v="DE23701500001005936800"/>
    <x v="427"/>
    <d v="2023-03-15T00:00:00"/>
    <s v="FOLGELASTSCHRIFT"/>
    <s v="D01-2816085-4008627 AMZNPrime DE 638R8X06BPLYXBNG"/>
    <s v="AMAZON EU S.A R.L., NIEDERLASSUNG DEUTSCHLAND"/>
    <s v="DE93300308800013441006"/>
    <s v="TUBDDEDD"/>
    <n v="-8.99"/>
    <s v="EUR"/>
    <s v="Umsatz gebucht"/>
  </r>
  <r>
    <x v="3"/>
    <x v="9"/>
    <n v="11"/>
    <s v="AMAZON PAYMENTS EUROPE S.C.A.302-7122860-4573105 AMZN Mktp DE NHWVNKN2EJIGI5HI"/>
    <m/>
    <m/>
    <s v="Essentials"/>
    <s v="expense"/>
    <m/>
    <m/>
    <x v="1"/>
    <x v="0"/>
    <s v="DE23701500001005936800"/>
    <x v="427"/>
    <d v="2023-03-15T00:00:00"/>
    <s v="FOLGELASTSCHRIFT"/>
    <s v="302-7122860-4573105 AMZN Mktp DE NHWVNKN2EJIGI5HI"/>
    <s v="AMAZON PAYMENTS EUROPE S.C.A."/>
    <s v="DE87300308801908262006"/>
    <s v="TUBDDEDD"/>
    <n v="-9.99"/>
    <s v="EUR"/>
    <s v="Umsatz gebucht"/>
  </r>
  <r>
    <x v="3"/>
    <x v="9"/>
    <n v="11"/>
    <s v="PayPal (Europe) S.a r.l. et Cie, S.C.A.1025795808714 PP.2985.PP . , Ihr Einkauf bei"/>
    <m/>
    <m/>
    <s v="PayPal"/>
    <s v="expense"/>
    <m/>
    <m/>
    <x v="6"/>
    <x v="0"/>
    <s v="DE23701500001005936800"/>
    <x v="427"/>
    <d v="2023-03-15T00:00:00"/>
    <s v="FOLGELASTSCHRIFT"/>
    <s v="1025795808714 PP.2985.PP . , Ihr Einkauf bei"/>
    <s v="PayPal (Europe) S.a r.l. et Cie, S.C.A."/>
    <s v="DE88500700100175526303"/>
    <s v="DEUTDEFFXXX"/>
    <n v="-51.73"/>
    <s v="EUR"/>
    <s v="Umsatz gebucht"/>
  </r>
  <r>
    <x v="3"/>
    <x v="9"/>
    <n v="11"/>
    <s v="AMAZON PAYMENTS EUROPE S.C.A.302-4730064-5487550 AMZN Mktp DE 3WM5ZOJCH7O5H5A4"/>
    <m/>
    <m/>
    <s v="Essentials"/>
    <s v="expense"/>
    <m/>
    <m/>
    <x v="1"/>
    <x v="0"/>
    <s v="DE23701500001005936800"/>
    <x v="427"/>
    <d v="2023-03-15T00:00:00"/>
    <s v="FOLGELASTSCHRIFT"/>
    <s v="302-4730064-5487550 AMZN Mktp DE 3WM5ZOJCH7O5H5A4"/>
    <s v="AMAZON PAYMENTS EUROPE S.C.A."/>
    <s v="DE87300308801908262006"/>
    <s v="TUBDDEDD"/>
    <n v="-16.21"/>
    <s v="EUR"/>
    <s v="Umsatz gebucht"/>
  </r>
  <r>
    <x v="3"/>
    <x v="9"/>
    <n v="11"/>
    <s v="AMAZON PAYMENTS EUROPE S.C.A.302-4060121-8221953 AMZN Mktp DE 61ZGITS5LXXLFUGG"/>
    <m/>
    <m/>
    <s v="Essentials"/>
    <s v="expense"/>
    <m/>
    <m/>
    <x v="1"/>
    <x v="0"/>
    <s v="DE23701500001005936800"/>
    <x v="427"/>
    <d v="2023-03-15T00:00:00"/>
    <s v="FOLGELASTSCHRIFT"/>
    <s v="302-4060121-8221953 AMZN Mktp DE 61ZGITS5LXXLFUGG"/>
    <s v="AMAZON PAYMENTS EUROPE S.C.A."/>
    <s v="DE87300308801908262006"/>
    <s v="TUBDDEDD"/>
    <n v="-10.99"/>
    <s v="EUR"/>
    <s v="Umsatz gebucht"/>
  </r>
  <r>
    <x v="3"/>
    <x v="9"/>
    <n v="12"/>
    <s v="LIDL DIENSTLEISTUNG GMBH UND CO KG//Muenchen/DE2023-03-23T19:59 Debitk.1 2026-12"/>
    <m/>
    <m/>
    <s v="Essentials"/>
    <s v="expense"/>
    <m/>
    <m/>
    <x v="1"/>
    <x v="0"/>
    <s v="DE23701500001005936800"/>
    <x v="428"/>
    <d v="2023-03-24T00:00:00"/>
    <s v="KARTENZAHLUNG"/>
    <s v="2023-03-23T19:59 Debitk.1 2026-12"/>
    <s v="LIDL DIENSTLEISTUNG GMBH UND CO KG//Muenchen/DE"/>
    <s v="DE61300500000008000119"/>
    <s v="WELADEDDXXX"/>
    <n v="-25.25"/>
    <s v="EUR"/>
    <s v="Umsatz gebucht"/>
  </r>
  <r>
    <x v="3"/>
    <x v="9"/>
    <n v="12"/>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s v="Vodafone GmbH                                                         40549 Duesseldorf"/>
    <s v="DE04700202700015434515"/>
    <s v="HYVEDEMMXXX"/>
    <n v="-26.98"/>
    <s v="EUR"/>
    <s v="Umsatz gebucht"/>
  </r>
  <r>
    <x v="3"/>
    <x v="9"/>
    <n v="12"/>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m/>
    <n v="0"/>
    <n v="70150000"/>
    <n v="-1.8"/>
    <s v="EUR"/>
    <s v="Umsatz gebucht"/>
  </r>
  <r>
    <x v="3"/>
    <x v="9"/>
    <n v="12"/>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s v="PayPal (Europe) S.a r.l. et Cie, S.C.A."/>
    <s v="DE23701500001005936800"/>
    <s v="SSKMDEMMXXX"/>
    <n v="766.15"/>
    <s v="EUR"/>
    <s v="Umsatz gebucht"/>
  </r>
  <r>
    <x v="3"/>
    <x v="9"/>
    <n v="13"/>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s v="KfW, Kreditanstalt f. Wiederaufbau                                    Palmengartenstr. 5-9"/>
    <s v="DE42500204001425123396"/>
    <s v="KFWIDEFFXXX"/>
    <n v="539.92999999999995"/>
    <s v="EUR"/>
    <s v="Umsatz gebucht"/>
  </r>
  <r>
    <x v="3"/>
    <x v="9"/>
    <n v="13"/>
    <s v="TOWASAN GmbHTOWASAN Kickboxen Lehrhonorar April 2023 Vielen Dank"/>
    <m/>
    <m/>
    <s v="Self-Investment"/>
    <s v="expense"/>
    <m/>
    <m/>
    <x v="7"/>
    <x v="0"/>
    <s v="DE23701500001005936800"/>
    <x v="431"/>
    <d v="2023-03-31T00:00:00"/>
    <s v="FOLGELASTSCHRIFT"/>
    <s v="TOWASAN Kickboxen Lehrhonorar April 2023 Vielen Dank"/>
    <s v="TOWASAN GmbH"/>
    <s v="DE91700202700015753728"/>
    <s v="HYVEDEMMXXX"/>
    <n v="-67"/>
    <s v="EUR"/>
    <s v="Umsatz gebucht"/>
  </r>
  <r>
    <x v="3"/>
    <x v="9"/>
    <n v="13"/>
    <s v="Bundeskasse Dienstort HalleEnergieP 02443771 BY"/>
    <m/>
    <m/>
    <s v="other"/>
    <s v="expense"/>
    <m/>
    <m/>
    <x v="0"/>
    <x v="0"/>
    <s v="DE23701500001005936800"/>
    <x v="432"/>
    <d v="2023-03-30T00:00:00"/>
    <s v="GUTSCHR. UEBERWEISUNG"/>
    <s v="EnergieP 02443771 BY"/>
    <s v="Bundeskasse Dienstort Halle"/>
    <s v="DE38860000000086001040"/>
    <s v="MARKDEF1860"/>
    <n v="200"/>
    <s v="EUR"/>
    <s v="Umsatz gebucht"/>
  </r>
  <r>
    <x v="3"/>
    <x v="9"/>
    <n v="13"/>
    <s v="AUDIBLE GMBHD01-7158947-5195864 Audible Gmbh 7B56B9CVC85J57Q4"/>
    <m/>
    <m/>
    <s v="Self-Investment"/>
    <s v="expense"/>
    <m/>
    <m/>
    <x v="7"/>
    <x v="0"/>
    <s v="DE23701500001005936800"/>
    <x v="432"/>
    <d v="2023-03-30T00:00:00"/>
    <s v="FOLGELASTSCHRIFT"/>
    <s v="D01-7158947-5195864 Audible Gmbh 7B56B9CVC85J57Q4"/>
    <s v="AUDIBLE GMBH"/>
    <s v="DE04300308800700054004"/>
    <s v="TUBDDEDD"/>
    <n v="-9.9499999999999993"/>
    <s v="EUR"/>
    <s v="Umsatz gebucht"/>
  </r>
  <r>
    <x v="3"/>
    <x v="9"/>
    <n v="13"/>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s v="PayPal Europe S.a.r.l. et Cie S.C.A"/>
    <s v="LU89751000135104200E"/>
    <s v="PPLXLUL2"/>
    <n v="-18.739999999999998"/>
    <s v="EUR"/>
    <s v="Umsatz gebucht"/>
  </r>
  <r>
    <x v="3"/>
    <x v="9"/>
    <n v="13"/>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s v="Treuhandkonto PayPal-Paypal"/>
    <s v="DE60850400611005518899"/>
    <s v="COBADEFFXXX"/>
    <n v="-300"/>
    <s v="EUR"/>
    <s v="Umsatz gebucht"/>
  </r>
  <r>
    <x v="3"/>
    <x v="9"/>
    <n v="13"/>
    <s v="mediawave commerce GmbHLOHN / GEHALT 03/23"/>
    <m/>
    <m/>
    <s v="mediawave"/>
    <s v="income"/>
    <m/>
    <m/>
    <x v="13"/>
    <x v="1"/>
    <s v="DE23701500001005936800"/>
    <x v="433"/>
    <d v="2023-03-29T00:00:00"/>
    <s v="LOHN  GEHALT"/>
    <s v="LOHN / GEHALT 03/23"/>
    <s v="mediawave commerce GmbH"/>
    <s v="DE14701633700000049492"/>
    <s v="GENODEF1FFB"/>
    <n v="1114.54"/>
    <s v="EUR"/>
    <s v="Umsatz gebucht"/>
  </r>
  <r>
    <x v="3"/>
    <x v="9"/>
    <n v="13"/>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m/>
    <n v="0"/>
    <n v="70150000"/>
    <n v="-1.8"/>
    <s v="EUR"/>
    <s v="Umsatz gebucht"/>
  </r>
  <r>
    <x v="3"/>
    <x v="9"/>
    <n v="13"/>
    <s v="PayPal Europe S.a.r.l. et Cie S.C.A1026002187871 . , Ihr Einkauf bei"/>
    <m/>
    <m/>
    <s v="PayPal"/>
    <s v="expense"/>
    <m/>
    <m/>
    <x v="6"/>
    <x v="0"/>
    <s v="DE23701500001005936800"/>
    <x v="434"/>
    <d v="2023-03-27T00:00:00"/>
    <s v="LS WIEDERGUTSCHRIFT"/>
    <s v="1026002187871 . , Ihr Einkauf bei"/>
    <s v="PayPal Europe S.a.r.l. et Cie S.C.A"/>
    <s v="DE23701500001005936800"/>
    <s v="SSKMDEMM"/>
    <n v="769.15"/>
    <s v="EUR"/>
    <s v="Umsatz gebucht"/>
  </r>
  <r>
    <x v="3"/>
    <x v="9"/>
    <n v="13"/>
    <s v="PayPal Europe S.a.r.l. et Cie S.C.A1026002187871 . , Ihr Einkauf bei"/>
    <m/>
    <m/>
    <s v="PayPal"/>
    <s v="expense"/>
    <m/>
    <m/>
    <x v="6"/>
    <x v="0"/>
    <s v="DE23701500001005936800"/>
    <x v="435"/>
    <d v="2023-03-27T00:00:00"/>
    <s v="FOLGELASTSCHRIFT"/>
    <s v="1026002187871 . , Ihr Einkauf bei"/>
    <s v="PayPal Europe S.a.r.l. et Cie S.C.A"/>
    <s v="LU89751000135104200E"/>
    <s v="PPLXLUL2"/>
    <n v="-769.15"/>
    <s v="EUR"/>
    <s v="Umsatz gebucht"/>
  </r>
  <r>
    <x v="3"/>
    <x v="10"/>
    <n v="14"/>
    <s v="GA NR00003948 BLZ70150000 105.04/22.46UHR TENGSTR."/>
    <m/>
    <m/>
    <s v="other"/>
    <s v="expense"/>
    <m/>
    <m/>
    <x v="0"/>
    <x v="0"/>
    <s v="DE23701500001005936800"/>
    <x v="436"/>
    <d v="2023-04-05T00:00:00"/>
    <s v="BARGELDAUSZAHLUNG"/>
    <s v="05.04/22.46UHR TENGSTR."/>
    <s v="GA NR00003948 BLZ70150000 1"/>
    <n v="0"/>
    <n v="70150000"/>
    <n v="-500"/>
    <s v="EUR"/>
    <s v="Umsatz gebucht"/>
  </r>
  <r>
    <x v="3"/>
    <x v="10"/>
    <n v="14"/>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s v="PayPal (Europe) S.a r.l. et Cie, S.C.A."/>
    <s v="DE88500700100175526303"/>
    <s v="DEUTDEFFXXX"/>
    <n v="-5.99"/>
    <s v="EUR"/>
    <s v="Umsatz gebucht"/>
  </r>
  <r>
    <x v="3"/>
    <x v="10"/>
    <n v="14"/>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s v="PayPal (Europe) S.a r.l. et Cie, S.C.A."/>
    <s v="DE88500700100175526303"/>
    <s v="DEUTDEFFXXX"/>
    <n v="-6.05"/>
    <s v="EUR"/>
    <s v="Umsatz gebucht"/>
  </r>
  <r>
    <x v="3"/>
    <x v="10"/>
    <n v="14"/>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s v="Bayerisches Rotes Kreuz Kreisverband Muenchen"/>
    <s v="DE67701500000000143008"/>
    <s v="SSKMDEMMXXX"/>
    <n v="-60"/>
    <s v="EUR"/>
    <s v="Umsatz gebucht"/>
  </r>
  <r>
    <x v="3"/>
    <x v="10"/>
    <n v="14"/>
    <s v="Abrechnung 31.03.2023 siehe Anlage"/>
    <m/>
    <m/>
    <s v="other"/>
    <s v="expense"/>
    <m/>
    <m/>
    <x v="0"/>
    <x v="0"/>
    <s v="DE23701500001005936800"/>
    <x v="438"/>
    <d v="2023-03-30T00:00:00"/>
    <s v="ABSCHLUSS"/>
    <s v="Abrechnung 31.03.2023 siehe Anlage"/>
    <m/>
    <n v="0"/>
    <n v="70150000"/>
    <n v="-0.22"/>
    <s v="EUR"/>
    <s v="Umsatz gebucht"/>
  </r>
  <r>
    <x v="3"/>
    <x v="10"/>
    <n v="15"/>
    <s v="NETTO MARKEN-DISCOU//MUENCHEN/DE2023-04-13T18:28 Debitk.1 2026-12"/>
    <m/>
    <m/>
    <s v="other"/>
    <s v="expense"/>
    <m/>
    <m/>
    <x v="0"/>
    <x v="0"/>
    <s v="DE23701500001005936800"/>
    <x v="439"/>
    <d v="2023-04-14T00:00:00"/>
    <s v="KARTENZAHLUNG"/>
    <s v="2023-04-13T18:28 Debitk.1 2026-12"/>
    <s v="NETTO MARKEN-DISCOU//MUENCHEN/DE"/>
    <s v="DE68750200730008472092"/>
    <s v="HYVEDEMM447"/>
    <n v="-18.77"/>
    <s v="EUR"/>
    <s v="Umsatz gebucht"/>
  </r>
  <r>
    <x v="3"/>
    <x v="10"/>
    <n v="15"/>
    <s v="PayPal Europe S.a.r.l. et Cie S.C.A1026374001025 PP.2985.PP . vidIQ, Inc, Ihr Einkauf bei vidIQ, Inc"/>
    <m/>
    <m/>
    <s v="PayPal"/>
    <s v="expense"/>
    <m/>
    <m/>
    <x v="6"/>
    <x v="0"/>
    <s v="DE23701500001005936800"/>
    <x v="439"/>
    <d v="2023-04-14T00:00:00"/>
    <s v="FOLGELASTSCHRIFT"/>
    <s v="1026374001025 PP.2985.PP . vidIQ, Inc, Ihr Einkauf bei vidIQ, Inc"/>
    <s v="PayPal Europe S.a.r.l. et Cie S.C.A"/>
    <s v="LU89751000135104200E"/>
    <s v="PPLXLUL2"/>
    <n v="-9.6"/>
    <s v="EUR"/>
    <s v="Umsatz gebucht"/>
  </r>
  <r>
    <x v="3"/>
    <x v="10"/>
    <n v="15"/>
    <s v="Stadsparkasse Muenchen5299 5270 0511 6505 DATUM 13.04.2023, 20.15 UHR"/>
    <m/>
    <m/>
    <s v="other"/>
    <s v="expense"/>
    <m/>
    <m/>
    <x v="0"/>
    <x v="0"/>
    <s v="DE23701500001005936800"/>
    <x v="439"/>
    <d v="2023-04-14T00:00:00"/>
    <s v="ONLINE-UEBERWEISUNG"/>
    <s v="5299 5270 0511 6505 DATUM 13.04.2023, 20.15 UHR"/>
    <s v="Stadsparkasse Muenchen"/>
    <s v="DE67701500009000299066"/>
    <s v="SSKMDEMMXXX"/>
    <n v="-100"/>
    <s v="EUR"/>
    <s v="Umsatz gebucht"/>
  </r>
  <r>
    <x v="3"/>
    <x v="10"/>
    <n v="15"/>
    <s v=""/>
    <m/>
    <m/>
    <s v="other"/>
    <s v="expense"/>
    <m/>
    <m/>
    <x v="0"/>
    <x v="0"/>
    <s v="DE23701500001005936800"/>
    <x v="440"/>
    <d v="2023-04-13T00:00:00"/>
    <s v="UMBUCHUNG"/>
    <m/>
    <m/>
    <n v="1005936800"/>
    <n v="70150000"/>
    <n v="850"/>
    <s v="EUR"/>
    <s v="Umsatz gebucht"/>
  </r>
  <r>
    <x v="3"/>
    <x v="10"/>
    <n v="15"/>
    <s v="GA NR00003948 BLZ70150000 113.04/11.10UHR TENGSTR."/>
    <m/>
    <m/>
    <s v="other"/>
    <s v="expense"/>
    <m/>
    <m/>
    <x v="0"/>
    <x v="0"/>
    <s v="DE23701500001005936800"/>
    <x v="440"/>
    <d v="2023-04-13T00:00:00"/>
    <s v="BARGELDAUSZAHLUNG"/>
    <s v="13.04/11.10UHR TENGSTR."/>
    <s v="GA NR00003948 BLZ70150000 1"/>
    <n v="0"/>
    <n v="70150000"/>
    <n v="-30"/>
    <s v="EUR"/>
    <s v="Umsatz gebucht"/>
  </r>
  <r>
    <x v="3"/>
    <x v="10"/>
    <n v="15"/>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s v="PayPal Europe S.a.r.l. et Cie S.C.A"/>
    <s v="LU89751000135104200E"/>
    <s v="PPLXLUL2"/>
    <n v="-75.81"/>
    <s v="EUR"/>
    <s v="Umsatz gebucht"/>
  </r>
  <r>
    <x v="3"/>
    <x v="10"/>
    <n v="15"/>
    <s v="STUD.WERK MUENCHEN2041756 Abr 04.23.......DA200135376 368,00 GM BK ZA"/>
    <m/>
    <m/>
    <s v="other"/>
    <s v="expense"/>
    <m/>
    <m/>
    <x v="0"/>
    <x v="0"/>
    <s v="DE23701500001005936800"/>
    <x v="441"/>
    <d v="2023-04-12T00:00:00"/>
    <s v="FOLGELASTSCHRIFT"/>
    <s v="2041756 Abr 04.23.......DA200135376 368,00 GM BK ZA"/>
    <s v="STUD.WERK MUENCHEN"/>
    <s v="DE98700202700000207800"/>
    <s v="HYVEDEMMXXX"/>
    <n v="-368"/>
    <s v="EUR"/>
    <s v="Umsatz gebucht"/>
  </r>
  <r>
    <x v="3"/>
    <x v="10"/>
    <n v="15"/>
    <s v="Pegasus by IATA7ODWPLZ3DY P5FLGP8MC8ZYT0 Pegasus PAYMENT DATUM 11.04.2023, 14.01 UHR"/>
    <m/>
    <m/>
    <s v="other"/>
    <s v="expense"/>
    <m/>
    <m/>
    <x v="0"/>
    <x v="0"/>
    <s v="DE23701500001005936800"/>
    <x v="442"/>
    <d v="2023-04-11T00:00:00"/>
    <s v="ECHTZEIT-UEBERWEISUNG"/>
    <s v="7ODWPLZ3DY P5FLGP8MC8ZYT0 Pegasus PAYMENT DATUM 11.04.2023, 14.01 UHR"/>
    <s v="Pegasus by IATA"/>
    <s v="DE24500700100175797018"/>
    <s v="DEUTDEFFXXX"/>
    <n v="-189.07"/>
    <s v="EUR"/>
    <s v="Umsatz gebucht"/>
  </r>
  <r>
    <x v="3"/>
    <x v="10"/>
    <n v="15"/>
    <s v="JAD TAHAweek14 relapse"/>
    <m/>
    <m/>
    <s v="other"/>
    <s v="expense"/>
    <m/>
    <m/>
    <x v="0"/>
    <x v="0"/>
    <s v="DE23701500001005936800"/>
    <x v="442"/>
    <d v="2023-04-11T00:00:00"/>
    <s v="UEBERTRAG (GUTSCHR. UEBERW)"/>
    <s v="week14 relapse"/>
    <s v="JAD TAHA"/>
    <s v="DE20701500001006357931"/>
    <s v="SSKMDEMMXXX"/>
    <n v="230"/>
    <s v="EUR"/>
    <s v="Umsatz gebucht"/>
  </r>
  <r>
    <x v="3"/>
    <x v="10"/>
    <n v="15"/>
    <s v="Emrecan cebeDATUM 11.04.2023, 10.18 UHR"/>
    <m/>
    <m/>
    <s v="other"/>
    <s v="expense"/>
    <m/>
    <m/>
    <x v="0"/>
    <x v="0"/>
    <s v="DE23701500001005936800"/>
    <x v="442"/>
    <d v="2023-04-11T00:00:00"/>
    <s v="ONLINE-UEBERWEISUNG"/>
    <s v="DATUM 11.04.2023, 10.18 UHR"/>
    <s v="Emrecan cebe"/>
    <s v="AT702011182835774500"/>
    <s v="GIBAATWWXXX"/>
    <n v="-10"/>
    <s v="EUR"/>
    <s v="Umsatz gebucht"/>
  </r>
  <r>
    <x v="3"/>
    <x v="10"/>
    <n v="15"/>
    <s v="NETTO MARKEN-DISCOU//MUENCHEN/DE2023-04-08T18:51 Debitk.1 2026-12"/>
    <m/>
    <m/>
    <s v="other"/>
    <s v="expense"/>
    <m/>
    <m/>
    <x v="0"/>
    <x v="0"/>
    <s v="DE23701500001005936800"/>
    <x v="442"/>
    <d v="2023-04-11T00:00:00"/>
    <s v="KARTENZAHLUNG"/>
    <s v="2023-04-08T18:51 Debitk.1 2026-12"/>
    <s v="NETTO MARKEN-DISCOU//MUENCHEN/DE"/>
    <s v="DE68750200730008472092"/>
    <s v="HYVEDEMM447"/>
    <n v="-6.96"/>
    <s v="EUR"/>
    <s v="Umsatz gebucht"/>
  </r>
  <r>
    <x v="3"/>
    <x v="10"/>
    <n v="15"/>
    <s v="HELEIHEL HASSANEIN GIR 79943254//MUNCHEN/DE2023-04-06T22:05 Debitk.1 2026-12"/>
    <m/>
    <m/>
    <s v="other"/>
    <s v="expense"/>
    <m/>
    <m/>
    <x v="0"/>
    <x v="0"/>
    <s v="DE23701500001005936800"/>
    <x v="442"/>
    <d v="2023-04-11T00:00:00"/>
    <s v="KARTENZAHLUNG"/>
    <s v="2023-04-06T22:05 Debitk.1 2026-12"/>
    <s v="HELEIHEL HASSANEIN GIR 79943254//MUNCHEN/DE"/>
    <s v="DE19300500000001458710"/>
    <s v="WELADEDDXXX"/>
    <n v="-165"/>
    <s v="EUR"/>
    <s v="Umsatz gebucht"/>
  </r>
  <r>
    <x v="3"/>
    <x v="10"/>
    <n v="15"/>
    <s v="Osterr.Postbus AG,VL-V//Vosendorf/AT/12023-04-05T03:23 Debitk.1 2026-12"/>
    <m/>
    <m/>
    <s v="other"/>
    <s v="expense"/>
    <m/>
    <m/>
    <x v="0"/>
    <x v="0"/>
    <s v="DE23701500001005936800"/>
    <x v="442"/>
    <d v="2023-04-11T00:00:00"/>
    <s v="KARTENZAHLUNG"/>
    <s v="2023-04-05T03:23 Debitk.1 2026-12"/>
    <s v="Osterr.Postbus AG,VL-V//Vosendorf/AT/1"/>
    <s v="DE47500500000959566027"/>
    <s v="HELADEFF"/>
    <n v="-9"/>
    <s v="EUR"/>
    <s v="Umsatz gebucht"/>
  </r>
  <r>
    <x v="3"/>
    <x v="10"/>
    <n v="15"/>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s v="FIT STAR Muenchen 8 GmbH &amp; Co. KG"/>
    <s v="DE48701500001004383574"/>
    <s v="SSKMDEMMXXX"/>
    <n v="-26.39"/>
    <s v="EUR"/>
    <s v="Umsatz gebucht"/>
  </r>
  <r>
    <x v="3"/>
    <x v="10"/>
    <n v="15"/>
    <s v="JAD TAHAweek 14 - relapse DATUM 09.04.2023, 13.58 UHR"/>
    <m/>
    <m/>
    <s v="other"/>
    <s v="expense"/>
    <m/>
    <m/>
    <x v="0"/>
    <x v="0"/>
    <s v="DE23701500001005936800"/>
    <x v="442"/>
    <d v="2023-04-11T00:00:00"/>
    <s v="UEBERTRAG (UEBERWEISUNG)"/>
    <s v="week 14 - relapse DATUM 09.04.2023, 13.58 UHR"/>
    <s v="JAD TAHA"/>
    <s v="DE20701500001006357931"/>
    <s v="SSKMDEMMXXX"/>
    <n v="-230"/>
    <s v="EUR"/>
    <s v="Umsatz gebucht"/>
  </r>
  <r>
    <x v="3"/>
    <x v="10"/>
    <n v="16"/>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s v="Vodafone GmbH                                                         40549 Duesseldorf"/>
    <s v="DE04700202700015434515"/>
    <s v="HYVEDEMMXXX"/>
    <n v="-110.46"/>
    <s v="EUR"/>
    <s v="Umsatz gebucht"/>
  </r>
  <r>
    <x v="3"/>
    <x v="10"/>
    <n v="16"/>
    <s v="TRADE REPUBLIC BANK GMBHDATUM 20.04.2023, 17.40 UHR"/>
    <m/>
    <m/>
    <s v="stocks"/>
    <s v="expense"/>
    <m/>
    <m/>
    <x v="11"/>
    <x v="0"/>
    <s v="DE23701500001005936800"/>
    <x v="444"/>
    <d v="2023-04-20T00:00:00"/>
    <s v="ONLINE-UEBERWEISUNG"/>
    <s v="DATUM 20.04.2023, 17.40 UHR"/>
    <s v="TRADE REPUBLIC BANK GMBH"/>
    <s v="DE72110101008890441320"/>
    <s v="SOBKDEBBXXX"/>
    <n v="-150"/>
    <s v="EUR"/>
    <s v="Umsatz gebucht"/>
  </r>
  <r>
    <x v="3"/>
    <x v="10"/>
    <n v="16"/>
    <s v="LIDL DIENSTLEISTUNG GMBH UND CO KG//Muenchen/DE2023-04-19T18:24 Debitk.1 2026-12"/>
    <m/>
    <m/>
    <s v="Essentials"/>
    <s v="expense"/>
    <m/>
    <m/>
    <x v="1"/>
    <x v="0"/>
    <s v="DE23701500001005936800"/>
    <x v="444"/>
    <d v="2023-04-20T00:00:00"/>
    <s v="KARTENZAHLUNG"/>
    <s v="2023-04-19T18:24 Debitk.1 2026-12"/>
    <s v="LIDL DIENSTLEISTUNG GMBH UND CO KG//Muenchen/DE"/>
    <s v="DE61300500000008000119"/>
    <s v="WELADEDDXXX"/>
    <n v="-17.489999999999998"/>
    <s v="EUR"/>
    <s v="Umsatz gebucht"/>
  </r>
  <r>
    <x v="3"/>
    <x v="10"/>
    <n v="16"/>
    <s v="PayPal Europe S.a.r.l. et Cie S.C.A1026500312928 PP.2985.PP . , Ihr Einkauf bei"/>
    <m/>
    <m/>
    <s v="PayPal"/>
    <s v="expense"/>
    <m/>
    <m/>
    <x v="6"/>
    <x v="0"/>
    <s v="DE23701500001005936800"/>
    <x v="444"/>
    <d v="2023-04-20T00:00:00"/>
    <s v="FOLGELASTSCHRIFT"/>
    <s v="1026500312928 PP.2985.PP . , Ihr Einkauf bei"/>
    <s v="PayPal Europe S.a.r.l. et Cie S.C.A"/>
    <s v="LU89751000135104200E"/>
    <s v="PPLXLUL2"/>
    <n v="-99.49"/>
    <s v="EUR"/>
    <s v="Umsatz gebucht"/>
  </r>
  <r>
    <x v="3"/>
    <x v="10"/>
    <n v="16"/>
    <s v="AMAZON MEDIA EU S.A R.L.D01-4417985-3243832 Kindle Unltd 2CV9L7CYSYVSLANE"/>
    <m/>
    <m/>
    <s v="Essentials"/>
    <s v="expense"/>
    <m/>
    <m/>
    <x v="1"/>
    <x v="0"/>
    <s v="DE23701500001005936800"/>
    <x v="445"/>
    <d v="2023-04-18T00:00:00"/>
    <s v="FOLGELASTSCHRIFT"/>
    <s v="D01-4417985-3243832 Kindle Unltd 2CV9L7CYSYVSLANE"/>
    <s v="AMAZON MEDIA EU S.A R.L."/>
    <s v="DE64300308801938627009"/>
    <s v="TUBDDEDD"/>
    <n v="-9.99"/>
    <s v="EUR"/>
    <s v="Umsatz gebucht"/>
  </r>
  <r>
    <x v="3"/>
    <x v="10"/>
    <n v="16"/>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s v="PayPal Europe S.a.r.l. et Cie S.C.A"/>
    <s v="LU89751000135104200E"/>
    <s v="PPLXLUL2"/>
    <n v="-42.98"/>
    <s v="EUR"/>
    <s v="Umsatz gebucht"/>
  </r>
  <r>
    <x v="3"/>
    <x v="10"/>
    <n v="16"/>
    <s v="PayPal (Europe) S.a r.l. et Cie, S.C.A.1026400500086 PP.2985.PP . INFOBUS s.r.o., Ihr Einkauf bei INFOBUS s.r.o."/>
    <m/>
    <m/>
    <s v="PayPal"/>
    <s v="expense"/>
    <m/>
    <m/>
    <x v="6"/>
    <x v="0"/>
    <s v="DE23701500001005936800"/>
    <x v="446"/>
    <d v="2023-04-17T00:00:00"/>
    <s v="FOLGELASTSCHRIFT"/>
    <s v="1026400500086 PP.2985.PP . INFOBUS s.r.o., Ihr Einkauf bei INFOBUS s.r.o."/>
    <s v="PayPal (Europe) S.a r.l. et Cie, S.C.A."/>
    <s v="DE88500700100175526303"/>
    <s v="DEUTDEFFXXX"/>
    <n v="-46"/>
    <s v="EUR"/>
    <s v="Umsatz gebucht"/>
  </r>
  <r>
    <x v="3"/>
    <x v="10"/>
    <n v="16"/>
    <s v="Techniker KrankenkasseTK-BuchNr 09700275840 Monat 03/23 V414024576 Beitraege"/>
    <m/>
    <m/>
    <s v="Insurance"/>
    <s v="expense"/>
    <m/>
    <m/>
    <x v="3"/>
    <x v="0"/>
    <s v="DE23701500001005936800"/>
    <x v="446"/>
    <d v="2023-04-17T00:00:00"/>
    <s v="FOLGELASTSCHRIFT"/>
    <s v="TK-BuchNr 09700275840 Monat 03/23 V414024576 Beitraege"/>
    <s v="Techniker Krankenkasse"/>
    <s v="DE18200100200030936201"/>
    <s v="PBNKDEFFXXX"/>
    <n v="-117.5"/>
    <s v="EUR"/>
    <s v="Umsatz gebucht"/>
  </r>
  <r>
    <x v="3"/>
    <x v="10"/>
    <n v="16"/>
    <s v="AMAZON EU S.A R.L., NIEDERLASSUNG DEUTSCHLANDD01-6534328-3163811 AMZNPrime DE 2HBVS98558MMQIU4"/>
    <m/>
    <m/>
    <s v="Essentials"/>
    <s v="expense"/>
    <m/>
    <m/>
    <x v="1"/>
    <x v="0"/>
    <s v="DE23701500001005936800"/>
    <x v="446"/>
    <d v="2023-04-17T00:00:00"/>
    <s v="FOLGELASTSCHRIFT"/>
    <s v="D01-6534328-3163811 AMZNPrime DE 2HBVS98558MMQIU4"/>
    <s v="AMAZON EU S.A R.L., NIEDERLASSUNG DEUTSCHLAND"/>
    <s v="DE93300308800013441006"/>
    <s v="TUBDDEDD"/>
    <n v="-8.99"/>
    <s v="EUR"/>
    <s v="Umsatz gebucht"/>
  </r>
  <r>
    <x v="3"/>
    <x v="10"/>
    <n v="17"/>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s v="KfW, Kreditanstalt f. Wiederaufbau                                    Palmengartenstr. 5-9"/>
    <s v="DE42500204001425123396"/>
    <s v="KFWIDEFFXXX"/>
    <n v="509.5"/>
    <s v="EUR"/>
    <s v="Umsatz gebucht"/>
  </r>
  <r>
    <x v="3"/>
    <x v="10"/>
    <n v="17"/>
    <s v="NETTO MARKEN-DISCOU//MUENCHEN/DE2023-04-27T19:05 Debitk.1 2026-12"/>
    <m/>
    <m/>
    <s v="other"/>
    <s v="expense"/>
    <m/>
    <m/>
    <x v="0"/>
    <x v="0"/>
    <s v="DE23701500001005936800"/>
    <x v="447"/>
    <d v="2023-04-28T00:00:00"/>
    <s v="KARTENZAHLUNG"/>
    <s v="2023-04-27T19:05 Debitk.1 2026-12"/>
    <s v="NETTO MARKEN-DISCOU//MUENCHEN/DE"/>
    <s v="DE68750200730008472092"/>
    <s v="HYVEDEMM447"/>
    <n v="-6.11"/>
    <s v="EUR"/>
    <s v="Umsatz gebucht"/>
  </r>
  <r>
    <x v="3"/>
    <x v="10"/>
    <n v="17"/>
    <s v="TRADE REPUBLIC BANK GMBHDATUM 28.04.2023, 07.45 UHR"/>
    <m/>
    <m/>
    <s v="stocks"/>
    <s v="expense"/>
    <m/>
    <m/>
    <x v="11"/>
    <x v="0"/>
    <s v="DE23701500001005936800"/>
    <x v="447"/>
    <d v="2023-04-28T00:00:00"/>
    <s v="ONLINE-UEBERWEISUNG"/>
    <s v="DATUM 28.04.2023, 07.45 UHR"/>
    <s v="TRADE REPUBLIC BANK GMBH"/>
    <s v="DE72110101008890441320"/>
    <s v="SOBKDEBBXXX"/>
    <n v="-300"/>
    <s v="EUR"/>
    <s v="Umsatz gebucht"/>
  </r>
  <r>
    <x v="3"/>
    <x v="10"/>
    <n v="17"/>
    <s v="TOWASAN GmbHTOWASAN Kickboxen Lehrhonorar Mai 2023 Vielen Dank"/>
    <m/>
    <m/>
    <s v="Self-Investment"/>
    <s v="expense"/>
    <m/>
    <m/>
    <x v="7"/>
    <x v="0"/>
    <s v="DE23701500001005936800"/>
    <x v="447"/>
    <d v="2023-04-28T00:00:00"/>
    <s v="FOLGELASTSCHRIFT"/>
    <s v="TOWASAN Kickboxen Lehrhonorar Mai 2023 Vielen Dank"/>
    <s v="TOWASAN GmbH"/>
    <s v="DE91700202700015753728"/>
    <s v="HYVEDEMMXXX"/>
    <n v="-67"/>
    <s v="EUR"/>
    <s v="Umsatz gebucht"/>
  </r>
  <r>
    <x v="3"/>
    <x v="10"/>
    <n v="17"/>
    <s v="mediawave commerce GmbHLOHN / GEHALT 04/23"/>
    <m/>
    <m/>
    <s v="mediawave"/>
    <s v="income"/>
    <m/>
    <m/>
    <x v="13"/>
    <x v="1"/>
    <s v="DE23701500001005936800"/>
    <x v="448"/>
    <d v="2023-04-27T00:00:00"/>
    <s v="LOHN  GEHALT"/>
    <s v="LOHN / GEHALT 04/23"/>
    <s v="mediawave commerce GmbH"/>
    <s v="DE14701633700000049492"/>
    <s v="GENODEF1FFB"/>
    <n v="1114.54"/>
    <s v="EUR"/>
    <s v="Umsatz gebucht"/>
  </r>
  <r>
    <x v="3"/>
    <x v="10"/>
    <n v="17"/>
    <s v="Somaya Abdallah-Zeidangiropay . Kwitt: Hi, Ana 5alto"/>
    <m/>
    <m/>
    <s v="other"/>
    <s v="expense"/>
    <m/>
    <m/>
    <x v="0"/>
    <x v="0"/>
    <s v="DE23701500001005936800"/>
    <x v="449"/>
    <d v="2023-04-26T00:00:00"/>
    <s v="GIROPAY GUTSCHRIFT UEBERW."/>
    <s v="giropay . Kwitt: Hi, Ana 5alto"/>
    <s v="Somaya Abdallah-Zeidan"/>
    <s v="DE11501900000024079406"/>
    <s v="FFVBDEFFXXX"/>
    <n v="300"/>
    <s v="EUR"/>
    <s v="Umsatz gebucht"/>
  </r>
  <r>
    <x v="3"/>
    <x v="10"/>
    <n v="17"/>
    <s v="NETTO MARKEN-DISCOU//MUENCHEN/DE2023-04-25T16:13 Debitk.1 2026-12"/>
    <m/>
    <m/>
    <s v="other"/>
    <s v="expense"/>
    <m/>
    <m/>
    <x v="0"/>
    <x v="0"/>
    <s v="DE23701500001005936800"/>
    <x v="449"/>
    <d v="2023-04-26T00:00:00"/>
    <s v="KARTENZAHLUNG"/>
    <s v="2023-04-25T16:13 Debitk.1 2026-12"/>
    <s v="NETTO MARKEN-DISCOU//MUENCHEN/DE"/>
    <s v="DE68750200730008472092"/>
    <s v="HYVEDEMM447"/>
    <n v="-8.16"/>
    <s v="EUR"/>
    <s v="Umsatz gebucht"/>
  </r>
  <r>
    <x v="3"/>
    <x v="10"/>
    <n v="17"/>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s v="PayPal Europe S.a.r.l. et Cie S.C.A"/>
    <s v="LU89751000135104200E"/>
    <s v="PPLXLUL2"/>
    <n v="-34.9"/>
    <s v="EUR"/>
    <s v="Umsatz gebucht"/>
  </r>
  <r>
    <x v="3"/>
    <x v="10"/>
    <n v="17"/>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s v="PayPal (Europe) S.a r.l. et Cie, S.C.A."/>
    <s v="DE88500700100175526303"/>
    <s v="DEUTDEFFXXX"/>
    <n v="-8"/>
    <s v="EUR"/>
    <s v="Umsatz gebucht"/>
  </r>
  <r>
    <x v="3"/>
    <x v="10"/>
    <n v="17"/>
    <s v="LIDL DIENSTLEISTUNG GMBH UND CO KG//Muenchen/DE2023-04-22T19:58 Debitk.1 2026-12"/>
    <m/>
    <m/>
    <s v="Essentials"/>
    <s v="expense"/>
    <m/>
    <m/>
    <x v="1"/>
    <x v="0"/>
    <s v="DE23701500001005936800"/>
    <x v="451"/>
    <d v="2023-04-24T00:00:00"/>
    <s v="KARTENZAHLUNG"/>
    <s v="2023-04-22T19:58 Debitk.1 2026-12"/>
    <s v="LIDL DIENSTLEISTUNG GMBH UND CO KG//Muenchen/DE"/>
    <s v="DE61300500000008000119"/>
    <s v="WELADEDDXXX"/>
    <n v="-19.29"/>
    <s v="EUR"/>
    <s v="Umsatz gebucht"/>
  </r>
  <r>
    <x v="3"/>
    <x v="11"/>
    <n v="18"/>
    <s v="Stadtsparkasse MuenchenKREDITKARTENABRECHNUNG 04.0 5.23 529952XXXXXX6505"/>
    <m/>
    <m/>
    <s v="other"/>
    <s v="expense"/>
    <m/>
    <m/>
    <x v="0"/>
    <x v="0"/>
    <s v="DE23701500001005936800"/>
    <x v="452"/>
    <d v="2023-05-05T00:00:00"/>
    <s v="EIGENE KREDITKARTENABRECHN."/>
    <s v="KREDITKARTENABRECHNUNG 04.0 5.23 529952XXXXXX6505"/>
    <s v="Stadtsparkasse Muenchen"/>
    <s v="DE61701500009900294274"/>
    <s v="SSKMDEMMXXX"/>
    <n v="-1.31"/>
    <s v="EUR"/>
    <s v="Umsatz gebucht"/>
  </r>
  <r>
    <x v="3"/>
    <x v="11"/>
    <n v="18"/>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s v="FIT STAR Muenchen 8 GmbH &amp; Co. KG"/>
    <s v="DE48701500001004383574"/>
    <s v="SSKMDEMMXXX"/>
    <n v="-26.39"/>
    <s v="EUR"/>
    <s v="Umsatz gebucht"/>
  </r>
  <r>
    <x v="3"/>
    <x v="11"/>
    <n v="18"/>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s v="PayPal (Europe) S.a r.l. et Cie, S.C.A."/>
    <s v="DE88500700100175526303"/>
    <s v="DEUTDEFFXXX"/>
    <n v="-5.99"/>
    <s v="EUR"/>
    <s v="Umsatz gebucht"/>
  </r>
  <r>
    <x v="3"/>
    <x v="11"/>
    <n v="18"/>
    <s v="AUDIBLE GMBHD01-6915100-2917462 Audible Gmbh BWGL9I0LKVGIUMOC"/>
    <m/>
    <m/>
    <s v="Self-Investment"/>
    <s v="expense"/>
    <m/>
    <m/>
    <x v="7"/>
    <x v="0"/>
    <s v="DE23701500001005936800"/>
    <x v="454"/>
    <d v="2023-05-03T00:00:00"/>
    <s v="FOLGELASTSCHRIFT"/>
    <s v="D01-6915100-2917462 Audible Gmbh BWGL9I0LKVGIUMOC"/>
    <s v="AUDIBLE GMBH"/>
    <s v="DE04300308800700054004"/>
    <s v="TUBDDEDD"/>
    <n v="-9.9499999999999993"/>
    <s v="EUR"/>
    <s v="Umsatz gebucht"/>
  </r>
  <r>
    <x v="3"/>
    <x v="11"/>
    <n v="18"/>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s v="PEGASUS HAVA TASIMACIL//ISTANBUL/TR/2"/>
    <s v="DE47500500000959566027"/>
    <s v="HELADEFF"/>
    <n v="-7.41"/>
    <s v="EUR"/>
    <s v="Umsatz gebucht"/>
  </r>
  <r>
    <x v="3"/>
    <x v="11"/>
    <n v="18"/>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s v="PEGASUS HAVA TASIMACIL//ISTANBUL/TR/2"/>
    <s v="DE47500500000959566027"/>
    <s v="HELADEFF"/>
    <n v="-6.64"/>
    <s v="EUR"/>
    <s v="Umsatz gebucht"/>
  </r>
  <r>
    <x v="3"/>
    <x v="11"/>
    <n v="18"/>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s v="PayPal Europe S.a.r.l. et Cie S.C.A"/>
    <s v="LU89751000135104200E"/>
    <s v="PPLXLUL2"/>
    <n v="-23.79"/>
    <s v="EUR"/>
    <s v="Umsatz gebucht"/>
  </r>
  <r>
    <x v="3"/>
    <x v="11"/>
    <n v="18"/>
    <s v="DEAN DAVID//Muenchen/DE2023-04-30T07:50 Debitk.1 2026-12"/>
    <m/>
    <m/>
    <s v="other"/>
    <s v="expense"/>
    <m/>
    <m/>
    <x v="0"/>
    <x v="0"/>
    <s v="DE23701500001005936800"/>
    <x v="455"/>
    <d v="2023-05-02T00:00:00"/>
    <s v="KARTENZAHLUNG"/>
    <s v="2023-04-30T07:50 Debitk.1 2026-12"/>
    <s v="DEAN DAVID//Muenchen/DE"/>
    <s v="DE54370100500555629503"/>
    <s v="PBNKDEFFXXX"/>
    <n v="-6.2"/>
    <s v="EUR"/>
    <s v="Umsatz gebucht"/>
  </r>
  <r>
    <x v="3"/>
    <x v="11"/>
    <n v="18"/>
    <s v="NETTO MARKEN-DISCOU//MUENCHEN/DE2023-04-29T19:16 Debitk.1 2026-12"/>
    <m/>
    <m/>
    <s v="other"/>
    <s v="expense"/>
    <m/>
    <m/>
    <x v="0"/>
    <x v="0"/>
    <s v="DE23701500001005936800"/>
    <x v="455"/>
    <d v="2023-05-02T00:00:00"/>
    <s v="KARTENZAHLUNG"/>
    <s v="2023-04-29T19:16 Debitk.1 2026-12"/>
    <s v="NETTO MARKEN-DISCOU//MUENCHEN/DE"/>
    <s v="DE68750200730008472092"/>
    <s v="HYVEDEMM447"/>
    <n v="-21.69"/>
    <s v="EUR"/>
    <s v="Umsatz gebucht"/>
  </r>
  <r>
    <x v="3"/>
    <x v="11"/>
    <n v="18"/>
    <s v="DB FERNVERKEHR AG//FRANKFURT/DE/02023-04-30T09:13 Debitk.1 2026-12"/>
    <m/>
    <m/>
    <s v="other"/>
    <s v="expense"/>
    <m/>
    <m/>
    <x v="0"/>
    <x v="0"/>
    <s v="DE23701500001005936800"/>
    <x v="455"/>
    <d v="2023-05-02T00:00:00"/>
    <s v="KARTENZAHLUNG"/>
    <s v="2023-04-30T09:13 Debitk.1 2026-12"/>
    <s v="DB FERNVERKEHR AG//FRANKFURT/DE/0"/>
    <s v="DE47500500000959566027"/>
    <s v="HELADEFF"/>
    <n v="-3.8"/>
    <s v="EUR"/>
    <s v="Umsatz gebucht"/>
  </r>
  <r>
    <x v="3"/>
    <x v="11"/>
    <n v="18"/>
    <s v="PayPal Europe S.a.r.l. et Cie S.C.A1026666898295 PP.2985.PP . expande.ar, Ihr Einkauf bei expande.ar"/>
    <m/>
    <m/>
    <s v="Self-Investment"/>
    <s v="expense"/>
    <m/>
    <m/>
    <x v="7"/>
    <x v="0"/>
    <s v="DE23701500001005936800"/>
    <x v="455"/>
    <d v="2023-05-02T00:00:00"/>
    <s v="FOLGELASTSCHRIFT"/>
    <s v="1026666898295 PP.2985.PP . expande.ar, Ihr Einkauf bei expande.ar"/>
    <s v="PayPal Europe S.a.r.l. et Cie S.C.A"/>
    <s v="LU89751000135104200E"/>
    <s v="PPLXLUL2"/>
    <n v="-95"/>
    <s v="EUR"/>
    <s v="Umsatz gebucht"/>
  </r>
  <r>
    <x v="3"/>
    <x v="11"/>
    <n v="18"/>
    <s v="GA NR00003948 BLZ70150000 130.04/07.31UHR TENGSTR."/>
    <m/>
    <m/>
    <s v="other"/>
    <s v="expense"/>
    <m/>
    <m/>
    <x v="0"/>
    <x v="0"/>
    <s v="DE23701500001005936800"/>
    <x v="455"/>
    <d v="2023-04-30T00:00:00"/>
    <s v="BARGELDAUSZAHLUNG"/>
    <s v="30.04/07.31UHR TENGSTR."/>
    <s v="GA NR00003948 BLZ70150000 1"/>
    <n v="0"/>
    <n v="70150000"/>
    <n v="-950"/>
    <s v="EUR"/>
    <s v="Umsatz gebucht"/>
  </r>
  <r>
    <x v="3"/>
    <x v="11"/>
    <n v="19"/>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m/>
    <n v="0"/>
    <n v="70150000"/>
    <n v="-1.8"/>
    <s v="EUR"/>
    <s v="Umsatz gebucht"/>
  </r>
  <r>
    <x v="3"/>
    <x v="11"/>
    <n v="19"/>
    <s v="STUD.WERK MUENCHEN2041756 Abr 05.23.......03700135376 368,00 GM BK ZA"/>
    <m/>
    <m/>
    <s v="other"/>
    <s v="expense"/>
    <m/>
    <m/>
    <x v="0"/>
    <x v="0"/>
    <s v="DE23701500001005936800"/>
    <x v="456"/>
    <d v="2023-05-09T00:00:00"/>
    <s v="LS WIEDERGUTSCHRIFT"/>
    <s v="2041756 Abr 05.23.......03700135376 368,00 GM BK ZA"/>
    <s v="STUD.WERK MUENCHEN"/>
    <s v="DE23701500001005936800"/>
    <s v="SSKMDEMMXXX"/>
    <n v="368"/>
    <s v="EUR"/>
    <s v="Umsatz gebucht"/>
  </r>
  <r>
    <x v="3"/>
    <x v="11"/>
    <n v="19"/>
    <s v="STUD.WERK MUENCHEN2041756 Abr 05.23.......03700135376 368,00 GM BK ZA"/>
    <m/>
    <m/>
    <s v="other"/>
    <s v="expense"/>
    <m/>
    <m/>
    <x v="0"/>
    <x v="0"/>
    <s v="DE23701500001005936800"/>
    <x v="457"/>
    <d v="2023-05-09T00:00:00"/>
    <s v="FOLGELASTSCHRIFT"/>
    <s v="2041756 Abr 05.23.......03700135376 368,00 GM BK ZA"/>
    <s v="STUD.WERK MUENCHEN"/>
    <s v="DE98700202700000207800"/>
    <s v="HYVEDEMMXXX"/>
    <n v="-368"/>
    <s v="EUR"/>
    <s v="Umsatz gebucht"/>
  </r>
  <r>
    <x v="3"/>
    <x v="11"/>
    <n v="19"/>
    <s v="YEVHENIIA SKOKDATUM 08.05.2023, 15.53 UHR"/>
    <m/>
    <m/>
    <s v="Travel"/>
    <s v="expense"/>
    <m/>
    <m/>
    <x v="14"/>
    <x v="0"/>
    <s v="DE23701500001005936800"/>
    <x v="458"/>
    <d v="2023-05-08T00:00:00"/>
    <s v="ONLINE-UEBERWEISUNG"/>
    <s v="DATUM 08.05.2023, 15.53 UHR"/>
    <s v="YEVHENIIA SKOK"/>
    <s v="DE67701500001006589400"/>
    <s v="SSKMDEMMXXX"/>
    <n v="-110"/>
    <s v="EUR"/>
    <s v="Umsatz gebucht"/>
  </r>
  <r>
    <x v="3"/>
    <x v="11"/>
    <n v="20"/>
    <s v="AMAZON MEDIA EU S.A R.L.D01-5033029-6933415 Kindle Unltd 2MBE09DGHRY4O3KL"/>
    <m/>
    <m/>
    <s v="Essentials"/>
    <s v="expense"/>
    <m/>
    <m/>
    <x v="1"/>
    <x v="0"/>
    <s v="DE23701500001005936800"/>
    <x v="459"/>
    <d v="2023-05-18T00:00:00"/>
    <s v="FOLGELASTSCHRIFT"/>
    <s v="D01-5033029-6933415 Kindle Unltd 2MBE09DGHRY4O3KL"/>
    <s v="AMAZON MEDIA EU S.A R.L."/>
    <s v="DE64300308801938627009"/>
    <s v="TUBDDEDD"/>
    <n v="-9.99"/>
    <s v="EUR"/>
    <s v="Umsatz gebucht"/>
  </r>
  <r>
    <x v="3"/>
    <x v="11"/>
    <n v="20"/>
    <s v="AMAZON EU S.A R.L., NIEDERLASSUNG DEUTSCHLANDD01-7813354-0811808 AMZNPrime DE 39AAEJ4V524EF3MF"/>
    <m/>
    <m/>
    <s v="Essentials"/>
    <s v="expense"/>
    <m/>
    <m/>
    <x v="1"/>
    <x v="0"/>
    <s v="DE23701500001005936800"/>
    <x v="460"/>
    <d v="2023-05-16T00:00:00"/>
    <s v="FOLGELASTSCHRIFT"/>
    <s v="D01-7813354-0811808 AMZNPrime DE 39AAEJ4V524EF3MF"/>
    <s v="AMAZON EU S.A R.L., NIEDERLASSUNG DEUTSCHLAND"/>
    <s v="DE93300308800013441006"/>
    <s v="TUBDDEDD"/>
    <n v="-8.99"/>
    <s v="EUR"/>
    <s v="Umsatz gebucht"/>
  </r>
  <r>
    <x v="3"/>
    <x v="11"/>
    <n v="20"/>
    <s v="PayPal (Europe) S.a r.l. et Cie, S.C.A.1026970232427 PP.2985.PP . vidIQ, Inc, Ihr Einkauf bei vidIQ, Inc"/>
    <m/>
    <m/>
    <s v="PayPal"/>
    <s v="expense"/>
    <m/>
    <m/>
    <x v="6"/>
    <x v="0"/>
    <s v="DE23701500001005936800"/>
    <x v="460"/>
    <d v="2023-05-16T00:00:00"/>
    <s v="FOLGELASTSCHRIFT"/>
    <s v="1026970232427 PP.2985.PP . vidIQ, Inc, Ihr Einkauf bei vidIQ, Inc"/>
    <s v="PayPal (Europe) S.a r.l. et Cie, S.C.A."/>
    <s v="DE88500700100175526303"/>
    <s v="DEUTDEFFXXX"/>
    <n v="-9.56"/>
    <s v="EUR"/>
    <s v="Umsatz gebucht"/>
  </r>
  <r>
    <x v="3"/>
    <x v="11"/>
    <n v="20"/>
    <s v="Techniker KrankenkasseTK-BuchNr 07606706464 Monat 04/23 V414024576 Beitraege"/>
    <m/>
    <m/>
    <s v="Insurance"/>
    <s v="expense"/>
    <m/>
    <m/>
    <x v="3"/>
    <x v="0"/>
    <s v="DE23701500001005936800"/>
    <x v="461"/>
    <d v="2023-05-15T00:00:00"/>
    <s v="FOLGELASTSCHRIFT"/>
    <s v="TK-BuchNr 07606706464 Monat 04/23 V414024576 Beitraege"/>
    <s v="Techniker Krankenkasse"/>
    <s v="DE18200100200030936201"/>
    <s v="PBNKDEFFXXX"/>
    <n v="-117.5"/>
    <s v="EUR"/>
    <s v="Umsatz gebucht"/>
  </r>
  <r>
    <x v="3"/>
    <x v="11"/>
    <n v="21"/>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s v="PayPal (Europe) S.a r.l. et Cie, S.C.A."/>
    <s v="DE88500700100175526303"/>
    <s v="DEUTDEFFXXX"/>
    <n v="-109.99"/>
    <s v="EUR"/>
    <s v="Umsatz gebucht"/>
  </r>
  <r>
    <x v="3"/>
    <x v="11"/>
    <n v="21"/>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s v="PayPal (Europe) S.a r.l. et Cie, S.C.A."/>
    <s v="DE88500700100175526303"/>
    <s v="DEUTDEFFXXX"/>
    <n v="-5.35"/>
    <s v="EUR"/>
    <s v="Umsatz gebucht"/>
  </r>
  <r>
    <x v="3"/>
    <x v="11"/>
    <n v="21"/>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s v="VERSICHERUNGSKAMMER BAYERN VERSICHERUNGSANSTALT D.OE.R."/>
    <s v="DE67700500000003024050"/>
    <s v="BYLADEMMXXX"/>
    <n v="-79.55"/>
    <s v="EUR"/>
    <s v="Umsatz gebucht"/>
  </r>
  <r>
    <x v="3"/>
    <x v="11"/>
    <n v="21"/>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s v="Vodafone GmbH                                                         40549 Duesseldorf"/>
    <s v="DE04700202700015434515"/>
    <s v="HYVEDEMMXXX"/>
    <n v="-36.6"/>
    <s v="EUR"/>
    <s v="Umsatz gebucht"/>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5">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466">
        <item x="0"/>
        <item x="1"/>
        <item x="2"/>
        <item x="4"/>
        <item x="3"/>
        <item x="6"/>
        <item x="5"/>
        <item x="9"/>
        <item x="8"/>
        <item x="7"/>
        <item x="11"/>
        <item x="10"/>
        <item x="15"/>
        <item x="14"/>
        <item x="13"/>
        <item x="12"/>
        <item x="19"/>
        <item x="18"/>
        <item x="17"/>
        <item x="16"/>
        <item x="22"/>
        <item x="21"/>
        <item x="20"/>
        <item x="25"/>
        <item x="24"/>
        <item x="23"/>
        <item x="29"/>
        <item x="28"/>
        <item x="27"/>
        <item x="26"/>
        <item x="32"/>
        <item x="31"/>
        <item x="30"/>
        <item x="35"/>
        <item x="34"/>
        <item x="33"/>
        <item x="36"/>
        <item x="38"/>
        <item x="37"/>
        <item x="42"/>
        <item x="41"/>
        <item x="40"/>
        <item x="39"/>
        <item x="46"/>
        <item x="45"/>
        <item x="44"/>
        <item x="43"/>
        <item x="50"/>
        <item x="49"/>
        <item x="48"/>
        <item x="47"/>
        <item x="52"/>
        <item x="51"/>
        <item x="57"/>
        <item x="56"/>
        <item x="55"/>
        <item x="54"/>
        <item x="53"/>
        <item x="58"/>
        <item x="62"/>
        <item x="61"/>
        <item x="60"/>
        <item x="59"/>
        <item x="64"/>
        <item x="63"/>
        <item x="65"/>
        <item x="68"/>
        <item x="67"/>
        <item x="66"/>
        <item x="72"/>
        <item x="71"/>
        <item x="70"/>
        <item x="69"/>
        <item x="76"/>
        <item x="75"/>
        <item x="74"/>
        <item x="73"/>
        <item x="79"/>
        <item x="78"/>
        <item x="77"/>
        <item x="82"/>
        <item x="81"/>
        <item x="80"/>
        <item x="85"/>
        <item x="84"/>
        <item x="83"/>
        <item x="87"/>
        <item x="86"/>
        <item x="92"/>
        <item x="91"/>
        <item x="90"/>
        <item x="89"/>
        <item x="88"/>
        <item x="96"/>
        <item x="95"/>
        <item x="94"/>
        <item x="93"/>
        <item x="99"/>
        <item x="98"/>
        <item x="97"/>
        <item x="103"/>
        <item x="102"/>
        <item x="101"/>
        <item x="100"/>
        <item x="108"/>
        <item x="107"/>
        <item x="106"/>
        <item x="105"/>
        <item x="104"/>
        <item x="109"/>
        <item x="112"/>
        <item x="111"/>
        <item x="110"/>
        <item x="116"/>
        <item x="115"/>
        <item x="114"/>
        <item x="113"/>
        <item x="119"/>
        <item x="118"/>
        <item x="117"/>
        <item x="122"/>
        <item x="121"/>
        <item x="120"/>
        <item x="123"/>
        <item x="124"/>
        <item x="125"/>
        <item x="129"/>
        <item x="128"/>
        <item x="127"/>
        <item x="126"/>
        <item x="132"/>
        <item x="131"/>
        <item x="130"/>
        <item x="133"/>
        <item x="136"/>
        <item x="135"/>
        <item x="134"/>
        <item x="140"/>
        <item x="139"/>
        <item x="138"/>
        <item x="137"/>
        <item x="143"/>
        <item x="142"/>
        <item x="141"/>
        <item x="144"/>
        <item x="147"/>
        <item x="146"/>
        <item x="145"/>
        <item x="150"/>
        <item x="149"/>
        <item x="148"/>
        <item x="154"/>
        <item x="153"/>
        <item x="152"/>
        <item x="151"/>
        <item x="155"/>
        <item x="156"/>
        <item x="157"/>
        <item x="161"/>
        <item x="160"/>
        <item x="159"/>
        <item x="158"/>
        <item x="162"/>
        <item x="163"/>
        <item x="166"/>
        <item x="165"/>
        <item x="164"/>
        <item x="167"/>
        <item x="171"/>
        <item x="170"/>
        <item x="169"/>
        <item x="168"/>
        <item x="173"/>
        <item x="172"/>
        <item x="175"/>
        <item x="174"/>
        <item x="178"/>
        <item x="177"/>
        <item x="176"/>
        <item x="179"/>
        <item x="182"/>
        <item x="181"/>
        <item x="180"/>
        <item x="184"/>
        <item x="183"/>
        <item x="185"/>
        <item x="186"/>
        <item x="189"/>
        <item x="188"/>
        <item x="187"/>
        <item x="191"/>
        <item x="190"/>
        <item x="193"/>
        <item x="192"/>
        <item x="195"/>
        <item x="194"/>
        <item x="197"/>
        <item x="196"/>
        <item x="198"/>
        <item x="201"/>
        <item x="200"/>
        <item x="199"/>
        <item x="203"/>
        <item x="202"/>
        <item x="205"/>
        <item x="204"/>
        <item x="206"/>
        <item x="208"/>
        <item x="207"/>
        <item x="212"/>
        <item x="211"/>
        <item x="210"/>
        <item x="209"/>
        <item x="213"/>
        <item x="216"/>
        <item x="215"/>
        <item x="214"/>
        <item x="218"/>
        <item x="217"/>
        <item x="220"/>
        <item x="219"/>
        <item x="225"/>
        <item x="224"/>
        <item x="223"/>
        <item x="222"/>
        <item x="221"/>
        <item x="227"/>
        <item x="226"/>
        <item x="228"/>
        <item x="231"/>
        <item x="230"/>
        <item x="229"/>
        <item x="234"/>
        <item x="233"/>
        <item x="232"/>
        <item x="237"/>
        <item x="236"/>
        <item x="235"/>
        <item x="240"/>
        <item x="239"/>
        <item x="238"/>
        <item x="243"/>
        <item x="242"/>
        <item x="241"/>
        <item x="247"/>
        <item x="246"/>
        <item x="245"/>
        <item x="244"/>
        <item x="252"/>
        <item x="251"/>
        <item x="250"/>
        <item x="249"/>
        <item x="248"/>
        <item x="253"/>
        <item x="257"/>
        <item x="256"/>
        <item x="255"/>
        <item x="254"/>
        <item x="258"/>
        <item x="262"/>
        <item x="261"/>
        <item x="260"/>
        <item x="259"/>
        <item x="265"/>
        <item x="264"/>
        <item x="263"/>
        <item x="268"/>
        <item x="267"/>
        <item x="266"/>
        <item x="272"/>
        <item x="271"/>
        <item x="270"/>
        <item x="269"/>
        <item x="277"/>
        <item x="276"/>
        <item x="275"/>
        <item x="274"/>
        <item x="273"/>
        <item x="281"/>
        <item x="280"/>
        <item x="279"/>
        <item x="278"/>
        <item x="284"/>
        <item x="283"/>
        <item x="282"/>
        <item x="286"/>
        <item x="285"/>
        <item x="289"/>
        <item x="288"/>
        <item x="287"/>
        <item x="292"/>
        <item x="291"/>
        <item x="290"/>
        <item x="295"/>
        <item x="294"/>
        <item x="293"/>
        <item x="299"/>
        <item x="298"/>
        <item x="297"/>
        <item x="296"/>
        <item x="303"/>
        <item x="302"/>
        <item x="301"/>
        <item x="300"/>
        <item x="304"/>
        <item x="307"/>
        <item x="306"/>
        <item x="305"/>
        <item x="310"/>
        <item x="309"/>
        <item x="308"/>
        <item x="314"/>
        <item x="313"/>
        <item x="312"/>
        <item x="311"/>
        <item x="319"/>
        <item x="318"/>
        <item x="317"/>
        <item x="316"/>
        <item x="315"/>
        <item x="321"/>
        <item x="320"/>
        <item x="323"/>
        <item x="322"/>
        <item x="328"/>
        <item x="327"/>
        <item x="326"/>
        <item x="325"/>
        <item x="324"/>
        <item x="330"/>
        <item x="329"/>
        <item x="332"/>
        <item x="331"/>
        <item x="333"/>
        <item x="334"/>
        <item x="336"/>
        <item x="335"/>
        <item x="337"/>
        <item x="341"/>
        <item x="340"/>
        <item x="339"/>
        <item x="338"/>
        <item x="344"/>
        <item x="343"/>
        <item x="342"/>
        <item x="348"/>
        <item x="347"/>
        <item x="346"/>
        <item x="345"/>
        <item x="352"/>
        <item x="351"/>
        <item x="350"/>
        <item x="349"/>
        <item x="356"/>
        <item x="355"/>
        <item x="354"/>
        <item x="353"/>
        <item x="357"/>
        <item x="359"/>
        <item x="358"/>
        <item x="364"/>
        <item x="363"/>
        <item x="362"/>
        <item x="361"/>
        <item x="360"/>
        <item x="367"/>
        <item x="366"/>
        <item x="365"/>
        <item x="368"/>
        <item x="371"/>
        <item x="370"/>
        <item x="369"/>
        <item x="373"/>
        <item x="372"/>
        <item x="377"/>
        <item x="376"/>
        <item x="375"/>
        <item x="374"/>
        <item x="380"/>
        <item x="379"/>
        <item x="378"/>
        <item x="382"/>
        <item x="381"/>
        <item x="385"/>
        <item x="384"/>
        <item x="383"/>
        <item x="388"/>
        <item x="387"/>
        <item x="386"/>
        <item x="392"/>
        <item x="391"/>
        <item x="390"/>
        <item x="389"/>
        <item x="395"/>
        <item x="394"/>
        <item x="393"/>
        <item x="399"/>
        <item x="398"/>
        <item x="397"/>
        <item x="396"/>
        <item x="401"/>
        <item x="400"/>
        <item x="404"/>
        <item x="403"/>
        <item x="402"/>
        <item x="409"/>
        <item x="408"/>
        <item x="407"/>
        <item x="406"/>
        <item x="405"/>
        <item x="412"/>
        <item x="411"/>
        <item x="410"/>
        <item x="415"/>
        <item x="414"/>
        <item x="413"/>
        <item x="417"/>
        <item x="416"/>
        <item x="420"/>
        <item x="419"/>
        <item x="418"/>
        <item x="425"/>
        <item x="424"/>
        <item x="423"/>
        <item x="422"/>
        <item x="421"/>
        <item x="427"/>
        <item x="426"/>
        <item x="430"/>
        <item x="429"/>
        <item x="428"/>
        <item x="435"/>
        <item x="434"/>
        <item x="433"/>
        <item x="432"/>
        <item x="431"/>
        <item x="438"/>
        <item x="437"/>
        <item x="436"/>
        <item x="442"/>
        <item x="441"/>
        <item x="440"/>
        <item x="439"/>
        <item x="446"/>
        <item x="445"/>
        <item x="444"/>
        <item x="443"/>
        <item x="451"/>
        <item x="450"/>
        <item x="449"/>
        <item x="448"/>
        <item x="447"/>
        <item x="455"/>
        <item x="454"/>
        <item x="453"/>
        <item x="452"/>
        <item x="458"/>
        <item x="457"/>
        <item x="456"/>
        <item x="461"/>
        <item x="460"/>
        <item x="459"/>
        <item x="463"/>
        <item x="462"/>
        <item x="464"/>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4"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5">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466">
        <item x="0"/>
        <item x="1"/>
        <item x="2"/>
        <item x="4"/>
        <item x="3"/>
        <item x="6"/>
        <item x="5"/>
        <item x="9"/>
        <item x="8"/>
        <item x="7"/>
        <item x="11"/>
        <item x="10"/>
        <item x="15"/>
        <item x="14"/>
        <item x="13"/>
        <item x="12"/>
        <item x="19"/>
        <item x="18"/>
        <item x="17"/>
        <item x="16"/>
        <item x="22"/>
        <item x="21"/>
        <item x="20"/>
        <item x="25"/>
        <item x="24"/>
        <item x="23"/>
        <item x="29"/>
        <item x="28"/>
        <item x="27"/>
        <item x="26"/>
        <item x="32"/>
        <item x="31"/>
        <item x="30"/>
        <item x="35"/>
        <item x="34"/>
        <item x="33"/>
        <item x="36"/>
        <item x="38"/>
        <item x="37"/>
        <item x="42"/>
        <item x="41"/>
        <item x="40"/>
        <item x="39"/>
        <item x="46"/>
        <item x="45"/>
        <item x="44"/>
        <item x="43"/>
        <item x="50"/>
        <item x="49"/>
        <item x="48"/>
        <item x="47"/>
        <item x="52"/>
        <item x="51"/>
        <item x="57"/>
        <item x="56"/>
        <item x="55"/>
        <item x="54"/>
        <item x="53"/>
        <item x="58"/>
        <item x="62"/>
        <item x="61"/>
        <item x="60"/>
        <item x="59"/>
        <item x="64"/>
        <item x="63"/>
        <item x="65"/>
        <item x="68"/>
        <item x="67"/>
        <item x="66"/>
        <item x="72"/>
        <item x="71"/>
        <item x="70"/>
        <item x="69"/>
        <item x="76"/>
        <item x="75"/>
        <item x="74"/>
        <item x="73"/>
        <item x="79"/>
        <item x="78"/>
        <item x="77"/>
        <item x="82"/>
        <item x="81"/>
        <item x="80"/>
        <item x="85"/>
        <item x="84"/>
        <item x="83"/>
        <item x="87"/>
        <item x="86"/>
        <item x="92"/>
        <item x="91"/>
        <item x="90"/>
        <item x="89"/>
        <item x="88"/>
        <item x="96"/>
        <item x="95"/>
        <item x="94"/>
        <item x="93"/>
        <item x="99"/>
        <item x="98"/>
        <item x="97"/>
        <item x="103"/>
        <item x="102"/>
        <item x="101"/>
        <item x="100"/>
        <item x="108"/>
        <item x="107"/>
        <item x="106"/>
        <item x="105"/>
        <item x="104"/>
        <item x="109"/>
        <item x="112"/>
        <item x="111"/>
        <item x="110"/>
        <item x="116"/>
        <item x="115"/>
        <item x="114"/>
        <item x="113"/>
        <item x="119"/>
        <item x="118"/>
        <item x="117"/>
        <item x="122"/>
        <item x="121"/>
        <item x="120"/>
        <item x="123"/>
        <item x="124"/>
        <item x="125"/>
        <item x="129"/>
        <item x="128"/>
        <item x="127"/>
        <item x="126"/>
        <item x="132"/>
        <item x="131"/>
        <item x="130"/>
        <item x="133"/>
        <item x="136"/>
        <item x="135"/>
        <item x="134"/>
        <item x="140"/>
        <item x="139"/>
        <item x="138"/>
        <item x="137"/>
        <item x="143"/>
        <item x="142"/>
        <item x="141"/>
        <item x="144"/>
        <item x="147"/>
        <item x="146"/>
        <item x="145"/>
        <item x="150"/>
        <item x="149"/>
        <item x="148"/>
        <item x="154"/>
        <item x="153"/>
        <item x="152"/>
        <item x="151"/>
        <item x="155"/>
        <item x="156"/>
        <item x="157"/>
        <item x="161"/>
        <item x="160"/>
        <item x="159"/>
        <item x="158"/>
        <item x="162"/>
        <item x="163"/>
        <item x="166"/>
        <item x="165"/>
        <item x="164"/>
        <item x="167"/>
        <item x="171"/>
        <item x="170"/>
        <item x="169"/>
        <item x="168"/>
        <item x="173"/>
        <item x="172"/>
        <item x="175"/>
        <item x="174"/>
        <item x="178"/>
        <item x="177"/>
        <item x="176"/>
        <item x="179"/>
        <item x="182"/>
        <item x="181"/>
        <item x="180"/>
        <item x="184"/>
        <item x="183"/>
        <item x="185"/>
        <item x="186"/>
        <item x="189"/>
        <item x="188"/>
        <item x="187"/>
        <item x="191"/>
        <item x="190"/>
        <item x="193"/>
        <item x="192"/>
        <item x="195"/>
        <item x="194"/>
        <item x="197"/>
        <item x="196"/>
        <item x="198"/>
        <item x="201"/>
        <item x="200"/>
        <item x="199"/>
        <item x="203"/>
        <item x="202"/>
        <item x="205"/>
        <item x="204"/>
        <item x="206"/>
        <item x="208"/>
        <item x="207"/>
        <item x="212"/>
        <item x="211"/>
        <item x="210"/>
        <item x="209"/>
        <item x="213"/>
        <item x="216"/>
        <item x="215"/>
        <item x="214"/>
        <item x="218"/>
        <item x="217"/>
        <item x="220"/>
        <item x="219"/>
        <item x="225"/>
        <item x="224"/>
        <item x="223"/>
        <item x="222"/>
        <item x="221"/>
        <item x="227"/>
        <item x="226"/>
        <item x="228"/>
        <item x="231"/>
        <item x="230"/>
        <item x="229"/>
        <item x="234"/>
        <item x="233"/>
        <item x="232"/>
        <item x="237"/>
        <item x="236"/>
        <item x="235"/>
        <item x="240"/>
        <item x="239"/>
        <item x="238"/>
        <item x="243"/>
        <item x="242"/>
        <item x="241"/>
        <item x="247"/>
        <item x="246"/>
        <item x="245"/>
        <item x="244"/>
        <item x="252"/>
        <item x="251"/>
        <item x="250"/>
        <item x="249"/>
        <item x="248"/>
        <item x="253"/>
        <item x="257"/>
        <item x="256"/>
        <item x="255"/>
        <item x="254"/>
        <item x="258"/>
        <item x="262"/>
        <item x="261"/>
        <item x="260"/>
        <item x="259"/>
        <item x="265"/>
        <item x="264"/>
        <item x="263"/>
        <item x="268"/>
        <item x="267"/>
        <item x="266"/>
        <item x="272"/>
        <item x="271"/>
        <item x="270"/>
        <item x="269"/>
        <item x="277"/>
        <item x="276"/>
        <item x="275"/>
        <item x="274"/>
        <item x="273"/>
        <item x="281"/>
        <item x="280"/>
        <item x="279"/>
        <item x="278"/>
        <item x="284"/>
        <item x="283"/>
        <item x="282"/>
        <item x="286"/>
        <item x="285"/>
        <item x="289"/>
        <item x="288"/>
        <item x="287"/>
        <item x="292"/>
        <item x="291"/>
        <item x="290"/>
        <item x="295"/>
        <item x="294"/>
        <item x="293"/>
        <item x="299"/>
        <item x="298"/>
        <item x="297"/>
        <item x="296"/>
        <item x="303"/>
        <item x="302"/>
        <item x="301"/>
        <item x="300"/>
        <item x="304"/>
        <item x="307"/>
        <item x="306"/>
        <item x="305"/>
        <item x="310"/>
        <item x="309"/>
        <item x="308"/>
        <item x="314"/>
        <item x="313"/>
        <item x="312"/>
        <item x="311"/>
        <item x="319"/>
        <item x="318"/>
        <item x="317"/>
        <item x="316"/>
        <item x="315"/>
        <item x="321"/>
        <item x="320"/>
        <item x="323"/>
        <item x="322"/>
        <item x="328"/>
        <item x="327"/>
        <item x="326"/>
        <item x="325"/>
        <item x="324"/>
        <item x="330"/>
        <item x="329"/>
        <item x="332"/>
        <item x="331"/>
        <item x="333"/>
        <item x="334"/>
        <item x="336"/>
        <item x="335"/>
        <item x="337"/>
        <item x="341"/>
        <item x="340"/>
        <item x="339"/>
        <item x="338"/>
        <item x="344"/>
        <item x="343"/>
        <item x="342"/>
        <item x="348"/>
        <item x="347"/>
        <item x="346"/>
        <item x="345"/>
        <item x="352"/>
        <item x="351"/>
        <item x="350"/>
        <item x="349"/>
        <item x="356"/>
        <item x="355"/>
        <item x="354"/>
        <item x="353"/>
        <item x="357"/>
        <item x="359"/>
        <item x="358"/>
        <item x="364"/>
        <item x="363"/>
        <item x="362"/>
        <item x="361"/>
        <item x="360"/>
        <item x="367"/>
        <item x="366"/>
        <item x="365"/>
        <item x="368"/>
        <item x="371"/>
        <item x="370"/>
        <item x="369"/>
        <item x="373"/>
        <item x="372"/>
        <item x="377"/>
        <item x="376"/>
        <item x="375"/>
        <item x="374"/>
        <item x="380"/>
        <item x="379"/>
        <item x="378"/>
        <item x="382"/>
        <item x="381"/>
        <item x="385"/>
        <item x="384"/>
        <item x="383"/>
        <item x="388"/>
        <item x="387"/>
        <item x="386"/>
        <item x="392"/>
        <item x="391"/>
        <item x="390"/>
        <item x="389"/>
        <item x="395"/>
        <item x="394"/>
        <item x="393"/>
        <item x="399"/>
        <item x="398"/>
        <item x="397"/>
        <item x="396"/>
        <item x="401"/>
        <item x="400"/>
        <item x="404"/>
        <item x="403"/>
        <item x="402"/>
        <item x="409"/>
        <item x="408"/>
        <item x="407"/>
        <item x="406"/>
        <item x="405"/>
        <item x="412"/>
        <item x="411"/>
        <item x="410"/>
        <item x="415"/>
        <item x="414"/>
        <item x="413"/>
        <item x="417"/>
        <item x="416"/>
        <item x="420"/>
        <item x="419"/>
        <item x="418"/>
        <item x="425"/>
        <item x="424"/>
        <item x="423"/>
        <item x="422"/>
        <item x="421"/>
        <item x="427"/>
        <item x="426"/>
        <item x="430"/>
        <item x="429"/>
        <item x="428"/>
        <item x="435"/>
        <item x="434"/>
        <item x="433"/>
        <item x="432"/>
        <item x="431"/>
        <item x="438"/>
        <item x="437"/>
        <item x="436"/>
        <item x="442"/>
        <item x="441"/>
        <item x="440"/>
        <item x="439"/>
        <item x="446"/>
        <item x="445"/>
        <item x="444"/>
        <item x="443"/>
        <item x="451"/>
        <item x="450"/>
        <item x="449"/>
        <item x="448"/>
        <item x="447"/>
        <item x="455"/>
        <item x="454"/>
        <item x="453"/>
        <item x="452"/>
        <item x="458"/>
        <item x="457"/>
        <item x="456"/>
        <item x="461"/>
        <item x="460"/>
        <item x="459"/>
        <item x="463"/>
        <item x="462"/>
        <item x="464"/>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14">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 chart="0" format="32">
      <pivotArea type="data" outline="0" fieldPosition="0">
        <references count="2">
          <reference field="4294967294" count="1" selected="0">
            <x v="0"/>
          </reference>
          <reference field="10" count="1" selected="0">
            <x v="8"/>
          </reference>
        </references>
      </pivotArea>
    </chartFormat>
    <chartFormat chart="0" format="33">
      <pivotArea type="data" outline="0" fieldPosition="0">
        <references count="2">
          <reference field="4294967294" count="1" selected="0">
            <x v="0"/>
          </reference>
          <reference field="10" count="1" selected="0">
            <x v="9"/>
          </reference>
        </references>
      </pivotArea>
    </chartFormat>
    <chartFormat chart="0" format="34">
      <pivotArea type="data" outline="0" fieldPosition="0">
        <references count="2">
          <reference field="4294967294" count="1" selected="0">
            <x v="0"/>
          </reference>
          <reference field="10" count="1" selected="0">
            <x v="10"/>
          </reference>
        </references>
      </pivotArea>
    </chartFormat>
    <chartFormat chart="0" format="35">
      <pivotArea type="data" outline="0" fieldPosition="0">
        <references count="2">
          <reference field="4294967294" count="1" selected="0">
            <x v="0"/>
          </reference>
          <reference field="10" count="1" selected="0">
            <x v="11"/>
          </reference>
        </references>
      </pivotArea>
    </chartFormat>
    <chartFormat chart="0" format="36">
      <pivotArea type="data" outline="0" fieldPosition="0">
        <references count="2">
          <reference field="4294967294" count="1" selected="0">
            <x v="0"/>
          </reference>
          <reference field="10" count="1" selected="0">
            <x v="12"/>
          </reference>
        </references>
      </pivotArea>
    </chartFormat>
    <chartFormat chart="0" format="37">
      <pivotArea type="data" outline="0" fieldPosition="0">
        <references count="2">
          <reference field="4294967294" count="1" selected="0">
            <x v="0"/>
          </reference>
          <reference field="10" count="1" selected="0">
            <x v="13"/>
          </reference>
        </references>
      </pivotArea>
    </chartFormat>
    <chartFormat chart="0" format="38">
      <pivotArea type="data" outline="0" fieldPosition="0">
        <references count="2">
          <reference field="4294967294" count="1" selected="0">
            <x v="0"/>
          </reference>
          <reference field="10" count="1" selected="0">
            <x v="14"/>
          </reference>
        </references>
      </pivotArea>
    </chartFormat>
    <chartFormat chart="0" format="39">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filters count="1">
    <filter fld="13" type="dateBetween" evalOrder="-1" id="74"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5">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14">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 chart="1" format="39" series="1">
      <pivotArea type="data" outline="0" fieldPosition="0">
        <references count="2">
          <reference field="4294967294" count="1" selected="0">
            <x v="0"/>
          </reference>
          <reference field="10" count="1" selected="0">
            <x v="8"/>
          </reference>
        </references>
      </pivotArea>
    </chartFormat>
    <chartFormat chart="1" format="40" series="1">
      <pivotArea type="data" outline="0" fieldPosition="0">
        <references count="2">
          <reference field="4294967294" count="1" selected="0">
            <x v="0"/>
          </reference>
          <reference field="10" count="1" selected="0">
            <x v="9"/>
          </reference>
        </references>
      </pivotArea>
    </chartFormat>
    <chartFormat chart="1" format="41" series="1">
      <pivotArea type="data" outline="0" fieldPosition="0">
        <references count="2">
          <reference field="4294967294" count="1" selected="0">
            <x v="0"/>
          </reference>
          <reference field="10" count="1" selected="0">
            <x v="10"/>
          </reference>
        </references>
      </pivotArea>
    </chartFormat>
    <chartFormat chart="1" format="42" series="1">
      <pivotArea type="data" outline="0" fieldPosition="0">
        <references count="2">
          <reference field="4294967294" count="1" selected="0">
            <x v="0"/>
          </reference>
          <reference field="10" count="1" selected="0">
            <x v="11"/>
          </reference>
        </references>
      </pivotArea>
    </chartFormat>
    <chartFormat chart="1" format="43" series="1">
      <pivotArea type="data" outline="0" fieldPosition="0">
        <references count="2">
          <reference field="4294967294" count="1" selected="0">
            <x v="0"/>
          </reference>
          <reference field="10" count="1" selected="0">
            <x v="12"/>
          </reference>
        </references>
      </pivotArea>
    </chartFormat>
    <chartFormat chart="1" format="44" series="1">
      <pivotArea type="data" outline="0" fieldPosition="0">
        <references count="2">
          <reference field="4294967294" count="1" selected="0">
            <x v="0"/>
          </reference>
          <reference field="10" count="1" selected="0">
            <x v="13"/>
          </reference>
        </references>
      </pivotArea>
    </chartFormat>
    <chartFormat chart="1" format="45" series="1">
      <pivotArea type="data" outline="0" fieldPosition="0">
        <references count="2">
          <reference field="4294967294" count="1" selected="0">
            <x v="0"/>
          </reference>
          <reference field="10" count="1" selected="0">
            <x v="14"/>
          </reference>
        </references>
      </pivotArea>
    </chartFormat>
    <chartFormat chart="1" format="46" series="1">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4"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3"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0" s="1"/>
        <i x="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printerSettings" Target="../printerSettings/printerSettings3.bin"/><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hyperlink" Target="http://amazon.de/" TargetMode="External"/><Relationship Id="rId17" Type="http://schemas.openxmlformats.org/officeDocument/2006/relationships/comments" Target="../comments1.xml"/><Relationship Id="rId2" Type="http://schemas.openxmlformats.org/officeDocument/2006/relationships/hyperlink" Target="http://amazon.de/" TargetMode="External"/><Relationship Id="rId16" Type="http://schemas.openxmlformats.org/officeDocument/2006/relationships/ctrlProp" Target="../ctrlProps/ctrlProp1.xm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hyperlink" Target="http://amazon.de/" TargetMode="External"/><Relationship Id="rId5" Type="http://schemas.openxmlformats.org/officeDocument/2006/relationships/hyperlink" Target="http://rafaymaki0786.gmail.com/" TargetMode="External"/><Relationship Id="rId15" Type="http://schemas.openxmlformats.org/officeDocument/2006/relationships/vmlDrawing" Target="../drawings/vmlDrawing1.vml"/><Relationship Id="rId10" Type="http://schemas.openxmlformats.org/officeDocument/2006/relationships/hyperlink" Target="http://amazon.de/" TargetMode="Externa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x14ac:dyDescent="0.2"/>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x14ac:dyDescent="0.3">
      <c r="A1" s="21" t="s">
        <v>36</v>
      </c>
      <c r="B1" s="21"/>
      <c r="C1" s="21"/>
      <c r="D1" s="21"/>
    </row>
    <row r="4" spans="1:4" x14ac:dyDescent="0.2">
      <c r="A4" s="7" t="s">
        <v>32</v>
      </c>
      <c r="B4" t="s">
        <v>27</v>
      </c>
    </row>
    <row r="6" spans="1:4" x14ac:dyDescent="0.2">
      <c r="A6" s="7" t="s">
        <v>24</v>
      </c>
      <c r="B6" t="s">
        <v>87</v>
      </c>
    </row>
    <row r="7" spans="1:4" x14ac:dyDescent="0.2">
      <c r="A7" s="8" t="s">
        <v>35</v>
      </c>
      <c r="B7">
        <v>-11381.949999999999</v>
      </c>
    </row>
    <row r="8" spans="1:4" x14ac:dyDescent="0.2">
      <c r="A8" s="8" t="s">
        <v>15</v>
      </c>
      <c r="B8">
        <v>-523.06999999999994</v>
      </c>
    </row>
    <row r="9" spans="1:4" x14ac:dyDescent="0.2">
      <c r="A9" s="8" t="s">
        <v>4</v>
      </c>
      <c r="B9">
        <v>-437.3</v>
      </c>
    </row>
    <row r="10" spans="1:4" x14ac:dyDescent="0.2">
      <c r="A10" s="8" t="s">
        <v>1362</v>
      </c>
      <c r="B10">
        <v>-3287.7399999999966</v>
      </c>
    </row>
    <row r="11" spans="1:4" x14ac:dyDescent="0.2">
      <c r="A11" s="8" t="s">
        <v>1346</v>
      </c>
      <c r="B11">
        <v>-5375</v>
      </c>
    </row>
    <row r="12" spans="1:4" x14ac:dyDescent="0.2">
      <c r="A12" s="8" t="s">
        <v>1355</v>
      </c>
      <c r="B12">
        <v>-2184.5599999999995</v>
      </c>
    </row>
    <row r="13" spans="1:4" x14ac:dyDescent="0.2">
      <c r="A13" s="8" t="s">
        <v>83</v>
      </c>
      <c r="B13">
        <v>-3110.2499999999991</v>
      </c>
    </row>
    <row r="14" spans="1:4" x14ac:dyDescent="0.2">
      <c r="A14" s="8" t="s">
        <v>1363</v>
      </c>
      <c r="B14">
        <v>-1996.6800000000005</v>
      </c>
    </row>
    <row r="15" spans="1:4" x14ac:dyDescent="0.2">
      <c r="A15" s="8" t="s">
        <v>1357</v>
      </c>
      <c r="B15">
        <v>-650</v>
      </c>
    </row>
    <row r="16" spans="1:4" x14ac:dyDescent="0.2">
      <c r="A16" s="8" t="s">
        <v>1345</v>
      </c>
      <c r="B16">
        <v>-589.57000000000005</v>
      </c>
    </row>
    <row r="17" spans="1:6" x14ac:dyDescent="0.2">
      <c r="A17" s="8" t="s">
        <v>1343</v>
      </c>
      <c r="B17">
        <v>-124.05</v>
      </c>
    </row>
    <row r="18" spans="1:6" x14ac:dyDescent="0.2">
      <c r="A18" s="8" t="s">
        <v>25</v>
      </c>
      <c r="B18">
        <v>-29660.169999999995</v>
      </c>
    </row>
    <row r="29" spans="1:6" x14ac:dyDescent="0.2">
      <c r="E29" s="7" t="s">
        <v>32</v>
      </c>
      <c r="F29" t="s">
        <v>27</v>
      </c>
    </row>
    <row r="31" spans="1:6" x14ac:dyDescent="0.2">
      <c r="E31" s="7" t="s">
        <v>24</v>
      </c>
      <c r="F31" t="s">
        <v>863</v>
      </c>
    </row>
    <row r="32" spans="1:6" x14ac:dyDescent="0.2">
      <c r="E32" s="8">
        <v>2022</v>
      </c>
      <c r="F32" s="14">
        <v>20312.010000000017</v>
      </c>
    </row>
    <row r="33" spans="5:6" x14ac:dyDescent="0.2">
      <c r="E33" s="8">
        <v>2023</v>
      </c>
      <c r="F33" s="14">
        <v>9348.159999999998</v>
      </c>
    </row>
    <row r="34" spans="5:6" x14ac:dyDescent="0.2">
      <c r="E34" s="8" t="s">
        <v>25</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x14ac:dyDescent="0.2"/>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x14ac:dyDescent="0.3">
      <c r="A1" s="21" t="s">
        <v>41</v>
      </c>
      <c r="B1" s="21"/>
      <c r="C1" s="21"/>
      <c r="D1" s="21"/>
      <c r="E1" s="21"/>
      <c r="F1" s="21"/>
    </row>
    <row r="3" spans="1:43" x14ac:dyDescent="0.2">
      <c r="AE3" s="7" t="s">
        <v>40</v>
      </c>
    </row>
    <row r="4" spans="1:43" x14ac:dyDescent="0.2">
      <c r="AE4" t="s">
        <v>35</v>
      </c>
      <c r="AF4" t="s">
        <v>15</v>
      </c>
      <c r="AG4" t="s">
        <v>4</v>
      </c>
      <c r="AH4" t="s">
        <v>17</v>
      </c>
      <c r="AI4" t="s">
        <v>1362</v>
      </c>
      <c r="AJ4" t="s">
        <v>1346</v>
      </c>
      <c r="AK4" t="s">
        <v>1355</v>
      </c>
      <c r="AL4" t="s">
        <v>83</v>
      </c>
      <c r="AM4" t="s">
        <v>1363</v>
      </c>
      <c r="AN4" t="s">
        <v>1357</v>
      </c>
      <c r="AO4" t="s">
        <v>1345</v>
      </c>
      <c r="AP4" t="s">
        <v>1343</v>
      </c>
      <c r="AQ4" t="s">
        <v>25</v>
      </c>
    </row>
    <row r="5" spans="1:43" x14ac:dyDescent="0.2">
      <c r="AD5" t="s">
        <v>87</v>
      </c>
      <c r="AE5">
        <v>-8966.6</v>
      </c>
      <c r="AF5">
        <v>-850.66</v>
      </c>
      <c r="AG5">
        <v>-868.5</v>
      </c>
      <c r="AH5">
        <v>-16.05</v>
      </c>
      <c r="AI5">
        <v>-6549.1999999999853</v>
      </c>
      <c r="AJ5">
        <v>-16415</v>
      </c>
      <c r="AK5">
        <v>-4176.8799999999992</v>
      </c>
      <c r="AL5">
        <v>-3860.7899999999995</v>
      </c>
      <c r="AM5">
        <v>-2177.7800000000007</v>
      </c>
      <c r="AN5">
        <v>-699.99</v>
      </c>
      <c r="AO5">
        <v>-589.17000000000007</v>
      </c>
      <c r="AP5">
        <v>-124.05</v>
      </c>
      <c r="AQ5">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452" activePane="bottomLeft" state="frozen"/>
      <selection pane="bottomLeft" activeCell="N462" sqref="N462"/>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x14ac:dyDescent="0.3">
      <c r="A1" s="21" t="s">
        <v>44</v>
      </c>
      <c r="B1" s="21"/>
      <c r="C1" s="21"/>
      <c r="D1" s="21"/>
      <c r="E1" s="21"/>
      <c r="F1" s="21"/>
    </row>
    <row r="8" spans="1:16" x14ac:dyDescent="0.2">
      <c r="B8" s="7" t="s">
        <v>43</v>
      </c>
      <c r="C8" t="s">
        <v>86</v>
      </c>
    </row>
    <row r="10" spans="1:16" x14ac:dyDescent="0.2">
      <c r="B10" s="7" t="s">
        <v>87</v>
      </c>
      <c r="D10" s="7" t="s">
        <v>23</v>
      </c>
    </row>
    <row r="11" spans="1:16" x14ac:dyDescent="0.2">
      <c r="B11" s="7" t="s">
        <v>32</v>
      </c>
      <c r="C11" s="7" t="s">
        <v>47</v>
      </c>
      <c r="D11" t="s">
        <v>35</v>
      </c>
      <c r="E11" t="s">
        <v>15</v>
      </c>
      <c r="F11" t="s">
        <v>4</v>
      </c>
      <c r="G11" t="s">
        <v>17</v>
      </c>
      <c r="H11" t="s">
        <v>83</v>
      </c>
      <c r="I11" t="s">
        <v>1343</v>
      </c>
      <c r="J11" t="s">
        <v>1345</v>
      </c>
      <c r="K11" t="s">
        <v>1346</v>
      </c>
      <c r="L11" t="s">
        <v>1355</v>
      </c>
      <c r="M11" t="s">
        <v>1357</v>
      </c>
      <c r="N11" t="s">
        <v>1362</v>
      </c>
      <c r="O11" t="s">
        <v>1363</v>
      </c>
      <c r="P11" t="s">
        <v>25</v>
      </c>
    </row>
    <row r="12" spans="1:16" x14ac:dyDescent="0.2">
      <c r="B12" t="s">
        <v>27</v>
      </c>
      <c r="C12" s="9">
        <v>44742</v>
      </c>
      <c r="H12">
        <v>-50.36</v>
      </c>
      <c r="O12">
        <v>-9.9499999999999993</v>
      </c>
      <c r="P12">
        <v>-60.31</v>
      </c>
    </row>
    <row r="13" spans="1:16" x14ac:dyDescent="0.2">
      <c r="C13" s="9">
        <v>44741</v>
      </c>
      <c r="N13">
        <v>-43.92</v>
      </c>
      <c r="P13">
        <v>-43.92</v>
      </c>
    </row>
    <row r="14" spans="1:16" x14ac:dyDescent="0.2">
      <c r="C14" s="9">
        <v>44740</v>
      </c>
      <c r="H14">
        <v>-24.78</v>
      </c>
      <c r="P14">
        <v>-24.78</v>
      </c>
    </row>
    <row r="15" spans="1:16" x14ac:dyDescent="0.2">
      <c r="C15" s="9">
        <v>44736</v>
      </c>
      <c r="E15">
        <v>-22.9</v>
      </c>
      <c r="P15">
        <v>-22.9</v>
      </c>
    </row>
    <row r="16" spans="1:16" x14ac:dyDescent="0.2">
      <c r="C16" s="9">
        <v>44734</v>
      </c>
      <c r="D16">
        <v>160</v>
      </c>
      <c r="N16">
        <v>-68.989999999999995</v>
      </c>
      <c r="P16">
        <v>91.01</v>
      </c>
    </row>
    <row r="17" spans="3:16" x14ac:dyDescent="0.2">
      <c r="C17" s="9">
        <v>44733</v>
      </c>
      <c r="E17">
        <v>-61.879999999999995</v>
      </c>
      <c r="P17">
        <v>-61.879999999999995</v>
      </c>
    </row>
    <row r="18" spans="3:16" x14ac:dyDescent="0.2">
      <c r="C18" s="9">
        <v>44732</v>
      </c>
      <c r="E18">
        <v>-19.939999999999998</v>
      </c>
      <c r="P18">
        <v>-19.939999999999998</v>
      </c>
    </row>
    <row r="19" spans="3:16" x14ac:dyDescent="0.2">
      <c r="C19" s="9">
        <v>44729</v>
      </c>
      <c r="H19">
        <v>-208.51</v>
      </c>
      <c r="P19">
        <v>-208.51</v>
      </c>
    </row>
    <row r="20" spans="3:16" x14ac:dyDescent="0.2">
      <c r="C20" s="9">
        <v>44727</v>
      </c>
      <c r="L20">
        <v>-108.81</v>
      </c>
      <c r="P20">
        <v>-108.81</v>
      </c>
    </row>
    <row r="21" spans="3:16" x14ac:dyDescent="0.2">
      <c r="C21" s="9">
        <v>44726</v>
      </c>
      <c r="D21">
        <v>-50</v>
      </c>
      <c r="H21">
        <v>-14.97</v>
      </c>
      <c r="P21">
        <v>-64.97</v>
      </c>
    </row>
    <row r="22" spans="3:16" x14ac:dyDescent="0.2">
      <c r="C22" s="9">
        <v>44721</v>
      </c>
      <c r="E22">
        <v>-17.39</v>
      </c>
      <c r="O22">
        <v>-27.98</v>
      </c>
      <c r="P22">
        <v>-45.370000000000005</v>
      </c>
    </row>
    <row r="23" spans="3:16" x14ac:dyDescent="0.2">
      <c r="C23" s="9">
        <v>44720</v>
      </c>
      <c r="D23">
        <v>-328</v>
      </c>
      <c r="E23">
        <v>-7.08</v>
      </c>
      <c r="P23">
        <v>-335.08</v>
      </c>
    </row>
    <row r="24" spans="3:16" x14ac:dyDescent="0.2">
      <c r="C24" s="9">
        <v>44719</v>
      </c>
      <c r="K24">
        <v>-570</v>
      </c>
      <c r="O24">
        <v>-11.78</v>
      </c>
      <c r="P24">
        <v>-581.78</v>
      </c>
    </row>
    <row r="25" spans="3:16" x14ac:dyDescent="0.2">
      <c r="C25" s="9">
        <v>44715</v>
      </c>
      <c r="L25">
        <v>-113.06</v>
      </c>
      <c r="P25">
        <v>-113.06</v>
      </c>
    </row>
    <row r="26" spans="3:16" x14ac:dyDescent="0.2">
      <c r="C26" s="9">
        <v>44714</v>
      </c>
      <c r="N26">
        <v>-7.99</v>
      </c>
      <c r="P26">
        <v>-7.99</v>
      </c>
    </row>
    <row r="27" spans="3:16" x14ac:dyDescent="0.2">
      <c r="C27" s="9">
        <v>44713</v>
      </c>
      <c r="H27">
        <v>-23.79</v>
      </c>
      <c r="P27">
        <v>-23.79</v>
      </c>
    </row>
    <row r="28" spans="3:16" x14ac:dyDescent="0.2">
      <c r="C28" s="9">
        <v>44712</v>
      </c>
      <c r="E28">
        <v>-7.09</v>
      </c>
      <c r="O28">
        <v>-82.990000000000009</v>
      </c>
      <c r="P28">
        <v>-90.080000000000013</v>
      </c>
    </row>
    <row r="29" spans="3:16" x14ac:dyDescent="0.2">
      <c r="C29" s="9">
        <v>44711</v>
      </c>
      <c r="N29">
        <v>-73.459999999999994</v>
      </c>
      <c r="P29">
        <v>-73.459999999999994</v>
      </c>
    </row>
    <row r="30" spans="3:16" x14ac:dyDescent="0.2">
      <c r="C30" s="9">
        <v>44708</v>
      </c>
      <c r="E30">
        <v>-42.01</v>
      </c>
      <c r="P30">
        <v>-42.01</v>
      </c>
    </row>
    <row r="31" spans="3:16" x14ac:dyDescent="0.2">
      <c r="C31" s="9">
        <v>44706</v>
      </c>
      <c r="H31">
        <v>-20.77</v>
      </c>
      <c r="P31">
        <v>-20.77</v>
      </c>
    </row>
    <row r="32" spans="3:16" x14ac:dyDescent="0.2">
      <c r="C32" s="9">
        <v>44704</v>
      </c>
      <c r="D32">
        <v>200</v>
      </c>
      <c r="L32">
        <v>-79.55</v>
      </c>
      <c r="P32">
        <v>120.45</v>
      </c>
    </row>
    <row r="33" spans="3:16" x14ac:dyDescent="0.2">
      <c r="C33" s="9">
        <v>44701</v>
      </c>
      <c r="N33">
        <v>71.66</v>
      </c>
      <c r="P33">
        <v>71.66</v>
      </c>
    </row>
    <row r="34" spans="3:16" x14ac:dyDescent="0.2">
      <c r="C34" s="9">
        <v>44700</v>
      </c>
      <c r="N34">
        <v>-73.459999999999994</v>
      </c>
      <c r="P34">
        <v>-73.459999999999994</v>
      </c>
    </row>
    <row r="35" spans="3:16" x14ac:dyDescent="0.2">
      <c r="C35" s="9">
        <v>44698</v>
      </c>
      <c r="L35">
        <v>107.01</v>
      </c>
      <c r="P35">
        <v>107.01</v>
      </c>
    </row>
    <row r="36" spans="3:16" x14ac:dyDescent="0.2">
      <c r="C36" s="9">
        <v>44697</v>
      </c>
      <c r="L36">
        <v>-108.81</v>
      </c>
      <c r="P36">
        <v>-108.81</v>
      </c>
    </row>
    <row r="37" spans="3:16" x14ac:dyDescent="0.2">
      <c r="C37" s="9">
        <v>44687</v>
      </c>
      <c r="O37">
        <v>-20.29</v>
      </c>
      <c r="P37">
        <v>-20.29</v>
      </c>
    </row>
    <row r="38" spans="3:16" x14ac:dyDescent="0.2">
      <c r="C38" s="9">
        <v>44686</v>
      </c>
      <c r="D38">
        <v>-60</v>
      </c>
      <c r="P38">
        <v>-60</v>
      </c>
    </row>
    <row r="39" spans="3:16" x14ac:dyDescent="0.2">
      <c r="C39" s="9">
        <v>44685</v>
      </c>
      <c r="D39">
        <v>-50</v>
      </c>
      <c r="P39">
        <v>-50</v>
      </c>
    </row>
    <row r="40" spans="3:16" x14ac:dyDescent="0.2">
      <c r="C40" s="9">
        <v>44684</v>
      </c>
      <c r="E40">
        <v>-7.23</v>
      </c>
      <c r="H40">
        <v>-15.12</v>
      </c>
      <c r="N40">
        <v>-7.99</v>
      </c>
      <c r="O40">
        <v>-74.7</v>
      </c>
      <c r="P40">
        <v>-105.04</v>
      </c>
    </row>
    <row r="41" spans="3:16" x14ac:dyDescent="0.2">
      <c r="C41" s="9">
        <v>44683</v>
      </c>
      <c r="D41">
        <v>-20</v>
      </c>
      <c r="H41">
        <v>-20</v>
      </c>
      <c r="O41">
        <v>-9.9499999999999993</v>
      </c>
      <c r="P41">
        <v>-49.95</v>
      </c>
    </row>
    <row r="42" spans="3:16" x14ac:dyDescent="0.2">
      <c r="C42" s="9">
        <v>44680</v>
      </c>
      <c r="K42">
        <v>-570</v>
      </c>
      <c r="N42">
        <v>-1.9</v>
      </c>
      <c r="P42">
        <v>-571.9</v>
      </c>
    </row>
    <row r="43" spans="3:16" x14ac:dyDescent="0.2">
      <c r="C43" s="9">
        <v>44679</v>
      </c>
      <c r="D43">
        <v>-800</v>
      </c>
      <c r="N43">
        <v>-64.989999999999995</v>
      </c>
      <c r="P43">
        <v>-864.99</v>
      </c>
    </row>
    <row r="44" spans="3:16" x14ac:dyDescent="0.2">
      <c r="C44" s="9">
        <v>44677</v>
      </c>
      <c r="E44">
        <v>10.319999999999999</v>
      </c>
      <c r="H44">
        <v>-0.99</v>
      </c>
      <c r="N44">
        <v>63.19</v>
      </c>
      <c r="P44">
        <v>72.52</v>
      </c>
    </row>
    <row r="45" spans="3:16" x14ac:dyDescent="0.2">
      <c r="C45" s="9">
        <v>44676</v>
      </c>
      <c r="E45">
        <v>-12.12</v>
      </c>
      <c r="N45">
        <v>-64.989999999999995</v>
      </c>
      <c r="P45">
        <v>-77.11</v>
      </c>
    </row>
    <row r="46" spans="3:16" x14ac:dyDescent="0.2">
      <c r="C46" s="9">
        <v>44673</v>
      </c>
      <c r="E46">
        <v>-17.260000000000002</v>
      </c>
      <c r="P46">
        <v>-17.260000000000002</v>
      </c>
    </row>
    <row r="47" spans="3:16" x14ac:dyDescent="0.2">
      <c r="C47" s="9">
        <v>44671</v>
      </c>
      <c r="E47">
        <v>-12.15</v>
      </c>
      <c r="N47">
        <v>-67.08</v>
      </c>
      <c r="P47">
        <v>-79.23</v>
      </c>
    </row>
    <row r="48" spans="3:16" x14ac:dyDescent="0.2">
      <c r="C48" s="9">
        <v>44670</v>
      </c>
      <c r="E48">
        <v>-17.16</v>
      </c>
      <c r="L48">
        <v>-108.81</v>
      </c>
      <c r="N48">
        <v>-77.13</v>
      </c>
      <c r="P48">
        <v>-203.1</v>
      </c>
    </row>
    <row r="49" spans="3:16" x14ac:dyDescent="0.2">
      <c r="C49" s="9">
        <v>44664</v>
      </c>
      <c r="N49">
        <v>-7.39</v>
      </c>
      <c r="P49">
        <v>-7.39</v>
      </c>
    </row>
    <row r="50" spans="3:16" x14ac:dyDescent="0.2">
      <c r="C50" s="9">
        <v>44663</v>
      </c>
      <c r="E50">
        <v>-19.04</v>
      </c>
      <c r="J50">
        <v>-107.88</v>
      </c>
      <c r="P50">
        <v>-126.91999999999999</v>
      </c>
    </row>
    <row r="51" spans="3:16" x14ac:dyDescent="0.2">
      <c r="C51" s="9">
        <v>44662</v>
      </c>
      <c r="E51">
        <v>-12.02</v>
      </c>
      <c r="P51">
        <v>-12.02</v>
      </c>
    </row>
    <row r="52" spans="3:16" x14ac:dyDescent="0.2">
      <c r="C52" s="9">
        <v>44659</v>
      </c>
      <c r="E52">
        <v>-17.079999999999998</v>
      </c>
      <c r="H52">
        <v>-22.06</v>
      </c>
      <c r="N52">
        <v>-64.540000000000006</v>
      </c>
      <c r="P52">
        <v>-103.68</v>
      </c>
    </row>
    <row r="53" spans="3:16" x14ac:dyDescent="0.2">
      <c r="C53" s="9">
        <v>44658</v>
      </c>
      <c r="E53">
        <v>-6.96</v>
      </c>
      <c r="O53">
        <v>-19.64</v>
      </c>
      <c r="P53">
        <v>-26.6</v>
      </c>
    </row>
    <row r="54" spans="3:16" x14ac:dyDescent="0.2">
      <c r="C54" s="9">
        <v>44656</v>
      </c>
      <c r="E54">
        <v>-23.72</v>
      </c>
      <c r="H54">
        <v>-29.99</v>
      </c>
      <c r="N54">
        <v>-34.99</v>
      </c>
      <c r="P54">
        <v>-88.699999999999989</v>
      </c>
    </row>
    <row r="55" spans="3:16" x14ac:dyDescent="0.2">
      <c r="C55" s="9">
        <v>44655</v>
      </c>
      <c r="D55">
        <v>-150</v>
      </c>
      <c r="N55">
        <v>-30.410000000000004</v>
      </c>
      <c r="P55">
        <v>-180.41</v>
      </c>
    </row>
    <row r="56" spans="3:16" x14ac:dyDescent="0.2">
      <c r="C56" s="9">
        <v>44652</v>
      </c>
      <c r="D56">
        <v>-0.32</v>
      </c>
      <c r="E56">
        <v>-6.91</v>
      </c>
      <c r="H56">
        <v>-23.79</v>
      </c>
      <c r="K56">
        <v>-570</v>
      </c>
      <c r="P56">
        <v>-601.02</v>
      </c>
    </row>
    <row r="57" spans="3:16" x14ac:dyDescent="0.2">
      <c r="C57" s="9">
        <v>44651</v>
      </c>
      <c r="E57">
        <v>-87.259999999999991</v>
      </c>
      <c r="P57">
        <v>-87.259999999999991</v>
      </c>
    </row>
    <row r="58" spans="3:16" x14ac:dyDescent="0.2">
      <c r="C58" s="9">
        <v>44650</v>
      </c>
      <c r="O58">
        <v>-9.9499999999999993</v>
      </c>
      <c r="P58">
        <v>-9.9499999999999993</v>
      </c>
    </row>
    <row r="59" spans="3:16" x14ac:dyDescent="0.2">
      <c r="C59" s="9">
        <v>44649</v>
      </c>
      <c r="N59">
        <v>-26.35</v>
      </c>
      <c r="P59">
        <v>-26.35</v>
      </c>
    </row>
    <row r="60" spans="3:16" x14ac:dyDescent="0.2">
      <c r="C60" s="9">
        <v>44648</v>
      </c>
      <c r="D60">
        <v>-340</v>
      </c>
      <c r="E60">
        <v>-6.92</v>
      </c>
      <c r="P60">
        <v>-346.92</v>
      </c>
    </row>
    <row r="61" spans="3:16" x14ac:dyDescent="0.2">
      <c r="C61" s="9">
        <v>44641</v>
      </c>
      <c r="N61">
        <v>-109.78999999999999</v>
      </c>
      <c r="P61">
        <v>-109.78999999999999</v>
      </c>
    </row>
    <row r="62" spans="3:16" x14ac:dyDescent="0.2">
      <c r="C62" s="9">
        <v>44638</v>
      </c>
      <c r="D62">
        <v>-33</v>
      </c>
      <c r="N62">
        <v>-10.579999999999998</v>
      </c>
      <c r="P62">
        <v>-43.58</v>
      </c>
    </row>
    <row r="63" spans="3:16" x14ac:dyDescent="0.2">
      <c r="C63" s="9">
        <v>44637</v>
      </c>
      <c r="D63">
        <v>337</v>
      </c>
      <c r="N63">
        <v>-2.85</v>
      </c>
      <c r="P63">
        <v>334.15</v>
      </c>
    </row>
    <row r="64" spans="3:16" x14ac:dyDescent="0.2">
      <c r="C64" s="9">
        <v>44636</v>
      </c>
      <c r="D64">
        <v>-63.8</v>
      </c>
      <c r="N64">
        <v>-8.64</v>
      </c>
      <c r="P64">
        <v>-72.44</v>
      </c>
    </row>
    <row r="65" spans="3:16" x14ac:dyDescent="0.2">
      <c r="C65" s="9">
        <v>44635</v>
      </c>
      <c r="H65">
        <v>-14.97</v>
      </c>
      <c r="L65">
        <v>-108.81</v>
      </c>
      <c r="N65">
        <v>-85.9</v>
      </c>
      <c r="P65">
        <v>-209.68</v>
      </c>
    </row>
    <row r="66" spans="3:16" x14ac:dyDescent="0.2">
      <c r="C66" s="9">
        <v>44634</v>
      </c>
      <c r="D66">
        <v>-45.89</v>
      </c>
      <c r="H66">
        <v>-134.28</v>
      </c>
      <c r="N66">
        <v>-153.63</v>
      </c>
      <c r="P66">
        <v>-333.8</v>
      </c>
    </row>
    <row r="67" spans="3:16" x14ac:dyDescent="0.2">
      <c r="C67" s="9">
        <v>44631</v>
      </c>
      <c r="D67">
        <v>485</v>
      </c>
      <c r="N67">
        <v>-47.38</v>
      </c>
      <c r="O67">
        <v>-62.96</v>
      </c>
      <c r="P67">
        <v>374.66</v>
      </c>
    </row>
    <row r="68" spans="3:16" x14ac:dyDescent="0.2">
      <c r="C68" s="9">
        <v>44629</v>
      </c>
      <c r="H68">
        <v>-69</v>
      </c>
      <c r="P68">
        <v>-69</v>
      </c>
    </row>
    <row r="69" spans="3:16" x14ac:dyDescent="0.2">
      <c r="C69" s="9">
        <v>44628</v>
      </c>
      <c r="E69">
        <v>-14.9</v>
      </c>
      <c r="P69">
        <v>-14.9</v>
      </c>
    </row>
    <row r="70" spans="3:16" x14ac:dyDescent="0.2">
      <c r="C70" s="9">
        <v>44627</v>
      </c>
      <c r="D70">
        <v>-1400</v>
      </c>
      <c r="E70">
        <v>-18.78</v>
      </c>
      <c r="K70">
        <v>-550</v>
      </c>
      <c r="N70">
        <v>-17.989999999999998</v>
      </c>
      <c r="O70">
        <v>-20.29</v>
      </c>
      <c r="P70">
        <v>-2007.06</v>
      </c>
    </row>
    <row r="71" spans="3:16" x14ac:dyDescent="0.2">
      <c r="C71" s="9">
        <v>44623</v>
      </c>
      <c r="H71">
        <v>-29.99</v>
      </c>
      <c r="P71">
        <v>-29.99</v>
      </c>
    </row>
    <row r="72" spans="3:16" x14ac:dyDescent="0.2">
      <c r="C72" s="9">
        <v>44622</v>
      </c>
      <c r="N72">
        <v>-7.99</v>
      </c>
      <c r="P72">
        <v>-7.99</v>
      </c>
    </row>
    <row r="73" spans="3:16" x14ac:dyDescent="0.2">
      <c r="C73" s="9">
        <v>44621</v>
      </c>
      <c r="E73">
        <v>-13.66</v>
      </c>
      <c r="H73">
        <v>-173.79</v>
      </c>
      <c r="N73">
        <v>-57.94</v>
      </c>
      <c r="P73">
        <v>-245.39</v>
      </c>
    </row>
    <row r="74" spans="3:16" x14ac:dyDescent="0.2">
      <c r="C74" s="9">
        <v>44616</v>
      </c>
      <c r="D74">
        <v>100</v>
      </c>
      <c r="P74">
        <v>100</v>
      </c>
    </row>
    <row r="75" spans="3:16" x14ac:dyDescent="0.2">
      <c r="C75" s="9">
        <v>44614</v>
      </c>
      <c r="H75">
        <v>-8.48</v>
      </c>
      <c r="P75">
        <v>-8.48</v>
      </c>
    </row>
    <row r="76" spans="3:16" x14ac:dyDescent="0.2">
      <c r="C76" s="9">
        <v>44613</v>
      </c>
      <c r="N76">
        <v>-64.989999999999995</v>
      </c>
      <c r="P76">
        <v>-64.989999999999995</v>
      </c>
    </row>
    <row r="77" spans="3:16" x14ac:dyDescent="0.2">
      <c r="C77" s="9">
        <v>44610</v>
      </c>
      <c r="N77">
        <v>-3.91</v>
      </c>
      <c r="P77">
        <v>-3.91</v>
      </c>
    </row>
    <row r="78" spans="3:16" x14ac:dyDescent="0.2">
      <c r="C78" s="9">
        <v>44607</v>
      </c>
      <c r="E78">
        <v>-6.73</v>
      </c>
      <c r="H78">
        <v>-18.3</v>
      </c>
      <c r="L78">
        <v>-108.81</v>
      </c>
      <c r="P78">
        <v>-133.84</v>
      </c>
    </row>
    <row r="79" spans="3:16" x14ac:dyDescent="0.2">
      <c r="C79" s="9">
        <v>44606</v>
      </c>
      <c r="F79">
        <v>-147</v>
      </c>
      <c r="P79">
        <v>-147</v>
      </c>
    </row>
    <row r="80" spans="3:16" x14ac:dyDescent="0.2">
      <c r="C80" s="9">
        <v>44601</v>
      </c>
      <c r="N80">
        <v>-19.989999999999998</v>
      </c>
      <c r="P80">
        <v>-19.989999999999998</v>
      </c>
    </row>
    <row r="81" spans="3:16" x14ac:dyDescent="0.2">
      <c r="C81" s="9">
        <v>44600</v>
      </c>
      <c r="E81">
        <v>-6.67</v>
      </c>
      <c r="H81">
        <v>-75</v>
      </c>
      <c r="P81">
        <v>-81.67</v>
      </c>
    </row>
    <row r="82" spans="3:16" x14ac:dyDescent="0.2">
      <c r="C82" s="9">
        <v>44599</v>
      </c>
      <c r="O82">
        <v>-18.329999999999998</v>
      </c>
      <c r="P82">
        <v>-18.329999999999998</v>
      </c>
    </row>
    <row r="83" spans="3:16" x14ac:dyDescent="0.2">
      <c r="C83" s="9">
        <v>44595</v>
      </c>
      <c r="D83">
        <v>-34</v>
      </c>
      <c r="P83">
        <v>-34</v>
      </c>
    </row>
    <row r="84" spans="3:16" x14ac:dyDescent="0.2">
      <c r="C84" s="9">
        <v>44594</v>
      </c>
      <c r="D84">
        <v>-300</v>
      </c>
      <c r="K84">
        <v>-550</v>
      </c>
      <c r="N84">
        <v>-53.81</v>
      </c>
      <c r="P84">
        <v>-903.81</v>
      </c>
    </row>
    <row r="85" spans="3:16" x14ac:dyDescent="0.2">
      <c r="C85" s="9">
        <v>44593</v>
      </c>
      <c r="D85">
        <v>-303.98</v>
      </c>
      <c r="E85">
        <v>-6.86</v>
      </c>
      <c r="H85">
        <v>-23.79</v>
      </c>
      <c r="P85">
        <v>-334.63000000000005</v>
      </c>
    </row>
    <row r="86" spans="3:16" x14ac:dyDescent="0.2">
      <c r="C86" s="9">
        <v>44592</v>
      </c>
      <c r="E86">
        <v>-11.7</v>
      </c>
      <c r="P86">
        <v>-11.7</v>
      </c>
    </row>
    <row r="87" spans="3:16" x14ac:dyDescent="0.2">
      <c r="C87" s="9">
        <v>44588</v>
      </c>
      <c r="N87">
        <v>-8.99</v>
      </c>
      <c r="P87">
        <v>-8.99</v>
      </c>
    </row>
    <row r="88" spans="3:16" x14ac:dyDescent="0.2">
      <c r="C88" s="9">
        <v>44582</v>
      </c>
      <c r="H88">
        <v>-8.48</v>
      </c>
      <c r="P88">
        <v>-8.48</v>
      </c>
    </row>
    <row r="89" spans="3:16" x14ac:dyDescent="0.2">
      <c r="C89" s="9">
        <v>44581</v>
      </c>
      <c r="D89">
        <v>98.33</v>
      </c>
      <c r="N89">
        <v>-65.22</v>
      </c>
      <c r="P89">
        <v>33.11</v>
      </c>
    </row>
    <row r="90" spans="3:16" x14ac:dyDescent="0.2">
      <c r="C90" s="9">
        <v>44580</v>
      </c>
      <c r="O90">
        <v>-20.29</v>
      </c>
      <c r="P90">
        <v>-20.29</v>
      </c>
    </row>
    <row r="91" spans="3:16" x14ac:dyDescent="0.2">
      <c r="C91" s="9">
        <v>44579</v>
      </c>
      <c r="E91">
        <v>-6.65</v>
      </c>
      <c r="P91">
        <v>-6.65</v>
      </c>
    </row>
    <row r="92" spans="3:16" x14ac:dyDescent="0.2">
      <c r="C92" s="9">
        <v>44578</v>
      </c>
      <c r="L92">
        <v>-108.81</v>
      </c>
      <c r="P92">
        <v>-108.81</v>
      </c>
    </row>
    <row r="93" spans="3:16" x14ac:dyDescent="0.2">
      <c r="C93" s="9">
        <v>44574</v>
      </c>
      <c r="E93">
        <v>-6.72</v>
      </c>
      <c r="N93">
        <v>-49.8</v>
      </c>
      <c r="P93">
        <v>-56.519999999999996</v>
      </c>
    </row>
    <row r="94" spans="3:16" x14ac:dyDescent="0.2">
      <c r="C94" s="9">
        <v>44572</v>
      </c>
      <c r="E94">
        <v>-6.72</v>
      </c>
      <c r="H94">
        <v>-150</v>
      </c>
      <c r="P94">
        <v>-156.72</v>
      </c>
    </row>
    <row r="95" spans="3:16" x14ac:dyDescent="0.2">
      <c r="C95" s="9">
        <v>44565</v>
      </c>
      <c r="N95">
        <v>-7.99</v>
      </c>
      <c r="P95">
        <v>-7.99</v>
      </c>
    </row>
    <row r="96" spans="3:16" x14ac:dyDescent="0.2">
      <c r="C96" s="9">
        <v>44564</v>
      </c>
      <c r="D96">
        <v>-20</v>
      </c>
      <c r="H96">
        <v>-23.79</v>
      </c>
      <c r="K96">
        <v>-550</v>
      </c>
      <c r="N96">
        <v>-52.94</v>
      </c>
      <c r="P96">
        <v>-646.73</v>
      </c>
    </row>
    <row r="97" spans="3:16" x14ac:dyDescent="0.2">
      <c r="C97" s="9">
        <v>44560</v>
      </c>
      <c r="D97">
        <v>0</v>
      </c>
      <c r="E97">
        <v>-21.29</v>
      </c>
      <c r="H97">
        <v>-23.08</v>
      </c>
      <c r="N97">
        <v>-56.17</v>
      </c>
      <c r="P97">
        <v>-100.53999999999999</v>
      </c>
    </row>
    <row r="98" spans="3:16" x14ac:dyDescent="0.2">
      <c r="C98" s="9">
        <v>44559</v>
      </c>
      <c r="D98">
        <v>-800</v>
      </c>
      <c r="P98">
        <v>-800</v>
      </c>
    </row>
    <row r="99" spans="3:16" x14ac:dyDescent="0.2">
      <c r="C99" s="9">
        <v>44557</v>
      </c>
      <c r="H99">
        <v>-15.4</v>
      </c>
      <c r="P99">
        <v>-15.4</v>
      </c>
    </row>
    <row r="100" spans="3:16" x14ac:dyDescent="0.2">
      <c r="C100" s="9">
        <v>44551</v>
      </c>
      <c r="H100">
        <v>-6.95</v>
      </c>
      <c r="N100">
        <v>-64.989999999999995</v>
      </c>
      <c r="P100">
        <v>-71.94</v>
      </c>
    </row>
    <row r="101" spans="3:16" x14ac:dyDescent="0.2">
      <c r="C101" s="9">
        <v>44547</v>
      </c>
      <c r="N101">
        <v>-14.6</v>
      </c>
      <c r="P101">
        <v>-14.6</v>
      </c>
    </row>
    <row r="102" spans="3:16" x14ac:dyDescent="0.2">
      <c r="C102" s="9">
        <v>44545</v>
      </c>
      <c r="L102">
        <v>-108.81</v>
      </c>
      <c r="P102">
        <v>-108.81</v>
      </c>
    </row>
    <row r="103" spans="3:16" x14ac:dyDescent="0.2">
      <c r="C103" s="9">
        <v>44544</v>
      </c>
      <c r="H103">
        <v>-150</v>
      </c>
      <c r="N103">
        <v>-190.39000000000001</v>
      </c>
      <c r="P103">
        <v>-340.39</v>
      </c>
    </row>
    <row r="104" spans="3:16" x14ac:dyDescent="0.2">
      <c r="C104" s="9">
        <v>44543</v>
      </c>
      <c r="D104">
        <v>-600</v>
      </c>
      <c r="P104">
        <v>-600</v>
      </c>
    </row>
    <row r="105" spans="3:16" x14ac:dyDescent="0.2">
      <c r="C105" s="9">
        <v>44537</v>
      </c>
      <c r="E105">
        <v>-6.75</v>
      </c>
      <c r="H105">
        <v>-1</v>
      </c>
      <c r="N105">
        <v>-23.11</v>
      </c>
      <c r="P105">
        <v>-30.86</v>
      </c>
    </row>
    <row r="106" spans="3:16" x14ac:dyDescent="0.2">
      <c r="C106" s="9">
        <v>44536</v>
      </c>
      <c r="N106">
        <v>-47.98</v>
      </c>
      <c r="O106">
        <v>-20.29</v>
      </c>
      <c r="P106">
        <v>-68.27</v>
      </c>
    </row>
    <row r="107" spans="3:16" x14ac:dyDescent="0.2">
      <c r="C107" s="9">
        <v>44531</v>
      </c>
      <c r="H107">
        <v>-23.79</v>
      </c>
      <c r="P107">
        <v>-23.79</v>
      </c>
    </row>
    <row r="108" spans="3:16" x14ac:dyDescent="0.2">
      <c r="C108" s="9">
        <v>44530</v>
      </c>
      <c r="E108">
        <v>-49.04</v>
      </c>
      <c r="K108">
        <v>-600</v>
      </c>
      <c r="P108">
        <v>-649.04</v>
      </c>
    </row>
    <row r="109" spans="3:16" x14ac:dyDescent="0.2">
      <c r="C109" s="9">
        <v>44523</v>
      </c>
      <c r="D109">
        <v>-60</v>
      </c>
      <c r="E109">
        <v>-16.510000000000002</v>
      </c>
      <c r="H109">
        <v>-27.02</v>
      </c>
      <c r="P109">
        <v>-103.53</v>
      </c>
    </row>
    <row r="110" spans="3:16" x14ac:dyDescent="0.2">
      <c r="C110" s="9">
        <v>44522</v>
      </c>
      <c r="E110">
        <v>-11.61</v>
      </c>
      <c r="P110">
        <v>-11.61</v>
      </c>
    </row>
    <row r="111" spans="3:16" x14ac:dyDescent="0.2">
      <c r="C111" s="9">
        <v>44519</v>
      </c>
      <c r="N111">
        <v>-64.989999999999995</v>
      </c>
      <c r="P111">
        <v>-64.989999999999995</v>
      </c>
    </row>
    <row r="112" spans="3:16" x14ac:dyDescent="0.2">
      <c r="C112" s="9">
        <v>44516</v>
      </c>
      <c r="E112">
        <v>-21.05</v>
      </c>
      <c r="H112">
        <v>-149.77000000000001</v>
      </c>
      <c r="N112">
        <v>-57</v>
      </c>
      <c r="P112">
        <v>-227.82000000000002</v>
      </c>
    </row>
    <row r="113" spans="3:16" x14ac:dyDescent="0.2">
      <c r="C113" s="9">
        <v>44515</v>
      </c>
      <c r="L113">
        <v>-108.81</v>
      </c>
      <c r="P113">
        <v>-108.81</v>
      </c>
    </row>
    <row r="114" spans="3:16" x14ac:dyDescent="0.2">
      <c r="C114" s="9">
        <v>44509</v>
      </c>
      <c r="H114">
        <v>-81.69</v>
      </c>
      <c r="P114">
        <v>-81.69</v>
      </c>
    </row>
    <row r="115" spans="3:16" x14ac:dyDescent="0.2">
      <c r="C115" s="9">
        <v>44505</v>
      </c>
      <c r="O115">
        <v>-19.8</v>
      </c>
      <c r="P115">
        <v>-19.8</v>
      </c>
    </row>
    <row r="116" spans="3:16" x14ac:dyDescent="0.2">
      <c r="C116" s="9">
        <v>44502</v>
      </c>
      <c r="D116">
        <v>0</v>
      </c>
      <c r="H116">
        <v>-63.22</v>
      </c>
      <c r="K116">
        <v>-550</v>
      </c>
      <c r="P116">
        <v>-613.22</v>
      </c>
    </row>
    <row r="117" spans="3:16" x14ac:dyDescent="0.2">
      <c r="C117" s="9">
        <v>44497</v>
      </c>
      <c r="D117">
        <v>183.13</v>
      </c>
      <c r="P117">
        <v>183.13</v>
      </c>
    </row>
    <row r="118" spans="3:16" x14ac:dyDescent="0.2">
      <c r="C118" s="9">
        <v>44494</v>
      </c>
      <c r="N118">
        <v>-68.989999999999995</v>
      </c>
      <c r="P118">
        <v>-68.989999999999995</v>
      </c>
    </row>
    <row r="119" spans="3:16" x14ac:dyDescent="0.2">
      <c r="C119" s="9">
        <v>44490</v>
      </c>
      <c r="D119">
        <v>-183.13</v>
      </c>
      <c r="M119">
        <v>-50</v>
      </c>
      <c r="P119">
        <v>-233.13</v>
      </c>
    </row>
    <row r="120" spans="3:16" x14ac:dyDescent="0.2">
      <c r="C120" s="9">
        <v>44488</v>
      </c>
      <c r="N120">
        <v>-5.4</v>
      </c>
      <c r="P120">
        <v>-5.4</v>
      </c>
    </row>
    <row r="121" spans="3:16" x14ac:dyDescent="0.2">
      <c r="C121" s="9">
        <v>44484</v>
      </c>
      <c r="E121">
        <v>-142.29</v>
      </c>
      <c r="L121">
        <v>-108.81</v>
      </c>
      <c r="P121">
        <v>-251.1</v>
      </c>
    </row>
    <row r="122" spans="3:16" x14ac:dyDescent="0.2">
      <c r="C122" s="9">
        <v>44481</v>
      </c>
      <c r="D122">
        <v>1189</v>
      </c>
      <c r="K122">
        <v>-550</v>
      </c>
      <c r="P122">
        <v>639</v>
      </c>
    </row>
    <row r="123" spans="3:16" x14ac:dyDescent="0.2">
      <c r="C123" s="9">
        <v>44477</v>
      </c>
      <c r="E123">
        <v>-6.51</v>
      </c>
      <c r="P123">
        <v>-6.51</v>
      </c>
    </row>
    <row r="124" spans="3:16" x14ac:dyDescent="0.2">
      <c r="C124" s="9">
        <v>44475</v>
      </c>
      <c r="O124">
        <v>-19.8</v>
      </c>
      <c r="P124">
        <v>-19.8</v>
      </c>
    </row>
    <row r="125" spans="3:16" x14ac:dyDescent="0.2">
      <c r="C125" s="9">
        <v>44473</v>
      </c>
      <c r="D125">
        <v>-50</v>
      </c>
      <c r="P125">
        <v>-50</v>
      </c>
    </row>
    <row r="126" spans="3:16" x14ac:dyDescent="0.2">
      <c r="C126" s="9">
        <v>44470</v>
      </c>
      <c r="D126">
        <v>-0.36</v>
      </c>
      <c r="H126">
        <v>-23.79</v>
      </c>
      <c r="K126">
        <v>-550</v>
      </c>
      <c r="P126">
        <v>-574.15</v>
      </c>
    </row>
    <row r="127" spans="3:16" x14ac:dyDescent="0.2">
      <c r="C127" s="9">
        <v>44466</v>
      </c>
      <c r="D127">
        <v>100</v>
      </c>
      <c r="N127">
        <v>-61.66</v>
      </c>
      <c r="P127">
        <v>38.340000000000003</v>
      </c>
    </row>
    <row r="128" spans="3:16" x14ac:dyDescent="0.2">
      <c r="C128" s="9">
        <v>44461</v>
      </c>
      <c r="N128">
        <v>59.86</v>
      </c>
      <c r="P128">
        <v>59.86</v>
      </c>
    </row>
    <row r="129" spans="3:16" x14ac:dyDescent="0.2">
      <c r="C129" s="9">
        <v>44460</v>
      </c>
      <c r="N129">
        <v>-61.66</v>
      </c>
      <c r="P129">
        <v>-61.66</v>
      </c>
    </row>
    <row r="130" spans="3:16" x14ac:dyDescent="0.2">
      <c r="C130" s="9">
        <v>44455</v>
      </c>
      <c r="H130">
        <v>-52.96</v>
      </c>
      <c r="P130">
        <v>-52.96</v>
      </c>
    </row>
    <row r="131" spans="3:16" x14ac:dyDescent="0.2">
      <c r="C131" s="9">
        <v>44454</v>
      </c>
      <c r="D131">
        <v>150</v>
      </c>
      <c r="L131">
        <v>-108.81</v>
      </c>
      <c r="N131">
        <v>7.99</v>
      </c>
      <c r="P131">
        <v>49.18</v>
      </c>
    </row>
    <row r="132" spans="3:16" x14ac:dyDescent="0.2">
      <c r="C132" s="9">
        <v>44453</v>
      </c>
      <c r="H132">
        <v>-16.87</v>
      </c>
      <c r="P132">
        <v>-16.87</v>
      </c>
    </row>
    <row r="133" spans="3:16" x14ac:dyDescent="0.2">
      <c r="C133" s="9">
        <v>44446</v>
      </c>
      <c r="N133">
        <v>-7.99</v>
      </c>
      <c r="P133">
        <v>-7.99</v>
      </c>
    </row>
    <row r="134" spans="3:16" x14ac:dyDescent="0.2">
      <c r="C134" s="9">
        <v>44442</v>
      </c>
      <c r="O134">
        <v>-19.8</v>
      </c>
      <c r="P134">
        <v>-19.8</v>
      </c>
    </row>
    <row r="135" spans="3:16" x14ac:dyDescent="0.2">
      <c r="C135" s="9">
        <v>44441</v>
      </c>
      <c r="D135">
        <v>50</v>
      </c>
      <c r="P135">
        <v>50</v>
      </c>
    </row>
    <row r="136" spans="3:16" x14ac:dyDescent="0.2">
      <c r="C136" s="9">
        <v>44440</v>
      </c>
      <c r="D136">
        <v>-398.56</v>
      </c>
      <c r="H136">
        <v>-23.79</v>
      </c>
      <c r="K136">
        <v>-550</v>
      </c>
      <c r="P136">
        <v>-972.35</v>
      </c>
    </row>
    <row r="137" spans="3:16" x14ac:dyDescent="0.2">
      <c r="C137" s="9">
        <v>44439</v>
      </c>
      <c r="H137">
        <v>15.86</v>
      </c>
      <c r="P137">
        <v>15.86</v>
      </c>
    </row>
    <row r="138" spans="3:16" x14ac:dyDescent="0.2">
      <c r="C138" s="9">
        <v>44438</v>
      </c>
      <c r="D138">
        <v>600</v>
      </c>
      <c r="F138">
        <v>-144.4</v>
      </c>
      <c r="N138">
        <v>-55.43</v>
      </c>
      <c r="P138">
        <v>400.17</v>
      </c>
    </row>
    <row r="139" spans="3:16" x14ac:dyDescent="0.2">
      <c r="C139" s="9">
        <v>44435</v>
      </c>
      <c r="N139">
        <v>-2.37</v>
      </c>
      <c r="P139">
        <v>-2.37</v>
      </c>
    </row>
    <row r="140" spans="3:16" x14ac:dyDescent="0.2">
      <c r="C140" s="9">
        <v>44431</v>
      </c>
      <c r="N140">
        <v>53.63</v>
      </c>
      <c r="P140">
        <v>53.63</v>
      </c>
    </row>
    <row r="141" spans="3:16" x14ac:dyDescent="0.2">
      <c r="C141" s="9">
        <v>44428</v>
      </c>
      <c r="N141">
        <v>-55.43</v>
      </c>
      <c r="P141">
        <v>-55.43</v>
      </c>
    </row>
    <row r="142" spans="3:16" x14ac:dyDescent="0.2">
      <c r="C142" s="9">
        <v>44426</v>
      </c>
      <c r="N142">
        <v>-2.0299999999999998</v>
      </c>
      <c r="P142">
        <v>-2.0299999999999998</v>
      </c>
    </row>
    <row r="143" spans="3:16" x14ac:dyDescent="0.2">
      <c r="C143" s="9">
        <v>44425</v>
      </c>
      <c r="H143">
        <v>-28.54</v>
      </c>
      <c r="P143">
        <v>-28.54</v>
      </c>
    </row>
    <row r="144" spans="3:16" x14ac:dyDescent="0.2">
      <c r="C144" s="9">
        <v>44424</v>
      </c>
      <c r="L144">
        <v>-108.81</v>
      </c>
      <c r="P144">
        <v>-108.81</v>
      </c>
    </row>
    <row r="145" spans="3:16" x14ac:dyDescent="0.2">
      <c r="C145" s="9">
        <v>44418</v>
      </c>
      <c r="N145">
        <v>-5.98</v>
      </c>
      <c r="P145">
        <v>-5.98</v>
      </c>
    </row>
    <row r="146" spans="3:16" x14ac:dyDescent="0.2">
      <c r="C146" s="9">
        <v>44413</v>
      </c>
      <c r="N146">
        <v>-93.86</v>
      </c>
      <c r="P146">
        <v>-93.86</v>
      </c>
    </row>
    <row r="147" spans="3:16" x14ac:dyDescent="0.2">
      <c r="C147" s="9">
        <v>44412</v>
      </c>
      <c r="O147">
        <v>-0.66</v>
      </c>
      <c r="P147">
        <v>-0.66</v>
      </c>
    </row>
    <row r="148" spans="3:16" x14ac:dyDescent="0.2">
      <c r="C148" s="9">
        <v>44410</v>
      </c>
      <c r="D148">
        <v>0</v>
      </c>
      <c r="K148">
        <v>-600</v>
      </c>
      <c r="P148">
        <v>-600</v>
      </c>
    </row>
    <row r="149" spans="3:16" x14ac:dyDescent="0.2">
      <c r="C149" s="9">
        <v>44398</v>
      </c>
      <c r="N149">
        <v>-58.99</v>
      </c>
      <c r="P149">
        <v>-58.99</v>
      </c>
    </row>
    <row r="150" spans="3:16" x14ac:dyDescent="0.2">
      <c r="C150" s="9">
        <v>44393</v>
      </c>
      <c r="H150">
        <v>-0.06</v>
      </c>
      <c r="P150">
        <v>-0.06</v>
      </c>
    </row>
    <row r="151" spans="3:16" x14ac:dyDescent="0.2">
      <c r="C151" s="9">
        <v>44392</v>
      </c>
      <c r="L151">
        <v>-108.81</v>
      </c>
      <c r="P151">
        <v>-108.81</v>
      </c>
    </row>
    <row r="152" spans="3:16" x14ac:dyDescent="0.2">
      <c r="C152" s="9">
        <v>44390</v>
      </c>
      <c r="D152">
        <v>-7.99</v>
      </c>
      <c r="P152">
        <v>-7.99</v>
      </c>
    </row>
    <row r="153" spans="3:16" x14ac:dyDescent="0.2">
      <c r="C153" s="9">
        <v>44389</v>
      </c>
      <c r="N153">
        <v>-10.08</v>
      </c>
      <c r="P153">
        <v>-10.08</v>
      </c>
    </row>
    <row r="154" spans="3:16" x14ac:dyDescent="0.2">
      <c r="C154" s="9">
        <v>44382</v>
      </c>
      <c r="L154">
        <v>-113.06</v>
      </c>
      <c r="P154">
        <v>-113.06</v>
      </c>
    </row>
    <row r="155" spans="3:16" x14ac:dyDescent="0.2">
      <c r="C155" s="9">
        <v>44378</v>
      </c>
      <c r="D155">
        <v>-0.63</v>
      </c>
      <c r="K155">
        <v>-600</v>
      </c>
      <c r="N155">
        <v>-54.99</v>
      </c>
      <c r="P155">
        <v>-655.62</v>
      </c>
    </row>
    <row r="156" spans="3:16" x14ac:dyDescent="0.2">
      <c r="C156" s="9">
        <v>44375</v>
      </c>
      <c r="H156">
        <v>-47.54</v>
      </c>
      <c r="P156">
        <v>-47.54</v>
      </c>
    </row>
    <row r="157" spans="3:16" x14ac:dyDescent="0.2">
      <c r="C157" s="9">
        <v>44371</v>
      </c>
      <c r="H157">
        <v>-50</v>
      </c>
      <c r="N157">
        <v>-5.37</v>
      </c>
      <c r="P157">
        <v>-55.37</v>
      </c>
    </row>
    <row r="158" spans="3:16" x14ac:dyDescent="0.2">
      <c r="C158" s="9">
        <v>44370</v>
      </c>
      <c r="D158">
        <v>600</v>
      </c>
      <c r="P158">
        <v>600</v>
      </c>
    </row>
    <row r="159" spans="3:16" x14ac:dyDescent="0.2">
      <c r="C159" s="9">
        <v>44369</v>
      </c>
      <c r="H159">
        <v>42.74</v>
      </c>
      <c r="N159">
        <v>53.190000000000005</v>
      </c>
      <c r="P159">
        <v>95.93</v>
      </c>
    </row>
    <row r="160" spans="3:16" x14ac:dyDescent="0.2">
      <c r="C160" s="9">
        <v>44368</v>
      </c>
      <c r="H160">
        <v>-44.54</v>
      </c>
      <c r="N160">
        <v>-54.99</v>
      </c>
      <c r="P160">
        <v>-99.53</v>
      </c>
    </row>
    <row r="161" spans="3:16" x14ac:dyDescent="0.2">
      <c r="C161" s="9">
        <v>44363</v>
      </c>
      <c r="H161">
        <v>-22.02</v>
      </c>
      <c r="L161">
        <v>107.01</v>
      </c>
      <c r="P161">
        <v>84.990000000000009</v>
      </c>
    </row>
    <row r="162" spans="3:16" x14ac:dyDescent="0.2">
      <c r="C162" s="9">
        <v>44362</v>
      </c>
      <c r="H162">
        <v>39.74</v>
      </c>
      <c r="L162">
        <v>-108.81</v>
      </c>
      <c r="P162">
        <v>-69.069999999999993</v>
      </c>
    </row>
    <row r="163" spans="3:16" x14ac:dyDescent="0.2">
      <c r="C163" s="9">
        <v>44361</v>
      </c>
      <c r="H163">
        <v>-41.54</v>
      </c>
      <c r="P163">
        <v>-41.54</v>
      </c>
    </row>
    <row r="164" spans="3:16" x14ac:dyDescent="0.2">
      <c r="C164" s="9">
        <v>44351</v>
      </c>
      <c r="O164">
        <v>-7.03</v>
      </c>
      <c r="P164">
        <v>-7.03</v>
      </c>
    </row>
    <row r="165" spans="3:16" x14ac:dyDescent="0.2">
      <c r="C165" s="9">
        <v>44349</v>
      </c>
      <c r="D165">
        <v>-80</v>
      </c>
      <c r="P165">
        <v>-80</v>
      </c>
    </row>
    <row r="166" spans="3:16" x14ac:dyDescent="0.2">
      <c r="C166" s="9">
        <v>44348</v>
      </c>
      <c r="D166">
        <v>0</v>
      </c>
      <c r="H166">
        <v>69.150000000000006</v>
      </c>
      <c r="K166">
        <v>-560</v>
      </c>
      <c r="N166">
        <v>0.57000000000000006</v>
      </c>
      <c r="P166">
        <v>-490.28000000000003</v>
      </c>
    </row>
    <row r="167" spans="3:16" x14ac:dyDescent="0.2">
      <c r="C167" s="9">
        <v>44347</v>
      </c>
      <c r="H167">
        <v>-70.95</v>
      </c>
      <c r="N167">
        <v>-2.37</v>
      </c>
      <c r="P167">
        <v>-73.320000000000007</v>
      </c>
    </row>
    <row r="168" spans="3:16" x14ac:dyDescent="0.2">
      <c r="C168" s="9">
        <v>44343</v>
      </c>
      <c r="N168">
        <v>-24.84</v>
      </c>
      <c r="P168">
        <v>-24.84</v>
      </c>
    </row>
    <row r="169" spans="3:16" x14ac:dyDescent="0.2">
      <c r="C169" s="9">
        <v>44342</v>
      </c>
      <c r="N169">
        <v>-26.98</v>
      </c>
      <c r="P169">
        <v>-26.98</v>
      </c>
    </row>
    <row r="170" spans="3:16" x14ac:dyDescent="0.2">
      <c r="C170" s="9">
        <v>44341</v>
      </c>
      <c r="N170">
        <v>-16.200000000000003</v>
      </c>
      <c r="P170">
        <v>-16.200000000000003</v>
      </c>
    </row>
    <row r="171" spans="3:16" x14ac:dyDescent="0.2">
      <c r="C171" s="9">
        <v>44337</v>
      </c>
      <c r="D171">
        <v>1060</v>
      </c>
      <c r="K171">
        <v>-1060</v>
      </c>
      <c r="L171">
        <v>-75.77</v>
      </c>
      <c r="P171">
        <v>-75.77</v>
      </c>
    </row>
    <row r="172" spans="3:16" x14ac:dyDescent="0.2">
      <c r="C172" s="9">
        <v>44336</v>
      </c>
      <c r="N172">
        <v>-54.99</v>
      </c>
      <c r="P172">
        <v>-54.99</v>
      </c>
    </row>
    <row r="173" spans="3:16" x14ac:dyDescent="0.2">
      <c r="C173" s="9">
        <v>44334</v>
      </c>
      <c r="J173">
        <v>0.4</v>
      </c>
      <c r="P173">
        <v>0.4</v>
      </c>
    </row>
    <row r="174" spans="3:16" x14ac:dyDescent="0.2">
      <c r="C174" s="9">
        <v>44333</v>
      </c>
      <c r="L174">
        <v>-108.81</v>
      </c>
      <c r="P174">
        <v>-108.81</v>
      </c>
    </row>
    <row r="175" spans="3:16" x14ac:dyDescent="0.2">
      <c r="C175" s="9">
        <v>44330</v>
      </c>
      <c r="D175">
        <v>-500</v>
      </c>
      <c r="K175">
        <v>-560</v>
      </c>
      <c r="P175">
        <v>-1060</v>
      </c>
    </row>
    <row r="176" spans="3:16" x14ac:dyDescent="0.2">
      <c r="C176" s="9">
        <v>44328</v>
      </c>
      <c r="H176">
        <v>-46.66</v>
      </c>
      <c r="P176">
        <v>-46.66</v>
      </c>
    </row>
    <row r="177" spans="3:16" x14ac:dyDescent="0.2">
      <c r="C177" s="9">
        <v>44319</v>
      </c>
      <c r="D177">
        <v>0</v>
      </c>
      <c r="N177">
        <v>-18.989999999999998</v>
      </c>
      <c r="P177">
        <v>-18.989999999999998</v>
      </c>
    </row>
    <row r="178" spans="3:16" x14ac:dyDescent="0.2">
      <c r="C178" s="9">
        <v>44308</v>
      </c>
      <c r="D178">
        <v>33.21</v>
      </c>
      <c r="H178">
        <v>15</v>
      </c>
      <c r="N178">
        <v>-67.48</v>
      </c>
      <c r="P178">
        <v>-19.270000000000003</v>
      </c>
    </row>
    <row r="179" spans="3:16" x14ac:dyDescent="0.2">
      <c r="C179" s="9">
        <v>44306</v>
      </c>
      <c r="D179">
        <v>-10.58</v>
      </c>
      <c r="P179">
        <v>-10.58</v>
      </c>
    </row>
    <row r="180" spans="3:16" x14ac:dyDescent="0.2">
      <c r="C180" s="9">
        <v>44305</v>
      </c>
      <c r="N180">
        <v>-861.58</v>
      </c>
      <c r="P180">
        <v>-861.58</v>
      </c>
    </row>
    <row r="181" spans="3:16" x14ac:dyDescent="0.2">
      <c r="C181" s="9">
        <v>44302</v>
      </c>
      <c r="M181">
        <v>0.01</v>
      </c>
      <c r="N181">
        <v>-12.99</v>
      </c>
      <c r="P181">
        <v>-12.98</v>
      </c>
    </row>
    <row r="182" spans="3:16" x14ac:dyDescent="0.2">
      <c r="C182" s="9">
        <v>44301</v>
      </c>
      <c r="D182">
        <v>850</v>
      </c>
      <c r="L182">
        <v>-108.81</v>
      </c>
      <c r="N182">
        <v>-0.99</v>
      </c>
      <c r="P182">
        <v>740.2</v>
      </c>
    </row>
    <row r="183" spans="3:16" x14ac:dyDescent="0.2">
      <c r="C183" s="9">
        <v>44299</v>
      </c>
      <c r="H183">
        <v>-131.66999999999999</v>
      </c>
      <c r="P183">
        <v>-131.66999999999999</v>
      </c>
    </row>
    <row r="184" spans="3:16" x14ac:dyDescent="0.2">
      <c r="C184" s="9">
        <v>44298</v>
      </c>
      <c r="D184">
        <v>84.88</v>
      </c>
      <c r="P184">
        <v>84.88</v>
      </c>
    </row>
    <row r="185" spans="3:16" x14ac:dyDescent="0.2">
      <c r="C185" s="9">
        <v>44292</v>
      </c>
      <c r="D185">
        <v>-100</v>
      </c>
      <c r="K185">
        <v>-560</v>
      </c>
      <c r="N185">
        <v>-9.06</v>
      </c>
      <c r="P185">
        <v>-669.06</v>
      </c>
    </row>
    <row r="186" spans="3:16" x14ac:dyDescent="0.2">
      <c r="C186" s="9">
        <v>44287</v>
      </c>
      <c r="D186">
        <v>-0.12</v>
      </c>
      <c r="P186">
        <v>-0.12</v>
      </c>
    </row>
    <row r="187" spans="3:16" x14ac:dyDescent="0.2">
      <c r="C187" s="9">
        <v>44284</v>
      </c>
      <c r="D187">
        <v>84.83</v>
      </c>
      <c r="N187">
        <v>-68.56</v>
      </c>
      <c r="P187">
        <v>16.269999999999996</v>
      </c>
    </row>
    <row r="188" spans="3:16" x14ac:dyDescent="0.2">
      <c r="C188" s="9">
        <v>44280</v>
      </c>
      <c r="N188">
        <v>7.99</v>
      </c>
      <c r="P188">
        <v>7.99</v>
      </c>
    </row>
    <row r="189" spans="3:16" x14ac:dyDescent="0.2">
      <c r="C189" s="9">
        <v>44278</v>
      </c>
      <c r="D189">
        <v>-144.24</v>
      </c>
      <c r="P189">
        <v>-144.24</v>
      </c>
    </row>
    <row r="190" spans="3:16" x14ac:dyDescent="0.2">
      <c r="C190" s="9">
        <v>44277</v>
      </c>
      <c r="D190">
        <v>181.10000000000002</v>
      </c>
      <c r="N190">
        <v>66.760000000000005</v>
      </c>
      <c r="P190">
        <v>247.86</v>
      </c>
    </row>
    <row r="191" spans="3:16" x14ac:dyDescent="0.2">
      <c r="C191" s="9">
        <v>44274</v>
      </c>
      <c r="N191">
        <v>-68.56</v>
      </c>
      <c r="P191">
        <v>-68.56</v>
      </c>
    </row>
    <row r="192" spans="3:16" x14ac:dyDescent="0.2">
      <c r="C192" s="9">
        <v>44273</v>
      </c>
      <c r="N192">
        <v>-7.99</v>
      </c>
      <c r="P192">
        <v>-7.99</v>
      </c>
    </row>
    <row r="193" spans="3:16" x14ac:dyDescent="0.2">
      <c r="C193" s="9">
        <v>44270</v>
      </c>
      <c r="D193">
        <v>-50</v>
      </c>
      <c r="L193">
        <v>-108.81</v>
      </c>
      <c r="P193">
        <v>-158.81</v>
      </c>
    </row>
    <row r="194" spans="3:16" x14ac:dyDescent="0.2">
      <c r="C194" s="9">
        <v>44267</v>
      </c>
      <c r="H194">
        <v>-23.79</v>
      </c>
      <c r="P194">
        <v>-23.79</v>
      </c>
    </row>
    <row r="195" spans="3:16" x14ac:dyDescent="0.2">
      <c r="C195" s="9">
        <v>44265</v>
      </c>
      <c r="H195">
        <v>-69</v>
      </c>
      <c r="P195">
        <v>-69</v>
      </c>
    </row>
    <row r="196" spans="3:16" x14ac:dyDescent="0.2">
      <c r="C196" s="9">
        <v>44264</v>
      </c>
      <c r="H196">
        <v>60.75</v>
      </c>
      <c r="P196">
        <v>60.75</v>
      </c>
    </row>
    <row r="197" spans="3:16" x14ac:dyDescent="0.2">
      <c r="C197" s="9">
        <v>44263</v>
      </c>
      <c r="N197">
        <v>-4.5599999999999996</v>
      </c>
      <c r="P197">
        <v>-4.5599999999999996</v>
      </c>
    </row>
    <row r="198" spans="3:16" x14ac:dyDescent="0.2">
      <c r="C198" s="9">
        <v>44259</v>
      </c>
      <c r="H198">
        <v>18.34</v>
      </c>
      <c r="P198">
        <v>18.34</v>
      </c>
    </row>
    <row r="199" spans="3:16" x14ac:dyDescent="0.2">
      <c r="C199" s="9">
        <v>44258</v>
      </c>
      <c r="K199">
        <v>-500</v>
      </c>
      <c r="P199">
        <v>-500</v>
      </c>
    </row>
    <row r="200" spans="3:16" x14ac:dyDescent="0.2">
      <c r="C200" s="9">
        <v>44256</v>
      </c>
      <c r="D200">
        <v>-45.16</v>
      </c>
      <c r="P200">
        <v>-45.16</v>
      </c>
    </row>
    <row r="201" spans="3:16" x14ac:dyDescent="0.2">
      <c r="C201" s="9">
        <v>44249</v>
      </c>
      <c r="D201">
        <v>-14.51</v>
      </c>
      <c r="H201">
        <v>30.03</v>
      </c>
      <c r="N201">
        <v>14.34</v>
      </c>
      <c r="P201">
        <v>29.86</v>
      </c>
    </row>
    <row r="202" spans="3:16" x14ac:dyDescent="0.2">
      <c r="C202" s="9">
        <v>44246</v>
      </c>
      <c r="D202">
        <v>67</v>
      </c>
      <c r="H202">
        <v>14.51</v>
      </c>
      <c r="N202">
        <v>-54.99</v>
      </c>
      <c r="P202">
        <v>26.520000000000003</v>
      </c>
    </row>
    <row r="203" spans="3:16" x14ac:dyDescent="0.2">
      <c r="C203" s="9">
        <v>44245</v>
      </c>
      <c r="N203">
        <v>-18.97</v>
      </c>
      <c r="P203">
        <v>-18.97</v>
      </c>
    </row>
    <row r="204" spans="3:16" x14ac:dyDescent="0.2">
      <c r="C204" s="9">
        <v>44244</v>
      </c>
      <c r="N204">
        <v>-9.26</v>
      </c>
      <c r="P204">
        <v>-9.26</v>
      </c>
    </row>
    <row r="205" spans="3:16" x14ac:dyDescent="0.2">
      <c r="C205" s="9">
        <v>44243</v>
      </c>
      <c r="H205">
        <v>9.9499999999999993</v>
      </c>
      <c r="P205">
        <v>9.9499999999999993</v>
      </c>
    </row>
    <row r="206" spans="3:16" x14ac:dyDescent="0.2">
      <c r="C206" s="9">
        <v>44242</v>
      </c>
      <c r="D206">
        <v>-6</v>
      </c>
      <c r="E206">
        <v>-52.54</v>
      </c>
      <c r="F206">
        <v>-144.4</v>
      </c>
      <c r="L206">
        <v>-108.81</v>
      </c>
      <c r="N206">
        <v>-9.15</v>
      </c>
      <c r="P206">
        <v>-320.89999999999998</v>
      </c>
    </row>
    <row r="207" spans="3:16" x14ac:dyDescent="0.2">
      <c r="C207" s="9">
        <v>44238</v>
      </c>
      <c r="D207">
        <v>-27.74</v>
      </c>
      <c r="P207">
        <v>-27.74</v>
      </c>
    </row>
    <row r="208" spans="3:16" x14ac:dyDescent="0.2">
      <c r="C208" s="9">
        <v>44237</v>
      </c>
      <c r="N208">
        <v>-14.34</v>
      </c>
      <c r="P208">
        <v>-14.34</v>
      </c>
    </row>
    <row r="209" spans="3:16" x14ac:dyDescent="0.2">
      <c r="C209" s="9">
        <v>44236</v>
      </c>
      <c r="N209">
        <v>-4.6900000000000004</v>
      </c>
      <c r="P209">
        <v>-4.6900000000000004</v>
      </c>
    </row>
    <row r="210" spans="3:16" x14ac:dyDescent="0.2">
      <c r="C210" s="9">
        <v>44235</v>
      </c>
      <c r="D210">
        <v>10</v>
      </c>
      <c r="H210">
        <v>189.2</v>
      </c>
      <c r="N210">
        <v>-35.020000000000003</v>
      </c>
      <c r="P210">
        <v>164.17999999999998</v>
      </c>
    </row>
    <row r="211" spans="3:16" x14ac:dyDescent="0.2">
      <c r="C211" s="9">
        <v>44230</v>
      </c>
      <c r="D211">
        <v>-34</v>
      </c>
      <c r="P211">
        <v>-34</v>
      </c>
    </row>
    <row r="212" spans="3:16" x14ac:dyDescent="0.2">
      <c r="C212" s="9">
        <v>44229</v>
      </c>
      <c r="K212">
        <v>-500</v>
      </c>
      <c r="P212">
        <v>-500</v>
      </c>
    </row>
    <row r="213" spans="3:16" x14ac:dyDescent="0.2">
      <c r="C213" s="9">
        <v>44228</v>
      </c>
      <c r="D213">
        <v>0</v>
      </c>
      <c r="P213">
        <v>0</v>
      </c>
    </row>
    <row r="214" spans="3:16" x14ac:dyDescent="0.2">
      <c r="C214" s="9">
        <v>44225</v>
      </c>
      <c r="N214">
        <v>-116.9</v>
      </c>
      <c r="P214">
        <v>-116.9</v>
      </c>
    </row>
    <row r="215" spans="3:16" x14ac:dyDescent="0.2">
      <c r="C215" s="9">
        <v>44223</v>
      </c>
      <c r="N215">
        <v>-6.59</v>
      </c>
      <c r="P215">
        <v>-6.59</v>
      </c>
    </row>
    <row r="216" spans="3:16" x14ac:dyDescent="0.2">
      <c r="C216" s="9">
        <v>44222</v>
      </c>
      <c r="N216">
        <v>-6.99</v>
      </c>
      <c r="P216">
        <v>-6.99</v>
      </c>
    </row>
    <row r="217" spans="3:16" x14ac:dyDescent="0.2">
      <c r="C217" s="9">
        <v>44221</v>
      </c>
      <c r="N217">
        <v>-53.97</v>
      </c>
      <c r="P217">
        <v>-53.97</v>
      </c>
    </row>
    <row r="218" spans="3:16" x14ac:dyDescent="0.2">
      <c r="C218" s="9">
        <v>44218</v>
      </c>
      <c r="D218">
        <v>100</v>
      </c>
      <c r="P218">
        <v>100</v>
      </c>
    </row>
    <row r="219" spans="3:16" x14ac:dyDescent="0.2">
      <c r="C219" s="9">
        <v>44217</v>
      </c>
      <c r="N219">
        <v>-55.33</v>
      </c>
      <c r="P219">
        <v>-55.33</v>
      </c>
    </row>
    <row r="220" spans="3:16" x14ac:dyDescent="0.2">
      <c r="C220" s="9">
        <v>44216</v>
      </c>
      <c r="D220">
        <v>50</v>
      </c>
      <c r="P220">
        <v>50</v>
      </c>
    </row>
    <row r="221" spans="3:16" x14ac:dyDescent="0.2">
      <c r="C221" s="9">
        <v>44215</v>
      </c>
      <c r="D221">
        <v>-989</v>
      </c>
      <c r="N221">
        <v>-21.98</v>
      </c>
      <c r="P221">
        <v>-1010.98</v>
      </c>
    </row>
    <row r="222" spans="3:16" x14ac:dyDescent="0.2">
      <c r="C222" s="9">
        <v>44211</v>
      </c>
      <c r="L222">
        <v>-105.05</v>
      </c>
      <c r="P222">
        <v>-105.05</v>
      </c>
    </row>
    <row r="223" spans="3:16" x14ac:dyDescent="0.2">
      <c r="C223" s="9">
        <v>44208</v>
      </c>
      <c r="H223">
        <v>132.25</v>
      </c>
      <c r="P223">
        <v>132.25</v>
      </c>
    </row>
    <row r="224" spans="3:16" x14ac:dyDescent="0.2">
      <c r="C224" s="9">
        <v>44203</v>
      </c>
      <c r="D224">
        <v>294.45</v>
      </c>
      <c r="O224">
        <v>-19.8</v>
      </c>
      <c r="P224">
        <v>274.64999999999998</v>
      </c>
    </row>
    <row r="225" spans="3:16" x14ac:dyDescent="0.2">
      <c r="C225" s="9">
        <v>44201</v>
      </c>
      <c r="H225">
        <v>-39.96</v>
      </c>
      <c r="P225">
        <v>-39.96</v>
      </c>
    </row>
    <row r="226" spans="3:16" x14ac:dyDescent="0.2">
      <c r="C226" s="9">
        <v>44200</v>
      </c>
      <c r="D226">
        <v>-9.1999999999999993</v>
      </c>
      <c r="H226">
        <v>-8.49</v>
      </c>
      <c r="K226">
        <v>-500</v>
      </c>
      <c r="P226">
        <v>-517.69000000000005</v>
      </c>
    </row>
    <row r="227" spans="3:16" x14ac:dyDescent="0.2">
      <c r="C227" s="9">
        <v>44195</v>
      </c>
      <c r="D227">
        <v>-0.12</v>
      </c>
      <c r="P227">
        <v>-0.12</v>
      </c>
    </row>
    <row r="228" spans="3:16" x14ac:dyDescent="0.2">
      <c r="C228" s="9">
        <v>44194</v>
      </c>
      <c r="D228">
        <v>-0.99</v>
      </c>
      <c r="P228">
        <v>-0.99</v>
      </c>
    </row>
    <row r="229" spans="3:16" x14ac:dyDescent="0.2">
      <c r="C229" s="9">
        <v>44193</v>
      </c>
      <c r="N229">
        <v>-29.81</v>
      </c>
      <c r="P229">
        <v>-29.81</v>
      </c>
    </row>
    <row r="230" spans="3:16" x14ac:dyDescent="0.2">
      <c r="C230" s="9">
        <v>44188</v>
      </c>
      <c r="D230">
        <v>-5.33</v>
      </c>
      <c r="P230">
        <v>-5.33</v>
      </c>
    </row>
    <row r="231" spans="3:16" x14ac:dyDescent="0.2">
      <c r="C231" s="9">
        <v>44187</v>
      </c>
      <c r="D231">
        <v>-239.9</v>
      </c>
      <c r="P231">
        <v>-239.9</v>
      </c>
    </row>
    <row r="232" spans="3:16" x14ac:dyDescent="0.2">
      <c r="C232" s="9">
        <v>44186</v>
      </c>
      <c r="D232">
        <v>-825.08</v>
      </c>
      <c r="N232">
        <v>-60.92</v>
      </c>
      <c r="P232">
        <v>-886</v>
      </c>
    </row>
    <row r="233" spans="3:16" x14ac:dyDescent="0.2">
      <c r="C233" s="9">
        <v>44182</v>
      </c>
      <c r="N233">
        <v>-11.88</v>
      </c>
      <c r="P233">
        <v>-11.88</v>
      </c>
    </row>
    <row r="234" spans="3:16" x14ac:dyDescent="0.2">
      <c r="C234" s="9">
        <v>44181</v>
      </c>
      <c r="H234">
        <v>-34.950000000000003</v>
      </c>
      <c r="P234">
        <v>-34.950000000000003</v>
      </c>
    </row>
    <row r="235" spans="3:16" x14ac:dyDescent="0.2">
      <c r="C235" s="9">
        <v>44180</v>
      </c>
      <c r="H235">
        <v>-33.299999999999997</v>
      </c>
      <c r="L235">
        <v>-105.05</v>
      </c>
      <c r="P235">
        <v>-138.35</v>
      </c>
    </row>
    <row r="236" spans="3:16" x14ac:dyDescent="0.2">
      <c r="C236" s="9">
        <v>44179</v>
      </c>
      <c r="D236">
        <v>33.049999999999997</v>
      </c>
      <c r="N236">
        <v>-16.739999999999998</v>
      </c>
      <c r="P236">
        <v>16.309999999999999</v>
      </c>
    </row>
    <row r="237" spans="3:16" x14ac:dyDescent="0.2">
      <c r="C237" s="9">
        <v>44175</v>
      </c>
      <c r="D237">
        <v>156.58000000000001</v>
      </c>
      <c r="H237">
        <v>-17.3</v>
      </c>
      <c r="P237">
        <v>139.28</v>
      </c>
    </row>
    <row r="238" spans="3:16" x14ac:dyDescent="0.2">
      <c r="C238" s="9">
        <v>44174</v>
      </c>
      <c r="D238">
        <v>-15</v>
      </c>
      <c r="H238">
        <v>45</v>
      </c>
      <c r="P238">
        <v>30</v>
      </c>
    </row>
    <row r="239" spans="3:16" x14ac:dyDescent="0.2">
      <c r="C239" s="9">
        <v>44173</v>
      </c>
      <c r="H239">
        <v>-22.96</v>
      </c>
      <c r="P239">
        <v>-22.96</v>
      </c>
    </row>
    <row r="240" spans="3:16" x14ac:dyDescent="0.2">
      <c r="C240" s="9">
        <v>44172</v>
      </c>
      <c r="D240">
        <v>-5</v>
      </c>
      <c r="P240">
        <v>-5</v>
      </c>
    </row>
    <row r="241" spans="3:16" x14ac:dyDescent="0.2">
      <c r="C241" s="9">
        <v>44169</v>
      </c>
      <c r="D241">
        <v>29.23</v>
      </c>
      <c r="O241">
        <v>-19.8</v>
      </c>
      <c r="P241">
        <v>9.43</v>
      </c>
    </row>
    <row r="242" spans="3:16" x14ac:dyDescent="0.2">
      <c r="C242" s="9">
        <v>44167</v>
      </c>
      <c r="D242">
        <v>528.77</v>
      </c>
      <c r="K242">
        <v>-550</v>
      </c>
      <c r="P242">
        <v>-21.230000000000018</v>
      </c>
    </row>
    <row r="243" spans="3:16" x14ac:dyDescent="0.2">
      <c r="C243" s="9">
        <v>44166</v>
      </c>
      <c r="D243">
        <v>0</v>
      </c>
      <c r="P243">
        <v>0</v>
      </c>
    </row>
    <row r="244" spans="3:16" x14ac:dyDescent="0.2">
      <c r="C244" s="9">
        <v>44165</v>
      </c>
      <c r="D244">
        <v>55.550000000000011</v>
      </c>
      <c r="P244">
        <v>55.550000000000011</v>
      </c>
    </row>
    <row r="245" spans="3:16" x14ac:dyDescent="0.2">
      <c r="C245" s="9">
        <v>44160</v>
      </c>
      <c r="D245">
        <v>100</v>
      </c>
      <c r="H245">
        <v>-68.13</v>
      </c>
      <c r="P245">
        <v>31.870000000000005</v>
      </c>
    </row>
    <row r="246" spans="3:16" x14ac:dyDescent="0.2">
      <c r="C246" s="9">
        <v>44159</v>
      </c>
      <c r="D246">
        <v>-100</v>
      </c>
      <c r="P246">
        <v>-100</v>
      </c>
    </row>
    <row r="247" spans="3:16" x14ac:dyDescent="0.2">
      <c r="C247" s="9">
        <v>44155</v>
      </c>
      <c r="D247">
        <v>-47</v>
      </c>
      <c r="P247">
        <v>-47</v>
      </c>
    </row>
    <row r="248" spans="3:16" x14ac:dyDescent="0.2">
      <c r="C248" s="9">
        <v>44154</v>
      </c>
      <c r="N248">
        <v>-53.61</v>
      </c>
      <c r="P248">
        <v>-53.61</v>
      </c>
    </row>
    <row r="249" spans="3:16" x14ac:dyDescent="0.2">
      <c r="C249" s="9">
        <v>44153</v>
      </c>
      <c r="D249">
        <v>-550</v>
      </c>
      <c r="P249">
        <v>-550</v>
      </c>
    </row>
    <row r="250" spans="3:16" x14ac:dyDescent="0.2">
      <c r="C250" s="9">
        <v>44151</v>
      </c>
      <c r="D250">
        <v>-10.78</v>
      </c>
      <c r="L250">
        <v>-105.05</v>
      </c>
      <c r="P250">
        <v>-115.83</v>
      </c>
    </row>
    <row r="251" spans="3:16" x14ac:dyDescent="0.2">
      <c r="C251" s="9">
        <v>44148</v>
      </c>
      <c r="D251">
        <v>170</v>
      </c>
      <c r="N251">
        <v>-72.209999999999994</v>
      </c>
      <c r="P251">
        <v>97.79</v>
      </c>
    </row>
    <row r="252" spans="3:16" x14ac:dyDescent="0.2">
      <c r="C252" s="9">
        <v>44141</v>
      </c>
      <c r="D252">
        <v>130</v>
      </c>
      <c r="P252">
        <v>130</v>
      </c>
    </row>
    <row r="253" spans="3:16" x14ac:dyDescent="0.2">
      <c r="C253" s="9">
        <v>44140</v>
      </c>
      <c r="D253">
        <v>-22.74</v>
      </c>
      <c r="H253">
        <v>-73.83</v>
      </c>
      <c r="N253">
        <v>-9.9599999999999991</v>
      </c>
      <c r="O253">
        <v>-19.8</v>
      </c>
      <c r="P253">
        <v>-126.32999999999998</v>
      </c>
    </row>
    <row r="254" spans="3:16" x14ac:dyDescent="0.2">
      <c r="C254" s="9">
        <v>44139</v>
      </c>
      <c r="N254">
        <v>-24.39</v>
      </c>
      <c r="P254">
        <v>-24.39</v>
      </c>
    </row>
    <row r="255" spans="3:16" x14ac:dyDescent="0.2">
      <c r="C255" s="9">
        <v>44138</v>
      </c>
      <c r="H255">
        <v>-1.48</v>
      </c>
      <c r="P255">
        <v>-1.48</v>
      </c>
    </row>
    <row r="256" spans="3:16" x14ac:dyDescent="0.2">
      <c r="C256" s="9">
        <v>44137</v>
      </c>
      <c r="D256">
        <v>-570</v>
      </c>
      <c r="K256">
        <v>-50</v>
      </c>
      <c r="P256">
        <v>-620</v>
      </c>
    </row>
    <row r="257" spans="3:16" x14ac:dyDescent="0.2">
      <c r="C257" s="9">
        <v>44132</v>
      </c>
      <c r="D257">
        <v>-20</v>
      </c>
      <c r="P257">
        <v>-20</v>
      </c>
    </row>
    <row r="258" spans="3:16" x14ac:dyDescent="0.2">
      <c r="C258" s="9">
        <v>44127</v>
      </c>
      <c r="D258">
        <v>29.95</v>
      </c>
      <c r="P258">
        <v>29.95</v>
      </c>
    </row>
    <row r="259" spans="3:16" x14ac:dyDescent="0.2">
      <c r="C259" s="9">
        <v>44126</v>
      </c>
      <c r="D259">
        <v>-30</v>
      </c>
      <c r="P259">
        <v>-30</v>
      </c>
    </row>
    <row r="260" spans="3:16" x14ac:dyDescent="0.2">
      <c r="C260" s="9">
        <v>44125</v>
      </c>
      <c r="N260">
        <v>-70.61</v>
      </c>
      <c r="P260">
        <v>-70.61</v>
      </c>
    </row>
    <row r="261" spans="3:16" x14ac:dyDescent="0.2">
      <c r="C261" s="9">
        <v>44123</v>
      </c>
      <c r="N261">
        <v>-13.77</v>
      </c>
      <c r="P261">
        <v>-13.77</v>
      </c>
    </row>
    <row r="262" spans="3:16" x14ac:dyDescent="0.2">
      <c r="C262" s="9">
        <v>44120</v>
      </c>
      <c r="D262">
        <v>-50</v>
      </c>
      <c r="P262">
        <v>-50</v>
      </c>
    </row>
    <row r="263" spans="3:16" x14ac:dyDescent="0.2">
      <c r="C263" s="9">
        <v>44119</v>
      </c>
      <c r="D263">
        <v>-100</v>
      </c>
      <c r="L263">
        <v>-103.94</v>
      </c>
      <c r="P263">
        <v>-203.94</v>
      </c>
    </row>
    <row r="264" spans="3:16" x14ac:dyDescent="0.2">
      <c r="C264" s="9">
        <v>44117</v>
      </c>
      <c r="D264">
        <v>-50</v>
      </c>
      <c r="H264">
        <v>-4.4400000000000004</v>
      </c>
      <c r="P264">
        <v>-54.44</v>
      </c>
    </row>
    <row r="265" spans="3:16" x14ac:dyDescent="0.2">
      <c r="C265" s="9">
        <v>44116</v>
      </c>
      <c r="D265">
        <v>-19.95</v>
      </c>
      <c r="P265">
        <v>-19.95</v>
      </c>
    </row>
    <row r="266" spans="3:16" x14ac:dyDescent="0.2">
      <c r="C266" s="9">
        <v>44113</v>
      </c>
      <c r="D266">
        <v>593.09999999999991</v>
      </c>
      <c r="K266">
        <v>-550</v>
      </c>
      <c r="P266">
        <v>43.099999999999909</v>
      </c>
    </row>
    <row r="267" spans="3:16" x14ac:dyDescent="0.2">
      <c r="C267" s="9">
        <v>44111</v>
      </c>
      <c r="H267">
        <v>50</v>
      </c>
      <c r="P267">
        <v>50</v>
      </c>
    </row>
    <row r="268" spans="3:16" x14ac:dyDescent="0.2">
      <c r="C268" s="9">
        <v>44110</v>
      </c>
      <c r="D268">
        <v>-14.799999999999997</v>
      </c>
      <c r="N268">
        <v>-194.86</v>
      </c>
      <c r="O268">
        <v>-19.8</v>
      </c>
      <c r="P268">
        <v>-229.46000000000004</v>
      </c>
    </row>
    <row r="269" spans="3:16" x14ac:dyDescent="0.2">
      <c r="C269" s="9">
        <v>44109</v>
      </c>
      <c r="D269">
        <v>-100</v>
      </c>
      <c r="P269">
        <v>-100</v>
      </c>
    </row>
    <row r="270" spans="3:16" x14ac:dyDescent="0.2">
      <c r="C270" s="9">
        <v>44106</v>
      </c>
      <c r="D270">
        <v>-100</v>
      </c>
      <c r="P270">
        <v>-100</v>
      </c>
    </row>
    <row r="271" spans="3:16" x14ac:dyDescent="0.2">
      <c r="C271" s="9">
        <v>44105</v>
      </c>
      <c r="D271">
        <v>-51.31</v>
      </c>
      <c r="P271">
        <v>-51.31</v>
      </c>
    </row>
    <row r="272" spans="3:16" x14ac:dyDescent="0.2">
      <c r="C272" s="9">
        <v>44096</v>
      </c>
      <c r="D272">
        <v>-100</v>
      </c>
      <c r="P272">
        <v>-100</v>
      </c>
    </row>
    <row r="273" spans="3:16" x14ac:dyDescent="0.2">
      <c r="C273" s="9">
        <v>44090</v>
      </c>
      <c r="N273">
        <v>-34.6</v>
      </c>
      <c r="P273">
        <v>-34.6</v>
      </c>
    </row>
    <row r="274" spans="3:16" x14ac:dyDescent="0.2">
      <c r="C274" s="9">
        <v>44089</v>
      </c>
      <c r="L274">
        <v>-103.94</v>
      </c>
      <c r="P274">
        <v>-103.94</v>
      </c>
    </row>
    <row r="275" spans="3:16" x14ac:dyDescent="0.2">
      <c r="C275" s="9">
        <v>44088</v>
      </c>
      <c r="D275">
        <v>773</v>
      </c>
      <c r="K275">
        <v>-550</v>
      </c>
      <c r="N275">
        <v>-15</v>
      </c>
      <c r="P275">
        <v>208</v>
      </c>
    </row>
    <row r="276" spans="3:16" x14ac:dyDescent="0.2">
      <c r="C276" s="9">
        <v>44084</v>
      </c>
      <c r="D276">
        <v>-3.96</v>
      </c>
      <c r="P276">
        <v>-3.96</v>
      </c>
    </row>
    <row r="277" spans="3:16" x14ac:dyDescent="0.2">
      <c r="C277" s="9">
        <v>44083</v>
      </c>
      <c r="H277">
        <v>-10.81</v>
      </c>
      <c r="P277">
        <v>-10.81</v>
      </c>
    </row>
    <row r="278" spans="3:16" x14ac:dyDescent="0.2">
      <c r="C278" s="9">
        <v>44081</v>
      </c>
      <c r="D278">
        <v>63.4</v>
      </c>
      <c r="P278">
        <v>63.4</v>
      </c>
    </row>
    <row r="279" spans="3:16" x14ac:dyDescent="0.2">
      <c r="C279" s="9">
        <v>44078</v>
      </c>
      <c r="D279">
        <v>-50</v>
      </c>
      <c r="O279">
        <v>-14.52</v>
      </c>
      <c r="P279">
        <v>-64.52</v>
      </c>
    </row>
    <row r="280" spans="3:16" x14ac:dyDescent="0.2">
      <c r="C280" s="9">
        <v>44077</v>
      </c>
      <c r="D280">
        <v>-50</v>
      </c>
      <c r="P280">
        <v>-50</v>
      </c>
    </row>
    <row r="281" spans="3:16" x14ac:dyDescent="0.2">
      <c r="C281" s="9">
        <v>44075</v>
      </c>
      <c r="D281">
        <v>-0.85</v>
      </c>
      <c r="P281">
        <v>-0.85</v>
      </c>
    </row>
    <row r="282" spans="3:16" x14ac:dyDescent="0.2">
      <c r="C282" s="9">
        <v>44070</v>
      </c>
      <c r="D282">
        <v>54</v>
      </c>
      <c r="N282">
        <v>-7.7</v>
      </c>
      <c r="P282">
        <v>46.3</v>
      </c>
    </row>
    <row r="283" spans="3:16" x14ac:dyDescent="0.2">
      <c r="C283" s="9">
        <v>44068</v>
      </c>
      <c r="N283">
        <v>-22.7</v>
      </c>
      <c r="P283">
        <v>-22.7</v>
      </c>
    </row>
    <row r="284" spans="3:16" x14ac:dyDescent="0.2">
      <c r="C284" s="9">
        <v>44067</v>
      </c>
      <c r="D284">
        <v>-120</v>
      </c>
      <c r="N284">
        <v>-4.95</v>
      </c>
      <c r="P284">
        <v>-124.95</v>
      </c>
    </row>
    <row r="285" spans="3:16" x14ac:dyDescent="0.2">
      <c r="C285" s="9">
        <v>44064</v>
      </c>
      <c r="N285">
        <v>-9.18</v>
      </c>
      <c r="P285">
        <v>-9.18</v>
      </c>
    </row>
    <row r="286" spans="3:16" x14ac:dyDescent="0.2">
      <c r="C286" s="9">
        <v>44061</v>
      </c>
      <c r="D286">
        <v>-50</v>
      </c>
      <c r="P286">
        <v>-50</v>
      </c>
    </row>
    <row r="287" spans="3:16" x14ac:dyDescent="0.2">
      <c r="C287" s="9">
        <v>44060</v>
      </c>
      <c r="L287">
        <v>-103.94</v>
      </c>
      <c r="N287">
        <v>-28.04</v>
      </c>
      <c r="P287">
        <v>-131.97999999999999</v>
      </c>
    </row>
    <row r="288" spans="3:16" x14ac:dyDescent="0.2">
      <c r="C288" s="9">
        <v>44057</v>
      </c>
      <c r="N288">
        <v>-3.39</v>
      </c>
      <c r="P288">
        <v>-3.39</v>
      </c>
    </row>
    <row r="289" spans="3:16" x14ac:dyDescent="0.2">
      <c r="C289" s="9">
        <v>44056</v>
      </c>
      <c r="D289">
        <v>-5</v>
      </c>
      <c r="P289">
        <v>-5</v>
      </c>
    </row>
    <row r="290" spans="3:16" x14ac:dyDescent="0.2">
      <c r="C290" s="9">
        <v>44055</v>
      </c>
      <c r="D290">
        <v>-5</v>
      </c>
      <c r="N290">
        <v>-7.7</v>
      </c>
      <c r="P290">
        <v>-12.7</v>
      </c>
    </row>
    <row r="291" spans="3:16" x14ac:dyDescent="0.2">
      <c r="C291" s="9">
        <v>44053</v>
      </c>
      <c r="N291">
        <v>-17.8</v>
      </c>
      <c r="P291">
        <v>-17.8</v>
      </c>
    </row>
    <row r="292" spans="3:16" x14ac:dyDescent="0.2">
      <c r="C292" s="9">
        <v>44050</v>
      </c>
      <c r="H292">
        <v>52.18</v>
      </c>
      <c r="P292">
        <v>52.18</v>
      </c>
    </row>
    <row r="293" spans="3:16" x14ac:dyDescent="0.2">
      <c r="C293" s="9">
        <v>44049</v>
      </c>
      <c r="D293">
        <v>843</v>
      </c>
      <c r="K293">
        <v>-550</v>
      </c>
      <c r="P293">
        <v>293</v>
      </c>
    </row>
    <row r="294" spans="3:16" x14ac:dyDescent="0.2">
      <c r="C294" s="9">
        <v>44047</v>
      </c>
      <c r="D294">
        <v>-7.79</v>
      </c>
      <c r="P294">
        <v>-7.79</v>
      </c>
    </row>
    <row r="295" spans="3:16" x14ac:dyDescent="0.2">
      <c r="C295" s="9">
        <v>44046</v>
      </c>
      <c r="D295">
        <v>0</v>
      </c>
      <c r="N295">
        <v>-15</v>
      </c>
      <c r="P295">
        <v>-15</v>
      </c>
    </row>
    <row r="296" spans="3:16" x14ac:dyDescent="0.2">
      <c r="C296" s="9">
        <v>44043</v>
      </c>
      <c r="D296">
        <v>-50</v>
      </c>
      <c r="P296">
        <v>-50</v>
      </c>
    </row>
    <row r="297" spans="3:16" x14ac:dyDescent="0.2">
      <c r="C297" s="9">
        <v>44042</v>
      </c>
      <c r="H297">
        <v>16.05</v>
      </c>
      <c r="P297">
        <v>16.05</v>
      </c>
    </row>
    <row r="298" spans="3:16" x14ac:dyDescent="0.2">
      <c r="C298" s="9">
        <v>44036</v>
      </c>
      <c r="G298">
        <v>-16.05</v>
      </c>
      <c r="P298">
        <v>-16.05</v>
      </c>
    </row>
    <row r="299" spans="3:16" x14ac:dyDescent="0.2">
      <c r="C299" s="9">
        <v>44034</v>
      </c>
      <c r="D299">
        <v>-100</v>
      </c>
      <c r="P299">
        <v>-100</v>
      </c>
    </row>
    <row r="300" spans="3:16" x14ac:dyDescent="0.2">
      <c r="C300" s="9">
        <v>44032</v>
      </c>
      <c r="D300">
        <v>140</v>
      </c>
      <c r="F300">
        <v>-142.4</v>
      </c>
      <c r="P300">
        <v>-2.4000000000000057</v>
      </c>
    </row>
    <row r="301" spans="3:16" x14ac:dyDescent="0.2">
      <c r="C301" s="9">
        <v>44027</v>
      </c>
      <c r="L301">
        <v>-86.62</v>
      </c>
      <c r="P301">
        <v>-86.62</v>
      </c>
    </row>
    <row r="302" spans="3:16" x14ac:dyDescent="0.2">
      <c r="C302" s="9">
        <v>44025</v>
      </c>
      <c r="D302">
        <v>-60</v>
      </c>
      <c r="P302">
        <v>-60</v>
      </c>
    </row>
    <row r="303" spans="3:16" x14ac:dyDescent="0.2">
      <c r="C303" s="9">
        <v>44020</v>
      </c>
      <c r="K303">
        <v>-550</v>
      </c>
      <c r="N303">
        <v>-12.48</v>
      </c>
      <c r="P303">
        <v>-562.48</v>
      </c>
    </row>
    <row r="304" spans="3:16" x14ac:dyDescent="0.2">
      <c r="C304" s="9">
        <v>44019</v>
      </c>
      <c r="D304">
        <v>853</v>
      </c>
      <c r="P304">
        <v>853</v>
      </c>
    </row>
    <row r="305" spans="3:16" x14ac:dyDescent="0.2">
      <c r="C305" s="9">
        <v>44013</v>
      </c>
      <c r="D305">
        <v>-18.060000000000002</v>
      </c>
      <c r="N305">
        <v>-9.7200000000000006</v>
      </c>
      <c r="P305">
        <v>-27.78</v>
      </c>
    </row>
    <row r="306" spans="3:16" x14ac:dyDescent="0.2">
      <c r="C306" s="9">
        <v>44012</v>
      </c>
      <c r="D306">
        <v>-65</v>
      </c>
      <c r="P306">
        <v>-65</v>
      </c>
    </row>
    <row r="307" spans="3:16" x14ac:dyDescent="0.2">
      <c r="C307" s="9">
        <v>44006</v>
      </c>
      <c r="D307">
        <v>-100</v>
      </c>
      <c r="P307">
        <v>-100</v>
      </c>
    </row>
    <row r="308" spans="3:16" x14ac:dyDescent="0.2">
      <c r="C308" s="9">
        <v>44848</v>
      </c>
      <c r="D308">
        <v>-11.86</v>
      </c>
      <c r="N308">
        <v>-58.410000000000004</v>
      </c>
      <c r="P308">
        <v>-70.27000000000001</v>
      </c>
    </row>
    <row r="309" spans="3:16" x14ac:dyDescent="0.2">
      <c r="C309" s="9">
        <v>44847</v>
      </c>
      <c r="L309">
        <v>-108.81</v>
      </c>
      <c r="P309">
        <v>-108.81</v>
      </c>
    </row>
    <row r="310" spans="3:16" x14ac:dyDescent="0.2">
      <c r="C310" s="9">
        <v>44845</v>
      </c>
      <c r="N310">
        <v>-21.46</v>
      </c>
      <c r="P310">
        <v>-21.46</v>
      </c>
    </row>
    <row r="311" spans="3:16" x14ac:dyDescent="0.2">
      <c r="C311" s="9">
        <v>44844</v>
      </c>
      <c r="D311">
        <v>-372.36</v>
      </c>
      <c r="H311">
        <v>-38.03</v>
      </c>
      <c r="N311">
        <v>-11.719999999999999</v>
      </c>
      <c r="O311">
        <v>-106.45</v>
      </c>
      <c r="P311">
        <v>-528.56000000000006</v>
      </c>
    </row>
    <row r="312" spans="3:16" x14ac:dyDescent="0.2">
      <c r="C312" s="9">
        <v>44841</v>
      </c>
      <c r="D312">
        <v>-190.21</v>
      </c>
      <c r="J312">
        <v>-72.400000000000006</v>
      </c>
      <c r="K312">
        <v>-305</v>
      </c>
      <c r="O312">
        <v>-26.39</v>
      </c>
      <c r="P312">
        <v>-594</v>
      </c>
    </row>
    <row r="313" spans="3:16" x14ac:dyDescent="0.2">
      <c r="C313" s="9">
        <v>44840</v>
      </c>
      <c r="H313">
        <v>0.06</v>
      </c>
      <c r="P313">
        <v>0.06</v>
      </c>
    </row>
    <row r="314" spans="3:16" x14ac:dyDescent="0.2">
      <c r="C314" s="9">
        <v>44838</v>
      </c>
      <c r="D314">
        <v>-56.5</v>
      </c>
      <c r="H314">
        <v>-6.35</v>
      </c>
      <c r="P314">
        <v>-62.85</v>
      </c>
    </row>
    <row r="315" spans="3:16" x14ac:dyDescent="0.2">
      <c r="C315" s="9">
        <v>44834</v>
      </c>
      <c r="O315">
        <v>-166</v>
      </c>
      <c r="P315">
        <v>-166</v>
      </c>
    </row>
    <row r="316" spans="3:16" x14ac:dyDescent="0.2">
      <c r="C316" s="9">
        <v>44832</v>
      </c>
      <c r="N316">
        <v>-42.21</v>
      </c>
      <c r="O316">
        <v>1.57</v>
      </c>
      <c r="P316">
        <v>-40.64</v>
      </c>
    </row>
    <row r="317" spans="3:16" x14ac:dyDescent="0.2">
      <c r="C317" s="9">
        <v>44831</v>
      </c>
      <c r="H317">
        <v>-26.55</v>
      </c>
      <c r="O317">
        <v>-63.73</v>
      </c>
      <c r="P317">
        <v>-90.28</v>
      </c>
    </row>
    <row r="318" spans="3:16" x14ac:dyDescent="0.2">
      <c r="C318" s="9">
        <v>44830</v>
      </c>
      <c r="N318">
        <v>-28.9</v>
      </c>
      <c r="P318">
        <v>-28.9</v>
      </c>
    </row>
    <row r="319" spans="3:16" x14ac:dyDescent="0.2">
      <c r="C319" s="9">
        <v>44825</v>
      </c>
      <c r="D319">
        <v>-350</v>
      </c>
      <c r="N319">
        <v>-60.02</v>
      </c>
      <c r="P319">
        <v>-410.02</v>
      </c>
    </row>
    <row r="320" spans="3:16" x14ac:dyDescent="0.2">
      <c r="C320" s="9">
        <v>44819</v>
      </c>
      <c r="L320">
        <v>-108.81</v>
      </c>
      <c r="N320">
        <v>-7.99</v>
      </c>
      <c r="P320">
        <v>-116.8</v>
      </c>
    </row>
    <row r="321" spans="3:16" x14ac:dyDescent="0.2">
      <c r="C321" s="9">
        <v>44817</v>
      </c>
      <c r="K321">
        <v>-570</v>
      </c>
      <c r="P321">
        <v>-570</v>
      </c>
    </row>
    <row r="322" spans="3:16" x14ac:dyDescent="0.2">
      <c r="C322" s="9">
        <v>44809</v>
      </c>
      <c r="O322">
        <v>-32.29</v>
      </c>
      <c r="P322">
        <v>-32.29</v>
      </c>
    </row>
    <row r="323" spans="3:16" x14ac:dyDescent="0.2">
      <c r="C323" s="9">
        <v>44805</v>
      </c>
      <c r="H323">
        <v>-23.79</v>
      </c>
      <c r="P323">
        <v>-23.79</v>
      </c>
    </row>
    <row r="324" spans="3:16" x14ac:dyDescent="0.2">
      <c r="C324" s="9">
        <v>44803</v>
      </c>
      <c r="N324">
        <v>-2.42</v>
      </c>
      <c r="P324">
        <v>-2.42</v>
      </c>
    </row>
    <row r="325" spans="3:16" x14ac:dyDescent="0.2">
      <c r="C325" s="9">
        <v>44796</v>
      </c>
      <c r="N325">
        <v>-61.88</v>
      </c>
      <c r="P325">
        <v>-61.88</v>
      </c>
    </row>
    <row r="326" spans="3:16" x14ac:dyDescent="0.2">
      <c r="C326" s="9">
        <v>44795</v>
      </c>
      <c r="D326">
        <v>-847.31</v>
      </c>
      <c r="N326">
        <v>-2.99</v>
      </c>
      <c r="O326">
        <v>-25.67</v>
      </c>
      <c r="P326">
        <v>-875.96999999999991</v>
      </c>
    </row>
    <row r="327" spans="3:16" x14ac:dyDescent="0.2">
      <c r="C327" s="9">
        <v>44792</v>
      </c>
      <c r="D327">
        <v>-65</v>
      </c>
      <c r="N327">
        <v>-72.319999999999993</v>
      </c>
      <c r="P327">
        <v>-137.32</v>
      </c>
    </row>
    <row r="328" spans="3:16" x14ac:dyDescent="0.2">
      <c r="C328" s="9">
        <v>44791</v>
      </c>
      <c r="D328">
        <v>30</v>
      </c>
      <c r="N328">
        <v>-5.92</v>
      </c>
      <c r="P328">
        <v>24.08</v>
      </c>
    </row>
    <row r="329" spans="3:16" x14ac:dyDescent="0.2">
      <c r="C329" s="9">
        <v>44790</v>
      </c>
      <c r="N329">
        <v>-6.75</v>
      </c>
      <c r="P329">
        <v>-6.75</v>
      </c>
    </row>
    <row r="330" spans="3:16" x14ac:dyDescent="0.2">
      <c r="C330" s="9">
        <v>44789</v>
      </c>
      <c r="N330">
        <v>-11.98</v>
      </c>
      <c r="P330">
        <v>-11.98</v>
      </c>
    </row>
    <row r="331" spans="3:16" x14ac:dyDescent="0.2">
      <c r="C331" s="9">
        <v>44788</v>
      </c>
      <c r="D331">
        <v>-40</v>
      </c>
      <c r="L331">
        <v>-108.81</v>
      </c>
      <c r="P331">
        <v>-148.81</v>
      </c>
    </row>
    <row r="332" spans="3:16" x14ac:dyDescent="0.2">
      <c r="C332" s="9">
        <v>44782</v>
      </c>
      <c r="H332">
        <v>-56.5</v>
      </c>
      <c r="N332">
        <v>-9</v>
      </c>
      <c r="P332">
        <v>-65.5</v>
      </c>
    </row>
    <row r="333" spans="3:16" x14ac:dyDescent="0.2">
      <c r="C333" s="9">
        <v>44781</v>
      </c>
      <c r="K333">
        <v>-570</v>
      </c>
      <c r="O333">
        <v>-32.29</v>
      </c>
      <c r="P333">
        <v>-602.29</v>
      </c>
    </row>
    <row r="334" spans="3:16" x14ac:dyDescent="0.2">
      <c r="C334" s="9">
        <v>44775</v>
      </c>
      <c r="H334">
        <v>-54.599999999999994</v>
      </c>
      <c r="P334">
        <v>-54.599999999999994</v>
      </c>
    </row>
    <row r="335" spans="3:16" x14ac:dyDescent="0.2">
      <c r="C335" s="9">
        <v>44774</v>
      </c>
      <c r="N335">
        <v>-8.35</v>
      </c>
      <c r="P335">
        <v>-8.35</v>
      </c>
    </row>
    <row r="336" spans="3:16" x14ac:dyDescent="0.2">
      <c r="C336" s="9">
        <v>44771</v>
      </c>
      <c r="D336">
        <v>-12</v>
      </c>
      <c r="P336">
        <v>-12</v>
      </c>
    </row>
    <row r="337" spans="3:16" x14ac:dyDescent="0.2">
      <c r="C337" s="9">
        <v>44770</v>
      </c>
      <c r="F337">
        <v>-138</v>
      </c>
      <c r="H337">
        <v>-34.44</v>
      </c>
      <c r="P337">
        <v>-172.44</v>
      </c>
    </row>
    <row r="338" spans="3:16" x14ac:dyDescent="0.2">
      <c r="C338" s="9">
        <v>44768</v>
      </c>
      <c r="H338">
        <v>-33.450000000000003</v>
      </c>
      <c r="P338">
        <v>-33.450000000000003</v>
      </c>
    </row>
    <row r="339" spans="3:16" x14ac:dyDescent="0.2">
      <c r="C339" s="9">
        <v>44767</v>
      </c>
      <c r="H339">
        <v>-25.65</v>
      </c>
      <c r="P339">
        <v>-25.65</v>
      </c>
    </row>
    <row r="340" spans="3:16" x14ac:dyDescent="0.2">
      <c r="C340" s="9">
        <v>44764</v>
      </c>
      <c r="H340">
        <v>-24.82</v>
      </c>
      <c r="P340">
        <v>-24.82</v>
      </c>
    </row>
    <row r="341" spans="3:16" x14ac:dyDescent="0.2">
      <c r="C341" s="9">
        <v>44763</v>
      </c>
      <c r="H341">
        <v>-5</v>
      </c>
      <c r="N341">
        <v>-27.91</v>
      </c>
      <c r="P341">
        <v>-32.909999999999997</v>
      </c>
    </row>
    <row r="342" spans="3:16" x14ac:dyDescent="0.2">
      <c r="C342" s="9">
        <v>44761</v>
      </c>
      <c r="H342">
        <v>-26.03</v>
      </c>
      <c r="P342">
        <v>-26.03</v>
      </c>
    </row>
    <row r="343" spans="3:16" x14ac:dyDescent="0.2">
      <c r="C343" s="9">
        <v>44760</v>
      </c>
      <c r="N343">
        <v>-60.06</v>
      </c>
      <c r="P343">
        <v>-60.06</v>
      </c>
    </row>
    <row r="344" spans="3:16" x14ac:dyDescent="0.2">
      <c r="C344" s="9">
        <v>44757</v>
      </c>
      <c r="L344">
        <v>-108.81</v>
      </c>
      <c r="P344">
        <v>-108.81</v>
      </c>
    </row>
    <row r="345" spans="3:16" x14ac:dyDescent="0.2">
      <c r="C345" s="9">
        <v>44756</v>
      </c>
      <c r="D345">
        <v>-50.5</v>
      </c>
      <c r="P345">
        <v>-50.5</v>
      </c>
    </row>
    <row r="346" spans="3:16" x14ac:dyDescent="0.2">
      <c r="C346" s="9">
        <v>44754</v>
      </c>
      <c r="H346">
        <v>-108.61</v>
      </c>
      <c r="P346">
        <v>-108.61</v>
      </c>
    </row>
    <row r="347" spans="3:16" x14ac:dyDescent="0.2">
      <c r="C347" s="9">
        <v>44749</v>
      </c>
      <c r="O347">
        <v>-40.25</v>
      </c>
      <c r="P347">
        <v>-40.25</v>
      </c>
    </row>
    <row r="348" spans="3:16" x14ac:dyDescent="0.2">
      <c r="C348" s="9">
        <v>44747</v>
      </c>
      <c r="H348">
        <v>-25.13</v>
      </c>
      <c r="P348">
        <v>-25.13</v>
      </c>
    </row>
    <row r="349" spans="3:16" x14ac:dyDescent="0.2">
      <c r="C349" s="9">
        <v>44746</v>
      </c>
      <c r="K349">
        <v>-570</v>
      </c>
      <c r="N349">
        <v>-16.990000000000002</v>
      </c>
      <c r="P349">
        <v>-586.99</v>
      </c>
    </row>
    <row r="350" spans="3:16" x14ac:dyDescent="0.2">
      <c r="C350" s="9">
        <v>44743</v>
      </c>
      <c r="D350">
        <v>-0.3</v>
      </c>
      <c r="H350">
        <v>-46.7</v>
      </c>
      <c r="N350">
        <v>-9.6</v>
      </c>
      <c r="P350">
        <v>-56.6</v>
      </c>
    </row>
    <row r="351" spans="3:16" x14ac:dyDescent="0.2">
      <c r="C351" s="9">
        <v>45069</v>
      </c>
      <c r="H351">
        <v>-5.35</v>
      </c>
      <c r="J351">
        <v>-109.99</v>
      </c>
      <c r="P351">
        <v>-115.33999999999999</v>
      </c>
    </row>
    <row r="352" spans="3:16" x14ac:dyDescent="0.2">
      <c r="C352" s="9">
        <v>45068</v>
      </c>
      <c r="L352">
        <v>-79.55</v>
      </c>
      <c r="N352">
        <v>-36.6</v>
      </c>
      <c r="P352">
        <v>-116.15</v>
      </c>
    </row>
    <row r="353" spans="3:16" x14ac:dyDescent="0.2">
      <c r="C353" s="9">
        <v>45065</v>
      </c>
      <c r="N353">
        <v>-9.99</v>
      </c>
      <c r="P353">
        <v>-9.99</v>
      </c>
    </row>
    <row r="354" spans="3:16" x14ac:dyDescent="0.2">
      <c r="C354" s="9">
        <v>45062</v>
      </c>
      <c r="H354">
        <v>-9.56</v>
      </c>
      <c r="N354">
        <v>-8.99</v>
      </c>
      <c r="P354">
        <v>-18.55</v>
      </c>
    </row>
    <row r="355" spans="3:16" x14ac:dyDescent="0.2">
      <c r="C355" s="9">
        <v>45061</v>
      </c>
      <c r="L355">
        <v>-117.5</v>
      </c>
      <c r="P355">
        <v>-117.5</v>
      </c>
    </row>
    <row r="356" spans="3:16" x14ac:dyDescent="0.2">
      <c r="C356" s="9">
        <v>45056</v>
      </c>
      <c r="D356">
        <v>366.2</v>
      </c>
      <c r="P356">
        <v>366.2</v>
      </c>
    </row>
    <row r="357" spans="3:16" x14ac:dyDescent="0.2">
      <c r="C357" s="9">
        <v>45055</v>
      </c>
      <c r="D357">
        <v>-368</v>
      </c>
      <c r="P357">
        <v>-368</v>
      </c>
    </row>
    <row r="358" spans="3:16" x14ac:dyDescent="0.2">
      <c r="C358" s="9">
        <v>45054</v>
      </c>
      <c r="I358">
        <v>-110</v>
      </c>
      <c r="P358">
        <v>-110</v>
      </c>
    </row>
    <row r="359" spans="3:16" x14ac:dyDescent="0.2">
      <c r="C359" s="9">
        <v>45051</v>
      </c>
      <c r="D359">
        <v>-1.31</v>
      </c>
      <c r="O359">
        <v>-26.39</v>
      </c>
      <c r="P359">
        <v>-27.7</v>
      </c>
    </row>
    <row r="360" spans="3:16" x14ac:dyDescent="0.2">
      <c r="C360" s="9">
        <v>45050</v>
      </c>
      <c r="J360">
        <v>-5.99</v>
      </c>
      <c r="P360">
        <v>-5.99</v>
      </c>
    </row>
    <row r="361" spans="3:16" x14ac:dyDescent="0.2">
      <c r="C361" s="9">
        <v>45049</v>
      </c>
      <c r="H361">
        <v>-23.79</v>
      </c>
      <c r="I361">
        <v>-14.05</v>
      </c>
      <c r="O361">
        <v>-9.9499999999999993</v>
      </c>
      <c r="P361">
        <v>-47.790000000000006</v>
      </c>
    </row>
    <row r="362" spans="3:16" x14ac:dyDescent="0.2">
      <c r="C362" s="9">
        <v>45048</v>
      </c>
      <c r="D362">
        <v>-981.69</v>
      </c>
      <c r="O362">
        <v>-95</v>
      </c>
      <c r="P362">
        <v>-1076.69</v>
      </c>
    </row>
    <row r="363" spans="3:16" x14ac:dyDescent="0.2">
      <c r="C363" s="9">
        <v>45044</v>
      </c>
      <c r="D363">
        <v>-6.11</v>
      </c>
      <c r="M363">
        <v>-300</v>
      </c>
      <c r="O363">
        <v>-67</v>
      </c>
      <c r="P363">
        <v>-373.11</v>
      </c>
    </row>
    <row r="364" spans="3:16" x14ac:dyDescent="0.2">
      <c r="C364" s="9">
        <v>45042</v>
      </c>
      <c r="D364">
        <v>291.83999999999997</v>
      </c>
      <c r="P364">
        <v>291.83999999999997</v>
      </c>
    </row>
    <row r="365" spans="3:16" x14ac:dyDescent="0.2">
      <c r="C365" s="9">
        <v>45041</v>
      </c>
      <c r="H365">
        <v>-8</v>
      </c>
      <c r="N365">
        <v>-34.9</v>
      </c>
      <c r="P365">
        <v>-42.9</v>
      </c>
    </row>
    <row r="366" spans="3:16" x14ac:dyDescent="0.2">
      <c r="C366" s="9">
        <v>45040</v>
      </c>
      <c r="N366">
        <v>-19.29</v>
      </c>
      <c r="P366">
        <v>-19.29</v>
      </c>
    </row>
    <row r="367" spans="3:16" x14ac:dyDescent="0.2">
      <c r="C367" s="9">
        <v>45037</v>
      </c>
      <c r="N367">
        <v>-110.46</v>
      </c>
      <c r="P367">
        <v>-110.46</v>
      </c>
    </row>
    <row r="368" spans="3:16" x14ac:dyDescent="0.2">
      <c r="C368" s="9">
        <v>45036</v>
      </c>
      <c r="H368">
        <v>-99.49</v>
      </c>
      <c r="M368">
        <v>-150</v>
      </c>
      <c r="N368">
        <v>-17.489999999999998</v>
      </c>
      <c r="P368">
        <v>-266.98</v>
      </c>
    </row>
    <row r="369" spans="3:16" x14ac:dyDescent="0.2">
      <c r="C369" s="9">
        <v>45034</v>
      </c>
      <c r="N369">
        <v>-9.99</v>
      </c>
      <c r="P369">
        <v>-9.99</v>
      </c>
    </row>
    <row r="370" spans="3:16" x14ac:dyDescent="0.2">
      <c r="C370" s="9">
        <v>45033</v>
      </c>
      <c r="H370">
        <v>-88.97999999999999</v>
      </c>
      <c r="L370">
        <v>-117.5</v>
      </c>
      <c r="N370">
        <v>-8.99</v>
      </c>
      <c r="P370">
        <v>-215.47</v>
      </c>
    </row>
    <row r="371" spans="3:16" x14ac:dyDescent="0.2">
      <c r="C371" s="9">
        <v>45030</v>
      </c>
      <c r="D371">
        <v>-118.77</v>
      </c>
      <c r="H371">
        <v>-9.6</v>
      </c>
      <c r="P371">
        <v>-128.37</v>
      </c>
    </row>
    <row r="372" spans="3:16" x14ac:dyDescent="0.2">
      <c r="C372" s="9">
        <v>45029</v>
      </c>
      <c r="D372">
        <v>820</v>
      </c>
      <c r="P372">
        <v>820</v>
      </c>
    </row>
    <row r="373" spans="3:16" x14ac:dyDescent="0.2">
      <c r="C373" s="9">
        <v>45028</v>
      </c>
      <c r="D373">
        <v>-368</v>
      </c>
      <c r="J373">
        <v>-75.81</v>
      </c>
      <c r="P373">
        <v>-443.81</v>
      </c>
    </row>
    <row r="374" spans="3:16" x14ac:dyDescent="0.2">
      <c r="C374" s="9">
        <v>45027</v>
      </c>
      <c r="D374">
        <v>-380.03</v>
      </c>
      <c r="O374">
        <v>-26.39</v>
      </c>
      <c r="P374">
        <v>-406.41999999999996</v>
      </c>
    </row>
    <row r="375" spans="3:16" x14ac:dyDescent="0.2">
      <c r="C375" s="9">
        <v>45022</v>
      </c>
      <c r="D375">
        <v>-500</v>
      </c>
      <c r="P375">
        <v>-500</v>
      </c>
    </row>
    <row r="376" spans="3:16" x14ac:dyDescent="0.2">
      <c r="C376" s="9">
        <v>45020</v>
      </c>
      <c r="J376">
        <v>-12.04</v>
      </c>
      <c r="P376">
        <v>-12.04</v>
      </c>
    </row>
    <row r="377" spans="3:16" x14ac:dyDescent="0.2">
      <c r="C377" s="9">
        <v>45019</v>
      </c>
      <c r="D377">
        <v>-60.22</v>
      </c>
      <c r="P377">
        <v>-60.22</v>
      </c>
    </row>
    <row r="378" spans="3:16" x14ac:dyDescent="0.2">
      <c r="C378" s="9">
        <v>45016</v>
      </c>
      <c r="O378">
        <v>-67</v>
      </c>
      <c r="P378">
        <v>-67</v>
      </c>
    </row>
    <row r="379" spans="3:16" x14ac:dyDescent="0.2">
      <c r="C379" s="9">
        <v>45015</v>
      </c>
      <c r="D379">
        <v>200</v>
      </c>
      <c r="H379">
        <v>-318.74</v>
      </c>
      <c r="O379">
        <v>-9.9499999999999993</v>
      </c>
      <c r="P379">
        <v>-128.69</v>
      </c>
    </row>
    <row r="380" spans="3:16" x14ac:dyDescent="0.2">
      <c r="C380" s="9">
        <v>45013</v>
      </c>
      <c r="H380">
        <v>767.35</v>
      </c>
      <c r="P380">
        <v>767.35</v>
      </c>
    </row>
    <row r="381" spans="3:16" x14ac:dyDescent="0.2">
      <c r="C381" s="9">
        <v>45012</v>
      </c>
      <c r="H381">
        <v>-769.15</v>
      </c>
      <c r="P381">
        <v>-769.15</v>
      </c>
    </row>
    <row r="382" spans="3:16" x14ac:dyDescent="0.2">
      <c r="C382" s="9">
        <v>45009</v>
      </c>
      <c r="N382">
        <v>-25.25</v>
      </c>
      <c r="P382">
        <v>-25.25</v>
      </c>
    </row>
    <row r="383" spans="3:16" x14ac:dyDescent="0.2">
      <c r="C383" s="9">
        <v>45006</v>
      </c>
      <c r="N383">
        <v>-26.98</v>
      </c>
      <c r="P383">
        <v>-26.98</v>
      </c>
    </row>
    <row r="384" spans="3:16" x14ac:dyDescent="0.2">
      <c r="C384" s="9">
        <v>45005</v>
      </c>
      <c r="H384">
        <v>764.35</v>
      </c>
      <c r="P384">
        <v>764.35</v>
      </c>
    </row>
    <row r="385" spans="3:16" x14ac:dyDescent="0.2">
      <c r="C385" s="9">
        <v>45002</v>
      </c>
      <c r="H385">
        <v>-766.15</v>
      </c>
      <c r="P385">
        <v>-766.15</v>
      </c>
    </row>
    <row r="386" spans="3:16" x14ac:dyDescent="0.2">
      <c r="C386" s="9">
        <v>45000</v>
      </c>
      <c r="H386">
        <v>-51.73</v>
      </c>
      <c r="L386">
        <v>-117.5</v>
      </c>
      <c r="N386">
        <v>-71.16</v>
      </c>
      <c r="P386">
        <v>-240.39</v>
      </c>
    </row>
    <row r="387" spans="3:16" x14ac:dyDescent="0.2">
      <c r="C387" s="9">
        <v>44995</v>
      </c>
      <c r="D387">
        <v>-111.7</v>
      </c>
      <c r="P387">
        <v>-111.7</v>
      </c>
    </row>
    <row r="388" spans="3:16" x14ac:dyDescent="0.2">
      <c r="C388" s="9">
        <v>44994</v>
      </c>
      <c r="D388">
        <v>250</v>
      </c>
      <c r="H388">
        <v>-69</v>
      </c>
      <c r="P388">
        <v>181</v>
      </c>
    </row>
    <row r="389" spans="3:16" x14ac:dyDescent="0.2">
      <c r="C389" s="9">
        <v>44993</v>
      </c>
      <c r="D389">
        <v>132</v>
      </c>
      <c r="H389">
        <v>-20.67</v>
      </c>
      <c r="P389">
        <v>111.33</v>
      </c>
    </row>
    <row r="390" spans="3:16" x14ac:dyDescent="0.2">
      <c r="C390" s="9">
        <v>44992</v>
      </c>
      <c r="D390">
        <v>-1022.29</v>
      </c>
      <c r="H390">
        <v>-112.10000000000001</v>
      </c>
      <c r="J390">
        <v>-5.49</v>
      </c>
      <c r="M390">
        <v>-200</v>
      </c>
      <c r="P390">
        <v>-1339.8799999999999</v>
      </c>
    </row>
    <row r="391" spans="3:16" x14ac:dyDescent="0.2">
      <c r="C391" s="9">
        <v>44991</v>
      </c>
      <c r="D391">
        <v>985</v>
      </c>
      <c r="J391">
        <v>-5.99</v>
      </c>
      <c r="O391">
        <v>-26.39</v>
      </c>
      <c r="P391">
        <v>952.62</v>
      </c>
    </row>
    <row r="392" spans="3:16" x14ac:dyDescent="0.2">
      <c r="C392" s="9">
        <v>44988</v>
      </c>
      <c r="J392">
        <v>-14.74</v>
      </c>
      <c r="P392">
        <v>-14.74</v>
      </c>
    </row>
    <row r="393" spans="3:16" x14ac:dyDescent="0.2">
      <c r="C393" s="9">
        <v>44987</v>
      </c>
      <c r="O393">
        <v>-9.9499999999999993</v>
      </c>
      <c r="P393">
        <v>-9.9499999999999993</v>
      </c>
    </row>
    <row r="394" spans="3:16" x14ac:dyDescent="0.2">
      <c r="C394" s="9">
        <v>44986</v>
      </c>
      <c r="D394">
        <v>-1000</v>
      </c>
      <c r="H394">
        <v>-44.56</v>
      </c>
      <c r="O394">
        <v>-67</v>
      </c>
      <c r="P394">
        <v>-1111.56</v>
      </c>
    </row>
    <row r="395" spans="3:16" x14ac:dyDescent="0.2">
      <c r="C395" s="9">
        <v>44985</v>
      </c>
      <c r="D395">
        <v>-40</v>
      </c>
      <c r="H395">
        <v>-20.77</v>
      </c>
      <c r="P395">
        <v>-60.769999999999996</v>
      </c>
    </row>
    <row r="396" spans="3:16" x14ac:dyDescent="0.2">
      <c r="C396" s="9">
        <v>44984</v>
      </c>
      <c r="N396">
        <v>-37.909999999999997</v>
      </c>
      <c r="P396">
        <v>-37.909999999999997</v>
      </c>
    </row>
    <row r="397" spans="3:16" x14ac:dyDescent="0.2">
      <c r="C397" s="9">
        <v>44979</v>
      </c>
      <c r="H397">
        <v>-30.92</v>
      </c>
      <c r="N397">
        <v>-26.98</v>
      </c>
      <c r="P397">
        <v>-57.900000000000006</v>
      </c>
    </row>
    <row r="398" spans="3:16" x14ac:dyDescent="0.2">
      <c r="C398" s="9">
        <v>44977</v>
      </c>
      <c r="D398">
        <v>-31.1</v>
      </c>
      <c r="N398">
        <v>-4.99</v>
      </c>
      <c r="P398">
        <v>-36.090000000000003</v>
      </c>
    </row>
    <row r="399" spans="3:16" x14ac:dyDescent="0.2">
      <c r="C399" s="9">
        <v>44973</v>
      </c>
      <c r="D399">
        <v>-14.44</v>
      </c>
      <c r="P399">
        <v>-14.44</v>
      </c>
    </row>
    <row r="400" spans="3:16" x14ac:dyDescent="0.2">
      <c r="C400" s="9">
        <v>44972</v>
      </c>
      <c r="L400">
        <v>-117.5</v>
      </c>
      <c r="N400">
        <v>-8.99</v>
      </c>
      <c r="P400">
        <v>-126.49</v>
      </c>
    </row>
    <row r="401" spans="3:16" x14ac:dyDescent="0.2">
      <c r="C401" s="9">
        <v>44970</v>
      </c>
      <c r="D401">
        <v>-38.43</v>
      </c>
      <c r="P401">
        <v>-38.43</v>
      </c>
    </row>
    <row r="402" spans="3:16" x14ac:dyDescent="0.2">
      <c r="C402" s="9">
        <v>44967</v>
      </c>
      <c r="D402">
        <v>0</v>
      </c>
      <c r="P402">
        <v>0</v>
      </c>
    </row>
    <row r="403" spans="3:16" x14ac:dyDescent="0.2">
      <c r="C403" s="9">
        <v>44966</v>
      </c>
      <c r="D403">
        <v>-300</v>
      </c>
      <c r="F403">
        <v>-152.30000000000001</v>
      </c>
      <c r="N403">
        <v>-1.89</v>
      </c>
      <c r="P403">
        <v>-454.19</v>
      </c>
    </row>
    <row r="404" spans="3:16" x14ac:dyDescent="0.2">
      <c r="C404" s="9">
        <v>44965</v>
      </c>
      <c r="D404">
        <v>-468</v>
      </c>
      <c r="H404">
        <v>-35.89</v>
      </c>
      <c r="N404">
        <v>-5.95</v>
      </c>
      <c r="P404">
        <v>-509.84</v>
      </c>
    </row>
    <row r="405" spans="3:16" x14ac:dyDescent="0.2">
      <c r="C405" s="9">
        <v>44964</v>
      </c>
      <c r="H405">
        <v>-5.0600000000000005</v>
      </c>
      <c r="J405">
        <v>-27.49</v>
      </c>
      <c r="P405">
        <v>-32.549999999999997</v>
      </c>
    </row>
    <row r="406" spans="3:16" x14ac:dyDescent="0.2">
      <c r="C406" s="9">
        <v>44963</v>
      </c>
      <c r="H406">
        <v>-7.5</v>
      </c>
      <c r="J406">
        <v>-5.99</v>
      </c>
      <c r="O406">
        <v>-26.39</v>
      </c>
      <c r="P406">
        <v>-39.880000000000003</v>
      </c>
    </row>
    <row r="407" spans="3:16" x14ac:dyDescent="0.2">
      <c r="C407" s="9">
        <v>44960</v>
      </c>
      <c r="D407">
        <v>-34</v>
      </c>
      <c r="J407">
        <v>-23.53</v>
      </c>
      <c r="O407">
        <v>-96.45</v>
      </c>
      <c r="P407">
        <v>-153.98000000000002</v>
      </c>
    </row>
    <row r="408" spans="3:16" x14ac:dyDescent="0.2">
      <c r="C408" s="9">
        <v>44959</v>
      </c>
      <c r="E408">
        <v>-6.31</v>
      </c>
      <c r="P408">
        <v>-6.31</v>
      </c>
    </row>
    <row r="409" spans="3:16" x14ac:dyDescent="0.2">
      <c r="C409" s="9">
        <v>44958</v>
      </c>
      <c r="H409">
        <v>-23.79</v>
      </c>
      <c r="N409">
        <v>-6.99</v>
      </c>
      <c r="O409">
        <v>-67</v>
      </c>
      <c r="P409">
        <v>-97.78</v>
      </c>
    </row>
    <row r="410" spans="3:16" x14ac:dyDescent="0.2">
      <c r="C410" s="9">
        <v>44957</v>
      </c>
      <c r="H410">
        <v>-45.41</v>
      </c>
      <c r="N410">
        <v>-101.09</v>
      </c>
      <c r="O410">
        <v>-9.9499999999999993</v>
      </c>
      <c r="P410">
        <v>-156.44999999999999</v>
      </c>
    </row>
    <row r="411" spans="3:16" x14ac:dyDescent="0.2">
      <c r="C411" s="9">
        <v>44956</v>
      </c>
      <c r="N411">
        <v>-29.14</v>
      </c>
      <c r="P411">
        <v>-29.14</v>
      </c>
    </row>
    <row r="412" spans="3:16" x14ac:dyDescent="0.2">
      <c r="C412" s="9">
        <v>44952</v>
      </c>
      <c r="H412">
        <v>-15.4</v>
      </c>
      <c r="P412">
        <v>-15.4</v>
      </c>
    </row>
    <row r="413" spans="3:16" x14ac:dyDescent="0.2">
      <c r="C413" s="9">
        <v>44951</v>
      </c>
      <c r="N413">
        <v>-43.42</v>
      </c>
      <c r="P413">
        <v>-43.42</v>
      </c>
    </row>
    <row r="414" spans="3:16" x14ac:dyDescent="0.2">
      <c r="C414" s="9">
        <v>44950</v>
      </c>
      <c r="J414">
        <v>-50</v>
      </c>
      <c r="P414">
        <v>-50</v>
      </c>
    </row>
    <row r="415" spans="3:16" x14ac:dyDescent="0.2">
      <c r="C415" s="9">
        <v>44945</v>
      </c>
      <c r="N415">
        <v>-26.98</v>
      </c>
      <c r="P415">
        <v>-26.98</v>
      </c>
    </row>
    <row r="416" spans="3:16" x14ac:dyDescent="0.2">
      <c r="C416" s="9">
        <v>44943</v>
      </c>
      <c r="D416">
        <v>-45</v>
      </c>
      <c r="H416">
        <v>-46.27</v>
      </c>
      <c r="N416">
        <v>-40.36</v>
      </c>
      <c r="P416">
        <v>-131.63</v>
      </c>
    </row>
    <row r="417" spans="3:16" x14ac:dyDescent="0.2">
      <c r="C417" s="9">
        <v>44942</v>
      </c>
      <c r="H417">
        <v>-9.7100000000000009</v>
      </c>
      <c r="L417">
        <v>-117.5</v>
      </c>
      <c r="P417">
        <v>-127.21000000000001</v>
      </c>
    </row>
    <row r="418" spans="3:16" x14ac:dyDescent="0.2">
      <c r="C418" s="9">
        <v>44939</v>
      </c>
      <c r="E418">
        <v>-3.57</v>
      </c>
      <c r="P418">
        <v>-3.57</v>
      </c>
    </row>
    <row r="419" spans="3:16" x14ac:dyDescent="0.2">
      <c r="C419" s="9">
        <v>44938</v>
      </c>
      <c r="O419">
        <v>-26.39</v>
      </c>
      <c r="P419">
        <v>-26.39</v>
      </c>
    </row>
    <row r="420" spans="3:16" x14ac:dyDescent="0.2">
      <c r="C420" s="9">
        <v>44936</v>
      </c>
      <c r="H420">
        <v>-67.69</v>
      </c>
      <c r="P420">
        <v>-67.69</v>
      </c>
    </row>
    <row r="421" spans="3:16" x14ac:dyDescent="0.2">
      <c r="C421" s="9">
        <v>44935</v>
      </c>
      <c r="D421">
        <v>-368</v>
      </c>
      <c r="H421">
        <v>-2.9299999999999997</v>
      </c>
      <c r="J421">
        <v>-27.49</v>
      </c>
      <c r="P421">
        <v>-398.42</v>
      </c>
    </row>
    <row r="422" spans="3:16" x14ac:dyDescent="0.2">
      <c r="C422" s="9">
        <v>44930</v>
      </c>
      <c r="D422">
        <v>-100</v>
      </c>
      <c r="P422">
        <v>-100</v>
      </c>
    </row>
    <row r="423" spans="3:16" x14ac:dyDescent="0.2">
      <c r="C423" s="9">
        <v>44929</v>
      </c>
      <c r="H423">
        <v>-23.79</v>
      </c>
      <c r="N423">
        <v>-22</v>
      </c>
      <c r="P423">
        <v>-45.79</v>
      </c>
    </row>
    <row r="424" spans="3:16" x14ac:dyDescent="0.2">
      <c r="C424" s="9">
        <v>44928</v>
      </c>
      <c r="D424">
        <v>-1500</v>
      </c>
      <c r="P424">
        <v>-1500</v>
      </c>
    </row>
    <row r="425" spans="3:16" x14ac:dyDescent="0.2">
      <c r="C425" s="9">
        <v>44925</v>
      </c>
      <c r="D425">
        <v>999.4</v>
      </c>
      <c r="O425">
        <v>-76.95</v>
      </c>
      <c r="P425">
        <v>922.44999999999993</v>
      </c>
    </row>
    <row r="426" spans="3:16" x14ac:dyDescent="0.2">
      <c r="C426" s="9">
        <v>44923</v>
      </c>
      <c r="H426">
        <v>-18.13</v>
      </c>
      <c r="J426">
        <v>-9.99</v>
      </c>
      <c r="P426">
        <v>-28.119999999999997</v>
      </c>
    </row>
    <row r="427" spans="3:16" x14ac:dyDescent="0.2">
      <c r="C427" s="9">
        <v>44917</v>
      </c>
      <c r="J427">
        <v>-9.99</v>
      </c>
      <c r="P427">
        <v>-9.99</v>
      </c>
    </row>
    <row r="428" spans="3:16" x14ac:dyDescent="0.2">
      <c r="C428" s="9">
        <v>44916</v>
      </c>
      <c r="H428">
        <v>-20.68</v>
      </c>
      <c r="N428">
        <v>-26.98</v>
      </c>
      <c r="P428">
        <v>-47.66</v>
      </c>
    </row>
    <row r="429" spans="3:16" x14ac:dyDescent="0.2">
      <c r="C429" s="9">
        <v>44910</v>
      </c>
      <c r="L429">
        <v>-117.5</v>
      </c>
      <c r="N429">
        <v>-74.599999999999994</v>
      </c>
      <c r="P429">
        <v>-192.1</v>
      </c>
    </row>
    <row r="430" spans="3:16" x14ac:dyDescent="0.2">
      <c r="C430" s="9">
        <v>44909</v>
      </c>
      <c r="N430">
        <v>-22.77</v>
      </c>
      <c r="P430">
        <v>-22.77</v>
      </c>
    </row>
    <row r="431" spans="3:16" x14ac:dyDescent="0.2">
      <c r="C431" s="9">
        <v>44908</v>
      </c>
      <c r="H431">
        <v>-16.899999999999999</v>
      </c>
      <c r="N431">
        <v>-42.1</v>
      </c>
      <c r="P431">
        <v>-59</v>
      </c>
    </row>
    <row r="432" spans="3:16" x14ac:dyDescent="0.2">
      <c r="C432" s="9">
        <v>44904</v>
      </c>
      <c r="H432">
        <v>-3</v>
      </c>
      <c r="P432">
        <v>-3</v>
      </c>
    </row>
    <row r="433" spans="3:16" x14ac:dyDescent="0.2">
      <c r="C433" s="9">
        <v>44903</v>
      </c>
      <c r="D433">
        <v>-331.9</v>
      </c>
      <c r="P433">
        <v>-331.9</v>
      </c>
    </row>
    <row r="434" spans="3:16" x14ac:dyDescent="0.2">
      <c r="C434" s="9">
        <v>44902</v>
      </c>
      <c r="J434">
        <v>-11.27</v>
      </c>
      <c r="N434">
        <v>-34.9</v>
      </c>
      <c r="O434">
        <v>-26.39</v>
      </c>
      <c r="P434">
        <v>-72.56</v>
      </c>
    </row>
    <row r="435" spans="3:16" x14ac:dyDescent="0.2">
      <c r="C435" s="9">
        <v>44901</v>
      </c>
      <c r="H435">
        <v>-24.13</v>
      </c>
      <c r="P435">
        <v>-24.13</v>
      </c>
    </row>
    <row r="436" spans="3:16" x14ac:dyDescent="0.2">
      <c r="C436" s="9">
        <v>44897</v>
      </c>
      <c r="O436">
        <v>-94.44</v>
      </c>
      <c r="P436">
        <v>-94.44</v>
      </c>
    </row>
    <row r="437" spans="3:16" x14ac:dyDescent="0.2">
      <c r="C437" s="9">
        <v>44896</v>
      </c>
      <c r="O437">
        <v>-67</v>
      </c>
      <c r="P437">
        <v>-67</v>
      </c>
    </row>
    <row r="438" spans="3:16" x14ac:dyDescent="0.2">
      <c r="C438" s="9">
        <v>44895</v>
      </c>
      <c r="D438">
        <v>-500</v>
      </c>
      <c r="H438">
        <v>-70</v>
      </c>
      <c r="O438">
        <v>-9.9499999999999993</v>
      </c>
      <c r="P438">
        <v>-579.95000000000005</v>
      </c>
    </row>
    <row r="439" spans="3:16" x14ac:dyDescent="0.2">
      <c r="C439" s="9">
        <v>44894</v>
      </c>
      <c r="D439">
        <v>-100</v>
      </c>
      <c r="P439">
        <v>-100</v>
      </c>
    </row>
    <row r="440" spans="3:16" x14ac:dyDescent="0.2">
      <c r="C440" s="9">
        <v>44893</v>
      </c>
      <c r="H440">
        <v>-63.480000000000004</v>
      </c>
      <c r="P440">
        <v>-63.480000000000004</v>
      </c>
    </row>
    <row r="441" spans="3:16" x14ac:dyDescent="0.2">
      <c r="C441" s="9">
        <v>44886</v>
      </c>
      <c r="H441">
        <v>-3.6</v>
      </c>
      <c r="J441">
        <v>57.480000000000004</v>
      </c>
      <c r="N441">
        <v>-26.98</v>
      </c>
      <c r="P441">
        <v>26.900000000000002</v>
      </c>
    </row>
    <row r="442" spans="3:16" x14ac:dyDescent="0.2">
      <c r="C442" s="9">
        <v>44883</v>
      </c>
      <c r="J442">
        <v>-57.480000000000004</v>
      </c>
      <c r="P442">
        <v>-57.480000000000004</v>
      </c>
    </row>
    <row r="443" spans="3:16" x14ac:dyDescent="0.2">
      <c r="C443" s="9">
        <v>44880</v>
      </c>
      <c r="H443">
        <v>59.94</v>
      </c>
      <c r="L443">
        <v>-117.5</v>
      </c>
      <c r="N443">
        <v>-42.99</v>
      </c>
      <c r="P443">
        <v>-100.55000000000001</v>
      </c>
    </row>
    <row r="444" spans="3:16" x14ac:dyDescent="0.2">
      <c r="C444" s="9">
        <v>44879</v>
      </c>
      <c r="D444">
        <v>11</v>
      </c>
      <c r="P444">
        <v>11</v>
      </c>
    </row>
    <row r="445" spans="3:16" x14ac:dyDescent="0.2">
      <c r="C445" s="9">
        <v>44876</v>
      </c>
      <c r="D445">
        <v>-26.98</v>
      </c>
      <c r="H445">
        <v>-21.94</v>
      </c>
      <c r="P445">
        <v>-48.92</v>
      </c>
    </row>
    <row r="446" spans="3:16" x14ac:dyDescent="0.2">
      <c r="C446" s="9">
        <v>44875</v>
      </c>
      <c r="D446">
        <v>-30</v>
      </c>
      <c r="P446">
        <v>-30</v>
      </c>
    </row>
    <row r="447" spans="3:16" x14ac:dyDescent="0.2">
      <c r="C447" s="9">
        <v>44874</v>
      </c>
      <c r="D447">
        <v>-20</v>
      </c>
      <c r="P447">
        <v>-20</v>
      </c>
    </row>
    <row r="448" spans="3:16" x14ac:dyDescent="0.2">
      <c r="C448" s="9">
        <v>44873</v>
      </c>
      <c r="D448">
        <v>-386</v>
      </c>
      <c r="H448">
        <v>-33.65</v>
      </c>
      <c r="J448">
        <v>-13.49</v>
      </c>
      <c r="N448">
        <v>-7.95</v>
      </c>
      <c r="O448">
        <v>-106.81</v>
      </c>
      <c r="P448">
        <v>-547.9</v>
      </c>
    </row>
    <row r="449" spans="2:16" x14ac:dyDescent="0.2">
      <c r="C449" s="9">
        <v>44872</v>
      </c>
      <c r="D449">
        <v>-25</v>
      </c>
      <c r="N449">
        <v>58.63</v>
      </c>
      <c r="O449">
        <v>-26.39</v>
      </c>
      <c r="P449">
        <v>7.240000000000002</v>
      </c>
    </row>
    <row r="450" spans="2:16" x14ac:dyDescent="0.2">
      <c r="C450" s="9">
        <v>44868</v>
      </c>
      <c r="N450">
        <v>-20.86</v>
      </c>
      <c r="P450">
        <v>-20.86</v>
      </c>
    </row>
    <row r="451" spans="2:16" x14ac:dyDescent="0.2">
      <c r="C451" s="9">
        <v>44867</v>
      </c>
      <c r="D451">
        <v>-20</v>
      </c>
      <c r="H451">
        <v>-23.79</v>
      </c>
      <c r="N451">
        <v>-18.309999999999999</v>
      </c>
      <c r="O451">
        <v>-9.9499999999999993</v>
      </c>
      <c r="P451">
        <v>-72.05</v>
      </c>
    </row>
    <row r="452" spans="2:16" x14ac:dyDescent="0.2">
      <c r="C452" s="9">
        <v>44865</v>
      </c>
      <c r="N452">
        <v>-75.2</v>
      </c>
      <c r="O452">
        <v>-67</v>
      </c>
      <c r="P452">
        <v>-142.19999999999999</v>
      </c>
    </row>
    <row r="453" spans="2:16" x14ac:dyDescent="0.2">
      <c r="C453" s="9">
        <v>44862</v>
      </c>
      <c r="D453">
        <v>-800</v>
      </c>
      <c r="P453">
        <v>-800</v>
      </c>
    </row>
    <row r="454" spans="2:16" x14ac:dyDescent="0.2">
      <c r="C454" s="9">
        <v>44861</v>
      </c>
      <c r="H454">
        <v>50</v>
      </c>
      <c r="P454">
        <v>50</v>
      </c>
    </row>
    <row r="455" spans="2:16" x14ac:dyDescent="0.2">
      <c r="C455" s="9">
        <v>44859</v>
      </c>
      <c r="N455">
        <v>-44.39</v>
      </c>
      <c r="P455">
        <v>-44.39</v>
      </c>
    </row>
    <row r="456" spans="2:16" x14ac:dyDescent="0.2">
      <c r="C456" s="9">
        <v>44858</v>
      </c>
      <c r="D456">
        <v>-723.1</v>
      </c>
      <c r="N456">
        <v>44.39</v>
      </c>
      <c r="P456">
        <v>-678.71</v>
      </c>
    </row>
    <row r="457" spans="2:16" x14ac:dyDescent="0.2">
      <c r="C457" s="9">
        <v>44855</v>
      </c>
      <c r="D457">
        <v>-3.8</v>
      </c>
      <c r="N457">
        <v>-44.3</v>
      </c>
      <c r="P457">
        <v>-48.099999999999994</v>
      </c>
    </row>
    <row r="458" spans="2:16" x14ac:dyDescent="0.2">
      <c r="C458" s="9">
        <v>44854</v>
      </c>
      <c r="N458">
        <v>-4.24</v>
      </c>
      <c r="P458">
        <v>-4.24</v>
      </c>
    </row>
    <row r="459" spans="2:16" x14ac:dyDescent="0.2">
      <c r="C459" s="9">
        <v>44852</v>
      </c>
      <c r="N459">
        <v>-208.62</v>
      </c>
      <c r="P459">
        <v>-208.62</v>
      </c>
    </row>
    <row r="460" spans="2:16" x14ac:dyDescent="0.2">
      <c r="C460" s="9">
        <v>44851</v>
      </c>
      <c r="D460">
        <v>-28.82</v>
      </c>
      <c r="L460">
        <v>-108.81</v>
      </c>
      <c r="N460">
        <v>-20.85</v>
      </c>
      <c r="P460">
        <v>-158.47999999999999</v>
      </c>
    </row>
    <row r="461" spans="2:16" x14ac:dyDescent="0.2">
      <c r="B461" t="s">
        <v>45</v>
      </c>
      <c r="D461">
        <v>-8966.5999999999967</v>
      </c>
      <c r="E461">
        <v>-850.65999999999974</v>
      </c>
      <c r="F461">
        <v>-868.5</v>
      </c>
      <c r="G461">
        <v>-16.05</v>
      </c>
      <c r="H461">
        <v>-3860.7899999999986</v>
      </c>
      <c r="I461">
        <v>-124.05</v>
      </c>
      <c r="J461">
        <v>-589.17000000000007</v>
      </c>
      <c r="K461">
        <v>-16415</v>
      </c>
      <c r="L461">
        <v>-4176.88</v>
      </c>
      <c r="M461">
        <v>-699.99</v>
      </c>
      <c r="N461">
        <v>-6549.1999999999944</v>
      </c>
      <c r="O461">
        <v>-2177.7800000000007</v>
      </c>
      <c r="P461">
        <v>-45294.67000000002</v>
      </c>
    </row>
    <row r="462" spans="2:16" x14ac:dyDescent="0.2">
      <c r="B462" t="s">
        <v>25</v>
      </c>
      <c r="D462">
        <v>-8966.5999999999967</v>
      </c>
      <c r="E462">
        <v>-850.65999999999974</v>
      </c>
      <c r="F462">
        <v>-868.5</v>
      </c>
      <c r="G462">
        <v>-16.05</v>
      </c>
      <c r="H462">
        <v>-3860.7899999999986</v>
      </c>
      <c r="I462">
        <v>-124.05</v>
      </c>
      <c r="J462">
        <v>-589.17000000000007</v>
      </c>
      <c r="K462">
        <v>-16415</v>
      </c>
      <c r="L462">
        <v>-4176.88</v>
      </c>
      <c r="M462">
        <v>-699.99</v>
      </c>
      <c r="N462">
        <v>-6549.1999999999944</v>
      </c>
      <c r="O462">
        <v>-2177.7800000000007</v>
      </c>
      <c r="P462">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x14ac:dyDescent="0.2"/>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x14ac:dyDescent="0.3">
      <c r="A1" s="21" t="s">
        <v>44</v>
      </c>
      <c r="B1" s="21"/>
      <c r="C1" s="21"/>
      <c r="D1" s="21"/>
      <c r="E1" s="21"/>
      <c r="F1" s="21"/>
    </row>
    <row r="7" spans="1:7" x14ac:dyDescent="0.2">
      <c r="B7" s="7" t="s">
        <v>42</v>
      </c>
      <c r="C7" s="8">
        <v>2022</v>
      </c>
    </row>
    <row r="8" spans="1:7" x14ac:dyDescent="0.2">
      <c r="B8" s="7" t="s">
        <v>43</v>
      </c>
      <c r="C8" t="s">
        <v>86</v>
      </c>
    </row>
    <row r="10" spans="1:7" x14ac:dyDescent="0.2">
      <c r="B10" s="7" t="s">
        <v>87</v>
      </c>
      <c r="D10" s="7" t="s">
        <v>23</v>
      </c>
    </row>
    <row r="11" spans="1:7" x14ac:dyDescent="0.2">
      <c r="B11" s="7" t="s">
        <v>32</v>
      </c>
      <c r="C11" s="7" t="s">
        <v>47</v>
      </c>
      <c r="D11" t="s">
        <v>18</v>
      </c>
      <c r="E11" t="s">
        <v>85</v>
      </c>
      <c r="F11" t="s">
        <v>15</v>
      </c>
      <c r="G11" t="s">
        <v>25</v>
      </c>
    </row>
    <row r="12" spans="1:7" x14ac:dyDescent="0.2">
      <c r="B12" t="s">
        <v>27</v>
      </c>
      <c r="C12" s="9">
        <v>44742</v>
      </c>
      <c r="D12">
        <v>-50.36</v>
      </c>
      <c r="E12">
        <v>-9.9499999999999993</v>
      </c>
      <c r="G12">
        <v>-60.31</v>
      </c>
    </row>
    <row r="13" spans="1:7" x14ac:dyDescent="0.2">
      <c r="C13" s="9">
        <v>44740</v>
      </c>
      <c r="D13">
        <v>-24.78</v>
      </c>
      <c r="G13">
        <v>-24.78</v>
      </c>
    </row>
    <row r="14" spans="1:7" x14ac:dyDescent="0.2">
      <c r="C14" s="9">
        <v>44736</v>
      </c>
      <c r="F14">
        <v>-22.9</v>
      </c>
      <c r="G14">
        <v>-22.9</v>
      </c>
    </row>
    <row r="15" spans="1:7" x14ac:dyDescent="0.2">
      <c r="C15" s="9">
        <v>44733</v>
      </c>
      <c r="F15">
        <v>-61.879999999999995</v>
      </c>
      <c r="G15">
        <v>-61.879999999999995</v>
      </c>
    </row>
    <row r="16" spans="1:7" x14ac:dyDescent="0.2">
      <c r="C16" s="9">
        <v>44732</v>
      </c>
      <c r="F16">
        <v>-19.939999999999998</v>
      </c>
      <c r="G16">
        <v>-19.939999999999998</v>
      </c>
    </row>
    <row r="17" spans="2:7" x14ac:dyDescent="0.2">
      <c r="C17" s="9">
        <v>44729</v>
      </c>
      <c r="D17">
        <v>-208.51</v>
      </c>
      <c r="G17">
        <v>-208.51</v>
      </c>
    </row>
    <row r="18" spans="2:7" x14ac:dyDescent="0.2">
      <c r="C18" s="9">
        <v>44726</v>
      </c>
      <c r="D18">
        <v>-14.97</v>
      </c>
      <c r="G18">
        <v>-14.97</v>
      </c>
    </row>
    <row r="19" spans="2:7" x14ac:dyDescent="0.2">
      <c r="C19" s="9">
        <v>44721</v>
      </c>
      <c r="D19">
        <v>-27.98</v>
      </c>
      <c r="F19">
        <v>-17.39</v>
      </c>
      <c r="G19">
        <v>-45.370000000000005</v>
      </c>
    </row>
    <row r="20" spans="2:7" x14ac:dyDescent="0.2">
      <c r="C20" s="9">
        <v>44720</v>
      </c>
      <c r="F20">
        <v>-7.08</v>
      </c>
      <c r="G20">
        <v>-7.08</v>
      </c>
    </row>
    <row r="21" spans="2:7" x14ac:dyDescent="0.2">
      <c r="C21" s="9">
        <v>44713</v>
      </c>
      <c r="D21">
        <v>-23.79</v>
      </c>
      <c r="G21">
        <v>-23.79</v>
      </c>
    </row>
    <row r="22" spans="2:7" x14ac:dyDescent="0.2">
      <c r="B22" t="s">
        <v>45</v>
      </c>
      <c r="D22">
        <v>-350.39000000000004</v>
      </c>
      <c r="E22">
        <v>-9.9499999999999993</v>
      </c>
      <c r="F22">
        <v>-129.19</v>
      </c>
      <c r="G22">
        <v>-489.53000000000003</v>
      </c>
    </row>
    <row r="23" spans="2:7" x14ac:dyDescent="0.2">
      <c r="B23" t="s">
        <v>25</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88"/>
  <sheetViews>
    <sheetView tabSelected="1" topLeftCell="H1" zoomScale="156" zoomScaleNormal="56" workbookViewId="0">
      <pane ySplit="9" topLeftCell="A736" activePane="bottomLeft" state="frozen"/>
      <selection pane="bottomLeft" activeCell="O19" sqref="O19"/>
    </sheetView>
  </sheetViews>
  <sheetFormatPr baseColWidth="10" defaultColWidth="8.83203125" defaultRowHeight="15" x14ac:dyDescent="0.2"/>
  <cols>
    <col min="1" max="1" width="3.6640625" style="1" customWidth="1"/>
    <col min="2" max="2" width="6.1640625" style="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6" width="14.1640625" style="9"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x14ac:dyDescent="0.35">
      <c r="A1" s="22" t="s">
        <v>9</v>
      </c>
      <c r="B1" s="22"/>
      <c r="C1" s="22"/>
      <c r="D1" s="22"/>
      <c r="E1" s="22"/>
      <c r="F1" s="22"/>
      <c r="G1" s="22"/>
      <c r="H1" s="22"/>
      <c r="I1" s="22"/>
      <c r="O1" s="2"/>
      <c r="P1" s="2"/>
      <c r="AK1" s="1" t="s">
        <v>1354</v>
      </c>
    </row>
    <row r="2" spans="1:71" s="1" customFormat="1" x14ac:dyDescent="0.2">
      <c r="C2" s="12"/>
      <c r="O2" s="2"/>
      <c r="P2" s="2"/>
    </row>
    <row r="3" spans="1:71" s="1" customFormat="1" x14ac:dyDescent="0.2">
      <c r="C3" s="12"/>
      <c r="O3" s="2"/>
      <c r="P3" s="2"/>
    </row>
    <row r="4" spans="1:71" s="1" customFormat="1" x14ac:dyDescent="0.2">
      <c r="C4" s="12"/>
      <c r="O4" s="2"/>
      <c r="P4" s="2"/>
      <c r="AC4" s="1" t="s">
        <v>22</v>
      </c>
    </row>
    <row r="5" spans="1:71" s="1" customFormat="1" x14ac:dyDescent="0.2">
      <c r="C5" s="12"/>
      <c r="O5" s="2"/>
      <c r="P5" s="2"/>
      <c r="Z5" s="1" t="s">
        <v>19</v>
      </c>
      <c r="AA5" s="4" t="s">
        <v>21</v>
      </c>
      <c r="AB5" s="4" t="s">
        <v>981</v>
      </c>
      <c r="AC5" s="4" t="s">
        <v>0</v>
      </c>
      <c r="AD5" s="4" t="s">
        <v>1349</v>
      </c>
      <c r="AE5" s="4" t="s">
        <v>1361</v>
      </c>
      <c r="AF5" s="4" t="s">
        <v>1359</v>
      </c>
      <c r="AG5" s="4" t="s">
        <v>12</v>
      </c>
      <c r="AH5" s="4" t="s">
        <v>1</v>
      </c>
      <c r="AI5" s="4" t="s">
        <v>1348</v>
      </c>
      <c r="AJ5" t="s">
        <v>741</v>
      </c>
      <c r="AK5" s="4" t="s">
        <v>2</v>
      </c>
      <c r="AL5" t="s">
        <v>1353</v>
      </c>
      <c r="AM5" s="4" t="s">
        <v>11</v>
      </c>
      <c r="AN5" s="4" t="s">
        <v>8</v>
      </c>
      <c r="AO5" s="4" t="s">
        <v>1360</v>
      </c>
      <c r="AP5" s="4" t="s">
        <v>1341</v>
      </c>
      <c r="AQ5" s="4" t="s">
        <v>1342</v>
      </c>
      <c r="AR5" s="4" t="s">
        <v>1354</v>
      </c>
      <c r="AS5" s="4" t="s">
        <v>13</v>
      </c>
      <c r="AT5" s="4" t="s">
        <v>4</v>
      </c>
      <c r="AU5" s="4" t="s">
        <v>5</v>
      </c>
      <c r="AV5" s="4" t="s">
        <v>1347</v>
      </c>
      <c r="AW5" s="4" t="s">
        <v>5</v>
      </c>
      <c r="AX5" s="4" t="s">
        <v>14</v>
      </c>
      <c r="AY5" s="4" t="s">
        <v>1358</v>
      </c>
      <c r="AZ5" s="4" t="s">
        <v>17</v>
      </c>
      <c r="BA5" s="4" t="s">
        <v>1356</v>
      </c>
      <c r="BB5" s="4" t="s">
        <v>10</v>
      </c>
      <c r="BC5" t="s">
        <v>985</v>
      </c>
      <c r="BD5" s="4" t="s">
        <v>1351</v>
      </c>
      <c r="BE5" s="4" t="s">
        <v>1352</v>
      </c>
      <c r="BF5" s="4" t="s">
        <v>1350</v>
      </c>
      <c r="BG5" s="4" t="s">
        <v>84</v>
      </c>
      <c r="BH5" s="4" t="s">
        <v>1340</v>
      </c>
      <c r="BI5" s="4" t="s">
        <v>1344</v>
      </c>
      <c r="BJ5" s="18" t="s">
        <v>1027</v>
      </c>
      <c r="BK5" s="4" t="s">
        <v>3</v>
      </c>
      <c r="BL5" s="4" t="s">
        <v>39</v>
      </c>
      <c r="BM5" s="4" t="s">
        <v>7</v>
      </c>
      <c r="BN5" s="4" t="s">
        <v>15</v>
      </c>
      <c r="BO5" s="4" t="s">
        <v>16</v>
      </c>
      <c r="BP5" s="4" t="s">
        <v>83</v>
      </c>
      <c r="BQ5" s="4" t="s">
        <v>35</v>
      </c>
      <c r="BR5" s="4" t="s">
        <v>37</v>
      </c>
      <c r="BS5" s="4"/>
    </row>
    <row r="6" spans="1:71" s="1" customFormat="1" x14ac:dyDescent="0.2">
      <c r="C6" s="12"/>
      <c r="O6" s="2"/>
      <c r="P6" s="2"/>
      <c r="V6" s="11"/>
      <c r="Z6" s="1" t="s">
        <v>20</v>
      </c>
      <c r="AA6" s="4" t="s">
        <v>1346</v>
      </c>
      <c r="AB6" s="4" t="s">
        <v>1346</v>
      </c>
      <c r="AC6" s="4" t="s">
        <v>1346</v>
      </c>
      <c r="AD6" s="4" t="s">
        <v>1362</v>
      </c>
      <c r="AE6" s="4" t="s">
        <v>1362</v>
      </c>
      <c r="AF6" s="4" t="s">
        <v>1362</v>
      </c>
      <c r="AG6" s="4" t="s">
        <v>1362</v>
      </c>
      <c r="AH6" s="4" t="s">
        <v>1362</v>
      </c>
      <c r="AI6" s="4" t="s">
        <v>1362</v>
      </c>
      <c r="AJ6" s="4" t="s">
        <v>1362</v>
      </c>
      <c r="AK6" s="4" t="s">
        <v>1362</v>
      </c>
      <c r="AL6" s="4" t="s">
        <v>1362</v>
      </c>
      <c r="AM6" s="4" t="s">
        <v>1362</v>
      </c>
      <c r="AN6" s="4" t="s">
        <v>1362</v>
      </c>
      <c r="AO6" s="4" t="s">
        <v>1362</v>
      </c>
      <c r="AP6" s="4" t="s">
        <v>1362</v>
      </c>
      <c r="AQ6" s="4" t="s">
        <v>1362</v>
      </c>
      <c r="AR6" s="4" t="s">
        <v>1355</v>
      </c>
      <c r="AS6" s="4" t="s">
        <v>1355</v>
      </c>
      <c r="AT6" s="4" t="s">
        <v>4</v>
      </c>
      <c r="AU6" s="4" t="s">
        <v>5</v>
      </c>
      <c r="AV6" s="4" t="s">
        <v>1345</v>
      </c>
      <c r="AW6" s="4" t="s">
        <v>1345</v>
      </c>
      <c r="AX6" s="4" t="s">
        <v>1345</v>
      </c>
      <c r="AY6" s="4" t="s">
        <v>1345</v>
      </c>
      <c r="AZ6" s="4" t="s">
        <v>17</v>
      </c>
      <c r="BA6" s="4" t="s">
        <v>1357</v>
      </c>
      <c r="BB6" s="4" t="s">
        <v>1363</v>
      </c>
      <c r="BC6" s="4" t="s">
        <v>1363</v>
      </c>
      <c r="BD6" s="4" t="s">
        <v>1363</v>
      </c>
      <c r="BE6" s="4" t="s">
        <v>1363</v>
      </c>
      <c r="BF6" s="4" t="s">
        <v>1363</v>
      </c>
      <c r="BG6" s="4" t="s">
        <v>1363</v>
      </c>
      <c r="BH6" s="4" t="s">
        <v>1363</v>
      </c>
      <c r="BI6" s="4" t="s">
        <v>1343</v>
      </c>
      <c r="BJ6" s="4" t="s">
        <v>1343</v>
      </c>
      <c r="BK6" s="4" t="s">
        <v>3</v>
      </c>
      <c r="BL6" s="4" t="s">
        <v>6</v>
      </c>
      <c r="BM6" s="4" t="s">
        <v>7</v>
      </c>
      <c r="BN6" s="4" t="s">
        <v>15</v>
      </c>
      <c r="BO6" s="4" t="s">
        <v>16</v>
      </c>
      <c r="BP6" s="4" t="s">
        <v>83</v>
      </c>
      <c r="BQ6" s="4" t="s">
        <v>35</v>
      </c>
      <c r="BR6" s="4" t="s">
        <v>38</v>
      </c>
      <c r="BS6" s="4"/>
    </row>
    <row r="7" spans="1:71" s="1" customFormat="1" x14ac:dyDescent="0.2">
      <c r="C7" s="12"/>
      <c r="O7" s="2"/>
      <c r="P7" s="2"/>
      <c r="Z7" s="1" t="s">
        <v>26</v>
      </c>
      <c r="AA7" s="1" t="s">
        <v>27</v>
      </c>
      <c r="AB7" s="1" t="s">
        <v>27</v>
      </c>
      <c r="AC7" s="1" t="s">
        <v>27</v>
      </c>
      <c r="AD7" s="1" t="s">
        <v>27</v>
      </c>
      <c r="AE7" s="1" t="s">
        <v>27</v>
      </c>
      <c r="AF7" s="1" t="s">
        <v>27</v>
      </c>
      <c r="AG7" s="1" t="s">
        <v>27</v>
      </c>
      <c r="AH7" s="1" t="s">
        <v>27</v>
      </c>
      <c r="AI7" s="1" t="s">
        <v>27</v>
      </c>
      <c r="AJ7" s="1" t="s">
        <v>27</v>
      </c>
      <c r="AK7" s="1" t="s">
        <v>27</v>
      </c>
      <c r="AL7" s="1" t="s">
        <v>27</v>
      </c>
      <c r="AM7" s="1" t="s">
        <v>27</v>
      </c>
      <c r="AN7" s="1" t="s">
        <v>27</v>
      </c>
      <c r="AO7" s="1" t="s">
        <v>27</v>
      </c>
      <c r="AP7" s="1" t="s">
        <v>27</v>
      </c>
      <c r="AQ7" s="1" t="s">
        <v>27</v>
      </c>
      <c r="AR7" s="1" t="s">
        <v>27</v>
      </c>
      <c r="AS7" s="1" t="s">
        <v>27</v>
      </c>
      <c r="AT7" s="1" t="s">
        <v>27</v>
      </c>
      <c r="AU7" s="1" t="s">
        <v>27</v>
      </c>
      <c r="AV7" s="1" t="s">
        <v>27</v>
      </c>
      <c r="AW7" s="1" t="s">
        <v>27</v>
      </c>
      <c r="AX7" s="1" t="s">
        <v>27</v>
      </c>
      <c r="AY7" s="1" t="s">
        <v>27</v>
      </c>
      <c r="AZ7" s="1" t="s">
        <v>27</v>
      </c>
      <c r="BA7" s="1" t="s">
        <v>27</v>
      </c>
      <c r="BB7" s="1" t="s">
        <v>27</v>
      </c>
      <c r="BC7" s="1" t="s">
        <v>27</v>
      </c>
      <c r="BD7" s="1" t="s">
        <v>27</v>
      </c>
      <c r="BE7" s="1" t="s">
        <v>27</v>
      </c>
      <c r="BF7" s="1" t="s">
        <v>27</v>
      </c>
      <c r="BG7" s="1" t="s">
        <v>27</v>
      </c>
      <c r="BH7" s="1" t="s">
        <v>27</v>
      </c>
      <c r="BI7" s="1" t="s">
        <v>27</v>
      </c>
      <c r="BJ7" s="1" t="s">
        <v>27</v>
      </c>
      <c r="BK7" s="1" t="s">
        <v>28</v>
      </c>
      <c r="BL7" s="1" t="s">
        <v>29</v>
      </c>
      <c r="BM7" s="1" t="s">
        <v>29</v>
      </c>
      <c r="BN7" s="1" t="s">
        <v>27</v>
      </c>
      <c r="BO7" s="1" t="s">
        <v>29</v>
      </c>
      <c r="BP7" s="1" t="s">
        <v>27</v>
      </c>
      <c r="BQ7" s="1" t="s">
        <v>27</v>
      </c>
      <c r="BR7" s="1" t="s">
        <v>29</v>
      </c>
    </row>
    <row r="8" spans="1:71" s="1" customFormat="1" x14ac:dyDescent="0.2">
      <c r="B8" s="1" t="s">
        <v>89</v>
      </c>
      <c r="C8" s="12"/>
      <c r="J8" s="1" t="s">
        <v>91</v>
      </c>
      <c r="N8" s="1" t="s">
        <v>90</v>
      </c>
      <c r="O8" s="2"/>
      <c r="P8" s="2"/>
    </row>
    <row r="9" spans="1:71" s="1" customFormat="1" x14ac:dyDescent="0.2">
      <c r="B9" s="5" t="s">
        <v>42</v>
      </c>
      <c r="C9" s="13" t="s">
        <v>862</v>
      </c>
      <c r="D9" s="5" t="s">
        <v>43</v>
      </c>
      <c r="E9" s="6" t="s">
        <v>88</v>
      </c>
      <c r="F9" s="6" t="s">
        <v>873</v>
      </c>
      <c r="G9" s="6" t="s">
        <v>888</v>
      </c>
      <c r="H9" s="6" t="s">
        <v>34</v>
      </c>
      <c r="I9" s="6" t="s">
        <v>33</v>
      </c>
      <c r="J9" s="3" t="s">
        <v>31</v>
      </c>
      <c r="K9" s="3" t="s">
        <v>30</v>
      </c>
      <c r="L9" s="6" t="s">
        <v>23</v>
      </c>
      <c r="M9" s="6" t="s">
        <v>32</v>
      </c>
      <c r="N9" s="3" t="s">
        <v>46</v>
      </c>
      <c r="O9" s="10" t="s">
        <v>47</v>
      </c>
      <c r="P9" s="10" t="s">
        <v>48</v>
      </c>
      <c r="Q9" s="3" t="s">
        <v>49</v>
      </c>
      <c r="R9" s="3" t="s">
        <v>50</v>
      </c>
      <c r="S9" s="3" t="s">
        <v>51</v>
      </c>
      <c r="T9" s="3" t="s">
        <v>52</v>
      </c>
      <c r="U9" s="3" t="s">
        <v>53</v>
      </c>
      <c r="V9" s="3" t="s">
        <v>54</v>
      </c>
      <c r="W9" s="3" t="s">
        <v>55</v>
      </c>
      <c r="X9" s="3" t="s">
        <v>56</v>
      </c>
    </row>
    <row r="10" spans="1:71" x14ac:dyDescent="0.2">
      <c r="B10" s="1">
        <f>IF(ISBLANK(N10),"",YEAR(O10))</f>
        <v>2020</v>
      </c>
      <c r="C10" s="12">
        <f>IF(ISBLANK(M10),"",MONTH(O10))</f>
        <v>6</v>
      </c>
      <c r="D10" s="1">
        <f>IF(ISBLANK(N10),"",WEEKNUM(O10))</f>
        <v>26</v>
      </c>
      <c r="E10" s="1" t="str">
        <f>S10&amp;R10</f>
        <v>Digistore24 GmbHEREF+7904938308MREF+7904938308CRED+DE26ZZZ00000310289SVWZ+ID 7904938308 YXDE4UWPo5oH 4 Weeks to 4 Figures CoachiABWA+DIGISTORE24.COM</v>
      </c>
      <c r="H10" s="1" t="str">
        <f>IF(ISBLANK(N10),"",IF(SUM(AC10:CO10)=0,"other",INDEX(AC$6:CO$6,MATCH(1,AC10:CO10,0))))</f>
        <v>other</v>
      </c>
      <c r="I10" s="1" t="str" cm="1">
        <f t="array" ref="I10">IF(ISBLANK(N10),"",INDEX($AC$7:$CO$7,,MATCH(H10,$AC$6:$CO$6,0)))</f>
        <v>expense</v>
      </c>
      <c r="L10" s="1" t="str">
        <f>IF(ISBLANK(J10),H10,J10)</f>
        <v>other</v>
      </c>
      <c r="M10" s="1" t="str">
        <f>IF(ISBLANK(K10),I10,K10)</f>
        <v>expense</v>
      </c>
      <c r="N10" t="s">
        <v>57</v>
      </c>
      <c r="O10" s="9">
        <v>44006</v>
      </c>
      <c r="P10" s="9">
        <v>44006</v>
      </c>
      <c r="Q10" t="s">
        <v>320</v>
      </c>
      <c r="R10" t="s">
        <v>860</v>
      </c>
      <c r="S10" t="s">
        <v>701</v>
      </c>
      <c r="T10" t="s">
        <v>702</v>
      </c>
      <c r="U10" t="s">
        <v>703</v>
      </c>
      <c r="V10">
        <v>-100</v>
      </c>
      <c r="W10" t="s">
        <v>61</v>
      </c>
      <c r="X10" t="s">
        <v>62</v>
      </c>
      <c r="AA10">
        <f t="shared" ref="AA10:AB29" si="0">IF(ISERROR(FIND(AA$5,$E10)),0,1)</f>
        <v>0</v>
      </c>
      <c r="AB10">
        <f t="shared" si="0"/>
        <v>0</v>
      </c>
      <c r="AC10">
        <f t="shared" ref="AC10:AX25" si="1">IF(ISERROR(FIND(AC$5,$E10)),0,1)</f>
        <v>0</v>
      </c>
      <c r="AD10">
        <f t="shared" ref="AD10:AX11" si="2">IF(ISERROR(FIND(AD$5,$E10)),0,1)</f>
        <v>0</v>
      </c>
      <c r="AE10">
        <f t="shared" si="2"/>
        <v>0</v>
      </c>
      <c r="AF10">
        <f t="shared" si="2"/>
        <v>0</v>
      </c>
      <c r="AG10">
        <f t="shared" si="2"/>
        <v>0</v>
      </c>
      <c r="AH10">
        <f t="shared" si="2"/>
        <v>0</v>
      </c>
      <c r="AI10">
        <f t="shared" ref="AI10:AJ29" si="3">IF(ISERROR(FIND(AI$5,$E10)),0,1)</f>
        <v>0</v>
      </c>
      <c r="AJ10">
        <f t="shared" si="3"/>
        <v>0</v>
      </c>
      <c r="AK10">
        <f t="shared" si="2"/>
        <v>0</v>
      </c>
      <c r="AL10">
        <f t="shared" ref="AL10:AQ19" si="4">IF(ISERROR(FIND(AL$5,$E10)),0,1)</f>
        <v>0</v>
      </c>
      <c r="AM10">
        <f t="shared" si="4"/>
        <v>0</v>
      </c>
      <c r="AN10">
        <f t="shared" si="4"/>
        <v>0</v>
      </c>
      <c r="AO10">
        <f t="shared" si="4"/>
        <v>0</v>
      </c>
      <c r="AP10">
        <f t="shared" si="4"/>
        <v>0</v>
      </c>
      <c r="AQ10">
        <f t="shared" si="4"/>
        <v>0</v>
      </c>
      <c r="AR10">
        <f t="shared" si="2"/>
        <v>0</v>
      </c>
      <c r="AS10">
        <f t="shared" si="2"/>
        <v>0</v>
      </c>
      <c r="AT10">
        <f t="shared" si="2"/>
        <v>0</v>
      </c>
      <c r="AU10">
        <f t="shared" si="2"/>
        <v>0</v>
      </c>
      <c r="AV10">
        <f t="shared" si="2"/>
        <v>0</v>
      </c>
      <c r="AW10">
        <f t="shared" si="2"/>
        <v>0</v>
      </c>
      <c r="AX10">
        <f t="shared" si="2"/>
        <v>0</v>
      </c>
      <c r="AY10">
        <f t="shared" ref="AY10:AY73" si="5">IF(ISERROR(FIND(AY$5,$E10)),0,1)</f>
        <v>0</v>
      </c>
      <c r="AZ10">
        <f t="shared" ref="AZ10:BR11" si="6">IF(ISERROR(FIND(AZ$5,$E10)),0,1)</f>
        <v>0</v>
      </c>
      <c r="BA10">
        <f t="shared" ref="BA10:BP19" si="7">IF(ISERROR(FIND(BA$5,$E10)),0,1)</f>
        <v>0</v>
      </c>
      <c r="BB10">
        <f t="shared" ref="BB10:BD29" si="8">IF(ISERROR(FIND(BB$5,$E10)),0,1)</f>
        <v>0</v>
      </c>
      <c r="BC10">
        <f t="shared" si="8"/>
        <v>0</v>
      </c>
      <c r="BD10">
        <f t="shared" si="8"/>
        <v>0</v>
      </c>
      <c r="BE10">
        <f t="shared" si="7"/>
        <v>0</v>
      </c>
      <c r="BF10">
        <f t="shared" si="7"/>
        <v>0</v>
      </c>
      <c r="BG10">
        <f t="shared" si="7"/>
        <v>0</v>
      </c>
      <c r="BH10">
        <f t="shared" si="7"/>
        <v>0</v>
      </c>
      <c r="BI10">
        <f t="shared" si="7"/>
        <v>0</v>
      </c>
      <c r="BJ10">
        <f t="shared" si="7"/>
        <v>0</v>
      </c>
      <c r="BK10">
        <f t="shared" si="7"/>
        <v>0</v>
      </c>
      <c r="BL10">
        <f t="shared" si="7"/>
        <v>0</v>
      </c>
      <c r="BM10">
        <f t="shared" si="7"/>
        <v>0</v>
      </c>
      <c r="BN10">
        <f t="shared" si="7"/>
        <v>0</v>
      </c>
      <c r="BO10">
        <f t="shared" si="7"/>
        <v>0</v>
      </c>
      <c r="BP10">
        <f t="shared" si="7"/>
        <v>0</v>
      </c>
      <c r="BQ10">
        <f t="shared" si="6"/>
        <v>0</v>
      </c>
      <c r="BR10">
        <f t="shared" si="6"/>
        <v>0</v>
      </c>
    </row>
    <row r="11" spans="1:71" x14ac:dyDescent="0.2">
      <c r="B11" s="1">
        <f>IF(ISBLANK(N11),"",YEAR(O11))</f>
        <v>2020</v>
      </c>
      <c r="C11" s="12">
        <f>IF(ISBLANK(M11),"",MONTH(O11))</f>
        <v>6</v>
      </c>
      <c r="D11" s="1">
        <f>IF(ISBLANK(N11),"",WEEKNUM(O11))</f>
        <v>27</v>
      </c>
      <c r="E11" s="1" t="str">
        <f>S11&amp;R11</f>
        <v>LUXURY SALOONS GMBHSVWZ+2020-06-29T14.31Debitk.0 2024-12ABWA+LUXURY SALOONS GMBH//MUENCHEN/DE</v>
      </c>
      <c r="H11" s="1" t="str">
        <f>IF(ISBLANK(N11),"",IF(SUM(AC11:CO11)=0,"other",INDEX(AC$6:CO$6,MATCH(1,AC11:CO11,0))))</f>
        <v>other</v>
      </c>
      <c r="I11" s="1" t="str" cm="1">
        <f t="array" ref="I11">IF(ISBLANK(N11),"",INDEX($AC$7:$CO$7,,MATCH(H11,$AC$6:$CO$6,0)))</f>
        <v>expense</v>
      </c>
      <c r="L11" s="1" t="str">
        <f>IF(ISBLANK(J11),H11,J11)</f>
        <v>other</v>
      </c>
      <c r="M11" s="1" t="str">
        <f>IF(ISBLANK(K11),I11,K11)</f>
        <v>expense</v>
      </c>
      <c r="N11" t="s">
        <v>57</v>
      </c>
      <c r="O11" s="9">
        <v>44012</v>
      </c>
      <c r="P11" s="9">
        <v>44012</v>
      </c>
      <c r="Q11" t="s">
        <v>66</v>
      </c>
      <c r="R11" t="s">
        <v>856</v>
      </c>
      <c r="S11" t="s">
        <v>857</v>
      </c>
      <c r="T11" t="s">
        <v>858</v>
      </c>
      <c r="U11" t="s">
        <v>859</v>
      </c>
      <c r="V11">
        <v>-65</v>
      </c>
      <c r="W11" t="s">
        <v>61</v>
      </c>
      <c r="X11" t="s">
        <v>62</v>
      </c>
      <c r="AA11">
        <f t="shared" si="0"/>
        <v>0</v>
      </c>
      <c r="AB11">
        <f t="shared" si="0"/>
        <v>0</v>
      </c>
      <c r="AC11">
        <f t="shared" si="1"/>
        <v>0</v>
      </c>
      <c r="AD11">
        <f t="shared" si="2"/>
        <v>0</v>
      </c>
      <c r="AE11">
        <f t="shared" si="2"/>
        <v>0</v>
      </c>
      <c r="AF11">
        <f t="shared" si="2"/>
        <v>0</v>
      </c>
      <c r="AG11">
        <f t="shared" si="2"/>
        <v>0</v>
      </c>
      <c r="AH11">
        <f t="shared" si="2"/>
        <v>0</v>
      </c>
      <c r="AI11">
        <f t="shared" si="3"/>
        <v>0</v>
      </c>
      <c r="AJ11">
        <f t="shared" si="3"/>
        <v>0</v>
      </c>
      <c r="AK11">
        <f t="shared" si="2"/>
        <v>0</v>
      </c>
      <c r="AL11">
        <f t="shared" si="4"/>
        <v>0</v>
      </c>
      <c r="AM11">
        <f t="shared" si="4"/>
        <v>0</v>
      </c>
      <c r="AN11">
        <f t="shared" si="4"/>
        <v>0</v>
      </c>
      <c r="AO11">
        <f t="shared" si="4"/>
        <v>0</v>
      </c>
      <c r="AP11">
        <f t="shared" si="4"/>
        <v>0</v>
      </c>
      <c r="AQ11">
        <f t="shared" si="4"/>
        <v>0</v>
      </c>
      <c r="AR11">
        <f t="shared" si="2"/>
        <v>0</v>
      </c>
      <c r="AS11">
        <f t="shared" si="2"/>
        <v>0</v>
      </c>
      <c r="AT11">
        <f t="shared" si="2"/>
        <v>0</v>
      </c>
      <c r="AU11">
        <f t="shared" si="2"/>
        <v>0</v>
      </c>
      <c r="AV11">
        <f t="shared" si="2"/>
        <v>0</v>
      </c>
      <c r="AW11">
        <f t="shared" si="2"/>
        <v>0</v>
      </c>
      <c r="AX11">
        <f t="shared" si="2"/>
        <v>0</v>
      </c>
      <c r="AY11">
        <f t="shared" si="5"/>
        <v>0</v>
      </c>
      <c r="AZ11">
        <f t="shared" si="6"/>
        <v>0</v>
      </c>
      <c r="BA11">
        <f t="shared" si="7"/>
        <v>0</v>
      </c>
      <c r="BB11">
        <f t="shared" si="8"/>
        <v>0</v>
      </c>
      <c r="BC11">
        <f t="shared" si="8"/>
        <v>0</v>
      </c>
      <c r="BD11">
        <f t="shared" si="8"/>
        <v>0</v>
      </c>
      <c r="BE11">
        <f t="shared" si="7"/>
        <v>0</v>
      </c>
      <c r="BF11">
        <f t="shared" si="7"/>
        <v>0</v>
      </c>
      <c r="BG11">
        <f t="shared" si="7"/>
        <v>0</v>
      </c>
      <c r="BH11">
        <f t="shared" si="7"/>
        <v>0</v>
      </c>
      <c r="BI11">
        <f t="shared" si="7"/>
        <v>0</v>
      </c>
      <c r="BJ11">
        <f t="shared" si="7"/>
        <v>0</v>
      </c>
      <c r="BK11">
        <f t="shared" si="7"/>
        <v>0</v>
      </c>
      <c r="BL11">
        <f t="shared" si="7"/>
        <v>0</v>
      </c>
      <c r="BM11">
        <f t="shared" si="7"/>
        <v>0</v>
      </c>
      <c r="BN11">
        <f t="shared" si="7"/>
        <v>0</v>
      </c>
      <c r="BO11">
        <f t="shared" si="7"/>
        <v>0</v>
      </c>
      <c r="BP11">
        <f t="shared" si="7"/>
        <v>0</v>
      </c>
      <c r="BQ11">
        <f t="shared" si="6"/>
        <v>0</v>
      </c>
      <c r="BR11">
        <f t="shared" si="6"/>
        <v>0</v>
      </c>
    </row>
    <row r="12" spans="1:71" x14ac:dyDescent="0.2">
      <c r="B12" s="1">
        <f>IF(ISBLANK(N12),"",YEAR(O12))</f>
        <v>2020</v>
      </c>
      <c r="C12" s="12">
        <f>IF(ISBLANK(M12),"",MONTH(O12))</f>
        <v>7</v>
      </c>
      <c r="D12" s="1">
        <f>IF(ISBLANK(N12),"",WEEKNUM(O12))</f>
        <v>27</v>
      </c>
      <c r="E12" s="1" t="str">
        <f>S12&amp;R12</f>
        <v>MUE VERKEHRSGESELLSSVWZ+2020-06-29T19.09Debitk.0 2024-12ABWA+MVG AUTOMATEN//MUENCHEN/DE</v>
      </c>
      <c r="H12" s="1" t="str">
        <f>IF(ISBLANK(N12),"",IF(SUM(AC12:CO12)=0,"other",INDEX(AC$6:CO$6,MATCH(1,AC12:CO12,0))))</f>
        <v>Essentials</v>
      </c>
      <c r="I12" s="1" t="str" cm="1">
        <f t="array" ref="I12">IF(ISBLANK(N12),"",INDEX($AC$7:$CO$7,,MATCH(H12,$AC$6:$CO$6,0)))</f>
        <v>expense</v>
      </c>
      <c r="L12" s="1" t="str">
        <f>IF(ISBLANK(J12),H12,J12)</f>
        <v>Essentials</v>
      </c>
      <c r="M12" s="1" t="str">
        <f>IF(ISBLANK(K12),I12,K12)</f>
        <v>expense</v>
      </c>
      <c r="N12" t="s">
        <v>57</v>
      </c>
      <c r="O12" s="9">
        <v>44013</v>
      </c>
      <c r="P12" s="9">
        <v>44013</v>
      </c>
      <c r="Q12" t="s">
        <v>66</v>
      </c>
      <c r="R12" t="s">
        <v>850</v>
      </c>
      <c r="S12" t="s">
        <v>93</v>
      </c>
      <c r="T12" t="s">
        <v>67</v>
      </c>
      <c r="U12" t="s">
        <v>68</v>
      </c>
      <c r="V12">
        <v>-7.7</v>
      </c>
      <c r="W12" t="s">
        <v>61</v>
      </c>
      <c r="X12" t="s">
        <v>62</v>
      </c>
      <c r="AA12">
        <f t="shared" si="0"/>
        <v>0</v>
      </c>
      <c r="AB12">
        <f t="shared" si="0"/>
        <v>0</v>
      </c>
      <c r="AC12">
        <f t="shared" si="1"/>
        <v>0</v>
      </c>
      <c r="AD12">
        <f t="shared" si="1"/>
        <v>0</v>
      </c>
      <c r="AE12">
        <f t="shared" si="1"/>
        <v>0</v>
      </c>
      <c r="AF12">
        <f t="shared" si="1"/>
        <v>0</v>
      </c>
      <c r="AG12">
        <f t="shared" si="1"/>
        <v>0</v>
      </c>
      <c r="AH12">
        <f t="shared" si="1"/>
        <v>0</v>
      </c>
      <c r="AI12">
        <f t="shared" si="3"/>
        <v>0</v>
      </c>
      <c r="AJ12">
        <f t="shared" si="3"/>
        <v>0</v>
      </c>
      <c r="AK12">
        <f t="shared" si="1"/>
        <v>0</v>
      </c>
      <c r="AL12">
        <f t="shared" si="4"/>
        <v>0</v>
      </c>
      <c r="AM12">
        <f t="shared" si="4"/>
        <v>0</v>
      </c>
      <c r="AN12">
        <f t="shared" si="4"/>
        <v>1</v>
      </c>
      <c r="AO12">
        <f t="shared" si="4"/>
        <v>0</v>
      </c>
      <c r="AP12">
        <f t="shared" si="4"/>
        <v>0</v>
      </c>
      <c r="AQ12">
        <f t="shared" si="4"/>
        <v>0</v>
      </c>
      <c r="AR12">
        <f t="shared" si="1"/>
        <v>0</v>
      </c>
      <c r="AS12">
        <f t="shared" si="1"/>
        <v>0</v>
      </c>
      <c r="AT12">
        <f t="shared" si="1"/>
        <v>0</v>
      </c>
      <c r="AU12">
        <f t="shared" si="1"/>
        <v>0</v>
      </c>
      <c r="AV12">
        <f t="shared" si="1"/>
        <v>0</v>
      </c>
      <c r="AW12">
        <f t="shared" si="1"/>
        <v>0</v>
      </c>
      <c r="AX12">
        <f t="shared" si="1"/>
        <v>0</v>
      </c>
      <c r="AY12">
        <f t="shared" si="5"/>
        <v>0</v>
      </c>
      <c r="AZ12">
        <f t="shared" ref="AZ12:BR31" si="9">IF(ISERROR(FIND(AZ$5,$E12)),0,1)</f>
        <v>0</v>
      </c>
      <c r="BA12">
        <f t="shared" si="7"/>
        <v>0</v>
      </c>
      <c r="BB12">
        <f t="shared" si="8"/>
        <v>0</v>
      </c>
      <c r="BC12">
        <f t="shared" si="8"/>
        <v>0</v>
      </c>
      <c r="BD12">
        <f t="shared" si="8"/>
        <v>0</v>
      </c>
      <c r="BE12">
        <f t="shared" si="7"/>
        <v>0</v>
      </c>
      <c r="BF12">
        <f t="shared" si="7"/>
        <v>0</v>
      </c>
      <c r="BG12">
        <f t="shared" si="7"/>
        <v>0</v>
      </c>
      <c r="BH12">
        <f t="shared" si="7"/>
        <v>0</v>
      </c>
      <c r="BI12">
        <f t="shared" si="7"/>
        <v>0</v>
      </c>
      <c r="BJ12">
        <f t="shared" si="7"/>
        <v>0</v>
      </c>
      <c r="BK12">
        <f t="shared" si="7"/>
        <v>0</v>
      </c>
      <c r="BL12">
        <f t="shared" si="7"/>
        <v>0</v>
      </c>
      <c r="BM12">
        <f t="shared" si="7"/>
        <v>0</v>
      </c>
      <c r="BN12">
        <f t="shared" si="7"/>
        <v>0</v>
      </c>
      <c r="BO12">
        <f t="shared" si="7"/>
        <v>0</v>
      </c>
      <c r="BP12">
        <f t="shared" si="7"/>
        <v>0</v>
      </c>
      <c r="BQ12">
        <f t="shared" si="9"/>
        <v>0</v>
      </c>
      <c r="BR12">
        <f t="shared" si="9"/>
        <v>0</v>
      </c>
    </row>
    <row r="13" spans="1:71" x14ac:dyDescent="0.2">
      <c r="B13" s="1">
        <f>IF(ISBLANK(N13),"",YEAR(O13))</f>
        <v>2020</v>
      </c>
      <c r="C13" s="12">
        <f>IF(ISBLANK(M13),"",MONTH(O13))</f>
        <v>7</v>
      </c>
      <c r="D13" s="1">
        <f>IF(ISBLANK(N13),"",WEEKNUM(O13))</f>
        <v>27</v>
      </c>
      <c r="E13" s="1" t="str">
        <f>S13&amp;R13</f>
        <v>ROSSMANN VIELEN DANKSVWZ+2020-06-30T12.00Debitk.0 2024-12ABWA+DIRK ROSSMANN GMBH//MUENCHEN/DE</v>
      </c>
      <c r="H13" s="1" t="str">
        <f>IF(ISBLANK(N13),"",IF(SUM(AC13:CO13)=0,"other",INDEX(AC$6:CO$6,MATCH(1,AC13:CO13,0))))</f>
        <v>Essentials</v>
      </c>
      <c r="I13" s="1" t="str" cm="1">
        <f t="array" ref="I13">IF(ISBLANK(N13),"",INDEX($AC$7:$CO$7,,MATCH(H13,$AC$6:$CO$6,0)))</f>
        <v>expense</v>
      </c>
      <c r="L13" s="1" t="str">
        <f>IF(ISBLANK(J13),H13,J13)</f>
        <v>Essentials</v>
      </c>
      <c r="M13" s="1" t="str">
        <f>IF(ISBLANK(K13),I13,K13)</f>
        <v>expense</v>
      </c>
      <c r="N13" t="s">
        <v>57</v>
      </c>
      <c r="O13" s="9">
        <v>44013</v>
      </c>
      <c r="P13" s="9">
        <v>44013</v>
      </c>
      <c r="Q13" t="s">
        <v>66</v>
      </c>
      <c r="R13" t="s">
        <v>851</v>
      </c>
      <c r="S13" t="s">
        <v>852</v>
      </c>
      <c r="T13" t="s">
        <v>853</v>
      </c>
      <c r="U13" t="s">
        <v>359</v>
      </c>
      <c r="V13">
        <v>-2.02</v>
      </c>
      <c r="W13" t="s">
        <v>61</v>
      </c>
      <c r="X13" t="s">
        <v>62</v>
      </c>
      <c r="AA13">
        <f t="shared" si="0"/>
        <v>0</v>
      </c>
      <c r="AB13">
        <f t="shared" si="0"/>
        <v>0</v>
      </c>
      <c r="AC13">
        <f t="shared" si="1"/>
        <v>0</v>
      </c>
      <c r="AD13">
        <f t="shared" si="1"/>
        <v>0</v>
      </c>
      <c r="AE13">
        <f t="shared" si="1"/>
        <v>1</v>
      </c>
      <c r="AF13">
        <f t="shared" si="1"/>
        <v>0</v>
      </c>
      <c r="AG13">
        <f t="shared" si="1"/>
        <v>0</v>
      </c>
      <c r="AH13">
        <f t="shared" si="1"/>
        <v>0</v>
      </c>
      <c r="AI13">
        <f t="shared" si="3"/>
        <v>0</v>
      </c>
      <c r="AJ13">
        <f t="shared" si="3"/>
        <v>0</v>
      </c>
      <c r="AK13">
        <f t="shared" si="1"/>
        <v>0</v>
      </c>
      <c r="AL13">
        <f t="shared" si="4"/>
        <v>0</v>
      </c>
      <c r="AM13">
        <f t="shared" si="4"/>
        <v>0</v>
      </c>
      <c r="AN13">
        <f t="shared" si="4"/>
        <v>0</v>
      </c>
      <c r="AO13">
        <f t="shared" si="4"/>
        <v>0</v>
      </c>
      <c r="AP13">
        <f t="shared" si="4"/>
        <v>0</v>
      </c>
      <c r="AQ13">
        <f t="shared" si="4"/>
        <v>0</v>
      </c>
      <c r="AR13">
        <f t="shared" si="1"/>
        <v>0</v>
      </c>
      <c r="AS13">
        <f t="shared" si="1"/>
        <v>0</v>
      </c>
      <c r="AT13">
        <f t="shared" si="1"/>
        <v>0</v>
      </c>
      <c r="AU13">
        <f t="shared" si="1"/>
        <v>0</v>
      </c>
      <c r="AV13">
        <f t="shared" si="1"/>
        <v>0</v>
      </c>
      <c r="AW13">
        <f t="shared" si="1"/>
        <v>0</v>
      </c>
      <c r="AX13">
        <f t="shared" si="1"/>
        <v>0</v>
      </c>
      <c r="AY13">
        <f t="shared" si="5"/>
        <v>0</v>
      </c>
      <c r="AZ13">
        <f t="shared" si="9"/>
        <v>0</v>
      </c>
      <c r="BA13">
        <f t="shared" si="7"/>
        <v>0</v>
      </c>
      <c r="BB13">
        <f t="shared" si="8"/>
        <v>0</v>
      </c>
      <c r="BC13">
        <f t="shared" si="8"/>
        <v>0</v>
      </c>
      <c r="BD13">
        <f t="shared" si="8"/>
        <v>0</v>
      </c>
      <c r="BE13">
        <f t="shared" si="7"/>
        <v>0</v>
      </c>
      <c r="BF13">
        <f t="shared" si="7"/>
        <v>0</v>
      </c>
      <c r="BG13">
        <f t="shared" si="7"/>
        <v>0</v>
      </c>
      <c r="BH13">
        <f t="shared" si="7"/>
        <v>0</v>
      </c>
      <c r="BI13">
        <f t="shared" si="7"/>
        <v>0</v>
      </c>
      <c r="BJ13">
        <f t="shared" si="7"/>
        <v>0</v>
      </c>
      <c r="BK13">
        <f t="shared" si="7"/>
        <v>0</v>
      </c>
      <c r="BL13">
        <f t="shared" si="7"/>
        <v>0</v>
      </c>
      <c r="BM13">
        <f t="shared" si="7"/>
        <v>0</v>
      </c>
      <c r="BN13">
        <f t="shared" si="7"/>
        <v>0</v>
      </c>
      <c r="BO13">
        <f t="shared" si="7"/>
        <v>0</v>
      </c>
      <c r="BP13">
        <f t="shared" si="7"/>
        <v>0</v>
      </c>
      <c r="BQ13">
        <f t="shared" si="9"/>
        <v>0</v>
      </c>
      <c r="BR13">
        <f t="shared" si="9"/>
        <v>0</v>
      </c>
    </row>
    <row r="14" spans="1:71" x14ac:dyDescent="0.2">
      <c r="B14" s="1">
        <f>IF(ISBLANK(N14),"",YEAR(O14))</f>
        <v>2020</v>
      </c>
      <c r="C14" s="12">
        <f>IF(ISBLANK(M14),"",MONTH(O14))</f>
        <v>7</v>
      </c>
      <c r="D14" s="1">
        <f>IF(ISBLANK(N14),"",WEEKNUM(O14))</f>
        <v>27</v>
      </c>
      <c r="E14" s="1" t="str">
        <f>S14&amp;R14</f>
        <v>Landesbank Hessen-Thuringen GirozentraleSVWZ+2020-06-29T17.12Debitk.0 2024-12ABWA+SumUp .1968//Munchen/DE/0</v>
      </c>
      <c r="H14" s="1" t="str">
        <f>IF(ISBLANK(N14),"",IF(SUM(AC14:CO14)=0,"other",INDEX(AC$6:CO$6,MATCH(1,AC14:CO14,0))))</f>
        <v>other</v>
      </c>
      <c r="I14" s="1" t="str" cm="1">
        <f t="array" ref="I14">IF(ISBLANK(N14),"",INDEX($AC$7:$CO$7,,MATCH(H14,$AC$6:$CO$6,0)))</f>
        <v>expense</v>
      </c>
      <c r="L14" s="1" t="str">
        <f>IF(ISBLANK(J14),H14,J14)</f>
        <v>other</v>
      </c>
      <c r="M14" s="1" t="str">
        <f>IF(ISBLANK(K14),I14,K14)</f>
        <v>expense</v>
      </c>
      <c r="N14" t="s">
        <v>57</v>
      </c>
      <c r="O14" s="9">
        <v>44013</v>
      </c>
      <c r="P14" s="9">
        <v>44013</v>
      </c>
      <c r="Q14" t="s">
        <v>66</v>
      </c>
      <c r="R14" t="s">
        <v>854</v>
      </c>
      <c r="S14" t="s">
        <v>240</v>
      </c>
      <c r="T14" t="s">
        <v>241</v>
      </c>
      <c r="U14" t="s">
        <v>242</v>
      </c>
      <c r="V14">
        <v>-17</v>
      </c>
      <c r="W14" t="s">
        <v>61</v>
      </c>
      <c r="X14" t="s">
        <v>62</v>
      </c>
      <c r="AA14">
        <f t="shared" si="0"/>
        <v>0</v>
      </c>
      <c r="AB14">
        <f t="shared" si="0"/>
        <v>0</v>
      </c>
      <c r="AC14">
        <f t="shared" si="1"/>
        <v>0</v>
      </c>
      <c r="AD14">
        <f t="shared" si="1"/>
        <v>0</v>
      </c>
      <c r="AE14">
        <f t="shared" si="1"/>
        <v>0</v>
      </c>
      <c r="AF14">
        <f t="shared" si="1"/>
        <v>0</v>
      </c>
      <c r="AG14">
        <f t="shared" si="1"/>
        <v>0</v>
      </c>
      <c r="AH14">
        <f t="shared" si="1"/>
        <v>0</v>
      </c>
      <c r="AI14">
        <f t="shared" si="3"/>
        <v>0</v>
      </c>
      <c r="AJ14">
        <f t="shared" si="3"/>
        <v>0</v>
      </c>
      <c r="AK14">
        <f t="shared" si="1"/>
        <v>0</v>
      </c>
      <c r="AL14">
        <f t="shared" si="4"/>
        <v>0</v>
      </c>
      <c r="AM14">
        <f t="shared" si="4"/>
        <v>0</v>
      </c>
      <c r="AN14">
        <f t="shared" si="4"/>
        <v>0</v>
      </c>
      <c r="AO14">
        <f t="shared" si="4"/>
        <v>0</v>
      </c>
      <c r="AP14">
        <f t="shared" si="4"/>
        <v>0</v>
      </c>
      <c r="AQ14">
        <f t="shared" si="4"/>
        <v>0</v>
      </c>
      <c r="AR14">
        <f t="shared" si="1"/>
        <v>0</v>
      </c>
      <c r="AS14">
        <f t="shared" si="1"/>
        <v>0</v>
      </c>
      <c r="AT14">
        <f t="shared" si="1"/>
        <v>0</v>
      </c>
      <c r="AU14">
        <f t="shared" si="1"/>
        <v>0</v>
      </c>
      <c r="AV14">
        <f t="shared" si="1"/>
        <v>0</v>
      </c>
      <c r="AW14">
        <f t="shared" si="1"/>
        <v>0</v>
      </c>
      <c r="AX14">
        <f t="shared" si="1"/>
        <v>0</v>
      </c>
      <c r="AY14">
        <f t="shared" si="5"/>
        <v>0</v>
      </c>
      <c r="AZ14">
        <f t="shared" si="9"/>
        <v>0</v>
      </c>
      <c r="BA14">
        <f t="shared" si="7"/>
        <v>0</v>
      </c>
      <c r="BB14">
        <f t="shared" si="8"/>
        <v>0</v>
      </c>
      <c r="BC14">
        <f t="shared" si="8"/>
        <v>0</v>
      </c>
      <c r="BD14">
        <f t="shared" si="8"/>
        <v>0</v>
      </c>
      <c r="BE14">
        <f t="shared" si="7"/>
        <v>0</v>
      </c>
      <c r="BF14">
        <f t="shared" si="7"/>
        <v>0</v>
      </c>
      <c r="BG14">
        <f t="shared" si="7"/>
        <v>0</v>
      </c>
      <c r="BH14">
        <f t="shared" si="7"/>
        <v>0</v>
      </c>
      <c r="BI14">
        <f t="shared" si="7"/>
        <v>0</v>
      </c>
      <c r="BJ14">
        <f t="shared" si="7"/>
        <v>0</v>
      </c>
      <c r="BK14">
        <f t="shared" si="7"/>
        <v>0</v>
      </c>
      <c r="BL14">
        <f t="shared" si="7"/>
        <v>0</v>
      </c>
      <c r="BM14">
        <f t="shared" si="7"/>
        <v>0</v>
      </c>
      <c r="BN14">
        <f t="shared" si="7"/>
        <v>0</v>
      </c>
      <c r="BO14">
        <f t="shared" si="7"/>
        <v>0</v>
      </c>
      <c r="BP14">
        <f t="shared" si="7"/>
        <v>0</v>
      </c>
      <c r="BQ14">
        <f t="shared" si="9"/>
        <v>0</v>
      </c>
      <c r="BR14">
        <f t="shared" si="9"/>
        <v>0</v>
      </c>
    </row>
    <row r="15" spans="1:71" x14ac:dyDescent="0.2">
      <c r="B15" s="1">
        <f>IF(ISBLANK(N15),"",YEAR(O15))</f>
        <v>2020</v>
      </c>
      <c r="C15" s="12">
        <f>IF(ISBLANK(M15),"",MONTH(O15))</f>
        <v>7</v>
      </c>
      <c r="D15" s="1">
        <f>IF(ISBLANK(N15),"",WEEKNUM(O15))</f>
        <v>27</v>
      </c>
      <c r="E15" s="1" t="str">
        <f>S15&amp;R15</f>
        <v>Abrechnung 30.06.2020siehe Anlage</v>
      </c>
      <c r="H15" s="1" t="str">
        <f>IF(ISBLANK(N15),"",IF(SUM(AC15:CO15)=0,"other",INDEX(AC$6:CO$6,MATCH(1,AC15:CO15,0))))</f>
        <v>other</v>
      </c>
      <c r="I15" s="1" t="str" cm="1">
        <f t="array" ref="I15">IF(ISBLANK(N15),"",INDEX($AC$7:$CO$7,,MATCH(H15,$AC$6:$CO$6,0)))</f>
        <v>expense</v>
      </c>
      <c r="L15" s="1" t="str">
        <f>IF(ISBLANK(J15),H15,J15)</f>
        <v>other</v>
      </c>
      <c r="M15" s="1" t="str">
        <f>IF(ISBLANK(K15),I15,K15)</f>
        <v>expense</v>
      </c>
      <c r="N15" t="s">
        <v>57</v>
      </c>
      <c r="O15" s="9">
        <v>44013</v>
      </c>
      <c r="P15" s="9">
        <v>44012</v>
      </c>
      <c r="Q15" t="s">
        <v>80</v>
      </c>
      <c r="R15" t="s">
        <v>855</v>
      </c>
      <c r="U15">
        <v>70150000</v>
      </c>
      <c r="V15">
        <v>-0.21</v>
      </c>
      <c r="W15" t="s">
        <v>61</v>
      </c>
      <c r="X15" t="s">
        <v>62</v>
      </c>
      <c r="AA15">
        <f t="shared" si="0"/>
        <v>0</v>
      </c>
      <c r="AB15">
        <f t="shared" si="0"/>
        <v>0</v>
      </c>
      <c r="AC15">
        <f t="shared" si="1"/>
        <v>0</v>
      </c>
      <c r="AD15">
        <f t="shared" si="1"/>
        <v>0</v>
      </c>
      <c r="AE15">
        <f t="shared" si="1"/>
        <v>0</v>
      </c>
      <c r="AF15">
        <f t="shared" si="1"/>
        <v>0</v>
      </c>
      <c r="AG15">
        <f t="shared" si="1"/>
        <v>0</v>
      </c>
      <c r="AH15">
        <f t="shared" si="1"/>
        <v>0</v>
      </c>
      <c r="AI15">
        <f t="shared" si="3"/>
        <v>0</v>
      </c>
      <c r="AJ15">
        <f t="shared" si="3"/>
        <v>0</v>
      </c>
      <c r="AK15">
        <f t="shared" si="1"/>
        <v>0</v>
      </c>
      <c r="AL15">
        <f t="shared" si="4"/>
        <v>0</v>
      </c>
      <c r="AM15">
        <f t="shared" si="4"/>
        <v>0</v>
      </c>
      <c r="AN15">
        <f t="shared" si="4"/>
        <v>0</v>
      </c>
      <c r="AO15">
        <f t="shared" si="4"/>
        <v>0</v>
      </c>
      <c r="AP15">
        <f t="shared" si="4"/>
        <v>0</v>
      </c>
      <c r="AQ15">
        <f t="shared" si="4"/>
        <v>0</v>
      </c>
      <c r="AR15">
        <f t="shared" si="1"/>
        <v>0</v>
      </c>
      <c r="AS15">
        <f t="shared" si="1"/>
        <v>0</v>
      </c>
      <c r="AT15">
        <f t="shared" si="1"/>
        <v>0</v>
      </c>
      <c r="AU15">
        <f t="shared" si="1"/>
        <v>0</v>
      </c>
      <c r="AV15">
        <f t="shared" si="1"/>
        <v>0</v>
      </c>
      <c r="AW15">
        <f t="shared" si="1"/>
        <v>0</v>
      </c>
      <c r="AX15">
        <f t="shared" si="1"/>
        <v>0</v>
      </c>
      <c r="AY15">
        <f t="shared" si="5"/>
        <v>0</v>
      </c>
      <c r="AZ15">
        <f t="shared" si="9"/>
        <v>0</v>
      </c>
      <c r="BA15">
        <f t="shared" si="7"/>
        <v>0</v>
      </c>
      <c r="BB15">
        <f t="shared" si="8"/>
        <v>0</v>
      </c>
      <c r="BC15">
        <f t="shared" si="8"/>
        <v>0</v>
      </c>
      <c r="BD15">
        <f t="shared" si="8"/>
        <v>0</v>
      </c>
      <c r="BE15">
        <f t="shared" si="7"/>
        <v>0</v>
      </c>
      <c r="BF15">
        <f t="shared" si="7"/>
        <v>0</v>
      </c>
      <c r="BG15">
        <f t="shared" si="7"/>
        <v>0</v>
      </c>
      <c r="BH15">
        <f t="shared" si="7"/>
        <v>0</v>
      </c>
      <c r="BI15">
        <f t="shared" si="7"/>
        <v>0</v>
      </c>
      <c r="BJ15">
        <f t="shared" si="7"/>
        <v>0</v>
      </c>
      <c r="BK15">
        <f t="shared" si="7"/>
        <v>0</v>
      </c>
      <c r="BL15">
        <f t="shared" si="7"/>
        <v>0</v>
      </c>
      <c r="BM15">
        <f t="shared" si="7"/>
        <v>0</v>
      </c>
      <c r="BN15">
        <f t="shared" si="7"/>
        <v>0</v>
      </c>
      <c r="BO15">
        <f t="shared" si="7"/>
        <v>0</v>
      </c>
      <c r="BP15">
        <f t="shared" si="7"/>
        <v>0</v>
      </c>
      <c r="BQ15">
        <f t="shared" si="9"/>
        <v>0</v>
      </c>
      <c r="BR15">
        <f t="shared" si="9"/>
        <v>0</v>
      </c>
    </row>
    <row r="16" spans="1:71" x14ac:dyDescent="0.2">
      <c r="B16" s="1">
        <f>IF(ISBLANK(N16),"",YEAR(O16))</f>
        <v>2020</v>
      </c>
      <c r="C16" s="12">
        <f>IF(ISBLANK(M16),"",MONTH(O16))</f>
        <v>7</v>
      </c>
      <c r="D16" s="1">
        <f>IF(ISBLANK(N16),"",WEEKNUM(O16))</f>
        <v>27</v>
      </c>
      <c r="E16" s="1" t="str">
        <f>S16&amp;R16</f>
        <v>Entgeltabrechnungsiehe Anlage</v>
      </c>
      <c r="H16" s="1" t="str">
        <f>IF(ISBLANK(N16),"",IF(SUM(AC16:CO16)=0,"other",INDEX(AC$6:CO$6,MATCH(1,AC16:CO16,0))))</f>
        <v>other</v>
      </c>
      <c r="I16" s="1" t="str" cm="1">
        <f t="array" ref="I16">IF(ISBLANK(N16),"",INDEX($AC$7:$CO$7,,MATCH(H16,$AC$6:$CO$6,0)))</f>
        <v>expense</v>
      </c>
      <c r="L16" s="1" t="str">
        <f>IF(ISBLANK(J16),H16,J16)</f>
        <v>other</v>
      </c>
      <c r="M16" s="1" t="str">
        <f>IF(ISBLANK(K16),I16,K16)</f>
        <v>expense</v>
      </c>
      <c r="N16" t="s">
        <v>57</v>
      </c>
      <c r="O16" s="9">
        <v>44013</v>
      </c>
      <c r="P16" s="9">
        <v>44012</v>
      </c>
      <c r="Q16" t="s">
        <v>777</v>
      </c>
      <c r="R16" t="s">
        <v>394</v>
      </c>
      <c r="U16">
        <v>70150000</v>
      </c>
      <c r="V16">
        <v>-0.85</v>
      </c>
      <c r="W16" t="s">
        <v>61</v>
      </c>
      <c r="X16" t="s">
        <v>62</v>
      </c>
      <c r="AA16">
        <f t="shared" si="0"/>
        <v>0</v>
      </c>
      <c r="AB16">
        <f t="shared" si="0"/>
        <v>0</v>
      </c>
      <c r="AC16">
        <f t="shared" si="1"/>
        <v>0</v>
      </c>
      <c r="AD16">
        <f t="shared" si="1"/>
        <v>0</v>
      </c>
      <c r="AE16">
        <f t="shared" si="1"/>
        <v>0</v>
      </c>
      <c r="AF16">
        <f t="shared" si="1"/>
        <v>0</v>
      </c>
      <c r="AG16">
        <f t="shared" si="1"/>
        <v>0</v>
      </c>
      <c r="AH16">
        <f t="shared" si="1"/>
        <v>0</v>
      </c>
      <c r="AI16">
        <f t="shared" si="3"/>
        <v>0</v>
      </c>
      <c r="AJ16">
        <f t="shared" si="3"/>
        <v>0</v>
      </c>
      <c r="AK16">
        <f t="shared" si="1"/>
        <v>0</v>
      </c>
      <c r="AL16">
        <f t="shared" si="4"/>
        <v>0</v>
      </c>
      <c r="AM16">
        <f t="shared" si="4"/>
        <v>0</v>
      </c>
      <c r="AN16">
        <f t="shared" si="4"/>
        <v>0</v>
      </c>
      <c r="AO16">
        <f t="shared" si="4"/>
        <v>0</v>
      </c>
      <c r="AP16">
        <f t="shared" si="4"/>
        <v>0</v>
      </c>
      <c r="AQ16">
        <f t="shared" si="4"/>
        <v>0</v>
      </c>
      <c r="AR16">
        <f t="shared" si="1"/>
        <v>0</v>
      </c>
      <c r="AS16">
        <f t="shared" si="1"/>
        <v>0</v>
      </c>
      <c r="AT16">
        <f t="shared" si="1"/>
        <v>0</v>
      </c>
      <c r="AU16">
        <f t="shared" si="1"/>
        <v>0</v>
      </c>
      <c r="AV16">
        <f t="shared" si="1"/>
        <v>0</v>
      </c>
      <c r="AW16">
        <f t="shared" si="1"/>
        <v>0</v>
      </c>
      <c r="AX16">
        <f t="shared" si="1"/>
        <v>0</v>
      </c>
      <c r="AY16">
        <f t="shared" si="5"/>
        <v>0</v>
      </c>
      <c r="AZ16">
        <f t="shared" si="9"/>
        <v>0</v>
      </c>
      <c r="BA16">
        <f t="shared" si="7"/>
        <v>0</v>
      </c>
      <c r="BB16">
        <f t="shared" si="8"/>
        <v>0</v>
      </c>
      <c r="BC16">
        <f t="shared" si="8"/>
        <v>0</v>
      </c>
      <c r="BD16">
        <f t="shared" si="8"/>
        <v>0</v>
      </c>
      <c r="BE16">
        <f t="shared" si="7"/>
        <v>0</v>
      </c>
      <c r="BF16">
        <f t="shared" si="7"/>
        <v>0</v>
      </c>
      <c r="BG16">
        <f t="shared" si="7"/>
        <v>0</v>
      </c>
      <c r="BH16">
        <f t="shared" si="7"/>
        <v>0</v>
      </c>
      <c r="BI16">
        <f t="shared" si="7"/>
        <v>0</v>
      </c>
      <c r="BJ16">
        <f t="shared" si="7"/>
        <v>0</v>
      </c>
      <c r="BK16">
        <f t="shared" si="7"/>
        <v>0</v>
      </c>
      <c r="BL16">
        <f t="shared" si="7"/>
        <v>0</v>
      </c>
      <c r="BM16">
        <f t="shared" si="7"/>
        <v>0</v>
      </c>
      <c r="BN16">
        <f t="shared" si="7"/>
        <v>0</v>
      </c>
      <c r="BO16">
        <f t="shared" si="7"/>
        <v>0</v>
      </c>
      <c r="BP16">
        <f t="shared" si="7"/>
        <v>0</v>
      </c>
      <c r="BQ16">
        <f t="shared" si="9"/>
        <v>0</v>
      </c>
      <c r="BR16">
        <f t="shared" si="9"/>
        <v>0</v>
      </c>
    </row>
    <row r="17" spans="2:70" x14ac:dyDescent="0.2">
      <c r="B17" s="1">
        <f>IF(ISBLANK(N17),"",YEAR(O17))</f>
        <v>2020</v>
      </c>
      <c r="C17" s="12">
        <f>IF(ISBLANK(M17),"",MONTH(O17))</f>
        <v>7</v>
      </c>
      <c r="D17" s="1">
        <f>IF(ISBLANK(N17),"",WEEKNUM(O17))</f>
        <v>28</v>
      </c>
      <c r="E17" s="1" t="str">
        <f>S17&amp;R17</f>
        <v/>
      </c>
      <c r="H17" s="1" t="str">
        <f>IF(ISBLANK(N17),"",IF(SUM(AC17:CO17)=0,"other",INDEX(AC$6:CO$6,MATCH(1,AC17:CO17,0))))</f>
        <v>other</v>
      </c>
      <c r="I17" s="1" t="str" cm="1">
        <f t="array" ref="I17">IF(ISBLANK(N17),"",INDEX($AC$7:$CO$7,,MATCH(H17,$AC$6:$CO$6,0)))</f>
        <v>expense</v>
      </c>
      <c r="L17" s="1" t="str">
        <f>IF(ISBLANK(J17),H17,J17)</f>
        <v>other</v>
      </c>
      <c r="M17" s="1" t="str">
        <f>IF(ISBLANK(K17),I17,K17)</f>
        <v>expense</v>
      </c>
      <c r="N17" t="s">
        <v>57</v>
      </c>
      <c r="O17" s="9">
        <v>44019</v>
      </c>
      <c r="P17" s="9">
        <v>44019</v>
      </c>
      <c r="Q17" t="s">
        <v>111</v>
      </c>
      <c r="U17">
        <v>70150000</v>
      </c>
      <c r="V17">
        <v>853</v>
      </c>
      <c r="W17" t="s">
        <v>61</v>
      </c>
      <c r="X17" t="s">
        <v>62</v>
      </c>
      <c r="AA17">
        <f t="shared" si="0"/>
        <v>0</v>
      </c>
      <c r="AB17">
        <f t="shared" si="0"/>
        <v>0</v>
      </c>
      <c r="AC17">
        <f t="shared" si="1"/>
        <v>0</v>
      </c>
      <c r="AD17">
        <f t="shared" si="1"/>
        <v>0</v>
      </c>
      <c r="AE17">
        <f t="shared" si="1"/>
        <v>0</v>
      </c>
      <c r="AF17">
        <f t="shared" si="1"/>
        <v>0</v>
      </c>
      <c r="AG17">
        <f t="shared" si="1"/>
        <v>0</v>
      </c>
      <c r="AH17">
        <f t="shared" si="1"/>
        <v>0</v>
      </c>
      <c r="AI17">
        <f t="shared" si="3"/>
        <v>0</v>
      </c>
      <c r="AJ17">
        <f t="shared" si="3"/>
        <v>0</v>
      </c>
      <c r="AK17">
        <f t="shared" si="1"/>
        <v>0</v>
      </c>
      <c r="AL17">
        <f t="shared" si="4"/>
        <v>0</v>
      </c>
      <c r="AM17">
        <f t="shared" si="4"/>
        <v>0</v>
      </c>
      <c r="AN17">
        <f t="shared" si="4"/>
        <v>0</v>
      </c>
      <c r="AO17">
        <f t="shared" si="4"/>
        <v>0</v>
      </c>
      <c r="AP17">
        <f t="shared" si="4"/>
        <v>0</v>
      </c>
      <c r="AQ17">
        <f t="shared" si="4"/>
        <v>0</v>
      </c>
      <c r="AR17">
        <f t="shared" si="1"/>
        <v>0</v>
      </c>
      <c r="AS17">
        <f t="shared" si="1"/>
        <v>0</v>
      </c>
      <c r="AT17">
        <f t="shared" si="1"/>
        <v>0</v>
      </c>
      <c r="AU17">
        <f t="shared" si="1"/>
        <v>0</v>
      </c>
      <c r="AV17">
        <f t="shared" si="1"/>
        <v>0</v>
      </c>
      <c r="AW17">
        <f t="shared" si="1"/>
        <v>0</v>
      </c>
      <c r="AX17">
        <f t="shared" si="1"/>
        <v>0</v>
      </c>
      <c r="AY17">
        <f t="shared" si="5"/>
        <v>0</v>
      </c>
      <c r="AZ17">
        <f t="shared" si="9"/>
        <v>0</v>
      </c>
      <c r="BA17">
        <f t="shared" si="7"/>
        <v>0</v>
      </c>
      <c r="BB17">
        <f t="shared" si="8"/>
        <v>0</v>
      </c>
      <c r="BC17">
        <f t="shared" si="8"/>
        <v>0</v>
      </c>
      <c r="BD17">
        <f t="shared" si="8"/>
        <v>0</v>
      </c>
      <c r="BE17">
        <f t="shared" si="7"/>
        <v>0</v>
      </c>
      <c r="BF17">
        <f t="shared" si="7"/>
        <v>0</v>
      </c>
      <c r="BG17">
        <f t="shared" si="7"/>
        <v>0</v>
      </c>
      <c r="BH17">
        <f t="shared" si="7"/>
        <v>0</v>
      </c>
      <c r="BI17">
        <f t="shared" si="7"/>
        <v>0</v>
      </c>
      <c r="BJ17">
        <f t="shared" si="7"/>
        <v>0</v>
      </c>
      <c r="BK17">
        <f t="shared" si="7"/>
        <v>0</v>
      </c>
      <c r="BL17">
        <f t="shared" si="7"/>
        <v>0</v>
      </c>
      <c r="BM17">
        <f t="shared" si="7"/>
        <v>0</v>
      </c>
      <c r="BN17">
        <f t="shared" si="7"/>
        <v>0</v>
      </c>
      <c r="BO17">
        <f t="shared" si="7"/>
        <v>0</v>
      </c>
      <c r="BP17">
        <f t="shared" si="7"/>
        <v>0</v>
      </c>
      <c r="BQ17">
        <f t="shared" si="9"/>
        <v>0</v>
      </c>
      <c r="BR17">
        <f t="shared" si="9"/>
        <v>0</v>
      </c>
    </row>
    <row r="18" spans="2:70" x14ac:dyDescent="0.2">
      <c r="B18" s="1">
        <f>IF(ISBLANK(N18),"",YEAR(O18))</f>
        <v>2020</v>
      </c>
      <c r="C18" s="12">
        <f>IF(ISBLANK(M18),"",MONTH(O18))</f>
        <v>7</v>
      </c>
      <c r="D18" s="1">
        <f>IF(ISBLANK(N18),"",WEEKNUM(O18))</f>
        <v>28</v>
      </c>
      <c r="E18" s="1" t="str">
        <f>S18&amp;R18</f>
        <v>Lastschrift aus KartenzahlungSVWZ+2020-07-07T14.42Debitk.0 2024-12ABWA+ISTANBUL MARKET//MUENCHEN/DE</v>
      </c>
      <c r="H18" s="1" t="str">
        <f>IF(ISBLANK(N18),"",IF(SUM(AC18:CO18)=0,"other",INDEX(AC$6:CO$6,MATCH(1,AC18:CO18,0))))</f>
        <v>Essentials</v>
      </c>
      <c r="I18" s="1" t="str" cm="1">
        <f t="array" ref="I18">IF(ISBLANK(N18),"",INDEX($AC$7:$CO$7,,MATCH(H18,$AC$6:$CO$6,0)))</f>
        <v>expense</v>
      </c>
      <c r="L18" s="1" t="str">
        <f>IF(ISBLANK(J18),H18,J18)</f>
        <v>Essentials</v>
      </c>
      <c r="M18" s="1" t="str">
        <f>IF(ISBLANK(K18),I18,K18)</f>
        <v>expense</v>
      </c>
      <c r="N18" t="s">
        <v>57</v>
      </c>
      <c r="O18" s="9">
        <v>44020</v>
      </c>
      <c r="P18" s="9">
        <v>44020</v>
      </c>
      <c r="Q18" t="s">
        <v>66</v>
      </c>
      <c r="R18" t="s">
        <v>848</v>
      </c>
      <c r="S18" t="s">
        <v>780</v>
      </c>
      <c r="T18" t="s">
        <v>781</v>
      </c>
      <c r="U18" t="s">
        <v>74</v>
      </c>
      <c r="V18">
        <v>-12.48</v>
      </c>
      <c r="W18" t="s">
        <v>61</v>
      </c>
      <c r="X18" t="s">
        <v>62</v>
      </c>
      <c r="AA18">
        <f t="shared" si="0"/>
        <v>0</v>
      </c>
      <c r="AB18">
        <f t="shared" si="0"/>
        <v>0</v>
      </c>
      <c r="AC18">
        <f t="shared" si="1"/>
        <v>0</v>
      </c>
      <c r="AD18">
        <f t="shared" si="1"/>
        <v>0</v>
      </c>
      <c r="AE18">
        <f t="shared" si="1"/>
        <v>0</v>
      </c>
      <c r="AF18">
        <f t="shared" si="1"/>
        <v>0</v>
      </c>
      <c r="AG18">
        <f t="shared" si="1"/>
        <v>0</v>
      </c>
      <c r="AH18">
        <f t="shared" si="1"/>
        <v>1</v>
      </c>
      <c r="AI18">
        <f t="shared" si="3"/>
        <v>0</v>
      </c>
      <c r="AJ18">
        <f t="shared" si="3"/>
        <v>0</v>
      </c>
      <c r="AK18">
        <f t="shared" si="1"/>
        <v>0</v>
      </c>
      <c r="AL18">
        <f t="shared" si="4"/>
        <v>0</v>
      </c>
      <c r="AM18">
        <f t="shared" si="4"/>
        <v>0</v>
      </c>
      <c r="AN18">
        <f t="shared" si="4"/>
        <v>0</v>
      </c>
      <c r="AO18">
        <f t="shared" si="4"/>
        <v>0</v>
      </c>
      <c r="AP18">
        <f t="shared" si="4"/>
        <v>0</v>
      </c>
      <c r="AQ18">
        <f t="shared" si="4"/>
        <v>0</v>
      </c>
      <c r="AR18">
        <f t="shared" si="1"/>
        <v>0</v>
      </c>
      <c r="AS18">
        <f t="shared" si="1"/>
        <v>0</v>
      </c>
      <c r="AT18">
        <f t="shared" si="1"/>
        <v>0</v>
      </c>
      <c r="AU18">
        <f t="shared" si="1"/>
        <v>0</v>
      </c>
      <c r="AV18">
        <f t="shared" si="1"/>
        <v>0</v>
      </c>
      <c r="AW18">
        <f t="shared" si="1"/>
        <v>0</v>
      </c>
      <c r="AX18">
        <f t="shared" si="1"/>
        <v>0</v>
      </c>
      <c r="AY18">
        <f t="shared" si="5"/>
        <v>0</v>
      </c>
      <c r="AZ18">
        <f t="shared" si="9"/>
        <v>0</v>
      </c>
      <c r="BA18">
        <f t="shared" si="7"/>
        <v>0</v>
      </c>
      <c r="BB18">
        <f t="shared" si="8"/>
        <v>0</v>
      </c>
      <c r="BC18">
        <f t="shared" si="8"/>
        <v>0</v>
      </c>
      <c r="BD18">
        <f t="shared" si="8"/>
        <v>0</v>
      </c>
      <c r="BE18">
        <f t="shared" si="7"/>
        <v>0</v>
      </c>
      <c r="BF18">
        <f t="shared" si="7"/>
        <v>0</v>
      </c>
      <c r="BG18">
        <f t="shared" si="7"/>
        <v>0</v>
      </c>
      <c r="BH18">
        <f t="shared" si="7"/>
        <v>0</v>
      </c>
      <c r="BI18">
        <f t="shared" si="7"/>
        <v>0</v>
      </c>
      <c r="BJ18">
        <f t="shared" si="7"/>
        <v>0</v>
      </c>
      <c r="BK18">
        <f t="shared" si="7"/>
        <v>0</v>
      </c>
      <c r="BL18">
        <f t="shared" si="7"/>
        <v>0</v>
      </c>
      <c r="BM18">
        <f t="shared" si="7"/>
        <v>0</v>
      </c>
      <c r="BN18">
        <f t="shared" si="7"/>
        <v>0</v>
      </c>
      <c r="BO18">
        <f t="shared" si="7"/>
        <v>0</v>
      </c>
      <c r="BP18">
        <f t="shared" si="7"/>
        <v>0</v>
      </c>
      <c r="BQ18">
        <f t="shared" si="9"/>
        <v>0</v>
      </c>
      <c r="BR18">
        <f t="shared" si="9"/>
        <v>0</v>
      </c>
    </row>
    <row r="19" spans="2:70" x14ac:dyDescent="0.2">
      <c r="B19" s="1">
        <f>IF(ISBLANK(N19),"",YEAR(O19))</f>
        <v>2020</v>
      </c>
      <c r="C19" s="12">
        <f>IF(ISBLANK(M19),"",MONTH(O19))</f>
        <v>7</v>
      </c>
      <c r="D19" s="1">
        <f>IF(ISBLANK(N19),"",WEEKNUM(O19))</f>
        <v>28</v>
      </c>
      <c r="E19" s="1" t="str">
        <f>S19&amp;R19</f>
        <v>Lydia ReinthalerKREF+-1296688581-20200708075217SVWZ+MieteDATUM 08.07.2020, 07.52 UHR1.TAN 400456</v>
      </c>
      <c r="H19" s="1" t="str">
        <f>IF(ISBLANK(N19),"",IF(SUM(AC19:CO19)=0,"other",INDEX(AC$6:CO$6,MATCH(1,AC19:CO19,0))))</f>
        <v>Rent</v>
      </c>
      <c r="I19" s="1" t="str" cm="1">
        <f t="array" ref="I19">IF(ISBLANK(N19),"",INDEX($AC$7:$CO$7,,MATCH(H19,$AC$6:$CO$6,0)))</f>
        <v>expense</v>
      </c>
      <c r="L19" s="1" t="str">
        <f>IF(ISBLANK(J19),H19,J19)</f>
        <v>Rent</v>
      </c>
      <c r="M19" s="1" t="str">
        <f>IF(ISBLANK(K19),I19,K19)</f>
        <v>expense</v>
      </c>
      <c r="N19" t="s">
        <v>57</v>
      </c>
      <c r="O19" s="9">
        <v>44020</v>
      </c>
      <c r="P19" s="9">
        <v>44020</v>
      </c>
      <c r="Q19" t="s">
        <v>72</v>
      </c>
      <c r="R19" t="s">
        <v>849</v>
      </c>
      <c r="S19" t="s">
        <v>21</v>
      </c>
      <c r="T19" t="s">
        <v>73</v>
      </c>
      <c r="U19" t="s">
        <v>74</v>
      </c>
      <c r="V19">
        <v>-550</v>
      </c>
      <c r="W19" t="s">
        <v>61</v>
      </c>
      <c r="X19" t="s">
        <v>62</v>
      </c>
      <c r="AA19">
        <f t="shared" si="0"/>
        <v>1</v>
      </c>
      <c r="AB19">
        <f t="shared" si="0"/>
        <v>0</v>
      </c>
      <c r="AC19">
        <f t="shared" si="1"/>
        <v>1</v>
      </c>
      <c r="AD19">
        <f t="shared" si="1"/>
        <v>0</v>
      </c>
      <c r="AE19">
        <f t="shared" si="1"/>
        <v>0</v>
      </c>
      <c r="AF19">
        <f t="shared" si="1"/>
        <v>0</v>
      </c>
      <c r="AG19">
        <f t="shared" si="1"/>
        <v>0</v>
      </c>
      <c r="AH19">
        <f t="shared" si="1"/>
        <v>0</v>
      </c>
      <c r="AI19">
        <f t="shared" si="3"/>
        <v>0</v>
      </c>
      <c r="AJ19">
        <f t="shared" si="3"/>
        <v>0</v>
      </c>
      <c r="AK19">
        <f t="shared" si="1"/>
        <v>0</v>
      </c>
      <c r="AL19">
        <f t="shared" si="4"/>
        <v>0</v>
      </c>
      <c r="AM19">
        <f t="shared" si="4"/>
        <v>0</v>
      </c>
      <c r="AN19">
        <f t="shared" si="4"/>
        <v>0</v>
      </c>
      <c r="AO19">
        <f t="shared" si="4"/>
        <v>0</v>
      </c>
      <c r="AP19">
        <f t="shared" si="4"/>
        <v>0</v>
      </c>
      <c r="AQ19">
        <f t="shared" si="4"/>
        <v>0</v>
      </c>
      <c r="AR19">
        <f t="shared" si="1"/>
        <v>0</v>
      </c>
      <c r="AS19">
        <f t="shared" si="1"/>
        <v>0</v>
      </c>
      <c r="AT19">
        <f t="shared" si="1"/>
        <v>0</v>
      </c>
      <c r="AU19">
        <f t="shared" si="1"/>
        <v>0</v>
      </c>
      <c r="AV19">
        <f t="shared" si="1"/>
        <v>0</v>
      </c>
      <c r="AW19">
        <f t="shared" si="1"/>
        <v>0</v>
      </c>
      <c r="AX19">
        <f t="shared" si="1"/>
        <v>0</v>
      </c>
      <c r="AY19">
        <f t="shared" si="5"/>
        <v>0</v>
      </c>
      <c r="AZ19">
        <f t="shared" si="9"/>
        <v>0</v>
      </c>
      <c r="BA19">
        <f t="shared" si="7"/>
        <v>0</v>
      </c>
      <c r="BB19">
        <f t="shared" si="8"/>
        <v>0</v>
      </c>
      <c r="BC19">
        <f t="shared" si="8"/>
        <v>0</v>
      </c>
      <c r="BD19">
        <f t="shared" si="8"/>
        <v>0</v>
      </c>
      <c r="BE19">
        <f t="shared" si="7"/>
        <v>0</v>
      </c>
      <c r="BF19">
        <f t="shared" si="7"/>
        <v>0</v>
      </c>
      <c r="BG19">
        <f t="shared" si="7"/>
        <v>0</v>
      </c>
      <c r="BH19">
        <f t="shared" si="7"/>
        <v>0</v>
      </c>
      <c r="BI19">
        <f t="shared" si="7"/>
        <v>0</v>
      </c>
      <c r="BJ19">
        <f t="shared" si="7"/>
        <v>0</v>
      </c>
      <c r="BK19">
        <f t="shared" si="7"/>
        <v>0</v>
      </c>
      <c r="BL19">
        <f t="shared" si="7"/>
        <v>0</v>
      </c>
      <c r="BM19">
        <f t="shared" si="7"/>
        <v>0</v>
      </c>
      <c r="BN19">
        <f t="shared" si="7"/>
        <v>0</v>
      </c>
      <c r="BO19">
        <f t="shared" si="7"/>
        <v>0</v>
      </c>
      <c r="BP19">
        <f t="shared" si="7"/>
        <v>0</v>
      </c>
      <c r="BQ19">
        <f t="shared" si="9"/>
        <v>0</v>
      </c>
      <c r="BR19">
        <f t="shared" si="9"/>
        <v>0</v>
      </c>
    </row>
    <row r="20" spans="2:70" x14ac:dyDescent="0.2">
      <c r="B20" s="1">
        <f>IF(ISBLANK(N20),"",YEAR(O20))</f>
        <v>2020</v>
      </c>
      <c r="C20" s="12">
        <f>IF(ISBLANK(M20),"",MONTH(O20))</f>
        <v>7</v>
      </c>
      <c r="D20" s="1">
        <f>IF(ISBLANK(N20),"",WEEKNUM(O20))</f>
        <v>29</v>
      </c>
      <c r="E20" s="1" t="str">
        <f>S20&amp;R20</f>
        <v>GA NR00001332 BLZ70150000 013.07/17.41UHR FL 049</v>
      </c>
      <c r="H20" s="1" t="str">
        <f>IF(ISBLANK(N20),"",IF(SUM(AC20:CO20)=0,"other",INDEX(AC$6:CO$6,MATCH(1,AC20:CO20,0))))</f>
        <v>other</v>
      </c>
      <c r="I20" s="1" t="str" cm="1">
        <f t="array" ref="I20">IF(ISBLANK(N20),"",INDEX($AC$7:$CO$7,,MATCH(H20,$AC$6:$CO$6,0)))</f>
        <v>expense</v>
      </c>
      <c r="L20" s="1" t="str">
        <f>IF(ISBLANK(J20),H20,J20)</f>
        <v>other</v>
      </c>
      <c r="M20" s="1" t="str">
        <f>IF(ISBLANK(K20),I20,K20)</f>
        <v>expense</v>
      </c>
      <c r="N20" t="s">
        <v>57</v>
      </c>
      <c r="O20" s="9">
        <v>44025</v>
      </c>
      <c r="P20" s="9">
        <v>44025</v>
      </c>
      <c r="Q20" t="s">
        <v>108</v>
      </c>
      <c r="R20" t="s">
        <v>846</v>
      </c>
      <c r="S20" t="s">
        <v>847</v>
      </c>
      <c r="U20">
        <v>70150000</v>
      </c>
      <c r="V20">
        <v>-60</v>
      </c>
      <c r="W20" t="s">
        <v>61</v>
      </c>
      <c r="X20" t="s">
        <v>62</v>
      </c>
      <c r="AA20">
        <f t="shared" si="0"/>
        <v>0</v>
      </c>
      <c r="AB20">
        <f t="shared" si="0"/>
        <v>0</v>
      </c>
      <c r="AC20">
        <f t="shared" si="1"/>
        <v>0</v>
      </c>
      <c r="AD20">
        <f t="shared" si="1"/>
        <v>0</v>
      </c>
      <c r="AE20">
        <f t="shared" si="1"/>
        <v>0</v>
      </c>
      <c r="AF20">
        <f t="shared" si="1"/>
        <v>0</v>
      </c>
      <c r="AG20">
        <f t="shared" si="1"/>
        <v>0</v>
      </c>
      <c r="AH20">
        <f t="shared" si="1"/>
        <v>0</v>
      </c>
      <c r="AI20">
        <f t="shared" si="3"/>
        <v>0</v>
      </c>
      <c r="AJ20">
        <f t="shared" si="3"/>
        <v>0</v>
      </c>
      <c r="AK20">
        <f t="shared" si="1"/>
        <v>0</v>
      </c>
      <c r="AL20">
        <f t="shared" si="1"/>
        <v>0</v>
      </c>
      <c r="AM20">
        <f t="shared" si="1"/>
        <v>0</v>
      </c>
      <c r="AN20">
        <f t="shared" si="1"/>
        <v>0</v>
      </c>
      <c r="AO20">
        <f t="shared" si="1"/>
        <v>0</v>
      </c>
      <c r="AP20">
        <f t="shared" si="1"/>
        <v>0</v>
      </c>
      <c r="AQ20">
        <f t="shared" si="1"/>
        <v>0</v>
      </c>
      <c r="AR20">
        <f t="shared" si="1"/>
        <v>0</v>
      </c>
      <c r="AS20">
        <f t="shared" si="1"/>
        <v>0</v>
      </c>
      <c r="AT20">
        <f t="shared" si="1"/>
        <v>0</v>
      </c>
      <c r="AU20">
        <f t="shared" si="1"/>
        <v>0</v>
      </c>
      <c r="AV20">
        <f t="shared" si="1"/>
        <v>0</v>
      </c>
      <c r="AW20">
        <f t="shared" si="1"/>
        <v>0</v>
      </c>
      <c r="AX20">
        <f t="shared" si="1"/>
        <v>0</v>
      </c>
      <c r="AY20">
        <f t="shared" si="5"/>
        <v>0</v>
      </c>
      <c r="AZ20">
        <f t="shared" si="9"/>
        <v>0</v>
      </c>
      <c r="BA20">
        <f t="shared" si="9"/>
        <v>0</v>
      </c>
      <c r="BB20">
        <f t="shared" si="8"/>
        <v>0</v>
      </c>
      <c r="BC20">
        <f t="shared" si="8"/>
        <v>0</v>
      </c>
      <c r="BD20">
        <f t="shared" si="8"/>
        <v>0</v>
      </c>
      <c r="BE20">
        <f t="shared" si="9"/>
        <v>0</v>
      </c>
      <c r="BF20">
        <f t="shared" si="9"/>
        <v>0</v>
      </c>
      <c r="BG20">
        <f t="shared" si="9"/>
        <v>0</v>
      </c>
      <c r="BH20">
        <f t="shared" si="9"/>
        <v>0</v>
      </c>
      <c r="BI20">
        <f t="shared" si="9"/>
        <v>0</v>
      </c>
      <c r="BJ20">
        <f t="shared" si="9"/>
        <v>0</v>
      </c>
      <c r="BK20">
        <f t="shared" si="9"/>
        <v>0</v>
      </c>
      <c r="BL20">
        <f t="shared" si="9"/>
        <v>0</v>
      </c>
      <c r="BM20">
        <f t="shared" si="9"/>
        <v>0</v>
      </c>
      <c r="BN20">
        <f t="shared" si="9"/>
        <v>0</v>
      </c>
      <c r="BO20">
        <f t="shared" si="9"/>
        <v>0</v>
      </c>
      <c r="BP20">
        <f t="shared" si="9"/>
        <v>0</v>
      </c>
      <c r="BQ20">
        <f t="shared" si="9"/>
        <v>0</v>
      </c>
      <c r="BR20">
        <f t="shared" si="9"/>
        <v>0</v>
      </c>
    </row>
    <row r="21" spans="2:70" x14ac:dyDescent="0.2">
      <c r="B21" s="1">
        <f>IF(ISBLANK(N21),"",YEAR(O21))</f>
        <v>2020</v>
      </c>
      <c r="C21" s="12">
        <f>IF(ISBLANK(M21),"",MONTH(O21))</f>
        <v>7</v>
      </c>
      <c r="D21" s="1">
        <f>IF(ISBLANK(N21),"",WEEKNUM(O21))</f>
        <v>29</v>
      </c>
      <c r="E21" s="1" t="str">
        <f>S21&amp;R21</f>
        <v>Techniker KrankenkasseEREF+4505180123MREF+MD430451091CRED+DE51TK100000031158SVWZ+TK-BuchNr 04505180123Monat 06/20 V414024576 Beitraege</v>
      </c>
      <c r="H21" s="1" t="str">
        <f>IF(ISBLANK(N21),"",IF(SUM(AC21:CO21)=0,"other",INDEX(AC$6:CO$6,MATCH(1,AC21:CO21,0))))</f>
        <v>Insurance</v>
      </c>
      <c r="I21" s="1" t="str" cm="1">
        <f t="array" ref="I21">IF(ISBLANK(N21),"",INDEX($AC$7:$CO$7,,MATCH(H21,$AC$6:$CO$6,0)))</f>
        <v>expense</v>
      </c>
      <c r="L21" s="1" t="str">
        <f>IF(ISBLANK(J21),H21,J21)</f>
        <v>Insurance</v>
      </c>
      <c r="M21" s="1" t="str">
        <f>IF(ISBLANK(K21),I21,K21)</f>
        <v>expense</v>
      </c>
      <c r="N21" t="s">
        <v>57</v>
      </c>
      <c r="O21" s="9">
        <v>44027</v>
      </c>
      <c r="P21" s="9">
        <v>44027</v>
      </c>
      <c r="Q21" t="s">
        <v>58</v>
      </c>
      <c r="R21" t="s">
        <v>845</v>
      </c>
      <c r="S21" t="s">
        <v>122</v>
      </c>
      <c r="T21" t="s">
        <v>123</v>
      </c>
      <c r="U21" t="s">
        <v>74</v>
      </c>
      <c r="V21">
        <v>-86.62</v>
      </c>
      <c r="W21" t="s">
        <v>61</v>
      </c>
      <c r="X21" t="s">
        <v>62</v>
      </c>
      <c r="AA21">
        <f t="shared" si="0"/>
        <v>0</v>
      </c>
      <c r="AB21">
        <f t="shared" si="0"/>
        <v>0</v>
      </c>
      <c r="AC21">
        <f t="shared" ref="AC21:AX84" si="10">IF(ISERROR(FIND(AC$5,$E21)),0,1)</f>
        <v>0</v>
      </c>
      <c r="AD21">
        <f t="shared" si="10"/>
        <v>0</v>
      </c>
      <c r="AE21">
        <f t="shared" si="1"/>
        <v>0</v>
      </c>
      <c r="AF21">
        <f t="shared" si="1"/>
        <v>0</v>
      </c>
      <c r="AG21">
        <f t="shared" si="10"/>
        <v>0</v>
      </c>
      <c r="AH21">
        <f t="shared" si="10"/>
        <v>0</v>
      </c>
      <c r="AI21">
        <f t="shared" si="3"/>
        <v>0</v>
      </c>
      <c r="AJ21">
        <f t="shared" si="3"/>
        <v>0</v>
      </c>
      <c r="AK21">
        <f t="shared" si="10"/>
        <v>0</v>
      </c>
      <c r="AL21">
        <f t="shared" si="1"/>
        <v>0</v>
      </c>
      <c r="AM21">
        <f t="shared" si="1"/>
        <v>0</v>
      </c>
      <c r="AN21">
        <f t="shared" si="1"/>
        <v>0</v>
      </c>
      <c r="AO21">
        <f t="shared" si="1"/>
        <v>0</v>
      </c>
      <c r="AP21">
        <f t="shared" si="1"/>
        <v>0</v>
      </c>
      <c r="AQ21">
        <f t="shared" si="1"/>
        <v>0</v>
      </c>
      <c r="AR21">
        <f t="shared" si="10"/>
        <v>0</v>
      </c>
      <c r="AS21">
        <f t="shared" si="10"/>
        <v>1</v>
      </c>
      <c r="AT21">
        <f t="shared" si="10"/>
        <v>0</v>
      </c>
      <c r="AU21">
        <f t="shared" si="10"/>
        <v>0</v>
      </c>
      <c r="AV21">
        <f t="shared" si="1"/>
        <v>0</v>
      </c>
      <c r="AW21">
        <f t="shared" si="1"/>
        <v>0</v>
      </c>
      <c r="AX21">
        <f t="shared" si="10"/>
        <v>0</v>
      </c>
      <c r="AY21">
        <f t="shared" si="5"/>
        <v>0</v>
      </c>
      <c r="AZ21">
        <f t="shared" si="9"/>
        <v>0</v>
      </c>
      <c r="BA21">
        <f t="shared" si="9"/>
        <v>0</v>
      </c>
      <c r="BB21">
        <f t="shared" si="8"/>
        <v>0</v>
      </c>
      <c r="BC21">
        <f t="shared" si="8"/>
        <v>0</v>
      </c>
      <c r="BD21">
        <f t="shared" si="8"/>
        <v>0</v>
      </c>
      <c r="BE21">
        <f t="shared" si="9"/>
        <v>0</v>
      </c>
      <c r="BF21">
        <f t="shared" si="9"/>
        <v>0</v>
      </c>
      <c r="BG21">
        <f t="shared" si="9"/>
        <v>0</v>
      </c>
      <c r="BH21">
        <f t="shared" si="9"/>
        <v>0</v>
      </c>
      <c r="BI21">
        <f t="shared" si="9"/>
        <v>0</v>
      </c>
      <c r="BJ21">
        <f t="shared" si="9"/>
        <v>0</v>
      </c>
      <c r="BK21">
        <f t="shared" si="9"/>
        <v>0</v>
      </c>
      <c r="BL21">
        <f t="shared" si="9"/>
        <v>0</v>
      </c>
      <c r="BM21">
        <f t="shared" si="9"/>
        <v>0</v>
      </c>
      <c r="BN21">
        <f t="shared" si="9"/>
        <v>0</v>
      </c>
      <c r="BO21">
        <f t="shared" si="9"/>
        <v>0</v>
      </c>
      <c r="BP21">
        <f t="shared" si="9"/>
        <v>0</v>
      </c>
      <c r="BQ21">
        <f t="shared" si="9"/>
        <v>0</v>
      </c>
      <c r="BR21">
        <f t="shared" si="9"/>
        <v>0</v>
      </c>
    </row>
    <row r="22" spans="2:70" x14ac:dyDescent="0.2">
      <c r="B22" s="1">
        <f>IF(ISBLANK(N22),"",YEAR(O22))</f>
        <v>2020</v>
      </c>
      <c r="C22" s="12">
        <f>IF(ISBLANK(M22),"",MONTH(O22))</f>
        <v>7</v>
      </c>
      <c r="D22" s="1">
        <f>IF(ISBLANK(N22),"",WEEKNUM(O22))</f>
        <v>30</v>
      </c>
      <c r="E22" s="1" t="str">
        <f>S22&amp;R22</f>
        <v>LMU Muenchen ZahlstelleKREF+-109618991-20200720150611SVWZ+12181407/20202/LMU Rueckmeldung WS 2020/21DATUM 20.07.2020, 15.06 UHR1.TAN 463462</v>
      </c>
      <c r="H22" s="1" t="str">
        <f>IF(ISBLANK(N22),"",IF(SUM(AC22:CO22)=0,"other",INDEX(AC$6:CO$6,MATCH(1,AC22:CO22,0))))</f>
        <v>LMU</v>
      </c>
      <c r="I22" s="1" t="str" cm="1">
        <f t="array" ref="I22">IF(ISBLANK(N22),"",INDEX($AC$7:$CO$7,,MATCH(H22,$AC$6:$CO$6,0)))</f>
        <v>expense</v>
      </c>
      <c r="L22" s="1" t="str">
        <f>IF(ISBLANK(J22),H22,J22)</f>
        <v>LMU</v>
      </c>
      <c r="M22" s="1" t="str">
        <f>IF(ISBLANK(K22),I22,K22)</f>
        <v>expense</v>
      </c>
      <c r="N22" t="s">
        <v>57</v>
      </c>
      <c r="O22" s="9">
        <v>44032</v>
      </c>
      <c r="P22" s="9">
        <v>44032</v>
      </c>
      <c r="Q22" t="s">
        <v>72</v>
      </c>
      <c r="R22" t="s">
        <v>841</v>
      </c>
      <c r="S22" t="s">
        <v>439</v>
      </c>
      <c r="T22" t="s">
        <v>302</v>
      </c>
      <c r="U22" t="s">
        <v>151</v>
      </c>
      <c r="V22">
        <v>-142.4</v>
      </c>
      <c r="W22" t="s">
        <v>61</v>
      </c>
      <c r="X22" t="s">
        <v>62</v>
      </c>
      <c r="AA22">
        <f t="shared" si="0"/>
        <v>0</v>
      </c>
      <c r="AB22">
        <f t="shared" si="0"/>
        <v>0</v>
      </c>
      <c r="AC22">
        <f t="shared" si="10"/>
        <v>0</v>
      </c>
      <c r="AD22">
        <f t="shared" si="10"/>
        <v>0</v>
      </c>
      <c r="AE22">
        <f t="shared" si="1"/>
        <v>0</v>
      </c>
      <c r="AF22">
        <f t="shared" si="1"/>
        <v>0</v>
      </c>
      <c r="AG22">
        <f t="shared" si="10"/>
        <v>0</v>
      </c>
      <c r="AH22">
        <f t="shared" si="10"/>
        <v>0</v>
      </c>
      <c r="AI22">
        <f t="shared" si="3"/>
        <v>0</v>
      </c>
      <c r="AJ22">
        <f t="shared" si="3"/>
        <v>0</v>
      </c>
      <c r="AK22">
        <f t="shared" si="10"/>
        <v>0</v>
      </c>
      <c r="AL22">
        <f t="shared" si="1"/>
        <v>0</v>
      </c>
      <c r="AM22">
        <f t="shared" si="1"/>
        <v>0</v>
      </c>
      <c r="AN22">
        <f t="shared" si="1"/>
        <v>0</v>
      </c>
      <c r="AO22">
        <f t="shared" si="1"/>
        <v>0</v>
      </c>
      <c r="AP22">
        <f t="shared" si="1"/>
        <v>0</v>
      </c>
      <c r="AQ22">
        <f t="shared" si="1"/>
        <v>0</v>
      </c>
      <c r="AR22">
        <f t="shared" si="10"/>
        <v>0</v>
      </c>
      <c r="AS22">
        <f t="shared" si="10"/>
        <v>0</v>
      </c>
      <c r="AT22">
        <f t="shared" si="10"/>
        <v>1</v>
      </c>
      <c r="AU22">
        <f t="shared" si="10"/>
        <v>0</v>
      </c>
      <c r="AV22">
        <f t="shared" si="1"/>
        <v>0</v>
      </c>
      <c r="AW22">
        <f t="shared" si="1"/>
        <v>0</v>
      </c>
      <c r="AX22">
        <f t="shared" si="10"/>
        <v>0</v>
      </c>
      <c r="AY22">
        <f t="shared" si="5"/>
        <v>0</v>
      </c>
      <c r="AZ22">
        <f t="shared" si="9"/>
        <v>0</v>
      </c>
      <c r="BA22">
        <f t="shared" si="9"/>
        <v>0</v>
      </c>
      <c r="BB22">
        <f t="shared" si="8"/>
        <v>0</v>
      </c>
      <c r="BC22">
        <f t="shared" si="8"/>
        <v>0</v>
      </c>
      <c r="BD22">
        <f t="shared" si="8"/>
        <v>0</v>
      </c>
      <c r="BE22">
        <f t="shared" si="9"/>
        <v>0</v>
      </c>
      <c r="BF22">
        <f t="shared" si="9"/>
        <v>0</v>
      </c>
      <c r="BG22">
        <f t="shared" si="9"/>
        <v>0</v>
      </c>
      <c r="BH22">
        <f t="shared" si="9"/>
        <v>0</v>
      </c>
      <c r="BI22">
        <f t="shared" si="9"/>
        <v>0</v>
      </c>
      <c r="BJ22">
        <f t="shared" si="9"/>
        <v>0</v>
      </c>
      <c r="BK22">
        <f t="shared" si="9"/>
        <v>0</v>
      </c>
      <c r="BL22">
        <f t="shared" si="9"/>
        <v>0</v>
      </c>
      <c r="BM22">
        <f t="shared" si="9"/>
        <v>0</v>
      </c>
      <c r="BN22">
        <f t="shared" si="9"/>
        <v>0</v>
      </c>
      <c r="BO22">
        <f t="shared" si="9"/>
        <v>0</v>
      </c>
      <c r="BP22">
        <f t="shared" si="9"/>
        <v>0</v>
      </c>
      <c r="BQ22">
        <f t="shared" si="9"/>
        <v>0</v>
      </c>
      <c r="BR22">
        <f t="shared" si="9"/>
        <v>0</v>
      </c>
    </row>
    <row r="23" spans="2:70" x14ac:dyDescent="0.2">
      <c r="B23" s="1">
        <f>IF(ISBLANK(N23),"",YEAR(O23))</f>
        <v>2020</v>
      </c>
      <c r="C23" s="12">
        <f>IF(ISBLANK(M23),"",MONTH(O23))</f>
        <v>7</v>
      </c>
      <c r="D23" s="1">
        <f>IF(ISBLANK(N23),"",WEEKNUM(O23))</f>
        <v>30</v>
      </c>
      <c r="E23" s="1" t="str">
        <f>S23&amp;R23</f>
        <v>Philip RulandSVWZ+r¸ckzahlung arbeitskleidung</v>
      </c>
      <c r="H23" s="1" t="str">
        <f>IF(ISBLANK(N23),"",IF(SUM(AC23:CO23)=0,"other",INDEX(AC$6:CO$6,MATCH(1,AC23:CO23,0))))</f>
        <v>other</v>
      </c>
      <c r="I23" s="1" t="str" cm="1">
        <f t="array" ref="I23">IF(ISBLANK(N23),"",INDEX($AC$7:$CO$7,,MATCH(H23,$AC$6:$CO$6,0)))</f>
        <v>expense</v>
      </c>
      <c r="L23" s="1" t="str">
        <f>IF(ISBLANK(J23),H23,J23)</f>
        <v>other</v>
      </c>
      <c r="M23" s="1" t="str">
        <f>IF(ISBLANK(K23),I23,K23)</f>
        <v>expense</v>
      </c>
      <c r="N23" t="s">
        <v>57</v>
      </c>
      <c r="O23" s="9">
        <v>44032</v>
      </c>
      <c r="P23" s="9">
        <v>44032</v>
      </c>
      <c r="Q23" t="s">
        <v>75</v>
      </c>
      <c r="R23" t="s">
        <v>842</v>
      </c>
      <c r="S23" t="s">
        <v>843</v>
      </c>
      <c r="T23" t="s">
        <v>844</v>
      </c>
      <c r="U23" t="s">
        <v>60</v>
      </c>
      <c r="V23">
        <v>140</v>
      </c>
      <c r="W23" t="s">
        <v>61</v>
      </c>
      <c r="X23" t="s">
        <v>62</v>
      </c>
      <c r="AA23">
        <f t="shared" si="0"/>
        <v>0</v>
      </c>
      <c r="AB23">
        <f t="shared" si="0"/>
        <v>0</v>
      </c>
      <c r="AC23">
        <f t="shared" si="10"/>
        <v>0</v>
      </c>
      <c r="AD23">
        <f t="shared" si="10"/>
        <v>0</v>
      </c>
      <c r="AE23">
        <f t="shared" si="1"/>
        <v>0</v>
      </c>
      <c r="AF23">
        <f t="shared" si="1"/>
        <v>0</v>
      </c>
      <c r="AG23">
        <f t="shared" si="10"/>
        <v>0</v>
      </c>
      <c r="AH23">
        <f t="shared" si="10"/>
        <v>0</v>
      </c>
      <c r="AI23">
        <f t="shared" si="3"/>
        <v>0</v>
      </c>
      <c r="AJ23">
        <f t="shared" si="3"/>
        <v>0</v>
      </c>
      <c r="AK23">
        <f t="shared" si="10"/>
        <v>0</v>
      </c>
      <c r="AL23">
        <f t="shared" si="1"/>
        <v>0</v>
      </c>
      <c r="AM23">
        <f t="shared" si="1"/>
        <v>0</v>
      </c>
      <c r="AN23">
        <f t="shared" si="1"/>
        <v>0</v>
      </c>
      <c r="AO23">
        <f t="shared" si="1"/>
        <v>0</v>
      </c>
      <c r="AP23">
        <f t="shared" si="1"/>
        <v>0</v>
      </c>
      <c r="AQ23">
        <f t="shared" si="1"/>
        <v>0</v>
      </c>
      <c r="AR23">
        <f t="shared" si="10"/>
        <v>0</v>
      </c>
      <c r="AS23">
        <f t="shared" si="10"/>
        <v>0</v>
      </c>
      <c r="AT23">
        <f t="shared" si="10"/>
        <v>0</v>
      </c>
      <c r="AU23">
        <f t="shared" si="10"/>
        <v>0</v>
      </c>
      <c r="AV23">
        <f t="shared" si="1"/>
        <v>0</v>
      </c>
      <c r="AW23">
        <f t="shared" si="1"/>
        <v>0</v>
      </c>
      <c r="AX23">
        <f t="shared" si="10"/>
        <v>0</v>
      </c>
      <c r="AY23">
        <f t="shared" si="5"/>
        <v>0</v>
      </c>
      <c r="AZ23">
        <f t="shared" si="9"/>
        <v>0</v>
      </c>
      <c r="BA23">
        <f t="shared" si="9"/>
        <v>0</v>
      </c>
      <c r="BB23">
        <f t="shared" si="8"/>
        <v>0</v>
      </c>
      <c r="BC23">
        <f t="shared" si="8"/>
        <v>0</v>
      </c>
      <c r="BD23">
        <f t="shared" si="8"/>
        <v>0</v>
      </c>
      <c r="BE23">
        <f t="shared" si="9"/>
        <v>0</v>
      </c>
      <c r="BF23">
        <f t="shared" si="9"/>
        <v>0</v>
      </c>
      <c r="BG23">
        <f t="shared" si="9"/>
        <v>0</v>
      </c>
      <c r="BH23">
        <f t="shared" si="9"/>
        <v>0</v>
      </c>
      <c r="BI23">
        <f t="shared" si="9"/>
        <v>0</v>
      </c>
      <c r="BJ23">
        <f t="shared" si="9"/>
        <v>0</v>
      </c>
      <c r="BK23">
        <f t="shared" si="9"/>
        <v>0</v>
      </c>
      <c r="BL23">
        <f t="shared" si="9"/>
        <v>0</v>
      </c>
      <c r="BM23">
        <f t="shared" si="9"/>
        <v>0</v>
      </c>
      <c r="BN23">
        <f t="shared" si="9"/>
        <v>0</v>
      </c>
      <c r="BO23">
        <f t="shared" si="9"/>
        <v>0</v>
      </c>
      <c r="BP23">
        <f t="shared" si="9"/>
        <v>0</v>
      </c>
      <c r="BQ23">
        <f t="shared" si="9"/>
        <v>0</v>
      </c>
      <c r="BR23">
        <f t="shared" si="9"/>
        <v>0</v>
      </c>
    </row>
    <row r="24" spans="2:70" x14ac:dyDescent="0.2">
      <c r="B24" s="1">
        <f>IF(ISBLANK(N24),"",YEAR(O24))</f>
        <v>2020</v>
      </c>
      <c r="C24" s="12">
        <f>IF(ISBLANK(M24),"",MONTH(O24))</f>
        <v>7</v>
      </c>
      <c r="D24" s="1">
        <f>IF(ISBLANK(N24),"",WEEKNUM(O24))</f>
        <v>30</v>
      </c>
      <c r="E24" s="1" t="str">
        <f>S24&amp;R24</f>
        <v>Digistore24 GmbHEREF+8084251969MREF+8084251969CRED+DE26ZZZ00000310289SVWZ+ID 8084251969 YXDE4UWPo6oI 4 Weeks to 4 Figures CoachiABWA+DIGISTORE24.COM</v>
      </c>
      <c r="H24" s="1" t="str">
        <f>IF(ISBLANK(N24),"",IF(SUM(AC24:CO24)=0,"other",INDEX(AC$6:CO$6,MATCH(1,AC24:CO24,0))))</f>
        <v>other</v>
      </c>
      <c r="I24" s="1" t="str" cm="1">
        <f t="array" ref="I24">IF(ISBLANK(N24),"",INDEX($AC$7:$CO$7,,MATCH(H24,$AC$6:$CO$6,0)))</f>
        <v>expense</v>
      </c>
      <c r="L24" s="1" t="str">
        <f>IF(ISBLANK(J24),H24,J24)</f>
        <v>other</v>
      </c>
      <c r="M24" s="1" t="str">
        <f>IF(ISBLANK(K24),I24,K24)</f>
        <v>expense</v>
      </c>
      <c r="N24" t="s">
        <v>57</v>
      </c>
      <c r="O24" s="9">
        <v>44034</v>
      </c>
      <c r="P24" s="9">
        <v>44034</v>
      </c>
      <c r="Q24" t="s">
        <v>320</v>
      </c>
      <c r="R24" t="s">
        <v>840</v>
      </c>
      <c r="S24" t="s">
        <v>701</v>
      </c>
      <c r="T24" t="s">
        <v>702</v>
      </c>
      <c r="U24" t="s">
        <v>703</v>
      </c>
      <c r="V24">
        <v>-100</v>
      </c>
      <c r="W24" t="s">
        <v>61</v>
      </c>
      <c r="X24" t="s">
        <v>62</v>
      </c>
      <c r="AA24">
        <f t="shared" si="0"/>
        <v>0</v>
      </c>
      <c r="AB24">
        <f t="shared" si="0"/>
        <v>0</v>
      </c>
      <c r="AC24">
        <f t="shared" si="10"/>
        <v>0</v>
      </c>
      <c r="AD24">
        <f t="shared" si="10"/>
        <v>0</v>
      </c>
      <c r="AE24">
        <f t="shared" si="1"/>
        <v>0</v>
      </c>
      <c r="AF24">
        <f t="shared" si="1"/>
        <v>0</v>
      </c>
      <c r="AG24">
        <f t="shared" si="10"/>
        <v>0</v>
      </c>
      <c r="AH24">
        <f t="shared" si="10"/>
        <v>0</v>
      </c>
      <c r="AI24">
        <f t="shared" si="3"/>
        <v>0</v>
      </c>
      <c r="AJ24">
        <f t="shared" si="3"/>
        <v>0</v>
      </c>
      <c r="AK24">
        <f t="shared" si="10"/>
        <v>0</v>
      </c>
      <c r="AL24">
        <f t="shared" si="1"/>
        <v>0</v>
      </c>
      <c r="AM24">
        <f t="shared" si="1"/>
        <v>0</v>
      </c>
      <c r="AN24">
        <f t="shared" si="1"/>
        <v>0</v>
      </c>
      <c r="AO24">
        <f t="shared" si="1"/>
        <v>0</v>
      </c>
      <c r="AP24">
        <f t="shared" si="1"/>
        <v>0</v>
      </c>
      <c r="AQ24">
        <f t="shared" si="1"/>
        <v>0</v>
      </c>
      <c r="AR24">
        <f t="shared" si="10"/>
        <v>0</v>
      </c>
      <c r="AS24">
        <f t="shared" si="10"/>
        <v>0</v>
      </c>
      <c r="AT24">
        <f t="shared" si="10"/>
        <v>0</v>
      </c>
      <c r="AU24">
        <f t="shared" si="10"/>
        <v>0</v>
      </c>
      <c r="AV24">
        <f t="shared" si="1"/>
        <v>0</v>
      </c>
      <c r="AW24">
        <f t="shared" si="1"/>
        <v>0</v>
      </c>
      <c r="AX24">
        <f t="shared" si="10"/>
        <v>0</v>
      </c>
      <c r="AY24">
        <f t="shared" si="5"/>
        <v>0</v>
      </c>
      <c r="AZ24">
        <f t="shared" si="9"/>
        <v>0</v>
      </c>
      <c r="BA24">
        <f t="shared" si="9"/>
        <v>0</v>
      </c>
      <c r="BB24">
        <f t="shared" si="8"/>
        <v>0</v>
      </c>
      <c r="BC24">
        <f t="shared" si="8"/>
        <v>0</v>
      </c>
      <c r="BD24">
        <f t="shared" si="8"/>
        <v>0</v>
      </c>
      <c r="BE24">
        <f t="shared" si="9"/>
        <v>0</v>
      </c>
      <c r="BF24">
        <f t="shared" si="9"/>
        <v>0</v>
      </c>
      <c r="BG24">
        <f t="shared" si="9"/>
        <v>0</v>
      </c>
      <c r="BH24">
        <f t="shared" si="9"/>
        <v>0</v>
      </c>
      <c r="BI24">
        <f t="shared" si="9"/>
        <v>0</v>
      </c>
      <c r="BJ24">
        <f t="shared" si="9"/>
        <v>0</v>
      </c>
      <c r="BK24">
        <f t="shared" si="9"/>
        <v>0</v>
      </c>
      <c r="BL24">
        <f t="shared" si="9"/>
        <v>0</v>
      </c>
      <c r="BM24">
        <f t="shared" si="9"/>
        <v>0</v>
      </c>
      <c r="BN24">
        <f t="shared" si="9"/>
        <v>0</v>
      </c>
      <c r="BO24">
        <f t="shared" si="9"/>
        <v>0</v>
      </c>
      <c r="BP24">
        <f t="shared" si="9"/>
        <v>0</v>
      </c>
      <c r="BQ24">
        <f t="shared" si="9"/>
        <v>0</v>
      </c>
      <c r="BR24">
        <f t="shared" si="9"/>
        <v>0</v>
      </c>
    </row>
    <row r="25" spans="2:70" x14ac:dyDescent="0.2">
      <c r="B25" s="1">
        <f>IF(ISBLANK(N25),"",YEAR(O25))</f>
        <v>2020</v>
      </c>
      <c r="C25" s="12">
        <f>IF(ISBLANK(M25),"",MONTH(O25))</f>
        <v>7</v>
      </c>
      <c r="D25" s="1">
        <f>IF(ISBLANK(N25),"",WEEKNUM(O25))</f>
        <v>30</v>
      </c>
      <c r="E25" s="1" t="str">
        <f>S25&amp;R25</f>
        <v>PayPal (Europe) S.a.r.l. et Cie., S.C.A.EREF+1009741444714 PP.2985.PP PAYPALMREF+4C8J224YCTTXWCRED+LU96ZZZ0000000000000000058SVWZ+PP.2985.PP . SATURNONLIN, Ihr Einkauf bei SATURNONLIN</v>
      </c>
      <c r="H25" s="1" t="str">
        <f>IF(ISBLANK(N25),"",IF(SUM(AC25:CO25)=0,"other",INDEX(AC$6:CO$6,MATCH(1,AC25:CO25,0))))</f>
        <v>SATURN</v>
      </c>
      <c r="I25" s="1" t="str" cm="1">
        <f t="array" ref="I25">IF(ISBLANK(N25),"",INDEX($AC$7:$CO$7,,MATCH(H25,$AC$6:$CO$6,0)))</f>
        <v>expense</v>
      </c>
      <c r="L25" s="1" t="str">
        <f>IF(ISBLANK(J25),H25,J25)</f>
        <v>SATURN</v>
      </c>
      <c r="M25" s="1" t="str">
        <f>IF(ISBLANK(K25),I25,K25)</f>
        <v>expense</v>
      </c>
      <c r="N25" t="s">
        <v>57</v>
      </c>
      <c r="O25" s="9">
        <v>44036</v>
      </c>
      <c r="P25" s="9">
        <v>44036</v>
      </c>
      <c r="Q25" t="s">
        <v>58</v>
      </c>
      <c r="R25" t="s">
        <v>839</v>
      </c>
      <c r="S25" t="s">
        <v>171</v>
      </c>
      <c r="T25" t="s">
        <v>64</v>
      </c>
      <c r="U25" t="s">
        <v>65</v>
      </c>
      <c r="V25">
        <v>-16.05</v>
      </c>
      <c r="W25" t="s">
        <v>61</v>
      </c>
      <c r="X25" t="s">
        <v>62</v>
      </c>
      <c r="AA25">
        <f t="shared" si="0"/>
        <v>0</v>
      </c>
      <c r="AB25">
        <f t="shared" si="0"/>
        <v>0</v>
      </c>
      <c r="AC25">
        <f t="shared" si="10"/>
        <v>0</v>
      </c>
      <c r="AD25">
        <f t="shared" si="10"/>
        <v>0</v>
      </c>
      <c r="AE25">
        <f t="shared" si="1"/>
        <v>0</v>
      </c>
      <c r="AF25">
        <f t="shared" si="1"/>
        <v>0</v>
      </c>
      <c r="AG25">
        <f t="shared" si="10"/>
        <v>0</v>
      </c>
      <c r="AH25">
        <f t="shared" si="10"/>
        <v>0</v>
      </c>
      <c r="AI25">
        <f t="shared" si="3"/>
        <v>0</v>
      </c>
      <c r="AJ25">
        <f t="shared" si="3"/>
        <v>0</v>
      </c>
      <c r="AK25">
        <f t="shared" si="10"/>
        <v>0</v>
      </c>
      <c r="AL25">
        <f t="shared" si="1"/>
        <v>0</v>
      </c>
      <c r="AM25">
        <f t="shared" si="1"/>
        <v>0</v>
      </c>
      <c r="AN25">
        <f t="shared" si="1"/>
        <v>0</v>
      </c>
      <c r="AO25">
        <f t="shared" si="1"/>
        <v>0</v>
      </c>
      <c r="AP25">
        <f t="shared" si="1"/>
        <v>0</v>
      </c>
      <c r="AQ25">
        <f t="shared" si="1"/>
        <v>0</v>
      </c>
      <c r="AR25">
        <f t="shared" ref="AR25:AR29" si="11">IF(ISERROR(FIND(AR$5,$E25)),0,1)</f>
        <v>0</v>
      </c>
      <c r="AS25">
        <f t="shared" si="10"/>
        <v>0</v>
      </c>
      <c r="AT25">
        <f t="shared" si="10"/>
        <v>0</v>
      </c>
      <c r="AU25">
        <f t="shared" si="10"/>
        <v>0</v>
      </c>
      <c r="AV25">
        <f t="shared" si="1"/>
        <v>0</v>
      </c>
      <c r="AW25">
        <f t="shared" si="1"/>
        <v>0</v>
      </c>
      <c r="AX25">
        <f t="shared" si="10"/>
        <v>0</v>
      </c>
      <c r="AY25">
        <f t="shared" si="5"/>
        <v>0</v>
      </c>
      <c r="AZ25">
        <f t="shared" si="9"/>
        <v>1</v>
      </c>
      <c r="BA25">
        <f t="shared" si="9"/>
        <v>0</v>
      </c>
      <c r="BB25">
        <f t="shared" si="8"/>
        <v>0</v>
      </c>
      <c r="BC25">
        <f t="shared" si="8"/>
        <v>0</v>
      </c>
      <c r="BD25">
        <f t="shared" si="8"/>
        <v>0</v>
      </c>
      <c r="BE25">
        <f t="shared" si="9"/>
        <v>0</v>
      </c>
      <c r="BF25">
        <f t="shared" si="9"/>
        <v>0</v>
      </c>
      <c r="BG25">
        <f t="shared" si="9"/>
        <v>0</v>
      </c>
      <c r="BH25">
        <f t="shared" si="9"/>
        <v>0</v>
      </c>
      <c r="BI25">
        <f t="shared" si="9"/>
        <v>0</v>
      </c>
      <c r="BJ25">
        <f t="shared" si="9"/>
        <v>0</v>
      </c>
      <c r="BK25">
        <f t="shared" si="9"/>
        <v>0</v>
      </c>
      <c r="BL25">
        <f t="shared" si="9"/>
        <v>0</v>
      </c>
      <c r="BM25">
        <f t="shared" si="9"/>
        <v>0</v>
      </c>
      <c r="BN25">
        <f t="shared" si="9"/>
        <v>0</v>
      </c>
      <c r="BO25">
        <f t="shared" si="9"/>
        <v>0</v>
      </c>
      <c r="BP25">
        <f t="shared" si="9"/>
        <v>1</v>
      </c>
      <c r="BQ25">
        <f t="shared" si="9"/>
        <v>0</v>
      </c>
      <c r="BR25">
        <f t="shared" si="9"/>
        <v>0</v>
      </c>
    </row>
    <row r="26" spans="2:70" x14ac:dyDescent="0.2">
      <c r="B26" s="1">
        <f>IF(ISBLANK(N26),"",YEAR(O26))</f>
        <v>2020</v>
      </c>
      <c r="C26" s="12">
        <f>IF(ISBLANK(M26),"",MONTH(O26))</f>
        <v>7</v>
      </c>
      <c r="D26" s="1">
        <f>IF(ISBLANK(N26),"",WEEKNUM(O26))</f>
        <v>31</v>
      </c>
      <c r="E26" s="1" t="str">
        <f>S26&amp;R26</f>
        <v>PayPal (Europe) S.a.r.l. et Cie., S.C.A.EREF+YYW1009822404444 PAYPAL</v>
      </c>
      <c r="H26" s="1" t="str">
        <f>IF(ISBLANK(N26),"",IF(SUM(AC26:CO26)=0,"other",INDEX(AC$6:CO$6,MATCH(1,AC26:CO26,0))))</f>
        <v>PayPal</v>
      </c>
      <c r="I26" s="1" t="str" cm="1">
        <f t="array" ref="I26">IF(ISBLANK(N26),"",INDEX($AC$7:$CO$7,,MATCH(H26,$AC$6:$CO$6,0)))</f>
        <v>expense</v>
      </c>
      <c r="L26" s="1" t="str">
        <f>IF(ISBLANK(J26),H26,J26)</f>
        <v>PayPal</v>
      </c>
      <c r="M26" s="1" t="str">
        <f>IF(ISBLANK(K26),I26,K26)</f>
        <v>expense</v>
      </c>
      <c r="N26" t="s">
        <v>57</v>
      </c>
      <c r="O26" s="9">
        <v>44042</v>
      </c>
      <c r="P26" s="9">
        <v>44042</v>
      </c>
      <c r="Q26" t="s">
        <v>75</v>
      </c>
      <c r="R26" t="s">
        <v>838</v>
      </c>
      <c r="S26" t="s">
        <v>171</v>
      </c>
      <c r="T26" t="s">
        <v>64</v>
      </c>
      <c r="U26" t="s">
        <v>65</v>
      </c>
      <c r="V26">
        <v>16.05</v>
      </c>
      <c r="W26" t="s">
        <v>61</v>
      </c>
      <c r="X26" t="s">
        <v>62</v>
      </c>
      <c r="AA26">
        <f t="shared" si="0"/>
        <v>0</v>
      </c>
      <c r="AB26">
        <f t="shared" si="0"/>
        <v>0</v>
      </c>
      <c r="AC26">
        <f t="shared" si="10"/>
        <v>0</v>
      </c>
      <c r="AD26">
        <f t="shared" si="10"/>
        <v>0</v>
      </c>
      <c r="AE26">
        <f t="shared" ref="AE26:AF29" si="12">IF(ISERROR(FIND(AE$5,$E26)),0,1)</f>
        <v>0</v>
      </c>
      <c r="AF26">
        <f t="shared" si="12"/>
        <v>0</v>
      </c>
      <c r="AG26">
        <f t="shared" si="10"/>
        <v>0</v>
      </c>
      <c r="AH26">
        <f t="shared" si="10"/>
        <v>0</v>
      </c>
      <c r="AI26">
        <f t="shared" si="3"/>
        <v>0</v>
      </c>
      <c r="AJ26">
        <f t="shared" si="3"/>
        <v>0</v>
      </c>
      <c r="AK26">
        <f t="shared" si="10"/>
        <v>0</v>
      </c>
      <c r="AL26">
        <f t="shared" si="10"/>
        <v>0</v>
      </c>
      <c r="AM26">
        <f t="shared" si="10"/>
        <v>0</v>
      </c>
      <c r="AN26">
        <f t="shared" si="10"/>
        <v>0</v>
      </c>
      <c r="AO26">
        <f t="shared" si="10"/>
        <v>0</v>
      </c>
      <c r="AP26">
        <f t="shared" si="10"/>
        <v>0</v>
      </c>
      <c r="AQ26">
        <f t="shared" si="10"/>
        <v>0</v>
      </c>
      <c r="AR26">
        <f t="shared" si="11"/>
        <v>0</v>
      </c>
      <c r="AS26">
        <f t="shared" si="10"/>
        <v>0</v>
      </c>
      <c r="AT26">
        <f t="shared" si="10"/>
        <v>0</v>
      </c>
      <c r="AU26">
        <f t="shared" si="10"/>
        <v>0</v>
      </c>
      <c r="AV26">
        <f t="shared" ref="AV26:AW29" si="13">IF(ISERROR(FIND(AV$5,$E26)),0,1)</f>
        <v>0</v>
      </c>
      <c r="AW26">
        <f t="shared" si="13"/>
        <v>0</v>
      </c>
      <c r="AX26">
        <f t="shared" si="10"/>
        <v>0</v>
      </c>
      <c r="AY26">
        <f t="shared" si="5"/>
        <v>0</v>
      </c>
      <c r="AZ26">
        <f t="shared" si="9"/>
        <v>0</v>
      </c>
      <c r="BA26">
        <f t="shared" si="9"/>
        <v>0</v>
      </c>
      <c r="BB26">
        <f t="shared" si="8"/>
        <v>0</v>
      </c>
      <c r="BC26">
        <f t="shared" si="8"/>
        <v>0</v>
      </c>
      <c r="BD26">
        <f t="shared" si="8"/>
        <v>0</v>
      </c>
      <c r="BE26">
        <f t="shared" si="9"/>
        <v>0</v>
      </c>
      <c r="BF26">
        <f t="shared" si="9"/>
        <v>0</v>
      </c>
      <c r="BG26">
        <f t="shared" si="9"/>
        <v>0</v>
      </c>
      <c r="BH26">
        <f t="shared" si="9"/>
        <v>0</v>
      </c>
      <c r="BI26">
        <f t="shared" si="9"/>
        <v>0</v>
      </c>
      <c r="BJ26">
        <f t="shared" si="9"/>
        <v>0</v>
      </c>
      <c r="BK26">
        <f t="shared" si="9"/>
        <v>0</v>
      </c>
      <c r="BL26">
        <f t="shared" si="9"/>
        <v>0</v>
      </c>
      <c r="BM26">
        <f t="shared" si="9"/>
        <v>0</v>
      </c>
      <c r="BN26">
        <f t="shared" si="9"/>
        <v>0</v>
      </c>
      <c r="BO26">
        <f t="shared" si="9"/>
        <v>0</v>
      </c>
      <c r="BP26">
        <f t="shared" si="9"/>
        <v>1</v>
      </c>
      <c r="BQ26">
        <f t="shared" si="9"/>
        <v>0</v>
      </c>
      <c r="BR26">
        <f t="shared" si="9"/>
        <v>0</v>
      </c>
    </row>
    <row r="27" spans="2:70" x14ac:dyDescent="0.2">
      <c r="B27" s="1">
        <f>IF(ISBLANK(N27),"",YEAR(O27))</f>
        <v>2020</v>
      </c>
      <c r="C27" s="12">
        <f>IF(ISBLANK(M27),"",MONTH(O27))</f>
        <v>7</v>
      </c>
      <c r="D27" s="1">
        <f>IF(ISBLANK(N27),"",WEEKNUM(O27))</f>
        <v>31</v>
      </c>
      <c r="E27" s="1" t="str">
        <f>S27&amp;R27</f>
        <v>GIROSOLUTION FUER PAYPALSVWZ+AUFLADUNG PAYPAL GUTHABEN  GIROPAY0014400457SKDA6T5PM4DATUM 31.07.2020, 14.14 UHR1.TAN 419772</v>
      </c>
      <c r="H27" s="1" t="str">
        <f>IF(ISBLANK(N27),"",IF(SUM(AC27:CO27)=0,"other",INDEX(AC$6:CO$6,MATCH(1,AC27:CO27,0))))</f>
        <v>other</v>
      </c>
      <c r="I27" s="1" t="str" cm="1">
        <f t="array" ref="I27">IF(ISBLANK(N27),"",INDEX($AC$7:$CO$7,,MATCH(H27,$AC$6:$CO$6,0)))</f>
        <v>expense</v>
      </c>
      <c r="L27" s="1" t="str">
        <f>IF(ISBLANK(J27),H27,J27)</f>
        <v>other</v>
      </c>
      <c r="M27" s="1" t="str">
        <f>IF(ISBLANK(K27),I27,K27)</f>
        <v>expense</v>
      </c>
      <c r="N27" t="s">
        <v>57</v>
      </c>
      <c r="O27" s="9">
        <v>44043</v>
      </c>
      <c r="P27" s="9">
        <v>44043</v>
      </c>
      <c r="Q27" t="s">
        <v>72</v>
      </c>
      <c r="R27" t="s">
        <v>837</v>
      </c>
      <c r="S27" t="s">
        <v>484</v>
      </c>
      <c r="T27" t="s">
        <v>485</v>
      </c>
      <c r="U27" t="s">
        <v>486</v>
      </c>
      <c r="V27">
        <v>-50</v>
      </c>
      <c r="W27" t="s">
        <v>61</v>
      </c>
      <c r="X27" t="s">
        <v>62</v>
      </c>
      <c r="AA27">
        <f t="shared" si="0"/>
        <v>0</v>
      </c>
      <c r="AB27">
        <f t="shared" si="0"/>
        <v>0</v>
      </c>
      <c r="AC27">
        <f t="shared" si="10"/>
        <v>0</v>
      </c>
      <c r="AD27">
        <f t="shared" si="10"/>
        <v>0</v>
      </c>
      <c r="AE27">
        <f t="shared" si="12"/>
        <v>0</v>
      </c>
      <c r="AF27">
        <f t="shared" si="12"/>
        <v>0</v>
      </c>
      <c r="AG27">
        <f t="shared" si="10"/>
        <v>0</v>
      </c>
      <c r="AH27">
        <f t="shared" si="10"/>
        <v>0</v>
      </c>
      <c r="AI27">
        <f t="shared" si="3"/>
        <v>0</v>
      </c>
      <c r="AJ27">
        <f t="shared" si="3"/>
        <v>0</v>
      </c>
      <c r="AK27">
        <f t="shared" si="10"/>
        <v>0</v>
      </c>
      <c r="AL27">
        <f t="shared" si="10"/>
        <v>0</v>
      </c>
      <c r="AM27">
        <f t="shared" si="10"/>
        <v>0</v>
      </c>
      <c r="AN27">
        <f t="shared" si="10"/>
        <v>0</v>
      </c>
      <c r="AO27">
        <f t="shared" si="10"/>
        <v>0</v>
      </c>
      <c r="AP27">
        <f t="shared" si="10"/>
        <v>0</v>
      </c>
      <c r="AQ27">
        <f t="shared" si="10"/>
        <v>0</v>
      </c>
      <c r="AR27">
        <f t="shared" si="11"/>
        <v>0</v>
      </c>
      <c r="AS27">
        <f t="shared" si="10"/>
        <v>0</v>
      </c>
      <c r="AT27">
        <f t="shared" si="10"/>
        <v>0</v>
      </c>
      <c r="AU27">
        <f t="shared" si="10"/>
        <v>0</v>
      </c>
      <c r="AV27">
        <f t="shared" si="13"/>
        <v>0</v>
      </c>
      <c r="AW27">
        <f t="shared" si="13"/>
        <v>0</v>
      </c>
      <c r="AX27">
        <f t="shared" si="10"/>
        <v>0</v>
      </c>
      <c r="AY27">
        <f t="shared" si="5"/>
        <v>0</v>
      </c>
      <c r="AZ27">
        <f t="shared" si="9"/>
        <v>0</v>
      </c>
      <c r="BA27">
        <f t="shared" ref="BA27:BA43" si="14">IF(ISERROR(FIND(BA$5,$E27)),0,1)</f>
        <v>0</v>
      </c>
      <c r="BB27">
        <f t="shared" si="8"/>
        <v>0</v>
      </c>
      <c r="BC27">
        <f t="shared" si="8"/>
        <v>0</v>
      </c>
      <c r="BD27">
        <f t="shared" si="8"/>
        <v>0</v>
      </c>
      <c r="BE27">
        <f t="shared" si="9"/>
        <v>0</v>
      </c>
      <c r="BF27">
        <f t="shared" si="9"/>
        <v>0</v>
      </c>
      <c r="BG27">
        <f t="shared" si="9"/>
        <v>0</v>
      </c>
      <c r="BH27">
        <f t="shared" si="9"/>
        <v>0</v>
      </c>
      <c r="BI27">
        <f t="shared" si="9"/>
        <v>0</v>
      </c>
      <c r="BJ27">
        <f t="shared" si="9"/>
        <v>0</v>
      </c>
      <c r="BK27">
        <f t="shared" si="9"/>
        <v>0</v>
      </c>
      <c r="BL27">
        <f t="shared" si="9"/>
        <v>0</v>
      </c>
      <c r="BM27">
        <f t="shared" si="9"/>
        <v>0</v>
      </c>
      <c r="BN27">
        <f t="shared" si="9"/>
        <v>0</v>
      </c>
      <c r="BO27">
        <f t="shared" si="9"/>
        <v>0</v>
      </c>
      <c r="BP27">
        <f t="shared" si="9"/>
        <v>0</v>
      </c>
      <c r="BQ27">
        <f t="shared" si="9"/>
        <v>0</v>
      </c>
      <c r="BR27">
        <f t="shared" si="9"/>
        <v>0</v>
      </c>
    </row>
    <row r="28" spans="2:70" x14ac:dyDescent="0.2">
      <c r="B28" s="1">
        <f>IF(ISBLANK(N28),"",YEAR(O28))</f>
        <v>2020</v>
      </c>
      <c r="C28" s="12">
        <f>IF(ISBLANK(M28),"",MONTH(O28))</f>
        <v>8</v>
      </c>
      <c r="D28" s="1">
        <f>IF(ISBLANK(N28),"",WEEKNUM(O28))</f>
        <v>32</v>
      </c>
      <c r="E28" s="1" t="str">
        <f>S28&amp;R28</f>
        <v>NORD/LB Norddeutsche Landesbank GirozentraleSVWZ+2020-07-31T11.04.05 Mobilfunknummer 015221014525VodafoneABWA+HB-Handy-Laden TAN 688161</v>
      </c>
      <c r="H28" s="1" t="str">
        <f>IF(ISBLANK(N28),"",IF(SUM(AC28:CO28)=0,"other",INDEX(AC$6:CO$6,MATCH(1,AC28:CO28,0))))</f>
        <v>Essentials</v>
      </c>
      <c r="I28" s="1" t="str" cm="1">
        <f t="array" ref="I28">IF(ISBLANK(N28),"",INDEX($AC$7:$CO$7,,MATCH(H28,$AC$6:$CO$6,0)))</f>
        <v>expense</v>
      </c>
      <c r="L28" s="1" t="str">
        <f>IF(ISBLANK(J28),H28,J28)</f>
        <v>Essentials</v>
      </c>
      <c r="M28" s="1" t="str">
        <f>IF(ISBLANK(K28),I28,K28)</f>
        <v>expense</v>
      </c>
      <c r="N28" t="s">
        <v>57</v>
      </c>
      <c r="O28" s="9">
        <v>44046</v>
      </c>
      <c r="P28" s="9">
        <v>44046</v>
      </c>
      <c r="Q28" t="s">
        <v>786</v>
      </c>
      <c r="R28" t="s">
        <v>836</v>
      </c>
      <c r="S28" t="s">
        <v>788</v>
      </c>
      <c r="T28" t="s">
        <v>789</v>
      </c>
      <c r="U28" t="s">
        <v>790</v>
      </c>
      <c r="V28">
        <v>-15</v>
      </c>
      <c r="W28" t="s">
        <v>61</v>
      </c>
      <c r="X28" t="s">
        <v>62</v>
      </c>
      <c r="AA28">
        <f t="shared" si="0"/>
        <v>0</v>
      </c>
      <c r="AB28">
        <f t="shared" si="0"/>
        <v>0</v>
      </c>
      <c r="AC28">
        <f t="shared" si="10"/>
        <v>0</v>
      </c>
      <c r="AD28">
        <f t="shared" si="10"/>
        <v>0</v>
      </c>
      <c r="AE28">
        <f t="shared" si="12"/>
        <v>0</v>
      </c>
      <c r="AF28">
        <f t="shared" si="12"/>
        <v>0</v>
      </c>
      <c r="AG28">
        <f t="shared" si="10"/>
        <v>0</v>
      </c>
      <c r="AH28">
        <f t="shared" si="10"/>
        <v>0</v>
      </c>
      <c r="AI28">
        <f t="shared" si="3"/>
        <v>0</v>
      </c>
      <c r="AJ28">
        <f t="shared" si="3"/>
        <v>0</v>
      </c>
      <c r="AK28">
        <f t="shared" si="10"/>
        <v>1</v>
      </c>
      <c r="AL28">
        <f t="shared" si="10"/>
        <v>0</v>
      </c>
      <c r="AM28">
        <f t="shared" si="10"/>
        <v>0</v>
      </c>
      <c r="AN28">
        <f t="shared" si="10"/>
        <v>0</v>
      </c>
      <c r="AO28">
        <f t="shared" si="10"/>
        <v>0</v>
      </c>
      <c r="AP28">
        <f t="shared" si="10"/>
        <v>0</v>
      </c>
      <c r="AQ28">
        <f t="shared" si="10"/>
        <v>0</v>
      </c>
      <c r="AR28">
        <f t="shared" si="11"/>
        <v>0</v>
      </c>
      <c r="AS28">
        <f t="shared" si="10"/>
        <v>0</v>
      </c>
      <c r="AT28">
        <f t="shared" si="10"/>
        <v>0</v>
      </c>
      <c r="AU28">
        <f t="shared" si="10"/>
        <v>0</v>
      </c>
      <c r="AV28">
        <f t="shared" si="13"/>
        <v>0</v>
      </c>
      <c r="AW28">
        <f t="shared" si="13"/>
        <v>0</v>
      </c>
      <c r="AX28">
        <f t="shared" si="10"/>
        <v>0</v>
      </c>
      <c r="AY28">
        <f t="shared" si="5"/>
        <v>0</v>
      </c>
      <c r="AZ28">
        <f t="shared" si="9"/>
        <v>0</v>
      </c>
      <c r="BA28">
        <f t="shared" si="14"/>
        <v>0</v>
      </c>
      <c r="BB28">
        <f t="shared" si="8"/>
        <v>0</v>
      </c>
      <c r="BC28">
        <f t="shared" si="8"/>
        <v>0</v>
      </c>
      <c r="BD28">
        <f t="shared" si="8"/>
        <v>0</v>
      </c>
      <c r="BE28">
        <f t="shared" si="9"/>
        <v>0</v>
      </c>
      <c r="BF28">
        <f t="shared" si="9"/>
        <v>0</v>
      </c>
      <c r="BG28">
        <f t="shared" si="9"/>
        <v>0</v>
      </c>
      <c r="BH28">
        <f t="shared" si="9"/>
        <v>0</v>
      </c>
      <c r="BI28">
        <f t="shared" si="9"/>
        <v>0</v>
      </c>
      <c r="BJ28">
        <f t="shared" si="9"/>
        <v>0</v>
      </c>
      <c r="BK28">
        <f t="shared" si="9"/>
        <v>0</v>
      </c>
      <c r="BL28">
        <f t="shared" si="9"/>
        <v>0</v>
      </c>
      <c r="BM28">
        <f t="shared" si="9"/>
        <v>0</v>
      </c>
      <c r="BN28">
        <f t="shared" si="9"/>
        <v>0</v>
      </c>
      <c r="BO28">
        <f t="shared" si="9"/>
        <v>0</v>
      </c>
      <c r="BP28">
        <f t="shared" si="9"/>
        <v>0</v>
      </c>
      <c r="BQ28">
        <f t="shared" si="9"/>
        <v>0</v>
      </c>
      <c r="BR28">
        <f t="shared" si="9"/>
        <v>0</v>
      </c>
    </row>
    <row r="29" spans="2:70" x14ac:dyDescent="0.2">
      <c r="B29" s="1">
        <f>IF(ISBLANK(N29),"",YEAR(O29))</f>
        <v>2020</v>
      </c>
      <c r="C29" s="12">
        <f>IF(ISBLANK(M29),"",MONTH(O29))</f>
        <v>8</v>
      </c>
      <c r="D29" s="1">
        <f>IF(ISBLANK(N29),"",WEEKNUM(O29))</f>
        <v>32</v>
      </c>
      <c r="E29" s="1" t="str">
        <f>S29&amp;R29</f>
        <v>Entgeltabrechnungsiehe Anlage</v>
      </c>
      <c r="H29" s="1" t="str">
        <f>IF(ISBLANK(N29),"",IF(SUM(AC29:CO29)=0,"other",INDEX(AC$6:CO$6,MATCH(1,AC29:CO29,0))))</f>
        <v>other</v>
      </c>
      <c r="I29" s="1" t="str" cm="1">
        <f t="array" ref="I29">IF(ISBLANK(N29),"",INDEX($AC$7:$CO$7,,MATCH(H29,$AC$6:$CO$6,0)))</f>
        <v>expense</v>
      </c>
      <c r="L29" s="1" t="str">
        <f>IF(ISBLANK(J29),H29,J29)</f>
        <v>other</v>
      </c>
      <c r="M29" s="1" t="str">
        <f>IF(ISBLANK(K29),I29,K29)</f>
        <v>expense</v>
      </c>
      <c r="N29" t="s">
        <v>57</v>
      </c>
      <c r="O29" s="9">
        <v>44046</v>
      </c>
      <c r="P29" s="9">
        <v>44042</v>
      </c>
      <c r="Q29" t="s">
        <v>80</v>
      </c>
      <c r="R29" t="s">
        <v>394</v>
      </c>
      <c r="U29">
        <v>70150000</v>
      </c>
      <c r="V29">
        <v>0</v>
      </c>
      <c r="W29" t="s">
        <v>61</v>
      </c>
      <c r="X29" t="s">
        <v>62</v>
      </c>
      <c r="AA29">
        <f t="shared" si="0"/>
        <v>0</v>
      </c>
      <c r="AB29">
        <f t="shared" si="0"/>
        <v>0</v>
      </c>
      <c r="AC29">
        <f t="shared" si="10"/>
        <v>0</v>
      </c>
      <c r="AD29">
        <f t="shared" si="10"/>
        <v>0</v>
      </c>
      <c r="AE29">
        <f t="shared" si="12"/>
        <v>0</v>
      </c>
      <c r="AF29">
        <f t="shared" si="12"/>
        <v>0</v>
      </c>
      <c r="AG29">
        <f t="shared" si="10"/>
        <v>0</v>
      </c>
      <c r="AH29">
        <f t="shared" si="10"/>
        <v>0</v>
      </c>
      <c r="AI29">
        <f t="shared" si="3"/>
        <v>0</v>
      </c>
      <c r="AJ29">
        <f t="shared" si="3"/>
        <v>0</v>
      </c>
      <c r="AK29">
        <f t="shared" si="10"/>
        <v>0</v>
      </c>
      <c r="AL29">
        <f t="shared" si="10"/>
        <v>0</v>
      </c>
      <c r="AM29">
        <f t="shared" si="10"/>
        <v>0</v>
      </c>
      <c r="AN29">
        <f t="shared" si="10"/>
        <v>0</v>
      </c>
      <c r="AO29">
        <f t="shared" si="10"/>
        <v>0</v>
      </c>
      <c r="AP29">
        <f t="shared" si="10"/>
        <v>0</v>
      </c>
      <c r="AQ29">
        <f t="shared" si="10"/>
        <v>0</v>
      </c>
      <c r="AR29">
        <f t="shared" si="11"/>
        <v>0</v>
      </c>
      <c r="AS29">
        <f t="shared" si="10"/>
        <v>0</v>
      </c>
      <c r="AT29">
        <f t="shared" si="10"/>
        <v>0</v>
      </c>
      <c r="AU29">
        <f t="shared" si="10"/>
        <v>0</v>
      </c>
      <c r="AV29">
        <f t="shared" si="13"/>
        <v>0</v>
      </c>
      <c r="AW29">
        <f t="shared" si="13"/>
        <v>0</v>
      </c>
      <c r="AX29">
        <f t="shared" si="10"/>
        <v>0</v>
      </c>
      <c r="AY29">
        <f t="shared" si="5"/>
        <v>0</v>
      </c>
      <c r="AZ29">
        <f t="shared" si="9"/>
        <v>0</v>
      </c>
      <c r="BA29">
        <f t="shared" si="14"/>
        <v>0</v>
      </c>
      <c r="BB29">
        <f t="shared" si="8"/>
        <v>0</v>
      </c>
      <c r="BC29">
        <f t="shared" si="8"/>
        <v>0</v>
      </c>
      <c r="BD29">
        <f t="shared" si="8"/>
        <v>0</v>
      </c>
      <c r="BE29">
        <f t="shared" si="9"/>
        <v>0</v>
      </c>
      <c r="BF29">
        <f t="shared" si="9"/>
        <v>0</v>
      </c>
      <c r="BG29">
        <f t="shared" si="9"/>
        <v>0</v>
      </c>
      <c r="BH29">
        <f t="shared" si="9"/>
        <v>0</v>
      </c>
      <c r="BI29">
        <f t="shared" si="9"/>
        <v>0</v>
      </c>
      <c r="BJ29">
        <f t="shared" si="9"/>
        <v>0</v>
      </c>
      <c r="BK29">
        <f t="shared" si="9"/>
        <v>0</v>
      </c>
      <c r="BL29">
        <f t="shared" si="9"/>
        <v>0</v>
      </c>
      <c r="BM29">
        <f t="shared" si="9"/>
        <v>0</v>
      </c>
      <c r="BN29">
        <f t="shared" si="9"/>
        <v>0</v>
      </c>
      <c r="BO29">
        <f t="shared" si="9"/>
        <v>0</v>
      </c>
      <c r="BP29">
        <f t="shared" si="9"/>
        <v>0</v>
      </c>
      <c r="BQ29">
        <f t="shared" si="9"/>
        <v>0</v>
      </c>
      <c r="BR29">
        <f t="shared" si="9"/>
        <v>0</v>
      </c>
    </row>
    <row r="30" spans="2:70" x14ac:dyDescent="0.2">
      <c r="B30" s="1">
        <f>IF(ISBLANK(N30),"",YEAR(O30))</f>
        <v>2020</v>
      </c>
      <c r="C30" s="12">
        <f>IF(ISBLANK(M30),"",MONTH(O30))</f>
        <v>8</v>
      </c>
      <c r="D30" s="1">
        <f>IF(ISBLANK(N30),"",WEEKNUM(O30))</f>
        <v>32</v>
      </c>
      <c r="E30" s="1" t="str">
        <f>S30&amp;R30</f>
        <v>NETFLIX INTERNATIONAL B.V.EREF+8864508226MREF+DD-936950760045984846-8622-200731CRED+GB96NFXSDDCHAS00000041302392SVWZ+Netflix Monthly Subscription</v>
      </c>
      <c r="H30" s="1" t="str">
        <f>IF(ISBLANK(N30),"",IF(SUM(AC30:CO30)=0,"other",INDEX(AC$6:CO$6,MATCH(1,AC30:CO30,0))))</f>
        <v>other</v>
      </c>
      <c r="I30" s="1" t="str" cm="1">
        <f t="array" ref="I30">IF(ISBLANK(N30),"",INDEX($AC$7:$CO$7,,MATCH(H30,$AC$6:$CO$6,0)))</f>
        <v>expense</v>
      </c>
      <c r="L30" s="1" t="str">
        <f>IF(ISBLANK(J30),H30,J30)</f>
        <v>other</v>
      </c>
      <c r="M30" s="1" t="str">
        <f>IF(ISBLANK(K30),I30,K30)</f>
        <v>expense</v>
      </c>
      <c r="N30" t="s">
        <v>57</v>
      </c>
      <c r="O30" s="9">
        <v>44047</v>
      </c>
      <c r="P30" s="9">
        <v>44047</v>
      </c>
      <c r="Q30" t="s">
        <v>159</v>
      </c>
      <c r="R30" t="s">
        <v>835</v>
      </c>
      <c r="S30" t="s">
        <v>458</v>
      </c>
      <c r="T30" t="s">
        <v>459</v>
      </c>
      <c r="U30" t="s">
        <v>460</v>
      </c>
      <c r="V30">
        <v>-7.79</v>
      </c>
      <c r="W30" t="s">
        <v>61</v>
      </c>
      <c r="X30" t="s">
        <v>62</v>
      </c>
      <c r="AA30">
        <f t="shared" ref="AA30:AB49" si="15">IF(ISERROR(FIND(AA$5,$E30)),0,1)</f>
        <v>0</v>
      </c>
      <c r="AB30">
        <f t="shared" si="15"/>
        <v>0</v>
      </c>
      <c r="AC30">
        <f t="shared" si="10"/>
        <v>0</v>
      </c>
      <c r="AD30">
        <f t="shared" ref="AD30:AZ48" si="16">IF(ISERROR(FIND(AD$5,$E30)),0,1)</f>
        <v>0</v>
      </c>
      <c r="AE30">
        <f t="shared" si="16"/>
        <v>0</v>
      </c>
      <c r="AF30">
        <f t="shared" si="16"/>
        <v>0</v>
      </c>
      <c r="AG30">
        <f t="shared" si="16"/>
        <v>0</v>
      </c>
      <c r="AH30">
        <f t="shared" si="16"/>
        <v>0</v>
      </c>
      <c r="AI30">
        <f t="shared" si="16"/>
        <v>0</v>
      </c>
      <c r="AJ30">
        <f t="shared" si="16"/>
        <v>0</v>
      </c>
      <c r="AK30">
        <f t="shared" si="16"/>
        <v>0</v>
      </c>
      <c r="AL30">
        <f t="shared" si="10"/>
        <v>0</v>
      </c>
      <c r="AM30">
        <f t="shared" si="10"/>
        <v>0</v>
      </c>
      <c r="AN30">
        <f t="shared" si="10"/>
        <v>0</v>
      </c>
      <c r="AO30">
        <f t="shared" si="10"/>
        <v>0</v>
      </c>
      <c r="AP30">
        <f t="shared" si="10"/>
        <v>0</v>
      </c>
      <c r="AQ30">
        <f t="shared" si="10"/>
        <v>0</v>
      </c>
      <c r="AR30">
        <f t="shared" si="16"/>
        <v>0</v>
      </c>
      <c r="AS30">
        <f t="shared" si="16"/>
        <v>0</v>
      </c>
      <c r="AT30">
        <f t="shared" si="16"/>
        <v>0</v>
      </c>
      <c r="AU30">
        <f t="shared" si="16"/>
        <v>0</v>
      </c>
      <c r="AV30">
        <f t="shared" si="16"/>
        <v>0</v>
      </c>
      <c r="AW30">
        <f t="shared" si="16"/>
        <v>0</v>
      </c>
      <c r="AX30">
        <f t="shared" si="16"/>
        <v>0</v>
      </c>
      <c r="AY30">
        <f t="shared" si="5"/>
        <v>0</v>
      </c>
      <c r="AZ30">
        <f t="shared" si="9"/>
        <v>0</v>
      </c>
      <c r="BA30">
        <f t="shared" si="14"/>
        <v>0</v>
      </c>
      <c r="BB30">
        <f t="shared" ref="BB30:BD49" si="17">IF(ISERROR(FIND(BB$5,$E30)),0,1)</f>
        <v>0</v>
      </c>
      <c r="BC30">
        <f t="shared" si="17"/>
        <v>0</v>
      </c>
      <c r="BD30">
        <f t="shared" si="17"/>
        <v>0</v>
      </c>
      <c r="BE30">
        <f t="shared" si="9"/>
        <v>0</v>
      </c>
      <c r="BF30">
        <f t="shared" si="9"/>
        <v>0</v>
      </c>
      <c r="BG30">
        <f t="shared" si="9"/>
        <v>0</v>
      </c>
      <c r="BH30">
        <f t="shared" si="9"/>
        <v>0</v>
      </c>
      <c r="BI30">
        <f t="shared" si="9"/>
        <v>0</v>
      </c>
      <c r="BJ30">
        <f t="shared" si="9"/>
        <v>0</v>
      </c>
      <c r="BK30">
        <f t="shared" si="9"/>
        <v>0</v>
      </c>
      <c r="BL30">
        <f t="shared" si="9"/>
        <v>0</v>
      </c>
      <c r="BM30">
        <f t="shared" si="9"/>
        <v>0</v>
      </c>
      <c r="BN30">
        <f t="shared" si="9"/>
        <v>0</v>
      </c>
      <c r="BO30">
        <f t="shared" si="9"/>
        <v>0</v>
      </c>
      <c r="BP30">
        <f t="shared" si="9"/>
        <v>0</v>
      </c>
      <c r="BQ30">
        <f t="shared" si="9"/>
        <v>0</v>
      </c>
      <c r="BR30">
        <f t="shared" si="9"/>
        <v>0</v>
      </c>
    </row>
    <row r="31" spans="2:70" x14ac:dyDescent="0.2">
      <c r="B31" s="1">
        <f>IF(ISBLANK(N31),"",YEAR(O31))</f>
        <v>2020</v>
      </c>
      <c r="C31" s="12">
        <f>IF(ISBLANK(M31),"",MONTH(O31))</f>
        <v>8</v>
      </c>
      <c r="D31" s="1">
        <f>IF(ISBLANK(N31),"",WEEKNUM(O31))</f>
        <v>32</v>
      </c>
      <c r="E31" s="1" t="str">
        <f>S31&amp;R31</f>
        <v>GA NR00001321 BLZ70150000 006.08/19.30UHR BC 026</v>
      </c>
      <c r="H31" s="1" t="str">
        <f>IF(ISBLANK(N31),"",IF(SUM(AC31:CO31)=0,"other",INDEX(AC$6:CO$6,MATCH(1,AC31:CO31,0))))</f>
        <v>other</v>
      </c>
      <c r="I31" s="1" t="str" cm="1">
        <f t="array" ref="I31">IF(ISBLANK(N31),"",INDEX($AC$7:$CO$7,,MATCH(H31,$AC$6:$CO$6,0)))</f>
        <v>expense</v>
      </c>
      <c r="L31" s="1" t="str">
        <f>IF(ISBLANK(J31),H31,J31)</f>
        <v>other</v>
      </c>
      <c r="M31" s="1" t="str">
        <f>IF(ISBLANK(K31),I31,K31)</f>
        <v>expense</v>
      </c>
      <c r="N31" t="s">
        <v>57</v>
      </c>
      <c r="O31" s="9">
        <v>44049</v>
      </c>
      <c r="P31" s="9">
        <v>44049</v>
      </c>
      <c r="Q31" t="s">
        <v>108</v>
      </c>
      <c r="R31" t="s">
        <v>833</v>
      </c>
      <c r="S31" t="s">
        <v>690</v>
      </c>
      <c r="U31">
        <v>70150000</v>
      </c>
      <c r="V31">
        <v>-10</v>
      </c>
      <c r="W31" t="s">
        <v>61</v>
      </c>
      <c r="X31" t="s">
        <v>62</v>
      </c>
      <c r="AA31">
        <f t="shared" si="15"/>
        <v>0</v>
      </c>
      <c r="AB31">
        <f t="shared" si="15"/>
        <v>0</v>
      </c>
      <c r="AC31">
        <f t="shared" si="10"/>
        <v>0</v>
      </c>
      <c r="AD31">
        <f t="shared" si="16"/>
        <v>0</v>
      </c>
      <c r="AE31">
        <f t="shared" si="16"/>
        <v>0</v>
      </c>
      <c r="AF31">
        <f t="shared" si="16"/>
        <v>0</v>
      </c>
      <c r="AG31">
        <f t="shared" si="16"/>
        <v>0</v>
      </c>
      <c r="AH31">
        <f t="shared" si="16"/>
        <v>0</v>
      </c>
      <c r="AI31">
        <f t="shared" si="16"/>
        <v>0</v>
      </c>
      <c r="AJ31">
        <f t="shared" si="16"/>
        <v>0</v>
      </c>
      <c r="AK31">
        <f t="shared" si="16"/>
        <v>0</v>
      </c>
      <c r="AL31">
        <f t="shared" si="10"/>
        <v>0</v>
      </c>
      <c r="AM31">
        <f t="shared" si="10"/>
        <v>0</v>
      </c>
      <c r="AN31">
        <f t="shared" si="10"/>
        <v>0</v>
      </c>
      <c r="AO31">
        <f t="shared" si="10"/>
        <v>0</v>
      </c>
      <c r="AP31">
        <f t="shared" si="10"/>
        <v>0</v>
      </c>
      <c r="AQ31">
        <f t="shared" si="10"/>
        <v>0</v>
      </c>
      <c r="AR31">
        <f t="shared" si="16"/>
        <v>0</v>
      </c>
      <c r="AS31">
        <f t="shared" si="16"/>
        <v>0</v>
      </c>
      <c r="AT31">
        <f t="shared" si="16"/>
        <v>0</v>
      </c>
      <c r="AU31">
        <f t="shared" si="16"/>
        <v>0</v>
      </c>
      <c r="AV31">
        <f t="shared" si="16"/>
        <v>0</v>
      </c>
      <c r="AW31">
        <f t="shared" si="16"/>
        <v>0</v>
      </c>
      <c r="AX31">
        <f t="shared" si="16"/>
        <v>0</v>
      </c>
      <c r="AY31">
        <f t="shared" si="5"/>
        <v>0</v>
      </c>
      <c r="AZ31">
        <f t="shared" si="9"/>
        <v>0</v>
      </c>
      <c r="BA31">
        <f t="shared" si="14"/>
        <v>0</v>
      </c>
      <c r="BB31">
        <f t="shared" si="17"/>
        <v>0</v>
      </c>
      <c r="BC31">
        <f t="shared" si="17"/>
        <v>0</v>
      </c>
      <c r="BD31">
        <f t="shared" si="17"/>
        <v>0</v>
      </c>
      <c r="BE31">
        <f t="shared" ref="AZ31:BR43" si="18">IF(ISERROR(FIND(BE$5,$E31)),0,1)</f>
        <v>0</v>
      </c>
      <c r="BF31">
        <f t="shared" si="18"/>
        <v>0</v>
      </c>
      <c r="BG31">
        <f t="shared" si="18"/>
        <v>0</v>
      </c>
      <c r="BH31">
        <f t="shared" si="18"/>
        <v>0</v>
      </c>
      <c r="BI31">
        <f t="shared" si="18"/>
        <v>0</v>
      </c>
      <c r="BJ31">
        <f t="shared" si="18"/>
        <v>0</v>
      </c>
      <c r="BK31">
        <f t="shared" si="18"/>
        <v>0</v>
      </c>
      <c r="BL31">
        <f t="shared" si="18"/>
        <v>0</v>
      </c>
      <c r="BM31">
        <f t="shared" si="18"/>
        <v>0</v>
      </c>
      <c r="BN31">
        <f t="shared" si="18"/>
        <v>0</v>
      </c>
      <c r="BO31">
        <f t="shared" si="18"/>
        <v>0</v>
      </c>
      <c r="BP31">
        <f t="shared" si="18"/>
        <v>0</v>
      </c>
      <c r="BQ31">
        <f t="shared" si="18"/>
        <v>0</v>
      </c>
      <c r="BR31">
        <f t="shared" si="18"/>
        <v>0</v>
      </c>
    </row>
    <row r="32" spans="2:70" x14ac:dyDescent="0.2">
      <c r="B32" s="1">
        <f>IF(ISBLANK(N32),"",YEAR(O32))</f>
        <v>2020</v>
      </c>
      <c r="C32" s="12">
        <f>IF(ISBLANK(M32),"",MONTH(O32))</f>
        <v>8</v>
      </c>
      <c r="D32" s="1">
        <f>IF(ISBLANK(N32),"",WEEKNUM(O32))</f>
        <v>32</v>
      </c>
      <c r="E32" s="1" t="str">
        <f>S32&amp;R32</f>
        <v>Lydia ReinthalerKREF+1112948932-20200806164543SVWZ+Miete August.20DATUM 06.08.2020, 16.45 UHR1.TAN 645545</v>
      </c>
      <c r="H32" s="1" t="str">
        <f>IF(ISBLANK(N32),"",IF(SUM(AC32:CO32)=0,"other",INDEX(AC$6:CO$6,MATCH(1,AC32:CO32,0))))</f>
        <v>Rent</v>
      </c>
      <c r="I32" s="1" t="str" cm="1">
        <f t="array" ref="I32">IF(ISBLANK(N32),"",INDEX($AC$7:$CO$7,,MATCH(H32,$AC$6:$CO$6,0)))</f>
        <v>expense</v>
      </c>
      <c r="L32" s="1" t="str">
        <f>IF(ISBLANK(J32),H32,J32)</f>
        <v>Rent</v>
      </c>
      <c r="M32" s="1" t="str">
        <f>IF(ISBLANK(K32),I32,K32)</f>
        <v>expense</v>
      </c>
      <c r="N32" t="s">
        <v>57</v>
      </c>
      <c r="O32" s="9">
        <v>44049</v>
      </c>
      <c r="P32" s="9">
        <v>44049</v>
      </c>
      <c r="Q32" t="s">
        <v>72</v>
      </c>
      <c r="R32" t="s">
        <v>834</v>
      </c>
      <c r="S32" t="s">
        <v>21</v>
      </c>
      <c r="T32" t="s">
        <v>73</v>
      </c>
      <c r="U32" t="s">
        <v>74</v>
      </c>
      <c r="V32">
        <v>-550</v>
      </c>
      <c r="W32" t="s">
        <v>61</v>
      </c>
      <c r="X32" t="s">
        <v>62</v>
      </c>
      <c r="AA32">
        <f t="shared" si="15"/>
        <v>1</v>
      </c>
      <c r="AB32">
        <f t="shared" si="15"/>
        <v>0</v>
      </c>
      <c r="AC32">
        <f t="shared" si="10"/>
        <v>1</v>
      </c>
      <c r="AD32">
        <f t="shared" si="16"/>
        <v>0</v>
      </c>
      <c r="AE32">
        <f t="shared" si="16"/>
        <v>0</v>
      </c>
      <c r="AF32">
        <f t="shared" si="16"/>
        <v>0</v>
      </c>
      <c r="AG32">
        <f t="shared" si="16"/>
        <v>0</v>
      </c>
      <c r="AH32">
        <f t="shared" si="16"/>
        <v>0</v>
      </c>
      <c r="AI32">
        <f t="shared" si="16"/>
        <v>0</v>
      </c>
      <c r="AJ32">
        <f t="shared" si="16"/>
        <v>0</v>
      </c>
      <c r="AK32">
        <f t="shared" si="16"/>
        <v>0</v>
      </c>
      <c r="AL32">
        <f t="shared" si="10"/>
        <v>0</v>
      </c>
      <c r="AM32">
        <f t="shared" si="10"/>
        <v>0</v>
      </c>
      <c r="AN32">
        <f t="shared" si="10"/>
        <v>0</v>
      </c>
      <c r="AO32">
        <f t="shared" si="10"/>
        <v>0</v>
      </c>
      <c r="AP32">
        <f t="shared" si="10"/>
        <v>0</v>
      </c>
      <c r="AQ32">
        <f t="shared" si="10"/>
        <v>0</v>
      </c>
      <c r="AR32">
        <f t="shared" si="16"/>
        <v>0</v>
      </c>
      <c r="AS32">
        <f t="shared" si="16"/>
        <v>0</v>
      </c>
      <c r="AT32">
        <f t="shared" si="16"/>
        <v>0</v>
      </c>
      <c r="AU32">
        <f t="shared" si="16"/>
        <v>0</v>
      </c>
      <c r="AV32">
        <f t="shared" si="16"/>
        <v>0</v>
      </c>
      <c r="AW32">
        <f t="shared" si="16"/>
        <v>0</v>
      </c>
      <c r="AX32">
        <f t="shared" si="16"/>
        <v>0</v>
      </c>
      <c r="AY32">
        <f t="shared" si="5"/>
        <v>0</v>
      </c>
      <c r="AZ32">
        <f t="shared" si="18"/>
        <v>0</v>
      </c>
      <c r="BA32">
        <f t="shared" si="14"/>
        <v>0</v>
      </c>
      <c r="BB32">
        <f t="shared" si="17"/>
        <v>0</v>
      </c>
      <c r="BC32">
        <f t="shared" si="17"/>
        <v>0</v>
      </c>
      <c r="BD32">
        <f t="shared" si="17"/>
        <v>0</v>
      </c>
      <c r="BE32">
        <f t="shared" si="18"/>
        <v>0</v>
      </c>
      <c r="BF32">
        <f t="shared" si="18"/>
        <v>0</v>
      </c>
      <c r="BG32">
        <f t="shared" si="18"/>
        <v>0</v>
      </c>
      <c r="BH32">
        <f t="shared" si="18"/>
        <v>0</v>
      </c>
      <c r="BI32">
        <f t="shared" si="18"/>
        <v>0</v>
      </c>
      <c r="BJ32">
        <f t="shared" si="18"/>
        <v>0</v>
      </c>
      <c r="BK32">
        <f t="shared" si="18"/>
        <v>0</v>
      </c>
      <c r="BL32">
        <f t="shared" si="18"/>
        <v>0</v>
      </c>
      <c r="BM32">
        <f t="shared" si="18"/>
        <v>0</v>
      </c>
      <c r="BN32">
        <f t="shared" si="18"/>
        <v>0</v>
      </c>
      <c r="BO32">
        <f t="shared" si="18"/>
        <v>0</v>
      </c>
      <c r="BP32">
        <f t="shared" si="18"/>
        <v>0</v>
      </c>
      <c r="BQ32">
        <f t="shared" si="18"/>
        <v>0</v>
      </c>
      <c r="BR32">
        <f t="shared" si="18"/>
        <v>0</v>
      </c>
    </row>
    <row r="33" spans="2:70" x14ac:dyDescent="0.2">
      <c r="B33" s="1">
        <f>IF(ISBLANK(N33),"",YEAR(O33))</f>
        <v>2020</v>
      </c>
      <c r="C33" s="12">
        <f>IF(ISBLANK(M33),"",MONTH(O33))</f>
        <v>8</v>
      </c>
      <c r="D33" s="1">
        <f>IF(ISBLANK(N33),"",WEEKNUM(O33))</f>
        <v>32</v>
      </c>
      <c r="E33" s="1" t="str">
        <f>S33&amp;R33</f>
        <v/>
      </c>
      <c r="H33" s="1" t="str">
        <f>IF(ISBLANK(N33),"",IF(SUM(AC33:CO33)=0,"other",INDEX(AC$6:CO$6,MATCH(1,AC33:CO33,0))))</f>
        <v>other</v>
      </c>
      <c r="I33" s="1" t="str" cm="1">
        <f t="array" ref="I33">IF(ISBLANK(N33),"",INDEX($AC$7:$CO$7,,MATCH(H33,$AC$6:$CO$6,0)))</f>
        <v>expense</v>
      </c>
      <c r="L33" s="1" t="str">
        <f>IF(ISBLANK(J33),H33,J33)</f>
        <v>other</v>
      </c>
      <c r="M33" s="1" t="str">
        <f>IF(ISBLANK(K33),I33,K33)</f>
        <v>expense</v>
      </c>
      <c r="N33" t="s">
        <v>57</v>
      </c>
      <c r="O33" s="9">
        <v>44049</v>
      </c>
      <c r="P33" s="9">
        <v>44049</v>
      </c>
      <c r="Q33" t="s">
        <v>111</v>
      </c>
      <c r="U33">
        <v>70150000</v>
      </c>
      <c r="V33">
        <v>853</v>
      </c>
      <c r="W33" t="s">
        <v>61</v>
      </c>
      <c r="X33" t="s">
        <v>62</v>
      </c>
      <c r="AA33">
        <f t="shared" si="15"/>
        <v>0</v>
      </c>
      <c r="AB33">
        <f t="shared" si="15"/>
        <v>0</v>
      </c>
      <c r="AC33">
        <f t="shared" si="10"/>
        <v>0</v>
      </c>
      <c r="AD33">
        <f t="shared" si="16"/>
        <v>0</v>
      </c>
      <c r="AE33">
        <f t="shared" si="16"/>
        <v>0</v>
      </c>
      <c r="AF33">
        <f t="shared" si="16"/>
        <v>0</v>
      </c>
      <c r="AG33">
        <f t="shared" si="16"/>
        <v>0</v>
      </c>
      <c r="AH33">
        <f t="shared" si="16"/>
        <v>0</v>
      </c>
      <c r="AI33">
        <f t="shared" si="16"/>
        <v>0</v>
      </c>
      <c r="AJ33">
        <f t="shared" si="16"/>
        <v>0</v>
      </c>
      <c r="AK33">
        <f t="shared" si="16"/>
        <v>0</v>
      </c>
      <c r="AL33">
        <f t="shared" si="10"/>
        <v>0</v>
      </c>
      <c r="AM33">
        <f t="shared" si="10"/>
        <v>0</v>
      </c>
      <c r="AN33">
        <f t="shared" si="10"/>
        <v>0</v>
      </c>
      <c r="AO33">
        <f t="shared" si="10"/>
        <v>0</v>
      </c>
      <c r="AP33">
        <f t="shared" si="10"/>
        <v>0</v>
      </c>
      <c r="AQ33">
        <f t="shared" si="10"/>
        <v>0</v>
      </c>
      <c r="AR33">
        <f t="shared" si="16"/>
        <v>0</v>
      </c>
      <c r="AS33">
        <f t="shared" si="16"/>
        <v>0</v>
      </c>
      <c r="AT33">
        <f t="shared" si="16"/>
        <v>0</v>
      </c>
      <c r="AU33">
        <f t="shared" si="16"/>
        <v>0</v>
      </c>
      <c r="AV33">
        <f t="shared" si="16"/>
        <v>0</v>
      </c>
      <c r="AW33">
        <f t="shared" si="16"/>
        <v>0</v>
      </c>
      <c r="AX33">
        <f t="shared" si="16"/>
        <v>0</v>
      </c>
      <c r="AY33">
        <f t="shared" si="5"/>
        <v>0</v>
      </c>
      <c r="AZ33">
        <f t="shared" si="18"/>
        <v>0</v>
      </c>
      <c r="BA33">
        <f t="shared" si="14"/>
        <v>0</v>
      </c>
      <c r="BB33">
        <f t="shared" si="17"/>
        <v>0</v>
      </c>
      <c r="BC33">
        <f t="shared" si="17"/>
        <v>0</v>
      </c>
      <c r="BD33">
        <f t="shared" si="17"/>
        <v>0</v>
      </c>
      <c r="BE33">
        <f t="shared" si="18"/>
        <v>0</v>
      </c>
      <c r="BF33">
        <f t="shared" si="18"/>
        <v>0</v>
      </c>
      <c r="BG33">
        <f t="shared" si="18"/>
        <v>0</v>
      </c>
      <c r="BH33">
        <f t="shared" si="18"/>
        <v>0</v>
      </c>
      <c r="BI33">
        <f t="shared" si="18"/>
        <v>0</v>
      </c>
      <c r="BJ33">
        <f t="shared" si="18"/>
        <v>0</v>
      </c>
      <c r="BK33">
        <f t="shared" si="18"/>
        <v>0</v>
      </c>
      <c r="BL33">
        <f t="shared" si="18"/>
        <v>0</v>
      </c>
      <c r="BM33">
        <f t="shared" si="18"/>
        <v>0</v>
      </c>
      <c r="BN33">
        <f t="shared" si="18"/>
        <v>0</v>
      </c>
      <c r="BO33">
        <f t="shared" si="18"/>
        <v>0</v>
      </c>
      <c r="BP33">
        <f t="shared" si="18"/>
        <v>0</v>
      </c>
      <c r="BQ33">
        <f t="shared" si="18"/>
        <v>0</v>
      </c>
      <c r="BR33">
        <f t="shared" si="18"/>
        <v>0</v>
      </c>
    </row>
    <row r="34" spans="2:70" x14ac:dyDescent="0.2">
      <c r="B34" s="1">
        <f>IF(ISBLANK(N34),"",YEAR(O34))</f>
        <v>2020</v>
      </c>
      <c r="C34" s="12">
        <f>IF(ISBLANK(M34),"",MONTH(O34))</f>
        <v>8</v>
      </c>
      <c r="D34" s="1">
        <f>IF(ISBLANK(N34),"",WEEKNUM(O34))</f>
        <v>32</v>
      </c>
      <c r="E34" s="1" t="str">
        <f>S34&amp;R34</f>
        <v>PayPal (Europe) S.a.r.l. et Cie., S.C.A.EREF+YYW1009915591980 PAYPAL</v>
      </c>
      <c r="H34" s="1" t="str">
        <f>IF(ISBLANK(N34),"",IF(SUM(AC34:CO34)=0,"other",INDEX(AC$6:CO$6,MATCH(1,AC34:CO34,0))))</f>
        <v>PayPal</v>
      </c>
      <c r="I34" s="1" t="str" cm="1">
        <f t="array" ref="I34">IF(ISBLANK(N34),"",INDEX($AC$7:$CO$7,,MATCH(H34,$AC$6:$CO$6,0)))</f>
        <v>expense</v>
      </c>
      <c r="L34" s="1" t="str">
        <f>IF(ISBLANK(J34),H34,J34)</f>
        <v>PayPal</v>
      </c>
      <c r="M34" s="1" t="str">
        <f>IF(ISBLANK(K34),I34,K34)</f>
        <v>expense</v>
      </c>
      <c r="N34" t="s">
        <v>57</v>
      </c>
      <c r="O34" s="9">
        <v>44050</v>
      </c>
      <c r="P34" s="9">
        <v>44050</v>
      </c>
      <c r="Q34" t="s">
        <v>75</v>
      </c>
      <c r="R34" t="s">
        <v>832</v>
      </c>
      <c r="S34" t="s">
        <v>171</v>
      </c>
      <c r="T34" t="s">
        <v>64</v>
      </c>
      <c r="U34" t="s">
        <v>65</v>
      </c>
      <c r="V34">
        <v>52.18</v>
      </c>
      <c r="W34" t="s">
        <v>61</v>
      </c>
      <c r="X34" t="s">
        <v>62</v>
      </c>
      <c r="AA34">
        <f t="shared" si="15"/>
        <v>0</v>
      </c>
      <c r="AB34">
        <f t="shared" si="15"/>
        <v>0</v>
      </c>
      <c r="AC34">
        <f t="shared" si="10"/>
        <v>0</v>
      </c>
      <c r="AD34">
        <f t="shared" si="16"/>
        <v>0</v>
      </c>
      <c r="AE34">
        <f t="shared" si="16"/>
        <v>0</v>
      </c>
      <c r="AF34">
        <f t="shared" si="16"/>
        <v>0</v>
      </c>
      <c r="AG34">
        <f t="shared" si="16"/>
        <v>0</v>
      </c>
      <c r="AH34">
        <f t="shared" si="16"/>
        <v>0</v>
      </c>
      <c r="AI34">
        <f t="shared" si="16"/>
        <v>0</v>
      </c>
      <c r="AJ34">
        <f t="shared" si="16"/>
        <v>0</v>
      </c>
      <c r="AK34">
        <f t="shared" si="16"/>
        <v>0</v>
      </c>
      <c r="AL34">
        <f t="shared" si="10"/>
        <v>0</v>
      </c>
      <c r="AM34">
        <f t="shared" si="10"/>
        <v>0</v>
      </c>
      <c r="AN34">
        <f t="shared" si="10"/>
        <v>0</v>
      </c>
      <c r="AO34">
        <f t="shared" si="10"/>
        <v>0</v>
      </c>
      <c r="AP34">
        <f t="shared" si="10"/>
        <v>0</v>
      </c>
      <c r="AQ34">
        <f t="shared" si="10"/>
        <v>0</v>
      </c>
      <c r="AR34">
        <f t="shared" si="16"/>
        <v>0</v>
      </c>
      <c r="AS34">
        <f t="shared" si="16"/>
        <v>0</v>
      </c>
      <c r="AT34">
        <f t="shared" si="16"/>
        <v>0</v>
      </c>
      <c r="AU34">
        <f t="shared" si="16"/>
        <v>0</v>
      </c>
      <c r="AV34">
        <f t="shared" si="16"/>
        <v>0</v>
      </c>
      <c r="AW34">
        <f t="shared" si="16"/>
        <v>0</v>
      </c>
      <c r="AX34">
        <f t="shared" si="16"/>
        <v>0</v>
      </c>
      <c r="AY34">
        <f t="shared" si="5"/>
        <v>0</v>
      </c>
      <c r="AZ34">
        <f t="shared" si="18"/>
        <v>0</v>
      </c>
      <c r="BA34">
        <f t="shared" si="14"/>
        <v>0</v>
      </c>
      <c r="BB34">
        <f t="shared" si="17"/>
        <v>0</v>
      </c>
      <c r="BC34">
        <f t="shared" si="17"/>
        <v>0</v>
      </c>
      <c r="BD34">
        <f t="shared" si="17"/>
        <v>0</v>
      </c>
      <c r="BE34">
        <f t="shared" si="18"/>
        <v>0</v>
      </c>
      <c r="BF34">
        <f t="shared" si="18"/>
        <v>0</v>
      </c>
      <c r="BG34">
        <f t="shared" si="18"/>
        <v>0</v>
      </c>
      <c r="BH34">
        <f t="shared" si="18"/>
        <v>0</v>
      </c>
      <c r="BI34">
        <f t="shared" si="18"/>
        <v>0</v>
      </c>
      <c r="BJ34">
        <f t="shared" si="18"/>
        <v>0</v>
      </c>
      <c r="BK34">
        <f t="shared" si="18"/>
        <v>0</v>
      </c>
      <c r="BL34">
        <f t="shared" si="18"/>
        <v>0</v>
      </c>
      <c r="BM34">
        <f t="shared" si="18"/>
        <v>0</v>
      </c>
      <c r="BN34">
        <f t="shared" si="18"/>
        <v>0</v>
      </c>
      <c r="BO34">
        <f t="shared" si="18"/>
        <v>0</v>
      </c>
      <c r="BP34">
        <f t="shared" si="18"/>
        <v>1</v>
      </c>
      <c r="BQ34">
        <f t="shared" si="18"/>
        <v>0</v>
      </c>
      <c r="BR34">
        <f t="shared" si="18"/>
        <v>0</v>
      </c>
    </row>
    <row r="35" spans="2:70" x14ac:dyDescent="0.2">
      <c r="B35" s="1">
        <f>IF(ISBLANK(N35),"",YEAR(O35))</f>
        <v>2020</v>
      </c>
      <c r="C35" s="12">
        <f>IF(ISBLANK(M35),"",MONTH(O35))</f>
        <v>8</v>
      </c>
      <c r="D35" s="1">
        <f>IF(ISBLANK(N35),"",WEEKNUM(O35))</f>
        <v>33</v>
      </c>
      <c r="E35" s="1" t="str">
        <f>S35&amp;R35</f>
        <v>727 EDEKA M KREILLERSTRSVWZ+2020-08-08T16.43Debitk.0 2024-12ABWA+727 EDEKA M KREILLERSTR//MUENCHEN/DE</v>
      </c>
      <c r="H35" s="1" t="str">
        <f>IF(ISBLANK(N35),"",IF(SUM(AC35:CO35)=0,"other",INDEX(AC$6:CO$6,MATCH(1,AC35:CO35,0))))</f>
        <v>Essentials</v>
      </c>
      <c r="I35" s="1" t="str" cm="1">
        <f t="array" ref="I35">IF(ISBLANK(N35),"",INDEX($AC$7:$CO$7,,MATCH(H35,$AC$6:$CO$6,0)))</f>
        <v>expense</v>
      </c>
      <c r="L35" s="1" t="str">
        <f>IF(ISBLANK(J35),H35,J35)</f>
        <v>Essentials</v>
      </c>
      <c r="M35" s="1" t="str">
        <f>IF(ISBLANK(K35),I35,K35)</f>
        <v>expense</v>
      </c>
      <c r="N35" t="s">
        <v>57</v>
      </c>
      <c r="O35" s="9">
        <v>44053</v>
      </c>
      <c r="P35" s="9">
        <v>44053</v>
      </c>
      <c r="Q35" t="s">
        <v>66</v>
      </c>
      <c r="R35" t="s">
        <v>831</v>
      </c>
      <c r="S35" t="s">
        <v>462</v>
      </c>
      <c r="T35" t="s">
        <v>463</v>
      </c>
      <c r="U35" t="s">
        <v>79</v>
      </c>
      <c r="V35">
        <v>-17.8</v>
      </c>
      <c r="W35" t="s">
        <v>61</v>
      </c>
      <c r="X35" t="s">
        <v>62</v>
      </c>
      <c r="AA35">
        <f t="shared" si="15"/>
        <v>0</v>
      </c>
      <c r="AB35">
        <f t="shared" si="15"/>
        <v>0</v>
      </c>
      <c r="AC35">
        <f t="shared" si="10"/>
        <v>0</v>
      </c>
      <c r="AD35">
        <f t="shared" si="16"/>
        <v>0</v>
      </c>
      <c r="AE35">
        <f t="shared" si="16"/>
        <v>0</v>
      </c>
      <c r="AF35">
        <f t="shared" si="16"/>
        <v>0</v>
      </c>
      <c r="AG35">
        <f t="shared" si="16"/>
        <v>1</v>
      </c>
      <c r="AH35">
        <f t="shared" si="16"/>
        <v>0</v>
      </c>
      <c r="AI35">
        <f t="shared" si="16"/>
        <v>0</v>
      </c>
      <c r="AJ35">
        <f t="shared" si="16"/>
        <v>0</v>
      </c>
      <c r="AK35">
        <f t="shared" si="16"/>
        <v>0</v>
      </c>
      <c r="AL35">
        <f t="shared" si="10"/>
        <v>0</v>
      </c>
      <c r="AM35">
        <f t="shared" si="10"/>
        <v>0</v>
      </c>
      <c r="AN35">
        <f t="shared" si="10"/>
        <v>0</v>
      </c>
      <c r="AO35">
        <f t="shared" si="10"/>
        <v>0</v>
      </c>
      <c r="AP35">
        <f t="shared" si="10"/>
        <v>0</v>
      </c>
      <c r="AQ35">
        <f t="shared" si="10"/>
        <v>0</v>
      </c>
      <c r="AR35">
        <f t="shared" si="16"/>
        <v>0</v>
      </c>
      <c r="AS35">
        <f t="shared" si="16"/>
        <v>0</v>
      </c>
      <c r="AT35">
        <f t="shared" si="16"/>
        <v>0</v>
      </c>
      <c r="AU35">
        <f t="shared" si="16"/>
        <v>0</v>
      </c>
      <c r="AV35">
        <f t="shared" si="16"/>
        <v>0</v>
      </c>
      <c r="AW35">
        <f t="shared" si="16"/>
        <v>0</v>
      </c>
      <c r="AX35">
        <f t="shared" si="16"/>
        <v>0</v>
      </c>
      <c r="AY35">
        <f t="shared" si="5"/>
        <v>0</v>
      </c>
      <c r="AZ35">
        <f t="shared" si="18"/>
        <v>0</v>
      </c>
      <c r="BA35">
        <f t="shared" si="14"/>
        <v>0</v>
      </c>
      <c r="BB35">
        <f t="shared" si="17"/>
        <v>0</v>
      </c>
      <c r="BC35">
        <f t="shared" si="17"/>
        <v>0</v>
      </c>
      <c r="BD35">
        <f t="shared" si="17"/>
        <v>0</v>
      </c>
      <c r="BE35">
        <f t="shared" si="18"/>
        <v>0</v>
      </c>
      <c r="BF35">
        <f t="shared" si="18"/>
        <v>0</v>
      </c>
      <c r="BG35">
        <f t="shared" si="18"/>
        <v>0</v>
      </c>
      <c r="BH35">
        <f t="shared" si="18"/>
        <v>0</v>
      </c>
      <c r="BI35">
        <f t="shared" si="18"/>
        <v>0</v>
      </c>
      <c r="BJ35">
        <f t="shared" si="18"/>
        <v>0</v>
      </c>
      <c r="BK35">
        <f t="shared" si="18"/>
        <v>0</v>
      </c>
      <c r="BL35">
        <f t="shared" si="18"/>
        <v>0</v>
      </c>
      <c r="BM35">
        <f t="shared" si="18"/>
        <v>0</v>
      </c>
      <c r="BN35">
        <f t="shared" si="18"/>
        <v>0</v>
      </c>
      <c r="BO35">
        <f t="shared" si="18"/>
        <v>0</v>
      </c>
      <c r="BP35">
        <f t="shared" si="18"/>
        <v>0</v>
      </c>
      <c r="BQ35">
        <f t="shared" si="18"/>
        <v>0</v>
      </c>
      <c r="BR35">
        <f t="shared" si="18"/>
        <v>0</v>
      </c>
    </row>
    <row r="36" spans="2:70" x14ac:dyDescent="0.2">
      <c r="B36" s="1">
        <f>IF(ISBLANK(N36),"",YEAR(O36))</f>
        <v>2020</v>
      </c>
      <c r="C36" s="12">
        <f>IF(ISBLANK(M36),"",MONTH(O36))</f>
        <v>8</v>
      </c>
      <c r="D36" s="1">
        <f>IF(ISBLANK(N36),"",WEEKNUM(O36))</f>
        <v>33</v>
      </c>
      <c r="E36" s="1" t="str">
        <f>S36&amp;R36</f>
        <v>FRIEDENS APOTHEKESVWZ+2020-08-11T10.21Debitk.0 2024-12ABWA+FRIEDENS APOTHEKE GIR69183886//MUENCHEN/DE</v>
      </c>
      <c r="H36" s="1" t="str">
        <f>IF(ISBLANK(N36),"",IF(SUM(AC36:CO36)=0,"other",INDEX(AC$6:CO$6,MATCH(1,AC36:CO36,0))))</f>
        <v>other</v>
      </c>
      <c r="I36" s="1" t="str" cm="1">
        <f t="array" ref="I36">IF(ISBLANK(N36),"",INDEX($AC$7:$CO$7,,MATCH(H36,$AC$6:$CO$6,0)))</f>
        <v>expense</v>
      </c>
      <c r="L36" s="1" t="str">
        <f>IF(ISBLANK(J36),H36,J36)</f>
        <v>other</v>
      </c>
      <c r="M36" s="1" t="str">
        <f>IF(ISBLANK(K36),I36,K36)</f>
        <v>expense</v>
      </c>
      <c r="N36" t="s">
        <v>57</v>
      </c>
      <c r="O36" s="9">
        <v>44055</v>
      </c>
      <c r="P36" s="9">
        <v>44055</v>
      </c>
      <c r="Q36" t="s">
        <v>66</v>
      </c>
      <c r="R36" t="s">
        <v>826</v>
      </c>
      <c r="S36" t="s">
        <v>827</v>
      </c>
      <c r="T36" t="s">
        <v>828</v>
      </c>
      <c r="U36" t="s">
        <v>829</v>
      </c>
      <c r="V36">
        <v>-5</v>
      </c>
      <c r="W36" t="s">
        <v>61</v>
      </c>
      <c r="X36" t="s">
        <v>62</v>
      </c>
      <c r="AA36">
        <f t="shared" si="15"/>
        <v>0</v>
      </c>
      <c r="AB36">
        <f t="shared" si="15"/>
        <v>0</v>
      </c>
      <c r="AC36">
        <f t="shared" si="10"/>
        <v>0</v>
      </c>
      <c r="AD36">
        <f t="shared" si="16"/>
        <v>0</v>
      </c>
      <c r="AE36">
        <f t="shared" si="16"/>
        <v>0</v>
      </c>
      <c r="AF36">
        <f t="shared" si="16"/>
        <v>0</v>
      </c>
      <c r="AG36">
        <f t="shared" si="16"/>
        <v>0</v>
      </c>
      <c r="AH36">
        <f t="shared" si="16"/>
        <v>0</v>
      </c>
      <c r="AI36">
        <f t="shared" si="16"/>
        <v>0</v>
      </c>
      <c r="AJ36">
        <f t="shared" si="16"/>
        <v>0</v>
      </c>
      <c r="AK36">
        <f t="shared" si="16"/>
        <v>0</v>
      </c>
      <c r="AL36">
        <f t="shared" si="10"/>
        <v>0</v>
      </c>
      <c r="AM36">
        <f t="shared" si="10"/>
        <v>0</v>
      </c>
      <c r="AN36">
        <f t="shared" si="10"/>
        <v>0</v>
      </c>
      <c r="AO36">
        <f t="shared" si="10"/>
        <v>0</v>
      </c>
      <c r="AP36">
        <f t="shared" si="10"/>
        <v>0</v>
      </c>
      <c r="AQ36">
        <f t="shared" si="10"/>
        <v>0</v>
      </c>
      <c r="AR36">
        <f t="shared" si="16"/>
        <v>0</v>
      </c>
      <c r="AS36">
        <f t="shared" si="16"/>
        <v>0</v>
      </c>
      <c r="AT36">
        <f t="shared" si="16"/>
        <v>0</v>
      </c>
      <c r="AU36">
        <f t="shared" si="16"/>
        <v>0</v>
      </c>
      <c r="AV36">
        <f t="shared" si="16"/>
        <v>0</v>
      </c>
      <c r="AW36">
        <f t="shared" si="16"/>
        <v>0</v>
      </c>
      <c r="AX36">
        <f t="shared" si="16"/>
        <v>0</v>
      </c>
      <c r="AY36">
        <f t="shared" si="5"/>
        <v>0</v>
      </c>
      <c r="AZ36">
        <f t="shared" si="18"/>
        <v>0</v>
      </c>
      <c r="BA36">
        <f t="shared" si="14"/>
        <v>0</v>
      </c>
      <c r="BB36">
        <f t="shared" si="17"/>
        <v>0</v>
      </c>
      <c r="BC36">
        <f t="shared" si="17"/>
        <v>0</v>
      </c>
      <c r="BD36">
        <f t="shared" si="17"/>
        <v>0</v>
      </c>
      <c r="BE36">
        <f t="shared" si="18"/>
        <v>0</v>
      </c>
      <c r="BF36">
        <f t="shared" si="18"/>
        <v>0</v>
      </c>
      <c r="BG36">
        <f t="shared" si="18"/>
        <v>0</v>
      </c>
      <c r="BH36">
        <f t="shared" si="18"/>
        <v>0</v>
      </c>
      <c r="BI36">
        <f t="shared" si="18"/>
        <v>0</v>
      </c>
      <c r="BJ36">
        <f t="shared" si="18"/>
        <v>0</v>
      </c>
      <c r="BK36">
        <f t="shared" si="18"/>
        <v>0</v>
      </c>
      <c r="BL36">
        <f t="shared" si="18"/>
        <v>0</v>
      </c>
      <c r="BM36">
        <f t="shared" si="18"/>
        <v>0</v>
      </c>
      <c r="BN36">
        <f t="shared" si="18"/>
        <v>0</v>
      </c>
      <c r="BO36">
        <f t="shared" si="18"/>
        <v>0</v>
      </c>
      <c r="BP36">
        <f t="shared" si="18"/>
        <v>0</v>
      </c>
      <c r="BQ36">
        <f t="shared" si="18"/>
        <v>0</v>
      </c>
      <c r="BR36">
        <f t="shared" si="18"/>
        <v>0</v>
      </c>
    </row>
    <row r="37" spans="2:70" x14ac:dyDescent="0.2">
      <c r="B37" s="1">
        <f>IF(ISBLANK(N37),"",YEAR(O37))</f>
        <v>2020</v>
      </c>
      <c r="C37" s="12">
        <f>IF(ISBLANK(M37),"",MONTH(O37))</f>
        <v>8</v>
      </c>
      <c r="D37" s="1">
        <f>IF(ISBLANK(N37),"",WEEKNUM(O37))</f>
        <v>33</v>
      </c>
      <c r="E37" s="1" t="str">
        <f>S37&amp;R37</f>
        <v>LOGPAY FINANCIAL SERVICES GMBHEREF+ZAA0078185828MREF+1034916378CRED+DE90LPY00000046849SVWZ+LogPay OnlineTicket i.A.v. Muenchner Verkehrsges. mbH. Ihre Kundennr. MVG20200807K00556</v>
      </c>
      <c r="H37" s="1" t="str">
        <f>IF(ISBLANK(N37),"",IF(SUM(AC37:CO37)=0,"other",INDEX(AC$6:CO$6,MATCH(1,AC37:CO37,0))))</f>
        <v>Essentials</v>
      </c>
      <c r="I37" s="1" t="str" cm="1">
        <f t="array" ref="I37">IF(ISBLANK(N37),"",INDEX($AC$7:$CO$7,,MATCH(H37,$AC$6:$CO$6,0)))</f>
        <v>expense</v>
      </c>
      <c r="L37" s="1" t="str">
        <f>IF(ISBLANK(J37),H37,J37)</f>
        <v>Essentials</v>
      </c>
      <c r="M37" s="1" t="str">
        <f>IF(ISBLANK(K37),I37,K37)</f>
        <v>expense</v>
      </c>
      <c r="N37" t="s">
        <v>57</v>
      </c>
      <c r="O37" s="9">
        <v>44055</v>
      </c>
      <c r="P37" s="9">
        <v>44055</v>
      </c>
      <c r="Q37" t="s">
        <v>159</v>
      </c>
      <c r="R37" t="s">
        <v>830</v>
      </c>
      <c r="S37" t="s">
        <v>357</v>
      </c>
      <c r="T37" t="s">
        <v>358</v>
      </c>
      <c r="U37" t="s">
        <v>359</v>
      </c>
      <c r="V37">
        <v>-7.7</v>
      </c>
      <c r="W37" t="s">
        <v>61</v>
      </c>
      <c r="X37" t="s">
        <v>62</v>
      </c>
      <c r="AA37">
        <f t="shared" si="15"/>
        <v>0</v>
      </c>
      <c r="AB37">
        <f t="shared" si="15"/>
        <v>0</v>
      </c>
      <c r="AC37">
        <f t="shared" si="10"/>
        <v>0</v>
      </c>
      <c r="AD37">
        <f t="shared" si="16"/>
        <v>0</v>
      </c>
      <c r="AE37">
        <f t="shared" ref="AE37:AE48" si="19">IF(ISERROR(FIND(AE$5,$E37)),0,1)</f>
        <v>0</v>
      </c>
      <c r="AF37">
        <f t="shared" si="16"/>
        <v>0</v>
      </c>
      <c r="AG37">
        <f t="shared" si="16"/>
        <v>0</v>
      </c>
      <c r="AH37">
        <f t="shared" si="16"/>
        <v>0</v>
      </c>
      <c r="AI37">
        <f t="shared" si="16"/>
        <v>0</v>
      </c>
      <c r="AJ37">
        <f t="shared" si="16"/>
        <v>0</v>
      </c>
      <c r="AK37">
        <f t="shared" si="16"/>
        <v>0</v>
      </c>
      <c r="AL37">
        <f t="shared" si="10"/>
        <v>0</v>
      </c>
      <c r="AM37">
        <f t="shared" si="10"/>
        <v>0</v>
      </c>
      <c r="AN37">
        <f t="shared" si="10"/>
        <v>1</v>
      </c>
      <c r="AO37">
        <f t="shared" si="10"/>
        <v>0</v>
      </c>
      <c r="AP37">
        <f t="shared" si="10"/>
        <v>0</v>
      </c>
      <c r="AQ37">
        <f t="shared" si="10"/>
        <v>0</v>
      </c>
      <c r="AR37">
        <f t="shared" si="16"/>
        <v>0</v>
      </c>
      <c r="AS37">
        <f t="shared" si="16"/>
        <v>0</v>
      </c>
      <c r="AT37">
        <f t="shared" si="16"/>
        <v>0</v>
      </c>
      <c r="AU37">
        <f t="shared" si="16"/>
        <v>0</v>
      </c>
      <c r="AV37">
        <f t="shared" si="16"/>
        <v>0</v>
      </c>
      <c r="AW37">
        <f t="shared" si="16"/>
        <v>0</v>
      </c>
      <c r="AX37">
        <f t="shared" si="16"/>
        <v>0</v>
      </c>
      <c r="AY37">
        <f t="shared" si="5"/>
        <v>0</v>
      </c>
      <c r="AZ37">
        <f t="shared" si="18"/>
        <v>0</v>
      </c>
      <c r="BA37">
        <f t="shared" si="14"/>
        <v>0</v>
      </c>
      <c r="BB37">
        <f t="shared" si="17"/>
        <v>0</v>
      </c>
      <c r="BC37">
        <f t="shared" si="17"/>
        <v>0</v>
      </c>
      <c r="BD37">
        <f t="shared" si="17"/>
        <v>0</v>
      </c>
      <c r="BE37">
        <f t="shared" si="18"/>
        <v>0</v>
      </c>
      <c r="BF37">
        <f t="shared" si="18"/>
        <v>0</v>
      </c>
      <c r="BG37">
        <f t="shared" si="18"/>
        <v>0</v>
      </c>
      <c r="BH37">
        <f t="shared" si="18"/>
        <v>0</v>
      </c>
      <c r="BI37">
        <f t="shared" si="18"/>
        <v>0</v>
      </c>
      <c r="BJ37">
        <f t="shared" si="18"/>
        <v>0</v>
      </c>
      <c r="BK37">
        <f t="shared" si="18"/>
        <v>0</v>
      </c>
      <c r="BL37">
        <f t="shared" si="18"/>
        <v>0</v>
      </c>
      <c r="BM37">
        <f t="shared" si="18"/>
        <v>0</v>
      </c>
      <c r="BN37">
        <f t="shared" si="18"/>
        <v>0</v>
      </c>
      <c r="BO37">
        <f t="shared" si="18"/>
        <v>0</v>
      </c>
      <c r="BP37">
        <f t="shared" si="18"/>
        <v>0</v>
      </c>
      <c r="BQ37">
        <f t="shared" si="18"/>
        <v>0</v>
      </c>
      <c r="BR37">
        <f t="shared" si="18"/>
        <v>0</v>
      </c>
    </row>
    <row r="38" spans="2:70" x14ac:dyDescent="0.2">
      <c r="B38" s="1">
        <f>IF(ISBLANK(N38),"",YEAR(O38))</f>
        <v>2020</v>
      </c>
      <c r="C38" s="12">
        <f>IF(ISBLANK(M38),"",MONTH(O38))</f>
        <v>8</v>
      </c>
      <c r="D38" s="1">
        <f>IF(ISBLANK(N38),"",WEEKNUM(O38))</f>
        <v>33</v>
      </c>
      <c r="E38" s="1" t="str">
        <f>S38&amp;R38</f>
        <v>KREISVERWALTUNGSREF.MCHN.SVWZ+2020-08-12T11.43Debitk.0 2024-12ABWA+KREISVERWALTUNGSREF.MCHN.//Muenchen/DE</v>
      </c>
      <c r="H38" s="1" t="str">
        <f>IF(ISBLANK(N38),"",IF(SUM(AC38:CO38)=0,"other",INDEX(AC$6:CO$6,MATCH(1,AC38:CO38,0))))</f>
        <v>other</v>
      </c>
      <c r="I38" s="1" t="str" cm="1">
        <f t="array" ref="I38">IF(ISBLANK(N38),"",INDEX($AC$7:$CO$7,,MATCH(H38,$AC$6:$CO$6,0)))</f>
        <v>expense</v>
      </c>
      <c r="L38" s="1" t="str">
        <f>IF(ISBLANK(J38),H38,J38)</f>
        <v>other</v>
      </c>
      <c r="M38" s="1" t="str">
        <f>IF(ISBLANK(K38),I38,K38)</f>
        <v>expense</v>
      </c>
      <c r="N38" t="s">
        <v>57</v>
      </c>
      <c r="O38" s="9">
        <v>44056</v>
      </c>
      <c r="P38" s="9">
        <v>44056</v>
      </c>
      <c r="Q38" t="s">
        <v>66</v>
      </c>
      <c r="R38" t="s">
        <v>823</v>
      </c>
      <c r="S38" t="s">
        <v>824</v>
      </c>
      <c r="T38" t="s">
        <v>825</v>
      </c>
      <c r="U38" t="s">
        <v>60</v>
      </c>
      <c r="V38">
        <v>-5</v>
      </c>
      <c r="W38" t="s">
        <v>61</v>
      </c>
      <c r="X38" t="s">
        <v>62</v>
      </c>
      <c r="AA38">
        <f t="shared" si="15"/>
        <v>0</v>
      </c>
      <c r="AB38">
        <f t="shared" si="15"/>
        <v>0</v>
      </c>
      <c r="AC38">
        <f t="shared" si="10"/>
        <v>0</v>
      </c>
      <c r="AD38">
        <f t="shared" si="16"/>
        <v>0</v>
      </c>
      <c r="AE38">
        <f t="shared" si="19"/>
        <v>0</v>
      </c>
      <c r="AF38">
        <f t="shared" si="16"/>
        <v>0</v>
      </c>
      <c r="AG38">
        <f t="shared" si="16"/>
        <v>0</v>
      </c>
      <c r="AH38">
        <f t="shared" si="16"/>
        <v>0</v>
      </c>
      <c r="AI38">
        <f t="shared" si="16"/>
        <v>0</v>
      </c>
      <c r="AJ38">
        <f t="shared" si="16"/>
        <v>0</v>
      </c>
      <c r="AK38">
        <f t="shared" si="16"/>
        <v>0</v>
      </c>
      <c r="AL38">
        <f t="shared" si="10"/>
        <v>0</v>
      </c>
      <c r="AM38">
        <f t="shared" si="10"/>
        <v>0</v>
      </c>
      <c r="AN38">
        <f t="shared" si="10"/>
        <v>0</v>
      </c>
      <c r="AO38">
        <f t="shared" si="10"/>
        <v>0</v>
      </c>
      <c r="AP38">
        <f t="shared" si="10"/>
        <v>0</v>
      </c>
      <c r="AQ38">
        <f t="shared" si="10"/>
        <v>0</v>
      </c>
      <c r="AR38">
        <f t="shared" si="16"/>
        <v>0</v>
      </c>
      <c r="AS38">
        <f t="shared" si="16"/>
        <v>0</v>
      </c>
      <c r="AT38">
        <f t="shared" si="16"/>
        <v>0</v>
      </c>
      <c r="AU38">
        <f t="shared" si="16"/>
        <v>0</v>
      </c>
      <c r="AV38">
        <f t="shared" ref="AV38:AW101" si="20">IF(ISERROR(FIND(AV$5,$E38)),0,1)</f>
        <v>0</v>
      </c>
      <c r="AW38">
        <f t="shared" si="20"/>
        <v>0</v>
      </c>
      <c r="AX38">
        <f t="shared" si="16"/>
        <v>0</v>
      </c>
      <c r="AY38">
        <f t="shared" si="5"/>
        <v>0</v>
      </c>
      <c r="AZ38">
        <f t="shared" si="18"/>
        <v>0</v>
      </c>
      <c r="BA38">
        <f t="shared" si="14"/>
        <v>0</v>
      </c>
      <c r="BB38">
        <f t="shared" si="17"/>
        <v>0</v>
      </c>
      <c r="BC38">
        <f t="shared" si="17"/>
        <v>0</v>
      </c>
      <c r="BD38">
        <f t="shared" si="17"/>
        <v>0</v>
      </c>
      <c r="BE38">
        <f t="shared" si="18"/>
        <v>0</v>
      </c>
      <c r="BF38">
        <f t="shared" si="18"/>
        <v>0</v>
      </c>
      <c r="BG38">
        <f t="shared" si="18"/>
        <v>0</v>
      </c>
      <c r="BH38">
        <f t="shared" si="18"/>
        <v>0</v>
      </c>
      <c r="BI38">
        <f t="shared" si="18"/>
        <v>0</v>
      </c>
      <c r="BJ38">
        <f t="shared" si="18"/>
        <v>0</v>
      </c>
      <c r="BK38">
        <f t="shared" si="18"/>
        <v>0</v>
      </c>
      <c r="BL38">
        <f t="shared" si="18"/>
        <v>0</v>
      </c>
      <c r="BM38">
        <f t="shared" si="18"/>
        <v>0</v>
      </c>
      <c r="BN38">
        <f t="shared" si="18"/>
        <v>0</v>
      </c>
      <c r="BO38">
        <f t="shared" si="18"/>
        <v>0</v>
      </c>
      <c r="BP38">
        <f t="shared" si="18"/>
        <v>0</v>
      </c>
      <c r="BQ38">
        <f t="shared" si="18"/>
        <v>0</v>
      </c>
      <c r="BR38">
        <f t="shared" si="18"/>
        <v>0</v>
      </c>
    </row>
    <row r="39" spans="2:70" x14ac:dyDescent="0.2">
      <c r="B39" s="1">
        <f>IF(ISBLANK(N39),"",YEAR(O39))</f>
        <v>2020</v>
      </c>
      <c r="C39" s="12">
        <f>IF(ISBLANK(M39),"",MONTH(O39))</f>
        <v>8</v>
      </c>
      <c r="D39" s="1">
        <f>IF(ISBLANK(N39),"",WEEKNUM(O39))</f>
        <v>33</v>
      </c>
      <c r="E39" s="1" t="str">
        <f>S39&amp;R39</f>
        <v>727 EDEKA M KREILLERSTRSVWZ+2020-08-13T15.03Debitk.0 2024-12ABWA+727 EDEKA M KREILLERSTR//MUENCHEN/DE</v>
      </c>
      <c r="H39" s="1" t="str">
        <f>IF(ISBLANK(N39),"",IF(SUM(AC39:CO39)=0,"other",INDEX(AC$6:CO$6,MATCH(1,AC39:CO39,0))))</f>
        <v>Essentials</v>
      </c>
      <c r="I39" s="1" t="str" cm="1">
        <f t="array" ref="I39">IF(ISBLANK(N39),"",INDEX($AC$7:$CO$7,,MATCH(H39,$AC$6:$CO$6,0)))</f>
        <v>expense</v>
      </c>
      <c r="L39" s="1" t="str">
        <f>IF(ISBLANK(J39),H39,J39)</f>
        <v>Essentials</v>
      </c>
      <c r="M39" s="1" t="str">
        <f>IF(ISBLANK(K39),I39,K39)</f>
        <v>expense</v>
      </c>
      <c r="N39" t="s">
        <v>57</v>
      </c>
      <c r="O39" s="9">
        <v>44057</v>
      </c>
      <c r="P39" s="9">
        <v>44057</v>
      </c>
      <c r="Q39" t="s">
        <v>66</v>
      </c>
      <c r="R39" t="s">
        <v>822</v>
      </c>
      <c r="S39" t="s">
        <v>462</v>
      </c>
      <c r="T39" t="s">
        <v>463</v>
      </c>
      <c r="U39" t="s">
        <v>79</v>
      </c>
      <c r="V39">
        <v>-3.39</v>
      </c>
      <c r="W39" t="s">
        <v>61</v>
      </c>
      <c r="X39" t="s">
        <v>62</v>
      </c>
      <c r="AA39">
        <f t="shared" si="15"/>
        <v>0</v>
      </c>
      <c r="AB39">
        <f t="shared" si="15"/>
        <v>0</v>
      </c>
      <c r="AC39">
        <f t="shared" si="10"/>
        <v>0</v>
      </c>
      <c r="AD39">
        <f t="shared" si="16"/>
        <v>0</v>
      </c>
      <c r="AE39">
        <f t="shared" si="19"/>
        <v>0</v>
      </c>
      <c r="AF39">
        <f t="shared" si="16"/>
        <v>0</v>
      </c>
      <c r="AG39">
        <f t="shared" si="16"/>
        <v>1</v>
      </c>
      <c r="AH39">
        <f t="shared" si="16"/>
        <v>0</v>
      </c>
      <c r="AI39">
        <f t="shared" si="16"/>
        <v>0</v>
      </c>
      <c r="AJ39">
        <f t="shared" si="16"/>
        <v>0</v>
      </c>
      <c r="AK39">
        <f t="shared" si="16"/>
        <v>0</v>
      </c>
      <c r="AL39">
        <f t="shared" si="10"/>
        <v>0</v>
      </c>
      <c r="AM39">
        <f t="shared" si="10"/>
        <v>0</v>
      </c>
      <c r="AN39">
        <f t="shared" si="10"/>
        <v>0</v>
      </c>
      <c r="AO39">
        <f t="shared" si="10"/>
        <v>0</v>
      </c>
      <c r="AP39">
        <f t="shared" si="10"/>
        <v>0</v>
      </c>
      <c r="AQ39">
        <f t="shared" si="10"/>
        <v>0</v>
      </c>
      <c r="AR39">
        <f t="shared" si="16"/>
        <v>0</v>
      </c>
      <c r="AS39">
        <f t="shared" si="16"/>
        <v>0</v>
      </c>
      <c r="AT39">
        <f t="shared" si="16"/>
        <v>0</v>
      </c>
      <c r="AU39">
        <f t="shared" si="16"/>
        <v>0</v>
      </c>
      <c r="AV39">
        <f t="shared" si="20"/>
        <v>0</v>
      </c>
      <c r="AW39">
        <f t="shared" si="20"/>
        <v>0</v>
      </c>
      <c r="AX39">
        <f t="shared" si="16"/>
        <v>0</v>
      </c>
      <c r="AY39">
        <f t="shared" si="5"/>
        <v>0</v>
      </c>
      <c r="AZ39">
        <f t="shared" si="18"/>
        <v>0</v>
      </c>
      <c r="BA39">
        <f t="shared" si="14"/>
        <v>0</v>
      </c>
      <c r="BB39">
        <f t="shared" si="17"/>
        <v>0</v>
      </c>
      <c r="BC39">
        <f t="shared" si="17"/>
        <v>0</v>
      </c>
      <c r="BD39">
        <f t="shared" si="17"/>
        <v>0</v>
      </c>
      <c r="BE39">
        <f t="shared" si="18"/>
        <v>0</v>
      </c>
      <c r="BF39">
        <f t="shared" si="18"/>
        <v>0</v>
      </c>
      <c r="BG39">
        <f t="shared" si="18"/>
        <v>0</v>
      </c>
      <c r="BH39">
        <f t="shared" si="18"/>
        <v>0</v>
      </c>
      <c r="BI39">
        <f t="shared" si="18"/>
        <v>0</v>
      </c>
      <c r="BJ39">
        <f t="shared" si="18"/>
        <v>0</v>
      </c>
      <c r="BK39">
        <f t="shared" si="18"/>
        <v>0</v>
      </c>
      <c r="BL39">
        <f t="shared" si="18"/>
        <v>0</v>
      </c>
      <c r="BM39">
        <f t="shared" si="18"/>
        <v>0</v>
      </c>
      <c r="BN39">
        <f t="shared" si="18"/>
        <v>0</v>
      </c>
      <c r="BO39">
        <f t="shared" si="18"/>
        <v>0</v>
      </c>
      <c r="BP39">
        <f t="shared" si="18"/>
        <v>0</v>
      </c>
      <c r="BQ39">
        <f t="shared" si="18"/>
        <v>0</v>
      </c>
      <c r="BR39">
        <f t="shared" si="18"/>
        <v>0</v>
      </c>
    </row>
    <row r="40" spans="2:70" x14ac:dyDescent="0.2">
      <c r="B40" s="1">
        <f>IF(ISBLANK(N40),"",YEAR(O40))</f>
        <v>2020</v>
      </c>
      <c r="C40" s="12">
        <f>IF(ISBLANK(M40),"",MONTH(O40))</f>
        <v>8</v>
      </c>
      <c r="D40" s="1">
        <f>IF(ISBLANK(N40),"",WEEKNUM(O40))</f>
        <v>34</v>
      </c>
      <c r="E40" s="1" t="str">
        <f>S40&amp;R40</f>
        <v>Lastschrift aus KartenzahlungSVWZ+2020-08-14T15.18Debitk.0 2024-12ABWA+ISTANBUL MARKET//MUENCHEN/DE</v>
      </c>
      <c r="H40" s="1" t="str">
        <f>IF(ISBLANK(N40),"",IF(SUM(AC40:CO40)=0,"other",INDEX(AC$6:CO$6,MATCH(1,AC40:CO40,0))))</f>
        <v>Essentials</v>
      </c>
      <c r="I40" s="1" t="str" cm="1">
        <f t="array" ref="I40">IF(ISBLANK(N40),"",INDEX($AC$7:$CO$7,,MATCH(H40,$AC$6:$CO$6,0)))</f>
        <v>expense</v>
      </c>
      <c r="L40" s="1" t="str">
        <f>IF(ISBLANK(J40),H40,J40)</f>
        <v>Essentials</v>
      </c>
      <c r="M40" s="1" t="str">
        <f>IF(ISBLANK(K40),I40,K40)</f>
        <v>expense</v>
      </c>
      <c r="N40" t="s">
        <v>57</v>
      </c>
      <c r="O40" s="9">
        <v>44060</v>
      </c>
      <c r="P40" s="9">
        <v>44060</v>
      </c>
      <c r="Q40" t="s">
        <v>66</v>
      </c>
      <c r="R40" t="s">
        <v>819</v>
      </c>
      <c r="S40" t="s">
        <v>780</v>
      </c>
      <c r="T40" t="s">
        <v>781</v>
      </c>
      <c r="U40" t="s">
        <v>74</v>
      </c>
      <c r="V40">
        <v>-25.48</v>
      </c>
      <c r="W40" t="s">
        <v>61</v>
      </c>
      <c r="X40" t="s">
        <v>62</v>
      </c>
      <c r="AA40">
        <f t="shared" si="15"/>
        <v>0</v>
      </c>
      <c r="AB40">
        <f t="shared" si="15"/>
        <v>0</v>
      </c>
      <c r="AC40">
        <f t="shared" si="10"/>
        <v>0</v>
      </c>
      <c r="AD40">
        <f t="shared" si="16"/>
        <v>0</v>
      </c>
      <c r="AE40">
        <f t="shared" si="19"/>
        <v>0</v>
      </c>
      <c r="AF40">
        <f t="shared" si="16"/>
        <v>0</v>
      </c>
      <c r="AG40">
        <f t="shared" si="16"/>
        <v>0</v>
      </c>
      <c r="AH40">
        <f t="shared" si="16"/>
        <v>1</v>
      </c>
      <c r="AI40">
        <f t="shared" si="16"/>
        <v>0</v>
      </c>
      <c r="AJ40">
        <f t="shared" si="16"/>
        <v>0</v>
      </c>
      <c r="AK40">
        <f t="shared" si="16"/>
        <v>0</v>
      </c>
      <c r="AL40">
        <f t="shared" si="10"/>
        <v>0</v>
      </c>
      <c r="AM40">
        <f t="shared" si="10"/>
        <v>0</v>
      </c>
      <c r="AN40">
        <f t="shared" si="10"/>
        <v>0</v>
      </c>
      <c r="AO40">
        <f t="shared" si="10"/>
        <v>0</v>
      </c>
      <c r="AP40">
        <f t="shared" si="10"/>
        <v>0</v>
      </c>
      <c r="AQ40">
        <f t="shared" si="10"/>
        <v>0</v>
      </c>
      <c r="AR40">
        <f t="shared" si="16"/>
        <v>0</v>
      </c>
      <c r="AS40">
        <f t="shared" si="16"/>
        <v>0</v>
      </c>
      <c r="AT40">
        <f t="shared" si="16"/>
        <v>0</v>
      </c>
      <c r="AU40">
        <f t="shared" si="16"/>
        <v>0</v>
      </c>
      <c r="AV40">
        <f t="shared" si="20"/>
        <v>0</v>
      </c>
      <c r="AW40">
        <f t="shared" si="20"/>
        <v>0</v>
      </c>
      <c r="AX40">
        <f t="shared" si="16"/>
        <v>0</v>
      </c>
      <c r="AY40">
        <f t="shared" si="5"/>
        <v>0</v>
      </c>
      <c r="AZ40">
        <f t="shared" si="18"/>
        <v>0</v>
      </c>
      <c r="BA40">
        <f t="shared" si="14"/>
        <v>0</v>
      </c>
      <c r="BB40">
        <f t="shared" si="17"/>
        <v>0</v>
      </c>
      <c r="BC40">
        <f t="shared" si="17"/>
        <v>0</v>
      </c>
      <c r="BD40">
        <f t="shared" si="17"/>
        <v>0</v>
      </c>
      <c r="BE40">
        <f t="shared" si="18"/>
        <v>0</v>
      </c>
      <c r="BF40">
        <f t="shared" si="18"/>
        <v>0</v>
      </c>
      <c r="BG40">
        <f t="shared" si="18"/>
        <v>0</v>
      </c>
      <c r="BH40">
        <f t="shared" si="18"/>
        <v>0</v>
      </c>
      <c r="BI40">
        <f t="shared" si="18"/>
        <v>0</v>
      </c>
      <c r="BJ40">
        <f t="shared" si="18"/>
        <v>0</v>
      </c>
      <c r="BK40">
        <f t="shared" si="18"/>
        <v>0</v>
      </c>
      <c r="BL40">
        <f t="shared" si="18"/>
        <v>0</v>
      </c>
      <c r="BM40">
        <f t="shared" si="18"/>
        <v>0</v>
      </c>
      <c r="BN40">
        <f t="shared" si="18"/>
        <v>0</v>
      </c>
      <c r="BO40">
        <f t="shared" si="18"/>
        <v>0</v>
      </c>
      <c r="BP40">
        <f t="shared" si="18"/>
        <v>0</v>
      </c>
      <c r="BQ40">
        <f t="shared" si="18"/>
        <v>0</v>
      </c>
      <c r="BR40">
        <f t="shared" si="18"/>
        <v>0</v>
      </c>
    </row>
    <row r="41" spans="2:70" x14ac:dyDescent="0.2">
      <c r="B41" s="1">
        <f>IF(ISBLANK(N41),"",YEAR(O41))</f>
        <v>2020</v>
      </c>
      <c r="C41" s="12">
        <f>IF(ISBLANK(M41),"",MONTH(O41))</f>
        <v>8</v>
      </c>
      <c r="D41" s="1">
        <f>IF(ISBLANK(N41),"",WEEKNUM(O41))</f>
        <v>34</v>
      </c>
      <c r="E41" s="1" t="str">
        <f>S41&amp;R41</f>
        <v>727 EDEKA M KREILLERSTRSVWZ+2020-08-14T15.26Debitk.0 2024-12ABWA+727 EDEKA M KREILLERSTR//MUENCHEN/DE</v>
      </c>
      <c r="H41" s="1" t="str">
        <f>IF(ISBLANK(N41),"",IF(SUM(AC41:CO41)=0,"other",INDEX(AC$6:CO$6,MATCH(1,AC41:CO41,0))))</f>
        <v>Essentials</v>
      </c>
      <c r="I41" s="1" t="str" cm="1">
        <f t="array" ref="I41">IF(ISBLANK(N41),"",INDEX($AC$7:$CO$7,,MATCH(H41,$AC$6:$CO$6,0)))</f>
        <v>expense</v>
      </c>
      <c r="L41" s="1" t="str">
        <f>IF(ISBLANK(J41),H41,J41)</f>
        <v>Essentials</v>
      </c>
      <c r="M41" s="1" t="str">
        <f>IF(ISBLANK(K41),I41,K41)</f>
        <v>expense</v>
      </c>
      <c r="N41" t="s">
        <v>57</v>
      </c>
      <c r="O41" s="9">
        <v>44060</v>
      </c>
      <c r="P41" s="9">
        <v>44060</v>
      </c>
      <c r="Q41" t="s">
        <v>66</v>
      </c>
      <c r="R41" t="s">
        <v>820</v>
      </c>
      <c r="S41" t="s">
        <v>462</v>
      </c>
      <c r="T41" t="s">
        <v>463</v>
      </c>
      <c r="U41" t="s">
        <v>79</v>
      </c>
      <c r="V41">
        <v>-2.56</v>
      </c>
      <c r="W41" t="s">
        <v>61</v>
      </c>
      <c r="X41" t="s">
        <v>62</v>
      </c>
      <c r="AA41">
        <f t="shared" si="15"/>
        <v>0</v>
      </c>
      <c r="AB41">
        <f t="shared" si="15"/>
        <v>0</v>
      </c>
      <c r="AC41">
        <f t="shared" si="10"/>
        <v>0</v>
      </c>
      <c r="AD41">
        <f t="shared" si="16"/>
        <v>0</v>
      </c>
      <c r="AE41">
        <f t="shared" si="19"/>
        <v>0</v>
      </c>
      <c r="AF41">
        <f t="shared" si="16"/>
        <v>0</v>
      </c>
      <c r="AG41">
        <f t="shared" si="16"/>
        <v>1</v>
      </c>
      <c r="AH41">
        <f t="shared" si="16"/>
        <v>0</v>
      </c>
      <c r="AI41">
        <f t="shared" si="16"/>
        <v>0</v>
      </c>
      <c r="AJ41">
        <f t="shared" si="16"/>
        <v>0</v>
      </c>
      <c r="AK41">
        <f t="shared" si="16"/>
        <v>0</v>
      </c>
      <c r="AL41">
        <f t="shared" si="10"/>
        <v>0</v>
      </c>
      <c r="AM41">
        <f t="shared" si="10"/>
        <v>0</v>
      </c>
      <c r="AN41">
        <f t="shared" si="10"/>
        <v>0</v>
      </c>
      <c r="AO41">
        <f t="shared" si="10"/>
        <v>0</v>
      </c>
      <c r="AP41">
        <f t="shared" si="10"/>
        <v>0</v>
      </c>
      <c r="AQ41">
        <f t="shared" si="10"/>
        <v>0</v>
      </c>
      <c r="AR41">
        <f t="shared" si="16"/>
        <v>0</v>
      </c>
      <c r="AS41">
        <f t="shared" si="16"/>
        <v>0</v>
      </c>
      <c r="AT41">
        <f t="shared" si="16"/>
        <v>0</v>
      </c>
      <c r="AU41">
        <f t="shared" si="16"/>
        <v>0</v>
      </c>
      <c r="AV41">
        <f t="shared" si="20"/>
        <v>0</v>
      </c>
      <c r="AW41">
        <f t="shared" si="20"/>
        <v>0</v>
      </c>
      <c r="AX41">
        <f t="shared" si="16"/>
        <v>0</v>
      </c>
      <c r="AY41">
        <f t="shared" si="5"/>
        <v>0</v>
      </c>
      <c r="AZ41">
        <f t="shared" si="18"/>
        <v>0</v>
      </c>
      <c r="BA41">
        <f t="shared" si="14"/>
        <v>0</v>
      </c>
      <c r="BB41">
        <f t="shared" si="17"/>
        <v>0</v>
      </c>
      <c r="BC41">
        <f t="shared" si="17"/>
        <v>0</v>
      </c>
      <c r="BD41">
        <f t="shared" si="17"/>
        <v>0</v>
      </c>
      <c r="BE41">
        <f t="shared" si="18"/>
        <v>0</v>
      </c>
      <c r="BF41">
        <f t="shared" si="18"/>
        <v>0</v>
      </c>
      <c r="BG41">
        <f t="shared" si="18"/>
        <v>0</v>
      </c>
      <c r="BH41">
        <f t="shared" si="18"/>
        <v>0</v>
      </c>
      <c r="BI41">
        <f t="shared" si="18"/>
        <v>0</v>
      </c>
      <c r="BJ41">
        <f t="shared" si="18"/>
        <v>0</v>
      </c>
      <c r="BK41">
        <f t="shared" si="18"/>
        <v>0</v>
      </c>
      <c r="BL41">
        <f t="shared" si="18"/>
        <v>0</v>
      </c>
      <c r="BM41">
        <f t="shared" si="18"/>
        <v>0</v>
      </c>
      <c r="BN41">
        <f t="shared" si="18"/>
        <v>0</v>
      </c>
      <c r="BO41">
        <f t="shared" si="18"/>
        <v>0</v>
      </c>
      <c r="BP41">
        <f t="shared" si="18"/>
        <v>0</v>
      </c>
      <c r="BQ41">
        <f t="shared" si="18"/>
        <v>0</v>
      </c>
      <c r="BR41">
        <f t="shared" si="18"/>
        <v>0</v>
      </c>
    </row>
    <row r="42" spans="2:70" x14ac:dyDescent="0.2">
      <c r="B42" s="1">
        <f>IF(ISBLANK(N42),"",YEAR(O42))</f>
        <v>2020</v>
      </c>
      <c r="C42" s="12">
        <f>IF(ISBLANK(M42),"",MONTH(O42))</f>
        <v>8</v>
      </c>
      <c r="D42" s="1">
        <f>IF(ISBLANK(N42),"",WEEKNUM(O42))</f>
        <v>34</v>
      </c>
      <c r="E42" s="1" t="str">
        <f>S42&amp;R42</f>
        <v>Techniker KrankenkasseEREF+4605347004MREF+MD430451091CRED+DE51TK100000031158SVWZ+TK-BuchNr 04605347004Monat 07/20 V414024576 Beitraege</v>
      </c>
      <c r="H42" s="1" t="str">
        <f>IF(ISBLANK(N42),"",IF(SUM(AC42:CO42)=0,"other",INDEX(AC$6:CO$6,MATCH(1,AC42:CO42,0))))</f>
        <v>Insurance</v>
      </c>
      <c r="I42" s="1" t="str" cm="1">
        <f t="array" ref="I42">IF(ISBLANK(N42),"",INDEX($AC$7:$CO$7,,MATCH(H42,$AC$6:$CO$6,0)))</f>
        <v>expense</v>
      </c>
      <c r="L42" s="1" t="str">
        <f>IF(ISBLANK(J42),H42,J42)</f>
        <v>Insurance</v>
      </c>
      <c r="M42" s="1" t="str">
        <f>IF(ISBLANK(K42),I42,K42)</f>
        <v>expense</v>
      </c>
      <c r="N42" t="s">
        <v>57</v>
      </c>
      <c r="O42" s="9">
        <v>44060</v>
      </c>
      <c r="P42" s="9">
        <v>44060</v>
      </c>
      <c r="Q42" t="s">
        <v>58</v>
      </c>
      <c r="R42" t="s">
        <v>821</v>
      </c>
      <c r="S42" t="s">
        <v>122</v>
      </c>
      <c r="T42" t="s">
        <v>123</v>
      </c>
      <c r="U42" t="s">
        <v>74</v>
      </c>
      <c r="V42">
        <v>-103.94</v>
      </c>
      <c r="W42" t="s">
        <v>61</v>
      </c>
      <c r="X42" t="s">
        <v>62</v>
      </c>
      <c r="AA42">
        <f t="shared" si="15"/>
        <v>0</v>
      </c>
      <c r="AB42">
        <f t="shared" si="15"/>
        <v>0</v>
      </c>
      <c r="AC42">
        <f t="shared" si="10"/>
        <v>0</v>
      </c>
      <c r="AD42">
        <f t="shared" si="16"/>
        <v>0</v>
      </c>
      <c r="AE42">
        <f t="shared" si="19"/>
        <v>0</v>
      </c>
      <c r="AF42">
        <f t="shared" si="16"/>
        <v>0</v>
      </c>
      <c r="AG42">
        <f t="shared" si="16"/>
        <v>0</v>
      </c>
      <c r="AH42">
        <f t="shared" si="16"/>
        <v>0</v>
      </c>
      <c r="AI42">
        <f t="shared" si="16"/>
        <v>0</v>
      </c>
      <c r="AJ42">
        <f t="shared" si="16"/>
        <v>0</v>
      </c>
      <c r="AK42">
        <f t="shared" si="16"/>
        <v>0</v>
      </c>
      <c r="AL42">
        <f t="shared" si="10"/>
        <v>0</v>
      </c>
      <c r="AM42">
        <f t="shared" si="10"/>
        <v>0</v>
      </c>
      <c r="AN42">
        <f t="shared" si="10"/>
        <v>0</v>
      </c>
      <c r="AO42">
        <f t="shared" si="10"/>
        <v>0</v>
      </c>
      <c r="AP42">
        <f t="shared" si="10"/>
        <v>0</v>
      </c>
      <c r="AQ42">
        <f t="shared" si="10"/>
        <v>0</v>
      </c>
      <c r="AR42">
        <f t="shared" si="16"/>
        <v>0</v>
      </c>
      <c r="AS42">
        <f t="shared" si="16"/>
        <v>1</v>
      </c>
      <c r="AT42">
        <f t="shared" si="16"/>
        <v>0</v>
      </c>
      <c r="AU42">
        <f t="shared" si="16"/>
        <v>0</v>
      </c>
      <c r="AV42">
        <f t="shared" si="20"/>
        <v>0</v>
      </c>
      <c r="AW42">
        <f t="shared" si="20"/>
        <v>0</v>
      </c>
      <c r="AX42">
        <f t="shared" si="16"/>
        <v>0</v>
      </c>
      <c r="AY42">
        <f t="shared" si="5"/>
        <v>0</v>
      </c>
      <c r="AZ42">
        <f t="shared" si="18"/>
        <v>0</v>
      </c>
      <c r="BA42">
        <f t="shared" si="14"/>
        <v>0</v>
      </c>
      <c r="BB42">
        <f t="shared" si="17"/>
        <v>0</v>
      </c>
      <c r="BC42">
        <f t="shared" si="17"/>
        <v>0</v>
      </c>
      <c r="BD42">
        <f t="shared" si="17"/>
        <v>0</v>
      </c>
      <c r="BE42">
        <f t="shared" si="18"/>
        <v>0</v>
      </c>
      <c r="BF42">
        <f t="shared" si="18"/>
        <v>0</v>
      </c>
      <c r="BG42">
        <f t="shared" si="18"/>
        <v>0</v>
      </c>
      <c r="BH42">
        <f t="shared" si="18"/>
        <v>0</v>
      </c>
      <c r="BI42">
        <f t="shared" si="18"/>
        <v>0</v>
      </c>
      <c r="BJ42">
        <f t="shared" si="18"/>
        <v>0</v>
      </c>
      <c r="BK42">
        <f t="shared" si="18"/>
        <v>0</v>
      </c>
      <c r="BL42">
        <f t="shared" si="18"/>
        <v>0</v>
      </c>
      <c r="BM42">
        <f t="shared" si="18"/>
        <v>0</v>
      </c>
      <c r="BN42">
        <f t="shared" si="18"/>
        <v>0</v>
      </c>
      <c r="BO42">
        <f t="shared" si="18"/>
        <v>0</v>
      </c>
      <c r="BP42">
        <f t="shared" si="18"/>
        <v>0</v>
      </c>
      <c r="BQ42">
        <f t="shared" si="18"/>
        <v>0</v>
      </c>
      <c r="BR42">
        <f t="shared" si="18"/>
        <v>0</v>
      </c>
    </row>
    <row r="43" spans="2:70" x14ac:dyDescent="0.2">
      <c r="B43" s="1">
        <f>IF(ISBLANK(N43),"",YEAR(O43))</f>
        <v>2020</v>
      </c>
      <c r="C43" s="12">
        <f>IF(ISBLANK(M43),"",MONTH(O43))</f>
        <v>8</v>
      </c>
      <c r="D43" s="1">
        <f>IF(ISBLANK(N43),"",WEEKNUM(O43))</f>
        <v>34</v>
      </c>
      <c r="E43" s="1" t="str">
        <f>S43&amp;R43</f>
        <v>JAD TAHAKREF+283591133-20200818131417SVWZ+August.DATUM 18.08.2020, 13.14 UHR</v>
      </c>
      <c r="H43" s="1" t="str">
        <f>IF(ISBLANK(N43),"",IF(SUM(AC43:CO43)=0,"other",INDEX(AC$6:CO$6,MATCH(1,AC43:CO43,0))))</f>
        <v>other</v>
      </c>
      <c r="I43" s="1" t="str" cm="1">
        <f t="array" ref="I43">IF(ISBLANK(N43),"",INDEX($AC$7:$CO$7,,MATCH(H43,$AC$6:$CO$6,0)))</f>
        <v>expense</v>
      </c>
      <c r="L43" s="1" t="str">
        <f>IF(ISBLANK(J43),H43,J43)</f>
        <v>other</v>
      </c>
      <c r="M43" s="1" t="str">
        <f>IF(ISBLANK(K43),I43,K43)</f>
        <v>expense</v>
      </c>
      <c r="N43" t="s">
        <v>57</v>
      </c>
      <c r="O43" s="9">
        <v>44061</v>
      </c>
      <c r="P43" s="9">
        <v>44061</v>
      </c>
      <c r="Q43" t="s">
        <v>130</v>
      </c>
      <c r="R43" t="s">
        <v>818</v>
      </c>
      <c r="S43" t="s">
        <v>132</v>
      </c>
      <c r="T43" t="s">
        <v>414</v>
      </c>
      <c r="U43" t="s">
        <v>60</v>
      </c>
      <c r="V43">
        <v>-50</v>
      </c>
      <c r="W43" t="s">
        <v>61</v>
      </c>
      <c r="X43" t="s">
        <v>62</v>
      </c>
      <c r="AA43">
        <f t="shared" si="15"/>
        <v>0</v>
      </c>
      <c r="AB43">
        <f t="shared" si="15"/>
        <v>0</v>
      </c>
      <c r="AC43">
        <f t="shared" si="10"/>
        <v>0</v>
      </c>
      <c r="AD43">
        <f t="shared" si="16"/>
        <v>0</v>
      </c>
      <c r="AE43">
        <f t="shared" si="19"/>
        <v>0</v>
      </c>
      <c r="AF43">
        <f t="shared" si="16"/>
        <v>0</v>
      </c>
      <c r="AG43">
        <f t="shared" si="16"/>
        <v>0</v>
      </c>
      <c r="AH43">
        <f t="shared" si="16"/>
        <v>0</v>
      </c>
      <c r="AI43">
        <f t="shared" si="16"/>
        <v>0</v>
      </c>
      <c r="AJ43">
        <f t="shared" si="16"/>
        <v>0</v>
      </c>
      <c r="AK43">
        <f t="shared" si="16"/>
        <v>0</v>
      </c>
      <c r="AL43">
        <f t="shared" si="10"/>
        <v>0</v>
      </c>
      <c r="AM43">
        <f t="shared" si="10"/>
        <v>0</v>
      </c>
      <c r="AN43">
        <f t="shared" si="10"/>
        <v>0</v>
      </c>
      <c r="AO43">
        <f t="shared" si="10"/>
        <v>0</v>
      </c>
      <c r="AP43">
        <f t="shared" si="10"/>
        <v>0</v>
      </c>
      <c r="AQ43">
        <f t="shared" si="10"/>
        <v>0</v>
      </c>
      <c r="AR43">
        <f t="shared" si="16"/>
        <v>0</v>
      </c>
      <c r="AS43">
        <f t="shared" si="16"/>
        <v>0</v>
      </c>
      <c r="AT43">
        <f t="shared" si="16"/>
        <v>0</v>
      </c>
      <c r="AU43">
        <f t="shared" si="16"/>
        <v>0</v>
      </c>
      <c r="AV43">
        <f t="shared" si="20"/>
        <v>0</v>
      </c>
      <c r="AW43">
        <f t="shared" si="20"/>
        <v>0</v>
      </c>
      <c r="AX43">
        <f t="shared" si="16"/>
        <v>0</v>
      </c>
      <c r="AY43">
        <f t="shared" si="5"/>
        <v>0</v>
      </c>
      <c r="AZ43">
        <f t="shared" si="18"/>
        <v>0</v>
      </c>
      <c r="BA43">
        <f t="shared" si="14"/>
        <v>0</v>
      </c>
      <c r="BB43">
        <f t="shared" si="17"/>
        <v>0</v>
      </c>
      <c r="BC43">
        <f t="shared" si="17"/>
        <v>0</v>
      </c>
      <c r="BD43">
        <f t="shared" si="17"/>
        <v>0</v>
      </c>
      <c r="BE43">
        <f t="shared" si="18"/>
        <v>0</v>
      </c>
      <c r="BF43">
        <f t="shared" si="18"/>
        <v>0</v>
      </c>
      <c r="BG43">
        <f t="shared" si="18"/>
        <v>0</v>
      </c>
      <c r="BH43">
        <f t="shared" si="18"/>
        <v>0</v>
      </c>
      <c r="BI43">
        <f t="shared" si="18"/>
        <v>0</v>
      </c>
      <c r="BJ43">
        <f t="shared" si="18"/>
        <v>0</v>
      </c>
      <c r="BK43">
        <f t="shared" si="18"/>
        <v>0</v>
      </c>
      <c r="BL43">
        <f t="shared" si="18"/>
        <v>0</v>
      </c>
      <c r="BM43">
        <f t="shared" si="18"/>
        <v>0</v>
      </c>
      <c r="BN43">
        <f t="shared" si="18"/>
        <v>0</v>
      </c>
      <c r="BO43">
        <f t="shared" si="18"/>
        <v>0</v>
      </c>
      <c r="BP43">
        <f t="shared" si="18"/>
        <v>0</v>
      </c>
      <c r="BQ43">
        <f t="shared" si="18"/>
        <v>0</v>
      </c>
      <c r="BR43">
        <f t="shared" ref="BR43" si="21">IF(ISERROR(FIND(BR$5,$E43)),0,1)</f>
        <v>0</v>
      </c>
    </row>
    <row r="44" spans="2:70" x14ac:dyDescent="0.2">
      <c r="B44" s="1">
        <f>IF(ISBLANK(N44),"",YEAR(O44))</f>
        <v>2020</v>
      </c>
      <c r="C44" s="12">
        <f>IF(ISBLANK(M44),"",MONTH(O44))</f>
        <v>8</v>
      </c>
      <c r="D44" s="1">
        <f>IF(ISBLANK(N44),"",WEEKNUM(O44))</f>
        <v>34</v>
      </c>
      <c r="E44" s="1" t="str">
        <f>S44&amp;R44</f>
        <v>727 EDEKA M KREILLERSTRSVWZ+2020-08-20T18.06Debitk.0 2024-12ABWA+727 EDEKA M KREILLERSTR//MUENCHEN/DE</v>
      </c>
      <c r="H44" s="1" t="str">
        <f>IF(ISBLANK(N44),"",IF(SUM(AC44:CO44)=0,"other",INDEX(AC$6:CO$6,MATCH(1,AC44:CO44,0))))</f>
        <v>Essentials</v>
      </c>
      <c r="I44" s="1" t="str" cm="1">
        <f t="array" ref="I44">IF(ISBLANK(N44),"",INDEX($AC$7:$CO$7,,MATCH(H44,$AC$6:$CO$6,0)))</f>
        <v>expense</v>
      </c>
      <c r="L44" s="1" t="str">
        <f>IF(ISBLANK(J44),H44,J44)</f>
        <v>Essentials</v>
      </c>
      <c r="M44" s="1" t="str">
        <f>IF(ISBLANK(K44),I44,K44)</f>
        <v>expense</v>
      </c>
      <c r="N44" t="s">
        <v>57</v>
      </c>
      <c r="O44" s="9">
        <v>44064</v>
      </c>
      <c r="P44" s="9">
        <v>44064</v>
      </c>
      <c r="Q44" t="s">
        <v>66</v>
      </c>
      <c r="R44" t="s">
        <v>817</v>
      </c>
      <c r="S44" t="s">
        <v>462</v>
      </c>
      <c r="T44" t="s">
        <v>463</v>
      </c>
      <c r="U44" t="s">
        <v>79</v>
      </c>
      <c r="V44">
        <v>-9.18</v>
      </c>
      <c r="W44" t="s">
        <v>61</v>
      </c>
      <c r="X44" t="s">
        <v>62</v>
      </c>
      <c r="AA44">
        <f t="shared" si="15"/>
        <v>0</v>
      </c>
      <c r="AB44">
        <f t="shared" si="15"/>
        <v>0</v>
      </c>
      <c r="AC44">
        <f t="shared" si="10"/>
        <v>0</v>
      </c>
      <c r="AD44">
        <f t="shared" si="16"/>
        <v>0</v>
      </c>
      <c r="AE44">
        <f t="shared" si="19"/>
        <v>0</v>
      </c>
      <c r="AF44">
        <f t="shared" si="16"/>
        <v>0</v>
      </c>
      <c r="AG44">
        <f t="shared" si="16"/>
        <v>1</v>
      </c>
      <c r="AH44">
        <f t="shared" si="16"/>
        <v>0</v>
      </c>
      <c r="AI44">
        <f t="shared" si="16"/>
        <v>0</v>
      </c>
      <c r="AJ44">
        <f t="shared" si="16"/>
        <v>0</v>
      </c>
      <c r="AK44">
        <f t="shared" si="16"/>
        <v>0</v>
      </c>
      <c r="AL44">
        <f t="shared" si="10"/>
        <v>0</v>
      </c>
      <c r="AM44">
        <f t="shared" si="10"/>
        <v>0</v>
      </c>
      <c r="AN44">
        <f t="shared" si="10"/>
        <v>0</v>
      </c>
      <c r="AO44">
        <f t="shared" si="10"/>
        <v>0</v>
      </c>
      <c r="AP44">
        <f t="shared" si="10"/>
        <v>0</v>
      </c>
      <c r="AQ44">
        <f t="shared" si="10"/>
        <v>0</v>
      </c>
      <c r="AR44">
        <f t="shared" si="16"/>
        <v>0</v>
      </c>
      <c r="AS44">
        <f t="shared" si="16"/>
        <v>0</v>
      </c>
      <c r="AT44">
        <f t="shared" si="16"/>
        <v>0</v>
      </c>
      <c r="AU44">
        <f t="shared" si="16"/>
        <v>0</v>
      </c>
      <c r="AV44">
        <f t="shared" si="20"/>
        <v>0</v>
      </c>
      <c r="AW44">
        <f t="shared" si="20"/>
        <v>0</v>
      </c>
      <c r="AX44">
        <f t="shared" si="16"/>
        <v>0</v>
      </c>
      <c r="AY44">
        <f t="shared" si="5"/>
        <v>0</v>
      </c>
      <c r="AZ44">
        <f t="shared" si="16"/>
        <v>0</v>
      </c>
      <c r="BA44">
        <f t="shared" ref="BA44:BP53" si="22">IF(ISERROR(FIND(BA$5,$E44)),0,1)</f>
        <v>0</v>
      </c>
      <c r="BB44">
        <f t="shared" si="17"/>
        <v>0</v>
      </c>
      <c r="BC44">
        <f t="shared" si="17"/>
        <v>0</v>
      </c>
      <c r="BD44">
        <f t="shared" si="17"/>
        <v>0</v>
      </c>
      <c r="BE44">
        <f t="shared" si="22"/>
        <v>0</v>
      </c>
      <c r="BF44">
        <f t="shared" si="22"/>
        <v>0</v>
      </c>
      <c r="BG44">
        <f t="shared" si="22"/>
        <v>0</v>
      </c>
      <c r="BH44">
        <f t="shared" si="22"/>
        <v>0</v>
      </c>
      <c r="BI44">
        <f t="shared" si="22"/>
        <v>0</v>
      </c>
      <c r="BJ44">
        <f t="shared" si="22"/>
        <v>0</v>
      </c>
      <c r="BK44">
        <f t="shared" si="22"/>
        <v>0</v>
      </c>
      <c r="BL44">
        <f t="shared" si="22"/>
        <v>0</v>
      </c>
      <c r="BM44">
        <f t="shared" si="22"/>
        <v>0</v>
      </c>
      <c r="BN44">
        <f t="shared" si="22"/>
        <v>0</v>
      </c>
      <c r="BO44">
        <f t="shared" si="22"/>
        <v>0</v>
      </c>
      <c r="BP44">
        <f t="shared" si="22"/>
        <v>0</v>
      </c>
      <c r="BQ44">
        <f t="shared" ref="BQ44:BR107" si="23">IF(ISERROR(FIND(BQ$5,$E44)),0,1)</f>
        <v>0</v>
      </c>
      <c r="BR44">
        <f t="shared" si="23"/>
        <v>0</v>
      </c>
    </row>
    <row r="45" spans="2:70" x14ac:dyDescent="0.2">
      <c r="B45" s="1">
        <f>IF(ISBLANK(N45),"",YEAR(O45))</f>
        <v>2020</v>
      </c>
      <c r="C45" s="12">
        <f>IF(ISBLANK(M45),"",MONTH(O45))</f>
        <v>8</v>
      </c>
      <c r="D45" s="1">
        <f>IF(ISBLANK(N45),"",WEEKNUM(O45))</f>
        <v>35</v>
      </c>
      <c r="E45" s="1" t="str">
        <f>S45&amp;R45</f>
        <v>Lastschrift aus KartenzahlungSVWZ+2020-08-22T13.22Debitk.0 2024-12ABWA+ISTANBUL MARKET//MUENCHEN/DE</v>
      </c>
      <c r="H45" s="1" t="str">
        <f>IF(ISBLANK(N45),"",IF(SUM(AC45:CO45)=0,"other",INDEX(AC$6:CO$6,MATCH(1,AC45:CO45,0))))</f>
        <v>Essentials</v>
      </c>
      <c r="I45" s="1" t="str" cm="1">
        <f t="array" ref="I45">IF(ISBLANK(N45),"",INDEX($AC$7:$CO$7,,MATCH(H45,$AC$6:$CO$6,0)))</f>
        <v>expense</v>
      </c>
      <c r="L45" s="1" t="str">
        <f>IF(ISBLANK(J45),H45,J45)</f>
        <v>Essentials</v>
      </c>
      <c r="M45" s="1" t="str">
        <f>IF(ISBLANK(K45),I45,K45)</f>
        <v>expense</v>
      </c>
      <c r="N45" t="s">
        <v>57</v>
      </c>
      <c r="O45" s="9">
        <v>44067</v>
      </c>
      <c r="P45" s="9">
        <v>44067</v>
      </c>
      <c r="Q45" t="s">
        <v>66</v>
      </c>
      <c r="R45" t="s">
        <v>812</v>
      </c>
      <c r="S45" t="s">
        <v>780</v>
      </c>
      <c r="T45" t="s">
        <v>781</v>
      </c>
      <c r="U45" t="s">
        <v>74</v>
      </c>
      <c r="V45">
        <v>-4.95</v>
      </c>
      <c r="W45" t="s">
        <v>61</v>
      </c>
      <c r="X45" t="s">
        <v>62</v>
      </c>
      <c r="AA45">
        <f t="shared" si="15"/>
        <v>0</v>
      </c>
      <c r="AB45">
        <f t="shared" si="15"/>
        <v>0</v>
      </c>
      <c r="AC45">
        <f t="shared" si="10"/>
        <v>0</v>
      </c>
      <c r="AD45">
        <f t="shared" si="16"/>
        <v>0</v>
      </c>
      <c r="AE45">
        <f t="shared" si="19"/>
        <v>0</v>
      </c>
      <c r="AF45">
        <f t="shared" si="16"/>
        <v>0</v>
      </c>
      <c r="AG45">
        <f t="shared" si="16"/>
        <v>0</v>
      </c>
      <c r="AH45">
        <f t="shared" si="16"/>
        <v>1</v>
      </c>
      <c r="AI45">
        <f t="shared" si="16"/>
        <v>0</v>
      </c>
      <c r="AJ45">
        <f t="shared" si="16"/>
        <v>0</v>
      </c>
      <c r="AK45">
        <f t="shared" si="16"/>
        <v>0</v>
      </c>
      <c r="AL45">
        <f t="shared" si="10"/>
        <v>0</v>
      </c>
      <c r="AM45">
        <f t="shared" si="10"/>
        <v>0</v>
      </c>
      <c r="AN45">
        <f t="shared" si="10"/>
        <v>0</v>
      </c>
      <c r="AO45">
        <f t="shared" si="10"/>
        <v>0</v>
      </c>
      <c r="AP45">
        <f t="shared" si="10"/>
        <v>0</v>
      </c>
      <c r="AQ45">
        <f t="shared" si="10"/>
        <v>0</v>
      </c>
      <c r="AR45">
        <f t="shared" si="16"/>
        <v>0</v>
      </c>
      <c r="AS45">
        <f t="shared" si="16"/>
        <v>0</v>
      </c>
      <c r="AT45">
        <f t="shared" si="16"/>
        <v>0</v>
      </c>
      <c r="AU45">
        <f t="shared" si="16"/>
        <v>0</v>
      </c>
      <c r="AV45">
        <f t="shared" si="20"/>
        <v>0</v>
      </c>
      <c r="AW45">
        <f t="shared" si="20"/>
        <v>0</v>
      </c>
      <c r="AX45">
        <f t="shared" si="16"/>
        <v>0</v>
      </c>
      <c r="AY45">
        <f t="shared" si="5"/>
        <v>0</v>
      </c>
      <c r="AZ45">
        <f t="shared" si="16"/>
        <v>0</v>
      </c>
      <c r="BA45">
        <f t="shared" si="22"/>
        <v>0</v>
      </c>
      <c r="BB45">
        <f t="shared" si="17"/>
        <v>0</v>
      </c>
      <c r="BC45">
        <f t="shared" si="17"/>
        <v>0</v>
      </c>
      <c r="BD45">
        <f t="shared" si="17"/>
        <v>0</v>
      </c>
      <c r="BE45">
        <f t="shared" si="22"/>
        <v>0</v>
      </c>
      <c r="BF45">
        <f t="shared" si="22"/>
        <v>0</v>
      </c>
      <c r="BG45">
        <f t="shared" si="22"/>
        <v>0</v>
      </c>
      <c r="BH45">
        <f t="shared" si="22"/>
        <v>0</v>
      </c>
      <c r="BI45">
        <f t="shared" si="22"/>
        <v>0</v>
      </c>
      <c r="BJ45">
        <f t="shared" si="22"/>
        <v>0</v>
      </c>
      <c r="BK45">
        <f t="shared" si="22"/>
        <v>0</v>
      </c>
      <c r="BL45">
        <f t="shared" si="22"/>
        <v>0</v>
      </c>
      <c r="BM45">
        <f t="shared" si="22"/>
        <v>0</v>
      </c>
      <c r="BN45">
        <f t="shared" si="22"/>
        <v>0</v>
      </c>
      <c r="BO45">
        <f t="shared" si="22"/>
        <v>0</v>
      </c>
      <c r="BP45">
        <f t="shared" si="22"/>
        <v>0</v>
      </c>
      <c r="BQ45">
        <f t="shared" si="23"/>
        <v>0</v>
      </c>
      <c r="BR45">
        <f t="shared" si="23"/>
        <v>0</v>
      </c>
    </row>
    <row r="46" spans="2:70" x14ac:dyDescent="0.2">
      <c r="B46" s="1">
        <f>IF(ISBLANK(N46),"",YEAR(O46))</f>
        <v>2020</v>
      </c>
      <c r="C46" s="12">
        <f>IF(ISBLANK(M46),"",MONTH(O46))</f>
        <v>8</v>
      </c>
      <c r="D46" s="1">
        <f>IF(ISBLANK(N46),"",WEEKNUM(O46))</f>
        <v>35</v>
      </c>
      <c r="E46" s="1" t="str">
        <f>S46&amp;R46</f>
        <v>Digistore24 GmbHEREF+8264815741MREF+8264815741CRED+DE26ZZZ00000310289SVWZ+ID 8264815741 YXDE4UWPo7oJ 4 Weeks to 4 Figures CoachiABWA+DIGISTORE24.COM</v>
      </c>
      <c r="H46" s="1" t="str">
        <f>IF(ISBLANK(N46),"",IF(SUM(AC46:CO46)=0,"other",INDEX(AC$6:CO$6,MATCH(1,AC46:CO46,0))))</f>
        <v>other</v>
      </c>
      <c r="I46" s="1" t="str" cm="1">
        <f t="array" ref="I46">IF(ISBLANK(N46),"",INDEX($AC$7:$CO$7,,MATCH(H46,$AC$6:$CO$6,0)))</f>
        <v>expense</v>
      </c>
      <c r="L46" s="1" t="str">
        <f>IF(ISBLANK(J46),H46,J46)</f>
        <v>other</v>
      </c>
      <c r="M46" s="1" t="str">
        <f>IF(ISBLANK(K46),I46,K46)</f>
        <v>expense</v>
      </c>
      <c r="N46" t="s">
        <v>57</v>
      </c>
      <c r="O46" s="9">
        <v>44067</v>
      </c>
      <c r="P46" s="9">
        <v>44067</v>
      </c>
      <c r="Q46" t="s">
        <v>320</v>
      </c>
      <c r="R46" t="s">
        <v>813</v>
      </c>
      <c r="S46" t="s">
        <v>701</v>
      </c>
      <c r="T46" t="s">
        <v>702</v>
      </c>
      <c r="U46" t="s">
        <v>703</v>
      </c>
      <c r="V46">
        <v>-100</v>
      </c>
      <c r="W46" t="s">
        <v>61</v>
      </c>
      <c r="X46" t="s">
        <v>62</v>
      </c>
      <c r="AA46">
        <f t="shared" si="15"/>
        <v>0</v>
      </c>
      <c r="AB46">
        <f t="shared" si="15"/>
        <v>0</v>
      </c>
      <c r="AC46">
        <f t="shared" si="10"/>
        <v>0</v>
      </c>
      <c r="AD46">
        <f t="shared" si="16"/>
        <v>0</v>
      </c>
      <c r="AE46">
        <f t="shared" si="19"/>
        <v>0</v>
      </c>
      <c r="AF46">
        <f t="shared" si="16"/>
        <v>0</v>
      </c>
      <c r="AG46">
        <f t="shared" si="16"/>
        <v>0</v>
      </c>
      <c r="AH46">
        <f t="shared" si="16"/>
        <v>0</v>
      </c>
      <c r="AI46">
        <f t="shared" si="16"/>
        <v>0</v>
      </c>
      <c r="AJ46">
        <f t="shared" si="16"/>
        <v>0</v>
      </c>
      <c r="AK46">
        <f t="shared" si="16"/>
        <v>0</v>
      </c>
      <c r="AL46">
        <f t="shared" si="10"/>
        <v>0</v>
      </c>
      <c r="AM46">
        <f t="shared" si="10"/>
        <v>0</v>
      </c>
      <c r="AN46">
        <f t="shared" si="10"/>
        <v>0</v>
      </c>
      <c r="AO46">
        <f t="shared" si="10"/>
        <v>0</v>
      </c>
      <c r="AP46">
        <f t="shared" si="10"/>
        <v>0</v>
      </c>
      <c r="AQ46">
        <f t="shared" si="10"/>
        <v>0</v>
      </c>
      <c r="AR46">
        <f t="shared" si="16"/>
        <v>0</v>
      </c>
      <c r="AS46">
        <f t="shared" si="16"/>
        <v>0</v>
      </c>
      <c r="AT46">
        <f t="shared" si="16"/>
        <v>0</v>
      </c>
      <c r="AU46">
        <f t="shared" si="16"/>
        <v>0</v>
      </c>
      <c r="AV46">
        <f t="shared" si="20"/>
        <v>0</v>
      </c>
      <c r="AW46">
        <f t="shared" si="20"/>
        <v>0</v>
      </c>
      <c r="AX46">
        <f t="shared" si="16"/>
        <v>0</v>
      </c>
      <c r="AY46">
        <f t="shared" si="5"/>
        <v>0</v>
      </c>
      <c r="AZ46">
        <f t="shared" si="16"/>
        <v>0</v>
      </c>
      <c r="BA46">
        <f t="shared" si="22"/>
        <v>0</v>
      </c>
      <c r="BB46">
        <f t="shared" si="17"/>
        <v>0</v>
      </c>
      <c r="BC46">
        <f t="shared" si="17"/>
        <v>0</v>
      </c>
      <c r="BD46">
        <f t="shared" si="17"/>
        <v>0</v>
      </c>
      <c r="BE46">
        <f t="shared" si="22"/>
        <v>0</v>
      </c>
      <c r="BF46">
        <f t="shared" si="22"/>
        <v>0</v>
      </c>
      <c r="BG46">
        <f t="shared" si="22"/>
        <v>0</v>
      </c>
      <c r="BH46">
        <f t="shared" si="22"/>
        <v>0</v>
      </c>
      <c r="BI46">
        <f t="shared" si="22"/>
        <v>0</v>
      </c>
      <c r="BJ46">
        <f t="shared" si="22"/>
        <v>0</v>
      </c>
      <c r="BK46">
        <f t="shared" si="22"/>
        <v>0</v>
      </c>
      <c r="BL46">
        <f t="shared" si="22"/>
        <v>0</v>
      </c>
      <c r="BM46">
        <f t="shared" si="22"/>
        <v>0</v>
      </c>
      <c r="BN46">
        <f t="shared" si="22"/>
        <v>0</v>
      </c>
      <c r="BO46">
        <f t="shared" si="22"/>
        <v>0</v>
      </c>
      <c r="BP46">
        <f t="shared" si="22"/>
        <v>0</v>
      </c>
      <c r="BQ46">
        <f t="shared" si="23"/>
        <v>0</v>
      </c>
      <c r="BR46">
        <f t="shared" si="23"/>
        <v>0</v>
      </c>
    </row>
    <row r="47" spans="2:70" x14ac:dyDescent="0.2">
      <c r="B47" s="1">
        <f>IF(ISBLANK(N47),"",YEAR(O47))</f>
        <v>2020</v>
      </c>
      <c r="C47" s="12">
        <f>IF(ISBLANK(M47),"",MONTH(O47))</f>
        <v>8</v>
      </c>
      <c r="D47" s="1">
        <f>IF(ISBLANK(N47),"",WEEKNUM(O47))</f>
        <v>35</v>
      </c>
      <c r="E47" s="1" t="str">
        <f>S47&amp;R47</f>
        <v>GA NR00003406 BLZ70150000 023.08/17.28UHR FL 188</v>
      </c>
      <c r="H47" s="1" t="str">
        <f>IF(ISBLANK(N47),"",IF(SUM(AC47:CO47)=0,"other",INDEX(AC$6:CO$6,MATCH(1,AC47:CO47,0))))</f>
        <v>other</v>
      </c>
      <c r="I47" s="1" t="str" cm="1">
        <f t="array" ref="I47">IF(ISBLANK(N47),"",INDEX($AC$7:$CO$7,,MATCH(H47,$AC$6:$CO$6,0)))</f>
        <v>expense</v>
      </c>
      <c r="L47" s="1" t="str">
        <f>IF(ISBLANK(J47),H47,J47)</f>
        <v>other</v>
      </c>
      <c r="M47" s="1" t="str">
        <f>IF(ISBLANK(K47),I47,K47)</f>
        <v>expense</v>
      </c>
      <c r="N47" t="s">
        <v>57</v>
      </c>
      <c r="O47" s="9">
        <v>44067</v>
      </c>
      <c r="P47" s="9">
        <v>44066</v>
      </c>
      <c r="Q47" t="s">
        <v>108</v>
      </c>
      <c r="R47" t="s">
        <v>814</v>
      </c>
      <c r="S47" t="s">
        <v>815</v>
      </c>
      <c r="U47">
        <v>70150000</v>
      </c>
      <c r="V47">
        <v>-10</v>
      </c>
      <c r="W47" t="s">
        <v>61</v>
      </c>
      <c r="X47" t="s">
        <v>62</v>
      </c>
      <c r="AA47">
        <f t="shared" si="15"/>
        <v>0</v>
      </c>
      <c r="AB47">
        <f t="shared" si="15"/>
        <v>0</v>
      </c>
      <c r="AC47">
        <f t="shared" si="10"/>
        <v>0</v>
      </c>
      <c r="AD47">
        <f t="shared" si="16"/>
        <v>0</v>
      </c>
      <c r="AE47">
        <f t="shared" si="19"/>
        <v>0</v>
      </c>
      <c r="AF47">
        <f t="shared" si="16"/>
        <v>0</v>
      </c>
      <c r="AG47">
        <f t="shared" si="16"/>
        <v>0</v>
      </c>
      <c r="AH47">
        <f t="shared" si="16"/>
        <v>0</v>
      </c>
      <c r="AI47">
        <f t="shared" si="16"/>
        <v>0</v>
      </c>
      <c r="AJ47">
        <f t="shared" si="16"/>
        <v>0</v>
      </c>
      <c r="AK47">
        <f t="shared" si="16"/>
        <v>0</v>
      </c>
      <c r="AL47">
        <f t="shared" si="10"/>
        <v>0</v>
      </c>
      <c r="AM47">
        <f t="shared" si="10"/>
        <v>0</v>
      </c>
      <c r="AN47">
        <f t="shared" si="10"/>
        <v>0</v>
      </c>
      <c r="AO47">
        <f t="shared" si="10"/>
        <v>0</v>
      </c>
      <c r="AP47">
        <f t="shared" si="10"/>
        <v>0</v>
      </c>
      <c r="AQ47">
        <f t="shared" si="10"/>
        <v>0</v>
      </c>
      <c r="AR47">
        <f t="shared" si="16"/>
        <v>0</v>
      </c>
      <c r="AS47">
        <f t="shared" si="16"/>
        <v>0</v>
      </c>
      <c r="AT47">
        <f t="shared" si="16"/>
        <v>0</v>
      </c>
      <c r="AU47">
        <f t="shared" si="16"/>
        <v>0</v>
      </c>
      <c r="AV47">
        <f t="shared" si="20"/>
        <v>0</v>
      </c>
      <c r="AW47">
        <f t="shared" si="20"/>
        <v>0</v>
      </c>
      <c r="AX47">
        <f t="shared" si="16"/>
        <v>0</v>
      </c>
      <c r="AY47">
        <f t="shared" si="5"/>
        <v>0</v>
      </c>
      <c r="AZ47">
        <f t="shared" si="16"/>
        <v>0</v>
      </c>
      <c r="BA47">
        <f t="shared" si="22"/>
        <v>0</v>
      </c>
      <c r="BB47">
        <f t="shared" si="17"/>
        <v>0</v>
      </c>
      <c r="BC47">
        <f t="shared" si="17"/>
        <v>0</v>
      </c>
      <c r="BD47">
        <f t="shared" si="17"/>
        <v>0</v>
      </c>
      <c r="BE47">
        <f t="shared" si="22"/>
        <v>0</v>
      </c>
      <c r="BF47">
        <f t="shared" si="22"/>
        <v>0</v>
      </c>
      <c r="BG47">
        <f t="shared" si="22"/>
        <v>0</v>
      </c>
      <c r="BH47">
        <f t="shared" si="22"/>
        <v>0</v>
      </c>
      <c r="BI47">
        <f t="shared" si="22"/>
        <v>0</v>
      </c>
      <c r="BJ47">
        <f t="shared" si="22"/>
        <v>0</v>
      </c>
      <c r="BK47">
        <f t="shared" si="22"/>
        <v>0</v>
      </c>
      <c r="BL47">
        <f t="shared" si="22"/>
        <v>0</v>
      </c>
      <c r="BM47">
        <f t="shared" si="22"/>
        <v>0</v>
      </c>
      <c r="BN47">
        <f t="shared" si="22"/>
        <v>0</v>
      </c>
      <c r="BO47">
        <f t="shared" si="22"/>
        <v>0</v>
      </c>
      <c r="BP47">
        <f t="shared" si="22"/>
        <v>0</v>
      </c>
      <c r="BQ47">
        <f t="shared" si="23"/>
        <v>0</v>
      </c>
      <c r="BR47">
        <f t="shared" si="23"/>
        <v>0</v>
      </c>
    </row>
    <row r="48" spans="2:70" x14ac:dyDescent="0.2">
      <c r="B48" s="1">
        <f>IF(ISBLANK(N48),"",YEAR(O48))</f>
        <v>2020</v>
      </c>
      <c r="C48" s="12">
        <f>IF(ISBLANK(M48),"",MONTH(O48))</f>
        <v>8</v>
      </c>
      <c r="D48" s="1">
        <f>IF(ISBLANK(N48),"",WEEKNUM(O48))</f>
        <v>35</v>
      </c>
      <c r="E48" s="1" t="str">
        <f>S48&amp;R48</f>
        <v>GA NR00003406 BLZ70150000 023.08/17.27UHR FL 188</v>
      </c>
      <c r="H48" s="1" t="str">
        <f>IF(ISBLANK(N48),"",IF(SUM(AC48:CO48)=0,"other",INDEX(AC$6:CO$6,MATCH(1,AC48:CO48,0))))</f>
        <v>other</v>
      </c>
      <c r="I48" s="1" t="str" cm="1">
        <f t="array" ref="I48">IF(ISBLANK(N48),"",INDEX($AC$7:$CO$7,,MATCH(H48,$AC$6:$CO$6,0)))</f>
        <v>expense</v>
      </c>
      <c r="L48" s="1" t="str">
        <f>IF(ISBLANK(J48),H48,J48)</f>
        <v>other</v>
      </c>
      <c r="M48" s="1" t="str">
        <f>IF(ISBLANK(K48),I48,K48)</f>
        <v>expense</v>
      </c>
      <c r="N48" t="s">
        <v>57</v>
      </c>
      <c r="O48" s="9">
        <v>44067</v>
      </c>
      <c r="P48" s="9">
        <v>44066</v>
      </c>
      <c r="Q48" t="s">
        <v>108</v>
      </c>
      <c r="R48" t="s">
        <v>816</v>
      </c>
      <c r="S48" t="s">
        <v>815</v>
      </c>
      <c r="U48">
        <v>70150000</v>
      </c>
      <c r="V48">
        <v>-10</v>
      </c>
      <c r="W48" t="s">
        <v>61</v>
      </c>
      <c r="X48" t="s">
        <v>62</v>
      </c>
      <c r="AA48">
        <f t="shared" si="15"/>
        <v>0</v>
      </c>
      <c r="AB48">
        <f t="shared" si="15"/>
        <v>0</v>
      </c>
      <c r="AC48">
        <f t="shared" si="10"/>
        <v>0</v>
      </c>
      <c r="AD48">
        <f t="shared" si="16"/>
        <v>0</v>
      </c>
      <c r="AE48">
        <f t="shared" si="19"/>
        <v>0</v>
      </c>
      <c r="AF48">
        <f t="shared" si="16"/>
        <v>0</v>
      </c>
      <c r="AG48">
        <f t="shared" si="16"/>
        <v>0</v>
      </c>
      <c r="AH48">
        <f t="shared" si="16"/>
        <v>0</v>
      </c>
      <c r="AI48">
        <f t="shared" si="16"/>
        <v>0</v>
      </c>
      <c r="AJ48">
        <f t="shared" si="16"/>
        <v>0</v>
      </c>
      <c r="AK48">
        <f t="shared" si="16"/>
        <v>0</v>
      </c>
      <c r="AL48">
        <f t="shared" si="10"/>
        <v>0</v>
      </c>
      <c r="AM48">
        <f t="shared" si="10"/>
        <v>0</v>
      </c>
      <c r="AN48">
        <f t="shared" si="10"/>
        <v>0</v>
      </c>
      <c r="AO48">
        <f t="shared" si="10"/>
        <v>0</v>
      </c>
      <c r="AP48">
        <f t="shared" si="10"/>
        <v>0</v>
      </c>
      <c r="AQ48">
        <f t="shared" si="10"/>
        <v>0</v>
      </c>
      <c r="AR48">
        <f t="shared" si="16"/>
        <v>0</v>
      </c>
      <c r="AS48">
        <f t="shared" si="16"/>
        <v>0</v>
      </c>
      <c r="AT48">
        <f t="shared" si="16"/>
        <v>0</v>
      </c>
      <c r="AU48">
        <f t="shared" si="16"/>
        <v>0</v>
      </c>
      <c r="AV48">
        <f t="shared" si="20"/>
        <v>0</v>
      </c>
      <c r="AW48">
        <f t="shared" si="20"/>
        <v>0</v>
      </c>
      <c r="AX48">
        <f t="shared" si="16"/>
        <v>0</v>
      </c>
      <c r="AY48">
        <f t="shared" si="5"/>
        <v>0</v>
      </c>
      <c r="AZ48">
        <f t="shared" ref="AZ48:AZ83" si="24">IF(ISERROR(FIND(AZ$5,$E48)),0,1)</f>
        <v>0</v>
      </c>
      <c r="BA48">
        <f t="shared" si="22"/>
        <v>0</v>
      </c>
      <c r="BB48">
        <f t="shared" si="17"/>
        <v>0</v>
      </c>
      <c r="BC48">
        <f t="shared" si="17"/>
        <v>0</v>
      </c>
      <c r="BD48">
        <f t="shared" si="17"/>
        <v>0</v>
      </c>
      <c r="BE48">
        <f t="shared" si="22"/>
        <v>0</v>
      </c>
      <c r="BF48">
        <f t="shared" si="22"/>
        <v>0</v>
      </c>
      <c r="BG48">
        <f t="shared" si="22"/>
        <v>0</v>
      </c>
      <c r="BH48">
        <f t="shared" si="22"/>
        <v>0</v>
      </c>
      <c r="BI48">
        <f t="shared" si="22"/>
        <v>0</v>
      </c>
      <c r="BJ48">
        <f t="shared" si="22"/>
        <v>0</v>
      </c>
      <c r="BK48">
        <f t="shared" si="22"/>
        <v>0</v>
      </c>
      <c r="BL48">
        <f t="shared" si="22"/>
        <v>0</v>
      </c>
      <c r="BM48">
        <f t="shared" si="22"/>
        <v>0</v>
      </c>
      <c r="BN48">
        <f t="shared" si="22"/>
        <v>0</v>
      </c>
      <c r="BO48">
        <f t="shared" si="22"/>
        <v>0</v>
      </c>
      <c r="BP48">
        <f t="shared" si="22"/>
        <v>0</v>
      </c>
      <c r="BQ48">
        <f t="shared" si="23"/>
        <v>0</v>
      </c>
      <c r="BR48">
        <f t="shared" si="23"/>
        <v>0</v>
      </c>
    </row>
    <row r="49" spans="2:70" x14ac:dyDescent="0.2">
      <c r="B49" s="1">
        <f>IF(ISBLANK(N49),"",YEAR(O49))</f>
        <v>2020</v>
      </c>
      <c r="C49" s="12">
        <f>IF(ISBLANK(M49),"",MONTH(O49))</f>
        <v>8</v>
      </c>
      <c r="D49" s="1">
        <f>IF(ISBLANK(N49),"",WEEKNUM(O49))</f>
        <v>35</v>
      </c>
      <c r="E49" s="1" t="str">
        <f>S49&amp;R49</f>
        <v>NORD/LB Norddeutsche Landesbank GirozentraleSVWZ+2020-08-24T11.19.54 Mobilfunknummer 015221014525VodafoneABWA+HB-Handy-Laden TAN 550278</v>
      </c>
      <c r="H49" s="1" t="str">
        <f>IF(ISBLANK(N49),"",IF(SUM(AC49:CO49)=0,"other",INDEX(AC$6:CO$6,MATCH(1,AC49:CO49,0))))</f>
        <v>Essentials</v>
      </c>
      <c r="I49" s="1" t="str" cm="1">
        <f t="array" ref="I49">IF(ISBLANK(N49),"",INDEX($AC$7:$CO$7,,MATCH(H49,$AC$6:$CO$6,0)))</f>
        <v>expense</v>
      </c>
      <c r="L49" s="1" t="str">
        <f>IF(ISBLANK(J49),H49,J49)</f>
        <v>Essentials</v>
      </c>
      <c r="M49" s="1" t="str">
        <f>IF(ISBLANK(K49),I49,K49)</f>
        <v>expense</v>
      </c>
      <c r="N49" t="s">
        <v>57</v>
      </c>
      <c r="O49" s="9">
        <v>44068</v>
      </c>
      <c r="P49" s="9">
        <v>44068</v>
      </c>
      <c r="Q49" t="s">
        <v>786</v>
      </c>
      <c r="R49" t="s">
        <v>810</v>
      </c>
      <c r="S49" t="s">
        <v>788</v>
      </c>
      <c r="T49" t="s">
        <v>789</v>
      </c>
      <c r="U49" t="s">
        <v>790</v>
      </c>
      <c r="V49">
        <v>-15</v>
      </c>
      <c r="W49" t="s">
        <v>61</v>
      </c>
      <c r="X49" t="s">
        <v>62</v>
      </c>
      <c r="AA49">
        <f t="shared" si="15"/>
        <v>0</v>
      </c>
      <c r="AB49">
        <f t="shared" si="15"/>
        <v>0</v>
      </c>
      <c r="AC49">
        <f t="shared" si="10"/>
        <v>0</v>
      </c>
      <c r="AD49">
        <f t="shared" ref="AD49:AX72" si="25">IF(ISERROR(FIND(AD$5,$E49)),0,1)</f>
        <v>0</v>
      </c>
      <c r="AE49">
        <f t="shared" ref="AE49:AF112" si="26">IF(ISERROR(FIND(AE$5,$E49)),0,1)</f>
        <v>0</v>
      </c>
      <c r="AF49">
        <f t="shared" si="26"/>
        <v>0</v>
      </c>
      <c r="AG49">
        <f t="shared" si="25"/>
        <v>0</v>
      </c>
      <c r="AH49">
        <f t="shared" si="25"/>
        <v>0</v>
      </c>
      <c r="AI49">
        <f t="shared" ref="AI49:AJ68" si="27">IF(ISERROR(FIND(AI$5,$E49)),0,1)</f>
        <v>0</v>
      </c>
      <c r="AJ49">
        <f t="shared" si="27"/>
        <v>0</v>
      </c>
      <c r="AK49">
        <f t="shared" si="25"/>
        <v>1</v>
      </c>
      <c r="AL49">
        <f t="shared" si="10"/>
        <v>0</v>
      </c>
      <c r="AM49">
        <f t="shared" si="10"/>
        <v>0</v>
      </c>
      <c r="AN49">
        <f t="shared" si="10"/>
        <v>0</v>
      </c>
      <c r="AO49">
        <f t="shared" si="10"/>
        <v>0</v>
      </c>
      <c r="AP49">
        <f t="shared" si="10"/>
        <v>0</v>
      </c>
      <c r="AQ49">
        <f t="shared" si="10"/>
        <v>0</v>
      </c>
      <c r="AR49">
        <f t="shared" ref="AR49:AR108" si="28">IF(ISERROR(FIND(AR$5,$E49)),0,1)</f>
        <v>0</v>
      </c>
      <c r="AS49">
        <f t="shared" si="25"/>
        <v>0</v>
      </c>
      <c r="AT49">
        <f t="shared" si="25"/>
        <v>0</v>
      </c>
      <c r="AU49">
        <f t="shared" si="25"/>
        <v>0</v>
      </c>
      <c r="AV49">
        <f t="shared" si="20"/>
        <v>0</v>
      </c>
      <c r="AW49">
        <f t="shared" si="20"/>
        <v>0</v>
      </c>
      <c r="AX49">
        <f t="shared" si="25"/>
        <v>0</v>
      </c>
      <c r="AY49">
        <f t="shared" si="5"/>
        <v>0</v>
      </c>
      <c r="AZ49">
        <f t="shared" si="24"/>
        <v>0</v>
      </c>
      <c r="BA49">
        <f t="shared" si="22"/>
        <v>0</v>
      </c>
      <c r="BB49">
        <f t="shared" si="17"/>
        <v>0</v>
      </c>
      <c r="BC49">
        <f t="shared" si="17"/>
        <v>0</v>
      </c>
      <c r="BD49">
        <f t="shared" si="17"/>
        <v>0</v>
      </c>
      <c r="BE49">
        <f t="shared" si="22"/>
        <v>0</v>
      </c>
      <c r="BF49">
        <f t="shared" si="22"/>
        <v>0</v>
      </c>
      <c r="BG49">
        <f t="shared" si="22"/>
        <v>0</v>
      </c>
      <c r="BH49">
        <f t="shared" si="22"/>
        <v>0</v>
      </c>
      <c r="BI49">
        <f t="shared" si="22"/>
        <v>0</v>
      </c>
      <c r="BJ49">
        <f t="shared" si="22"/>
        <v>0</v>
      </c>
      <c r="BK49">
        <f t="shared" si="22"/>
        <v>0</v>
      </c>
      <c r="BL49">
        <f t="shared" si="22"/>
        <v>0</v>
      </c>
      <c r="BM49">
        <f t="shared" si="22"/>
        <v>0</v>
      </c>
      <c r="BN49">
        <f t="shared" si="22"/>
        <v>0</v>
      </c>
      <c r="BO49">
        <f t="shared" si="22"/>
        <v>0</v>
      </c>
      <c r="BP49">
        <f t="shared" si="22"/>
        <v>0</v>
      </c>
      <c r="BQ49">
        <f t="shared" si="23"/>
        <v>0</v>
      </c>
      <c r="BR49">
        <f t="shared" si="23"/>
        <v>0</v>
      </c>
    </row>
    <row r="50" spans="2:70" x14ac:dyDescent="0.2">
      <c r="B50" s="1">
        <f>IF(ISBLANK(N50),"",YEAR(O50))</f>
        <v>2020</v>
      </c>
      <c r="C50" s="12">
        <f>IF(ISBLANK(M50),"",MONTH(O50))</f>
        <v>8</v>
      </c>
      <c r="D50" s="1">
        <f>IF(ISBLANK(N50),"",WEEKNUM(O50))</f>
        <v>35</v>
      </c>
      <c r="E50" s="1" t="str">
        <f>S50&amp;R50</f>
        <v>MUE VERKEHRSGESELLSSVWZ+2020-08-23T12.20Debitk.0 2024-12ABWA+MVG AUTOMATEN//MUENCHEN/DE</v>
      </c>
      <c r="H50" s="1" t="str">
        <f>IF(ISBLANK(N50),"",IF(SUM(AC50:CO50)=0,"other",INDEX(AC$6:CO$6,MATCH(1,AC50:CO50,0))))</f>
        <v>Essentials</v>
      </c>
      <c r="I50" s="1" t="str" cm="1">
        <f t="array" ref="I50">IF(ISBLANK(N50),"",INDEX($AC$7:$CO$7,,MATCH(H50,$AC$6:$CO$6,0)))</f>
        <v>expense</v>
      </c>
      <c r="L50" s="1" t="str">
        <f>IF(ISBLANK(J50),H50,J50)</f>
        <v>Essentials</v>
      </c>
      <c r="M50" s="1" t="str">
        <f>IF(ISBLANK(K50),I50,K50)</f>
        <v>expense</v>
      </c>
      <c r="N50" t="s">
        <v>57</v>
      </c>
      <c r="O50" s="9">
        <v>44068</v>
      </c>
      <c r="P50" s="9">
        <v>44068</v>
      </c>
      <c r="Q50" t="s">
        <v>66</v>
      </c>
      <c r="R50" t="s">
        <v>811</v>
      </c>
      <c r="S50" t="s">
        <v>93</v>
      </c>
      <c r="T50" t="s">
        <v>67</v>
      </c>
      <c r="U50" t="s">
        <v>68</v>
      </c>
      <c r="V50">
        <v>-7.7</v>
      </c>
      <c r="W50" t="s">
        <v>61</v>
      </c>
      <c r="X50" t="s">
        <v>62</v>
      </c>
      <c r="AA50">
        <f t="shared" ref="AA50:AB69" si="29">IF(ISERROR(FIND(AA$5,$E50)),0,1)</f>
        <v>0</v>
      </c>
      <c r="AB50">
        <f t="shared" si="29"/>
        <v>0</v>
      </c>
      <c r="AC50">
        <f t="shared" si="10"/>
        <v>0</v>
      </c>
      <c r="AD50">
        <f t="shared" si="25"/>
        <v>0</v>
      </c>
      <c r="AE50">
        <f t="shared" si="26"/>
        <v>0</v>
      </c>
      <c r="AF50">
        <f t="shared" si="26"/>
        <v>0</v>
      </c>
      <c r="AG50">
        <f t="shared" si="25"/>
        <v>0</v>
      </c>
      <c r="AH50">
        <f t="shared" si="25"/>
        <v>0</v>
      </c>
      <c r="AI50">
        <f t="shared" si="27"/>
        <v>0</v>
      </c>
      <c r="AJ50">
        <f t="shared" si="27"/>
        <v>0</v>
      </c>
      <c r="AK50">
        <f t="shared" si="25"/>
        <v>0</v>
      </c>
      <c r="AL50">
        <f t="shared" si="10"/>
        <v>0</v>
      </c>
      <c r="AM50">
        <f t="shared" si="10"/>
        <v>0</v>
      </c>
      <c r="AN50">
        <f t="shared" si="10"/>
        <v>1</v>
      </c>
      <c r="AO50">
        <f t="shared" si="10"/>
        <v>0</v>
      </c>
      <c r="AP50">
        <f t="shared" si="10"/>
        <v>0</v>
      </c>
      <c r="AQ50">
        <f t="shared" si="10"/>
        <v>0</v>
      </c>
      <c r="AR50">
        <f t="shared" si="28"/>
        <v>0</v>
      </c>
      <c r="AS50">
        <f t="shared" si="25"/>
        <v>0</v>
      </c>
      <c r="AT50">
        <f t="shared" si="25"/>
        <v>0</v>
      </c>
      <c r="AU50">
        <f t="shared" si="25"/>
        <v>0</v>
      </c>
      <c r="AV50">
        <f t="shared" si="20"/>
        <v>0</v>
      </c>
      <c r="AW50">
        <f t="shared" si="20"/>
        <v>0</v>
      </c>
      <c r="AX50">
        <f t="shared" si="25"/>
        <v>0</v>
      </c>
      <c r="AY50">
        <f t="shared" si="5"/>
        <v>0</v>
      </c>
      <c r="AZ50">
        <f t="shared" si="24"/>
        <v>0</v>
      </c>
      <c r="BA50">
        <f t="shared" si="22"/>
        <v>0</v>
      </c>
      <c r="BB50">
        <f t="shared" si="22"/>
        <v>0</v>
      </c>
      <c r="BC50">
        <f t="shared" si="22"/>
        <v>0</v>
      </c>
      <c r="BD50">
        <f t="shared" si="22"/>
        <v>0</v>
      </c>
      <c r="BE50">
        <f t="shared" si="22"/>
        <v>0</v>
      </c>
      <c r="BF50">
        <f t="shared" si="22"/>
        <v>0</v>
      </c>
      <c r="BG50">
        <f t="shared" si="22"/>
        <v>0</v>
      </c>
      <c r="BH50">
        <f t="shared" si="22"/>
        <v>0</v>
      </c>
      <c r="BI50">
        <f t="shared" si="22"/>
        <v>0</v>
      </c>
      <c r="BJ50">
        <f t="shared" si="22"/>
        <v>0</v>
      </c>
      <c r="BK50">
        <f t="shared" si="22"/>
        <v>0</v>
      </c>
      <c r="BL50">
        <f t="shared" si="22"/>
        <v>0</v>
      </c>
      <c r="BM50">
        <f t="shared" si="22"/>
        <v>0</v>
      </c>
      <c r="BN50">
        <f t="shared" si="22"/>
        <v>0</v>
      </c>
      <c r="BO50">
        <f t="shared" si="22"/>
        <v>0</v>
      </c>
      <c r="BP50">
        <f t="shared" si="22"/>
        <v>0</v>
      </c>
      <c r="BQ50">
        <f t="shared" si="23"/>
        <v>0</v>
      </c>
      <c r="BR50">
        <f t="shared" si="23"/>
        <v>0</v>
      </c>
    </row>
    <row r="51" spans="2:70" x14ac:dyDescent="0.2">
      <c r="B51" s="1">
        <f>IF(ISBLANK(N51),"",YEAR(O51))</f>
        <v>2020</v>
      </c>
      <c r="C51" s="12">
        <f>IF(ISBLANK(M51),"",MONTH(O51))</f>
        <v>8</v>
      </c>
      <c r="D51" s="1">
        <f>IF(ISBLANK(N51),"",WEEKNUM(O51))</f>
        <v>35</v>
      </c>
      <c r="E51" s="1" t="str">
        <f>S51&amp;R51</f>
        <v>FOKUS SPRACHEN &amp; SEMINARE GMBHSVWZ+Lohn Gehalt 08 2020</v>
      </c>
      <c r="H51" s="1" t="str">
        <f>IF(ISBLANK(N51),"",IF(SUM(AC51:CO51)=0,"other",INDEX(AC$6:CO$6,MATCH(1,AC51:CO51,0))))</f>
        <v>other</v>
      </c>
      <c r="I51" s="1" t="str" cm="1">
        <f t="array" ref="I51">IF(ISBLANK(N51),"",INDEX($AC$7:$CO$7,,MATCH(H51,$AC$6:$CO$6,0)))</f>
        <v>expense</v>
      </c>
      <c r="L51" s="1" t="str">
        <f>IF(ISBLANK(J51),H51,J51)</f>
        <v>other</v>
      </c>
      <c r="M51" s="1" t="str">
        <f>IF(ISBLANK(K51),I51,K51)</f>
        <v>expense</v>
      </c>
      <c r="N51" t="s">
        <v>57</v>
      </c>
      <c r="O51" s="9">
        <v>44070</v>
      </c>
      <c r="P51" s="9">
        <v>44070</v>
      </c>
      <c r="Q51" t="s">
        <v>75</v>
      </c>
      <c r="R51" t="s">
        <v>806</v>
      </c>
      <c r="S51" t="s">
        <v>807</v>
      </c>
      <c r="T51" t="s">
        <v>808</v>
      </c>
      <c r="U51" t="s">
        <v>60</v>
      </c>
      <c r="V51">
        <v>54</v>
      </c>
      <c r="W51" t="s">
        <v>61</v>
      </c>
      <c r="X51" t="s">
        <v>62</v>
      </c>
      <c r="AA51">
        <f t="shared" si="29"/>
        <v>0</v>
      </c>
      <c r="AB51">
        <f t="shared" si="29"/>
        <v>0</v>
      </c>
      <c r="AC51">
        <f t="shared" si="10"/>
        <v>0</v>
      </c>
      <c r="AD51">
        <f t="shared" si="25"/>
        <v>0</v>
      </c>
      <c r="AE51">
        <f t="shared" si="26"/>
        <v>0</v>
      </c>
      <c r="AF51">
        <f t="shared" si="26"/>
        <v>0</v>
      </c>
      <c r="AG51">
        <f t="shared" si="25"/>
        <v>0</v>
      </c>
      <c r="AH51">
        <f t="shared" si="25"/>
        <v>0</v>
      </c>
      <c r="AI51">
        <f t="shared" si="27"/>
        <v>0</v>
      </c>
      <c r="AJ51">
        <f t="shared" si="27"/>
        <v>0</v>
      </c>
      <c r="AK51">
        <f t="shared" si="25"/>
        <v>0</v>
      </c>
      <c r="AL51">
        <f t="shared" si="10"/>
        <v>0</v>
      </c>
      <c r="AM51">
        <f t="shared" si="10"/>
        <v>0</v>
      </c>
      <c r="AN51">
        <f t="shared" si="10"/>
        <v>0</v>
      </c>
      <c r="AO51">
        <f t="shared" si="10"/>
        <v>0</v>
      </c>
      <c r="AP51">
        <f t="shared" si="10"/>
        <v>0</v>
      </c>
      <c r="AQ51">
        <f t="shared" si="10"/>
        <v>0</v>
      </c>
      <c r="AR51">
        <f t="shared" si="28"/>
        <v>0</v>
      </c>
      <c r="AS51">
        <f t="shared" si="25"/>
        <v>0</v>
      </c>
      <c r="AT51">
        <f t="shared" si="25"/>
        <v>0</v>
      </c>
      <c r="AU51">
        <f t="shared" si="25"/>
        <v>0</v>
      </c>
      <c r="AV51">
        <f t="shared" si="20"/>
        <v>0</v>
      </c>
      <c r="AW51">
        <f t="shared" si="20"/>
        <v>0</v>
      </c>
      <c r="AX51">
        <f t="shared" si="25"/>
        <v>0</v>
      </c>
      <c r="AY51">
        <f t="shared" si="5"/>
        <v>0</v>
      </c>
      <c r="AZ51">
        <f t="shared" si="24"/>
        <v>0</v>
      </c>
      <c r="BA51">
        <f t="shared" si="22"/>
        <v>0</v>
      </c>
      <c r="BB51">
        <f t="shared" si="22"/>
        <v>0</v>
      </c>
      <c r="BC51">
        <f t="shared" si="22"/>
        <v>0</v>
      </c>
      <c r="BD51">
        <f t="shared" si="22"/>
        <v>0</v>
      </c>
      <c r="BE51">
        <f t="shared" si="22"/>
        <v>0</v>
      </c>
      <c r="BF51">
        <f t="shared" si="22"/>
        <v>0</v>
      </c>
      <c r="BG51">
        <f t="shared" si="22"/>
        <v>0</v>
      </c>
      <c r="BH51">
        <f t="shared" si="22"/>
        <v>0</v>
      </c>
      <c r="BI51">
        <f t="shared" si="22"/>
        <v>0</v>
      </c>
      <c r="BJ51">
        <f t="shared" si="22"/>
        <v>0</v>
      </c>
      <c r="BK51">
        <f t="shared" si="22"/>
        <v>0</v>
      </c>
      <c r="BL51">
        <f t="shared" si="22"/>
        <v>0</v>
      </c>
      <c r="BM51">
        <f t="shared" si="22"/>
        <v>0</v>
      </c>
      <c r="BN51">
        <f t="shared" si="22"/>
        <v>0</v>
      </c>
      <c r="BO51">
        <f t="shared" si="22"/>
        <v>0</v>
      </c>
      <c r="BP51">
        <f t="shared" si="22"/>
        <v>0</v>
      </c>
      <c r="BQ51">
        <f t="shared" si="23"/>
        <v>0</v>
      </c>
      <c r="BR51">
        <f t="shared" si="23"/>
        <v>0</v>
      </c>
    </row>
    <row r="52" spans="2:70" x14ac:dyDescent="0.2">
      <c r="B52" s="1">
        <f>IF(ISBLANK(N52),"",YEAR(O52))</f>
        <v>2020</v>
      </c>
      <c r="C52" s="12">
        <f>IF(ISBLANK(M52),"",MONTH(O52))</f>
        <v>8</v>
      </c>
      <c r="D52" s="1">
        <f>IF(ISBLANK(N52),"",WEEKNUM(O52))</f>
        <v>35</v>
      </c>
      <c r="E52" s="1" t="str">
        <f>S52&amp;R52</f>
        <v>LOGPAY FINANCIAL SERVICES GMBHEREF+ZAA0078963832MREF+1034916378CRED+DE90LPY00000046849SVWZ+LogPay OnlineTicket i.A.v. Muenchner Verkehrsges. mbH. Ihre Kundennr. MVG20200807K00556</v>
      </c>
      <c r="H52" s="1" t="str">
        <f>IF(ISBLANK(N52),"",IF(SUM(AC52:CO52)=0,"other",INDEX(AC$6:CO$6,MATCH(1,AC52:CO52,0))))</f>
        <v>Essentials</v>
      </c>
      <c r="I52" s="1" t="str" cm="1">
        <f t="array" ref="I52">IF(ISBLANK(N52),"",INDEX($AC$7:$CO$7,,MATCH(H52,$AC$6:$CO$6,0)))</f>
        <v>expense</v>
      </c>
      <c r="L52" s="1" t="str">
        <f>IF(ISBLANK(J52),H52,J52)</f>
        <v>Essentials</v>
      </c>
      <c r="M52" s="1" t="str">
        <f>IF(ISBLANK(K52),I52,K52)</f>
        <v>expense</v>
      </c>
      <c r="N52" t="s">
        <v>57</v>
      </c>
      <c r="O52" s="9">
        <v>44070</v>
      </c>
      <c r="P52" s="9">
        <v>44070</v>
      </c>
      <c r="Q52" t="s">
        <v>58</v>
      </c>
      <c r="R52" t="s">
        <v>809</v>
      </c>
      <c r="S52" t="s">
        <v>357</v>
      </c>
      <c r="T52" t="s">
        <v>358</v>
      </c>
      <c r="U52" t="s">
        <v>359</v>
      </c>
      <c r="V52">
        <v>-7.7</v>
      </c>
      <c r="W52" t="s">
        <v>61</v>
      </c>
      <c r="X52" t="s">
        <v>62</v>
      </c>
      <c r="AA52">
        <f t="shared" si="29"/>
        <v>0</v>
      </c>
      <c r="AB52">
        <f t="shared" si="29"/>
        <v>0</v>
      </c>
      <c r="AC52">
        <f t="shared" si="10"/>
        <v>0</v>
      </c>
      <c r="AD52">
        <f t="shared" si="25"/>
        <v>0</v>
      </c>
      <c r="AE52">
        <f t="shared" si="26"/>
        <v>0</v>
      </c>
      <c r="AF52">
        <f t="shared" si="26"/>
        <v>0</v>
      </c>
      <c r="AG52">
        <f t="shared" si="25"/>
        <v>0</v>
      </c>
      <c r="AH52">
        <f t="shared" si="25"/>
        <v>0</v>
      </c>
      <c r="AI52">
        <f t="shared" si="27"/>
        <v>0</v>
      </c>
      <c r="AJ52">
        <f t="shared" si="27"/>
        <v>0</v>
      </c>
      <c r="AK52">
        <f t="shared" si="25"/>
        <v>0</v>
      </c>
      <c r="AL52">
        <f t="shared" si="10"/>
        <v>0</v>
      </c>
      <c r="AM52">
        <f t="shared" si="10"/>
        <v>0</v>
      </c>
      <c r="AN52">
        <f t="shared" si="10"/>
        <v>1</v>
      </c>
      <c r="AO52">
        <f t="shared" si="10"/>
        <v>0</v>
      </c>
      <c r="AP52">
        <f t="shared" si="10"/>
        <v>0</v>
      </c>
      <c r="AQ52">
        <f t="shared" si="10"/>
        <v>0</v>
      </c>
      <c r="AR52">
        <f t="shared" si="28"/>
        <v>0</v>
      </c>
      <c r="AS52">
        <f t="shared" si="25"/>
        <v>0</v>
      </c>
      <c r="AT52">
        <f t="shared" si="25"/>
        <v>0</v>
      </c>
      <c r="AU52">
        <f t="shared" si="25"/>
        <v>0</v>
      </c>
      <c r="AV52">
        <f t="shared" si="20"/>
        <v>0</v>
      </c>
      <c r="AW52">
        <f t="shared" si="20"/>
        <v>0</v>
      </c>
      <c r="AX52">
        <f t="shared" si="25"/>
        <v>0</v>
      </c>
      <c r="AY52">
        <f t="shared" si="5"/>
        <v>0</v>
      </c>
      <c r="AZ52">
        <f t="shared" si="24"/>
        <v>0</v>
      </c>
      <c r="BA52">
        <f t="shared" si="22"/>
        <v>0</v>
      </c>
      <c r="BB52">
        <f t="shared" si="22"/>
        <v>0</v>
      </c>
      <c r="BC52">
        <f t="shared" si="22"/>
        <v>0</v>
      </c>
      <c r="BD52">
        <f t="shared" si="22"/>
        <v>0</v>
      </c>
      <c r="BE52">
        <f t="shared" si="22"/>
        <v>0</v>
      </c>
      <c r="BF52">
        <f t="shared" si="22"/>
        <v>0</v>
      </c>
      <c r="BG52">
        <f t="shared" si="22"/>
        <v>0</v>
      </c>
      <c r="BH52">
        <f t="shared" si="22"/>
        <v>0</v>
      </c>
      <c r="BI52">
        <f t="shared" si="22"/>
        <v>0</v>
      </c>
      <c r="BJ52">
        <f t="shared" si="22"/>
        <v>0</v>
      </c>
      <c r="BK52">
        <f t="shared" si="22"/>
        <v>0</v>
      </c>
      <c r="BL52">
        <f t="shared" si="22"/>
        <v>0</v>
      </c>
      <c r="BM52">
        <f t="shared" si="22"/>
        <v>0</v>
      </c>
      <c r="BN52">
        <f t="shared" si="22"/>
        <v>0</v>
      </c>
      <c r="BO52">
        <f t="shared" si="22"/>
        <v>0</v>
      </c>
      <c r="BP52">
        <f t="shared" si="22"/>
        <v>0</v>
      </c>
      <c r="BQ52">
        <f t="shared" si="23"/>
        <v>0</v>
      </c>
      <c r="BR52">
        <f t="shared" si="23"/>
        <v>0</v>
      </c>
    </row>
    <row r="53" spans="2:70" x14ac:dyDescent="0.2">
      <c r="B53" s="1">
        <f>IF(ISBLANK(N53),"",YEAR(O53))</f>
        <v>2020</v>
      </c>
      <c r="C53" s="12">
        <f>IF(ISBLANK(M53),"",MONTH(O53))</f>
        <v>9</v>
      </c>
      <c r="D53" s="1">
        <f>IF(ISBLANK(N53),"",WEEKNUM(O53))</f>
        <v>36</v>
      </c>
      <c r="E53" s="1" t="str">
        <f>S53&amp;R53</f>
        <v>KfWSVWZ+STUDIENKREDIT DA19705535 AUSZAHLUNG 1300,00 ZINS0,00 TILG 0,00 APL 0,00 GEBUEHR 0,00</v>
      </c>
      <c r="H53" s="1" t="str">
        <f>IF(ISBLANK(N53),"",IF(SUM(AC53:CO53)=0,"other",INDEX(AC$6:CO$6,MATCH(1,AC53:CO53,0))))</f>
        <v>KFW</v>
      </c>
      <c r="I53" s="1" t="str" cm="1">
        <f t="array" ref="I53">IF(ISBLANK(N53),"",INDEX($AC$7:$CO$7,,MATCH(H53,$AC$6:$CO$6,0)))</f>
        <v>income</v>
      </c>
      <c r="L53" s="1" t="str">
        <f>IF(ISBLANK(J53),H53,J53)</f>
        <v>KFW</v>
      </c>
      <c r="M53" s="1" t="str">
        <f>IF(ISBLANK(K53),I53,K53)</f>
        <v>income</v>
      </c>
      <c r="N53" t="s">
        <v>57</v>
      </c>
      <c r="O53" s="9">
        <v>44075</v>
      </c>
      <c r="P53" s="9">
        <v>44075</v>
      </c>
      <c r="Q53" t="s">
        <v>75</v>
      </c>
      <c r="R53" t="s">
        <v>805</v>
      </c>
      <c r="S53" t="s">
        <v>39</v>
      </c>
      <c r="T53" t="s">
        <v>76</v>
      </c>
      <c r="U53" t="s">
        <v>77</v>
      </c>
      <c r="V53">
        <v>1300</v>
      </c>
      <c r="W53" t="s">
        <v>61</v>
      </c>
      <c r="X53" t="s">
        <v>62</v>
      </c>
      <c r="AA53">
        <f t="shared" si="29"/>
        <v>0</v>
      </c>
      <c r="AB53">
        <f t="shared" si="29"/>
        <v>0</v>
      </c>
      <c r="AC53">
        <f t="shared" si="10"/>
        <v>0</v>
      </c>
      <c r="AD53">
        <f t="shared" si="25"/>
        <v>0</v>
      </c>
      <c r="AE53">
        <f t="shared" si="26"/>
        <v>0</v>
      </c>
      <c r="AF53">
        <f t="shared" si="26"/>
        <v>0</v>
      </c>
      <c r="AG53">
        <f t="shared" si="25"/>
        <v>0</v>
      </c>
      <c r="AH53">
        <f t="shared" si="25"/>
        <v>0</v>
      </c>
      <c r="AI53">
        <f t="shared" si="27"/>
        <v>0</v>
      </c>
      <c r="AJ53">
        <f t="shared" si="27"/>
        <v>0</v>
      </c>
      <c r="AK53">
        <f t="shared" si="25"/>
        <v>0</v>
      </c>
      <c r="AL53">
        <f t="shared" si="10"/>
        <v>0</v>
      </c>
      <c r="AM53">
        <f t="shared" si="10"/>
        <v>0</v>
      </c>
      <c r="AN53">
        <f t="shared" si="10"/>
        <v>0</v>
      </c>
      <c r="AO53">
        <f t="shared" si="10"/>
        <v>0</v>
      </c>
      <c r="AP53">
        <f t="shared" si="10"/>
        <v>0</v>
      </c>
      <c r="AQ53">
        <f t="shared" si="10"/>
        <v>0</v>
      </c>
      <c r="AR53">
        <f t="shared" si="28"/>
        <v>0</v>
      </c>
      <c r="AS53">
        <f t="shared" si="25"/>
        <v>0</v>
      </c>
      <c r="AT53">
        <f t="shared" si="25"/>
        <v>0</v>
      </c>
      <c r="AU53">
        <f t="shared" si="25"/>
        <v>0</v>
      </c>
      <c r="AV53">
        <f t="shared" si="20"/>
        <v>0</v>
      </c>
      <c r="AW53">
        <f t="shared" si="20"/>
        <v>0</v>
      </c>
      <c r="AX53">
        <f t="shared" si="25"/>
        <v>0</v>
      </c>
      <c r="AY53">
        <f t="shared" si="5"/>
        <v>0</v>
      </c>
      <c r="AZ53">
        <f t="shared" si="24"/>
        <v>0</v>
      </c>
      <c r="BA53">
        <f t="shared" si="22"/>
        <v>0</v>
      </c>
      <c r="BB53">
        <f t="shared" si="22"/>
        <v>0</v>
      </c>
      <c r="BC53">
        <f t="shared" si="22"/>
        <v>0</v>
      </c>
      <c r="BD53">
        <f t="shared" si="22"/>
        <v>0</v>
      </c>
      <c r="BE53">
        <f t="shared" si="22"/>
        <v>0</v>
      </c>
      <c r="BF53">
        <f t="shared" si="22"/>
        <v>0</v>
      </c>
      <c r="BG53">
        <f t="shared" si="22"/>
        <v>0</v>
      </c>
      <c r="BH53">
        <f t="shared" si="22"/>
        <v>0</v>
      </c>
      <c r="BI53">
        <f t="shared" si="22"/>
        <v>0</v>
      </c>
      <c r="BJ53">
        <f t="shared" si="22"/>
        <v>0</v>
      </c>
      <c r="BK53">
        <f t="shared" si="22"/>
        <v>0</v>
      </c>
      <c r="BL53">
        <f t="shared" si="22"/>
        <v>1</v>
      </c>
      <c r="BM53">
        <f t="shared" si="22"/>
        <v>0</v>
      </c>
      <c r="BN53">
        <f t="shared" si="22"/>
        <v>0</v>
      </c>
      <c r="BO53">
        <f t="shared" si="22"/>
        <v>0</v>
      </c>
      <c r="BP53">
        <f t="shared" si="22"/>
        <v>0</v>
      </c>
      <c r="BQ53">
        <f t="shared" si="23"/>
        <v>0</v>
      </c>
      <c r="BR53">
        <f t="shared" si="23"/>
        <v>0</v>
      </c>
    </row>
    <row r="54" spans="2:70" x14ac:dyDescent="0.2">
      <c r="B54" s="1">
        <f>IF(ISBLANK(N54),"",YEAR(O54))</f>
        <v>2020</v>
      </c>
      <c r="C54" s="12">
        <f>IF(ISBLANK(M54),"",MONTH(O54))</f>
        <v>9</v>
      </c>
      <c r="D54" s="1">
        <f>IF(ISBLANK(N54),"",WEEKNUM(O54))</f>
        <v>36</v>
      </c>
      <c r="E54" s="1" t="str">
        <f>S54&amp;R54</f>
        <v>Entgeltabrechnungsiehe Anlage</v>
      </c>
      <c r="H54" s="1" t="str">
        <f>IF(ISBLANK(N54),"",IF(SUM(AC54:CO54)=0,"other",INDEX(AC$6:CO$6,MATCH(1,AC54:CO54,0))))</f>
        <v>other</v>
      </c>
      <c r="I54" s="1" t="str" cm="1">
        <f t="array" ref="I54">IF(ISBLANK(N54),"",INDEX($AC$7:$CO$7,,MATCH(H54,$AC$6:$CO$6,0)))</f>
        <v>expense</v>
      </c>
      <c r="L54" s="1" t="str">
        <f>IF(ISBLANK(J54),H54,J54)</f>
        <v>other</v>
      </c>
      <c r="M54" s="1" t="str">
        <f>IF(ISBLANK(K54),I54,K54)</f>
        <v>expense</v>
      </c>
      <c r="N54" t="s">
        <v>57</v>
      </c>
      <c r="O54" s="9">
        <v>44075</v>
      </c>
      <c r="P54" s="9">
        <v>44073</v>
      </c>
      <c r="Q54" t="s">
        <v>777</v>
      </c>
      <c r="R54" t="s">
        <v>394</v>
      </c>
      <c r="U54">
        <v>70150000</v>
      </c>
      <c r="V54">
        <v>-0.85</v>
      </c>
      <c r="W54" t="s">
        <v>61</v>
      </c>
      <c r="X54" t="s">
        <v>62</v>
      </c>
      <c r="AA54">
        <f t="shared" si="29"/>
        <v>0</v>
      </c>
      <c r="AB54">
        <f t="shared" si="29"/>
        <v>0</v>
      </c>
      <c r="AC54">
        <f t="shared" si="10"/>
        <v>0</v>
      </c>
      <c r="AD54">
        <f t="shared" si="25"/>
        <v>0</v>
      </c>
      <c r="AE54">
        <f t="shared" si="26"/>
        <v>0</v>
      </c>
      <c r="AF54">
        <f t="shared" si="26"/>
        <v>0</v>
      </c>
      <c r="AG54">
        <f t="shared" si="25"/>
        <v>0</v>
      </c>
      <c r="AH54">
        <f t="shared" si="25"/>
        <v>0</v>
      </c>
      <c r="AI54">
        <f t="shared" si="27"/>
        <v>0</v>
      </c>
      <c r="AJ54">
        <f t="shared" si="27"/>
        <v>0</v>
      </c>
      <c r="AK54">
        <f t="shared" si="25"/>
        <v>0</v>
      </c>
      <c r="AL54">
        <f t="shared" si="10"/>
        <v>0</v>
      </c>
      <c r="AM54">
        <f t="shared" si="10"/>
        <v>0</v>
      </c>
      <c r="AN54">
        <f t="shared" si="10"/>
        <v>0</v>
      </c>
      <c r="AO54">
        <f t="shared" si="10"/>
        <v>0</v>
      </c>
      <c r="AP54">
        <f t="shared" si="10"/>
        <v>0</v>
      </c>
      <c r="AQ54">
        <f t="shared" si="10"/>
        <v>0</v>
      </c>
      <c r="AR54">
        <f t="shared" si="28"/>
        <v>0</v>
      </c>
      <c r="AS54">
        <f t="shared" si="25"/>
        <v>0</v>
      </c>
      <c r="AT54">
        <f t="shared" si="25"/>
        <v>0</v>
      </c>
      <c r="AU54">
        <f t="shared" si="25"/>
        <v>0</v>
      </c>
      <c r="AV54">
        <f t="shared" si="20"/>
        <v>0</v>
      </c>
      <c r="AW54">
        <f t="shared" si="20"/>
        <v>0</v>
      </c>
      <c r="AX54">
        <f t="shared" si="25"/>
        <v>0</v>
      </c>
      <c r="AY54">
        <f t="shared" si="5"/>
        <v>0</v>
      </c>
      <c r="AZ54">
        <f t="shared" si="24"/>
        <v>0</v>
      </c>
      <c r="BA54">
        <f t="shared" ref="BA54:BP63" si="30">IF(ISERROR(FIND(BA$5,$E54)),0,1)</f>
        <v>0</v>
      </c>
      <c r="BB54">
        <f t="shared" si="30"/>
        <v>0</v>
      </c>
      <c r="BC54">
        <f t="shared" si="30"/>
        <v>0</v>
      </c>
      <c r="BD54">
        <f t="shared" si="30"/>
        <v>0</v>
      </c>
      <c r="BE54">
        <f t="shared" si="30"/>
        <v>0</v>
      </c>
      <c r="BF54">
        <f t="shared" si="30"/>
        <v>0</v>
      </c>
      <c r="BG54">
        <f t="shared" si="30"/>
        <v>0</v>
      </c>
      <c r="BH54">
        <f t="shared" si="30"/>
        <v>0</v>
      </c>
      <c r="BI54">
        <f t="shared" si="30"/>
        <v>0</v>
      </c>
      <c r="BJ54">
        <f t="shared" si="30"/>
        <v>0</v>
      </c>
      <c r="BK54">
        <f t="shared" si="30"/>
        <v>0</v>
      </c>
      <c r="BL54">
        <f t="shared" si="30"/>
        <v>0</v>
      </c>
      <c r="BM54">
        <f t="shared" si="30"/>
        <v>0</v>
      </c>
      <c r="BN54">
        <f t="shared" si="30"/>
        <v>0</v>
      </c>
      <c r="BO54">
        <f t="shared" si="30"/>
        <v>0</v>
      </c>
      <c r="BP54">
        <f t="shared" si="30"/>
        <v>0</v>
      </c>
      <c r="BQ54">
        <f t="shared" si="23"/>
        <v>0</v>
      </c>
      <c r="BR54">
        <f t="shared" si="23"/>
        <v>0</v>
      </c>
    </row>
    <row r="55" spans="2:70" x14ac:dyDescent="0.2">
      <c r="B55" s="1">
        <f>IF(ISBLANK(N55),"",YEAR(O55))</f>
        <v>2020</v>
      </c>
      <c r="C55" s="12">
        <f>IF(ISBLANK(M55),"",MONTH(O55))</f>
        <v>9</v>
      </c>
      <c r="D55" s="1">
        <f>IF(ISBLANK(N55),"",WEEKNUM(O55))</f>
        <v>36</v>
      </c>
      <c r="E55" s="1" t="str">
        <f>S55&amp;R55</f>
        <v>JAD TAHAKREF+-848111256-20200902174220SVWZ+KfWDATUM 02.09.2020, 17.42 UHR</v>
      </c>
      <c r="H55" s="1" t="str">
        <f>IF(ISBLANK(N55),"",IF(SUM(AC55:CO55)=0,"other",INDEX(AC$6:CO$6,MATCH(1,AC55:CO55,0))))</f>
        <v>KFW</v>
      </c>
      <c r="I55" s="1" t="str" cm="1">
        <f t="array" ref="I55">IF(ISBLANK(N55),"",INDEX($AC$7:$CO$7,,MATCH(H55,$AC$6:$CO$6,0)))</f>
        <v>income</v>
      </c>
      <c r="L55" s="1" t="str">
        <f>IF(ISBLANK(J55),H55,J55)</f>
        <v>KFW</v>
      </c>
      <c r="M55" s="1" t="str">
        <f>IF(ISBLANK(K55),I55,K55)</f>
        <v>income</v>
      </c>
      <c r="N55" t="s">
        <v>57</v>
      </c>
      <c r="O55" s="9">
        <v>44076</v>
      </c>
      <c r="P55" s="9">
        <v>44076</v>
      </c>
      <c r="Q55" t="s">
        <v>130</v>
      </c>
      <c r="R55" t="s">
        <v>804</v>
      </c>
      <c r="S55" t="s">
        <v>132</v>
      </c>
      <c r="T55" t="s">
        <v>414</v>
      </c>
      <c r="U55" t="s">
        <v>60</v>
      </c>
      <c r="V55">
        <v>-1200</v>
      </c>
      <c r="W55" t="s">
        <v>61</v>
      </c>
      <c r="X55" t="s">
        <v>62</v>
      </c>
      <c r="AA55">
        <f t="shared" si="29"/>
        <v>0</v>
      </c>
      <c r="AB55">
        <f t="shared" si="29"/>
        <v>0</v>
      </c>
      <c r="AC55">
        <f t="shared" si="10"/>
        <v>0</v>
      </c>
      <c r="AD55">
        <f t="shared" si="25"/>
        <v>0</v>
      </c>
      <c r="AE55">
        <f t="shared" si="26"/>
        <v>0</v>
      </c>
      <c r="AF55">
        <f t="shared" si="26"/>
        <v>0</v>
      </c>
      <c r="AG55">
        <f t="shared" si="25"/>
        <v>0</v>
      </c>
      <c r="AH55">
        <f t="shared" si="25"/>
        <v>0</v>
      </c>
      <c r="AI55">
        <f t="shared" si="27"/>
        <v>0</v>
      </c>
      <c r="AJ55">
        <f t="shared" si="27"/>
        <v>0</v>
      </c>
      <c r="AK55">
        <f t="shared" si="25"/>
        <v>0</v>
      </c>
      <c r="AL55">
        <f t="shared" si="10"/>
        <v>0</v>
      </c>
      <c r="AM55">
        <f t="shared" si="10"/>
        <v>0</v>
      </c>
      <c r="AN55">
        <f t="shared" si="10"/>
        <v>0</v>
      </c>
      <c r="AO55">
        <f t="shared" si="10"/>
        <v>0</v>
      </c>
      <c r="AP55">
        <f t="shared" si="10"/>
        <v>0</v>
      </c>
      <c r="AQ55">
        <f t="shared" si="10"/>
        <v>0</v>
      </c>
      <c r="AR55">
        <f t="shared" si="28"/>
        <v>0</v>
      </c>
      <c r="AS55">
        <f t="shared" si="25"/>
        <v>0</v>
      </c>
      <c r="AT55">
        <f t="shared" si="25"/>
        <v>0</v>
      </c>
      <c r="AU55">
        <f t="shared" si="25"/>
        <v>0</v>
      </c>
      <c r="AV55">
        <f t="shared" si="20"/>
        <v>0</v>
      </c>
      <c r="AW55">
        <f t="shared" si="20"/>
        <v>0</v>
      </c>
      <c r="AX55">
        <f t="shared" si="25"/>
        <v>0</v>
      </c>
      <c r="AY55">
        <f t="shared" si="5"/>
        <v>0</v>
      </c>
      <c r="AZ55">
        <f t="shared" si="24"/>
        <v>0</v>
      </c>
      <c r="BA55">
        <f t="shared" si="30"/>
        <v>0</v>
      </c>
      <c r="BB55">
        <f t="shared" si="30"/>
        <v>0</v>
      </c>
      <c r="BC55">
        <f t="shared" si="30"/>
        <v>0</v>
      </c>
      <c r="BD55">
        <f t="shared" si="30"/>
        <v>0</v>
      </c>
      <c r="BE55">
        <f t="shared" si="30"/>
        <v>0</v>
      </c>
      <c r="BF55">
        <f t="shared" si="30"/>
        <v>0</v>
      </c>
      <c r="BG55">
        <f t="shared" si="30"/>
        <v>0</v>
      </c>
      <c r="BH55">
        <f t="shared" si="30"/>
        <v>0</v>
      </c>
      <c r="BI55">
        <f t="shared" si="30"/>
        <v>0</v>
      </c>
      <c r="BJ55">
        <f t="shared" si="30"/>
        <v>0</v>
      </c>
      <c r="BK55">
        <f t="shared" si="30"/>
        <v>0</v>
      </c>
      <c r="BL55">
        <f t="shared" si="30"/>
        <v>1</v>
      </c>
      <c r="BM55">
        <f t="shared" si="30"/>
        <v>0</v>
      </c>
      <c r="BN55">
        <f t="shared" si="30"/>
        <v>0</v>
      </c>
      <c r="BO55">
        <f t="shared" si="30"/>
        <v>0</v>
      </c>
      <c r="BP55">
        <f t="shared" si="30"/>
        <v>0</v>
      </c>
      <c r="BQ55">
        <f t="shared" si="23"/>
        <v>0</v>
      </c>
      <c r="BR55">
        <f t="shared" si="23"/>
        <v>0</v>
      </c>
    </row>
    <row r="56" spans="2:70" x14ac:dyDescent="0.2">
      <c r="B56" s="1">
        <f>IF(ISBLANK(N56),"",YEAR(O56))</f>
        <v>2020</v>
      </c>
      <c r="C56" s="12">
        <f>IF(ISBLANK(M56),"",MONTH(O56))</f>
        <v>9</v>
      </c>
      <c r="D56" s="1">
        <f>IF(ISBLANK(N56),"",WEEKNUM(O56))</f>
        <v>36</v>
      </c>
      <c r="E56" s="1" t="str">
        <f>S56&amp;R56</f>
        <v>Lydia ReinthalerKREF+-1023591896-20200902234822SVWZ+Jad Taha. Dankeschˆn Mama.DATUM 02.09.2020, 23.48 UHR1.TAN 125818</v>
      </c>
      <c r="H56" s="1" t="str">
        <f>IF(ISBLANK(N56),"",IF(SUM(AC56:CO56)=0,"other",INDEX(AC$6:CO$6,MATCH(1,AC56:CO56,0))))</f>
        <v>other</v>
      </c>
      <c r="I56" s="1" t="str" cm="1">
        <f t="array" ref="I56">IF(ISBLANK(N56),"",INDEX($AC$7:$CO$7,,MATCH(H56,$AC$6:$CO$6,0)))</f>
        <v>expense</v>
      </c>
      <c r="L56" s="1" t="str">
        <f>IF(ISBLANK(J56),H56,J56)</f>
        <v>other</v>
      </c>
      <c r="M56" s="1" t="str">
        <f>IF(ISBLANK(K56),I56,K56)</f>
        <v>expense</v>
      </c>
      <c r="N56" t="s">
        <v>57</v>
      </c>
      <c r="O56" s="9">
        <v>44077</v>
      </c>
      <c r="P56" s="9">
        <v>44077</v>
      </c>
      <c r="Q56" t="s">
        <v>72</v>
      </c>
      <c r="R56" t="s">
        <v>802</v>
      </c>
      <c r="S56" t="s">
        <v>21</v>
      </c>
      <c r="T56" t="s">
        <v>73</v>
      </c>
      <c r="U56" t="s">
        <v>74</v>
      </c>
      <c r="V56">
        <v>-1000</v>
      </c>
      <c r="W56" t="s">
        <v>61</v>
      </c>
      <c r="X56" t="s">
        <v>62</v>
      </c>
      <c r="AA56">
        <f t="shared" si="29"/>
        <v>1</v>
      </c>
      <c r="AB56">
        <f t="shared" si="29"/>
        <v>0</v>
      </c>
      <c r="AC56">
        <f t="shared" si="10"/>
        <v>0</v>
      </c>
      <c r="AD56">
        <f t="shared" si="25"/>
        <v>0</v>
      </c>
      <c r="AE56">
        <f t="shared" si="26"/>
        <v>0</v>
      </c>
      <c r="AF56">
        <f t="shared" si="26"/>
        <v>0</v>
      </c>
      <c r="AG56">
        <f t="shared" si="25"/>
        <v>0</v>
      </c>
      <c r="AH56">
        <f t="shared" si="25"/>
        <v>0</v>
      </c>
      <c r="AI56">
        <f t="shared" si="27"/>
        <v>0</v>
      </c>
      <c r="AJ56">
        <f t="shared" si="27"/>
        <v>0</v>
      </c>
      <c r="AK56">
        <f t="shared" si="25"/>
        <v>0</v>
      </c>
      <c r="AL56">
        <f t="shared" si="10"/>
        <v>0</v>
      </c>
      <c r="AM56">
        <f t="shared" si="10"/>
        <v>0</v>
      </c>
      <c r="AN56">
        <f t="shared" si="10"/>
        <v>0</v>
      </c>
      <c r="AO56">
        <f t="shared" si="10"/>
        <v>0</v>
      </c>
      <c r="AP56">
        <f t="shared" si="10"/>
        <v>0</v>
      </c>
      <c r="AQ56">
        <f t="shared" si="10"/>
        <v>0</v>
      </c>
      <c r="AR56">
        <f t="shared" si="28"/>
        <v>0</v>
      </c>
      <c r="AS56">
        <f t="shared" si="25"/>
        <v>0</v>
      </c>
      <c r="AT56">
        <f t="shared" si="25"/>
        <v>0</v>
      </c>
      <c r="AU56">
        <f t="shared" si="25"/>
        <v>0</v>
      </c>
      <c r="AV56">
        <f t="shared" si="20"/>
        <v>0</v>
      </c>
      <c r="AW56">
        <f t="shared" si="20"/>
        <v>0</v>
      </c>
      <c r="AX56">
        <f t="shared" si="25"/>
        <v>0</v>
      </c>
      <c r="AY56">
        <f t="shared" si="5"/>
        <v>0</v>
      </c>
      <c r="AZ56">
        <f t="shared" si="24"/>
        <v>0</v>
      </c>
      <c r="BA56">
        <f t="shared" si="30"/>
        <v>0</v>
      </c>
      <c r="BB56">
        <f t="shared" si="30"/>
        <v>0</v>
      </c>
      <c r="BC56">
        <f t="shared" si="30"/>
        <v>0</v>
      </c>
      <c r="BD56">
        <f t="shared" si="30"/>
        <v>0</v>
      </c>
      <c r="BE56">
        <f t="shared" si="30"/>
        <v>0</v>
      </c>
      <c r="BF56">
        <f t="shared" si="30"/>
        <v>0</v>
      </c>
      <c r="BG56">
        <f t="shared" si="30"/>
        <v>0</v>
      </c>
      <c r="BH56">
        <f t="shared" si="30"/>
        <v>0</v>
      </c>
      <c r="BI56">
        <f t="shared" si="30"/>
        <v>0</v>
      </c>
      <c r="BJ56">
        <f t="shared" si="30"/>
        <v>0</v>
      </c>
      <c r="BK56">
        <f t="shared" si="30"/>
        <v>0</v>
      </c>
      <c r="BL56">
        <f t="shared" si="30"/>
        <v>0</v>
      </c>
      <c r="BM56">
        <f t="shared" si="30"/>
        <v>0</v>
      </c>
      <c r="BN56">
        <f t="shared" si="30"/>
        <v>0</v>
      </c>
      <c r="BO56">
        <f t="shared" si="30"/>
        <v>0</v>
      </c>
      <c r="BP56">
        <f t="shared" si="30"/>
        <v>0</v>
      </c>
      <c r="BQ56">
        <f t="shared" si="23"/>
        <v>0</v>
      </c>
      <c r="BR56">
        <f t="shared" si="23"/>
        <v>0</v>
      </c>
    </row>
    <row r="57" spans="2:70" x14ac:dyDescent="0.2">
      <c r="B57" s="1">
        <f>IF(ISBLANK(N57),"",YEAR(O57))</f>
        <v>2020</v>
      </c>
      <c r="C57" s="12">
        <f>IF(ISBLANK(M57),"",MONTH(O57))</f>
        <v>9</v>
      </c>
      <c r="D57" s="1">
        <f>IF(ISBLANK(N57),"",WEEKNUM(O57))</f>
        <v>36</v>
      </c>
      <c r="E57" s="1" t="str">
        <f>S57&amp;R57</f>
        <v>JAD TAHASVWZ+F¸r Lydia</v>
      </c>
      <c r="H57" s="1" t="str">
        <f>IF(ISBLANK(N57),"",IF(SUM(AC57:CO57)=0,"other",INDEX(AC$6:CO$6,MATCH(1,AC57:CO57,0))))</f>
        <v>other</v>
      </c>
      <c r="I57" s="1" t="str" cm="1">
        <f t="array" ref="I57">IF(ISBLANK(N57),"",INDEX($AC$7:$CO$7,,MATCH(H57,$AC$6:$CO$6,0)))</f>
        <v>expense</v>
      </c>
      <c r="L57" s="1" t="str">
        <f>IF(ISBLANK(J57),H57,J57)</f>
        <v>other</v>
      </c>
      <c r="M57" s="1" t="str">
        <f>IF(ISBLANK(K57),I57,K57)</f>
        <v>expense</v>
      </c>
      <c r="N57" t="s">
        <v>57</v>
      </c>
      <c r="O57" s="9">
        <v>44077</v>
      </c>
      <c r="P57" s="9">
        <v>44077</v>
      </c>
      <c r="Q57" t="s">
        <v>330</v>
      </c>
      <c r="R57" t="s">
        <v>803</v>
      </c>
      <c r="S57" t="s">
        <v>132</v>
      </c>
      <c r="T57" t="s">
        <v>414</v>
      </c>
      <c r="U57" t="s">
        <v>60</v>
      </c>
      <c r="V57">
        <v>950</v>
      </c>
      <c r="W57" t="s">
        <v>61</v>
      </c>
      <c r="X57" t="s">
        <v>62</v>
      </c>
      <c r="AA57">
        <f t="shared" si="29"/>
        <v>0</v>
      </c>
      <c r="AB57">
        <f t="shared" si="29"/>
        <v>0</v>
      </c>
      <c r="AC57">
        <f t="shared" si="10"/>
        <v>0</v>
      </c>
      <c r="AD57">
        <f t="shared" si="25"/>
        <v>0</v>
      </c>
      <c r="AE57">
        <f t="shared" si="26"/>
        <v>0</v>
      </c>
      <c r="AF57">
        <f t="shared" si="26"/>
        <v>0</v>
      </c>
      <c r="AG57">
        <f t="shared" si="25"/>
        <v>0</v>
      </c>
      <c r="AH57">
        <f t="shared" si="25"/>
        <v>0</v>
      </c>
      <c r="AI57">
        <f t="shared" si="27"/>
        <v>0</v>
      </c>
      <c r="AJ57">
        <f t="shared" si="27"/>
        <v>0</v>
      </c>
      <c r="AK57">
        <f t="shared" si="25"/>
        <v>0</v>
      </c>
      <c r="AL57">
        <f t="shared" si="10"/>
        <v>0</v>
      </c>
      <c r="AM57">
        <f t="shared" si="10"/>
        <v>0</v>
      </c>
      <c r="AN57">
        <f t="shared" si="10"/>
        <v>0</v>
      </c>
      <c r="AO57">
        <f t="shared" si="10"/>
        <v>0</v>
      </c>
      <c r="AP57">
        <f t="shared" si="10"/>
        <v>0</v>
      </c>
      <c r="AQ57">
        <f t="shared" si="10"/>
        <v>0</v>
      </c>
      <c r="AR57">
        <f t="shared" si="28"/>
        <v>0</v>
      </c>
      <c r="AS57">
        <f t="shared" si="25"/>
        <v>0</v>
      </c>
      <c r="AT57">
        <f t="shared" si="25"/>
        <v>0</v>
      </c>
      <c r="AU57">
        <f t="shared" si="25"/>
        <v>0</v>
      </c>
      <c r="AV57">
        <f t="shared" si="20"/>
        <v>0</v>
      </c>
      <c r="AW57">
        <f t="shared" si="20"/>
        <v>0</v>
      </c>
      <c r="AX57">
        <f t="shared" si="25"/>
        <v>0</v>
      </c>
      <c r="AY57">
        <f t="shared" si="5"/>
        <v>0</v>
      </c>
      <c r="AZ57">
        <f t="shared" si="24"/>
        <v>0</v>
      </c>
      <c r="BA57">
        <f t="shared" si="30"/>
        <v>0</v>
      </c>
      <c r="BB57">
        <f t="shared" si="30"/>
        <v>0</v>
      </c>
      <c r="BC57">
        <f t="shared" si="30"/>
        <v>0</v>
      </c>
      <c r="BD57">
        <f t="shared" si="30"/>
        <v>0</v>
      </c>
      <c r="BE57">
        <f t="shared" si="30"/>
        <v>0</v>
      </c>
      <c r="BF57">
        <f t="shared" si="30"/>
        <v>0</v>
      </c>
      <c r="BG57">
        <f t="shared" si="30"/>
        <v>0</v>
      </c>
      <c r="BH57">
        <f t="shared" si="30"/>
        <v>0</v>
      </c>
      <c r="BI57">
        <f t="shared" si="30"/>
        <v>0</v>
      </c>
      <c r="BJ57">
        <f t="shared" si="30"/>
        <v>0</v>
      </c>
      <c r="BK57">
        <f t="shared" si="30"/>
        <v>0</v>
      </c>
      <c r="BL57">
        <f t="shared" si="30"/>
        <v>0</v>
      </c>
      <c r="BM57">
        <f t="shared" si="30"/>
        <v>0</v>
      </c>
      <c r="BN57">
        <f t="shared" si="30"/>
        <v>0</v>
      </c>
      <c r="BO57">
        <f t="shared" si="30"/>
        <v>0</v>
      </c>
      <c r="BP57">
        <f t="shared" si="30"/>
        <v>0</v>
      </c>
      <c r="BQ57">
        <f t="shared" si="23"/>
        <v>0</v>
      </c>
      <c r="BR57">
        <f t="shared" si="23"/>
        <v>0</v>
      </c>
    </row>
    <row r="58" spans="2:70" x14ac:dyDescent="0.2">
      <c r="B58" s="1">
        <f>IF(ISBLANK(N58),"",YEAR(O58))</f>
        <v>2020</v>
      </c>
      <c r="C58" s="12">
        <f>IF(ISBLANK(M58),"",MONTH(O58))</f>
        <v>9</v>
      </c>
      <c r="D58" s="1">
        <f>IF(ISBLANK(N58),"",WEEKNUM(O58))</f>
        <v>36</v>
      </c>
      <c r="E58" s="1" t="str">
        <f>S58&amp;R58</f>
        <v>FIT STAR M¸nchen 8 GmbH &amp; Co. KGEREF+PNR14190445,KNR406603MREF+406603CRED+DE76ZZZ00001950338SVWZ+PNR14190445,KNR406603Beitrag  01.09.2020 14,52ABWA+FIT STAR Muenchen 8</v>
      </c>
      <c r="H58" s="1" t="str">
        <f>IF(ISBLANK(N58),"",IF(SUM(AC58:CO58)=0,"other",INDEX(AC$6:CO$6,MATCH(1,AC58:CO58,0))))</f>
        <v>Self-Investment</v>
      </c>
      <c r="I58" s="1" t="str" cm="1">
        <f t="array" ref="I58">IF(ISBLANK(N58),"",INDEX($AC$7:$CO$7,,MATCH(H58,$AC$6:$CO$6,0)))</f>
        <v>expense</v>
      </c>
      <c r="L58" s="1" t="str">
        <f>IF(ISBLANK(J58),H58,J58)</f>
        <v>Self-Investment</v>
      </c>
      <c r="M58" s="1" t="str">
        <f>IF(ISBLANK(K58),I58,K58)</f>
        <v>expense</v>
      </c>
      <c r="N58" t="s">
        <v>57</v>
      </c>
      <c r="O58" s="9">
        <v>44078</v>
      </c>
      <c r="P58" s="9">
        <v>44078</v>
      </c>
      <c r="Q58" t="s">
        <v>58</v>
      </c>
      <c r="R58" t="s">
        <v>800</v>
      </c>
      <c r="S58" t="s">
        <v>92</v>
      </c>
      <c r="T58" t="s">
        <v>59</v>
      </c>
      <c r="U58" t="s">
        <v>60</v>
      </c>
      <c r="V58">
        <v>-14.52</v>
      </c>
      <c r="W58" t="s">
        <v>61</v>
      </c>
      <c r="X58" t="s">
        <v>62</v>
      </c>
      <c r="AA58">
        <f t="shared" si="29"/>
        <v>0</v>
      </c>
      <c r="AB58">
        <f t="shared" si="29"/>
        <v>0</v>
      </c>
      <c r="AC58">
        <f t="shared" si="10"/>
        <v>0</v>
      </c>
      <c r="AD58">
        <f t="shared" si="25"/>
        <v>0</v>
      </c>
      <c r="AE58">
        <f t="shared" si="26"/>
        <v>0</v>
      </c>
      <c r="AF58">
        <f t="shared" si="26"/>
        <v>0</v>
      </c>
      <c r="AG58">
        <f t="shared" si="25"/>
        <v>0</v>
      </c>
      <c r="AH58">
        <f t="shared" si="25"/>
        <v>0</v>
      </c>
      <c r="AI58">
        <f t="shared" si="27"/>
        <v>0</v>
      </c>
      <c r="AJ58">
        <f t="shared" si="27"/>
        <v>0</v>
      </c>
      <c r="AK58">
        <f t="shared" si="25"/>
        <v>0</v>
      </c>
      <c r="AL58">
        <f t="shared" si="10"/>
        <v>0</v>
      </c>
      <c r="AM58">
        <f t="shared" si="10"/>
        <v>0</v>
      </c>
      <c r="AN58">
        <f t="shared" si="10"/>
        <v>0</v>
      </c>
      <c r="AO58">
        <f t="shared" si="10"/>
        <v>0</v>
      </c>
      <c r="AP58">
        <f t="shared" si="10"/>
        <v>0</v>
      </c>
      <c r="AQ58">
        <f t="shared" si="10"/>
        <v>0</v>
      </c>
      <c r="AR58">
        <f t="shared" si="28"/>
        <v>0</v>
      </c>
      <c r="AS58">
        <f t="shared" si="25"/>
        <v>0</v>
      </c>
      <c r="AT58">
        <f t="shared" si="25"/>
        <v>0</v>
      </c>
      <c r="AU58">
        <f t="shared" si="25"/>
        <v>0</v>
      </c>
      <c r="AV58">
        <f t="shared" si="20"/>
        <v>0</v>
      </c>
      <c r="AW58">
        <f t="shared" si="20"/>
        <v>0</v>
      </c>
      <c r="AX58">
        <f t="shared" si="25"/>
        <v>0</v>
      </c>
      <c r="AY58">
        <f t="shared" si="5"/>
        <v>0</v>
      </c>
      <c r="AZ58">
        <f t="shared" si="24"/>
        <v>0</v>
      </c>
      <c r="BA58">
        <f t="shared" si="30"/>
        <v>0</v>
      </c>
      <c r="BB58">
        <f t="shared" si="30"/>
        <v>1</v>
      </c>
      <c r="BC58">
        <f t="shared" si="30"/>
        <v>0</v>
      </c>
      <c r="BD58">
        <f t="shared" si="30"/>
        <v>0</v>
      </c>
      <c r="BE58">
        <f t="shared" si="30"/>
        <v>0</v>
      </c>
      <c r="BF58">
        <f t="shared" si="30"/>
        <v>0</v>
      </c>
      <c r="BG58">
        <f t="shared" si="30"/>
        <v>0</v>
      </c>
      <c r="BH58">
        <f t="shared" si="30"/>
        <v>0</v>
      </c>
      <c r="BI58">
        <f t="shared" si="30"/>
        <v>0</v>
      </c>
      <c r="BJ58">
        <f t="shared" si="30"/>
        <v>0</v>
      </c>
      <c r="BK58">
        <f t="shared" si="30"/>
        <v>0</v>
      </c>
      <c r="BL58">
        <f t="shared" si="30"/>
        <v>0</v>
      </c>
      <c r="BM58">
        <f t="shared" si="30"/>
        <v>0</v>
      </c>
      <c r="BN58">
        <f t="shared" si="30"/>
        <v>0</v>
      </c>
      <c r="BO58">
        <f t="shared" si="30"/>
        <v>0</v>
      </c>
      <c r="BP58">
        <f t="shared" si="30"/>
        <v>0</v>
      </c>
      <c r="BQ58">
        <f t="shared" si="23"/>
        <v>0</v>
      </c>
      <c r="BR58">
        <f t="shared" si="23"/>
        <v>0</v>
      </c>
    </row>
    <row r="59" spans="2:70" x14ac:dyDescent="0.2">
      <c r="B59" s="1">
        <f>IF(ISBLANK(N59),"",YEAR(O59))</f>
        <v>2020</v>
      </c>
      <c r="C59" s="12">
        <f>IF(ISBLANK(M59),"",MONTH(O59))</f>
        <v>9</v>
      </c>
      <c r="D59" s="1">
        <f>IF(ISBLANK(N59),"",WEEKNUM(O59))</f>
        <v>36</v>
      </c>
      <c r="E59" s="1" t="str">
        <f>S59&amp;R59</f>
        <v>GIROSOLUTION FUER PAYPALSVWZ+AUFLADUNG PAYPAL GUTHABEN  GIROPAY0014400457SKENG53ZQ2DATUM 04.09.2020, 01.37 UHR1.TAN 698830</v>
      </c>
      <c r="H59" s="1" t="str">
        <f>IF(ISBLANK(N59),"",IF(SUM(AC59:CO59)=0,"other",INDEX(AC$6:CO$6,MATCH(1,AC59:CO59,0))))</f>
        <v>other</v>
      </c>
      <c r="I59" s="1" t="str" cm="1">
        <f t="array" ref="I59">IF(ISBLANK(N59),"",INDEX($AC$7:$CO$7,,MATCH(H59,$AC$6:$CO$6,0)))</f>
        <v>expense</v>
      </c>
      <c r="L59" s="1" t="str">
        <f>IF(ISBLANK(J59),H59,J59)</f>
        <v>other</v>
      </c>
      <c r="M59" s="1" t="str">
        <f>IF(ISBLANK(K59),I59,K59)</f>
        <v>expense</v>
      </c>
      <c r="N59" t="s">
        <v>57</v>
      </c>
      <c r="O59" s="9">
        <v>44078</v>
      </c>
      <c r="P59" s="9">
        <v>44078</v>
      </c>
      <c r="Q59" t="s">
        <v>72</v>
      </c>
      <c r="R59" t="s">
        <v>801</v>
      </c>
      <c r="S59" t="s">
        <v>484</v>
      </c>
      <c r="T59" t="s">
        <v>485</v>
      </c>
      <c r="U59" t="s">
        <v>486</v>
      </c>
      <c r="V59">
        <v>-50</v>
      </c>
      <c r="W59" t="s">
        <v>61</v>
      </c>
      <c r="X59" t="s">
        <v>62</v>
      </c>
      <c r="AA59">
        <f t="shared" si="29"/>
        <v>0</v>
      </c>
      <c r="AB59">
        <f t="shared" si="29"/>
        <v>0</v>
      </c>
      <c r="AC59">
        <f t="shared" si="10"/>
        <v>0</v>
      </c>
      <c r="AD59">
        <f t="shared" si="25"/>
        <v>0</v>
      </c>
      <c r="AE59">
        <f t="shared" si="26"/>
        <v>0</v>
      </c>
      <c r="AF59">
        <f t="shared" si="26"/>
        <v>0</v>
      </c>
      <c r="AG59">
        <f t="shared" si="25"/>
        <v>0</v>
      </c>
      <c r="AH59">
        <f t="shared" si="25"/>
        <v>0</v>
      </c>
      <c r="AI59">
        <f t="shared" si="27"/>
        <v>0</v>
      </c>
      <c r="AJ59">
        <f t="shared" si="27"/>
        <v>0</v>
      </c>
      <c r="AK59">
        <f t="shared" si="25"/>
        <v>0</v>
      </c>
      <c r="AL59">
        <f t="shared" si="10"/>
        <v>0</v>
      </c>
      <c r="AM59">
        <f t="shared" si="10"/>
        <v>0</v>
      </c>
      <c r="AN59">
        <f t="shared" si="10"/>
        <v>0</v>
      </c>
      <c r="AO59">
        <f t="shared" si="10"/>
        <v>0</v>
      </c>
      <c r="AP59">
        <f t="shared" si="10"/>
        <v>0</v>
      </c>
      <c r="AQ59">
        <f t="shared" si="10"/>
        <v>0</v>
      </c>
      <c r="AR59">
        <f t="shared" si="28"/>
        <v>0</v>
      </c>
      <c r="AS59">
        <f t="shared" si="25"/>
        <v>0</v>
      </c>
      <c r="AT59">
        <f t="shared" si="25"/>
        <v>0</v>
      </c>
      <c r="AU59">
        <f t="shared" si="25"/>
        <v>0</v>
      </c>
      <c r="AV59">
        <f t="shared" si="20"/>
        <v>0</v>
      </c>
      <c r="AW59">
        <f t="shared" si="20"/>
        <v>0</v>
      </c>
      <c r="AX59">
        <f t="shared" si="25"/>
        <v>0</v>
      </c>
      <c r="AY59">
        <f t="shared" si="5"/>
        <v>0</v>
      </c>
      <c r="AZ59">
        <f t="shared" si="24"/>
        <v>0</v>
      </c>
      <c r="BA59">
        <f t="shared" si="30"/>
        <v>0</v>
      </c>
      <c r="BB59">
        <f t="shared" si="30"/>
        <v>0</v>
      </c>
      <c r="BC59">
        <f t="shared" si="30"/>
        <v>0</v>
      </c>
      <c r="BD59">
        <f t="shared" si="30"/>
        <v>0</v>
      </c>
      <c r="BE59">
        <f t="shared" si="30"/>
        <v>0</v>
      </c>
      <c r="BF59">
        <f t="shared" si="30"/>
        <v>0</v>
      </c>
      <c r="BG59">
        <f t="shared" si="30"/>
        <v>0</v>
      </c>
      <c r="BH59">
        <f t="shared" si="30"/>
        <v>0</v>
      </c>
      <c r="BI59">
        <f t="shared" si="30"/>
        <v>0</v>
      </c>
      <c r="BJ59">
        <f t="shared" si="30"/>
        <v>0</v>
      </c>
      <c r="BK59">
        <f t="shared" si="30"/>
        <v>0</v>
      </c>
      <c r="BL59">
        <f t="shared" si="30"/>
        <v>0</v>
      </c>
      <c r="BM59">
        <f t="shared" si="30"/>
        <v>0</v>
      </c>
      <c r="BN59">
        <f t="shared" si="30"/>
        <v>0</v>
      </c>
      <c r="BO59">
        <f t="shared" si="30"/>
        <v>0</v>
      </c>
      <c r="BP59">
        <f t="shared" si="30"/>
        <v>0</v>
      </c>
      <c r="BQ59">
        <f t="shared" si="23"/>
        <v>0</v>
      </c>
      <c r="BR59">
        <f t="shared" si="23"/>
        <v>0</v>
      </c>
    </row>
    <row r="60" spans="2:70" x14ac:dyDescent="0.2">
      <c r="B60" s="1">
        <f>IF(ISBLANK(N60),"",YEAR(O60))</f>
        <v>2020</v>
      </c>
      <c r="C60" s="12">
        <f>IF(ISBLANK(M60),"",MONTH(O60))</f>
        <v>9</v>
      </c>
      <c r="D60" s="1">
        <f>IF(ISBLANK(N60),"",WEEKNUM(O60))</f>
        <v>37</v>
      </c>
      <c r="E60" s="1" t="str">
        <f>S60&amp;R60</f>
        <v>JAD TAHASVWZ+Soll 150 zur¸ck</v>
      </c>
      <c r="H60" s="1" t="str">
        <f>IF(ISBLANK(N60),"",IF(SUM(AC60:CO60)=0,"other",INDEX(AC$6:CO$6,MATCH(1,AC60:CO60,0))))</f>
        <v>other</v>
      </c>
      <c r="I60" s="1" t="str" cm="1">
        <f t="array" ref="I60">IF(ISBLANK(N60),"",INDEX($AC$7:$CO$7,,MATCH(H60,$AC$6:$CO$6,0)))</f>
        <v>expense</v>
      </c>
      <c r="L60" s="1" t="str">
        <f>IF(ISBLANK(J60),H60,J60)</f>
        <v>other</v>
      </c>
      <c r="M60" s="1" t="str">
        <f>IF(ISBLANK(K60),I60,K60)</f>
        <v>expense</v>
      </c>
      <c r="N60" t="s">
        <v>57</v>
      </c>
      <c r="O60" s="9">
        <v>44081</v>
      </c>
      <c r="P60" s="9">
        <v>44081</v>
      </c>
      <c r="Q60" t="s">
        <v>330</v>
      </c>
      <c r="R60" t="s">
        <v>797</v>
      </c>
      <c r="S60" t="s">
        <v>132</v>
      </c>
      <c r="T60" t="s">
        <v>414</v>
      </c>
      <c r="U60" t="s">
        <v>60</v>
      </c>
      <c r="V60">
        <v>100</v>
      </c>
      <c r="W60" t="s">
        <v>61</v>
      </c>
      <c r="X60" t="s">
        <v>62</v>
      </c>
      <c r="AA60">
        <f t="shared" si="29"/>
        <v>0</v>
      </c>
      <c r="AB60">
        <f t="shared" si="29"/>
        <v>0</v>
      </c>
      <c r="AC60">
        <f t="shared" si="10"/>
        <v>0</v>
      </c>
      <c r="AD60">
        <f t="shared" si="25"/>
        <v>0</v>
      </c>
      <c r="AE60">
        <f t="shared" si="26"/>
        <v>0</v>
      </c>
      <c r="AF60">
        <f t="shared" si="26"/>
        <v>0</v>
      </c>
      <c r="AG60">
        <f t="shared" si="25"/>
        <v>0</v>
      </c>
      <c r="AH60">
        <f t="shared" si="25"/>
        <v>0</v>
      </c>
      <c r="AI60">
        <f t="shared" si="27"/>
        <v>0</v>
      </c>
      <c r="AJ60">
        <f t="shared" si="27"/>
        <v>0</v>
      </c>
      <c r="AK60">
        <f t="shared" si="25"/>
        <v>0</v>
      </c>
      <c r="AL60">
        <f t="shared" si="10"/>
        <v>0</v>
      </c>
      <c r="AM60">
        <f t="shared" si="10"/>
        <v>0</v>
      </c>
      <c r="AN60">
        <f t="shared" si="10"/>
        <v>0</v>
      </c>
      <c r="AO60">
        <f t="shared" si="10"/>
        <v>0</v>
      </c>
      <c r="AP60">
        <f t="shared" si="10"/>
        <v>0</v>
      </c>
      <c r="AQ60">
        <f t="shared" si="10"/>
        <v>0</v>
      </c>
      <c r="AR60">
        <f t="shared" si="28"/>
        <v>0</v>
      </c>
      <c r="AS60">
        <f t="shared" si="25"/>
        <v>0</v>
      </c>
      <c r="AT60">
        <f t="shared" si="25"/>
        <v>0</v>
      </c>
      <c r="AU60">
        <f t="shared" si="25"/>
        <v>0</v>
      </c>
      <c r="AV60">
        <f t="shared" si="20"/>
        <v>0</v>
      </c>
      <c r="AW60">
        <f t="shared" si="20"/>
        <v>0</v>
      </c>
      <c r="AX60">
        <f t="shared" si="25"/>
        <v>0</v>
      </c>
      <c r="AY60">
        <f t="shared" si="5"/>
        <v>0</v>
      </c>
      <c r="AZ60">
        <f t="shared" si="24"/>
        <v>0</v>
      </c>
      <c r="BA60">
        <f t="shared" si="30"/>
        <v>0</v>
      </c>
      <c r="BB60">
        <f t="shared" si="30"/>
        <v>0</v>
      </c>
      <c r="BC60">
        <f t="shared" si="30"/>
        <v>0</v>
      </c>
      <c r="BD60">
        <f t="shared" si="30"/>
        <v>0</v>
      </c>
      <c r="BE60">
        <f t="shared" si="30"/>
        <v>0</v>
      </c>
      <c r="BF60">
        <f t="shared" si="30"/>
        <v>0</v>
      </c>
      <c r="BG60">
        <f t="shared" si="30"/>
        <v>0</v>
      </c>
      <c r="BH60">
        <f t="shared" si="30"/>
        <v>0</v>
      </c>
      <c r="BI60">
        <f t="shared" si="30"/>
        <v>0</v>
      </c>
      <c r="BJ60">
        <f t="shared" si="30"/>
        <v>0</v>
      </c>
      <c r="BK60">
        <f t="shared" si="30"/>
        <v>0</v>
      </c>
      <c r="BL60">
        <f t="shared" si="30"/>
        <v>0</v>
      </c>
      <c r="BM60">
        <f t="shared" si="30"/>
        <v>0</v>
      </c>
      <c r="BN60">
        <f t="shared" si="30"/>
        <v>0</v>
      </c>
      <c r="BO60">
        <f t="shared" si="30"/>
        <v>0</v>
      </c>
      <c r="BP60">
        <f t="shared" si="30"/>
        <v>0</v>
      </c>
      <c r="BQ60">
        <f t="shared" si="23"/>
        <v>0</v>
      </c>
      <c r="BR60">
        <f t="shared" si="23"/>
        <v>0</v>
      </c>
    </row>
    <row r="61" spans="2:70" x14ac:dyDescent="0.2">
      <c r="B61" s="1">
        <f>IF(ISBLANK(N61),"",YEAR(O61))</f>
        <v>2020</v>
      </c>
      <c r="C61" s="12">
        <f>IF(ISBLANK(M61),"",MONTH(O61))</f>
        <v>9</v>
      </c>
      <c r="D61" s="1">
        <f>IF(ISBLANK(N61),"",WEEKNUM(O61))</f>
        <v>37</v>
      </c>
      <c r="E61" s="1" t="str">
        <f>S61&amp;R61</f>
        <v>Adyen Client ManagementSVWZ+4315994124244952 LieferandoGIROPAY0027800127F0000NRGJHDATUM 06.09.2020, 19.15 UHR1.TAN 630159</v>
      </c>
      <c r="H61" s="1" t="str">
        <f>IF(ISBLANK(N61),"",IF(SUM(AC61:CO61)=0,"other",INDEX(AC$6:CO$6,MATCH(1,AC61:CO61,0))))</f>
        <v>other</v>
      </c>
      <c r="I61" s="1" t="str" cm="1">
        <f t="array" ref="I61">IF(ISBLANK(N61),"",INDEX($AC$7:$CO$7,,MATCH(H61,$AC$6:$CO$6,0)))</f>
        <v>expense</v>
      </c>
      <c r="L61" s="1" t="str">
        <f>IF(ISBLANK(J61),H61,J61)</f>
        <v>other</v>
      </c>
      <c r="M61" s="1" t="str">
        <f>IF(ISBLANK(K61),I61,K61)</f>
        <v>expense</v>
      </c>
      <c r="N61" t="s">
        <v>57</v>
      </c>
      <c r="O61" s="9">
        <v>44081</v>
      </c>
      <c r="P61" s="9">
        <v>44081</v>
      </c>
      <c r="Q61" t="s">
        <v>72</v>
      </c>
      <c r="R61" t="s">
        <v>798</v>
      </c>
      <c r="S61" t="s">
        <v>644</v>
      </c>
      <c r="T61" t="s">
        <v>645</v>
      </c>
      <c r="U61" t="s">
        <v>646</v>
      </c>
      <c r="V61">
        <v>-24.47</v>
      </c>
      <c r="W61" t="s">
        <v>61</v>
      </c>
      <c r="X61" t="s">
        <v>62</v>
      </c>
      <c r="AA61">
        <f t="shared" si="29"/>
        <v>0</v>
      </c>
      <c r="AB61">
        <f t="shared" si="29"/>
        <v>0</v>
      </c>
      <c r="AC61">
        <f t="shared" si="10"/>
        <v>0</v>
      </c>
      <c r="AD61">
        <f t="shared" si="25"/>
        <v>0</v>
      </c>
      <c r="AE61">
        <f t="shared" si="26"/>
        <v>0</v>
      </c>
      <c r="AF61">
        <f t="shared" si="26"/>
        <v>0</v>
      </c>
      <c r="AG61">
        <f t="shared" si="25"/>
        <v>0</v>
      </c>
      <c r="AH61">
        <f t="shared" si="25"/>
        <v>0</v>
      </c>
      <c r="AI61">
        <f t="shared" si="27"/>
        <v>0</v>
      </c>
      <c r="AJ61">
        <f t="shared" si="27"/>
        <v>0</v>
      </c>
      <c r="AK61">
        <f t="shared" si="25"/>
        <v>0</v>
      </c>
      <c r="AL61">
        <f t="shared" si="10"/>
        <v>0</v>
      </c>
      <c r="AM61">
        <f t="shared" si="10"/>
        <v>0</v>
      </c>
      <c r="AN61">
        <f t="shared" si="10"/>
        <v>0</v>
      </c>
      <c r="AO61">
        <f t="shared" si="10"/>
        <v>0</v>
      </c>
      <c r="AP61">
        <f t="shared" si="10"/>
        <v>0</v>
      </c>
      <c r="AQ61">
        <f t="shared" si="10"/>
        <v>0</v>
      </c>
      <c r="AR61">
        <f t="shared" si="28"/>
        <v>0</v>
      </c>
      <c r="AS61">
        <f t="shared" si="25"/>
        <v>0</v>
      </c>
      <c r="AT61">
        <f t="shared" si="25"/>
        <v>0</v>
      </c>
      <c r="AU61">
        <f t="shared" si="25"/>
        <v>0</v>
      </c>
      <c r="AV61">
        <f t="shared" si="20"/>
        <v>0</v>
      </c>
      <c r="AW61">
        <f t="shared" si="20"/>
        <v>0</v>
      </c>
      <c r="AX61">
        <f t="shared" si="25"/>
        <v>0</v>
      </c>
      <c r="AY61">
        <f t="shared" si="5"/>
        <v>0</v>
      </c>
      <c r="AZ61">
        <f t="shared" si="24"/>
        <v>0</v>
      </c>
      <c r="BA61">
        <f t="shared" si="30"/>
        <v>0</v>
      </c>
      <c r="BB61">
        <f t="shared" si="30"/>
        <v>0</v>
      </c>
      <c r="BC61">
        <f t="shared" si="30"/>
        <v>0</v>
      </c>
      <c r="BD61">
        <f t="shared" si="30"/>
        <v>0</v>
      </c>
      <c r="BE61">
        <f t="shared" si="30"/>
        <v>0</v>
      </c>
      <c r="BF61">
        <f t="shared" si="30"/>
        <v>0</v>
      </c>
      <c r="BG61">
        <f t="shared" si="30"/>
        <v>0</v>
      </c>
      <c r="BH61">
        <f t="shared" si="30"/>
        <v>0</v>
      </c>
      <c r="BI61">
        <f t="shared" si="30"/>
        <v>0</v>
      </c>
      <c r="BJ61">
        <f t="shared" si="30"/>
        <v>0</v>
      </c>
      <c r="BK61">
        <f t="shared" si="30"/>
        <v>0</v>
      </c>
      <c r="BL61">
        <f t="shared" si="30"/>
        <v>0</v>
      </c>
      <c r="BM61">
        <f t="shared" si="30"/>
        <v>0</v>
      </c>
      <c r="BN61">
        <f t="shared" si="30"/>
        <v>0</v>
      </c>
      <c r="BO61">
        <f t="shared" si="30"/>
        <v>0</v>
      </c>
      <c r="BP61">
        <f t="shared" si="30"/>
        <v>0</v>
      </c>
      <c r="BQ61">
        <f t="shared" si="23"/>
        <v>0</v>
      </c>
      <c r="BR61">
        <f t="shared" si="23"/>
        <v>0</v>
      </c>
    </row>
    <row r="62" spans="2:70" x14ac:dyDescent="0.2">
      <c r="B62" s="1">
        <f>IF(ISBLANK(N62),"",YEAR(O62))</f>
        <v>2020</v>
      </c>
      <c r="C62" s="12">
        <f>IF(ISBLANK(M62),"",MONTH(O62))</f>
        <v>9</v>
      </c>
      <c r="D62" s="1">
        <f>IF(ISBLANK(N62),"",WEEKNUM(O62))</f>
        <v>37</v>
      </c>
      <c r="E62" s="1" t="str">
        <f>S62&amp;R62</f>
        <v>Adyen Client ManagementSVWZ+4515992508136636 LieferandoGIROPAY0027800127F0000NQWQXDATUM 04.09.2020, 22.22 UHR1.TAN 348916</v>
      </c>
      <c r="H62" s="1" t="str">
        <f>IF(ISBLANK(N62),"",IF(SUM(AC62:CO62)=0,"other",INDEX(AC$6:CO$6,MATCH(1,AC62:CO62,0))))</f>
        <v>other</v>
      </c>
      <c r="I62" s="1" t="str" cm="1">
        <f t="array" ref="I62">IF(ISBLANK(N62),"",INDEX($AC$7:$CO$7,,MATCH(H62,$AC$6:$CO$6,0)))</f>
        <v>expense</v>
      </c>
      <c r="L62" s="1" t="str">
        <f>IF(ISBLANK(J62),H62,J62)</f>
        <v>other</v>
      </c>
      <c r="M62" s="1" t="str">
        <f>IF(ISBLANK(K62),I62,K62)</f>
        <v>expense</v>
      </c>
      <c r="N62" t="s">
        <v>57</v>
      </c>
      <c r="O62" s="9">
        <v>44081</v>
      </c>
      <c r="P62" s="9">
        <v>44081</v>
      </c>
      <c r="Q62" t="s">
        <v>72</v>
      </c>
      <c r="R62" t="s">
        <v>799</v>
      </c>
      <c r="S62" t="s">
        <v>644</v>
      </c>
      <c r="T62" t="s">
        <v>645</v>
      </c>
      <c r="U62" t="s">
        <v>646</v>
      </c>
      <c r="V62">
        <v>-12.13</v>
      </c>
      <c r="W62" t="s">
        <v>61</v>
      </c>
      <c r="X62" t="s">
        <v>62</v>
      </c>
      <c r="AA62">
        <f t="shared" si="29"/>
        <v>0</v>
      </c>
      <c r="AB62">
        <f t="shared" si="29"/>
        <v>0</v>
      </c>
      <c r="AC62">
        <f t="shared" si="10"/>
        <v>0</v>
      </c>
      <c r="AD62">
        <f t="shared" si="25"/>
        <v>0</v>
      </c>
      <c r="AE62">
        <f t="shared" si="26"/>
        <v>0</v>
      </c>
      <c r="AF62">
        <f t="shared" si="26"/>
        <v>0</v>
      </c>
      <c r="AG62">
        <f t="shared" si="25"/>
        <v>0</v>
      </c>
      <c r="AH62">
        <f t="shared" si="25"/>
        <v>0</v>
      </c>
      <c r="AI62">
        <f t="shared" si="27"/>
        <v>0</v>
      </c>
      <c r="AJ62">
        <f t="shared" si="27"/>
        <v>0</v>
      </c>
      <c r="AK62">
        <f t="shared" si="25"/>
        <v>0</v>
      </c>
      <c r="AL62">
        <f t="shared" si="10"/>
        <v>0</v>
      </c>
      <c r="AM62">
        <f t="shared" si="10"/>
        <v>0</v>
      </c>
      <c r="AN62">
        <f t="shared" si="10"/>
        <v>0</v>
      </c>
      <c r="AO62">
        <f t="shared" si="10"/>
        <v>0</v>
      </c>
      <c r="AP62">
        <f t="shared" si="10"/>
        <v>0</v>
      </c>
      <c r="AQ62">
        <f t="shared" si="10"/>
        <v>0</v>
      </c>
      <c r="AR62">
        <f t="shared" si="28"/>
        <v>0</v>
      </c>
      <c r="AS62">
        <f t="shared" si="25"/>
        <v>0</v>
      </c>
      <c r="AT62">
        <f t="shared" si="25"/>
        <v>0</v>
      </c>
      <c r="AU62">
        <f t="shared" si="25"/>
        <v>0</v>
      </c>
      <c r="AV62">
        <f t="shared" si="20"/>
        <v>0</v>
      </c>
      <c r="AW62">
        <f t="shared" si="20"/>
        <v>0</v>
      </c>
      <c r="AX62">
        <f t="shared" si="25"/>
        <v>0</v>
      </c>
      <c r="AY62">
        <f t="shared" si="5"/>
        <v>0</v>
      </c>
      <c r="AZ62">
        <f t="shared" si="24"/>
        <v>0</v>
      </c>
      <c r="BA62">
        <f t="shared" si="30"/>
        <v>0</v>
      </c>
      <c r="BB62">
        <f t="shared" si="30"/>
        <v>0</v>
      </c>
      <c r="BC62">
        <f t="shared" si="30"/>
        <v>0</v>
      </c>
      <c r="BD62">
        <f t="shared" si="30"/>
        <v>0</v>
      </c>
      <c r="BE62">
        <f t="shared" si="30"/>
        <v>0</v>
      </c>
      <c r="BF62">
        <f t="shared" si="30"/>
        <v>0</v>
      </c>
      <c r="BG62">
        <f t="shared" si="30"/>
        <v>0</v>
      </c>
      <c r="BH62">
        <f t="shared" si="30"/>
        <v>0</v>
      </c>
      <c r="BI62">
        <f t="shared" si="30"/>
        <v>0</v>
      </c>
      <c r="BJ62">
        <f t="shared" si="30"/>
        <v>0</v>
      </c>
      <c r="BK62">
        <f t="shared" si="30"/>
        <v>0</v>
      </c>
      <c r="BL62">
        <f t="shared" si="30"/>
        <v>0</v>
      </c>
      <c r="BM62">
        <f t="shared" si="30"/>
        <v>0</v>
      </c>
      <c r="BN62">
        <f t="shared" si="30"/>
        <v>0</v>
      </c>
      <c r="BO62">
        <f t="shared" si="30"/>
        <v>0</v>
      </c>
      <c r="BP62">
        <f t="shared" si="30"/>
        <v>0</v>
      </c>
      <c r="BQ62">
        <f t="shared" si="23"/>
        <v>0</v>
      </c>
      <c r="BR62">
        <f t="shared" si="23"/>
        <v>0</v>
      </c>
    </row>
    <row r="63" spans="2:70" x14ac:dyDescent="0.2">
      <c r="B63" s="1">
        <f>IF(ISBLANK(N63),"",YEAR(O63))</f>
        <v>2020</v>
      </c>
      <c r="C63" s="12">
        <f>IF(ISBLANK(M63),"",MONTH(O63))</f>
        <v>9</v>
      </c>
      <c r="D63" s="1">
        <f>IF(ISBLANK(N63),"",WEEKNUM(O63))</f>
        <v>37</v>
      </c>
      <c r="E63" s="1" t="str">
        <f>S63&amp;R63</f>
        <v>PayPal (Europe) S.a.r.l. et Cie., S.C.A.EREF+1010282909132 PP.2985.PP PAYPALMREF+4C8J224YCTTXWCRED+LU96ZZZ0000000000000000058SVWZ+PP.2985.PP . GOOGLE, Ihr Einkauf bei GOOGLE</v>
      </c>
      <c r="H63" s="1" t="str">
        <f>IF(ISBLANK(N63),"",IF(SUM(AC63:CO63)=0,"other",INDEX(AC$6:CO$6,MATCH(1,AC63:CO63,0))))</f>
        <v>PayPal</v>
      </c>
      <c r="I63" s="1" t="str" cm="1">
        <f t="array" ref="I63">IF(ISBLANK(N63),"",INDEX($AC$7:$CO$7,,MATCH(H63,$AC$6:$CO$6,0)))</f>
        <v>expense</v>
      </c>
      <c r="L63" s="1" t="str">
        <f>IF(ISBLANK(J63),H63,J63)</f>
        <v>PayPal</v>
      </c>
      <c r="M63" s="1" t="str">
        <f>IF(ISBLANK(K63),I63,K63)</f>
        <v>expense</v>
      </c>
      <c r="N63" t="s">
        <v>57</v>
      </c>
      <c r="O63" s="9">
        <v>44083</v>
      </c>
      <c r="P63" s="9">
        <v>44083</v>
      </c>
      <c r="Q63" t="s">
        <v>58</v>
      </c>
      <c r="R63" t="s">
        <v>796</v>
      </c>
      <c r="S63" t="s">
        <v>171</v>
      </c>
      <c r="T63" t="s">
        <v>64</v>
      </c>
      <c r="U63" t="s">
        <v>65</v>
      </c>
      <c r="V63">
        <v>-10.81</v>
      </c>
      <c r="W63" t="s">
        <v>61</v>
      </c>
      <c r="X63" t="s">
        <v>62</v>
      </c>
      <c r="AA63">
        <f t="shared" si="29"/>
        <v>0</v>
      </c>
      <c r="AB63">
        <f t="shared" si="29"/>
        <v>0</v>
      </c>
      <c r="AC63">
        <f t="shared" si="10"/>
        <v>0</v>
      </c>
      <c r="AD63">
        <f t="shared" si="25"/>
        <v>0</v>
      </c>
      <c r="AE63">
        <f t="shared" si="26"/>
        <v>0</v>
      </c>
      <c r="AF63">
        <f t="shared" si="26"/>
        <v>0</v>
      </c>
      <c r="AG63">
        <f t="shared" si="25"/>
        <v>0</v>
      </c>
      <c r="AH63">
        <f t="shared" si="25"/>
        <v>0</v>
      </c>
      <c r="AI63">
        <f t="shared" si="27"/>
        <v>0</v>
      </c>
      <c r="AJ63">
        <f t="shared" si="27"/>
        <v>0</v>
      </c>
      <c r="AK63">
        <f t="shared" si="25"/>
        <v>0</v>
      </c>
      <c r="AL63">
        <f t="shared" si="10"/>
        <v>0</v>
      </c>
      <c r="AM63">
        <f t="shared" si="10"/>
        <v>0</v>
      </c>
      <c r="AN63">
        <f t="shared" si="10"/>
        <v>0</v>
      </c>
      <c r="AO63">
        <f t="shared" si="10"/>
        <v>0</v>
      </c>
      <c r="AP63">
        <f t="shared" si="10"/>
        <v>0</v>
      </c>
      <c r="AQ63">
        <f t="shared" si="10"/>
        <v>0</v>
      </c>
      <c r="AR63">
        <f t="shared" si="28"/>
        <v>0</v>
      </c>
      <c r="AS63">
        <f t="shared" si="25"/>
        <v>0</v>
      </c>
      <c r="AT63">
        <f t="shared" si="25"/>
        <v>0</v>
      </c>
      <c r="AU63">
        <f t="shared" si="25"/>
        <v>0</v>
      </c>
      <c r="AV63">
        <f t="shared" si="20"/>
        <v>0</v>
      </c>
      <c r="AW63">
        <f t="shared" si="20"/>
        <v>0</v>
      </c>
      <c r="AX63">
        <f t="shared" si="25"/>
        <v>0</v>
      </c>
      <c r="AY63">
        <f t="shared" si="5"/>
        <v>0</v>
      </c>
      <c r="AZ63">
        <f t="shared" si="24"/>
        <v>0</v>
      </c>
      <c r="BA63">
        <f t="shared" si="30"/>
        <v>0</v>
      </c>
      <c r="BB63">
        <f t="shared" si="30"/>
        <v>0</v>
      </c>
      <c r="BC63">
        <f t="shared" si="30"/>
        <v>0</v>
      </c>
      <c r="BD63">
        <f t="shared" si="30"/>
        <v>0</v>
      </c>
      <c r="BE63">
        <f t="shared" si="30"/>
        <v>0</v>
      </c>
      <c r="BF63">
        <f t="shared" si="30"/>
        <v>0</v>
      </c>
      <c r="BG63">
        <f t="shared" si="30"/>
        <v>0</v>
      </c>
      <c r="BH63">
        <f t="shared" si="30"/>
        <v>0</v>
      </c>
      <c r="BI63">
        <f t="shared" si="30"/>
        <v>0</v>
      </c>
      <c r="BJ63">
        <f t="shared" si="30"/>
        <v>0</v>
      </c>
      <c r="BK63">
        <f t="shared" si="30"/>
        <v>0</v>
      </c>
      <c r="BL63">
        <f t="shared" si="30"/>
        <v>0</v>
      </c>
      <c r="BM63">
        <f t="shared" si="30"/>
        <v>0</v>
      </c>
      <c r="BN63">
        <f t="shared" si="30"/>
        <v>0</v>
      </c>
      <c r="BO63">
        <f t="shared" si="30"/>
        <v>0</v>
      </c>
      <c r="BP63">
        <f t="shared" si="30"/>
        <v>1</v>
      </c>
      <c r="BQ63">
        <f t="shared" si="23"/>
        <v>0</v>
      </c>
      <c r="BR63">
        <f t="shared" si="23"/>
        <v>0</v>
      </c>
    </row>
    <row r="64" spans="2:70" x14ac:dyDescent="0.2">
      <c r="B64" s="1">
        <f>IF(ISBLANK(N64),"",YEAR(O64))</f>
        <v>2020</v>
      </c>
      <c r="C64" s="12">
        <f>IF(ISBLANK(M64),"",MONTH(O64))</f>
        <v>9</v>
      </c>
      <c r="D64" s="1">
        <f>IF(ISBLANK(N64),"",WEEKNUM(O64))</f>
        <v>37</v>
      </c>
      <c r="E64" s="1" t="str">
        <f>S64&amp;R64</f>
        <v>HIPAYSVWZ+PRODUCT PURCHASE     GIROPAY0014400544SKEVTZAVI3DATUM 09.09.2020, 22.26 UHR1.TAN 940828</v>
      </c>
      <c r="H64" s="1" t="str">
        <f>IF(ISBLANK(N64),"",IF(SUM(AC64:CO64)=0,"other",INDEX(AC$6:CO$6,MATCH(1,AC64:CO64,0))))</f>
        <v>other</v>
      </c>
      <c r="I64" s="1" t="str" cm="1">
        <f t="array" ref="I64">IF(ISBLANK(N64),"",INDEX($AC$7:$CO$7,,MATCH(H64,$AC$6:$CO$6,0)))</f>
        <v>expense</v>
      </c>
      <c r="L64" s="1" t="str">
        <f>IF(ISBLANK(J64),H64,J64)</f>
        <v>other</v>
      </c>
      <c r="M64" s="1" t="str">
        <f>IF(ISBLANK(K64),I64,K64)</f>
        <v>expense</v>
      </c>
      <c r="N64" t="s">
        <v>57</v>
      </c>
      <c r="O64" s="9">
        <v>44084</v>
      </c>
      <c r="P64" s="9">
        <v>44084</v>
      </c>
      <c r="Q64" t="s">
        <v>72</v>
      </c>
      <c r="R64" t="s">
        <v>792</v>
      </c>
      <c r="S64" t="s">
        <v>793</v>
      </c>
      <c r="T64" t="s">
        <v>794</v>
      </c>
      <c r="U64" t="s">
        <v>795</v>
      </c>
      <c r="V64">
        <v>-3.96</v>
      </c>
      <c r="W64" t="s">
        <v>61</v>
      </c>
      <c r="X64" t="s">
        <v>62</v>
      </c>
      <c r="AA64">
        <f t="shared" si="29"/>
        <v>0</v>
      </c>
      <c r="AB64">
        <f t="shared" si="29"/>
        <v>0</v>
      </c>
      <c r="AC64">
        <f t="shared" si="10"/>
        <v>0</v>
      </c>
      <c r="AD64">
        <f t="shared" si="25"/>
        <v>0</v>
      </c>
      <c r="AE64">
        <f t="shared" si="26"/>
        <v>0</v>
      </c>
      <c r="AF64">
        <f t="shared" si="26"/>
        <v>0</v>
      </c>
      <c r="AG64">
        <f t="shared" si="25"/>
        <v>0</v>
      </c>
      <c r="AH64">
        <f t="shared" si="25"/>
        <v>0</v>
      </c>
      <c r="AI64">
        <f t="shared" si="27"/>
        <v>0</v>
      </c>
      <c r="AJ64">
        <f t="shared" si="27"/>
        <v>0</v>
      </c>
      <c r="AK64">
        <f t="shared" si="25"/>
        <v>0</v>
      </c>
      <c r="AL64">
        <f t="shared" si="10"/>
        <v>0</v>
      </c>
      <c r="AM64">
        <f t="shared" si="10"/>
        <v>0</v>
      </c>
      <c r="AN64">
        <f t="shared" si="10"/>
        <v>0</v>
      </c>
      <c r="AO64">
        <f t="shared" si="10"/>
        <v>0</v>
      </c>
      <c r="AP64">
        <f t="shared" si="10"/>
        <v>0</v>
      </c>
      <c r="AQ64">
        <f t="shared" si="10"/>
        <v>0</v>
      </c>
      <c r="AR64">
        <f t="shared" si="28"/>
        <v>0</v>
      </c>
      <c r="AS64">
        <f t="shared" si="25"/>
        <v>0</v>
      </c>
      <c r="AT64">
        <f t="shared" si="25"/>
        <v>0</v>
      </c>
      <c r="AU64">
        <f t="shared" si="25"/>
        <v>0</v>
      </c>
      <c r="AV64">
        <f t="shared" si="20"/>
        <v>0</v>
      </c>
      <c r="AW64">
        <f t="shared" si="20"/>
        <v>0</v>
      </c>
      <c r="AX64">
        <f t="shared" si="25"/>
        <v>0</v>
      </c>
      <c r="AY64">
        <f t="shared" si="5"/>
        <v>0</v>
      </c>
      <c r="AZ64">
        <f t="shared" si="24"/>
        <v>0</v>
      </c>
      <c r="BA64">
        <f t="shared" ref="BA64:BP73" si="31">IF(ISERROR(FIND(BA$5,$E64)),0,1)</f>
        <v>0</v>
      </c>
      <c r="BB64">
        <f t="shared" si="31"/>
        <v>0</v>
      </c>
      <c r="BC64">
        <f t="shared" si="31"/>
        <v>0</v>
      </c>
      <c r="BD64">
        <f t="shared" si="31"/>
        <v>0</v>
      </c>
      <c r="BE64">
        <f t="shared" si="31"/>
        <v>0</v>
      </c>
      <c r="BF64">
        <f t="shared" si="31"/>
        <v>0</v>
      </c>
      <c r="BG64">
        <f t="shared" si="31"/>
        <v>0</v>
      </c>
      <c r="BH64">
        <f t="shared" si="31"/>
        <v>0</v>
      </c>
      <c r="BI64">
        <f t="shared" si="31"/>
        <v>0</v>
      </c>
      <c r="BJ64">
        <f t="shared" si="31"/>
        <v>0</v>
      </c>
      <c r="BK64">
        <f t="shared" si="31"/>
        <v>0</v>
      </c>
      <c r="BL64">
        <f t="shared" si="31"/>
        <v>0</v>
      </c>
      <c r="BM64">
        <f t="shared" si="31"/>
        <v>0</v>
      </c>
      <c r="BN64">
        <f t="shared" si="31"/>
        <v>0</v>
      </c>
      <c r="BO64">
        <f t="shared" si="31"/>
        <v>0</v>
      </c>
      <c r="BP64">
        <f t="shared" si="31"/>
        <v>0</v>
      </c>
      <c r="BQ64">
        <f t="shared" si="23"/>
        <v>0</v>
      </c>
      <c r="BR64">
        <f t="shared" si="23"/>
        <v>0</v>
      </c>
    </row>
    <row r="65" spans="2:70" x14ac:dyDescent="0.2">
      <c r="B65" s="1">
        <f>IF(ISBLANK(N65),"",YEAR(O65))</f>
        <v>2020</v>
      </c>
      <c r="C65" s="12">
        <f>IF(ISBLANK(M65),"",MONTH(O65))</f>
        <v>9</v>
      </c>
      <c r="D65" s="1">
        <f>IF(ISBLANK(N65),"",WEEKNUM(O65))</f>
        <v>38</v>
      </c>
      <c r="E65" s="1" t="str">
        <f>S65&amp;R65</f>
        <v>JAD TAHAKREF+845445333-20200914121108SVWZ+Zur¸ck. Noch 50 EuroDATUM 14.09.2020, 12.11 UHR1.TAN 111781</v>
      </c>
      <c r="H65" s="1" t="str">
        <f>IF(ISBLANK(N65),"",IF(SUM(AC65:CO65)=0,"other",INDEX(AC$6:CO$6,MATCH(1,AC65:CO65,0))))</f>
        <v>other</v>
      </c>
      <c r="I65" s="1" t="str" cm="1">
        <f t="array" ref="I65">IF(ISBLANK(N65),"",INDEX($AC$7:$CO$7,,MATCH(H65,$AC$6:$CO$6,0)))</f>
        <v>expense</v>
      </c>
      <c r="L65" s="1" t="str">
        <f>IF(ISBLANK(J65),H65,J65)</f>
        <v>other</v>
      </c>
      <c r="M65" s="1" t="str">
        <f>IF(ISBLANK(K65),I65,K65)</f>
        <v>expense</v>
      </c>
      <c r="N65" t="s">
        <v>57</v>
      </c>
      <c r="O65" s="9">
        <v>44088</v>
      </c>
      <c r="P65" s="9">
        <v>44088</v>
      </c>
      <c r="Q65" t="s">
        <v>130</v>
      </c>
      <c r="R65" t="s">
        <v>783</v>
      </c>
      <c r="S65" t="s">
        <v>132</v>
      </c>
      <c r="T65" t="s">
        <v>133</v>
      </c>
      <c r="U65" t="s">
        <v>60</v>
      </c>
      <c r="V65">
        <v>-250</v>
      </c>
      <c r="W65" t="s">
        <v>61</v>
      </c>
      <c r="X65" t="s">
        <v>62</v>
      </c>
      <c r="AA65">
        <f t="shared" si="29"/>
        <v>0</v>
      </c>
      <c r="AB65">
        <f t="shared" si="29"/>
        <v>0</v>
      </c>
      <c r="AC65">
        <f t="shared" si="10"/>
        <v>0</v>
      </c>
      <c r="AD65">
        <f t="shared" si="25"/>
        <v>0</v>
      </c>
      <c r="AE65">
        <f t="shared" si="26"/>
        <v>0</v>
      </c>
      <c r="AF65">
        <f t="shared" si="26"/>
        <v>0</v>
      </c>
      <c r="AG65">
        <f t="shared" si="25"/>
        <v>0</v>
      </c>
      <c r="AH65">
        <f t="shared" si="25"/>
        <v>0</v>
      </c>
      <c r="AI65">
        <f t="shared" si="27"/>
        <v>0</v>
      </c>
      <c r="AJ65">
        <f t="shared" si="27"/>
        <v>0</v>
      </c>
      <c r="AK65">
        <f t="shared" si="25"/>
        <v>0</v>
      </c>
      <c r="AL65">
        <f t="shared" si="10"/>
        <v>0</v>
      </c>
      <c r="AM65">
        <f t="shared" si="10"/>
        <v>0</v>
      </c>
      <c r="AN65">
        <f t="shared" si="10"/>
        <v>0</v>
      </c>
      <c r="AO65">
        <f t="shared" si="10"/>
        <v>0</v>
      </c>
      <c r="AP65">
        <f t="shared" si="10"/>
        <v>0</v>
      </c>
      <c r="AQ65">
        <f t="shared" si="10"/>
        <v>0</v>
      </c>
      <c r="AR65">
        <f t="shared" si="28"/>
        <v>0</v>
      </c>
      <c r="AS65">
        <f t="shared" si="25"/>
        <v>0</v>
      </c>
      <c r="AT65">
        <f t="shared" si="25"/>
        <v>0</v>
      </c>
      <c r="AU65">
        <f t="shared" si="25"/>
        <v>0</v>
      </c>
      <c r="AV65">
        <f t="shared" si="20"/>
        <v>0</v>
      </c>
      <c r="AW65">
        <f t="shared" si="20"/>
        <v>0</v>
      </c>
      <c r="AX65">
        <f t="shared" si="25"/>
        <v>0</v>
      </c>
      <c r="AY65">
        <f t="shared" si="5"/>
        <v>0</v>
      </c>
      <c r="AZ65">
        <f t="shared" si="24"/>
        <v>0</v>
      </c>
      <c r="BA65">
        <f t="shared" si="31"/>
        <v>0</v>
      </c>
      <c r="BB65">
        <f t="shared" si="31"/>
        <v>0</v>
      </c>
      <c r="BC65">
        <f t="shared" si="31"/>
        <v>0</v>
      </c>
      <c r="BD65">
        <f t="shared" si="31"/>
        <v>0</v>
      </c>
      <c r="BE65">
        <f t="shared" si="31"/>
        <v>0</v>
      </c>
      <c r="BF65">
        <f t="shared" si="31"/>
        <v>0</v>
      </c>
      <c r="BG65">
        <f t="shared" si="31"/>
        <v>0</v>
      </c>
      <c r="BH65">
        <f t="shared" si="31"/>
        <v>0</v>
      </c>
      <c r="BI65">
        <f t="shared" si="31"/>
        <v>0</v>
      </c>
      <c r="BJ65">
        <f t="shared" si="31"/>
        <v>0</v>
      </c>
      <c r="BK65">
        <f t="shared" si="31"/>
        <v>0</v>
      </c>
      <c r="BL65">
        <f t="shared" si="31"/>
        <v>0</v>
      </c>
      <c r="BM65">
        <f t="shared" si="31"/>
        <v>0</v>
      </c>
      <c r="BN65">
        <f t="shared" si="31"/>
        <v>0</v>
      </c>
      <c r="BO65">
        <f t="shared" si="31"/>
        <v>0</v>
      </c>
      <c r="BP65">
        <f t="shared" si="31"/>
        <v>0</v>
      </c>
      <c r="BQ65">
        <f t="shared" si="23"/>
        <v>0</v>
      </c>
      <c r="BR65">
        <f t="shared" si="23"/>
        <v>0</v>
      </c>
    </row>
    <row r="66" spans="2:70" x14ac:dyDescent="0.2">
      <c r="B66" s="1">
        <f>IF(ISBLANK(N66),"",YEAR(O66))</f>
        <v>2020</v>
      </c>
      <c r="C66" s="12">
        <f>IF(ISBLANK(M66),"",MONTH(O66))</f>
        <v>9</v>
      </c>
      <c r="D66" s="1">
        <f>IF(ISBLANK(N66),"",WEEKNUM(O66))</f>
        <v>38</v>
      </c>
      <c r="E66" s="1" t="str">
        <f>S66&amp;R66</f>
        <v>Lydia ReinthalerKREF+-1653067312-20200914120843SVWZ+von Jad, Dankeschˆn. .)DATUM 14.09.2020, 12.08 UHR1.TAN 255009</v>
      </c>
      <c r="H66" s="1" t="str">
        <f>IF(ISBLANK(N66),"",IF(SUM(AC66:CO66)=0,"other",INDEX(AC$6:CO$6,MATCH(1,AC66:CO66,0))))</f>
        <v>other</v>
      </c>
      <c r="I66" s="1" t="str" cm="1">
        <f t="array" ref="I66">IF(ISBLANK(N66),"",INDEX($AC$7:$CO$7,,MATCH(H66,$AC$6:$CO$6,0)))</f>
        <v>expense</v>
      </c>
      <c r="L66" s="1" t="str">
        <f>IF(ISBLANK(J66),H66,J66)</f>
        <v>other</v>
      </c>
      <c r="M66" s="1" t="str">
        <f>IF(ISBLANK(K66),I66,K66)</f>
        <v>expense</v>
      </c>
      <c r="N66" t="s">
        <v>57</v>
      </c>
      <c r="O66" s="9">
        <v>44088</v>
      </c>
      <c r="P66" s="9">
        <v>44088</v>
      </c>
      <c r="Q66" t="s">
        <v>72</v>
      </c>
      <c r="R66" t="s">
        <v>784</v>
      </c>
      <c r="S66" t="s">
        <v>21</v>
      </c>
      <c r="T66" t="s">
        <v>73</v>
      </c>
      <c r="U66" t="s">
        <v>74</v>
      </c>
      <c r="V66">
        <v>-30</v>
      </c>
      <c r="W66" t="s">
        <v>61</v>
      </c>
      <c r="X66" t="s">
        <v>62</v>
      </c>
      <c r="AA66">
        <f t="shared" si="29"/>
        <v>1</v>
      </c>
      <c r="AB66">
        <f t="shared" si="29"/>
        <v>0</v>
      </c>
      <c r="AC66">
        <f t="shared" si="10"/>
        <v>0</v>
      </c>
      <c r="AD66">
        <f t="shared" si="25"/>
        <v>0</v>
      </c>
      <c r="AE66">
        <f t="shared" si="26"/>
        <v>0</v>
      </c>
      <c r="AF66">
        <f t="shared" si="26"/>
        <v>0</v>
      </c>
      <c r="AG66">
        <f t="shared" si="25"/>
        <v>0</v>
      </c>
      <c r="AH66">
        <f t="shared" si="25"/>
        <v>0</v>
      </c>
      <c r="AI66">
        <f t="shared" si="27"/>
        <v>0</v>
      </c>
      <c r="AJ66">
        <f t="shared" si="27"/>
        <v>0</v>
      </c>
      <c r="AK66">
        <f t="shared" si="25"/>
        <v>0</v>
      </c>
      <c r="AL66">
        <f t="shared" si="10"/>
        <v>0</v>
      </c>
      <c r="AM66">
        <f t="shared" si="10"/>
        <v>0</v>
      </c>
      <c r="AN66">
        <f t="shared" si="10"/>
        <v>0</v>
      </c>
      <c r="AO66">
        <f t="shared" si="10"/>
        <v>0</v>
      </c>
      <c r="AP66">
        <f t="shared" si="10"/>
        <v>0</v>
      </c>
      <c r="AQ66">
        <f t="shared" si="10"/>
        <v>0</v>
      </c>
      <c r="AR66">
        <f t="shared" si="28"/>
        <v>0</v>
      </c>
      <c r="AS66">
        <f t="shared" si="25"/>
        <v>0</v>
      </c>
      <c r="AT66">
        <f t="shared" si="25"/>
        <v>0</v>
      </c>
      <c r="AU66">
        <f t="shared" si="25"/>
        <v>0</v>
      </c>
      <c r="AV66">
        <f t="shared" si="20"/>
        <v>0</v>
      </c>
      <c r="AW66">
        <f t="shared" si="20"/>
        <v>0</v>
      </c>
      <c r="AX66">
        <f t="shared" si="25"/>
        <v>0</v>
      </c>
      <c r="AY66">
        <f t="shared" si="5"/>
        <v>0</v>
      </c>
      <c r="AZ66">
        <f t="shared" si="24"/>
        <v>0</v>
      </c>
      <c r="BA66">
        <f t="shared" si="31"/>
        <v>0</v>
      </c>
      <c r="BB66">
        <f t="shared" si="31"/>
        <v>0</v>
      </c>
      <c r="BC66">
        <f t="shared" si="31"/>
        <v>0</v>
      </c>
      <c r="BD66">
        <f t="shared" si="31"/>
        <v>0</v>
      </c>
      <c r="BE66">
        <f t="shared" si="31"/>
        <v>0</v>
      </c>
      <c r="BF66">
        <f t="shared" si="31"/>
        <v>0</v>
      </c>
      <c r="BG66">
        <f t="shared" si="31"/>
        <v>0</v>
      </c>
      <c r="BH66">
        <f t="shared" si="31"/>
        <v>0</v>
      </c>
      <c r="BI66">
        <f t="shared" si="31"/>
        <v>0</v>
      </c>
      <c r="BJ66">
        <f t="shared" si="31"/>
        <v>0</v>
      </c>
      <c r="BK66">
        <f t="shared" si="31"/>
        <v>0</v>
      </c>
      <c r="BL66">
        <f t="shared" si="31"/>
        <v>0</v>
      </c>
      <c r="BM66">
        <f t="shared" si="31"/>
        <v>0</v>
      </c>
      <c r="BN66">
        <f t="shared" si="31"/>
        <v>0</v>
      </c>
      <c r="BO66">
        <f t="shared" si="31"/>
        <v>0</v>
      </c>
      <c r="BP66">
        <f t="shared" si="31"/>
        <v>0</v>
      </c>
      <c r="BQ66">
        <f t="shared" si="23"/>
        <v>0</v>
      </c>
      <c r="BR66">
        <f t="shared" si="23"/>
        <v>0</v>
      </c>
    </row>
    <row r="67" spans="2:70" x14ac:dyDescent="0.2">
      <c r="B67" s="1">
        <f>IF(ISBLANK(N67),"",YEAR(O67))</f>
        <v>2020</v>
      </c>
      <c r="C67" s="12">
        <f>IF(ISBLANK(M67),"",MONTH(O67))</f>
        <v>9</v>
      </c>
      <c r="D67" s="1">
        <f>IF(ISBLANK(N67),"",WEEKNUM(O67))</f>
        <v>38</v>
      </c>
      <c r="E67" s="1" t="str">
        <f>S67&amp;R67</f>
        <v>Lydia ReinthalerKREF+-193673071-20200914120729SVWZ+Jad.Miete.september.20DATUM 14.09.2020, 12.07 UHR1.TAN 321135</v>
      </c>
      <c r="H67" s="1" t="str">
        <f>IF(ISBLANK(N67),"",IF(SUM(AC67:CO67)=0,"other",INDEX(AC$6:CO$6,MATCH(1,AC67:CO67,0))))</f>
        <v>Rent</v>
      </c>
      <c r="I67" s="1" t="str" cm="1">
        <f t="array" ref="I67">IF(ISBLANK(N67),"",INDEX($AC$7:$CO$7,,MATCH(H67,$AC$6:$CO$6,0)))</f>
        <v>expense</v>
      </c>
      <c r="L67" s="1" t="str">
        <f>IF(ISBLANK(J67),H67,J67)</f>
        <v>Rent</v>
      </c>
      <c r="M67" s="1" t="str">
        <f>IF(ISBLANK(K67),I67,K67)</f>
        <v>expense</v>
      </c>
      <c r="N67" t="s">
        <v>57</v>
      </c>
      <c r="O67" s="9">
        <v>44088</v>
      </c>
      <c r="P67" s="9">
        <v>44088</v>
      </c>
      <c r="Q67" t="s">
        <v>72</v>
      </c>
      <c r="R67" t="s">
        <v>785</v>
      </c>
      <c r="S67" t="s">
        <v>21</v>
      </c>
      <c r="T67" t="s">
        <v>73</v>
      </c>
      <c r="U67" t="s">
        <v>74</v>
      </c>
      <c r="V67">
        <v>-550</v>
      </c>
      <c r="W67" t="s">
        <v>61</v>
      </c>
      <c r="X67" t="s">
        <v>62</v>
      </c>
      <c r="AA67">
        <f t="shared" si="29"/>
        <v>1</v>
      </c>
      <c r="AB67">
        <f t="shared" si="29"/>
        <v>0</v>
      </c>
      <c r="AC67">
        <f t="shared" si="10"/>
        <v>1</v>
      </c>
      <c r="AD67">
        <f t="shared" si="25"/>
        <v>0</v>
      </c>
      <c r="AE67">
        <f t="shared" si="26"/>
        <v>0</v>
      </c>
      <c r="AF67">
        <f t="shared" si="26"/>
        <v>0</v>
      </c>
      <c r="AG67">
        <f t="shared" si="25"/>
        <v>0</v>
      </c>
      <c r="AH67">
        <f t="shared" si="25"/>
        <v>0</v>
      </c>
      <c r="AI67">
        <f t="shared" si="27"/>
        <v>0</v>
      </c>
      <c r="AJ67">
        <f t="shared" si="27"/>
        <v>0</v>
      </c>
      <c r="AK67">
        <f t="shared" si="25"/>
        <v>0</v>
      </c>
      <c r="AL67">
        <f t="shared" si="10"/>
        <v>0</v>
      </c>
      <c r="AM67">
        <f t="shared" si="10"/>
        <v>0</v>
      </c>
      <c r="AN67">
        <f t="shared" si="10"/>
        <v>0</v>
      </c>
      <c r="AO67">
        <f t="shared" si="10"/>
        <v>0</v>
      </c>
      <c r="AP67">
        <f t="shared" si="10"/>
        <v>0</v>
      </c>
      <c r="AQ67">
        <f t="shared" si="10"/>
        <v>0</v>
      </c>
      <c r="AR67">
        <f t="shared" si="28"/>
        <v>0</v>
      </c>
      <c r="AS67">
        <f t="shared" si="25"/>
        <v>0</v>
      </c>
      <c r="AT67">
        <f t="shared" si="25"/>
        <v>0</v>
      </c>
      <c r="AU67">
        <f t="shared" si="25"/>
        <v>0</v>
      </c>
      <c r="AV67">
        <f t="shared" si="20"/>
        <v>0</v>
      </c>
      <c r="AW67">
        <f t="shared" si="20"/>
        <v>0</v>
      </c>
      <c r="AX67">
        <f t="shared" si="25"/>
        <v>0</v>
      </c>
      <c r="AY67">
        <f t="shared" si="5"/>
        <v>0</v>
      </c>
      <c r="AZ67">
        <f t="shared" si="24"/>
        <v>0</v>
      </c>
      <c r="BA67">
        <f t="shared" si="31"/>
        <v>0</v>
      </c>
      <c r="BB67">
        <f t="shared" si="31"/>
        <v>0</v>
      </c>
      <c r="BC67">
        <f t="shared" si="31"/>
        <v>0</v>
      </c>
      <c r="BD67">
        <f t="shared" si="31"/>
        <v>0</v>
      </c>
      <c r="BE67">
        <f t="shared" si="31"/>
        <v>0</v>
      </c>
      <c r="BF67">
        <f t="shared" si="31"/>
        <v>0</v>
      </c>
      <c r="BG67">
        <f t="shared" si="31"/>
        <v>0</v>
      </c>
      <c r="BH67">
        <f t="shared" si="31"/>
        <v>0</v>
      </c>
      <c r="BI67">
        <f t="shared" si="31"/>
        <v>0</v>
      </c>
      <c r="BJ67">
        <f t="shared" si="31"/>
        <v>0</v>
      </c>
      <c r="BK67">
        <f t="shared" si="31"/>
        <v>0</v>
      </c>
      <c r="BL67">
        <f t="shared" si="31"/>
        <v>0</v>
      </c>
      <c r="BM67">
        <f t="shared" si="31"/>
        <v>0</v>
      </c>
      <c r="BN67">
        <f t="shared" si="31"/>
        <v>0</v>
      </c>
      <c r="BO67">
        <f t="shared" si="31"/>
        <v>0</v>
      </c>
      <c r="BP67">
        <f t="shared" si="31"/>
        <v>0</v>
      </c>
      <c r="BQ67">
        <f t="shared" si="23"/>
        <v>0</v>
      </c>
      <c r="BR67">
        <f t="shared" si="23"/>
        <v>0</v>
      </c>
    </row>
    <row r="68" spans="2:70" x14ac:dyDescent="0.2">
      <c r="B68" s="1">
        <f>IF(ISBLANK(N68),"",YEAR(O68))</f>
        <v>2020</v>
      </c>
      <c r="C68" s="12">
        <f>IF(ISBLANK(M68),"",MONTH(O68))</f>
        <v>9</v>
      </c>
      <c r="D68" s="1">
        <f>IF(ISBLANK(N68),"",WEEKNUM(O68))</f>
        <v>38</v>
      </c>
      <c r="E68" s="1" t="str">
        <f>S68&amp;R68</f>
        <v/>
      </c>
      <c r="H68" s="1" t="str">
        <f>IF(ISBLANK(N68),"",IF(SUM(AC68:CO68)=0,"other",INDEX(AC$6:CO$6,MATCH(1,AC68:CO68,0))))</f>
        <v>other</v>
      </c>
      <c r="I68" s="1" t="str" cm="1">
        <f t="array" ref="I68">IF(ISBLANK(N68),"",INDEX($AC$7:$CO$7,,MATCH(H68,$AC$6:$CO$6,0)))</f>
        <v>expense</v>
      </c>
      <c r="L68" s="1" t="str">
        <f>IF(ISBLANK(J68),H68,J68)</f>
        <v>other</v>
      </c>
      <c r="M68" s="1" t="str">
        <f>IF(ISBLANK(K68),I68,K68)</f>
        <v>expense</v>
      </c>
      <c r="N68" t="s">
        <v>57</v>
      </c>
      <c r="O68" s="9">
        <v>44088</v>
      </c>
      <c r="P68" s="9">
        <v>44088</v>
      </c>
      <c r="Q68" t="s">
        <v>111</v>
      </c>
      <c r="U68">
        <v>70150000</v>
      </c>
      <c r="V68">
        <v>853</v>
      </c>
      <c r="W68" t="s">
        <v>61</v>
      </c>
      <c r="X68" t="s">
        <v>62</v>
      </c>
      <c r="AA68">
        <f t="shared" si="29"/>
        <v>0</v>
      </c>
      <c r="AB68">
        <f t="shared" si="29"/>
        <v>0</v>
      </c>
      <c r="AC68">
        <f t="shared" si="10"/>
        <v>0</v>
      </c>
      <c r="AD68">
        <f t="shared" si="25"/>
        <v>0</v>
      </c>
      <c r="AE68">
        <f t="shared" si="26"/>
        <v>0</v>
      </c>
      <c r="AF68">
        <f t="shared" si="26"/>
        <v>0</v>
      </c>
      <c r="AG68">
        <f t="shared" si="25"/>
        <v>0</v>
      </c>
      <c r="AH68">
        <f t="shared" si="25"/>
        <v>0</v>
      </c>
      <c r="AI68">
        <f t="shared" si="27"/>
        <v>0</v>
      </c>
      <c r="AJ68">
        <f t="shared" si="27"/>
        <v>0</v>
      </c>
      <c r="AK68">
        <f t="shared" si="25"/>
        <v>0</v>
      </c>
      <c r="AL68">
        <f t="shared" si="10"/>
        <v>0</v>
      </c>
      <c r="AM68">
        <f t="shared" si="10"/>
        <v>0</v>
      </c>
      <c r="AN68">
        <f t="shared" si="10"/>
        <v>0</v>
      </c>
      <c r="AO68">
        <f t="shared" si="10"/>
        <v>0</v>
      </c>
      <c r="AP68">
        <f t="shared" si="10"/>
        <v>0</v>
      </c>
      <c r="AQ68">
        <f t="shared" si="10"/>
        <v>0</v>
      </c>
      <c r="AR68">
        <f t="shared" si="28"/>
        <v>0</v>
      </c>
      <c r="AS68">
        <f t="shared" si="25"/>
        <v>0</v>
      </c>
      <c r="AT68">
        <f t="shared" si="25"/>
        <v>0</v>
      </c>
      <c r="AU68">
        <f t="shared" si="25"/>
        <v>0</v>
      </c>
      <c r="AV68">
        <f t="shared" si="20"/>
        <v>0</v>
      </c>
      <c r="AW68">
        <f t="shared" si="20"/>
        <v>0</v>
      </c>
      <c r="AX68">
        <f t="shared" si="25"/>
        <v>0</v>
      </c>
      <c r="AY68">
        <f t="shared" si="5"/>
        <v>0</v>
      </c>
      <c r="AZ68">
        <f t="shared" si="24"/>
        <v>0</v>
      </c>
      <c r="BA68">
        <f t="shared" si="31"/>
        <v>0</v>
      </c>
      <c r="BB68">
        <f t="shared" si="31"/>
        <v>0</v>
      </c>
      <c r="BC68">
        <f t="shared" si="31"/>
        <v>0</v>
      </c>
      <c r="BD68">
        <f t="shared" si="31"/>
        <v>0</v>
      </c>
      <c r="BE68">
        <f t="shared" si="31"/>
        <v>0</v>
      </c>
      <c r="BF68">
        <f t="shared" si="31"/>
        <v>0</v>
      </c>
      <c r="BG68">
        <f t="shared" si="31"/>
        <v>0</v>
      </c>
      <c r="BH68">
        <f t="shared" si="31"/>
        <v>0</v>
      </c>
      <c r="BI68">
        <f t="shared" si="31"/>
        <v>0</v>
      </c>
      <c r="BJ68">
        <f t="shared" si="31"/>
        <v>0</v>
      </c>
      <c r="BK68">
        <f t="shared" si="31"/>
        <v>0</v>
      </c>
      <c r="BL68">
        <f t="shared" si="31"/>
        <v>0</v>
      </c>
      <c r="BM68">
        <f t="shared" si="31"/>
        <v>0</v>
      </c>
      <c r="BN68">
        <f t="shared" si="31"/>
        <v>0</v>
      </c>
      <c r="BO68">
        <f t="shared" si="31"/>
        <v>0</v>
      </c>
      <c r="BP68">
        <f t="shared" si="31"/>
        <v>0</v>
      </c>
      <c r="BQ68">
        <f t="shared" si="23"/>
        <v>0</v>
      </c>
      <c r="BR68">
        <f t="shared" si="23"/>
        <v>0</v>
      </c>
    </row>
    <row r="69" spans="2:70" x14ac:dyDescent="0.2">
      <c r="B69" s="1">
        <f>IF(ISBLANK(N69),"",YEAR(O69))</f>
        <v>2020</v>
      </c>
      <c r="C69" s="12">
        <f>IF(ISBLANK(M69),"",MONTH(O69))</f>
        <v>9</v>
      </c>
      <c r="D69" s="1">
        <f>IF(ISBLANK(N69),"",WEEKNUM(O69))</f>
        <v>38</v>
      </c>
      <c r="E69" s="1" t="str">
        <f>S69&amp;R69</f>
        <v>NORD/LB Norddeutsche Landesbank GirozentraleSVWZ+2020-09-12T20.05.46 Mobilfunknummer 015221014525VodafoneABWA+HB-Handy-Laden TAN 445786</v>
      </c>
      <c r="H69" s="1" t="str">
        <f>IF(ISBLANK(N69),"",IF(SUM(AC69:CO69)=0,"other",INDEX(AC$6:CO$6,MATCH(1,AC69:CO69,0))))</f>
        <v>Essentials</v>
      </c>
      <c r="I69" s="1" t="str" cm="1">
        <f t="array" ref="I69">IF(ISBLANK(N69),"",INDEX($AC$7:$CO$7,,MATCH(H69,$AC$6:$CO$6,0)))</f>
        <v>expense</v>
      </c>
      <c r="L69" s="1" t="str">
        <f>IF(ISBLANK(J69),H69,J69)</f>
        <v>Essentials</v>
      </c>
      <c r="M69" s="1" t="str">
        <f>IF(ISBLANK(K69),I69,K69)</f>
        <v>expense</v>
      </c>
      <c r="N69" t="s">
        <v>57</v>
      </c>
      <c r="O69" s="9">
        <v>44088</v>
      </c>
      <c r="P69" s="9">
        <v>44088</v>
      </c>
      <c r="Q69" t="s">
        <v>786</v>
      </c>
      <c r="R69" t="s">
        <v>787</v>
      </c>
      <c r="S69" t="s">
        <v>788</v>
      </c>
      <c r="T69" t="s">
        <v>789</v>
      </c>
      <c r="U69" t="s">
        <v>790</v>
      </c>
      <c r="V69">
        <v>-15</v>
      </c>
      <c r="W69" t="s">
        <v>61</v>
      </c>
      <c r="X69" t="s">
        <v>62</v>
      </c>
      <c r="AA69">
        <f t="shared" si="29"/>
        <v>0</v>
      </c>
      <c r="AB69">
        <f t="shared" si="29"/>
        <v>0</v>
      </c>
      <c r="AC69">
        <f t="shared" si="10"/>
        <v>0</v>
      </c>
      <c r="AD69">
        <f t="shared" si="25"/>
        <v>0</v>
      </c>
      <c r="AE69">
        <f t="shared" si="26"/>
        <v>0</v>
      </c>
      <c r="AF69">
        <f t="shared" si="26"/>
        <v>0</v>
      </c>
      <c r="AG69">
        <f t="shared" si="25"/>
        <v>0</v>
      </c>
      <c r="AH69">
        <f t="shared" si="25"/>
        <v>0</v>
      </c>
      <c r="AI69">
        <f t="shared" ref="AI69:AJ88" si="32">IF(ISERROR(FIND(AI$5,$E69)),0,1)</f>
        <v>0</v>
      </c>
      <c r="AJ69">
        <f t="shared" si="32"/>
        <v>0</v>
      </c>
      <c r="AK69">
        <f t="shared" si="25"/>
        <v>1</v>
      </c>
      <c r="AL69">
        <f t="shared" si="10"/>
        <v>0</v>
      </c>
      <c r="AM69">
        <f t="shared" si="10"/>
        <v>0</v>
      </c>
      <c r="AN69">
        <f t="shared" si="10"/>
        <v>0</v>
      </c>
      <c r="AO69">
        <f t="shared" si="10"/>
        <v>0</v>
      </c>
      <c r="AP69">
        <f t="shared" si="10"/>
        <v>0</v>
      </c>
      <c r="AQ69">
        <f t="shared" si="10"/>
        <v>0</v>
      </c>
      <c r="AR69">
        <f t="shared" si="28"/>
        <v>0</v>
      </c>
      <c r="AS69">
        <f t="shared" si="25"/>
        <v>0</v>
      </c>
      <c r="AT69">
        <f t="shared" si="25"/>
        <v>0</v>
      </c>
      <c r="AU69">
        <f t="shared" si="25"/>
        <v>0</v>
      </c>
      <c r="AV69">
        <f t="shared" si="20"/>
        <v>0</v>
      </c>
      <c r="AW69">
        <f t="shared" si="20"/>
        <v>0</v>
      </c>
      <c r="AX69">
        <f t="shared" si="25"/>
        <v>0</v>
      </c>
      <c r="AY69">
        <f t="shared" si="5"/>
        <v>0</v>
      </c>
      <c r="AZ69">
        <f t="shared" si="24"/>
        <v>0</v>
      </c>
      <c r="BA69">
        <f t="shared" si="31"/>
        <v>0</v>
      </c>
      <c r="BB69">
        <f t="shared" si="31"/>
        <v>0</v>
      </c>
      <c r="BC69">
        <f t="shared" si="31"/>
        <v>0</v>
      </c>
      <c r="BD69">
        <f t="shared" si="31"/>
        <v>0</v>
      </c>
      <c r="BE69">
        <f t="shared" si="31"/>
        <v>0</v>
      </c>
      <c r="BF69">
        <f t="shared" si="31"/>
        <v>0</v>
      </c>
      <c r="BG69">
        <f t="shared" si="31"/>
        <v>0</v>
      </c>
      <c r="BH69">
        <f t="shared" si="31"/>
        <v>0</v>
      </c>
      <c r="BI69">
        <f t="shared" si="31"/>
        <v>0</v>
      </c>
      <c r="BJ69">
        <f t="shared" si="31"/>
        <v>0</v>
      </c>
      <c r="BK69">
        <f t="shared" si="31"/>
        <v>0</v>
      </c>
      <c r="BL69">
        <f t="shared" si="31"/>
        <v>0</v>
      </c>
      <c r="BM69">
        <f t="shared" si="31"/>
        <v>0</v>
      </c>
      <c r="BN69">
        <f t="shared" si="31"/>
        <v>0</v>
      </c>
      <c r="BO69">
        <f t="shared" si="31"/>
        <v>0</v>
      </c>
      <c r="BP69">
        <f t="shared" si="31"/>
        <v>0</v>
      </c>
      <c r="BQ69">
        <f t="shared" si="23"/>
        <v>0</v>
      </c>
      <c r="BR69">
        <f t="shared" si="23"/>
        <v>0</v>
      </c>
    </row>
    <row r="70" spans="2:70" x14ac:dyDescent="0.2">
      <c r="B70" s="1">
        <f>IF(ISBLANK(N70),"",YEAR(O70))</f>
        <v>2020</v>
      </c>
      <c r="C70" s="12">
        <f>IF(ISBLANK(M70),"",MONTH(O70))</f>
        <v>9</v>
      </c>
      <c r="D70" s="1">
        <f>IF(ISBLANK(N70),"",WEEKNUM(O70))</f>
        <v>38</v>
      </c>
      <c r="E70" s="1" t="str">
        <f>S70&amp;R70</f>
        <v>JAD TAHASVWZ+ZDF</v>
      </c>
      <c r="H70" s="1" t="str">
        <f>IF(ISBLANK(N70),"",IF(SUM(AC70:CO70)=0,"other",INDEX(AC$6:CO$6,MATCH(1,AC70:CO70,0))))</f>
        <v>other</v>
      </c>
      <c r="I70" s="1" t="str" cm="1">
        <f t="array" ref="I70">IF(ISBLANK(N70),"",INDEX($AC$7:$CO$7,,MATCH(H70,$AC$6:$CO$6,0)))</f>
        <v>expense</v>
      </c>
      <c r="L70" s="1" t="str">
        <f>IF(ISBLANK(J70),H70,J70)</f>
        <v>other</v>
      </c>
      <c r="M70" s="1" t="str">
        <f>IF(ISBLANK(K70),I70,K70)</f>
        <v>expense</v>
      </c>
      <c r="N70" t="s">
        <v>57</v>
      </c>
      <c r="O70" s="9">
        <v>44088</v>
      </c>
      <c r="P70" s="9">
        <v>44088</v>
      </c>
      <c r="Q70" t="s">
        <v>330</v>
      </c>
      <c r="R70" t="s">
        <v>791</v>
      </c>
      <c r="S70" t="s">
        <v>132</v>
      </c>
      <c r="T70" t="s">
        <v>414</v>
      </c>
      <c r="U70" t="s">
        <v>60</v>
      </c>
      <c r="V70">
        <v>200</v>
      </c>
      <c r="W70" t="s">
        <v>61</v>
      </c>
      <c r="X70" t="s">
        <v>62</v>
      </c>
      <c r="AA70">
        <f t="shared" ref="AA70:AB89" si="33">IF(ISERROR(FIND(AA$5,$E70)),0,1)</f>
        <v>0</v>
      </c>
      <c r="AB70">
        <f t="shared" si="33"/>
        <v>0</v>
      </c>
      <c r="AC70">
        <f t="shared" si="10"/>
        <v>0</v>
      </c>
      <c r="AD70">
        <f t="shared" si="25"/>
        <v>0</v>
      </c>
      <c r="AE70">
        <f t="shared" si="26"/>
        <v>0</v>
      </c>
      <c r="AF70">
        <f t="shared" si="26"/>
        <v>0</v>
      </c>
      <c r="AG70">
        <f t="shared" si="25"/>
        <v>0</v>
      </c>
      <c r="AH70">
        <f t="shared" si="25"/>
        <v>0</v>
      </c>
      <c r="AI70">
        <f t="shared" si="32"/>
        <v>0</v>
      </c>
      <c r="AJ70">
        <f t="shared" si="32"/>
        <v>0</v>
      </c>
      <c r="AK70">
        <f t="shared" si="25"/>
        <v>0</v>
      </c>
      <c r="AL70">
        <f t="shared" si="10"/>
        <v>0</v>
      </c>
      <c r="AM70">
        <f t="shared" si="10"/>
        <v>0</v>
      </c>
      <c r="AN70">
        <f t="shared" si="10"/>
        <v>0</v>
      </c>
      <c r="AO70">
        <f t="shared" si="10"/>
        <v>0</v>
      </c>
      <c r="AP70">
        <f t="shared" si="10"/>
        <v>0</v>
      </c>
      <c r="AQ70">
        <f t="shared" si="10"/>
        <v>0</v>
      </c>
      <c r="AR70">
        <f t="shared" si="28"/>
        <v>0</v>
      </c>
      <c r="AS70">
        <f t="shared" si="25"/>
        <v>0</v>
      </c>
      <c r="AT70">
        <f t="shared" si="25"/>
        <v>0</v>
      </c>
      <c r="AU70">
        <f t="shared" si="25"/>
        <v>0</v>
      </c>
      <c r="AV70">
        <f t="shared" si="20"/>
        <v>0</v>
      </c>
      <c r="AW70">
        <f t="shared" si="20"/>
        <v>0</v>
      </c>
      <c r="AX70">
        <f t="shared" si="25"/>
        <v>0</v>
      </c>
      <c r="AY70">
        <f t="shared" si="5"/>
        <v>0</v>
      </c>
      <c r="AZ70">
        <f t="shared" si="24"/>
        <v>0</v>
      </c>
      <c r="BA70">
        <f t="shared" si="31"/>
        <v>0</v>
      </c>
      <c r="BB70">
        <f t="shared" si="31"/>
        <v>0</v>
      </c>
      <c r="BC70">
        <f t="shared" si="31"/>
        <v>0</v>
      </c>
      <c r="BD70">
        <f t="shared" si="31"/>
        <v>0</v>
      </c>
      <c r="BE70">
        <f t="shared" si="31"/>
        <v>0</v>
      </c>
      <c r="BF70">
        <f t="shared" si="31"/>
        <v>0</v>
      </c>
      <c r="BG70">
        <f t="shared" si="31"/>
        <v>0</v>
      </c>
      <c r="BH70">
        <f t="shared" si="31"/>
        <v>0</v>
      </c>
      <c r="BI70">
        <f t="shared" si="31"/>
        <v>0</v>
      </c>
      <c r="BJ70">
        <f t="shared" si="31"/>
        <v>0</v>
      </c>
      <c r="BK70">
        <f t="shared" si="31"/>
        <v>0</v>
      </c>
      <c r="BL70">
        <f t="shared" si="31"/>
        <v>0</v>
      </c>
      <c r="BM70">
        <f t="shared" si="31"/>
        <v>0</v>
      </c>
      <c r="BN70">
        <f t="shared" si="31"/>
        <v>0</v>
      </c>
      <c r="BO70">
        <f t="shared" si="31"/>
        <v>0</v>
      </c>
      <c r="BP70">
        <f t="shared" si="31"/>
        <v>0</v>
      </c>
      <c r="BQ70">
        <f t="shared" si="23"/>
        <v>0</v>
      </c>
      <c r="BR70">
        <f t="shared" si="23"/>
        <v>0</v>
      </c>
    </row>
    <row r="71" spans="2:70" x14ac:dyDescent="0.2">
      <c r="B71" s="1">
        <f>IF(ISBLANK(N71),"",YEAR(O71))</f>
        <v>2020</v>
      </c>
      <c r="C71" s="12">
        <f>IF(ISBLANK(M71),"",MONTH(O71))</f>
        <v>9</v>
      </c>
      <c r="D71" s="1">
        <f>IF(ISBLANK(N71),"",WEEKNUM(O71))</f>
        <v>38</v>
      </c>
      <c r="E71" s="1" t="str">
        <f>S71&amp;R71</f>
        <v>Techniker KrankenkasseEREF+2905229927MREF+MD430451091CRED+DE51TK100000031158SVWZ+TK-BuchNr 02905229927Monat 08/20 V414024576 Beitraege</v>
      </c>
      <c r="H71" s="1" t="str">
        <f>IF(ISBLANK(N71),"",IF(SUM(AC71:CO71)=0,"other",INDEX(AC$6:CO$6,MATCH(1,AC71:CO71,0))))</f>
        <v>Insurance</v>
      </c>
      <c r="I71" s="1" t="str" cm="1">
        <f t="array" ref="I71">IF(ISBLANK(N71),"",INDEX($AC$7:$CO$7,,MATCH(H71,$AC$6:$CO$6,0)))</f>
        <v>expense</v>
      </c>
      <c r="L71" s="1" t="str">
        <f>IF(ISBLANK(J71),H71,J71)</f>
        <v>Insurance</v>
      </c>
      <c r="M71" s="1" t="str">
        <f>IF(ISBLANK(K71),I71,K71)</f>
        <v>expense</v>
      </c>
      <c r="N71" t="s">
        <v>57</v>
      </c>
      <c r="O71" s="9">
        <v>44089</v>
      </c>
      <c r="P71" s="9">
        <v>44089</v>
      </c>
      <c r="Q71" t="s">
        <v>58</v>
      </c>
      <c r="R71" t="s">
        <v>782</v>
      </c>
      <c r="S71" t="s">
        <v>122</v>
      </c>
      <c r="T71" t="s">
        <v>123</v>
      </c>
      <c r="U71" t="s">
        <v>74</v>
      </c>
      <c r="V71">
        <v>-103.94</v>
      </c>
      <c r="W71" t="s">
        <v>61</v>
      </c>
      <c r="X71" t="s">
        <v>62</v>
      </c>
      <c r="AA71">
        <f t="shared" si="33"/>
        <v>0</v>
      </c>
      <c r="AB71">
        <f t="shared" si="33"/>
        <v>0</v>
      </c>
      <c r="AC71">
        <f t="shared" si="10"/>
        <v>0</v>
      </c>
      <c r="AD71">
        <f t="shared" si="25"/>
        <v>0</v>
      </c>
      <c r="AE71">
        <f t="shared" si="26"/>
        <v>0</v>
      </c>
      <c r="AF71">
        <f t="shared" si="26"/>
        <v>0</v>
      </c>
      <c r="AG71">
        <f t="shared" si="25"/>
        <v>0</v>
      </c>
      <c r="AH71">
        <f t="shared" si="25"/>
        <v>0</v>
      </c>
      <c r="AI71">
        <f t="shared" si="32"/>
        <v>0</v>
      </c>
      <c r="AJ71">
        <f t="shared" si="32"/>
        <v>0</v>
      </c>
      <c r="AK71">
        <f t="shared" si="25"/>
        <v>0</v>
      </c>
      <c r="AL71">
        <f t="shared" si="10"/>
        <v>0</v>
      </c>
      <c r="AM71">
        <f t="shared" si="10"/>
        <v>0</v>
      </c>
      <c r="AN71">
        <f t="shared" si="10"/>
        <v>0</v>
      </c>
      <c r="AO71">
        <f t="shared" si="10"/>
        <v>0</v>
      </c>
      <c r="AP71">
        <f t="shared" si="10"/>
        <v>0</v>
      </c>
      <c r="AQ71">
        <f t="shared" si="10"/>
        <v>0</v>
      </c>
      <c r="AR71">
        <f t="shared" si="28"/>
        <v>0</v>
      </c>
      <c r="AS71">
        <f t="shared" si="25"/>
        <v>1</v>
      </c>
      <c r="AT71">
        <f t="shared" si="25"/>
        <v>0</v>
      </c>
      <c r="AU71">
        <f t="shared" si="25"/>
        <v>0</v>
      </c>
      <c r="AV71">
        <f t="shared" si="20"/>
        <v>0</v>
      </c>
      <c r="AW71">
        <f t="shared" si="20"/>
        <v>0</v>
      </c>
      <c r="AX71">
        <f t="shared" si="25"/>
        <v>0</v>
      </c>
      <c r="AY71">
        <f t="shared" si="5"/>
        <v>0</v>
      </c>
      <c r="AZ71">
        <f t="shared" si="24"/>
        <v>0</v>
      </c>
      <c r="BA71">
        <f t="shared" si="31"/>
        <v>0</v>
      </c>
      <c r="BB71">
        <f t="shared" si="31"/>
        <v>0</v>
      </c>
      <c r="BC71">
        <f t="shared" si="31"/>
        <v>0</v>
      </c>
      <c r="BD71">
        <f t="shared" si="31"/>
        <v>0</v>
      </c>
      <c r="BE71">
        <f t="shared" si="31"/>
        <v>0</v>
      </c>
      <c r="BF71">
        <f t="shared" si="31"/>
        <v>0</v>
      </c>
      <c r="BG71">
        <f t="shared" si="31"/>
        <v>0</v>
      </c>
      <c r="BH71">
        <f t="shared" si="31"/>
        <v>0</v>
      </c>
      <c r="BI71">
        <f t="shared" si="31"/>
        <v>0</v>
      </c>
      <c r="BJ71">
        <f t="shared" si="31"/>
        <v>0</v>
      </c>
      <c r="BK71">
        <f t="shared" si="31"/>
        <v>0</v>
      </c>
      <c r="BL71">
        <f t="shared" si="31"/>
        <v>0</v>
      </c>
      <c r="BM71">
        <f t="shared" si="31"/>
        <v>0</v>
      </c>
      <c r="BN71">
        <f t="shared" si="31"/>
        <v>0</v>
      </c>
      <c r="BO71">
        <f t="shared" si="31"/>
        <v>0</v>
      </c>
      <c r="BP71">
        <f t="shared" si="31"/>
        <v>0</v>
      </c>
      <c r="BQ71">
        <f t="shared" si="23"/>
        <v>0</v>
      </c>
      <c r="BR71">
        <f t="shared" si="23"/>
        <v>0</v>
      </c>
    </row>
    <row r="72" spans="2:70" x14ac:dyDescent="0.2">
      <c r="B72" s="1">
        <f>IF(ISBLANK(N72),"",YEAR(O72))</f>
        <v>2020</v>
      </c>
      <c r="C72" s="12">
        <f>IF(ISBLANK(M72),"",MONTH(O72))</f>
        <v>9</v>
      </c>
      <c r="D72" s="1">
        <f>IF(ISBLANK(N72),"",WEEKNUM(O72))</f>
        <v>38</v>
      </c>
      <c r="E72" s="1" t="str">
        <f>S72&amp;R72</f>
        <v>Lastschrift aus KartenzahlungSVWZ+2020-09-15T16.44Debitk.0 2024-12ABWA+ISTANBUL MARKET//MUENCHEN/DE</v>
      </c>
      <c r="H72" s="1" t="str">
        <f>IF(ISBLANK(N72),"",IF(SUM(AC72:CO72)=0,"other",INDEX(AC$6:CO$6,MATCH(1,AC72:CO72,0))))</f>
        <v>Essentials</v>
      </c>
      <c r="I72" s="1" t="str" cm="1">
        <f t="array" ref="I72">IF(ISBLANK(N72),"",INDEX($AC$7:$CO$7,,MATCH(H72,$AC$6:$CO$6,0)))</f>
        <v>expense</v>
      </c>
      <c r="L72" s="1" t="str">
        <f>IF(ISBLANK(J72),H72,J72)</f>
        <v>Essentials</v>
      </c>
      <c r="M72" s="1" t="str">
        <f>IF(ISBLANK(K72),I72,K72)</f>
        <v>expense</v>
      </c>
      <c r="N72" t="s">
        <v>57</v>
      </c>
      <c r="O72" s="9">
        <v>44090</v>
      </c>
      <c r="P72" s="9">
        <v>44090</v>
      </c>
      <c r="Q72" t="s">
        <v>66</v>
      </c>
      <c r="R72" t="s">
        <v>779</v>
      </c>
      <c r="S72" t="s">
        <v>780</v>
      </c>
      <c r="T72" t="s">
        <v>781</v>
      </c>
      <c r="U72" t="s">
        <v>74</v>
      </c>
      <c r="V72">
        <v>-34.6</v>
      </c>
      <c r="W72" t="s">
        <v>61</v>
      </c>
      <c r="X72" t="s">
        <v>62</v>
      </c>
      <c r="AA72">
        <f t="shared" si="33"/>
        <v>0</v>
      </c>
      <c r="AB72">
        <f t="shared" si="33"/>
        <v>0</v>
      </c>
      <c r="AC72">
        <f t="shared" si="10"/>
        <v>0</v>
      </c>
      <c r="AD72">
        <f t="shared" si="25"/>
        <v>0</v>
      </c>
      <c r="AE72">
        <f t="shared" si="26"/>
        <v>0</v>
      </c>
      <c r="AF72">
        <f t="shared" si="26"/>
        <v>0</v>
      </c>
      <c r="AG72">
        <f t="shared" si="25"/>
        <v>0</v>
      </c>
      <c r="AH72">
        <f t="shared" si="25"/>
        <v>1</v>
      </c>
      <c r="AI72">
        <f t="shared" si="32"/>
        <v>0</v>
      </c>
      <c r="AJ72">
        <f t="shared" si="32"/>
        <v>0</v>
      </c>
      <c r="AK72">
        <f t="shared" si="25"/>
        <v>0</v>
      </c>
      <c r="AL72">
        <f t="shared" si="10"/>
        <v>0</v>
      </c>
      <c r="AM72">
        <f t="shared" si="10"/>
        <v>0</v>
      </c>
      <c r="AN72">
        <f t="shared" si="10"/>
        <v>0</v>
      </c>
      <c r="AO72">
        <f t="shared" si="10"/>
        <v>0</v>
      </c>
      <c r="AP72">
        <f t="shared" si="10"/>
        <v>0</v>
      </c>
      <c r="AQ72">
        <f t="shared" si="10"/>
        <v>0</v>
      </c>
      <c r="AR72">
        <f t="shared" si="28"/>
        <v>0</v>
      </c>
      <c r="AS72">
        <f t="shared" si="25"/>
        <v>0</v>
      </c>
      <c r="AT72">
        <f t="shared" si="25"/>
        <v>0</v>
      </c>
      <c r="AU72">
        <f t="shared" ref="AU72:AX120" si="34">IF(ISERROR(FIND(AU$5,$E72)),0,1)</f>
        <v>0</v>
      </c>
      <c r="AV72">
        <f t="shared" si="20"/>
        <v>0</v>
      </c>
      <c r="AW72">
        <f t="shared" si="20"/>
        <v>0</v>
      </c>
      <c r="AX72">
        <f t="shared" si="34"/>
        <v>0</v>
      </c>
      <c r="AY72">
        <f t="shared" si="5"/>
        <v>0</v>
      </c>
      <c r="AZ72">
        <f t="shared" si="24"/>
        <v>0</v>
      </c>
      <c r="BA72">
        <f t="shared" si="31"/>
        <v>0</v>
      </c>
      <c r="BB72">
        <f t="shared" si="31"/>
        <v>0</v>
      </c>
      <c r="BC72">
        <f t="shared" si="31"/>
        <v>0</v>
      </c>
      <c r="BD72">
        <f t="shared" si="31"/>
        <v>0</v>
      </c>
      <c r="BE72">
        <f t="shared" si="31"/>
        <v>0</v>
      </c>
      <c r="BF72">
        <f t="shared" si="31"/>
        <v>0</v>
      </c>
      <c r="BG72">
        <f t="shared" si="31"/>
        <v>0</v>
      </c>
      <c r="BH72">
        <f t="shared" si="31"/>
        <v>0</v>
      </c>
      <c r="BI72">
        <f t="shared" si="31"/>
        <v>0</v>
      </c>
      <c r="BJ72">
        <f t="shared" si="31"/>
        <v>0</v>
      </c>
      <c r="BK72">
        <f t="shared" si="31"/>
        <v>0</v>
      </c>
      <c r="BL72">
        <f t="shared" si="31"/>
        <v>0</v>
      </c>
      <c r="BM72">
        <f t="shared" si="31"/>
        <v>0</v>
      </c>
      <c r="BN72">
        <f t="shared" si="31"/>
        <v>0</v>
      </c>
      <c r="BO72">
        <f t="shared" si="31"/>
        <v>0</v>
      </c>
      <c r="BP72">
        <f t="shared" si="31"/>
        <v>0</v>
      </c>
      <c r="BQ72">
        <f t="shared" si="23"/>
        <v>0</v>
      </c>
      <c r="BR72">
        <f t="shared" si="23"/>
        <v>0</v>
      </c>
    </row>
    <row r="73" spans="2:70" x14ac:dyDescent="0.2">
      <c r="B73" s="1">
        <f>IF(ISBLANK(N73),"",YEAR(O73))</f>
        <v>2020</v>
      </c>
      <c r="C73" s="12">
        <f>IF(ISBLANK(M73),"",MONTH(O73))</f>
        <v>9</v>
      </c>
      <c r="D73" s="1">
        <f>IF(ISBLANK(N73),"",WEEKNUM(O73))</f>
        <v>39</v>
      </c>
      <c r="E73" s="1" t="str">
        <f>S73&amp;R73</f>
        <v>Digistore24 GmbHEREF+8450739614MREF+8450739614CRED+DE26ZZZ00000310289SVWZ+ID 8450739614 YXDE4UWPo8oK 4 Weeks to 4 Figures CoachiABWA+DIGISTORE24.COM</v>
      </c>
      <c r="H73" s="1" t="str">
        <f>IF(ISBLANK(N73),"",IF(SUM(AC73:CO73)=0,"other",INDEX(AC$6:CO$6,MATCH(1,AC73:CO73,0))))</f>
        <v>other</v>
      </c>
      <c r="I73" s="1" t="str" cm="1">
        <f t="array" ref="I73">IF(ISBLANK(N73),"",INDEX($AC$7:$CO$7,,MATCH(H73,$AC$6:$CO$6,0)))</f>
        <v>expense</v>
      </c>
      <c r="L73" s="1" t="str">
        <f>IF(ISBLANK(J73),H73,J73)</f>
        <v>other</v>
      </c>
      <c r="M73" s="1" t="str">
        <f>IF(ISBLANK(K73),I73,K73)</f>
        <v>expense</v>
      </c>
      <c r="N73" t="s">
        <v>57</v>
      </c>
      <c r="O73" s="9">
        <v>44096</v>
      </c>
      <c r="P73" s="9">
        <v>44096</v>
      </c>
      <c r="Q73" t="s">
        <v>320</v>
      </c>
      <c r="R73" t="s">
        <v>778</v>
      </c>
      <c r="S73" t="s">
        <v>701</v>
      </c>
      <c r="T73" t="s">
        <v>702</v>
      </c>
      <c r="U73" t="s">
        <v>703</v>
      </c>
      <c r="V73">
        <v>-100</v>
      </c>
      <c r="W73" t="s">
        <v>61</v>
      </c>
      <c r="X73" t="s">
        <v>62</v>
      </c>
      <c r="AA73">
        <f t="shared" si="33"/>
        <v>0</v>
      </c>
      <c r="AB73">
        <f t="shared" si="33"/>
        <v>0</v>
      </c>
      <c r="AC73">
        <f t="shared" si="10"/>
        <v>0</v>
      </c>
      <c r="AD73">
        <f t="shared" ref="AD73:AT109" si="35">IF(ISERROR(FIND(AD$5,$E73)),0,1)</f>
        <v>0</v>
      </c>
      <c r="AE73">
        <f t="shared" si="26"/>
        <v>0</v>
      </c>
      <c r="AF73">
        <f t="shared" si="26"/>
        <v>0</v>
      </c>
      <c r="AG73">
        <f t="shared" si="35"/>
        <v>0</v>
      </c>
      <c r="AH73">
        <f t="shared" si="35"/>
        <v>0</v>
      </c>
      <c r="AI73">
        <f t="shared" si="32"/>
        <v>0</v>
      </c>
      <c r="AJ73">
        <f t="shared" si="32"/>
        <v>0</v>
      </c>
      <c r="AK73">
        <f t="shared" si="35"/>
        <v>0</v>
      </c>
      <c r="AL73">
        <f t="shared" si="10"/>
        <v>0</v>
      </c>
      <c r="AM73">
        <f t="shared" si="10"/>
        <v>0</v>
      </c>
      <c r="AN73">
        <f t="shared" si="10"/>
        <v>0</v>
      </c>
      <c r="AO73">
        <f t="shared" si="10"/>
        <v>0</v>
      </c>
      <c r="AP73">
        <f t="shared" si="10"/>
        <v>0</v>
      </c>
      <c r="AQ73">
        <f t="shared" si="10"/>
        <v>0</v>
      </c>
      <c r="AR73">
        <f t="shared" si="28"/>
        <v>0</v>
      </c>
      <c r="AS73">
        <f t="shared" si="35"/>
        <v>0</v>
      </c>
      <c r="AT73">
        <f t="shared" si="35"/>
        <v>0</v>
      </c>
      <c r="AU73">
        <f t="shared" si="34"/>
        <v>0</v>
      </c>
      <c r="AV73">
        <f t="shared" si="20"/>
        <v>0</v>
      </c>
      <c r="AW73">
        <f t="shared" si="20"/>
        <v>0</v>
      </c>
      <c r="AX73">
        <f t="shared" si="34"/>
        <v>0</v>
      </c>
      <c r="AY73">
        <f t="shared" si="5"/>
        <v>0</v>
      </c>
      <c r="AZ73">
        <f t="shared" si="24"/>
        <v>0</v>
      </c>
      <c r="BA73">
        <f t="shared" si="31"/>
        <v>0</v>
      </c>
      <c r="BB73">
        <f t="shared" si="31"/>
        <v>0</v>
      </c>
      <c r="BC73">
        <f t="shared" si="31"/>
        <v>0</v>
      </c>
      <c r="BD73">
        <f t="shared" si="31"/>
        <v>0</v>
      </c>
      <c r="BE73">
        <f t="shared" si="31"/>
        <v>0</v>
      </c>
      <c r="BF73">
        <f t="shared" si="31"/>
        <v>0</v>
      </c>
      <c r="BG73">
        <f t="shared" si="31"/>
        <v>0</v>
      </c>
      <c r="BH73">
        <f t="shared" si="31"/>
        <v>0</v>
      </c>
      <c r="BI73">
        <f t="shared" si="31"/>
        <v>0</v>
      </c>
      <c r="BJ73">
        <f t="shared" si="31"/>
        <v>0</v>
      </c>
      <c r="BK73">
        <f t="shared" si="31"/>
        <v>0</v>
      </c>
      <c r="BL73">
        <f t="shared" si="31"/>
        <v>0</v>
      </c>
      <c r="BM73">
        <f t="shared" si="31"/>
        <v>0</v>
      </c>
      <c r="BN73">
        <f t="shared" si="31"/>
        <v>0</v>
      </c>
      <c r="BO73">
        <f t="shared" si="31"/>
        <v>0</v>
      </c>
      <c r="BP73">
        <f t="shared" si="31"/>
        <v>0</v>
      </c>
      <c r="BQ73">
        <f t="shared" si="23"/>
        <v>0</v>
      </c>
      <c r="BR73">
        <f t="shared" si="23"/>
        <v>0</v>
      </c>
    </row>
    <row r="74" spans="2:70" x14ac:dyDescent="0.2">
      <c r="B74" s="1">
        <f>IF(ISBLANK(N74),"",YEAR(O74))</f>
        <v>2020</v>
      </c>
      <c r="C74" s="12">
        <f>IF(ISBLANK(M74),"",MONTH(O74))</f>
        <v>10</v>
      </c>
      <c r="D74" s="1">
        <f>IF(ISBLANK(N74),"",WEEKNUM(O74))</f>
        <v>40</v>
      </c>
      <c r="E74" s="1" t="str">
        <f>S74&amp;R74</f>
        <v>GIROSOLUTION FUER PAYPALSVWZ+AUFLADUNG PAYPAL GUTHABEN  GIROPAY0014400457SKFR1IJ263DATUM 01.10.2020, 18.36 UHR1.TAN 280070</v>
      </c>
      <c r="H74" s="1" t="str">
        <f>IF(ISBLANK(N74),"",IF(SUM(AC74:CO74)=0,"other",INDEX(AC$6:CO$6,MATCH(1,AC74:CO74,0))))</f>
        <v>other</v>
      </c>
      <c r="I74" s="1" t="str" cm="1">
        <f t="array" ref="I74">IF(ISBLANK(N74),"",INDEX($AC$7:$CO$7,,MATCH(H74,$AC$6:$CO$6,0)))</f>
        <v>expense</v>
      </c>
      <c r="L74" s="1" t="str">
        <f>IF(ISBLANK(J74),H74,J74)</f>
        <v>other</v>
      </c>
      <c r="M74" s="1" t="str">
        <f>IF(ISBLANK(K74),I74,K74)</f>
        <v>expense</v>
      </c>
      <c r="N74" t="s">
        <v>57</v>
      </c>
      <c r="O74" s="9">
        <v>44105</v>
      </c>
      <c r="P74" s="9">
        <v>44105</v>
      </c>
      <c r="Q74" t="s">
        <v>72</v>
      </c>
      <c r="R74" t="s">
        <v>775</v>
      </c>
      <c r="S74" t="s">
        <v>484</v>
      </c>
      <c r="T74" t="s">
        <v>485</v>
      </c>
      <c r="U74" t="s">
        <v>486</v>
      </c>
      <c r="V74">
        <v>-50</v>
      </c>
      <c r="W74" t="s">
        <v>61</v>
      </c>
      <c r="X74" t="s">
        <v>62</v>
      </c>
      <c r="AA74">
        <f t="shared" si="33"/>
        <v>0</v>
      </c>
      <c r="AB74">
        <f t="shared" si="33"/>
        <v>0</v>
      </c>
      <c r="AC74">
        <f t="shared" si="10"/>
        <v>0</v>
      </c>
      <c r="AD74">
        <f t="shared" si="35"/>
        <v>0</v>
      </c>
      <c r="AE74">
        <f t="shared" si="26"/>
        <v>0</v>
      </c>
      <c r="AF74">
        <f t="shared" si="26"/>
        <v>0</v>
      </c>
      <c r="AG74">
        <f t="shared" si="35"/>
        <v>0</v>
      </c>
      <c r="AH74">
        <f t="shared" si="35"/>
        <v>0</v>
      </c>
      <c r="AI74">
        <f t="shared" si="32"/>
        <v>0</v>
      </c>
      <c r="AJ74">
        <f t="shared" si="32"/>
        <v>0</v>
      </c>
      <c r="AK74">
        <f t="shared" si="35"/>
        <v>0</v>
      </c>
      <c r="AL74">
        <f t="shared" si="10"/>
        <v>0</v>
      </c>
      <c r="AM74">
        <f t="shared" si="10"/>
        <v>0</v>
      </c>
      <c r="AN74">
        <f t="shared" si="10"/>
        <v>0</v>
      </c>
      <c r="AO74">
        <f t="shared" si="10"/>
        <v>0</v>
      </c>
      <c r="AP74">
        <f t="shared" si="10"/>
        <v>0</v>
      </c>
      <c r="AQ74">
        <f t="shared" si="10"/>
        <v>0</v>
      </c>
      <c r="AR74">
        <f t="shared" si="28"/>
        <v>0</v>
      </c>
      <c r="AS74">
        <f t="shared" si="35"/>
        <v>0</v>
      </c>
      <c r="AT74">
        <f t="shared" si="35"/>
        <v>0</v>
      </c>
      <c r="AU74">
        <f t="shared" si="34"/>
        <v>0</v>
      </c>
      <c r="AV74">
        <f t="shared" si="20"/>
        <v>0</v>
      </c>
      <c r="AW74">
        <f t="shared" si="20"/>
        <v>0</v>
      </c>
      <c r="AX74">
        <f t="shared" si="34"/>
        <v>0</v>
      </c>
      <c r="AY74">
        <f t="shared" ref="AY74:AY137" si="36">IF(ISERROR(FIND(AY$5,$E74)),0,1)</f>
        <v>0</v>
      </c>
      <c r="AZ74">
        <f t="shared" si="24"/>
        <v>0</v>
      </c>
      <c r="BA74">
        <f t="shared" ref="BA74:BP83" si="37">IF(ISERROR(FIND(BA$5,$E74)),0,1)</f>
        <v>0</v>
      </c>
      <c r="BB74">
        <f t="shared" si="37"/>
        <v>0</v>
      </c>
      <c r="BC74">
        <f t="shared" si="37"/>
        <v>0</v>
      </c>
      <c r="BD74">
        <f t="shared" si="37"/>
        <v>0</v>
      </c>
      <c r="BE74">
        <f t="shared" si="37"/>
        <v>0</v>
      </c>
      <c r="BF74">
        <f t="shared" si="37"/>
        <v>0</v>
      </c>
      <c r="BG74">
        <f t="shared" si="37"/>
        <v>0</v>
      </c>
      <c r="BH74">
        <f t="shared" si="37"/>
        <v>0</v>
      </c>
      <c r="BI74">
        <f t="shared" si="37"/>
        <v>0</v>
      </c>
      <c r="BJ74">
        <f t="shared" si="37"/>
        <v>0</v>
      </c>
      <c r="BK74">
        <f t="shared" si="37"/>
        <v>0</v>
      </c>
      <c r="BL74">
        <f t="shared" si="37"/>
        <v>0</v>
      </c>
      <c r="BM74">
        <f t="shared" si="37"/>
        <v>0</v>
      </c>
      <c r="BN74">
        <f t="shared" si="37"/>
        <v>0</v>
      </c>
      <c r="BO74">
        <f t="shared" si="37"/>
        <v>0</v>
      </c>
      <c r="BP74">
        <f t="shared" si="37"/>
        <v>0</v>
      </c>
      <c r="BQ74">
        <f t="shared" si="23"/>
        <v>0</v>
      </c>
      <c r="BR74">
        <f t="shared" si="23"/>
        <v>0</v>
      </c>
    </row>
    <row r="75" spans="2:70" x14ac:dyDescent="0.2">
      <c r="B75" s="1">
        <f>IF(ISBLANK(N75),"",YEAR(O75))</f>
        <v>2020</v>
      </c>
      <c r="C75" s="12">
        <f>IF(ISBLANK(M75),"",MONTH(O75))</f>
        <v>10</v>
      </c>
      <c r="D75" s="1">
        <f>IF(ISBLANK(N75),"",WEEKNUM(O75))</f>
        <v>40</v>
      </c>
      <c r="E75" s="1" t="str">
        <f>S75&amp;R75</f>
        <v>KfWSVWZ+STUDIENKREDIT DA19705535 AUSZAHLUNG 650,00 ZINS 0,00 TILG 0,00 APL 0,00 GEBUEHR 0,00</v>
      </c>
      <c r="H75" s="1" t="str">
        <f>IF(ISBLANK(N75),"",IF(SUM(AC75:CO75)=0,"other",INDEX(AC$6:CO$6,MATCH(1,AC75:CO75,0))))</f>
        <v>KFW</v>
      </c>
      <c r="I75" s="1" t="str" cm="1">
        <f t="array" ref="I75">IF(ISBLANK(N75),"",INDEX($AC$7:$CO$7,,MATCH(H75,$AC$6:$CO$6,0)))</f>
        <v>income</v>
      </c>
      <c r="L75" s="1" t="str">
        <f>IF(ISBLANK(J75),H75,J75)</f>
        <v>KFW</v>
      </c>
      <c r="M75" s="1" t="str">
        <f>IF(ISBLANK(K75),I75,K75)</f>
        <v>income</v>
      </c>
      <c r="N75" t="s">
        <v>57</v>
      </c>
      <c r="O75" s="9">
        <v>44105</v>
      </c>
      <c r="P75" s="9">
        <v>44105</v>
      </c>
      <c r="Q75" t="s">
        <v>75</v>
      </c>
      <c r="R75" t="s">
        <v>94</v>
      </c>
      <c r="S75" t="s">
        <v>39</v>
      </c>
      <c r="T75" t="s">
        <v>76</v>
      </c>
      <c r="U75" t="s">
        <v>77</v>
      </c>
      <c r="V75">
        <v>650</v>
      </c>
      <c r="W75" t="s">
        <v>61</v>
      </c>
      <c r="X75" t="s">
        <v>62</v>
      </c>
      <c r="AA75">
        <f t="shared" si="33"/>
        <v>0</v>
      </c>
      <c r="AB75">
        <f t="shared" si="33"/>
        <v>0</v>
      </c>
      <c r="AC75">
        <f t="shared" si="10"/>
        <v>0</v>
      </c>
      <c r="AD75">
        <f t="shared" si="35"/>
        <v>0</v>
      </c>
      <c r="AE75">
        <f t="shared" si="26"/>
        <v>0</v>
      </c>
      <c r="AF75">
        <f t="shared" si="26"/>
        <v>0</v>
      </c>
      <c r="AG75">
        <f t="shared" si="35"/>
        <v>0</v>
      </c>
      <c r="AH75">
        <f t="shared" si="35"/>
        <v>0</v>
      </c>
      <c r="AI75">
        <f t="shared" si="32"/>
        <v>0</v>
      </c>
      <c r="AJ75">
        <f t="shared" si="32"/>
        <v>0</v>
      </c>
      <c r="AK75">
        <f t="shared" si="35"/>
        <v>0</v>
      </c>
      <c r="AL75">
        <f t="shared" si="10"/>
        <v>0</v>
      </c>
      <c r="AM75">
        <f t="shared" si="10"/>
        <v>0</v>
      </c>
      <c r="AN75">
        <f t="shared" si="10"/>
        <v>0</v>
      </c>
      <c r="AO75">
        <f t="shared" si="10"/>
        <v>0</v>
      </c>
      <c r="AP75">
        <f t="shared" si="10"/>
        <v>0</v>
      </c>
      <c r="AQ75">
        <f t="shared" si="10"/>
        <v>0</v>
      </c>
      <c r="AR75">
        <f t="shared" si="28"/>
        <v>0</v>
      </c>
      <c r="AS75">
        <f t="shared" si="35"/>
        <v>0</v>
      </c>
      <c r="AT75">
        <f t="shared" si="35"/>
        <v>0</v>
      </c>
      <c r="AU75">
        <f t="shared" si="34"/>
        <v>0</v>
      </c>
      <c r="AV75">
        <f t="shared" si="20"/>
        <v>0</v>
      </c>
      <c r="AW75">
        <f t="shared" si="20"/>
        <v>0</v>
      </c>
      <c r="AX75">
        <f t="shared" si="34"/>
        <v>0</v>
      </c>
      <c r="AY75">
        <f t="shared" si="36"/>
        <v>0</v>
      </c>
      <c r="AZ75">
        <f t="shared" si="24"/>
        <v>0</v>
      </c>
      <c r="BA75">
        <f t="shared" si="37"/>
        <v>0</v>
      </c>
      <c r="BB75">
        <f t="shared" si="37"/>
        <v>0</v>
      </c>
      <c r="BC75">
        <f t="shared" si="37"/>
        <v>0</v>
      </c>
      <c r="BD75">
        <f t="shared" si="37"/>
        <v>0</v>
      </c>
      <c r="BE75">
        <f t="shared" si="37"/>
        <v>0</v>
      </c>
      <c r="BF75">
        <f t="shared" si="37"/>
        <v>0</v>
      </c>
      <c r="BG75">
        <f t="shared" si="37"/>
        <v>0</v>
      </c>
      <c r="BH75">
        <f t="shared" si="37"/>
        <v>0</v>
      </c>
      <c r="BI75">
        <f t="shared" si="37"/>
        <v>0</v>
      </c>
      <c r="BJ75">
        <f t="shared" si="37"/>
        <v>0</v>
      </c>
      <c r="BK75">
        <f t="shared" si="37"/>
        <v>0</v>
      </c>
      <c r="BL75">
        <f t="shared" si="37"/>
        <v>1</v>
      </c>
      <c r="BM75">
        <f t="shared" si="37"/>
        <v>0</v>
      </c>
      <c r="BN75">
        <f t="shared" si="37"/>
        <v>0</v>
      </c>
      <c r="BO75">
        <f t="shared" si="37"/>
        <v>0</v>
      </c>
      <c r="BP75">
        <f t="shared" si="37"/>
        <v>0</v>
      </c>
      <c r="BQ75">
        <f t="shared" si="23"/>
        <v>0</v>
      </c>
      <c r="BR75">
        <f t="shared" si="23"/>
        <v>0</v>
      </c>
    </row>
    <row r="76" spans="2:70" x14ac:dyDescent="0.2">
      <c r="B76" s="1">
        <f>IF(ISBLANK(N76),"",YEAR(O76))</f>
        <v>2020</v>
      </c>
      <c r="C76" s="12">
        <f>IF(ISBLANK(M76),"",MONTH(O76))</f>
        <v>10</v>
      </c>
      <c r="D76" s="1">
        <f>IF(ISBLANK(N76),"",WEEKNUM(O76))</f>
        <v>40</v>
      </c>
      <c r="E76" s="1" t="str">
        <f>S76&amp;R76</f>
        <v>Abrechnung 30.09.2020siehe Anlage</v>
      </c>
      <c r="H76" s="1" t="str">
        <f>IF(ISBLANK(N76),"",IF(SUM(AC76:CO76)=0,"other",INDEX(AC$6:CO$6,MATCH(1,AC76:CO76,0))))</f>
        <v>other</v>
      </c>
      <c r="I76" s="1" t="str" cm="1">
        <f t="array" ref="I76">IF(ISBLANK(N76),"",INDEX($AC$7:$CO$7,,MATCH(H76,$AC$6:$CO$6,0)))</f>
        <v>expense</v>
      </c>
      <c r="L76" s="1" t="str">
        <f>IF(ISBLANK(J76),H76,J76)</f>
        <v>other</v>
      </c>
      <c r="M76" s="1" t="str">
        <f>IF(ISBLANK(K76),I76,K76)</f>
        <v>expense</v>
      </c>
      <c r="N76" t="s">
        <v>57</v>
      </c>
      <c r="O76" s="9">
        <v>44105</v>
      </c>
      <c r="P76" s="9">
        <v>44104</v>
      </c>
      <c r="Q76" t="s">
        <v>80</v>
      </c>
      <c r="R76" t="s">
        <v>776</v>
      </c>
      <c r="U76">
        <v>70150000</v>
      </c>
      <c r="V76">
        <v>-0.46</v>
      </c>
      <c r="W76" t="s">
        <v>61</v>
      </c>
      <c r="X76" t="s">
        <v>62</v>
      </c>
      <c r="AA76">
        <f t="shared" si="33"/>
        <v>0</v>
      </c>
      <c r="AB76">
        <f t="shared" si="33"/>
        <v>0</v>
      </c>
      <c r="AC76">
        <f t="shared" si="10"/>
        <v>0</v>
      </c>
      <c r="AD76">
        <f t="shared" si="35"/>
        <v>0</v>
      </c>
      <c r="AE76">
        <f t="shared" si="26"/>
        <v>0</v>
      </c>
      <c r="AF76">
        <f t="shared" si="26"/>
        <v>0</v>
      </c>
      <c r="AG76">
        <f t="shared" si="35"/>
        <v>0</v>
      </c>
      <c r="AH76">
        <f t="shared" si="35"/>
        <v>0</v>
      </c>
      <c r="AI76">
        <f t="shared" si="32"/>
        <v>0</v>
      </c>
      <c r="AJ76">
        <f t="shared" si="32"/>
        <v>0</v>
      </c>
      <c r="AK76">
        <f t="shared" si="35"/>
        <v>0</v>
      </c>
      <c r="AL76">
        <f t="shared" si="10"/>
        <v>0</v>
      </c>
      <c r="AM76">
        <f t="shared" si="10"/>
        <v>0</v>
      </c>
      <c r="AN76">
        <f t="shared" si="10"/>
        <v>0</v>
      </c>
      <c r="AO76">
        <f t="shared" si="10"/>
        <v>0</v>
      </c>
      <c r="AP76">
        <f t="shared" si="10"/>
        <v>0</v>
      </c>
      <c r="AQ76">
        <f t="shared" si="10"/>
        <v>0</v>
      </c>
      <c r="AR76">
        <f t="shared" si="28"/>
        <v>0</v>
      </c>
      <c r="AS76">
        <f t="shared" si="35"/>
        <v>0</v>
      </c>
      <c r="AT76">
        <f t="shared" si="35"/>
        <v>0</v>
      </c>
      <c r="AU76">
        <f t="shared" si="34"/>
        <v>0</v>
      </c>
      <c r="AV76">
        <f t="shared" si="20"/>
        <v>0</v>
      </c>
      <c r="AW76">
        <f t="shared" si="20"/>
        <v>0</v>
      </c>
      <c r="AX76">
        <f t="shared" si="34"/>
        <v>0</v>
      </c>
      <c r="AY76">
        <f t="shared" si="36"/>
        <v>0</v>
      </c>
      <c r="AZ76">
        <f t="shared" si="24"/>
        <v>0</v>
      </c>
      <c r="BA76">
        <f t="shared" si="37"/>
        <v>0</v>
      </c>
      <c r="BB76">
        <f t="shared" si="37"/>
        <v>0</v>
      </c>
      <c r="BC76">
        <f t="shared" si="37"/>
        <v>0</v>
      </c>
      <c r="BD76">
        <f t="shared" si="37"/>
        <v>0</v>
      </c>
      <c r="BE76">
        <f t="shared" si="37"/>
        <v>0</v>
      </c>
      <c r="BF76">
        <f t="shared" si="37"/>
        <v>0</v>
      </c>
      <c r="BG76">
        <f t="shared" si="37"/>
        <v>0</v>
      </c>
      <c r="BH76">
        <f t="shared" si="37"/>
        <v>0</v>
      </c>
      <c r="BI76">
        <f t="shared" si="37"/>
        <v>0</v>
      </c>
      <c r="BJ76">
        <f t="shared" si="37"/>
        <v>0</v>
      </c>
      <c r="BK76">
        <f t="shared" si="37"/>
        <v>0</v>
      </c>
      <c r="BL76">
        <f t="shared" si="37"/>
        <v>0</v>
      </c>
      <c r="BM76">
        <f t="shared" si="37"/>
        <v>0</v>
      </c>
      <c r="BN76">
        <f t="shared" si="37"/>
        <v>0</v>
      </c>
      <c r="BO76">
        <f t="shared" si="37"/>
        <v>0</v>
      </c>
      <c r="BP76">
        <f t="shared" si="37"/>
        <v>0</v>
      </c>
      <c r="BQ76">
        <f t="shared" si="23"/>
        <v>0</v>
      </c>
      <c r="BR76">
        <f t="shared" si="23"/>
        <v>0</v>
      </c>
    </row>
    <row r="77" spans="2:70" x14ac:dyDescent="0.2">
      <c r="B77" s="1">
        <f>IF(ISBLANK(N77),"",YEAR(O77))</f>
        <v>2020</v>
      </c>
      <c r="C77" s="12">
        <f>IF(ISBLANK(M77),"",MONTH(O77))</f>
        <v>10</v>
      </c>
      <c r="D77" s="1">
        <f>IF(ISBLANK(N77),"",WEEKNUM(O77))</f>
        <v>40</v>
      </c>
      <c r="E77" s="1" t="str">
        <f>S77&amp;R77</f>
        <v>Entgeltabrechnungsiehe Anlage</v>
      </c>
      <c r="H77" s="1" t="str">
        <f>IF(ISBLANK(N77),"",IF(SUM(AC77:CO77)=0,"other",INDEX(AC$6:CO$6,MATCH(1,AC77:CO77,0))))</f>
        <v>other</v>
      </c>
      <c r="I77" s="1" t="str" cm="1">
        <f t="array" ref="I77">IF(ISBLANK(N77),"",INDEX($AC$7:$CO$7,,MATCH(H77,$AC$6:$CO$6,0)))</f>
        <v>expense</v>
      </c>
      <c r="L77" s="1" t="str">
        <f>IF(ISBLANK(J77),H77,J77)</f>
        <v>other</v>
      </c>
      <c r="M77" s="1" t="str">
        <f>IF(ISBLANK(K77),I77,K77)</f>
        <v>expense</v>
      </c>
      <c r="N77" t="s">
        <v>57</v>
      </c>
      <c r="O77" s="9">
        <v>44105</v>
      </c>
      <c r="P77" s="9">
        <v>44104</v>
      </c>
      <c r="Q77" t="s">
        <v>777</v>
      </c>
      <c r="R77" t="s">
        <v>394</v>
      </c>
      <c r="U77">
        <v>70150000</v>
      </c>
      <c r="V77">
        <v>-0.85</v>
      </c>
      <c r="W77" t="s">
        <v>61</v>
      </c>
      <c r="X77" t="s">
        <v>62</v>
      </c>
      <c r="AA77">
        <f t="shared" si="33"/>
        <v>0</v>
      </c>
      <c r="AB77">
        <f t="shared" si="33"/>
        <v>0</v>
      </c>
      <c r="AC77">
        <f t="shared" si="10"/>
        <v>0</v>
      </c>
      <c r="AD77">
        <f t="shared" si="35"/>
        <v>0</v>
      </c>
      <c r="AE77">
        <f t="shared" si="26"/>
        <v>0</v>
      </c>
      <c r="AF77">
        <f t="shared" si="26"/>
        <v>0</v>
      </c>
      <c r="AG77">
        <f t="shared" si="35"/>
        <v>0</v>
      </c>
      <c r="AH77">
        <f t="shared" si="35"/>
        <v>0</v>
      </c>
      <c r="AI77">
        <f t="shared" si="32"/>
        <v>0</v>
      </c>
      <c r="AJ77">
        <f t="shared" si="32"/>
        <v>0</v>
      </c>
      <c r="AK77">
        <f t="shared" si="35"/>
        <v>0</v>
      </c>
      <c r="AL77">
        <f t="shared" si="10"/>
        <v>0</v>
      </c>
      <c r="AM77">
        <f t="shared" si="10"/>
        <v>0</v>
      </c>
      <c r="AN77">
        <f t="shared" si="10"/>
        <v>0</v>
      </c>
      <c r="AO77">
        <f t="shared" si="10"/>
        <v>0</v>
      </c>
      <c r="AP77">
        <f t="shared" si="10"/>
        <v>0</v>
      </c>
      <c r="AQ77">
        <f t="shared" si="10"/>
        <v>0</v>
      </c>
      <c r="AR77">
        <f t="shared" si="28"/>
        <v>0</v>
      </c>
      <c r="AS77">
        <f t="shared" si="35"/>
        <v>0</v>
      </c>
      <c r="AT77">
        <f t="shared" si="35"/>
        <v>0</v>
      </c>
      <c r="AU77">
        <f t="shared" si="34"/>
        <v>0</v>
      </c>
      <c r="AV77">
        <f t="shared" si="20"/>
        <v>0</v>
      </c>
      <c r="AW77">
        <f t="shared" si="20"/>
        <v>0</v>
      </c>
      <c r="AX77">
        <f t="shared" si="34"/>
        <v>0</v>
      </c>
      <c r="AY77">
        <f t="shared" si="36"/>
        <v>0</v>
      </c>
      <c r="AZ77">
        <f t="shared" si="24"/>
        <v>0</v>
      </c>
      <c r="BA77">
        <f t="shared" si="37"/>
        <v>0</v>
      </c>
      <c r="BB77">
        <f t="shared" si="37"/>
        <v>0</v>
      </c>
      <c r="BC77">
        <f t="shared" si="37"/>
        <v>0</v>
      </c>
      <c r="BD77">
        <f t="shared" si="37"/>
        <v>0</v>
      </c>
      <c r="BE77">
        <f t="shared" si="37"/>
        <v>0</v>
      </c>
      <c r="BF77">
        <f t="shared" si="37"/>
        <v>0</v>
      </c>
      <c r="BG77">
        <f t="shared" si="37"/>
        <v>0</v>
      </c>
      <c r="BH77">
        <f t="shared" si="37"/>
        <v>0</v>
      </c>
      <c r="BI77">
        <f t="shared" si="37"/>
        <v>0</v>
      </c>
      <c r="BJ77">
        <f t="shared" si="37"/>
        <v>0</v>
      </c>
      <c r="BK77">
        <f t="shared" si="37"/>
        <v>0</v>
      </c>
      <c r="BL77">
        <f t="shared" si="37"/>
        <v>0</v>
      </c>
      <c r="BM77">
        <f t="shared" si="37"/>
        <v>0</v>
      </c>
      <c r="BN77">
        <f t="shared" si="37"/>
        <v>0</v>
      </c>
      <c r="BO77">
        <f t="shared" si="37"/>
        <v>0</v>
      </c>
      <c r="BP77">
        <f t="shared" si="37"/>
        <v>0</v>
      </c>
      <c r="BQ77">
        <f t="shared" si="23"/>
        <v>0</v>
      </c>
      <c r="BR77">
        <f t="shared" si="23"/>
        <v>0</v>
      </c>
    </row>
    <row r="78" spans="2:70" x14ac:dyDescent="0.2">
      <c r="B78" s="1">
        <f>IF(ISBLANK(N78),"",YEAR(O78))</f>
        <v>2020</v>
      </c>
      <c r="C78" s="12">
        <f>IF(ISBLANK(M78),"",MONTH(O78))</f>
        <v>10</v>
      </c>
      <c r="D78" s="1">
        <f>IF(ISBLANK(N78),"",WEEKNUM(O78))</f>
        <v>40</v>
      </c>
      <c r="E78" s="1" t="str">
        <f>S78&amp;R78</f>
        <v>JAD TAHAKREF+-883322156-20201002101609SVWZ+Noch 200 .) gesparrt f¸r lydiaDATUM 02.10.2020, 10.16 UHR</v>
      </c>
      <c r="H78" s="1" t="str">
        <f>IF(ISBLANK(N78),"",IF(SUM(AC78:CO78)=0,"other",INDEX(AC$6:CO$6,MATCH(1,AC78:CO78,0))))</f>
        <v>other</v>
      </c>
      <c r="I78" s="1" t="str" cm="1">
        <f t="array" ref="I78">IF(ISBLANK(N78),"",INDEX($AC$7:$CO$7,,MATCH(H78,$AC$6:$CO$6,0)))</f>
        <v>expense</v>
      </c>
      <c r="L78" s="1" t="str">
        <f>IF(ISBLANK(J78),H78,J78)</f>
        <v>other</v>
      </c>
      <c r="M78" s="1" t="str">
        <f>IF(ISBLANK(K78),I78,K78)</f>
        <v>expense</v>
      </c>
      <c r="N78" t="s">
        <v>57</v>
      </c>
      <c r="O78" s="9">
        <v>44106</v>
      </c>
      <c r="P78" s="9">
        <v>44106</v>
      </c>
      <c r="Q78" t="s">
        <v>130</v>
      </c>
      <c r="R78" t="s">
        <v>774</v>
      </c>
      <c r="S78" t="s">
        <v>132</v>
      </c>
      <c r="T78" t="s">
        <v>414</v>
      </c>
      <c r="U78" t="s">
        <v>60</v>
      </c>
      <c r="V78">
        <v>-100</v>
      </c>
      <c r="W78" t="s">
        <v>61</v>
      </c>
      <c r="X78" t="s">
        <v>62</v>
      </c>
      <c r="AA78">
        <f t="shared" si="33"/>
        <v>0</v>
      </c>
      <c r="AB78">
        <f t="shared" si="33"/>
        <v>0</v>
      </c>
      <c r="AC78">
        <f t="shared" si="10"/>
        <v>0</v>
      </c>
      <c r="AD78">
        <f t="shared" si="35"/>
        <v>0</v>
      </c>
      <c r="AE78">
        <f t="shared" si="26"/>
        <v>0</v>
      </c>
      <c r="AF78">
        <f t="shared" si="26"/>
        <v>0</v>
      </c>
      <c r="AG78">
        <f t="shared" si="35"/>
        <v>0</v>
      </c>
      <c r="AH78">
        <f t="shared" si="35"/>
        <v>0</v>
      </c>
      <c r="AI78">
        <f t="shared" si="32"/>
        <v>0</v>
      </c>
      <c r="AJ78">
        <f t="shared" si="32"/>
        <v>0</v>
      </c>
      <c r="AK78">
        <f t="shared" si="35"/>
        <v>0</v>
      </c>
      <c r="AL78">
        <f t="shared" si="10"/>
        <v>0</v>
      </c>
      <c r="AM78">
        <f t="shared" si="10"/>
        <v>0</v>
      </c>
      <c r="AN78">
        <f t="shared" si="10"/>
        <v>0</v>
      </c>
      <c r="AO78">
        <f t="shared" si="10"/>
        <v>0</v>
      </c>
      <c r="AP78">
        <f t="shared" si="10"/>
        <v>0</v>
      </c>
      <c r="AQ78">
        <f t="shared" si="10"/>
        <v>0</v>
      </c>
      <c r="AR78">
        <f t="shared" si="28"/>
        <v>0</v>
      </c>
      <c r="AS78">
        <f t="shared" si="35"/>
        <v>0</v>
      </c>
      <c r="AT78">
        <f t="shared" si="35"/>
        <v>0</v>
      </c>
      <c r="AU78">
        <f t="shared" si="34"/>
        <v>0</v>
      </c>
      <c r="AV78">
        <f t="shared" si="20"/>
        <v>0</v>
      </c>
      <c r="AW78">
        <f t="shared" si="20"/>
        <v>0</v>
      </c>
      <c r="AX78">
        <f t="shared" si="34"/>
        <v>0</v>
      </c>
      <c r="AY78">
        <f t="shared" si="36"/>
        <v>0</v>
      </c>
      <c r="AZ78">
        <f t="shared" si="24"/>
        <v>0</v>
      </c>
      <c r="BA78">
        <f t="shared" si="37"/>
        <v>0</v>
      </c>
      <c r="BB78">
        <f t="shared" si="37"/>
        <v>0</v>
      </c>
      <c r="BC78">
        <f t="shared" si="37"/>
        <v>0</v>
      </c>
      <c r="BD78">
        <f t="shared" si="37"/>
        <v>0</v>
      </c>
      <c r="BE78">
        <f t="shared" si="37"/>
        <v>0</v>
      </c>
      <c r="BF78">
        <f t="shared" si="37"/>
        <v>0</v>
      </c>
      <c r="BG78">
        <f t="shared" si="37"/>
        <v>0</v>
      </c>
      <c r="BH78">
        <f t="shared" si="37"/>
        <v>0</v>
      </c>
      <c r="BI78">
        <f t="shared" si="37"/>
        <v>0</v>
      </c>
      <c r="BJ78">
        <f t="shared" si="37"/>
        <v>0</v>
      </c>
      <c r="BK78">
        <f t="shared" si="37"/>
        <v>0</v>
      </c>
      <c r="BL78">
        <f t="shared" si="37"/>
        <v>0</v>
      </c>
      <c r="BM78">
        <f t="shared" si="37"/>
        <v>0</v>
      </c>
      <c r="BN78">
        <f t="shared" si="37"/>
        <v>0</v>
      </c>
      <c r="BO78">
        <f t="shared" si="37"/>
        <v>0</v>
      </c>
      <c r="BP78">
        <f t="shared" si="37"/>
        <v>0</v>
      </c>
      <c r="BQ78">
        <f t="shared" si="23"/>
        <v>0</v>
      </c>
      <c r="BR78">
        <f t="shared" si="23"/>
        <v>0</v>
      </c>
    </row>
    <row r="79" spans="2:70" x14ac:dyDescent="0.2">
      <c r="B79" s="1">
        <f>IF(ISBLANK(N79),"",YEAR(O79))</f>
        <v>2020</v>
      </c>
      <c r="C79" s="12">
        <f>IF(ISBLANK(M79),"",MONTH(O79))</f>
        <v>10</v>
      </c>
      <c r="D79" s="1">
        <f>IF(ISBLANK(N79),"",WEEKNUM(O79))</f>
        <v>41</v>
      </c>
      <c r="E79" s="1" t="str">
        <f>S79&amp;R79</f>
        <v>Stadsparkasse M¸nchenKREF+308596259-20201005083650SVWZ+16-stellige Basis-KartennummerDATUM 05.10.2020, 08.37 UHR1.TAN 882848</v>
      </c>
      <c r="H79" s="1" t="str">
        <f>IF(ISBLANK(N79),"",IF(SUM(AC79:CO79)=0,"other",INDEX(AC$6:CO$6,MATCH(1,AC79:CO79,0))))</f>
        <v>other</v>
      </c>
      <c r="I79" s="1" t="str" cm="1">
        <f t="array" ref="I79">IF(ISBLANK(N79),"",INDEX($AC$7:$CO$7,,MATCH(H79,$AC$6:$CO$6,0)))</f>
        <v>expense</v>
      </c>
      <c r="L79" s="1" t="str">
        <f>IF(ISBLANK(J79),H79,J79)</f>
        <v>other</v>
      </c>
      <c r="M79" s="1" t="str">
        <f>IF(ISBLANK(K79),I79,K79)</f>
        <v>expense</v>
      </c>
      <c r="N79" t="s">
        <v>57</v>
      </c>
      <c r="O79" s="9">
        <v>44109</v>
      </c>
      <c r="P79" s="9">
        <v>44109</v>
      </c>
      <c r="Q79" t="s">
        <v>72</v>
      </c>
      <c r="R79" t="s">
        <v>773</v>
      </c>
      <c r="S79" t="s">
        <v>125</v>
      </c>
      <c r="T79" t="s">
        <v>126</v>
      </c>
      <c r="U79" t="s">
        <v>60</v>
      </c>
      <c r="V79">
        <v>-100</v>
      </c>
      <c r="W79" t="s">
        <v>61</v>
      </c>
      <c r="X79" t="s">
        <v>62</v>
      </c>
      <c r="AA79">
        <f t="shared" si="33"/>
        <v>0</v>
      </c>
      <c r="AB79">
        <f t="shared" si="33"/>
        <v>0</v>
      </c>
      <c r="AC79">
        <f t="shared" si="10"/>
        <v>0</v>
      </c>
      <c r="AD79">
        <f t="shared" si="35"/>
        <v>0</v>
      </c>
      <c r="AE79">
        <f t="shared" si="26"/>
        <v>0</v>
      </c>
      <c r="AF79">
        <f t="shared" si="26"/>
        <v>0</v>
      </c>
      <c r="AG79">
        <f t="shared" si="35"/>
        <v>0</v>
      </c>
      <c r="AH79">
        <f t="shared" si="35"/>
        <v>0</v>
      </c>
      <c r="AI79">
        <f t="shared" si="32"/>
        <v>0</v>
      </c>
      <c r="AJ79">
        <f t="shared" si="32"/>
        <v>0</v>
      </c>
      <c r="AK79">
        <f t="shared" si="35"/>
        <v>0</v>
      </c>
      <c r="AL79">
        <f t="shared" si="10"/>
        <v>0</v>
      </c>
      <c r="AM79">
        <f t="shared" si="10"/>
        <v>0</v>
      </c>
      <c r="AN79">
        <f t="shared" si="10"/>
        <v>0</v>
      </c>
      <c r="AO79">
        <f t="shared" si="10"/>
        <v>0</v>
      </c>
      <c r="AP79">
        <f t="shared" si="10"/>
        <v>0</v>
      </c>
      <c r="AQ79">
        <f t="shared" si="10"/>
        <v>0</v>
      </c>
      <c r="AR79">
        <f t="shared" si="28"/>
        <v>0</v>
      </c>
      <c r="AS79">
        <f t="shared" si="35"/>
        <v>0</v>
      </c>
      <c r="AT79">
        <f t="shared" si="35"/>
        <v>0</v>
      </c>
      <c r="AU79">
        <f t="shared" si="34"/>
        <v>0</v>
      </c>
      <c r="AV79">
        <f t="shared" si="20"/>
        <v>0</v>
      </c>
      <c r="AW79">
        <f t="shared" si="20"/>
        <v>0</v>
      </c>
      <c r="AX79">
        <f t="shared" si="34"/>
        <v>0</v>
      </c>
      <c r="AY79">
        <f t="shared" si="36"/>
        <v>0</v>
      </c>
      <c r="AZ79">
        <f t="shared" si="24"/>
        <v>0</v>
      </c>
      <c r="BA79">
        <f t="shared" si="37"/>
        <v>0</v>
      </c>
      <c r="BB79">
        <f t="shared" si="37"/>
        <v>0</v>
      </c>
      <c r="BC79">
        <f t="shared" si="37"/>
        <v>0</v>
      </c>
      <c r="BD79">
        <f t="shared" si="37"/>
        <v>0</v>
      </c>
      <c r="BE79">
        <f t="shared" si="37"/>
        <v>0</v>
      </c>
      <c r="BF79">
        <f t="shared" si="37"/>
        <v>0</v>
      </c>
      <c r="BG79">
        <f t="shared" si="37"/>
        <v>0</v>
      </c>
      <c r="BH79">
        <f t="shared" si="37"/>
        <v>0</v>
      </c>
      <c r="BI79">
        <f t="shared" si="37"/>
        <v>0</v>
      </c>
      <c r="BJ79">
        <f t="shared" si="37"/>
        <v>0</v>
      </c>
      <c r="BK79">
        <f t="shared" si="37"/>
        <v>0</v>
      </c>
      <c r="BL79">
        <f t="shared" si="37"/>
        <v>0</v>
      </c>
      <c r="BM79">
        <f t="shared" si="37"/>
        <v>0</v>
      </c>
      <c r="BN79">
        <f t="shared" si="37"/>
        <v>0</v>
      </c>
      <c r="BO79">
        <f t="shared" si="37"/>
        <v>0</v>
      </c>
      <c r="BP79">
        <f t="shared" si="37"/>
        <v>0</v>
      </c>
      <c r="BQ79">
        <f t="shared" si="23"/>
        <v>0</v>
      </c>
      <c r="BR79">
        <f t="shared" si="23"/>
        <v>0</v>
      </c>
    </row>
    <row r="80" spans="2:70" x14ac:dyDescent="0.2">
      <c r="B80" s="1">
        <f>IF(ISBLANK(N80),"",YEAR(O80))</f>
        <v>2020</v>
      </c>
      <c r="C80" s="12">
        <f>IF(ISBLANK(M80),"",MONTH(O80))</f>
        <v>10</v>
      </c>
      <c r="D80" s="1">
        <f>IF(ISBLANK(N80),"",WEEKNUM(O80))</f>
        <v>41</v>
      </c>
      <c r="E80" s="1" t="str">
        <f>S80&amp;R80</f>
        <v>JAD TAHAKREF+1409918712-20201006160952SVWZ+BegleichenDATUM 06.10.2020, 16.09 UHR</v>
      </c>
      <c r="H80" s="1" t="str">
        <f>IF(ISBLANK(N80),"",IF(SUM(AC80:CO80)=0,"other",INDEX(AC$6:CO$6,MATCH(1,AC80:CO80,0))))</f>
        <v>other</v>
      </c>
      <c r="I80" s="1" t="str" cm="1">
        <f t="array" ref="I80">IF(ISBLANK(N80),"",INDEX($AC$7:$CO$7,,MATCH(H80,$AC$6:$CO$6,0)))</f>
        <v>expense</v>
      </c>
      <c r="L80" s="1" t="str">
        <f>IF(ISBLANK(J80),H80,J80)</f>
        <v>other</v>
      </c>
      <c r="M80" s="1" t="str">
        <f>IF(ISBLANK(K80),I80,K80)</f>
        <v>expense</v>
      </c>
      <c r="N80" t="s">
        <v>57</v>
      </c>
      <c r="O80" s="9">
        <v>44110</v>
      </c>
      <c r="P80" s="9">
        <v>44110</v>
      </c>
      <c r="Q80" t="s">
        <v>130</v>
      </c>
      <c r="R80" t="s">
        <v>764</v>
      </c>
      <c r="S80" t="s">
        <v>132</v>
      </c>
      <c r="T80" t="s">
        <v>414</v>
      </c>
      <c r="U80" t="s">
        <v>60</v>
      </c>
      <c r="V80">
        <v>-1.8</v>
      </c>
      <c r="W80" t="s">
        <v>61</v>
      </c>
      <c r="X80" t="s">
        <v>62</v>
      </c>
      <c r="AA80">
        <f t="shared" si="33"/>
        <v>0</v>
      </c>
      <c r="AB80">
        <f t="shared" si="33"/>
        <v>0</v>
      </c>
      <c r="AC80">
        <f t="shared" si="10"/>
        <v>0</v>
      </c>
      <c r="AD80">
        <f t="shared" si="35"/>
        <v>0</v>
      </c>
      <c r="AE80">
        <f t="shared" si="26"/>
        <v>0</v>
      </c>
      <c r="AF80">
        <f t="shared" si="26"/>
        <v>0</v>
      </c>
      <c r="AG80">
        <f t="shared" si="35"/>
        <v>0</v>
      </c>
      <c r="AH80">
        <f t="shared" si="35"/>
        <v>0</v>
      </c>
      <c r="AI80">
        <f t="shared" si="32"/>
        <v>0</v>
      </c>
      <c r="AJ80">
        <f t="shared" si="32"/>
        <v>0</v>
      </c>
      <c r="AK80">
        <f t="shared" si="35"/>
        <v>0</v>
      </c>
      <c r="AL80">
        <f t="shared" si="10"/>
        <v>0</v>
      </c>
      <c r="AM80">
        <f t="shared" si="10"/>
        <v>0</v>
      </c>
      <c r="AN80">
        <f t="shared" si="10"/>
        <v>0</v>
      </c>
      <c r="AO80">
        <f t="shared" si="10"/>
        <v>0</v>
      </c>
      <c r="AP80">
        <f t="shared" si="10"/>
        <v>0</v>
      </c>
      <c r="AQ80">
        <f t="shared" si="10"/>
        <v>0</v>
      </c>
      <c r="AR80">
        <f t="shared" si="28"/>
        <v>0</v>
      </c>
      <c r="AS80">
        <f t="shared" si="35"/>
        <v>0</v>
      </c>
      <c r="AT80">
        <f t="shared" si="35"/>
        <v>0</v>
      </c>
      <c r="AU80">
        <f t="shared" si="34"/>
        <v>0</v>
      </c>
      <c r="AV80">
        <f t="shared" si="20"/>
        <v>0</v>
      </c>
      <c r="AW80">
        <f t="shared" si="20"/>
        <v>0</v>
      </c>
      <c r="AX80">
        <f t="shared" si="34"/>
        <v>0</v>
      </c>
      <c r="AY80">
        <f t="shared" si="36"/>
        <v>0</v>
      </c>
      <c r="AZ80">
        <f t="shared" si="24"/>
        <v>0</v>
      </c>
      <c r="BA80">
        <f t="shared" si="37"/>
        <v>0</v>
      </c>
      <c r="BB80">
        <f t="shared" si="37"/>
        <v>0</v>
      </c>
      <c r="BC80">
        <f t="shared" si="37"/>
        <v>0</v>
      </c>
      <c r="BD80">
        <f t="shared" si="37"/>
        <v>0</v>
      </c>
      <c r="BE80">
        <f t="shared" si="37"/>
        <v>0</v>
      </c>
      <c r="BF80">
        <f t="shared" si="37"/>
        <v>0</v>
      </c>
      <c r="BG80">
        <f t="shared" si="37"/>
        <v>0</v>
      </c>
      <c r="BH80">
        <f t="shared" si="37"/>
        <v>0</v>
      </c>
      <c r="BI80">
        <f t="shared" si="37"/>
        <v>0</v>
      </c>
      <c r="BJ80">
        <f t="shared" si="37"/>
        <v>0</v>
      </c>
      <c r="BK80">
        <f t="shared" si="37"/>
        <v>0</v>
      </c>
      <c r="BL80">
        <f t="shared" si="37"/>
        <v>0</v>
      </c>
      <c r="BM80">
        <f t="shared" si="37"/>
        <v>0</v>
      </c>
      <c r="BN80">
        <f t="shared" si="37"/>
        <v>0</v>
      </c>
      <c r="BO80">
        <f t="shared" si="37"/>
        <v>0</v>
      </c>
      <c r="BP80">
        <f t="shared" si="37"/>
        <v>0</v>
      </c>
      <c r="BQ80">
        <f t="shared" si="23"/>
        <v>0</v>
      </c>
      <c r="BR80">
        <f t="shared" si="23"/>
        <v>0</v>
      </c>
    </row>
    <row r="81" spans="2:70" x14ac:dyDescent="0.2">
      <c r="B81" s="1">
        <f>IF(ISBLANK(N81),"",YEAR(O81))</f>
        <v>2020</v>
      </c>
      <c r="C81" s="12">
        <f>IF(ISBLANK(M81),"",MONTH(O81))</f>
        <v>10</v>
      </c>
      <c r="D81" s="1">
        <f>IF(ISBLANK(N81),"",WEEKNUM(O81))</f>
        <v>41</v>
      </c>
      <c r="E81" s="1" t="str">
        <f>S81&amp;R81</f>
        <v>RundfunkbeitragSVWZ+Rundfunkbeitrag.          Beitragsnummer. 507 428 203 DATUM 06.10.2020, 16.07 UHR 1.TAN 790816</v>
      </c>
      <c r="H81" s="1" t="str">
        <f>IF(ISBLANK(N81),"",IF(SUM(AC81:CO81)=0,"other",INDEX(AC$6:CO$6,MATCH(1,AC81:CO81,0))))</f>
        <v>other</v>
      </c>
      <c r="I81" s="1" t="str" cm="1">
        <f t="array" ref="I81">IF(ISBLANK(N81),"",INDEX($AC$7:$CO$7,,MATCH(H81,$AC$6:$CO$6,0)))</f>
        <v>expense</v>
      </c>
      <c r="L81" s="1" t="str">
        <f>IF(ISBLANK(J81),H81,J81)</f>
        <v>other</v>
      </c>
      <c r="M81" s="1" t="str">
        <f>IF(ISBLANK(K81),I81,K81)</f>
        <v>expense</v>
      </c>
      <c r="N81" t="s">
        <v>57</v>
      </c>
      <c r="O81" s="9">
        <v>44110</v>
      </c>
      <c r="P81" s="9">
        <v>44110</v>
      </c>
      <c r="Q81" t="s">
        <v>372</v>
      </c>
      <c r="R81" t="s">
        <v>765</v>
      </c>
      <c r="S81" t="s">
        <v>766</v>
      </c>
      <c r="T81" t="s">
        <v>767</v>
      </c>
      <c r="U81" t="s">
        <v>151</v>
      </c>
      <c r="V81">
        <v>-113</v>
      </c>
      <c r="W81" t="s">
        <v>61</v>
      </c>
      <c r="X81" t="s">
        <v>62</v>
      </c>
      <c r="AA81">
        <f t="shared" si="33"/>
        <v>0</v>
      </c>
      <c r="AB81">
        <f t="shared" si="33"/>
        <v>0</v>
      </c>
      <c r="AC81">
        <f t="shared" si="10"/>
        <v>0</v>
      </c>
      <c r="AD81">
        <f t="shared" si="35"/>
        <v>0</v>
      </c>
      <c r="AE81">
        <f t="shared" si="26"/>
        <v>0</v>
      </c>
      <c r="AF81">
        <f t="shared" si="26"/>
        <v>0</v>
      </c>
      <c r="AG81">
        <f t="shared" si="35"/>
        <v>0</v>
      </c>
      <c r="AH81">
        <f t="shared" si="35"/>
        <v>0</v>
      </c>
      <c r="AI81">
        <f t="shared" si="32"/>
        <v>0</v>
      </c>
      <c r="AJ81">
        <f t="shared" si="32"/>
        <v>0</v>
      </c>
      <c r="AK81">
        <f t="shared" si="35"/>
        <v>0</v>
      </c>
      <c r="AL81">
        <f t="shared" si="10"/>
        <v>0</v>
      </c>
      <c r="AM81">
        <f t="shared" si="10"/>
        <v>0</v>
      </c>
      <c r="AN81">
        <f t="shared" si="10"/>
        <v>0</v>
      </c>
      <c r="AO81">
        <f t="shared" si="10"/>
        <v>0</v>
      </c>
      <c r="AP81">
        <f t="shared" si="10"/>
        <v>0</v>
      </c>
      <c r="AQ81">
        <f t="shared" si="10"/>
        <v>0</v>
      </c>
      <c r="AR81">
        <f t="shared" si="28"/>
        <v>0</v>
      </c>
      <c r="AS81">
        <f t="shared" si="35"/>
        <v>0</v>
      </c>
      <c r="AT81">
        <f t="shared" si="35"/>
        <v>0</v>
      </c>
      <c r="AU81">
        <f t="shared" si="34"/>
        <v>0</v>
      </c>
      <c r="AV81">
        <f t="shared" si="20"/>
        <v>0</v>
      </c>
      <c r="AW81">
        <f t="shared" si="20"/>
        <v>0</v>
      </c>
      <c r="AX81">
        <f t="shared" si="34"/>
        <v>0</v>
      </c>
      <c r="AY81">
        <f t="shared" si="36"/>
        <v>0</v>
      </c>
      <c r="AZ81">
        <f t="shared" si="24"/>
        <v>0</v>
      </c>
      <c r="BA81">
        <f t="shared" si="37"/>
        <v>0</v>
      </c>
      <c r="BB81">
        <f t="shared" si="37"/>
        <v>0</v>
      </c>
      <c r="BC81">
        <f t="shared" si="37"/>
        <v>0</v>
      </c>
      <c r="BD81">
        <f t="shared" si="37"/>
        <v>0</v>
      </c>
      <c r="BE81">
        <f t="shared" si="37"/>
        <v>0</v>
      </c>
      <c r="BF81">
        <f t="shared" si="37"/>
        <v>0</v>
      </c>
      <c r="BG81">
        <f t="shared" si="37"/>
        <v>0</v>
      </c>
      <c r="BH81">
        <f t="shared" si="37"/>
        <v>0</v>
      </c>
      <c r="BI81">
        <f t="shared" si="37"/>
        <v>0</v>
      </c>
      <c r="BJ81">
        <f t="shared" si="37"/>
        <v>0</v>
      </c>
      <c r="BK81">
        <f t="shared" si="37"/>
        <v>0</v>
      </c>
      <c r="BL81">
        <f t="shared" si="37"/>
        <v>0</v>
      </c>
      <c r="BM81">
        <f t="shared" si="37"/>
        <v>0</v>
      </c>
      <c r="BN81">
        <f t="shared" si="37"/>
        <v>0</v>
      </c>
      <c r="BO81">
        <f t="shared" si="37"/>
        <v>0</v>
      </c>
      <c r="BP81">
        <f t="shared" si="37"/>
        <v>0</v>
      </c>
      <c r="BQ81">
        <f t="shared" si="23"/>
        <v>0</v>
      </c>
      <c r="BR81">
        <f t="shared" si="23"/>
        <v>0</v>
      </c>
    </row>
    <row r="82" spans="2:70" x14ac:dyDescent="0.2">
      <c r="B82" s="1">
        <f>IF(ISBLANK(N82),"",YEAR(O82))</f>
        <v>2020</v>
      </c>
      <c r="C82" s="12">
        <f>IF(ISBLANK(M82),"",MONTH(O82))</f>
        <v>10</v>
      </c>
      <c r="D82" s="1">
        <f>IF(ISBLANK(N82),"",WEEKNUM(O82))</f>
        <v>41</v>
      </c>
      <c r="E82" s="1" t="str">
        <f>S82&amp;R82</f>
        <v>Vodafone GmbHKREF+1135168960-20201006135409SVWZ+Beleg-Nr. . 4443997481                Debitoren-Nr.. 101221DATUM 06.10.2020, 13.54 UHR1.TAN 233484</v>
      </c>
      <c r="H82" s="1" t="str">
        <f>IF(ISBLANK(N82),"",IF(SUM(AC82:CO82)=0,"other",INDEX(AC$6:CO$6,MATCH(1,AC82:CO82,0))))</f>
        <v>Essentials</v>
      </c>
      <c r="I82" s="1" t="str" cm="1">
        <f t="array" ref="I82">IF(ISBLANK(N82),"",INDEX($AC$7:$CO$7,,MATCH(H82,$AC$6:$CO$6,0)))</f>
        <v>expense</v>
      </c>
      <c r="L82" s="1" t="str">
        <f>IF(ISBLANK(J82),H82,J82)</f>
        <v>Essentials</v>
      </c>
      <c r="M82" s="1" t="str">
        <f>IF(ISBLANK(K82),I82,K82)</f>
        <v>expense</v>
      </c>
      <c r="N82" t="s">
        <v>57</v>
      </c>
      <c r="O82" s="9">
        <v>44110</v>
      </c>
      <c r="P82" s="9">
        <v>44110</v>
      </c>
      <c r="Q82" t="s">
        <v>72</v>
      </c>
      <c r="R82" t="s">
        <v>768</v>
      </c>
      <c r="S82" t="s">
        <v>113</v>
      </c>
      <c r="T82" t="s">
        <v>769</v>
      </c>
      <c r="U82" t="s">
        <v>522</v>
      </c>
      <c r="V82">
        <v>-194.86</v>
      </c>
      <c r="W82" t="s">
        <v>61</v>
      </c>
      <c r="X82" t="s">
        <v>62</v>
      </c>
      <c r="AA82">
        <f t="shared" si="33"/>
        <v>0</v>
      </c>
      <c r="AB82">
        <f t="shared" si="33"/>
        <v>0</v>
      </c>
      <c r="AC82">
        <f t="shared" si="10"/>
        <v>0</v>
      </c>
      <c r="AD82">
        <f t="shared" si="35"/>
        <v>0</v>
      </c>
      <c r="AE82">
        <f t="shared" si="26"/>
        <v>0</v>
      </c>
      <c r="AF82">
        <f t="shared" si="26"/>
        <v>0</v>
      </c>
      <c r="AG82">
        <f t="shared" si="35"/>
        <v>0</v>
      </c>
      <c r="AH82">
        <f t="shared" si="35"/>
        <v>0</v>
      </c>
      <c r="AI82">
        <f t="shared" si="32"/>
        <v>0</v>
      </c>
      <c r="AJ82">
        <f t="shared" si="32"/>
        <v>0</v>
      </c>
      <c r="AK82">
        <f t="shared" si="35"/>
        <v>1</v>
      </c>
      <c r="AL82">
        <f t="shared" si="10"/>
        <v>0</v>
      </c>
      <c r="AM82">
        <f t="shared" si="10"/>
        <v>0</v>
      </c>
      <c r="AN82">
        <f t="shared" si="10"/>
        <v>0</v>
      </c>
      <c r="AO82">
        <f t="shared" si="10"/>
        <v>0</v>
      </c>
      <c r="AP82">
        <f t="shared" si="10"/>
        <v>0</v>
      </c>
      <c r="AQ82">
        <f t="shared" si="10"/>
        <v>0</v>
      </c>
      <c r="AR82">
        <f t="shared" si="28"/>
        <v>0</v>
      </c>
      <c r="AS82">
        <f t="shared" si="35"/>
        <v>0</v>
      </c>
      <c r="AT82">
        <f t="shared" si="35"/>
        <v>0</v>
      </c>
      <c r="AU82">
        <f t="shared" si="34"/>
        <v>0</v>
      </c>
      <c r="AV82">
        <f t="shared" si="20"/>
        <v>0</v>
      </c>
      <c r="AW82">
        <f t="shared" si="20"/>
        <v>0</v>
      </c>
      <c r="AX82">
        <f t="shared" si="34"/>
        <v>0</v>
      </c>
      <c r="AY82">
        <f t="shared" si="36"/>
        <v>0</v>
      </c>
      <c r="AZ82">
        <f t="shared" si="24"/>
        <v>0</v>
      </c>
      <c r="BA82">
        <f t="shared" si="37"/>
        <v>0</v>
      </c>
      <c r="BB82">
        <f t="shared" si="37"/>
        <v>0</v>
      </c>
      <c r="BC82">
        <f t="shared" si="37"/>
        <v>0</v>
      </c>
      <c r="BD82">
        <f t="shared" si="37"/>
        <v>0</v>
      </c>
      <c r="BE82">
        <f t="shared" si="37"/>
        <v>0</v>
      </c>
      <c r="BF82">
        <f t="shared" si="37"/>
        <v>0</v>
      </c>
      <c r="BG82">
        <f t="shared" si="37"/>
        <v>0</v>
      </c>
      <c r="BH82">
        <f t="shared" si="37"/>
        <v>0</v>
      </c>
      <c r="BI82">
        <f t="shared" si="37"/>
        <v>0</v>
      </c>
      <c r="BJ82">
        <f t="shared" si="37"/>
        <v>0</v>
      </c>
      <c r="BK82">
        <f t="shared" si="37"/>
        <v>0</v>
      </c>
      <c r="BL82">
        <f t="shared" si="37"/>
        <v>0</v>
      </c>
      <c r="BM82">
        <f t="shared" si="37"/>
        <v>0</v>
      </c>
      <c r="BN82">
        <f t="shared" si="37"/>
        <v>0</v>
      </c>
      <c r="BO82">
        <f t="shared" si="37"/>
        <v>0</v>
      </c>
      <c r="BP82">
        <f t="shared" si="37"/>
        <v>0</v>
      </c>
      <c r="BQ82">
        <f t="shared" si="23"/>
        <v>0</v>
      </c>
      <c r="BR82">
        <f t="shared" si="23"/>
        <v>0</v>
      </c>
    </row>
    <row r="83" spans="2:70" x14ac:dyDescent="0.2">
      <c r="B83" s="1">
        <f>IF(ISBLANK(N83),"",YEAR(O83))</f>
        <v>2020</v>
      </c>
      <c r="C83" s="12">
        <f>IF(ISBLANK(M83),"",MONTH(O83))</f>
        <v>10</v>
      </c>
      <c r="D83" s="1">
        <f>IF(ISBLANK(N83),"",WEEKNUM(O83))</f>
        <v>41</v>
      </c>
      <c r="E83" s="1" t="str">
        <f>S83&amp;R83</f>
        <v>STADTSPARKASSE MUENCHENSVWZ+R¸ckbuchung Ladebetrag wegen       fehlender oder falscher            Kreditkartennummer</v>
      </c>
      <c r="H83" s="1" t="str">
        <f>IF(ISBLANK(N83),"",IF(SUM(AC83:CO83)=0,"other",INDEX(AC$6:CO$6,MATCH(1,AC83:CO83,0))))</f>
        <v>other</v>
      </c>
      <c r="I83" s="1" t="str" cm="1">
        <f t="array" ref="I83">IF(ISBLANK(N83),"",INDEX($AC$7:$CO$7,,MATCH(H83,$AC$6:$CO$6,0)))</f>
        <v>expense</v>
      </c>
      <c r="L83" s="1" t="str">
        <f>IF(ISBLANK(J83),H83,J83)</f>
        <v>other</v>
      </c>
      <c r="M83" s="1" t="str">
        <f>IF(ISBLANK(K83),I83,K83)</f>
        <v>expense</v>
      </c>
      <c r="N83" t="s">
        <v>57</v>
      </c>
      <c r="O83" s="9">
        <v>44110</v>
      </c>
      <c r="P83" s="9">
        <v>44110</v>
      </c>
      <c r="Q83" t="s">
        <v>75</v>
      </c>
      <c r="R83" t="s">
        <v>770</v>
      </c>
      <c r="S83" t="s">
        <v>771</v>
      </c>
      <c r="T83" t="s">
        <v>126</v>
      </c>
      <c r="U83" t="s">
        <v>60</v>
      </c>
      <c r="V83">
        <v>100</v>
      </c>
      <c r="W83" t="s">
        <v>61</v>
      </c>
      <c r="X83" t="s">
        <v>62</v>
      </c>
      <c r="AA83">
        <f t="shared" si="33"/>
        <v>0</v>
      </c>
      <c r="AB83">
        <f t="shared" si="33"/>
        <v>0</v>
      </c>
      <c r="AC83">
        <f t="shared" si="10"/>
        <v>0</v>
      </c>
      <c r="AD83">
        <f t="shared" si="35"/>
        <v>0</v>
      </c>
      <c r="AE83">
        <f t="shared" si="26"/>
        <v>0</v>
      </c>
      <c r="AF83">
        <f t="shared" si="26"/>
        <v>0</v>
      </c>
      <c r="AG83">
        <f t="shared" si="35"/>
        <v>0</v>
      </c>
      <c r="AH83">
        <f t="shared" si="35"/>
        <v>0</v>
      </c>
      <c r="AI83">
        <f t="shared" si="32"/>
        <v>0</v>
      </c>
      <c r="AJ83">
        <f t="shared" si="32"/>
        <v>0</v>
      </c>
      <c r="AK83">
        <f t="shared" si="35"/>
        <v>0</v>
      </c>
      <c r="AL83">
        <f t="shared" si="10"/>
        <v>0</v>
      </c>
      <c r="AM83">
        <f t="shared" si="10"/>
        <v>0</v>
      </c>
      <c r="AN83">
        <f t="shared" si="10"/>
        <v>0</v>
      </c>
      <c r="AO83">
        <f t="shared" si="10"/>
        <v>0</v>
      </c>
      <c r="AP83">
        <f t="shared" si="10"/>
        <v>0</v>
      </c>
      <c r="AQ83">
        <f t="shared" si="10"/>
        <v>0</v>
      </c>
      <c r="AR83">
        <f t="shared" si="28"/>
        <v>0</v>
      </c>
      <c r="AS83">
        <f t="shared" si="35"/>
        <v>0</v>
      </c>
      <c r="AT83">
        <f t="shared" si="35"/>
        <v>0</v>
      </c>
      <c r="AU83">
        <f t="shared" si="34"/>
        <v>0</v>
      </c>
      <c r="AV83">
        <f t="shared" si="20"/>
        <v>0</v>
      </c>
      <c r="AW83">
        <f t="shared" si="20"/>
        <v>0</v>
      </c>
      <c r="AX83">
        <f t="shared" si="34"/>
        <v>0</v>
      </c>
      <c r="AY83">
        <f t="shared" si="36"/>
        <v>0</v>
      </c>
      <c r="AZ83">
        <f t="shared" si="24"/>
        <v>0</v>
      </c>
      <c r="BA83">
        <f t="shared" si="37"/>
        <v>0</v>
      </c>
      <c r="BB83">
        <f t="shared" si="37"/>
        <v>0</v>
      </c>
      <c r="BC83">
        <f t="shared" si="37"/>
        <v>0</v>
      </c>
      <c r="BD83">
        <f t="shared" si="37"/>
        <v>0</v>
      </c>
      <c r="BE83">
        <f t="shared" si="37"/>
        <v>0</v>
      </c>
      <c r="BF83">
        <f t="shared" si="37"/>
        <v>0</v>
      </c>
      <c r="BG83">
        <f t="shared" si="37"/>
        <v>0</v>
      </c>
      <c r="BH83">
        <f t="shared" si="37"/>
        <v>0</v>
      </c>
      <c r="BI83">
        <f t="shared" si="37"/>
        <v>0</v>
      </c>
      <c r="BJ83">
        <f t="shared" si="37"/>
        <v>0</v>
      </c>
      <c r="BK83">
        <f t="shared" si="37"/>
        <v>0</v>
      </c>
      <c r="BL83">
        <f t="shared" si="37"/>
        <v>0</v>
      </c>
      <c r="BM83">
        <f t="shared" si="37"/>
        <v>0</v>
      </c>
      <c r="BN83">
        <f t="shared" si="37"/>
        <v>0</v>
      </c>
      <c r="BO83">
        <f t="shared" si="37"/>
        <v>0</v>
      </c>
      <c r="BP83">
        <f t="shared" si="37"/>
        <v>0</v>
      </c>
      <c r="BQ83">
        <f t="shared" si="23"/>
        <v>0</v>
      </c>
      <c r="BR83">
        <f t="shared" si="23"/>
        <v>0</v>
      </c>
    </row>
    <row r="84" spans="2:70" x14ac:dyDescent="0.2">
      <c r="B84" s="1">
        <f>IF(ISBLANK(N84),"",YEAR(O84))</f>
        <v>2020</v>
      </c>
      <c r="C84" s="12">
        <f>IF(ISBLANK(M84),"",MONTH(O84))</f>
        <v>10</v>
      </c>
      <c r="D84" s="1">
        <f>IF(ISBLANK(N84),"",WEEKNUM(O84))</f>
        <v>41</v>
      </c>
      <c r="E84" s="1" t="str">
        <f>S84&amp;R84</f>
        <v>FIT STAR M¸nchen 8 GmbH &amp; Co. KGEREF+PNR14328629,KNR406603MREF+406603CRED+DE76ZZZ00001950338SVWZ+PNR14328629,KNR406603Beitrag  01.10.2020 19,80ABWA+FIT STAR Muenchen 8</v>
      </c>
      <c r="H84" s="1" t="str">
        <f>IF(ISBLANK(N84),"",IF(SUM(AC84:CO84)=0,"other",INDEX(AC$6:CO$6,MATCH(1,AC84:CO84,0))))</f>
        <v>Self-Investment</v>
      </c>
      <c r="I84" s="1" t="str" cm="1">
        <f t="array" ref="I84">IF(ISBLANK(N84),"",INDEX($AC$7:$CO$7,,MATCH(H84,$AC$6:$CO$6,0)))</f>
        <v>expense</v>
      </c>
      <c r="L84" s="1" t="str">
        <f>IF(ISBLANK(J84),H84,J84)</f>
        <v>Self-Investment</v>
      </c>
      <c r="M84" s="1" t="str">
        <f>IF(ISBLANK(K84),I84,K84)</f>
        <v>expense</v>
      </c>
      <c r="N84" t="s">
        <v>57</v>
      </c>
      <c r="O84" s="9">
        <v>44110</v>
      </c>
      <c r="P84" s="9">
        <v>44110</v>
      </c>
      <c r="Q84" t="s">
        <v>58</v>
      </c>
      <c r="R84" t="s">
        <v>772</v>
      </c>
      <c r="S84" t="s">
        <v>92</v>
      </c>
      <c r="T84" t="s">
        <v>59</v>
      </c>
      <c r="U84" t="s">
        <v>60</v>
      </c>
      <c r="V84">
        <v>-19.8</v>
      </c>
      <c r="W84" t="s">
        <v>61</v>
      </c>
      <c r="X84" t="s">
        <v>62</v>
      </c>
      <c r="AA84">
        <f t="shared" si="33"/>
        <v>0</v>
      </c>
      <c r="AB84">
        <f t="shared" si="33"/>
        <v>0</v>
      </c>
      <c r="AC84">
        <f t="shared" si="10"/>
        <v>0</v>
      </c>
      <c r="AD84">
        <f t="shared" si="35"/>
        <v>0</v>
      </c>
      <c r="AE84">
        <f t="shared" si="26"/>
        <v>0</v>
      </c>
      <c r="AF84">
        <f t="shared" si="26"/>
        <v>0</v>
      </c>
      <c r="AG84">
        <f t="shared" si="35"/>
        <v>0</v>
      </c>
      <c r="AH84">
        <f t="shared" si="35"/>
        <v>0</v>
      </c>
      <c r="AI84">
        <f t="shared" si="32"/>
        <v>0</v>
      </c>
      <c r="AJ84">
        <f t="shared" si="32"/>
        <v>0</v>
      </c>
      <c r="AK84">
        <f t="shared" si="35"/>
        <v>0</v>
      </c>
      <c r="AL84">
        <f t="shared" si="10"/>
        <v>0</v>
      </c>
      <c r="AM84">
        <f t="shared" si="10"/>
        <v>0</v>
      </c>
      <c r="AN84">
        <f t="shared" si="10"/>
        <v>0</v>
      </c>
      <c r="AO84">
        <f t="shared" si="10"/>
        <v>0</v>
      </c>
      <c r="AP84">
        <f t="shared" si="10"/>
        <v>0</v>
      </c>
      <c r="AQ84">
        <f t="shared" si="10"/>
        <v>0</v>
      </c>
      <c r="AR84">
        <f t="shared" si="28"/>
        <v>0</v>
      </c>
      <c r="AS84">
        <f t="shared" si="35"/>
        <v>0</v>
      </c>
      <c r="AT84">
        <f t="shared" si="35"/>
        <v>0</v>
      </c>
      <c r="AU84">
        <f t="shared" si="34"/>
        <v>0</v>
      </c>
      <c r="AV84">
        <f t="shared" si="20"/>
        <v>0</v>
      </c>
      <c r="AW84">
        <f t="shared" si="20"/>
        <v>0</v>
      </c>
      <c r="AX84">
        <f t="shared" si="34"/>
        <v>0</v>
      </c>
      <c r="AY84">
        <f t="shared" si="36"/>
        <v>0</v>
      </c>
      <c r="AZ84">
        <f t="shared" ref="AZ84:BP97" si="38">IF(ISERROR(FIND(AZ$5,$E84)),0,1)</f>
        <v>0</v>
      </c>
      <c r="BA84">
        <f t="shared" si="38"/>
        <v>0</v>
      </c>
      <c r="BB84">
        <f t="shared" si="38"/>
        <v>1</v>
      </c>
      <c r="BC84">
        <f t="shared" si="38"/>
        <v>0</v>
      </c>
      <c r="BD84">
        <f t="shared" si="38"/>
        <v>0</v>
      </c>
      <c r="BE84">
        <f t="shared" si="38"/>
        <v>0</v>
      </c>
      <c r="BF84">
        <f t="shared" si="38"/>
        <v>0</v>
      </c>
      <c r="BG84">
        <f t="shared" si="38"/>
        <v>0</v>
      </c>
      <c r="BH84">
        <f t="shared" si="38"/>
        <v>0</v>
      </c>
      <c r="BI84">
        <f t="shared" si="38"/>
        <v>0</v>
      </c>
      <c r="BJ84">
        <f t="shared" si="38"/>
        <v>0</v>
      </c>
      <c r="BK84">
        <f t="shared" si="38"/>
        <v>0</v>
      </c>
      <c r="BL84">
        <f t="shared" si="38"/>
        <v>0</v>
      </c>
      <c r="BM84">
        <f t="shared" si="38"/>
        <v>0</v>
      </c>
      <c r="BN84">
        <f t="shared" si="38"/>
        <v>0</v>
      </c>
      <c r="BO84">
        <f t="shared" si="38"/>
        <v>0</v>
      </c>
      <c r="BP84">
        <f t="shared" si="38"/>
        <v>0</v>
      </c>
      <c r="BQ84">
        <f t="shared" si="23"/>
        <v>0</v>
      </c>
      <c r="BR84">
        <f t="shared" si="23"/>
        <v>0</v>
      </c>
    </row>
    <row r="85" spans="2:70" x14ac:dyDescent="0.2">
      <c r="B85" s="1">
        <f>IF(ISBLANK(N85),"",YEAR(O85))</f>
        <v>2020</v>
      </c>
      <c r="C85" s="12">
        <f>IF(ISBLANK(M85),"",MONTH(O85))</f>
        <v>10</v>
      </c>
      <c r="D85" s="1">
        <f>IF(ISBLANK(N85),"",WEEKNUM(O85))</f>
        <v>41</v>
      </c>
      <c r="E85" s="1" t="str">
        <f>S85&amp;R85</f>
        <v>PayPal (Europe) S.a.r.l. et Cie., S.C.A.EREF+YYW1010626562718 PAYPAL</v>
      </c>
      <c r="H85" s="1" t="str">
        <f>IF(ISBLANK(N85),"",IF(SUM(AC85:CO85)=0,"other",INDEX(AC$6:CO$6,MATCH(1,AC85:CO85,0))))</f>
        <v>PayPal</v>
      </c>
      <c r="I85" s="1" t="str" cm="1">
        <f t="array" ref="I85">IF(ISBLANK(N85),"",INDEX($AC$7:$CO$7,,MATCH(H85,$AC$6:$CO$6,0)))</f>
        <v>expense</v>
      </c>
      <c r="L85" s="1" t="str">
        <f>IF(ISBLANK(J85),H85,J85)</f>
        <v>PayPal</v>
      </c>
      <c r="M85" s="1" t="str">
        <f>IF(ISBLANK(K85),I85,K85)</f>
        <v>expense</v>
      </c>
      <c r="N85" t="s">
        <v>57</v>
      </c>
      <c r="O85" s="9">
        <v>44111</v>
      </c>
      <c r="P85" s="9">
        <v>44111</v>
      </c>
      <c r="Q85" t="s">
        <v>75</v>
      </c>
      <c r="R85" t="s">
        <v>763</v>
      </c>
      <c r="S85" t="s">
        <v>171</v>
      </c>
      <c r="T85" t="s">
        <v>64</v>
      </c>
      <c r="U85" t="s">
        <v>65</v>
      </c>
      <c r="V85">
        <v>50</v>
      </c>
      <c r="W85" t="s">
        <v>61</v>
      </c>
      <c r="X85" t="s">
        <v>62</v>
      </c>
      <c r="AA85">
        <f t="shared" si="33"/>
        <v>0</v>
      </c>
      <c r="AB85">
        <f t="shared" si="33"/>
        <v>0</v>
      </c>
      <c r="AC85">
        <f t="shared" ref="AC85:AK148" si="39">IF(ISERROR(FIND(AC$5,$E85)),0,1)</f>
        <v>0</v>
      </c>
      <c r="AD85">
        <f t="shared" si="35"/>
        <v>0</v>
      </c>
      <c r="AE85">
        <f t="shared" si="26"/>
        <v>0</v>
      </c>
      <c r="AF85">
        <f t="shared" si="26"/>
        <v>0</v>
      </c>
      <c r="AG85">
        <f t="shared" si="35"/>
        <v>0</v>
      </c>
      <c r="AH85">
        <f t="shared" si="35"/>
        <v>0</v>
      </c>
      <c r="AI85">
        <f t="shared" si="32"/>
        <v>0</v>
      </c>
      <c r="AJ85">
        <f t="shared" si="32"/>
        <v>0</v>
      </c>
      <c r="AK85">
        <f t="shared" si="35"/>
        <v>0</v>
      </c>
      <c r="AL85">
        <f t="shared" si="35"/>
        <v>0</v>
      </c>
      <c r="AM85">
        <f t="shared" si="35"/>
        <v>0</v>
      </c>
      <c r="AN85">
        <f t="shared" si="35"/>
        <v>0</v>
      </c>
      <c r="AO85">
        <f t="shared" si="35"/>
        <v>0</v>
      </c>
      <c r="AP85">
        <f t="shared" si="35"/>
        <v>0</v>
      </c>
      <c r="AQ85">
        <f t="shared" si="35"/>
        <v>0</v>
      </c>
      <c r="AR85">
        <f t="shared" si="28"/>
        <v>0</v>
      </c>
      <c r="AS85">
        <f t="shared" si="35"/>
        <v>0</v>
      </c>
      <c r="AT85">
        <f t="shared" si="35"/>
        <v>0</v>
      </c>
      <c r="AU85">
        <f t="shared" si="34"/>
        <v>0</v>
      </c>
      <c r="AV85">
        <f t="shared" si="20"/>
        <v>0</v>
      </c>
      <c r="AW85">
        <f t="shared" si="20"/>
        <v>0</v>
      </c>
      <c r="AX85">
        <f t="shared" si="34"/>
        <v>0</v>
      </c>
      <c r="AY85">
        <f t="shared" si="36"/>
        <v>0</v>
      </c>
      <c r="AZ85">
        <f t="shared" si="38"/>
        <v>0</v>
      </c>
      <c r="BA85">
        <f t="shared" si="38"/>
        <v>0</v>
      </c>
      <c r="BB85">
        <f t="shared" si="38"/>
        <v>0</v>
      </c>
      <c r="BC85">
        <f t="shared" si="38"/>
        <v>0</v>
      </c>
      <c r="BD85">
        <f t="shared" si="38"/>
        <v>0</v>
      </c>
      <c r="BE85">
        <f t="shared" si="38"/>
        <v>0</v>
      </c>
      <c r="BF85">
        <f t="shared" si="38"/>
        <v>0</v>
      </c>
      <c r="BG85">
        <f t="shared" si="38"/>
        <v>0</v>
      </c>
      <c r="BH85">
        <f t="shared" si="38"/>
        <v>0</v>
      </c>
      <c r="BI85">
        <f t="shared" si="38"/>
        <v>0</v>
      </c>
      <c r="BJ85">
        <f t="shared" si="38"/>
        <v>0</v>
      </c>
      <c r="BK85">
        <f t="shared" si="38"/>
        <v>0</v>
      </c>
      <c r="BL85">
        <f t="shared" si="38"/>
        <v>0</v>
      </c>
      <c r="BM85">
        <f t="shared" si="38"/>
        <v>0</v>
      </c>
      <c r="BN85">
        <f t="shared" si="38"/>
        <v>0</v>
      </c>
      <c r="BO85">
        <f t="shared" si="38"/>
        <v>0</v>
      </c>
      <c r="BP85">
        <f t="shared" si="38"/>
        <v>1</v>
      </c>
      <c r="BQ85">
        <f t="shared" si="23"/>
        <v>0</v>
      </c>
      <c r="BR85">
        <f t="shared" si="23"/>
        <v>0</v>
      </c>
    </row>
    <row r="86" spans="2:70" x14ac:dyDescent="0.2">
      <c r="B86" s="1">
        <f>IF(ISBLANK(N86),"",YEAR(O86))</f>
        <v>2020</v>
      </c>
      <c r="C86" s="12">
        <f>IF(ISBLANK(M86),"",MONTH(O86))</f>
        <v>10</v>
      </c>
      <c r="D86" s="1">
        <f>IF(ISBLANK(N86),"",WEEKNUM(O86))</f>
        <v>41</v>
      </c>
      <c r="E86" s="1" t="str">
        <f>S86&amp;R86</f>
        <v>JAD TAHAKREF+-2076446797-20201009142752SVWZ+Noch 200 dazuDATUM 09.10.2020, 14.27 UHR</v>
      </c>
      <c r="H86" s="1" t="str">
        <f>IF(ISBLANK(N86),"",IF(SUM(AC86:CO86)=0,"other",INDEX(AC$6:CO$6,MATCH(1,AC86:CO86,0))))</f>
        <v>other</v>
      </c>
      <c r="I86" s="1" t="str" cm="1">
        <f t="array" ref="I86">IF(ISBLANK(N86),"",INDEX($AC$7:$CO$7,,MATCH(H86,$AC$6:$CO$6,0)))</f>
        <v>expense</v>
      </c>
      <c r="L86" s="1" t="str">
        <f>IF(ISBLANK(J86),H86,J86)</f>
        <v>other</v>
      </c>
      <c r="M86" s="1" t="str">
        <f>IF(ISBLANK(K86),I86,K86)</f>
        <v>expense</v>
      </c>
      <c r="N86" t="s">
        <v>57</v>
      </c>
      <c r="O86" s="9">
        <v>44113</v>
      </c>
      <c r="P86" s="9">
        <v>44113</v>
      </c>
      <c r="Q86" t="s">
        <v>130</v>
      </c>
      <c r="R86" t="s">
        <v>759</v>
      </c>
      <c r="S86" t="s">
        <v>132</v>
      </c>
      <c r="T86" t="s">
        <v>414</v>
      </c>
      <c r="U86" t="s">
        <v>60</v>
      </c>
      <c r="V86">
        <v>-200</v>
      </c>
      <c r="W86" t="s">
        <v>61</v>
      </c>
      <c r="X86" t="s">
        <v>62</v>
      </c>
      <c r="AA86">
        <f t="shared" si="33"/>
        <v>0</v>
      </c>
      <c r="AB86">
        <f t="shared" si="33"/>
        <v>0</v>
      </c>
      <c r="AC86">
        <f t="shared" si="39"/>
        <v>0</v>
      </c>
      <c r="AD86">
        <f t="shared" si="35"/>
        <v>0</v>
      </c>
      <c r="AE86">
        <f t="shared" si="26"/>
        <v>0</v>
      </c>
      <c r="AF86">
        <f t="shared" si="26"/>
        <v>0</v>
      </c>
      <c r="AG86">
        <f t="shared" si="35"/>
        <v>0</v>
      </c>
      <c r="AH86">
        <f t="shared" si="35"/>
        <v>0</v>
      </c>
      <c r="AI86">
        <f t="shared" si="32"/>
        <v>0</v>
      </c>
      <c r="AJ86">
        <f t="shared" si="32"/>
        <v>0</v>
      </c>
      <c r="AK86">
        <f t="shared" si="35"/>
        <v>0</v>
      </c>
      <c r="AL86">
        <f t="shared" si="35"/>
        <v>0</v>
      </c>
      <c r="AM86">
        <f t="shared" si="35"/>
        <v>0</v>
      </c>
      <c r="AN86">
        <f t="shared" si="35"/>
        <v>0</v>
      </c>
      <c r="AO86">
        <f t="shared" si="35"/>
        <v>0</v>
      </c>
      <c r="AP86">
        <f t="shared" si="35"/>
        <v>0</v>
      </c>
      <c r="AQ86">
        <f t="shared" si="35"/>
        <v>0</v>
      </c>
      <c r="AR86">
        <f t="shared" si="28"/>
        <v>0</v>
      </c>
      <c r="AS86">
        <f t="shared" si="35"/>
        <v>0</v>
      </c>
      <c r="AT86">
        <f t="shared" si="35"/>
        <v>0</v>
      </c>
      <c r="AU86">
        <f t="shared" si="34"/>
        <v>0</v>
      </c>
      <c r="AV86">
        <f t="shared" si="20"/>
        <v>0</v>
      </c>
      <c r="AW86">
        <f t="shared" si="20"/>
        <v>0</v>
      </c>
      <c r="AX86">
        <f t="shared" si="34"/>
        <v>0</v>
      </c>
      <c r="AY86">
        <f t="shared" si="36"/>
        <v>0</v>
      </c>
      <c r="AZ86">
        <f t="shared" si="38"/>
        <v>0</v>
      </c>
      <c r="BA86">
        <f t="shared" si="38"/>
        <v>0</v>
      </c>
      <c r="BB86">
        <f t="shared" si="38"/>
        <v>0</v>
      </c>
      <c r="BC86">
        <f t="shared" si="38"/>
        <v>0</v>
      </c>
      <c r="BD86">
        <f t="shared" si="38"/>
        <v>0</v>
      </c>
      <c r="BE86">
        <f t="shared" si="38"/>
        <v>0</v>
      </c>
      <c r="BF86">
        <f t="shared" si="38"/>
        <v>0</v>
      </c>
      <c r="BG86">
        <f t="shared" si="38"/>
        <v>0</v>
      </c>
      <c r="BH86">
        <f t="shared" si="38"/>
        <v>0</v>
      </c>
      <c r="BI86">
        <f t="shared" si="38"/>
        <v>0</v>
      </c>
      <c r="BJ86">
        <f t="shared" si="38"/>
        <v>0</v>
      </c>
      <c r="BK86">
        <f t="shared" si="38"/>
        <v>0</v>
      </c>
      <c r="BL86">
        <f t="shared" si="38"/>
        <v>0</v>
      </c>
      <c r="BM86">
        <f t="shared" si="38"/>
        <v>0</v>
      </c>
      <c r="BN86">
        <f t="shared" si="38"/>
        <v>0</v>
      </c>
      <c r="BO86">
        <f t="shared" si="38"/>
        <v>0</v>
      </c>
      <c r="BP86">
        <f t="shared" si="38"/>
        <v>0</v>
      </c>
      <c r="BQ86">
        <f t="shared" si="23"/>
        <v>0</v>
      </c>
      <c r="BR86">
        <f t="shared" si="23"/>
        <v>0</v>
      </c>
    </row>
    <row r="87" spans="2:70" x14ac:dyDescent="0.2">
      <c r="B87" s="1">
        <f>IF(ISBLANK(N87),"",YEAR(O87))</f>
        <v>2020</v>
      </c>
      <c r="C87" s="12">
        <f>IF(ISBLANK(M87),"",MONTH(O87))</f>
        <v>10</v>
      </c>
      <c r="D87" s="1">
        <f>IF(ISBLANK(N87),"",WEEKNUM(O87))</f>
        <v>41</v>
      </c>
      <c r="E87" s="1" t="str">
        <f>S87&amp;R87</f>
        <v>Lydia ReinthalerKREF+-1924129055-20201009103258SVWZ+Miete      DATUM 08.010.2020DATUM 09.10.2020, 10.33 UHR1.TAN 731877</v>
      </c>
      <c r="H87" s="1" t="str">
        <f>IF(ISBLANK(N87),"",IF(SUM(AC87:CO87)=0,"other",INDEX(AC$6:CO$6,MATCH(1,AC87:CO87,0))))</f>
        <v>Rent</v>
      </c>
      <c r="I87" s="1" t="str" cm="1">
        <f t="array" ref="I87">IF(ISBLANK(N87),"",INDEX($AC$7:$CO$7,,MATCH(H87,$AC$6:$CO$6,0)))</f>
        <v>expense</v>
      </c>
      <c r="L87" s="1" t="str">
        <f>IF(ISBLANK(J87),H87,J87)</f>
        <v>Rent</v>
      </c>
      <c r="M87" s="1" t="str">
        <f>IF(ISBLANK(K87),I87,K87)</f>
        <v>expense</v>
      </c>
      <c r="N87" t="s">
        <v>57</v>
      </c>
      <c r="O87" s="9">
        <v>44113</v>
      </c>
      <c r="P87" s="9">
        <v>44113</v>
      </c>
      <c r="Q87" t="s">
        <v>72</v>
      </c>
      <c r="R87" t="s">
        <v>760</v>
      </c>
      <c r="S87" t="s">
        <v>21</v>
      </c>
      <c r="T87" t="s">
        <v>73</v>
      </c>
      <c r="U87" t="s">
        <v>74</v>
      </c>
      <c r="V87">
        <v>-550</v>
      </c>
      <c r="W87" t="s">
        <v>61</v>
      </c>
      <c r="X87" t="s">
        <v>62</v>
      </c>
      <c r="AA87">
        <f t="shared" si="33"/>
        <v>1</v>
      </c>
      <c r="AB87">
        <f t="shared" si="33"/>
        <v>0</v>
      </c>
      <c r="AC87">
        <f t="shared" si="39"/>
        <v>1</v>
      </c>
      <c r="AD87">
        <f t="shared" si="35"/>
        <v>0</v>
      </c>
      <c r="AE87">
        <f t="shared" si="26"/>
        <v>0</v>
      </c>
      <c r="AF87">
        <f t="shared" si="26"/>
        <v>0</v>
      </c>
      <c r="AG87">
        <f t="shared" si="35"/>
        <v>0</v>
      </c>
      <c r="AH87">
        <f t="shared" si="35"/>
        <v>0</v>
      </c>
      <c r="AI87">
        <f t="shared" si="32"/>
        <v>0</v>
      </c>
      <c r="AJ87">
        <f t="shared" si="32"/>
        <v>0</v>
      </c>
      <c r="AK87">
        <f t="shared" si="35"/>
        <v>0</v>
      </c>
      <c r="AL87">
        <f t="shared" si="35"/>
        <v>0</v>
      </c>
      <c r="AM87">
        <f t="shared" si="35"/>
        <v>0</v>
      </c>
      <c r="AN87">
        <f t="shared" si="35"/>
        <v>0</v>
      </c>
      <c r="AO87">
        <f t="shared" si="35"/>
        <v>0</v>
      </c>
      <c r="AP87">
        <f t="shared" si="35"/>
        <v>0</v>
      </c>
      <c r="AQ87">
        <f t="shared" si="35"/>
        <v>0</v>
      </c>
      <c r="AR87">
        <f t="shared" si="28"/>
        <v>0</v>
      </c>
      <c r="AS87">
        <f t="shared" si="35"/>
        <v>0</v>
      </c>
      <c r="AT87">
        <f t="shared" si="35"/>
        <v>0</v>
      </c>
      <c r="AU87">
        <f t="shared" si="34"/>
        <v>0</v>
      </c>
      <c r="AV87">
        <f t="shared" si="20"/>
        <v>0</v>
      </c>
      <c r="AW87">
        <f t="shared" si="20"/>
        <v>0</v>
      </c>
      <c r="AX87">
        <f t="shared" si="34"/>
        <v>0</v>
      </c>
      <c r="AY87">
        <f t="shared" si="36"/>
        <v>0</v>
      </c>
      <c r="AZ87">
        <f t="shared" si="38"/>
        <v>0</v>
      </c>
      <c r="BA87">
        <f t="shared" si="38"/>
        <v>0</v>
      </c>
      <c r="BB87">
        <f t="shared" si="38"/>
        <v>0</v>
      </c>
      <c r="BC87">
        <f t="shared" si="38"/>
        <v>0</v>
      </c>
      <c r="BD87">
        <f t="shared" si="38"/>
        <v>0</v>
      </c>
      <c r="BE87">
        <f t="shared" si="38"/>
        <v>0</v>
      </c>
      <c r="BF87">
        <f t="shared" si="38"/>
        <v>0</v>
      </c>
      <c r="BG87">
        <f t="shared" si="38"/>
        <v>0</v>
      </c>
      <c r="BH87">
        <f t="shared" si="38"/>
        <v>0</v>
      </c>
      <c r="BI87">
        <f t="shared" si="38"/>
        <v>0</v>
      </c>
      <c r="BJ87">
        <f t="shared" si="38"/>
        <v>0</v>
      </c>
      <c r="BK87">
        <f t="shared" si="38"/>
        <v>0</v>
      </c>
      <c r="BL87">
        <f t="shared" si="38"/>
        <v>0</v>
      </c>
      <c r="BM87">
        <f t="shared" si="38"/>
        <v>0</v>
      </c>
      <c r="BN87">
        <f t="shared" si="38"/>
        <v>0</v>
      </c>
      <c r="BO87">
        <f t="shared" si="38"/>
        <v>0</v>
      </c>
      <c r="BP87">
        <f t="shared" si="38"/>
        <v>0</v>
      </c>
      <c r="BQ87">
        <f t="shared" si="23"/>
        <v>0</v>
      </c>
      <c r="BR87">
        <f t="shared" si="23"/>
        <v>0</v>
      </c>
    </row>
    <row r="88" spans="2:70" x14ac:dyDescent="0.2">
      <c r="B88" s="1">
        <f>IF(ISBLANK(N88),"",YEAR(O88))</f>
        <v>2020</v>
      </c>
      <c r="C88" s="12">
        <f>IF(ISBLANK(M88),"",MONTH(O88))</f>
        <v>10</v>
      </c>
      <c r="D88" s="1">
        <f>IF(ISBLANK(N88),"",WEEKNUM(O88))</f>
        <v>41</v>
      </c>
      <c r="E88" s="1" t="str">
        <f>S88&amp;R88</f>
        <v/>
      </c>
      <c r="H88" s="1" t="str">
        <f>IF(ISBLANK(N88),"",IF(SUM(AC88:CO88)=0,"other",INDEX(AC$6:CO$6,MATCH(1,AC88:CO88,0))))</f>
        <v>other</v>
      </c>
      <c r="I88" s="1" t="str" cm="1">
        <f t="array" ref="I88">IF(ISBLANK(N88),"",INDEX($AC$7:$CO$7,,MATCH(H88,$AC$6:$CO$6,0)))</f>
        <v>expense</v>
      </c>
      <c r="L88" s="1" t="str">
        <f>IF(ISBLANK(J88),H88,J88)</f>
        <v>other</v>
      </c>
      <c r="M88" s="1" t="str">
        <f>IF(ISBLANK(K88),I88,K88)</f>
        <v>expense</v>
      </c>
      <c r="N88" t="s">
        <v>57</v>
      </c>
      <c r="O88" s="9">
        <v>44113</v>
      </c>
      <c r="P88" s="9">
        <v>44113</v>
      </c>
      <c r="Q88" t="s">
        <v>111</v>
      </c>
      <c r="U88">
        <v>70150000</v>
      </c>
      <c r="V88">
        <v>853</v>
      </c>
      <c r="W88" t="s">
        <v>61</v>
      </c>
      <c r="X88" t="s">
        <v>62</v>
      </c>
      <c r="AA88">
        <f t="shared" si="33"/>
        <v>0</v>
      </c>
      <c r="AB88">
        <f t="shared" si="33"/>
        <v>0</v>
      </c>
      <c r="AC88">
        <f t="shared" si="39"/>
        <v>0</v>
      </c>
      <c r="AD88">
        <f t="shared" si="35"/>
        <v>0</v>
      </c>
      <c r="AE88">
        <f t="shared" si="26"/>
        <v>0</v>
      </c>
      <c r="AF88">
        <f t="shared" si="26"/>
        <v>0</v>
      </c>
      <c r="AG88">
        <f t="shared" si="35"/>
        <v>0</v>
      </c>
      <c r="AH88">
        <f t="shared" si="35"/>
        <v>0</v>
      </c>
      <c r="AI88">
        <f t="shared" si="32"/>
        <v>0</v>
      </c>
      <c r="AJ88">
        <f t="shared" si="32"/>
        <v>0</v>
      </c>
      <c r="AK88">
        <f t="shared" si="35"/>
        <v>0</v>
      </c>
      <c r="AL88">
        <f t="shared" si="35"/>
        <v>0</v>
      </c>
      <c r="AM88">
        <f t="shared" si="35"/>
        <v>0</v>
      </c>
      <c r="AN88">
        <f t="shared" si="35"/>
        <v>0</v>
      </c>
      <c r="AO88">
        <f t="shared" si="35"/>
        <v>0</v>
      </c>
      <c r="AP88">
        <f t="shared" si="35"/>
        <v>0</v>
      </c>
      <c r="AQ88">
        <f t="shared" si="35"/>
        <v>0</v>
      </c>
      <c r="AR88">
        <f t="shared" si="28"/>
        <v>0</v>
      </c>
      <c r="AS88">
        <f t="shared" si="35"/>
        <v>0</v>
      </c>
      <c r="AT88">
        <f t="shared" si="35"/>
        <v>0</v>
      </c>
      <c r="AU88">
        <f t="shared" si="34"/>
        <v>0</v>
      </c>
      <c r="AV88">
        <f t="shared" si="20"/>
        <v>0</v>
      </c>
      <c r="AW88">
        <f t="shared" si="20"/>
        <v>0</v>
      </c>
      <c r="AX88">
        <f t="shared" si="34"/>
        <v>0</v>
      </c>
      <c r="AY88">
        <f t="shared" si="36"/>
        <v>0</v>
      </c>
      <c r="AZ88">
        <f t="shared" si="38"/>
        <v>0</v>
      </c>
      <c r="BA88">
        <f t="shared" si="38"/>
        <v>0</v>
      </c>
      <c r="BB88">
        <f t="shared" si="38"/>
        <v>0</v>
      </c>
      <c r="BC88">
        <f t="shared" si="38"/>
        <v>0</v>
      </c>
      <c r="BD88">
        <f t="shared" si="38"/>
        <v>0</v>
      </c>
      <c r="BE88">
        <f t="shared" si="38"/>
        <v>0</v>
      </c>
      <c r="BF88">
        <f t="shared" si="38"/>
        <v>0</v>
      </c>
      <c r="BG88">
        <f t="shared" si="38"/>
        <v>0</v>
      </c>
      <c r="BH88">
        <f t="shared" si="38"/>
        <v>0</v>
      </c>
      <c r="BI88">
        <f t="shared" si="38"/>
        <v>0</v>
      </c>
      <c r="BJ88">
        <f t="shared" si="38"/>
        <v>0</v>
      </c>
      <c r="BK88">
        <f t="shared" si="38"/>
        <v>0</v>
      </c>
      <c r="BL88">
        <f t="shared" si="38"/>
        <v>0</v>
      </c>
      <c r="BM88">
        <f t="shared" si="38"/>
        <v>0</v>
      </c>
      <c r="BN88">
        <f t="shared" si="38"/>
        <v>0</v>
      </c>
      <c r="BO88">
        <f t="shared" si="38"/>
        <v>0</v>
      </c>
      <c r="BP88">
        <f t="shared" si="38"/>
        <v>0</v>
      </c>
      <c r="BQ88">
        <f t="shared" si="23"/>
        <v>0</v>
      </c>
      <c r="BR88">
        <f t="shared" si="23"/>
        <v>0</v>
      </c>
    </row>
    <row r="89" spans="2:70" x14ac:dyDescent="0.2">
      <c r="B89" s="1">
        <f>IF(ISBLANK(N89),"",YEAR(O89))</f>
        <v>2020</v>
      </c>
      <c r="C89" s="12">
        <f>IF(ISBLANK(M89),"",MONTH(O89))</f>
        <v>10</v>
      </c>
      <c r="D89" s="1">
        <f>IF(ISBLANK(N89),"",WEEKNUM(O89))</f>
        <v>41</v>
      </c>
      <c r="E89" s="1" t="str">
        <f>S89&amp;R89</f>
        <v>SCHUFA Holding AGMREF+000004930402CRED+DE87ZZZ00000239351SVWZ+Kunde.7007395981,Bestellung.0100614570,Rechnung.501007685556</v>
      </c>
      <c r="H89" s="1" t="str">
        <f>IF(ISBLANK(N89),"",IF(SUM(AC89:CO89)=0,"other",INDEX(AC$6:CO$6,MATCH(1,AC89:CO89,0))))</f>
        <v>other</v>
      </c>
      <c r="I89" s="1" t="str" cm="1">
        <f t="array" ref="I89">IF(ISBLANK(N89),"",INDEX($AC$7:$CO$7,,MATCH(H89,$AC$6:$CO$6,0)))</f>
        <v>expense</v>
      </c>
      <c r="L89" s="1" t="str">
        <f>IF(ISBLANK(J89),H89,J89)</f>
        <v>other</v>
      </c>
      <c r="M89" s="1" t="str">
        <f>IF(ISBLANK(K89),I89,K89)</f>
        <v>expense</v>
      </c>
      <c r="N89" t="s">
        <v>57</v>
      </c>
      <c r="O89" s="9">
        <v>44113</v>
      </c>
      <c r="P89" s="9">
        <v>44113</v>
      </c>
      <c r="Q89" t="s">
        <v>320</v>
      </c>
      <c r="R89" t="s">
        <v>761</v>
      </c>
      <c r="S89" t="s">
        <v>735</v>
      </c>
      <c r="T89" t="s">
        <v>736</v>
      </c>
      <c r="U89" t="s">
        <v>737</v>
      </c>
      <c r="V89">
        <v>-29.95</v>
      </c>
      <c r="W89" t="s">
        <v>61</v>
      </c>
      <c r="X89" t="s">
        <v>62</v>
      </c>
      <c r="AA89">
        <f t="shared" si="33"/>
        <v>0</v>
      </c>
      <c r="AB89">
        <f t="shared" si="33"/>
        <v>0</v>
      </c>
      <c r="AC89">
        <f t="shared" si="39"/>
        <v>0</v>
      </c>
      <c r="AD89">
        <f t="shared" si="35"/>
        <v>0</v>
      </c>
      <c r="AE89">
        <f t="shared" si="26"/>
        <v>0</v>
      </c>
      <c r="AF89">
        <f t="shared" si="26"/>
        <v>0</v>
      </c>
      <c r="AG89">
        <f t="shared" si="35"/>
        <v>0</v>
      </c>
      <c r="AH89">
        <f t="shared" si="35"/>
        <v>0</v>
      </c>
      <c r="AI89">
        <f t="shared" ref="AI89:AJ108" si="40">IF(ISERROR(FIND(AI$5,$E89)),0,1)</f>
        <v>0</v>
      </c>
      <c r="AJ89">
        <f t="shared" si="40"/>
        <v>0</v>
      </c>
      <c r="AK89">
        <f t="shared" si="35"/>
        <v>0</v>
      </c>
      <c r="AL89">
        <f t="shared" si="35"/>
        <v>0</v>
      </c>
      <c r="AM89">
        <f t="shared" si="35"/>
        <v>0</v>
      </c>
      <c r="AN89">
        <f t="shared" si="35"/>
        <v>0</v>
      </c>
      <c r="AO89">
        <f t="shared" si="35"/>
        <v>0</v>
      </c>
      <c r="AP89">
        <f t="shared" si="35"/>
        <v>0</v>
      </c>
      <c r="AQ89">
        <f t="shared" si="35"/>
        <v>0</v>
      </c>
      <c r="AR89">
        <f t="shared" si="28"/>
        <v>0</v>
      </c>
      <c r="AS89">
        <f t="shared" si="35"/>
        <v>0</v>
      </c>
      <c r="AT89">
        <f t="shared" si="35"/>
        <v>0</v>
      </c>
      <c r="AU89">
        <f t="shared" si="34"/>
        <v>0</v>
      </c>
      <c r="AV89">
        <f t="shared" si="20"/>
        <v>0</v>
      </c>
      <c r="AW89">
        <f t="shared" si="20"/>
        <v>0</v>
      </c>
      <c r="AX89">
        <f t="shared" si="34"/>
        <v>0</v>
      </c>
      <c r="AY89">
        <f t="shared" si="36"/>
        <v>0</v>
      </c>
      <c r="AZ89">
        <f t="shared" si="38"/>
        <v>0</v>
      </c>
      <c r="BA89">
        <f t="shared" si="38"/>
        <v>0</v>
      </c>
      <c r="BB89">
        <f t="shared" si="38"/>
        <v>0</v>
      </c>
      <c r="BC89">
        <f t="shared" si="38"/>
        <v>0</v>
      </c>
      <c r="BD89">
        <f t="shared" si="38"/>
        <v>0</v>
      </c>
      <c r="BE89">
        <f t="shared" si="38"/>
        <v>0</v>
      </c>
      <c r="BF89">
        <f t="shared" si="38"/>
        <v>0</v>
      </c>
      <c r="BG89">
        <f t="shared" si="38"/>
        <v>0</v>
      </c>
      <c r="BH89">
        <f t="shared" si="38"/>
        <v>0</v>
      </c>
      <c r="BI89">
        <f t="shared" si="38"/>
        <v>0</v>
      </c>
      <c r="BJ89">
        <f t="shared" si="38"/>
        <v>0</v>
      </c>
      <c r="BK89">
        <f t="shared" si="38"/>
        <v>0</v>
      </c>
      <c r="BL89">
        <f t="shared" si="38"/>
        <v>0</v>
      </c>
      <c r="BM89">
        <f t="shared" si="38"/>
        <v>0</v>
      </c>
      <c r="BN89">
        <f t="shared" si="38"/>
        <v>0</v>
      </c>
      <c r="BO89">
        <f t="shared" si="38"/>
        <v>0</v>
      </c>
      <c r="BP89">
        <f t="shared" si="38"/>
        <v>0</v>
      </c>
      <c r="BQ89">
        <f t="shared" si="23"/>
        <v>0</v>
      </c>
      <c r="BR89">
        <f t="shared" si="23"/>
        <v>0</v>
      </c>
    </row>
    <row r="90" spans="2:70" x14ac:dyDescent="0.2">
      <c r="B90" s="1">
        <f>IF(ISBLANK(N90),"",YEAR(O90))</f>
        <v>2020</v>
      </c>
      <c r="C90" s="12">
        <f>IF(ISBLANK(M90),"",MONTH(O90))</f>
        <v>10</v>
      </c>
      <c r="D90" s="1">
        <f>IF(ISBLANK(N90),"",WEEKNUM(O90))</f>
        <v>41</v>
      </c>
      <c r="E90" s="1" t="str">
        <f>S90&amp;R90</f>
        <v>SCHUFA Holding AGMREF+000004930391CRED+DE87ZZZ00000239351SVWZ+Kunde.7007395981,Bestellung.0100614418,Rechnung.501007685480</v>
      </c>
      <c r="H90" s="1" t="str">
        <f>IF(ISBLANK(N90),"",IF(SUM(AC90:CO90)=0,"other",INDEX(AC$6:CO$6,MATCH(1,AC90:CO90,0))))</f>
        <v>other</v>
      </c>
      <c r="I90" s="1" t="str" cm="1">
        <f t="array" ref="I90">IF(ISBLANK(N90),"",INDEX($AC$7:$CO$7,,MATCH(H90,$AC$6:$CO$6,0)))</f>
        <v>expense</v>
      </c>
      <c r="L90" s="1" t="str">
        <f>IF(ISBLANK(J90),H90,J90)</f>
        <v>other</v>
      </c>
      <c r="M90" s="1" t="str">
        <f>IF(ISBLANK(K90),I90,K90)</f>
        <v>expense</v>
      </c>
      <c r="N90" t="s">
        <v>57</v>
      </c>
      <c r="O90" s="9">
        <v>44113</v>
      </c>
      <c r="P90" s="9">
        <v>44113</v>
      </c>
      <c r="Q90" t="s">
        <v>320</v>
      </c>
      <c r="R90" t="s">
        <v>762</v>
      </c>
      <c r="S90" t="s">
        <v>735</v>
      </c>
      <c r="T90" t="s">
        <v>736</v>
      </c>
      <c r="U90" t="s">
        <v>737</v>
      </c>
      <c r="V90">
        <v>-29.95</v>
      </c>
      <c r="W90" t="s">
        <v>61</v>
      </c>
      <c r="X90" t="s">
        <v>62</v>
      </c>
      <c r="AA90">
        <f t="shared" ref="AA90:AB109" si="41">IF(ISERROR(FIND(AA$5,$E90)),0,1)</f>
        <v>0</v>
      </c>
      <c r="AB90">
        <f t="shared" si="41"/>
        <v>0</v>
      </c>
      <c r="AC90">
        <f t="shared" si="39"/>
        <v>0</v>
      </c>
      <c r="AD90">
        <f t="shared" si="35"/>
        <v>0</v>
      </c>
      <c r="AE90">
        <f t="shared" si="26"/>
        <v>0</v>
      </c>
      <c r="AF90">
        <f t="shared" si="26"/>
        <v>0</v>
      </c>
      <c r="AG90">
        <f t="shared" si="35"/>
        <v>0</v>
      </c>
      <c r="AH90">
        <f t="shared" si="35"/>
        <v>0</v>
      </c>
      <c r="AI90">
        <f t="shared" si="40"/>
        <v>0</v>
      </c>
      <c r="AJ90">
        <f t="shared" si="40"/>
        <v>0</v>
      </c>
      <c r="AK90">
        <f t="shared" si="35"/>
        <v>0</v>
      </c>
      <c r="AL90">
        <f t="shared" si="35"/>
        <v>0</v>
      </c>
      <c r="AM90">
        <f t="shared" si="35"/>
        <v>0</v>
      </c>
      <c r="AN90">
        <f t="shared" si="35"/>
        <v>0</v>
      </c>
      <c r="AO90">
        <f t="shared" si="35"/>
        <v>0</v>
      </c>
      <c r="AP90">
        <f t="shared" si="35"/>
        <v>0</v>
      </c>
      <c r="AQ90">
        <f t="shared" si="35"/>
        <v>0</v>
      </c>
      <c r="AR90">
        <f t="shared" si="28"/>
        <v>0</v>
      </c>
      <c r="AS90">
        <f t="shared" si="35"/>
        <v>0</v>
      </c>
      <c r="AT90">
        <f t="shared" si="35"/>
        <v>0</v>
      </c>
      <c r="AU90">
        <f t="shared" si="34"/>
        <v>0</v>
      </c>
      <c r="AV90">
        <f t="shared" si="20"/>
        <v>0</v>
      </c>
      <c r="AW90">
        <f t="shared" si="20"/>
        <v>0</v>
      </c>
      <c r="AX90">
        <f t="shared" si="34"/>
        <v>0</v>
      </c>
      <c r="AY90">
        <f t="shared" si="36"/>
        <v>0</v>
      </c>
      <c r="AZ90">
        <f t="shared" si="38"/>
        <v>0</v>
      </c>
      <c r="BA90">
        <f t="shared" si="38"/>
        <v>0</v>
      </c>
      <c r="BB90">
        <f t="shared" si="38"/>
        <v>0</v>
      </c>
      <c r="BC90">
        <f t="shared" si="38"/>
        <v>0</v>
      </c>
      <c r="BD90">
        <f t="shared" si="38"/>
        <v>0</v>
      </c>
      <c r="BE90">
        <f t="shared" si="38"/>
        <v>0</v>
      </c>
      <c r="BF90">
        <f t="shared" si="38"/>
        <v>0</v>
      </c>
      <c r="BG90">
        <f t="shared" si="38"/>
        <v>0</v>
      </c>
      <c r="BH90">
        <f t="shared" si="38"/>
        <v>0</v>
      </c>
      <c r="BI90">
        <f t="shared" si="38"/>
        <v>0</v>
      </c>
      <c r="BJ90">
        <f t="shared" si="38"/>
        <v>0</v>
      </c>
      <c r="BK90">
        <f t="shared" si="38"/>
        <v>0</v>
      </c>
      <c r="BL90">
        <f t="shared" si="38"/>
        <v>0</v>
      </c>
      <c r="BM90">
        <f t="shared" si="38"/>
        <v>0</v>
      </c>
      <c r="BN90">
        <f t="shared" si="38"/>
        <v>0</v>
      </c>
      <c r="BO90">
        <f t="shared" si="38"/>
        <v>0</v>
      </c>
      <c r="BP90">
        <f t="shared" si="38"/>
        <v>0</v>
      </c>
      <c r="BQ90">
        <f t="shared" si="23"/>
        <v>0</v>
      </c>
      <c r="BR90">
        <f t="shared" si="23"/>
        <v>0</v>
      </c>
    </row>
    <row r="91" spans="2:70" x14ac:dyDescent="0.2">
      <c r="B91" s="1">
        <f>IF(ISBLANK(N91),"",YEAR(O91))</f>
        <v>2020</v>
      </c>
      <c r="C91" s="12">
        <f>IF(ISBLANK(M91),"",MONTH(O91))</f>
        <v>10</v>
      </c>
      <c r="D91" s="1">
        <f>IF(ISBLANK(N91),"",WEEKNUM(O91))</f>
        <v>42</v>
      </c>
      <c r="E91" s="1" t="str">
        <f>S91&amp;R91</f>
        <v>STICHTING PAY.NLSVWZ+1029-3777627     GIROPAY0014400517SKG39MXVZ1DATUM 10.10.2020, 07.59 UHR1.TAN 127346</v>
      </c>
      <c r="H91" s="1" t="str">
        <f>IF(ISBLANK(N91),"",IF(SUM(AC91:CO91)=0,"other",INDEX(AC$6:CO$6,MATCH(1,AC91:CO91,0))))</f>
        <v>other</v>
      </c>
      <c r="I91" s="1" t="str" cm="1">
        <f t="array" ref="I91">IF(ISBLANK(N91),"",INDEX($AC$7:$CO$7,,MATCH(H91,$AC$6:$CO$6,0)))</f>
        <v>expense</v>
      </c>
      <c r="L91" s="1" t="str">
        <f>IF(ISBLANK(J91),H91,J91)</f>
        <v>other</v>
      </c>
      <c r="M91" s="1" t="str">
        <f>IF(ISBLANK(K91),I91,K91)</f>
        <v>expense</v>
      </c>
      <c r="N91" t="s">
        <v>57</v>
      </c>
      <c r="O91" s="9">
        <v>44116</v>
      </c>
      <c r="P91" s="9">
        <v>44116</v>
      </c>
      <c r="Q91" t="s">
        <v>72</v>
      </c>
      <c r="R91" t="s">
        <v>755</v>
      </c>
      <c r="S91" t="s">
        <v>756</v>
      </c>
      <c r="T91" t="s">
        <v>757</v>
      </c>
      <c r="U91" t="s">
        <v>758</v>
      </c>
      <c r="V91">
        <v>-19.95</v>
      </c>
      <c r="W91" t="s">
        <v>61</v>
      </c>
      <c r="X91" t="s">
        <v>62</v>
      </c>
      <c r="AA91">
        <f t="shared" si="41"/>
        <v>0</v>
      </c>
      <c r="AB91">
        <f t="shared" si="41"/>
        <v>0</v>
      </c>
      <c r="AC91">
        <f t="shared" si="39"/>
        <v>0</v>
      </c>
      <c r="AD91">
        <f t="shared" si="35"/>
        <v>0</v>
      </c>
      <c r="AE91">
        <f t="shared" si="26"/>
        <v>0</v>
      </c>
      <c r="AF91">
        <f t="shared" si="26"/>
        <v>0</v>
      </c>
      <c r="AG91">
        <f t="shared" si="35"/>
        <v>0</v>
      </c>
      <c r="AH91">
        <f t="shared" si="35"/>
        <v>0</v>
      </c>
      <c r="AI91">
        <f t="shared" si="40"/>
        <v>0</v>
      </c>
      <c r="AJ91">
        <f t="shared" si="40"/>
        <v>0</v>
      </c>
      <c r="AK91">
        <f t="shared" si="35"/>
        <v>0</v>
      </c>
      <c r="AL91">
        <f t="shared" si="35"/>
        <v>0</v>
      </c>
      <c r="AM91">
        <f t="shared" si="35"/>
        <v>0</v>
      </c>
      <c r="AN91">
        <f t="shared" si="35"/>
        <v>0</v>
      </c>
      <c r="AO91">
        <f t="shared" si="35"/>
        <v>0</v>
      </c>
      <c r="AP91">
        <f t="shared" si="35"/>
        <v>0</v>
      </c>
      <c r="AQ91">
        <f t="shared" si="35"/>
        <v>0</v>
      </c>
      <c r="AR91">
        <f t="shared" si="28"/>
        <v>0</v>
      </c>
      <c r="AS91">
        <f t="shared" si="35"/>
        <v>0</v>
      </c>
      <c r="AT91">
        <f t="shared" si="35"/>
        <v>0</v>
      </c>
      <c r="AU91">
        <f t="shared" si="34"/>
        <v>0</v>
      </c>
      <c r="AV91">
        <f t="shared" si="20"/>
        <v>0</v>
      </c>
      <c r="AW91">
        <f t="shared" si="20"/>
        <v>0</v>
      </c>
      <c r="AX91">
        <f t="shared" si="34"/>
        <v>0</v>
      </c>
      <c r="AY91">
        <f t="shared" si="36"/>
        <v>0</v>
      </c>
      <c r="AZ91">
        <f t="shared" si="38"/>
        <v>0</v>
      </c>
      <c r="BA91">
        <f t="shared" si="38"/>
        <v>0</v>
      </c>
      <c r="BB91">
        <f t="shared" si="38"/>
        <v>0</v>
      </c>
      <c r="BC91">
        <f t="shared" si="38"/>
        <v>0</v>
      </c>
      <c r="BD91">
        <f t="shared" si="38"/>
        <v>0</v>
      </c>
      <c r="BE91">
        <f t="shared" si="38"/>
        <v>0</v>
      </c>
      <c r="BF91">
        <f t="shared" si="38"/>
        <v>0</v>
      </c>
      <c r="BG91">
        <f t="shared" si="38"/>
        <v>0</v>
      </c>
      <c r="BH91">
        <f t="shared" si="38"/>
        <v>0</v>
      </c>
      <c r="BI91">
        <f t="shared" si="38"/>
        <v>0</v>
      </c>
      <c r="BJ91">
        <f t="shared" si="38"/>
        <v>0</v>
      </c>
      <c r="BK91">
        <f t="shared" si="38"/>
        <v>0</v>
      </c>
      <c r="BL91">
        <f t="shared" si="38"/>
        <v>0</v>
      </c>
      <c r="BM91">
        <f t="shared" si="38"/>
        <v>0</v>
      </c>
      <c r="BN91">
        <f t="shared" si="38"/>
        <v>0</v>
      </c>
      <c r="BO91">
        <f t="shared" si="38"/>
        <v>0</v>
      </c>
      <c r="BP91">
        <f t="shared" si="38"/>
        <v>0</v>
      </c>
      <c r="BQ91">
        <f t="shared" si="23"/>
        <v>0</v>
      </c>
      <c r="BR91">
        <f t="shared" si="23"/>
        <v>0</v>
      </c>
    </row>
    <row r="92" spans="2:70" x14ac:dyDescent="0.2">
      <c r="B92" s="1">
        <f>IF(ISBLANK(N92),"",YEAR(O92))</f>
        <v>2020</v>
      </c>
      <c r="C92" s="12">
        <f>IF(ISBLANK(M92),"",MONTH(O92))</f>
        <v>10</v>
      </c>
      <c r="D92" s="1">
        <f>IF(ISBLANK(N92),"",WEEKNUM(O92))</f>
        <v>42</v>
      </c>
      <c r="E92" s="1" t="str">
        <f>S92&amp;R92</f>
        <v>Stadsparkasse M¸nchenKREF+-27508468-20201013110116SVWZ+5299 5270 0511 6505DATUM 13.10.2020, 11.01 UHR1.TAN 279613</v>
      </c>
      <c r="H92" s="1" t="str">
        <f>IF(ISBLANK(N92),"",IF(SUM(AC92:CO92)=0,"other",INDEX(AC$6:CO$6,MATCH(1,AC92:CO92,0))))</f>
        <v>other</v>
      </c>
      <c r="I92" s="1" t="str" cm="1">
        <f t="array" ref="I92">IF(ISBLANK(N92),"",INDEX($AC$7:$CO$7,,MATCH(H92,$AC$6:$CO$6,0)))</f>
        <v>expense</v>
      </c>
      <c r="L92" s="1" t="str">
        <f>IF(ISBLANK(J92),H92,J92)</f>
        <v>other</v>
      </c>
      <c r="M92" s="1" t="str">
        <f>IF(ISBLANK(K92),I92,K92)</f>
        <v>expense</v>
      </c>
      <c r="N92" t="s">
        <v>57</v>
      </c>
      <c r="O92" s="9">
        <v>44117</v>
      </c>
      <c r="P92" s="9">
        <v>44117</v>
      </c>
      <c r="Q92" t="s">
        <v>72</v>
      </c>
      <c r="R92" t="s">
        <v>753</v>
      </c>
      <c r="S92" t="s">
        <v>125</v>
      </c>
      <c r="T92" t="s">
        <v>126</v>
      </c>
      <c r="U92" t="s">
        <v>60</v>
      </c>
      <c r="V92">
        <v>-50</v>
      </c>
      <c r="W92" t="s">
        <v>61</v>
      </c>
      <c r="X92" t="s">
        <v>62</v>
      </c>
      <c r="AA92">
        <f t="shared" si="41"/>
        <v>0</v>
      </c>
      <c r="AB92">
        <f t="shared" si="41"/>
        <v>0</v>
      </c>
      <c r="AC92">
        <f t="shared" si="39"/>
        <v>0</v>
      </c>
      <c r="AD92">
        <f t="shared" si="35"/>
        <v>0</v>
      </c>
      <c r="AE92">
        <f t="shared" si="26"/>
        <v>0</v>
      </c>
      <c r="AF92">
        <f t="shared" si="26"/>
        <v>0</v>
      </c>
      <c r="AG92">
        <f t="shared" si="35"/>
        <v>0</v>
      </c>
      <c r="AH92">
        <f t="shared" si="35"/>
        <v>0</v>
      </c>
      <c r="AI92">
        <f t="shared" si="40"/>
        <v>0</v>
      </c>
      <c r="AJ92">
        <f t="shared" si="40"/>
        <v>0</v>
      </c>
      <c r="AK92">
        <f t="shared" si="35"/>
        <v>0</v>
      </c>
      <c r="AL92">
        <f t="shared" si="35"/>
        <v>0</v>
      </c>
      <c r="AM92">
        <f t="shared" si="35"/>
        <v>0</v>
      </c>
      <c r="AN92">
        <f t="shared" si="35"/>
        <v>0</v>
      </c>
      <c r="AO92">
        <f t="shared" si="35"/>
        <v>0</v>
      </c>
      <c r="AP92">
        <f t="shared" si="35"/>
        <v>0</v>
      </c>
      <c r="AQ92">
        <f t="shared" si="35"/>
        <v>0</v>
      </c>
      <c r="AR92">
        <f t="shared" si="28"/>
        <v>0</v>
      </c>
      <c r="AS92">
        <f t="shared" si="35"/>
        <v>0</v>
      </c>
      <c r="AT92">
        <f t="shared" si="35"/>
        <v>0</v>
      </c>
      <c r="AU92">
        <f t="shared" si="34"/>
        <v>0</v>
      </c>
      <c r="AV92">
        <f t="shared" si="20"/>
        <v>0</v>
      </c>
      <c r="AW92">
        <f t="shared" si="20"/>
        <v>0</v>
      </c>
      <c r="AX92">
        <f t="shared" si="34"/>
        <v>0</v>
      </c>
      <c r="AY92">
        <f t="shared" si="36"/>
        <v>0</v>
      </c>
      <c r="AZ92">
        <f t="shared" si="38"/>
        <v>0</v>
      </c>
      <c r="BA92">
        <f t="shared" si="38"/>
        <v>0</v>
      </c>
      <c r="BB92">
        <f t="shared" si="38"/>
        <v>0</v>
      </c>
      <c r="BC92">
        <f t="shared" si="38"/>
        <v>0</v>
      </c>
      <c r="BD92">
        <f t="shared" si="38"/>
        <v>0</v>
      </c>
      <c r="BE92">
        <f t="shared" si="38"/>
        <v>0</v>
      </c>
      <c r="BF92">
        <f t="shared" si="38"/>
        <v>0</v>
      </c>
      <c r="BG92">
        <f t="shared" si="38"/>
        <v>0</v>
      </c>
      <c r="BH92">
        <f t="shared" si="38"/>
        <v>0</v>
      </c>
      <c r="BI92">
        <f t="shared" si="38"/>
        <v>0</v>
      </c>
      <c r="BJ92">
        <f t="shared" si="38"/>
        <v>0</v>
      </c>
      <c r="BK92">
        <f t="shared" si="38"/>
        <v>0</v>
      </c>
      <c r="BL92">
        <f t="shared" si="38"/>
        <v>0</v>
      </c>
      <c r="BM92">
        <f t="shared" si="38"/>
        <v>0</v>
      </c>
      <c r="BN92">
        <f t="shared" si="38"/>
        <v>0</v>
      </c>
      <c r="BO92">
        <f t="shared" si="38"/>
        <v>0</v>
      </c>
      <c r="BP92">
        <f t="shared" si="38"/>
        <v>0</v>
      </c>
      <c r="BQ92">
        <f t="shared" si="23"/>
        <v>0</v>
      </c>
      <c r="BR92">
        <f t="shared" si="23"/>
        <v>0</v>
      </c>
    </row>
    <row r="93" spans="2:70" x14ac:dyDescent="0.2">
      <c r="B93" s="1">
        <f>IF(ISBLANK(N93),"",YEAR(O93))</f>
        <v>2020</v>
      </c>
      <c r="C93" s="12">
        <f>IF(ISBLANK(M93),"",MONTH(O93))</f>
        <v>10</v>
      </c>
      <c r="D93" s="1">
        <f>IF(ISBLANK(N93),"",WEEKNUM(O93))</f>
        <v>42</v>
      </c>
      <c r="E93" s="1" t="str">
        <f>S93&amp;R93</f>
        <v>PayPal (Europe) S.a.r.l. et Cie., S.C.A.EREF+1010666217472 PP.2985.PP PAYPALMREF+4C8J224YCTTXWCRED+LU96ZZZ0000000000000000058SVWZ+PP.2985.PP . NICKSEBPETR, Ihr Einkauf bei NICKSEBPETR</v>
      </c>
      <c r="H93" s="1" t="str">
        <f>IF(ISBLANK(N93),"",IF(SUM(AC93:CO93)=0,"other",INDEX(AC$6:CO$6,MATCH(1,AC93:CO93,0))))</f>
        <v>PayPal</v>
      </c>
      <c r="I93" s="1" t="str" cm="1">
        <f t="array" ref="I93">IF(ISBLANK(N93),"",INDEX($AC$7:$CO$7,,MATCH(H93,$AC$6:$CO$6,0)))</f>
        <v>expense</v>
      </c>
      <c r="L93" s="1" t="str">
        <f>IF(ISBLANK(J93),H93,J93)</f>
        <v>PayPal</v>
      </c>
      <c r="M93" s="1" t="str">
        <f>IF(ISBLANK(K93),I93,K93)</f>
        <v>expense</v>
      </c>
      <c r="N93" t="s">
        <v>57</v>
      </c>
      <c r="O93" s="9">
        <v>44117</v>
      </c>
      <c r="P93" s="9">
        <v>44117</v>
      </c>
      <c r="Q93" t="s">
        <v>58</v>
      </c>
      <c r="R93" t="s">
        <v>754</v>
      </c>
      <c r="S93" t="s">
        <v>171</v>
      </c>
      <c r="T93" t="s">
        <v>64</v>
      </c>
      <c r="U93" t="s">
        <v>65</v>
      </c>
      <c r="V93">
        <v>-4.4400000000000004</v>
      </c>
      <c r="W93" t="s">
        <v>61</v>
      </c>
      <c r="X93" t="s">
        <v>62</v>
      </c>
      <c r="AA93">
        <f t="shared" si="41"/>
        <v>0</v>
      </c>
      <c r="AB93">
        <f t="shared" si="41"/>
        <v>0</v>
      </c>
      <c r="AC93">
        <f t="shared" si="39"/>
        <v>0</v>
      </c>
      <c r="AD93">
        <f t="shared" si="35"/>
        <v>0</v>
      </c>
      <c r="AE93">
        <f t="shared" si="26"/>
        <v>0</v>
      </c>
      <c r="AF93">
        <f t="shared" si="26"/>
        <v>0</v>
      </c>
      <c r="AG93">
        <f t="shared" si="35"/>
        <v>0</v>
      </c>
      <c r="AH93">
        <f t="shared" si="35"/>
        <v>0</v>
      </c>
      <c r="AI93">
        <f t="shared" si="40"/>
        <v>0</v>
      </c>
      <c r="AJ93">
        <f t="shared" si="40"/>
        <v>0</v>
      </c>
      <c r="AK93">
        <f t="shared" si="35"/>
        <v>0</v>
      </c>
      <c r="AL93">
        <f t="shared" si="35"/>
        <v>0</v>
      </c>
      <c r="AM93">
        <f t="shared" si="35"/>
        <v>0</v>
      </c>
      <c r="AN93">
        <f t="shared" si="35"/>
        <v>0</v>
      </c>
      <c r="AO93">
        <f t="shared" si="35"/>
        <v>0</v>
      </c>
      <c r="AP93">
        <f t="shared" si="35"/>
        <v>0</v>
      </c>
      <c r="AQ93">
        <f t="shared" si="35"/>
        <v>0</v>
      </c>
      <c r="AR93">
        <f t="shared" si="28"/>
        <v>0</v>
      </c>
      <c r="AS93">
        <f t="shared" si="35"/>
        <v>0</v>
      </c>
      <c r="AT93">
        <f t="shared" si="35"/>
        <v>0</v>
      </c>
      <c r="AU93">
        <f t="shared" si="34"/>
        <v>0</v>
      </c>
      <c r="AV93">
        <f t="shared" si="20"/>
        <v>0</v>
      </c>
      <c r="AW93">
        <f t="shared" si="20"/>
        <v>0</v>
      </c>
      <c r="AX93">
        <f t="shared" si="34"/>
        <v>0</v>
      </c>
      <c r="AY93">
        <f t="shared" si="36"/>
        <v>0</v>
      </c>
      <c r="AZ93">
        <f t="shared" si="38"/>
        <v>0</v>
      </c>
      <c r="BA93">
        <f t="shared" si="38"/>
        <v>0</v>
      </c>
      <c r="BB93">
        <f t="shared" si="38"/>
        <v>0</v>
      </c>
      <c r="BC93">
        <f t="shared" si="38"/>
        <v>0</v>
      </c>
      <c r="BD93">
        <f t="shared" si="38"/>
        <v>0</v>
      </c>
      <c r="BE93">
        <f t="shared" si="38"/>
        <v>0</v>
      </c>
      <c r="BF93">
        <f t="shared" si="38"/>
        <v>0</v>
      </c>
      <c r="BG93">
        <f t="shared" si="38"/>
        <v>0</v>
      </c>
      <c r="BH93">
        <f t="shared" si="38"/>
        <v>0</v>
      </c>
      <c r="BI93">
        <f t="shared" si="38"/>
        <v>0</v>
      </c>
      <c r="BJ93">
        <f t="shared" si="38"/>
        <v>0</v>
      </c>
      <c r="BK93">
        <f t="shared" si="38"/>
        <v>0</v>
      </c>
      <c r="BL93">
        <f t="shared" si="38"/>
        <v>0</v>
      </c>
      <c r="BM93">
        <f t="shared" si="38"/>
        <v>0</v>
      </c>
      <c r="BN93">
        <f t="shared" si="38"/>
        <v>0</v>
      </c>
      <c r="BO93">
        <f t="shared" si="38"/>
        <v>0</v>
      </c>
      <c r="BP93">
        <f t="shared" si="38"/>
        <v>1</v>
      </c>
      <c r="BQ93">
        <f t="shared" si="23"/>
        <v>0</v>
      </c>
      <c r="BR93">
        <f t="shared" si="23"/>
        <v>0</v>
      </c>
    </row>
    <row r="94" spans="2:70" x14ac:dyDescent="0.2">
      <c r="B94" s="1">
        <f>IF(ISBLANK(N94),"",YEAR(O94))</f>
        <v>2020</v>
      </c>
      <c r="C94" s="12">
        <f>IF(ISBLANK(M94),"",MONTH(O94))</f>
        <v>10</v>
      </c>
      <c r="D94" s="1">
        <f>IF(ISBLANK(N94),"",WEEKNUM(O94))</f>
        <v>42</v>
      </c>
      <c r="E94" s="1" t="str">
        <f>S94&amp;R94</f>
        <v>JAD TAHAKREF+-1077782189-20201015085737SVWZ+Bis zum 1000DATUM 15.10.2020, 08.57 UHR</v>
      </c>
      <c r="H94" s="1" t="str">
        <f>IF(ISBLANK(N94),"",IF(SUM(AC94:CO94)=0,"other",INDEX(AC$6:CO$6,MATCH(1,AC94:CO94,0))))</f>
        <v>other</v>
      </c>
      <c r="I94" s="1" t="str" cm="1">
        <f t="array" ref="I94">IF(ISBLANK(N94),"",INDEX($AC$7:$CO$7,,MATCH(H94,$AC$6:$CO$6,0)))</f>
        <v>expense</v>
      </c>
      <c r="L94" s="1" t="str">
        <f>IF(ISBLANK(J94),H94,J94)</f>
        <v>other</v>
      </c>
      <c r="M94" s="1" t="str">
        <f>IF(ISBLANK(K94),I94,K94)</f>
        <v>expense</v>
      </c>
      <c r="N94" t="s">
        <v>57</v>
      </c>
      <c r="O94" s="9">
        <v>44119</v>
      </c>
      <c r="P94" s="9">
        <v>44119</v>
      </c>
      <c r="Q94" t="s">
        <v>130</v>
      </c>
      <c r="R94" t="s">
        <v>750</v>
      </c>
      <c r="S94" t="s">
        <v>132</v>
      </c>
      <c r="T94" t="s">
        <v>414</v>
      </c>
      <c r="U94" t="s">
        <v>60</v>
      </c>
      <c r="V94">
        <v>-100</v>
      </c>
      <c r="W94" t="s">
        <v>61</v>
      </c>
      <c r="X94" t="s">
        <v>62</v>
      </c>
      <c r="AA94">
        <f t="shared" si="41"/>
        <v>0</v>
      </c>
      <c r="AB94">
        <f t="shared" si="41"/>
        <v>0</v>
      </c>
      <c r="AC94">
        <f t="shared" si="39"/>
        <v>0</v>
      </c>
      <c r="AD94">
        <f t="shared" si="35"/>
        <v>0</v>
      </c>
      <c r="AE94">
        <f t="shared" si="26"/>
        <v>0</v>
      </c>
      <c r="AF94">
        <f t="shared" si="26"/>
        <v>0</v>
      </c>
      <c r="AG94">
        <f t="shared" si="35"/>
        <v>0</v>
      </c>
      <c r="AH94">
        <f t="shared" si="35"/>
        <v>0</v>
      </c>
      <c r="AI94">
        <f t="shared" si="40"/>
        <v>0</v>
      </c>
      <c r="AJ94">
        <f t="shared" si="40"/>
        <v>0</v>
      </c>
      <c r="AK94">
        <f t="shared" si="35"/>
        <v>0</v>
      </c>
      <c r="AL94">
        <f t="shared" si="35"/>
        <v>0</v>
      </c>
      <c r="AM94">
        <f t="shared" si="35"/>
        <v>0</v>
      </c>
      <c r="AN94">
        <f t="shared" si="35"/>
        <v>0</v>
      </c>
      <c r="AO94">
        <f t="shared" si="35"/>
        <v>0</v>
      </c>
      <c r="AP94">
        <f t="shared" si="35"/>
        <v>0</v>
      </c>
      <c r="AQ94">
        <f t="shared" si="35"/>
        <v>0</v>
      </c>
      <c r="AR94">
        <f t="shared" si="28"/>
        <v>0</v>
      </c>
      <c r="AS94">
        <f t="shared" si="35"/>
        <v>0</v>
      </c>
      <c r="AT94">
        <f t="shared" si="35"/>
        <v>0</v>
      </c>
      <c r="AU94">
        <f t="shared" si="34"/>
        <v>0</v>
      </c>
      <c r="AV94">
        <f t="shared" si="20"/>
        <v>0</v>
      </c>
      <c r="AW94">
        <f t="shared" si="20"/>
        <v>0</v>
      </c>
      <c r="AX94">
        <f t="shared" si="34"/>
        <v>0</v>
      </c>
      <c r="AY94">
        <f t="shared" si="36"/>
        <v>0</v>
      </c>
      <c r="AZ94">
        <f t="shared" si="38"/>
        <v>0</v>
      </c>
      <c r="BA94">
        <f t="shared" si="38"/>
        <v>0</v>
      </c>
      <c r="BB94">
        <f t="shared" si="38"/>
        <v>0</v>
      </c>
      <c r="BC94">
        <f t="shared" si="38"/>
        <v>0</v>
      </c>
      <c r="BD94">
        <f t="shared" si="38"/>
        <v>0</v>
      </c>
      <c r="BE94">
        <f t="shared" si="38"/>
        <v>0</v>
      </c>
      <c r="BF94">
        <f t="shared" si="38"/>
        <v>0</v>
      </c>
      <c r="BG94">
        <f t="shared" si="38"/>
        <v>0</v>
      </c>
      <c r="BH94">
        <f t="shared" si="38"/>
        <v>0</v>
      </c>
      <c r="BI94">
        <f t="shared" si="38"/>
        <v>0</v>
      </c>
      <c r="BJ94">
        <f t="shared" si="38"/>
        <v>0</v>
      </c>
      <c r="BK94">
        <f t="shared" si="38"/>
        <v>0</v>
      </c>
      <c r="BL94">
        <f t="shared" si="38"/>
        <v>0</v>
      </c>
      <c r="BM94">
        <f t="shared" si="38"/>
        <v>0</v>
      </c>
      <c r="BN94">
        <f t="shared" si="38"/>
        <v>0</v>
      </c>
      <c r="BO94">
        <f t="shared" si="38"/>
        <v>0</v>
      </c>
      <c r="BP94">
        <f t="shared" si="38"/>
        <v>0</v>
      </c>
      <c r="BQ94">
        <f t="shared" si="23"/>
        <v>0</v>
      </c>
      <c r="BR94">
        <f t="shared" si="23"/>
        <v>0</v>
      </c>
    </row>
    <row r="95" spans="2:70" x14ac:dyDescent="0.2">
      <c r="B95" s="1">
        <f>IF(ISBLANK(N95),"",YEAR(O95))</f>
        <v>2020</v>
      </c>
      <c r="C95" s="12">
        <f>IF(ISBLANK(M95),"",MONTH(O95))</f>
        <v>10</v>
      </c>
      <c r="D95" s="1">
        <f>IF(ISBLANK(N95),"",WEEKNUM(O95))</f>
        <v>42</v>
      </c>
      <c r="E95" s="1" t="str">
        <f>S95&amp;R95</f>
        <v>InStaff &amp; Jobs GmbHEREF+000000026/001214SVWZ+Lohn / Gehalt 09/2020</v>
      </c>
      <c r="H95" s="1" t="str">
        <f>IF(ISBLANK(N95),"",IF(SUM(AC95:CO95)=0,"other",INDEX(AC$6:CO$6,MATCH(1,AC95:CO95,0))))</f>
        <v>InStaff</v>
      </c>
      <c r="I95" s="1" t="str" cm="1">
        <f t="array" ref="I95">IF(ISBLANK(N95),"",INDEX($AC$7:$CO$7,,MATCH(H95,$AC$6:$CO$6,0)))</f>
        <v>income</v>
      </c>
      <c r="L95" s="1" t="str">
        <f>IF(ISBLANK(J95),H95,J95)</f>
        <v>InStaff</v>
      </c>
      <c r="M95" s="1" t="str">
        <f>IF(ISBLANK(K95),I95,K95)</f>
        <v>income</v>
      </c>
      <c r="N95" t="s">
        <v>57</v>
      </c>
      <c r="O95" s="9">
        <v>44119</v>
      </c>
      <c r="P95" s="9">
        <v>44119</v>
      </c>
      <c r="Q95" t="s">
        <v>102</v>
      </c>
      <c r="R95" t="s">
        <v>751</v>
      </c>
      <c r="S95" t="s">
        <v>507</v>
      </c>
      <c r="T95" t="s">
        <v>508</v>
      </c>
      <c r="U95" t="s">
        <v>509</v>
      </c>
      <c r="V95">
        <v>228.75</v>
      </c>
      <c r="W95" t="s">
        <v>61</v>
      </c>
      <c r="X95" t="s">
        <v>62</v>
      </c>
      <c r="AA95">
        <f t="shared" si="41"/>
        <v>0</v>
      </c>
      <c r="AB95">
        <f t="shared" si="41"/>
        <v>0</v>
      </c>
      <c r="AC95">
        <f t="shared" si="39"/>
        <v>0</v>
      </c>
      <c r="AD95">
        <f t="shared" si="35"/>
        <v>0</v>
      </c>
      <c r="AE95">
        <f t="shared" si="26"/>
        <v>0</v>
      </c>
      <c r="AF95">
        <f t="shared" si="26"/>
        <v>0</v>
      </c>
      <c r="AG95">
        <f t="shared" si="35"/>
        <v>0</v>
      </c>
      <c r="AH95">
        <f t="shared" si="35"/>
        <v>0</v>
      </c>
      <c r="AI95">
        <f t="shared" si="40"/>
        <v>0</v>
      </c>
      <c r="AJ95">
        <f t="shared" si="40"/>
        <v>0</v>
      </c>
      <c r="AK95">
        <f t="shared" si="35"/>
        <v>0</v>
      </c>
      <c r="AL95">
        <f t="shared" si="35"/>
        <v>0</v>
      </c>
      <c r="AM95">
        <f t="shared" si="35"/>
        <v>0</v>
      </c>
      <c r="AN95">
        <f t="shared" si="35"/>
        <v>0</v>
      </c>
      <c r="AO95">
        <f t="shared" si="35"/>
        <v>0</v>
      </c>
      <c r="AP95">
        <f t="shared" si="35"/>
        <v>0</v>
      </c>
      <c r="AQ95">
        <f t="shared" si="35"/>
        <v>0</v>
      </c>
      <c r="AR95">
        <f t="shared" si="28"/>
        <v>0</v>
      </c>
      <c r="AS95">
        <f t="shared" si="35"/>
        <v>0</v>
      </c>
      <c r="AT95">
        <f t="shared" si="35"/>
        <v>0</v>
      </c>
      <c r="AU95">
        <f t="shared" si="34"/>
        <v>0</v>
      </c>
      <c r="AV95">
        <f t="shared" si="20"/>
        <v>0</v>
      </c>
      <c r="AW95">
        <f t="shared" si="20"/>
        <v>0</v>
      </c>
      <c r="AX95">
        <f t="shared" si="34"/>
        <v>0</v>
      </c>
      <c r="AY95">
        <f t="shared" si="36"/>
        <v>0</v>
      </c>
      <c r="AZ95">
        <f t="shared" si="38"/>
        <v>0</v>
      </c>
      <c r="BA95">
        <f t="shared" si="38"/>
        <v>0</v>
      </c>
      <c r="BB95">
        <f t="shared" si="38"/>
        <v>0</v>
      </c>
      <c r="BC95">
        <f t="shared" si="38"/>
        <v>0</v>
      </c>
      <c r="BD95">
        <f t="shared" si="38"/>
        <v>0</v>
      </c>
      <c r="BE95">
        <f t="shared" si="38"/>
        <v>0</v>
      </c>
      <c r="BF95">
        <f t="shared" si="38"/>
        <v>0</v>
      </c>
      <c r="BG95">
        <f t="shared" si="38"/>
        <v>0</v>
      </c>
      <c r="BH95">
        <f t="shared" si="38"/>
        <v>0</v>
      </c>
      <c r="BI95">
        <f t="shared" si="38"/>
        <v>0</v>
      </c>
      <c r="BJ95">
        <f t="shared" si="38"/>
        <v>0</v>
      </c>
      <c r="BK95">
        <f t="shared" si="38"/>
        <v>0</v>
      </c>
      <c r="BL95">
        <f t="shared" si="38"/>
        <v>0</v>
      </c>
      <c r="BM95">
        <f t="shared" si="38"/>
        <v>0</v>
      </c>
      <c r="BN95">
        <f t="shared" si="38"/>
        <v>0</v>
      </c>
      <c r="BO95">
        <f t="shared" si="38"/>
        <v>1</v>
      </c>
      <c r="BP95">
        <f t="shared" si="38"/>
        <v>0</v>
      </c>
      <c r="BQ95">
        <f t="shared" si="23"/>
        <v>0</v>
      </c>
      <c r="BR95">
        <f t="shared" si="23"/>
        <v>0</v>
      </c>
    </row>
    <row r="96" spans="2:70" x14ac:dyDescent="0.2">
      <c r="B96" s="1">
        <f>IF(ISBLANK(N96),"",YEAR(O96))</f>
        <v>2020</v>
      </c>
      <c r="C96" s="12">
        <f>IF(ISBLANK(M96),"",MONTH(O96))</f>
        <v>10</v>
      </c>
      <c r="D96" s="1">
        <f>IF(ISBLANK(N96),"",WEEKNUM(O96))</f>
        <v>42</v>
      </c>
      <c r="E96" s="1" t="str">
        <f>S96&amp;R96</f>
        <v>Techniker KrankenkasseEREF+2905289260MREF+MD430451091CRED+DE51TK100000031158SVWZ+TK-BuchNr 02905289260Monat 09/20 V414024576 Beitraege</v>
      </c>
      <c r="H96" s="1" t="str">
        <f>IF(ISBLANK(N96),"",IF(SUM(AC96:CO96)=0,"other",INDEX(AC$6:CO$6,MATCH(1,AC96:CO96,0))))</f>
        <v>Insurance</v>
      </c>
      <c r="I96" s="1" t="str" cm="1">
        <f t="array" ref="I96">IF(ISBLANK(N96),"",INDEX($AC$7:$CO$7,,MATCH(H96,$AC$6:$CO$6,0)))</f>
        <v>expense</v>
      </c>
      <c r="L96" s="1" t="str">
        <f>IF(ISBLANK(J96),H96,J96)</f>
        <v>Insurance</v>
      </c>
      <c r="M96" s="1" t="str">
        <f>IF(ISBLANK(K96),I96,K96)</f>
        <v>expense</v>
      </c>
      <c r="N96" t="s">
        <v>57</v>
      </c>
      <c r="O96" s="9">
        <v>44119</v>
      </c>
      <c r="P96" s="9">
        <v>44119</v>
      </c>
      <c r="Q96" t="s">
        <v>58</v>
      </c>
      <c r="R96" t="s">
        <v>752</v>
      </c>
      <c r="S96" t="s">
        <v>122</v>
      </c>
      <c r="T96" t="s">
        <v>123</v>
      </c>
      <c r="U96" t="s">
        <v>74</v>
      </c>
      <c r="V96">
        <v>-103.94</v>
      </c>
      <c r="W96" t="s">
        <v>61</v>
      </c>
      <c r="X96" t="s">
        <v>62</v>
      </c>
      <c r="AA96">
        <f t="shared" si="41"/>
        <v>0</v>
      </c>
      <c r="AB96">
        <f t="shared" si="41"/>
        <v>0</v>
      </c>
      <c r="AC96">
        <f t="shared" si="39"/>
        <v>0</v>
      </c>
      <c r="AD96">
        <f t="shared" si="35"/>
        <v>0</v>
      </c>
      <c r="AE96">
        <f t="shared" si="26"/>
        <v>0</v>
      </c>
      <c r="AF96">
        <f t="shared" si="26"/>
        <v>0</v>
      </c>
      <c r="AG96">
        <f t="shared" si="35"/>
        <v>0</v>
      </c>
      <c r="AH96">
        <f t="shared" si="35"/>
        <v>0</v>
      </c>
      <c r="AI96">
        <f t="shared" si="40"/>
        <v>0</v>
      </c>
      <c r="AJ96">
        <f t="shared" si="40"/>
        <v>0</v>
      </c>
      <c r="AK96">
        <f t="shared" si="35"/>
        <v>0</v>
      </c>
      <c r="AL96">
        <f t="shared" si="35"/>
        <v>0</v>
      </c>
      <c r="AM96">
        <f t="shared" si="35"/>
        <v>0</v>
      </c>
      <c r="AN96">
        <f t="shared" si="35"/>
        <v>0</v>
      </c>
      <c r="AO96">
        <f t="shared" si="35"/>
        <v>0</v>
      </c>
      <c r="AP96">
        <f t="shared" si="35"/>
        <v>0</v>
      </c>
      <c r="AQ96">
        <f t="shared" si="35"/>
        <v>0</v>
      </c>
      <c r="AR96">
        <f t="shared" si="28"/>
        <v>0</v>
      </c>
      <c r="AS96">
        <f t="shared" si="35"/>
        <v>1</v>
      </c>
      <c r="AT96">
        <f t="shared" si="35"/>
        <v>0</v>
      </c>
      <c r="AU96">
        <f t="shared" si="34"/>
        <v>0</v>
      </c>
      <c r="AV96">
        <f t="shared" si="20"/>
        <v>0</v>
      </c>
      <c r="AW96">
        <f t="shared" si="20"/>
        <v>0</v>
      </c>
      <c r="AX96">
        <f t="shared" si="34"/>
        <v>0</v>
      </c>
      <c r="AY96">
        <f t="shared" si="36"/>
        <v>0</v>
      </c>
      <c r="AZ96">
        <f t="shared" si="38"/>
        <v>0</v>
      </c>
      <c r="BA96">
        <f t="shared" si="38"/>
        <v>0</v>
      </c>
      <c r="BB96">
        <f t="shared" si="38"/>
        <v>0</v>
      </c>
      <c r="BC96">
        <f t="shared" si="38"/>
        <v>0</v>
      </c>
      <c r="BD96">
        <f t="shared" si="38"/>
        <v>0</v>
      </c>
      <c r="BE96">
        <f t="shared" si="38"/>
        <v>0</v>
      </c>
      <c r="BF96">
        <f t="shared" si="38"/>
        <v>0</v>
      </c>
      <c r="BG96">
        <f t="shared" si="38"/>
        <v>0</v>
      </c>
      <c r="BH96">
        <f t="shared" si="38"/>
        <v>0</v>
      </c>
      <c r="BI96">
        <f t="shared" si="38"/>
        <v>0</v>
      </c>
      <c r="BJ96">
        <f t="shared" si="38"/>
        <v>0</v>
      </c>
      <c r="BK96">
        <f t="shared" si="38"/>
        <v>0</v>
      </c>
      <c r="BL96">
        <f t="shared" si="38"/>
        <v>0</v>
      </c>
      <c r="BM96">
        <f t="shared" si="38"/>
        <v>0</v>
      </c>
      <c r="BN96">
        <f t="shared" si="38"/>
        <v>0</v>
      </c>
      <c r="BO96">
        <f t="shared" si="38"/>
        <v>0</v>
      </c>
      <c r="BP96">
        <f t="shared" si="38"/>
        <v>0</v>
      </c>
      <c r="BQ96">
        <f t="shared" si="23"/>
        <v>0</v>
      </c>
      <c r="BR96">
        <f t="shared" si="23"/>
        <v>0</v>
      </c>
    </row>
    <row r="97" spans="2:70" x14ac:dyDescent="0.2">
      <c r="B97" s="1">
        <f>IF(ISBLANK(N97),"",YEAR(O97))</f>
        <v>2020</v>
      </c>
      <c r="C97" s="12">
        <f>IF(ISBLANK(M97),"",MONTH(O97))</f>
        <v>10</v>
      </c>
      <c r="D97" s="1">
        <f>IF(ISBLANK(N97),"",WEEKNUM(O97))</f>
        <v>42</v>
      </c>
      <c r="E97" s="1" t="str">
        <f>S97&amp;R97</f>
        <v>KREISSPK. MUENCHEN STARNBERG EBERSBERGSVWZ+2020-10-15T18.04Debitk.0 2024-12ABWA+MUENCHEN//KREISSPK. MUENCHEN STARNBERG EBERSBERG/DE</v>
      </c>
      <c r="H97" s="1" t="str">
        <f>IF(ISBLANK(N97),"",IF(SUM(AC97:CO97)=0,"other",INDEX(AC$6:CO$6,MATCH(1,AC97:CO97,0))))</f>
        <v>other</v>
      </c>
      <c r="I97" s="1" t="str" cm="1">
        <f t="array" ref="I97">IF(ISBLANK(N97),"",INDEX($AC$7:$CO$7,,MATCH(H97,$AC$6:$CO$6,0)))</f>
        <v>expense</v>
      </c>
      <c r="L97" s="1" t="str">
        <f>IF(ISBLANK(J97),H97,J97)</f>
        <v>other</v>
      </c>
      <c r="M97" s="1" t="str">
        <f>IF(ISBLANK(K97),I97,K97)</f>
        <v>expense</v>
      </c>
      <c r="N97" t="s">
        <v>57</v>
      </c>
      <c r="O97" s="9">
        <v>44120</v>
      </c>
      <c r="P97" s="9">
        <v>44120</v>
      </c>
      <c r="Q97" t="s">
        <v>108</v>
      </c>
      <c r="R97" t="s">
        <v>746</v>
      </c>
      <c r="S97" t="s">
        <v>747</v>
      </c>
      <c r="T97" t="s">
        <v>748</v>
      </c>
      <c r="U97" t="s">
        <v>749</v>
      </c>
      <c r="V97">
        <v>-50</v>
      </c>
      <c r="W97" t="s">
        <v>61</v>
      </c>
      <c r="X97" t="s">
        <v>62</v>
      </c>
      <c r="AA97">
        <f t="shared" si="41"/>
        <v>0</v>
      </c>
      <c r="AB97">
        <f t="shared" si="41"/>
        <v>0</v>
      </c>
      <c r="AC97">
        <f t="shared" si="39"/>
        <v>0</v>
      </c>
      <c r="AD97">
        <f t="shared" si="35"/>
        <v>0</v>
      </c>
      <c r="AE97">
        <f t="shared" si="26"/>
        <v>0</v>
      </c>
      <c r="AF97">
        <f t="shared" si="26"/>
        <v>0</v>
      </c>
      <c r="AG97">
        <f t="shared" si="35"/>
        <v>0</v>
      </c>
      <c r="AH97">
        <f t="shared" si="35"/>
        <v>0</v>
      </c>
      <c r="AI97">
        <f t="shared" si="40"/>
        <v>0</v>
      </c>
      <c r="AJ97">
        <f t="shared" si="40"/>
        <v>0</v>
      </c>
      <c r="AK97">
        <f t="shared" si="35"/>
        <v>0</v>
      </c>
      <c r="AL97">
        <f t="shared" si="35"/>
        <v>0</v>
      </c>
      <c r="AM97">
        <f t="shared" si="35"/>
        <v>0</v>
      </c>
      <c r="AN97">
        <f t="shared" si="35"/>
        <v>0</v>
      </c>
      <c r="AO97">
        <f t="shared" si="35"/>
        <v>0</v>
      </c>
      <c r="AP97">
        <f t="shared" si="35"/>
        <v>0</v>
      </c>
      <c r="AQ97">
        <f t="shared" si="35"/>
        <v>0</v>
      </c>
      <c r="AR97">
        <f t="shared" si="28"/>
        <v>0</v>
      </c>
      <c r="AS97">
        <f t="shared" si="35"/>
        <v>0</v>
      </c>
      <c r="AT97">
        <f t="shared" si="35"/>
        <v>0</v>
      </c>
      <c r="AU97">
        <f t="shared" si="34"/>
        <v>0</v>
      </c>
      <c r="AV97">
        <f t="shared" si="20"/>
        <v>0</v>
      </c>
      <c r="AW97">
        <f t="shared" si="20"/>
        <v>0</v>
      </c>
      <c r="AX97">
        <f t="shared" si="34"/>
        <v>0</v>
      </c>
      <c r="AY97">
        <f t="shared" si="36"/>
        <v>0</v>
      </c>
      <c r="AZ97">
        <f t="shared" si="38"/>
        <v>0</v>
      </c>
      <c r="BA97">
        <f t="shared" si="38"/>
        <v>0</v>
      </c>
      <c r="BB97">
        <f t="shared" si="38"/>
        <v>0</v>
      </c>
      <c r="BC97">
        <f t="shared" si="38"/>
        <v>0</v>
      </c>
      <c r="BD97">
        <f t="shared" si="38"/>
        <v>0</v>
      </c>
      <c r="BE97">
        <f t="shared" si="38"/>
        <v>0</v>
      </c>
      <c r="BF97">
        <f t="shared" ref="AZ97:BR110" si="42">IF(ISERROR(FIND(BF$5,$E97)),0,1)</f>
        <v>0</v>
      </c>
      <c r="BG97">
        <f t="shared" si="42"/>
        <v>0</v>
      </c>
      <c r="BH97">
        <f t="shared" si="42"/>
        <v>0</v>
      </c>
      <c r="BI97">
        <f t="shared" si="42"/>
        <v>0</v>
      </c>
      <c r="BJ97">
        <f t="shared" si="42"/>
        <v>0</v>
      </c>
      <c r="BK97">
        <f t="shared" si="42"/>
        <v>0</v>
      </c>
      <c r="BL97">
        <f t="shared" si="42"/>
        <v>0</v>
      </c>
      <c r="BM97">
        <f t="shared" si="42"/>
        <v>0</v>
      </c>
      <c r="BN97">
        <f t="shared" si="42"/>
        <v>0</v>
      </c>
      <c r="BO97">
        <f t="shared" si="42"/>
        <v>0</v>
      </c>
      <c r="BP97">
        <f t="shared" si="42"/>
        <v>0</v>
      </c>
      <c r="BQ97">
        <f t="shared" si="23"/>
        <v>0</v>
      </c>
      <c r="BR97">
        <f t="shared" si="23"/>
        <v>0</v>
      </c>
    </row>
    <row r="98" spans="2:70" x14ac:dyDescent="0.2">
      <c r="B98" s="1">
        <f>IF(ISBLANK(N98),"",YEAR(O98))</f>
        <v>2020</v>
      </c>
      <c r="C98" s="12">
        <f>IF(ISBLANK(M98),"",MONTH(O98))</f>
        <v>10</v>
      </c>
      <c r="D98" s="1">
        <f>IF(ISBLANK(N98),"",WEEKNUM(O98))</f>
        <v>43</v>
      </c>
      <c r="E98" s="1" t="str">
        <f>S98&amp;R98</f>
        <v>NETTO MARKEN-DISCOU.SVWZ+2020-10-17T13.03Debitk.0 2024-12ABWA+NETTO MARKEN-DISCOU//MUENCHEN/DE</v>
      </c>
      <c r="H98" s="1" t="str">
        <f>IF(ISBLANK(N98),"",IF(SUM(AC98:CO98)=0,"other",INDEX(AC$6:CO$6,MATCH(1,AC98:CO98,0))))</f>
        <v>Essentials</v>
      </c>
      <c r="I98" s="1" t="str" cm="1">
        <f t="array" ref="I98">IF(ISBLANK(N98),"",INDEX($AC$7:$CO$7,,MATCH(H98,$AC$6:$CO$6,0)))</f>
        <v>expense</v>
      </c>
      <c r="L98" s="1" t="str">
        <f>IF(ISBLANK(J98),H98,J98)</f>
        <v>Essentials</v>
      </c>
      <c r="M98" s="1" t="str">
        <f>IF(ISBLANK(K98),I98,K98)</f>
        <v>expense</v>
      </c>
      <c r="N98" t="s">
        <v>57</v>
      </c>
      <c r="O98" s="9">
        <v>44123</v>
      </c>
      <c r="P98" s="9">
        <v>44123</v>
      </c>
      <c r="Q98" t="s">
        <v>66</v>
      </c>
      <c r="R98" t="s">
        <v>740</v>
      </c>
      <c r="S98" t="s">
        <v>741</v>
      </c>
      <c r="T98" t="s">
        <v>742</v>
      </c>
      <c r="U98" t="s">
        <v>743</v>
      </c>
      <c r="V98">
        <v>-1.51</v>
      </c>
      <c r="W98" t="s">
        <v>61</v>
      </c>
      <c r="X98" t="s">
        <v>62</v>
      </c>
      <c r="AA98">
        <f t="shared" si="41"/>
        <v>0</v>
      </c>
      <c r="AB98">
        <f t="shared" si="41"/>
        <v>0</v>
      </c>
      <c r="AC98">
        <f t="shared" si="39"/>
        <v>0</v>
      </c>
      <c r="AD98">
        <f t="shared" si="35"/>
        <v>0</v>
      </c>
      <c r="AE98">
        <f t="shared" si="26"/>
        <v>0</v>
      </c>
      <c r="AF98">
        <f t="shared" si="26"/>
        <v>0</v>
      </c>
      <c r="AG98">
        <f t="shared" si="35"/>
        <v>0</v>
      </c>
      <c r="AH98">
        <f t="shared" si="35"/>
        <v>0</v>
      </c>
      <c r="AI98">
        <f t="shared" si="40"/>
        <v>0</v>
      </c>
      <c r="AJ98">
        <f t="shared" si="40"/>
        <v>1</v>
      </c>
      <c r="AK98">
        <f t="shared" si="35"/>
        <v>0</v>
      </c>
      <c r="AL98">
        <f t="shared" si="35"/>
        <v>0</v>
      </c>
      <c r="AM98">
        <f t="shared" si="35"/>
        <v>0</v>
      </c>
      <c r="AN98">
        <f t="shared" si="35"/>
        <v>0</v>
      </c>
      <c r="AO98">
        <f t="shared" si="35"/>
        <v>0</v>
      </c>
      <c r="AP98">
        <f t="shared" si="35"/>
        <v>0</v>
      </c>
      <c r="AQ98">
        <f t="shared" si="35"/>
        <v>0</v>
      </c>
      <c r="AR98">
        <f t="shared" si="28"/>
        <v>0</v>
      </c>
      <c r="AS98">
        <f t="shared" si="35"/>
        <v>0</v>
      </c>
      <c r="AT98">
        <f t="shared" si="35"/>
        <v>0</v>
      </c>
      <c r="AU98">
        <f t="shared" si="34"/>
        <v>0</v>
      </c>
      <c r="AV98">
        <f t="shared" si="20"/>
        <v>0</v>
      </c>
      <c r="AW98">
        <f t="shared" si="20"/>
        <v>0</v>
      </c>
      <c r="AX98">
        <f t="shared" si="34"/>
        <v>0</v>
      </c>
      <c r="AY98">
        <f t="shared" si="36"/>
        <v>0</v>
      </c>
      <c r="AZ98">
        <f t="shared" si="42"/>
        <v>0</v>
      </c>
      <c r="BA98">
        <f t="shared" si="42"/>
        <v>0</v>
      </c>
      <c r="BB98">
        <f t="shared" si="42"/>
        <v>0</v>
      </c>
      <c r="BC98">
        <f t="shared" si="42"/>
        <v>0</v>
      </c>
      <c r="BD98">
        <f t="shared" si="42"/>
        <v>0</v>
      </c>
      <c r="BE98">
        <f t="shared" si="42"/>
        <v>0</v>
      </c>
      <c r="BF98">
        <f t="shared" si="42"/>
        <v>0</v>
      </c>
      <c r="BG98">
        <f t="shared" si="42"/>
        <v>0</v>
      </c>
      <c r="BH98">
        <f t="shared" si="42"/>
        <v>0</v>
      </c>
      <c r="BI98">
        <f t="shared" si="42"/>
        <v>0</v>
      </c>
      <c r="BJ98">
        <f t="shared" si="42"/>
        <v>0</v>
      </c>
      <c r="BK98">
        <f t="shared" si="42"/>
        <v>0</v>
      </c>
      <c r="BL98">
        <f t="shared" si="42"/>
        <v>0</v>
      </c>
      <c r="BM98">
        <f t="shared" si="42"/>
        <v>0</v>
      </c>
      <c r="BN98">
        <f t="shared" si="42"/>
        <v>0</v>
      </c>
      <c r="BO98">
        <f t="shared" si="42"/>
        <v>0</v>
      </c>
      <c r="BP98">
        <f t="shared" si="42"/>
        <v>0</v>
      </c>
      <c r="BQ98">
        <f t="shared" si="23"/>
        <v>0</v>
      </c>
      <c r="BR98">
        <f t="shared" si="23"/>
        <v>0</v>
      </c>
    </row>
    <row r="99" spans="2:70" x14ac:dyDescent="0.2">
      <c r="B99" s="1">
        <f>IF(ISBLANK(N99),"",YEAR(O99))</f>
        <v>2020</v>
      </c>
      <c r="C99" s="12">
        <f>IF(ISBLANK(M99),"",MONTH(O99))</f>
        <v>10</v>
      </c>
      <c r="D99" s="1">
        <f>IF(ISBLANK(N99),"",WEEKNUM(O99))</f>
        <v>43</v>
      </c>
      <c r="E99" s="1" t="str">
        <f>S99&amp;R99</f>
        <v>NETTO MARKEN-DISCOU.SVWZ+2020-10-17T16.25Debitk.0 2024-12ABWA+NETTO MARKEN-DISCOU//MUENCHEN/DE</v>
      </c>
      <c r="H99" s="1" t="str">
        <f>IF(ISBLANK(N99),"",IF(SUM(AC99:CO99)=0,"other",INDEX(AC$6:CO$6,MATCH(1,AC99:CO99,0))))</f>
        <v>Essentials</v>
      </c>
      <c r="I99" s="1" t="str" cm="1">
        <f t="array" ref="I99">IF(ISBLANK(N99),"",INDEX($AC$7:$CO$7,,MATCH(H99,$AC$6:$CO$6,0)))</f>
        <v>expense</v>
      </c>
      <c r="L99" s="1" t="str">
        <f>IF(ISBLANK(J99),H99,J99)</f>
        <v>Essentials</v>
      </c>
      <c r="M99" s="1" t="str">
        <f>IF(ISBLANK(K99),I99,K99)</f>
        <v>expense</v>
      </c>
      <c r="N99" t="s">
        <v>57</v>
      </c>
      <c r="O99" s="9">
        <v>44123</v>
      </c>
      <c r="P99" s="9">
        <v>44123</v>
      </c>
      <c r="Q99" t="s">
        <v>66</v>
      </c>
      <c r="R99" t="s">
        <v>744</v>
      </c>
      <c r="S99" t="s">
        <v>741</v>
      </c>
      <c r="T99" t="s">
        <v>742</v>
      </c>
      <c r="U99" t="s">
        <v>743</v>
      </c>
      <c r="V99">
        <v>-3.13</v>
      </c>
      <c r="W99" t="s">
        <v>61</v>
      </c>
      <c r="X99" t="s">
        <v>62</v>
      </c>
      <c r="AA99">
        <f t="shared" si="41"/>
        <v>0</v>
      </c>
      <c r="AB99">
        <f t="shared" si="41"/>
        <v>0</v>
      </c>
      <c r="AC99">
        <f t="shared" si="39"/>
        <v>0</v>
      </c>
      <c r="AD99">
        <f t="shared" si="35"/>
        <v>0</v>
      </c>
      <c r="AE99">
        <f t="shared" si="26"/>
        <v>0</v>
      </c>
      <c r="AF99">
        <f t="shared" si="26"/>
        <v>0</v>
      </c>
      <c r="AG99">
        <f t="shared" si="35"/>
        <v>0</v>
      </c>
      <c r="AH99">
        <f t="shared" si="35"/>
        <v>0</v>
      </c>
      <c r="AI99">
        <f t="shared" si="40"/>
        <v>0</v>
      </c>
      <c r="AJ99">
        <f t="shared" si="40"/>
        <v>1</v>
      </c>
      <c r="AK99">
        <f t="shared" si="35"/>
        <v>0</v>
      </c>
      <c r="AL99">
        <f t="shared" si="35"/>
        <v>0</v>
      </c>
      <c r="AM99">
        <f t="shared" si="35"/>
        <v>0</v>
      </c>
      <c r="AN99">
        <f t="shared" si="35"/>
        <v>0</v>
      </c>
      <c r="AO99">
        <f t="shared" si="35"/>
        <v>0</v>
      </c>
      <c r="AP99">
        <f t="shared" si="35"/>
        <v>0</v>
      </c>
      <c r="AQ99">
        <f t="shared" si="35"/>
        <v>0</v>
      </c>
      <c r="AR99">
        <f t="shared" si="28"/>
        <v>0</v>
      </c>
      <c r="AS99">
        <f t="shared" si="35"/>
        <v>0</v>
      </c>
      <c r="AT99">
        <f t="shared" si="35"/>
        <v>0</v>
      </c>
      <c r="AU99">
        <f t="shared" si="34"/>
        <v>0</v>
      </c>
      <c r="AV99">
        <f t="shared" si="20"/>
        <v>0</v>
      </c>
      <c r="AW99">
        <f t="shared" si="20"/>
        <v>0</v>
      </c>
      <c r="AX99">
        <f t="shared" si="34"/>
        <v>0</v>
      </c>
      <c r="AY99">
        <f t="shared" si="36"/>
        <v>0</v>
      </c>
      <c r="AZ99">
        <f t="shared" si="42"/>
        <v>0</v>
      </c>
      <c r="BA99">
        <f t="shared" si="42"/>
        <v>0</v>
      </c>
      <c r="BB99">
        <f t="shared" si="42"/>
        <v>0</v>
      </c>
      <c r="BC99">
        <f t="shared" si="42"/>
        <v>0</v>
      </c>
      <c r="BD99">
        <f t="shared" si="42"/>
        <v>0</v>
      </c>
      <c r="BE99">
        <f t="shared" si="42"/>
        <v>0</v>
      </c>
      <c r="BF99">
        <f t="shared" si="42"/>
        <v>0</v>
      </c>
      <c r="BG99">
        <f t="shared" si="42"/>
        <v>0</v>
      </c>
      <c r="BH99">
        <f t="shared" si="42"/>
        <v>0</v>
      </c>
      <c r="BI99">
        <f t="shared" si="42"/>
        <v>0</v>
      </c>
      <c r="BJ99">
        <f t="shared" si="42"/>
        <v>0</v>
      </c>
      <c r="BK99">
        <f t="shared" si="42"/>
        <v>0</v>
      </c>
      <c r="BL99">
        <f t="shared" si="42"/>
        <v>0</v>
      </c>
      <c r="BM99">
        <f t="shared" si="42"/>
        <v>0</v>
      </c>
      <c r="BN99">
        <f t="shared" si="42"/>
        <v>0</v>
      </c>
      <c r="BO99">
        <f t="shared" si="42"/>
        <v>0</v>
      </c>
      <c r="BP99">
        <f t="shared" si="42"/>
        <v>0</v>
      </c>
      <c r="BQ99">
        <f t="shared" si="23"/>
        <v>0</v>
      </c>
      <c r="BR99">
        <f t="shared" si="23"/>
        <v>0</v>
      </c>
    </row>
    <row r="100" spans="2:70" x14ac:dyDescent="0.2">
      <c r="B100" s="1">
        <f>IF(ISBLANK(N100),"",YEAR(O100))</f>
        <v>2020</v>
      </c>
      <c r="C100" s="12">
        <f>IF(ISBLANK(M100),"",MONTH(O100))</f>
        <v>10</v>
      </c>
      <c r="D100" s="1">
        <f>IF(ISBLANK(N100),"",WEEKNUM(O100))</f>
        <v>43</v>
      </c>
      <c r="E100" s="1" t="str">
        <f>S100&amp;R100</f>
        <v>NETTO MARKEN-DISCOU.SVWZ+2020-10-17T18.25Debitk.0 2024-12ABWA+NETTO MARKEN-DISCOU//MUENCHEN/DE</v>
      </c>
      <c r="H100" s="1" t="str">
        <f>IF(ISBLANK(N100),"",IF(SUM(AC100:CO100)=0,"other",INDEX(AC$6:CO$6,MATCH(1,AC100:CO100,0))))</f>
        <v>Essentials</v>
      </c>
      <c r="I100" s="1" t="str" cm="1">
        <f t="array" ref="I100">IF(ISBLANK(N100),"",INDEX($AC$7:$CO$7,,MATCH(H100,$AC$6:$CO$6,0)))</f>
        <v>expense</v>
      </c>
      <c r="L100" s="1" t="str">
        <f>IF(ISBLANK(J100),H100,J100)</f>
        <v>Essentials</v>
      </c>
      <c r="M100" s="1" t="str">
        <f>IF(ISBLANK(K100),I100,K100)</f>
        <v>expense</v>
      </c>
      <c r="N100" t="s">
        <v>57</v>
      </c>
      <c r="O100" s="9">
        <v>44123</v>
      </c>
      <c r="P100" s="9">
        <v>44123</v>
      </c>
      <c r="Q100" t="s">
        <v>66</v>
      </c>
      <c r="R100" t="s">
        <v>745</v>
      </c>
      <c r="S100" t="s">
        <v>741</v>
      </c>
      <c r="T100" t="s">
        <v>742</v>
      </c>
      <c r="U100" t="s">
        <v>743</v>
      </c>
      <c r="V100">
        <v>-9.1300000000000008</v>
      </c>
      <c r="W100" t="s">
        <v>61</v>
      </c>
      <c r="X100" t="s">
        <v>62</v>
      </c>
      <c r="AA100">
        <f t="shared" si="41"/>
        <v>0</v>
      </c>
      <c r="AB100">
        <f t="shared" si="41"/>
        <v>0</v>
      </c>
      <c r="AC100">
        <f t="shared" si="39"/>
        <v>0</v>
      </c>
      <c r="AD100">
        <f t="shared" si="35"/>
        <v>0</v>
      </c>
      <c r="AE100">
        <f t="shared" si="26"/>
        <v>0</v>
      </c>
      <c r="AF100">
        <f t="shared" si="26"/>
        <v>0</v>
      </c>
      <c r="AG100">
        <f t="shared" si="35"/>
        <v>0</v>
      </c>
      <c r="AH100">
        <f t="shared" si="35"/>
        <v>0</v>
      </c>
      <c r="AI100">
        <f t="shared" si="40"/>
        <v>0</v>
      </c>
      <c r="AJ100">
        <f t="shared" si="40"/>
        <v>1</v>
      </c>
      <c r="AK100">
        <f t="shared" si="35"/>
        <v>0</v>
      </c>
      <c r="AL100">
        <f t="shared" si="35"/>
        <v>0</v>
      </c>
      <c r="AM100">
        <f t="shared" si="35"/>
        <v>0</v>
      </c>
      <c r="AN100">
        <f t="shared" si="35"/>
        <v>0</v>
      </c>
      <c r="AO100">
        <f t="shared" si="35"/>
        <v>0</v>
      </c>
      <c r="AP100">
        <f t="shared" si="35"/>
        <v>0</v>
      </c>
      <c r="AQ100">
        <f t="shared" si="35"/>
        <v>0</v>
      </c>
      <c r="AR100">
        <f t="shared" si="28"/>
        <v>0</v>
      </c>
      <c r="AS100">
        <f t="shared" si="35"/>
        <v>0</v>
      </c>
      <c r="AT100">
        <f t="shared" si="35"/>
        <v>0</v>
      </c>
      <c r="AU100">
        <f t="shared" si="34"/>
        <v>0</v>
      </c>
      <c r="AV100">
        <f t="shared" si="20"/>
        <v>0</v>
      </c>
      <c r="AW100">
        <f t="shared" si="20"/>
        <v>0</v>
      </c>
      <c r="AX100">
        <f t="shared" si="34"/>
        <v>0</v>
      </c>
      <c r="AY100">
        <f t="shared" si="36"/>
        <v>0</v>
      </c>
      <c r="AZ100">
        <f t="shared" si="42"/>
        <v>0</v>
      </c>
      <c r="BA100">
        <f t="shared" si="42"/>
        <v>0</v>
      </c>
      <c r="BB100">
        <f t="shared" si="42"/>
        <v>0</v>
      </c>
      <c r="BC100">
        <f t="shared" si="42"/>
        <v>0</v>
      </c>
      <c r="BD100">
        <f t="shared" si="42"/>
        <v>0</v>
      </c>
      <c r="BE100">
        <f t="shared" si="42"/>
        <v>0</v>
      </c>
      <c r="BF100">
        <f t="shared" si="42"/>
        <v>0</v>
      </c>
      <c r="BG100">
        <f t="shared" si="42"/>
        <v>0</v>
      </c>
      <c r="BH100">
        <f t="shared" si="42"/>
        <v>0</v>
      </c>
      <c r="BI100">
        <f t="shared" si="42"/>
        <v>0</v>
      </c>
      <c r="BJ100">
        <f t="shared" si="42"/>
        <v>0</v>
      </c>
      <c r="BK100">
        <f t="shared" si="42"/>
        <v>0</v>
      </c>
      <c r="BL100">
        <f t="shared" si="42"/>
        <v>0</v>
      </c>
      <c r="BM100">
        <f t="shared" si="42"/>
        <v>0</v>
      </c>
      <c r="BN100">
        <f t="shared" si="42"/>
        <v>0</v>
      </c>
      <c r="BO100">
        <f t="shared" si="42"/>
        <v>0</v>
      </c>
      <c r="BP100">
        <f t="shared" si="42"/>
        <v>0</v>
      </c>
      <c r="BQ100">
        <f t="shared" si="23"/>
        <v>0</v>
      </c>
      <c r="BR100">
        <f t="shared" si="23"/>
        <v>0</v>
      </c>
    </row>
    <row r="101" spans="2:70" x14ac:dyDescent="0.2">
      <c r="B101" s="1">
        <f>IF(ISBLANK(N101),"",YEAR(O101))</f>
        <v>2020</v>
      </c>
      <c r="C101" s="12">
        <f>IF(ISBLANK(M101),"",MONTH(O101))</f>
        <v>10</v>
      </c>
      <c r="D101" s="1">
        <f>IF(ISBLANK(N101),"",WEEKNUM(O101))</f>
        <v>43</v>
      </c>
      <c r="E101" s="1" t="str">
        <f>S101&amp;R101</f>
        <v>Vodafone GmbHEREF+0000114536781 0014192604553MREF+DE04KMMC000114536781T022920954CRED+DE26ZZZ00000006194SVWZ+0000114536781 0014192604553 Rechnungsnr. 117457257279 Vodafone sagt vielen Dank</v>
      </c>
      <c r="H101" s="1" t="str">
        <f>IF(ISBLANK(N101),"",IF(SUM(AC101:CO101)=0,"other",INDEX(AC$6:CO$6,MATCH(1,AC101:CO101,0))))</f>
        <v>Essentials</v>
      </c>
      <c r="I101" s="1" t="str" cm="1">
        <f t="array" ref="I101">IF(ISBLANK(N101),"",INDEX($AC$7:$CO$7,,MATCH(H101,$AC$6:$CO$6,0)))</f>
        <v>expense</v>
      </c>
      <c r="L101" s="1" t="str">
        <f>IF(ISBLANK(J101),H101,J101)</f>
        <v>Essentials</v>
      </c>
      <c r="M101" s="1" t="str">
        <f>IF(ISBLANK(K101),I101,K101)</f>
        <v>expense</v>
      </c>
      <c r="N101" t="s">
        <v>57</v>
      </c>
      <c r="O101" s="9">
        <v>44125</v>
      </c>
      <c r="P101" s="9">
        <v>44125</v>
      </c>
      <c r="Q101" t="s">
        <v>159</v>
      </c>
      <c r="R101" t="s">
        <v>739</v>
      </c>
      <c r="S101" t="s">
        <v>113</v>
      </c>
      <c r="T101" t="s">
        <v>114</v>
      </c>
      <c r="U101" t="s">
        <v>68</v>
      </c>
      <c r="V101">
        <v>-70.61</v>
      </c>
      <c r="W101" t="s">
        <v>61</v>
      </c>
      <c r="X101" t="s">
        <v>62</v>
      </c>
      <c r="AA101">
        <f t="shared" si="41"/>
        <v>0</v>
      </c>
      <c r="AB101">
        <f t="shared" si="41"/>
        <v>0</v>
      </c>
      <c r="AC101">
        <f t="shared" si="39"/>
        <v>0</v>
      </c>
      <c r="AD101">
        <f t="shared" si="35"/>
        <v>0</v>
      </c>
      <c r="AE101">
        <f t="shared" si="26"/>
        <v>0</v>
      </c>
      <c r="AF101">
        <f t="shared" si="26"/>
        <v>0</v>
      </c>
      <c r="AG101">
        <f t="shared" si="35"/>
        <v>0</v>
      </c>
      <c r="AH101">
        <f t="shared" si="35"/>
        <v>0</v>
      </c>
      <c r="AI101">
        <f t="shared" si="40"/>
        <v>0</v>
      </c>
      <c r="AJ101">
        <f t="shared" si="40"/>
        <v>0</v>
      </c>
      <c r="AK101">
        <f t="shared" si="35"/>
        <v>1</v>
      </c>
      <c r="AL101">
        <f t="shared" si="35"/>
        <v>0</v>
      </c>
      <c r="AM101">
        <f t="shared" si="35"/>
        <v>0</v>
      </c>
      <c r="AN101">
        <f t="shared" si="35"/>
        <v>0</v>
      </c>
      <c r="AO101">
        <f t="shared" si="35"/>
        <v>0</v>
      </c>
      <c r="AP101">
        <f t="shared" si="35"/>
        <v>0</v>
      </c>
      <c r="AQ101">
        <f t="shared" si="35"/>
        <v>0</v>
      </c>
      <c r="AR101">
        <f t="shared" si="28"/>
        <v>0</v>
      </c>
      <c r="AS101">
        <f t="shared" si="35"/>
        <v>0</v>
      </c>
      <c r="AT101">
        <f t="shared" si="35"/>
        <v>0</v>
      </c>
      <c r="AU101">
        <f t="shared" si="34"/>
        <v>0</v>
      </c>
      <c r="AV101">
        <f t="shared" si="20"/>
        <v>0</v>
      </c>
      <c r="AW101">
        <f t="shared" si="20"/>
        <v>0</v>
      </c>
      <c r="AX101">
        <f t="shared" si="34"/>
        <v>0</v>
      </c>
      <c r="AY101">
        <f t="shared" si="36"/>
        <v>0</v>
      </c>
      <c r="AZ101">
        <f t="shared" si="42"/>
        <v>0</v>
      </c>
      <c r="BA101">
        <f t="shared" si="42"/>
        <v>0</v>
      </c>
      <c r="BB101">
        <f t="shared" si="42"/>
        <v>0</v>
      </c>
      <c r="BC101">
        <f t="shared" si="42"/>
        <v>0</v>
      </c>
      <c r="BD101">
        <f t="shared" si="42"/>
        <v>0</v>
      </c>
      <c r="BE101">
        <f t="shared" si="42"/>
        <v>0</v>
      </c>
      <c r="BF101">
        <f t="shared" si="42"/>
        <v>0</v>
      </c>
      <c r="BG101">
        <f t="shared" si="42"/>
        <v>0</v>
      </c>
      <c r="BH101">
        <f t="shared" si="42"/>
        <v>0</v>
      </c>
      <c r="BI101">
        <f t="shared" si="42"/>
        <v>0</v>
      </c>
      <c r="BJ101">
        <f t="shared" si="42"/>
        <v>0</v>
      </c>
      <c r="BK101">
        <f t="shared" si="42"/>
        <v>0</v>
      </c>
      <c r="BL101">
        <f t="shared" si="42"/>
        <v>0</v>
      </c>
      <c r="BM101">
        <f t="shared" si="42"/>
        <v>0</v>
      </c>
      <c r="BN101">
        <f t="shared" si="42"/>
        <v>0</v>
      </c>
      <c r="BO101">
        <f t="shared" si="42"/>
        <v>0</v>
      </c>
      <c r="BP101">
        <f t="shared" si="42"/>
        <v>0</v>
      </c>
      <c r="BQ101">
        <f t="shared" si="23"/>
        <v>0</v>
      </c>
      <c r="BR101">
        <f t="shared" si="23"/>
        <v>0</v>
      </c>
    </row>
    <row r="102" spans="2:70" x14ac:dyDescent="0.2">
      <c r="B102" s="1">
        <f>IF(ISBLANK(N102),"",YEAR(O102))</f>
        <v>2020</v>
      </c>
      <c r="C102" s="12">
        <f>IF(ISBLANK(M102),"",MONTH(O102))</f>
        <v>10</v>
      </c>
      <c r="D102" s="1">
        <f>IF(ISBLANK(N102),"",WEEKNUM(O102))</f>
        <v>43</v>
      </c>
      <c r="E102" s="1" t="str">
        <f>S102&amp;R102</f>
        <v>JAD TAHASVWZ+Sollen zur¸ck</v>
      </c>
      <c r="H102" s="1" t="str">
        <f>IF(ISBLANK(N102),"",IF(SUM(AC102:CO102)=0,"other",INDEX(AC$6:CO$6,MATCH(1,AC102:CO102,0))))</f>
        <v>other</v>
      </c>
      <c r="I102" s="1" t="str" cm="1">
        <f t="array" ref="I102">IF(ISBLANK(N102),"",INDEX($AC$7:$CO$7,,MATCH(H102,$AC$6:$CO$6,0)))</f>
        <v>expense</v>
      </c>
      <c r="L102" s="1" t="str">
        <f>IF(ISBLANK(J102),H102,J102)</f>
        <v>other</v>
      </c>
      <c r="M102" s="1" t="str">
        <f>IF(ISBLANK(K102),I102,K102)</f>
        <v>expense</v>
      </c>
      <c r="N102" t="s">
        <v>57</v>
      </c>
      <c r="O102" s="9">
        <v>44126</v>
      </c>
      <c r="P102" s="9">
        <v>44126</v>
      </c>
      <c r="Q102" t="s">
        <v>330</v>
      </c>
      <c r="R102" t="s">
        <v>589</v>
      </c>
      <c r="S102" t="s">
        <v>132</v>
      </c>
      <c r="T102" t="s">
        <v>414</v>
      </c>
      <c r="U102" t="s">
        <v>60</v>
      </c>
      <c r="V102">
        <v>70</v>
      </c>
      <c r="W102" t="s">
        <v>61</v>
      </c>
      <c r="X102" t="s">
        <v>62</v>
      </c>
      <c r="AA102">
        <f t="shared" si="41"/>
        <v>0</v>
      </c>
      <c r="AB102">
        <f t="shared" si="41"/>
        <v>0</v>
      </c>
      <c r="AC102">
        <f t="shared" si="39"/>
        <v>0</v>
      </c>
      <c r="AD102">
        <f t="shared" si="35"/>
        <v>0</v>
      </c>
      <c r="AE102">
        <f t="shared" si="26"/>
        <v>0</v>
      </c>
      <c r="AF102">
        <f t="shared" si="26"/>
        <v>0</v>
      </c>
      <c r="AG102">
        <f t="shared" si="35"/>
        <v>0</v>
      </c>
      <c r="AH102">
        <f t="shared" si="35"/>
        <v>0</v>
      </c>
      <c r="AI102">
        <f t="shared" si="40"/>
        <v>0</v>
      </c>
      <c r="AJ102">
        <f t="shared" si="40"/>
        <v>0</v>
      </c>
      <c r="AK102">
        <f t="shared" si="35"/>
        <v>0</v>
      </c>
      <c r="AL102">
        <f t="shared" si="35"/>
        <v>0</v>
      </c>
      <c r="AM102">
        <f t="shared" si="35"/>
        <v>0</v>
      </c>
      <c r="AN102">
        <f t="shared" si="35"/>
        <v>0</v>
      </c>
      <c r="AO102">
        <f t="shared" si="35"/>
        <v>0</v>
      </c>
      <c r="AP102">
        <f t="shared" si="35"/>
        <v>0</v>
      </c>
      <c r="AQ102">
        <f t="shared" si="35"/>
        <v>0</v>
      </c>
      <c r="AR102">
        <f t="shared" si="28"/>
        <v>0</v>
      </c>
      <c r="AS102">
        <f t="shared" si="35"/>
        <v>0</v>
      </c>
      <c r="AT102">
        <f t="shared" si="35"/>
        <v>0</v>
      </c>
      <c r="AU102">
        <f t="shared" si="34"/>
        <v>0</v>
      </c>
      <c r="AV102">
        <f t="shared" ref="AV102:AW120" si="43">IF(ISERROR(FIND(AV$5,$E102)),0,1)</f>
        <v>0</v>
      </c>
      <c r="AW102">
        <f t="shared" si="43"/>
        <v>0</v>
      </c>
      <c r="AX102">
        <f t="shared" si="34"/>
        <v>0</v>
      </c>
      <c r="AY102">
        <f t="shared" si="36"/>
        <v>0</v>
      </c>
      <c r="AZ102">
        <f t="shared" si="42"/>
        <v>0</v>
      </c>
      <c r="BA102">
        <f t="shared" si="42"/>
        <v>0</v>
      </c>
      <c r="BB102">
        <f t="shared" si="42"/>
        <v>0</v>
      </c>
      <c r="BC102">
        <f t="shared" si="42"/>
        <v>0</v>
      </c>
      <c r="BD102">
        <f t="shared" si="42"/>
        <v>0</v>
      </c>
      <c r="BE102">
        <f t="shared" si="42"/>
        <v>0</v>
      </c>
      <c r="BF102">
        <f t="shared" si="42"/>
        <v>0</v>
      </c>
      <c r="BG102">
        <f t="shared" si="42"/>
        <v>0</v>
      </c>
      <c r="BH102">
        <f t="shared" si="42"/>
        <v>0</v>
      </c>
      <c r="BI102">
        <f t="shared" si="42"/>
        <v>0</v>
      </c>
      <c r="BJ102">
        <f t="shared" si="42"/>
        <v>0</v>
      </c>
      <c r="BK102">
        <f t="shared" si="42"/>
        <v>0</v>
      </c>
      <c r="BL102">
        <f t="shared" si="42"/>
        <v>0</v>
      </c>
      <c r="BM102">
        <f t="shared" si="42"/>
        <v>0</v>
      </c>
      <c r="BN102">
        <f t="shared" si="42"/>
        <v>0</v>
      </c>
      <c r="BO102">
        <f t="shared" si="42"/>
        <v>0</v>
      </c>
      <c r="BP102">
        <f t="shared" si="42"/>
        <v>0</v>
      </c>
      <c r="BQ102">
        <f t="shared" si="23"/>
        <v>0</v>
      </c>
      <c r="BR102">
        <f t="shared" si="23"/>
        <v>0</v>
      </c>
    </row>
    <row r="103" spans="2:70" x14ac:dyDescent="0.2">
      <c r="B103" s="1">
        <f>IF(ISBLANK(N103),"",YEAR(O103))</f>
        <v>2020</v>
      </c>
      <c r="C103" s="12">
        <f>IF(ISBLANK(M103),"",MONTH(O103))</f>
        <v>10</v>
      </c>
      <c r="D103" s="1">
        <f>IF(ISBLANK(N103),"",WEEKNUM(O103))</f>
        <v>43</v>
      </c>
      <c r="E103" s="1" t="str">
        <f>S103&amp;R103</f>
        <v>Digistore24 GmbHEREF+8636375034MREF+8636375034CRED+DE26ZZZ00000310289SVWZ+ID 8636375034 YXDE4UWPo9oL 4 Weeks to 4 Figures CoachiABWA+DIGISTORE24.COM</v>
      </c>
      <c r="H103" s="1" t="str">
        <f>IF(ISBLANK(N103),"",IF(SUM(AC103:CO103)=0,"other",INDEX(AC$6:CO$6,MATCH(1,AC103:CO103,0))))</f>
        <v>other</v>
      </c>
      <c r="I103" s="1" t="str" cm="1">
        <f t="array" ref="I103">IF(ISBLANK(N103),"",INDEX($AC$7:$CO$7,,MATCH(H103,$AC$6:$CO$6,0)))</f>
        <v>expense</v>
      </c>
      <c r="L103" s="1" t="str">
        <f>IF(ISBLANK(J103),H103,J103)</f>
        <v>other</v>
      </c>
      <c r="M103" s="1" t="str">
        <f>IF(ISBLANK(K103),I103,K103)</f>
        <v>expense</v>
      </c>
      <c r="N103" t="s">
        <v>57</v>
      </c>
      <c r="O103" s="9">
        <v>44126</v>
      </c>
      <c r="P103" s="9">
        <v>44126</v>
      </c>
      <c r="Q103" t="s">
        <v>320</v>
      </c>
      <c r="R103" t="s">
        <v>738</v>
      </c>
      <c r="S103" t="s">
        <v>701</v>
      </c>
      <c r="T103" t="s">
        <v>702</v>
      </c>
      <c r="U103" t="s">
        <v>703</v>
      </c>
      <c r="V103">
        <v>-100</v>
      </c>
      <c r="W103" t="s">
        <v>61</v>
      </c>
      <c r="X103" t="s">
        <v>62</v>
      </c>
      <c r="AA103">
        <f t="shared" si="41"/>
        <v>0</v>
      </c>
      <c r="AB103">
        <f t="shared" si="41"/>
        <v>0</v>
      </c>
      <c r="AC103">
        <f t="shared" si="39"/>
        <v>0</v>
      </c>
      <c r="AD103">
        <f t="shared" si="35"/>
        <v>0</v>
      </c>
      <c r="AE103">
        <f t="shared" si="26"/>
        <v>0</v>
      </c>
      <c r="AF103">
        <f t="shared" si="26"/>
        <v>0</v>
      </c>
      <c r="AG103">
        <f t="shared" si="35"/>
        <v>0</v>
      </c>
      <c r="AH103">
        <f t="shared" si="35"/>
        <v>0</v>
      </c>
      <c r="AI103">
        <f t="shared" si="40"/>
        <v>0</v>
      </c>
      <c r="AJ103">
        <f t="shared" si="40"/>
        <v>0</v>
      </c>
      <c r="AK103">
        <f t="shared" si="35"/>
        <v>0</v>
      </c>
      <c r="AL103">
        <f t="shared" si="35"/>
        <v>0</v>
      </c>
      <c r="AM103">
        <f t="shared" si="35"/>
        <v>0</v>
      </c>
      <c r="AN103">
        <f t="shared" si="35"/>
        <v>0</v>
      </c>
      <c r="AO103">
        <f t="shared" si="35"/>
        <v>0</v>
      </c>
      <c r="AP103">
        <f t="shared" si="35"/>
        <v>0</v>
      </c>
      <c r="AQ103">
        <f t="shared" si="35"/>
        <v>0</v>
      </c>
      <c r="AR103">
        <f t="shared" si="28"/>
        <v>0</v>
      </c>
      <c r="AS103">
        <f t="shared" si="35"/>
        <v>0</v>
      </c>
      <c r="AT103">
        <f t="shared" si="35"/>
        <v>0</v>
      </c>
      <c r="AU103">
        <f t="shared" si="34"/>
        <v>0</v>
      </c>
      <c r="AV103">
        <f t="shared" si="43"/>
        <v>0</v>
      </c>
      <c r="AW103">
        <f t="shared" si="43"/>
        <v>0</v>
      </c>
      <c r="AX103">
        <f t="shared" si="34"/>
        <v>0</v>
      </c>
      <c r="AY103">
        <f t="shared" si="36"/>
        <v>0</v>
      </c>
      <c r="AZ103">
        <f t="shared" si="42"/>
        <v>0</v>
      </c>
      <c r="BA103">
        <f t="shared" si="42"/>
        <v>0</v>
      </c>
      <c r="BB103">
        <f t="shared" si="42"/>
        <v>0</v>
      </c>
      <c r="BC103">
        <f t="shared" si="42"/>
        <v>0</v>
      </c>
      <c r="BD103">
        <f t="shared" si="42"/>
        <v>0</v>
      </c>
      <c r="BE103">
        <f t="shared" si="42"/>
        <v>0</v>
      </c>
      <c r="BF103">
        <f t="shared" si="42"/>
        <v>0</v>
      </c>
      <c r="BG103">
        <f t="shared" si="42"/>
        <v>0</v>
      </c>
      <c r="BH103">
        <f t="shared" si="42"/>
        <v>0</v>
      </c>
      <c r="BI103">
        <f t="shared" si="42"/>
        <v>0</v>
      </c>
      <c r="BJ103">
        <f t="shared" si="42"/>
        <v>0</v>
      </c>
      <c r="BK103">
        <f t="shared" si="42"/>
        <v>0</v>
      </c>
      <c r="BL103">
        <f t="shared" si="42"/>
        <v>0</v>
      </c>
      <c r="BM103">
        <f t="shared" si="42"/>
        <v>0</v>
      </c>
      <c r="BN103">
        <f t="shared" si="42"/>
        <v>0</v>
      </c>
      <c r="BO103">
        <f t="shared" si="42"/>
        <v>0</v>
      </c>
      <c r="BP103">
        <f t="shared" si="42"/>
        <v>0</v>
      </c>
      <c r="BQ103">
        <f t="shared" si="23"/>
        <v>0</v>
      </c>
      <c r="BR103">
        <f t="shared" si="23"/>
        <v>0</v>
      </c>
    </row>
    <row r="104" spans="2:70" x14ac:dyDescent="0.2">
      <c r="B104" s="1">
        <f>IF(ISBLANK(N104),"",YEAR(O104))</f>
        <v>2020</v>
      </c>
      <c r="C104" s="12">
        <f>IF(ISBLANK(M104),"",MONTH(O104))</f>
        <v>10</v>
      </c>
      <c r="D104" s="1">
        <f>IF(ISBLANK(N104),"",WEEKNUM(O104))</f>
        <v>43</v>
      </c>
      <c r="E104" s="1" t="str">
        <f>S104&amp;R104</f>
        <v>SCHUFA Holding AGSVWZ+Kunde.7007395981,Bestellung.0100614418,Rechnung.501007698641</v>
      </c>
      <c r="H104" s="1" t="str">
        <f>IF(ISBLANK(N104),"",IF(SUM(AC104:CO104)=0,"other",INDEX(AC$6:CO$6,MATCH(1,AC104:CO104,0))))</f>
        <v>other</v>
      </c>
      <c r="I104" s="1" t="str" cm="1">
        <f t="array" ref="I104">IF(ISBLANK(N104),"",INDEX($AC$7:$CO$7,,MATCH(H104,$AC$6:$CO$6,0)))</f>
        <v>expense</v>
      </c>
      <c r="L104" s="1" t="str">
        <f>IF(ISBLANK(J104),H104,J104)</f>
        <v>other</v>
      </c>
      <c r="M104" s="1" t="str">
        <f>IF(ISBLANK(K104),I104,K104)</f>
        <v>expense</v>
      </c>
      <c r="N104" t="s">
        <v>57</v>
      </c>
      <c r="O104" s="9">
        <v>44127</v>
      </c>
      <c r="P104" s="9">
        <v>44127</v>
      </c>
      <c r="Q104" t="s">
        <v>75</v>
      </c>
      <c r="R104" t="s">
        <v>734</v>
      </c>
      <c r="S104" t="s">
        <v>735</v>
      </c>
      <c r="T104" t="s">
        <v>736</v>
      </c>
      <c r="U104" t="s">
        <v>737</v>
      </c>
      <c r="V104">
        <v>29.95</v>
      </c>
      <c r="W104" t="s">
        <v>61</v>
      </c>
      <c r="X104" t="s">
        <v>62</v>
      </c>
      <c r="AA104">
        <f t="shared" si="41"/>
        <v>0</v>
      </c>
      <c r="AB104">
        <f t="shared" si="41"/>
        <v>0</v>
      </c>
      <c r="AC104">
        <f t="shared" si="39"/>
        <v>0</v>
      </c>
      <c r="AD104">
        <f t="shared" si="35"/>
        <v>0</v>
      </c>
      <c r="AE104">
        <f t="shared" si="26"/>
        <v>0</v>
      </c>
      <c r="AF104">
        <f t="shared" si="26"/>
        <v>0</v>
      </c>
      <c r="AG104">
        <f t="shared" si="35"/>
        <v>0</v>
      </c>
      <c r="AH104">
        <f t="shared" si="35"/>
        <v>0</v>
      </c>
      <c r="AI104">
        <f t="shared" si="40"/>
        <v>0</v>
      </c>
      <c r="AJ104">
        <f t="shared" si="40"/>
        <v>0</v>
      </c>
      <c r="AK104">
        <f t="shared" si="35"/>
        <v>0</v>
      </c>
      <c r="AL104">
        <f t="shared" si="35"/>
        <v>0</v>
      </c>
      <c r="AM104">
        <f t="shared" si="35"/>
        <v>0</v>
      </c>
      <c r="AN104">
        <f t="shared" si="35"/>
        <v>0</v>
      </c>
      <c r="AO104">
        <f t="shared" si="35"/>
        <v>0</v>
      </c>
      <c r="AP104">
        <f t="shared" si="35"/>
        <v>0</v>
      </c>
      <c r="AQ104">
        <f t="shared" si="35"/>
        <v>0</v>
      </c>
      <c r="AR104">
        <f t="shared" si="28"/>
        <v>0</v>
      </c>
      <c r="AS104">
        <f t="shared" si="35"/>
        <v>0</v>
      </c>
      <c r="AT104">
        <f t="shared" si="35"/>
        <v>0</v>
      </c>
      <c r="AU104">
        <f t="shared" si="34"/>
        <v>0</v>
      </c>
      <c r="AV104">
        <f t="shared" si="43"/>
        <v>0</v>
      </c>
      <c r="AW104">
        <f t="shared" si="43"/>
        <v>0</v>
      </c>
      <c r="AX104">
        <f t="shared" si="34"/>
        <v>0</v>
      </c>
      <c r="AY104">
        <f t="shared" si="36"/>
        <v>0</v>
      </c>
      <c r="AZ104">
        <f t="shared" si="42"/>
        <v>0</v>
      </c>
      <c r="BA104">
        <f t="shared" si="42"/>
        <v>0</v>
      </c>
      <c r="BB104">
        <f t="shared" si="42"/>
        <v>0</v>
      </c>
      <c r="BC104">
        <f t="shared" si="42"/>
        <v>0</v>
      </c>
      <c r="BD104">
        <f t="shared" si="42"/>
        <v>0</v>
      </c>
      <c r="BE104">
        <f t="shared" si="42"/>
        <v>0</v>
      </c>
      <c r="BF104">
        <f t="shared" si="42"/>
        <v>0</v>
      </c>
      <c r="BG104">
        <f t="shared" si="42"/>
        <v>0</v>
      </c>
      <c r="BH104">
        <f t="shared" si="42"/>
        <v>0</v>
      </c>
      <c r="BI104">
        <f t="shared" si="42"/>
        <v>0</v>
      </c>
      <c r="BJ104">
        <f t="shared" si="42"/>
        <v>0</v>
      </c>
      <c r="BK104">
        <f t="shared" si="42"/>
        <v>0</v>
      </c>
      <c r="BL104">
        <f t="shared" si="42"/>
        <v>0</v>
      </c>
      <c r="BM104">
        <f t="shared" si="42"/>
        <v>0</v>
      </c>
      <c r="BN104">
        <f t="shared" si="42"/>
        <v>0</v>
      </c>
      <c r="BO104">
        <f t="shared" si="42"/>
        <v>0</v>
      </c>
      <c r="BP104">
        <f t="shared" si="42"/>
        <v>0</v>
      </c>
      <c r="BQ104">
        <f t="shared" si="23"/>
        <v>0</v>
      </c>
      <c r="BR104">
        <f t="shared" si="23"/>
        <v>0</v>
      </c>
    </row>
    <row r="105" spans="2:70" x14ac:dyDescent="0.2">
      <c r="B105" s="1">
        <f>IF(ISBLANK(N105),"",YEAR(O105))</f>
        <v>2020</v>
      </c>
      <c r="C105" s="12">
        <f>IF(ISBLANK(M105),"",MONTH(O105))</f>
        <v>10</v>
      </c>
      <c r="D105" s="1">
        <f>IF(ISBLANK(N105),"",WEEKNUM(O105))</f>
        <v>44</v>
      </c>
      <c r="E105" s="1" t="str">
        <f>S105&amp;R105</f>
        <v>GA NR00003980 BLZ70150000 027.10/20.19UHR FL 180</v>
      </c>
      <c r="H105" s="1" t="str">
        <f>IF(ISBLANK(N105),"",IF(SUM(AC105:CO105)=0,"other",INDEX(AC$6:CO$6,MATCH(1,AC105:CO105,0))))</f>
        <v>other</v>
      </c>
      <c r="I105" s="1" t="str" cm="1">
        <f t="array" ref="I105">IF(ISBLANK(N105),"",INDEX($AC$7:$CO$7,,MATCH(H105,$AC$6:$CO$6,0)))</f>
        <v>expense</v>
      </c>
      <c r="L105" s="1" t="str">
        <f>IF(ISBLANK(J105),H105,J105)</f>
        <v>other</v>
      </c>
      <c r="M105" s="1" t="str">
        <f>IF(ISBLANK(K105),I105,K105)</f>
        <v>expense</v>
      </c>
      <c r="N105" t="s">
        <v>57</v>
      </c>
      <c r="O105" s="9">
        <v>44132</v>
      </c>
      <c r="P105" s="9">
        <v>44131</v>
      </c>
      <c r="Q105" t="s">
        <v>108</v>
      </c>
      <c r="R105" t="s">
        <v>732</v>
      </c>
      <c r="S105" t="s">
        <v>733</v>
      </c>
      <c r="U105">
        <v>70150000</v>
      </c>
      <c r="V105">
        <v>-20</v>
      </c>
      <c r="W105" t="s">
        <v>61</v>
      </c>
      <c r="X105" t="s">
        <v>62</v>
      </c>
      <c r="AA105">
        <f t="shared" si="41"/>
        <v>0</v>
      </c>
      <c r="AB105">
        <f t="shared" si="41"/>
        <v>0</v>
      </c>
      <c r="AC105">
        <f t="shared" si="39"/>
        <v>0</v>
      </c>
      <c r="AD105">
        <f t="shared" si="35"/>
        <v>0</v>
      </c>
      <c r="AE105">
        <f t="shared" si="26"/>
        <v>0</v>
      </c>
      <c r="AF105">
        <f t="shared" si="26"/>
        <v>0</v>
      </c>
      <c r="AG105">
        <f t="shared" si="35"/>
        <v>0</v>
      </c>
      <c r="AH105">
        <f t="shared" si="35"/>
        <v>0</v>
      </c>
      <c r="AI105">
        <f t="shared" si="40"/>
        <v>0</v>
      </c>
      <c r="AJ105">
        <f t="shared" si="40"/>
        <v>0</v>
      </c>
      <c r="AK105">
        <f t="shared" si="35"/>
        <v>0</v>
      </c>
      <c r="AL105">
        <f t="shared" si="35"/>
        <v>0</v>
      </c>
      <c r="AM105">
        <f t="shared" si="35"/>
        <v>0</v>
      </c>
      <c r="AN105">
        <f t="shared" si="35"/>
        <v>0</v>
      </c>
      <c r="AO105">
        <f t="shared" si="35"/>
        <v>0</v>
      </c>
      <c r="AP105">
        <f t="shared" si="35"/>
        <v>0</v>
      </c>
      <c r="AQ105">
        <f t="shared" si="35"/>
        <v>0</v>
      </c>
      <c r="AR105">
        <f t="shared" si="28"/>
        <v>0</v>
      </c>
      <c r="AS105">
        <f t="shared" si="35"/>
        <v>0</v>
      </c>
      <c r="AT105">
        <f t="shared" si="35"/>
        <v>0</v>
      </c>
      <c r="AU105">
        <f t="shared" si="34"/>
        <v>0</v>
      </c>
      <c r="AV105">
        <f t="shared" si="43"/>
        <v>0</v>
      </c>
      <c r="AW105">
        <f t="shared" si="43"/>
        <v>0</v>
      </c>
      <c r="AX105">
        <f t="shared" si="34"/>
        <v>0</v>
      </c>
      <c r="AY105">
        <f t="shared" si="36"/>
        <v>0</v>
      </c>
      <c r="AZ105">
        <f t="shared" si="42"/>
        <v>0</v>
      </c>
      <c r="BA105">
        <f t="shared" si="42"/>
        <v>0</v>
      </c>
      <c r="BB105">
        <f t="shared" si="42"/>
        <v>0</v>
      </c>
      <c r="BC105">
        <f t="shared" si="42"/>
        <v>0</v>
      </c>
      <c r="BD105">
        <f t="shared" si="42"/>
        <v>0</v>
      </c>
      <c r="BE105">
        <f t="shared" si="42"/>
        <v>0</v>
      </c>
      <c r="BF105">
        <f t="shared" si="42"/>
        <v>0</v>
      </c>
      <c r="BG105">
        <f t="shared" si="42"/>
        <v>0</v>
      </c>
      <c r="BH105">
        <f t="shared" si="42"/>
        <v>0</v>
      </c>
      <c r="BI105">
        <f t="shared" si="42"/>
        <v>0</v>
      </c>
      <c r="BJ105">
        <f t="shared" si="42"/>
        <v>0</v>
      </c>
      <c r="BK105">
        <f t="shared" si="42"/>
        <v>0</v>
      </c>
      <c r="BL105">
        <f t="shared" si="42"/>
        <v>0</v>
      </c>
      <c r="BM105">
        <f t="shared" si="42"/>
        <v>0</v>
      </c>
      <c r="BN105">
        <f t="shared" si="42"/>
        <v>0</v>
      </c>
      <c r="BO105">
        <f t="shared" si="42"/>
        <v>0</v>
      </c>
      <c r="BP105">
        <f t="shared" si="42"/>
        <v>0</v>
      </c>
      <c r="BQ105">
        <f t="shared" si="23"/>
        <v>0</v>
      </c>
      <c r="BR105">
        <f t="shared" si="23"/>
        <v>0</v>
      </c>
    </row>
    <row r="106" spans="2:70" x14ac:dyDescent="0.2">
      <c r="B106" s="1">
        <f>IF(ISBLANK(N106),"",YEAR(O106))</f>
        <v>2020</v>
      </c>
      <c r="C106" s="12">
        <f>IF(ISBLANK(M106),"",MONTH(O106))</f>
        <v>10</v>
      </c>
      <c r="D106" s="1">
        <f>IF(ISBLANK(N106),"",WEEKNUM(O106))</f>
        <v>44</v>
      </c>
      <c r="E106" s="1" t="str">
        <f>S106&amp;R106</f>
        <v>KfWSVWZ+STUDIENKREDIT DA19705535 AUSZAHLUNG 650,00 ZINS 0,00 TILG 0,00 APL 0,00 GEBUEHR 0,00</v>
      </c>
      <c r="H106" s="1" t="str">
        <f>IF(ISBLANK(N106),"",IF(SUM(AC106:CO106)=0,"other",INDEX(AC$6:CO$6,MATCH(1,AC106:CO106,0))))</f>
        <v>KFW</v>
      </c>
      <c r="I106" s="1" t="str" cm="1">
        <f t="array" ref="I106">IF(ISBLANK(N106),"",INDEX($AC$7:$CO$7,,MATCH(H106,$AC$6:$CO$6,0)))</f>
        <v>income</v>
      </c>
      <c r="L106" s="1" t="str">
        <f>IF(ISBLANK(J106),H106,J106)</f>
        <v>KFW</v>
      </c>
      <c r="M106" s="1" t="str">
        <f>IF(ISBLANK(K106),I106,K106)</f>
        <v>income</v>
      </c>
      <c r="N106" t="s">
        <v>57</v>
      </c>
      <c r="O106" s="9">
        <v>44134</v>
      </c>
      <c r="P106" s="9">
        <v>44134</v>
      </c>
      <c r="Q106" t="s">
        <v>75</v>
      </c>
      <c r="R106" t="s">
        <v>94</v>
      </c>
      <c r="S106" t="s">
        <v>39</v>
      </c>
      <c r="T106" t="s">
        <v>76</v>
      </c>
      <c r="U106" t="s">
        <v>77</v>
      </c>
      <c r="V106">
        <v>650</v>
      </c>
      <c r="W106" t="s">
        <v>61</v>
      </c>
      <c r="X106" t="s">
        <v>62</v>
      </c>
      <c r="AA106">
        <f t="shared" si="41"/>
        <v>0</v>
      </c>
      <c r="AB106">
        <f t="shared" si="41"/>
        <v>0</v>
      </c>
      <c r="AC106">
        <f t="shared" si="39"/>
        <v>0</v>
      </c>
      <c r="AD106">
        <f t="shared" si="35"/>
        <v>0</v>
      </c>
      <c r="AE106">
        <f t="shared" si="26"/>
        <v>0</v>
      </c>
      <c r="AF106">
        <f t="shared" si="26"/>
        <v>0</v>
      </c>
      <c r="AG106">
        <f t="shared" si="35"/>
        <v>0</v>
      </c>
      <c r="AH106">
        <f t="shared" si="35"/>
        <v>0</v>
      </c>
      <c r="AI106">
        <f t="shared" si="40"/>
        <v>0</v>
      </c>
      <c r="AJ106">
        <f t="shared" si="40"/>
        <v>0</v>
      </c>
      <c r="AK106">
        <f t="shared" si="35"/>
        <v>0</v>
      </c>
      <c r="AL106">
        <f t="shared" si="35"/>
        <v>0</v>
      </c>
      <c r="AM106">
        <f t="shared" si="35"/>
        <v>0</v>
      </c>
      <c r="AN106">
        <f t="shared" si="35"/>
        <v>0</v>
      </c>
      <c r="AO106">
        <f t="shared" si="35"/>
        <v>0</v>
      </c>
      <c r="AP106">
        <f t="shared" si="35"/>
        <v>0</v>
      </c>
      <c r="AQ106">
        <f t="shared" si="35"/>
        <v>0</v>
      </c>
      <c r="AR106">
        <f t="shared" si="28"/>
        <v>0</v>
      </c>
      <c r="AS106">
        <f t="shared" si="35"/>
        <v>0</v>
      </c>
      <c r="AT106">
        <f t="shared" si="35"/>
        <v>0</v>
      </c>
      <c r="AU106">
        <f t="shared" si="34"/>
        <v>0</v>
      </c>
      <c r="AV106">
        <f t="shared" si="43"/>
        <v>0</v>
      </c>
      <c r="AW106">
        <f t="shared" si="43"/>
        <v>0</v>
      </c>
      <c r="AX106">
        <f t="shared" si="34"/>
        <v>0</v>
      </c>
      <c r="AY106">
        <f t="shared" si="36"/>
        <v>0</v>
      </c>
      <c r="AZ106">
        <f t="shared" si="42"/>
        <v>0</v>
      </c>
      <c r="BA106">
        <f t="shared" si="42"/>
        <v>0</v>
      </c>
      <c r="BB106">
        <f t="shared" si="42"/>
        <v>0</v>
      </c>
      <c r="BC106">
        <f t="shared" si="42"/>
        <v>0</v>
      </c>
      <c r="BD106">
        <f t="shared" si="42"/>
        <v>0</v>
      </c>
      <c r="BE106">
        <f t="shared" si="42"/>
        <v>0</v>
      </c>
      <c r="BF106">
        <f t="shared" si="42"/>
        <v>0</v>
      </c>
      <c r="BG106">
        <f t="shared" si="42"/>
        <v>0</v>
      </c>
      <c r="BH106">
        <f t="shared" si="42"/>
        <v>0</v>
      </c>
      <c r="BI106">
        <f t="shared" si="42"/>
        <v>0</v>
      </c>
      <c r="BJ106">
        <f t="shared" si="42"/>
        <v>0</v>
      </c>
      <c r="BK106">
        <f t="shared" si="42"/>
        <v>0</v>
      </c>
      <c r="BL106">
        <f t="shared" si="42"/>
        <v>1</v>
      </c>
      <c r="BM106">
        <f t="shared" si="42"/>
        <v>0</v>
      </c>
      <c r="BN106">
        <f t="shared" si="42"/>
        <v>0</v>
      </c>
      <c r="BO106">
        <f t="shared" si="42"/>
        <v>0</v>
      </c>
      <c r="BP106">
        <f t="shared" si="42"/>
        <v>0</v>
      </c>
      <c r="BQ106">
        <f t="shared" si="23"/>
        <v>0</v>
      </c>
      <c r="BR106">
        <f t="shared" si="23"/>
        <v>0</v>
      </c>
    </row>
    <row r="107" spans="2:70" x14ac:dyDescent="0.2">
      <c r="B107" s="1">
        <f>IF(ISBLANK(N107),"",YEAR(O107))</f>
        <v>2020</v>
      </c>
      <c r="C107" s="12">
        <f>IF(ISBLANK(M107),"",MONTH(O107))</f>
        <v>11</v>
      </c>
      <c r="D107" s="1">
        <f>IF(ISBLANK(N107),"",WEEKNUM(O107))</f>
        <v>45</v>
      </c>
      <c r="E107" s="1" t="str">
        <f>S107&amp;R107</f>
        <v>Lydia ReinthalerKREF+1150841354-20201101145428SVWZ+Miete      DATUM 11.2020DATUM 01.11.2020, 14.54 UHR1.TAN 733623</v>
      </c>
      <c r="H107" s="1" t="str">
        <f>IF(ISBLANK(N107),"",IF(SUM(AC107:CO107)=0,"other",INDEX(AC$6:CO$6,MATCH(1,AC107:CO107,0))))</f>
        <v>Rent</v>
      </c>
      <c r="I107" s="1" t="str" cm="1">
        <f t="array" ref="I107">IF(ISBLANK(N107),"",INDEX($AC$7:$CO$7,,MATCH(H107,$AC$6:$CO$6,0)))</f>
        <v>expense</v>
      </c>
      <c r="L107" s="1" t="str">
        <f>IF(ISBLANK(J107),H107,J107)</f>
        <v>Rent</v>
      </c>
      <c r="M107" s="1" t="str">
        <f>IF(ISBLANK(K107),I107,K107)</f>
        <v>expense</v>
      </c>
      <c r="N107" t="s">
        <v>57</v>
      </c>
      <c r="O107" s="9">
        <v>44137</v>
      </c>
      <c r="P107" s="9">
        <v>44137</v>
      </c>
      <c r="Q107" t="s">
        <v>72</v>
      </c>
      <c r="R107" t="s">
        <v>729</v>
      </c>
      <c r="S107" t="s">
        <v>21</v>
      </c>
      <c r="T107" t="s">
        <v>73</v>
      </c>
      <c r="U107" t="s">
        <v>74</v>
      </c>
      <c r="V107">
        <v>-550</v>
      </c>
      <c r="W107" t="s">
        <v>61</v>
      </c>
      <c r="X107" t="s">
        <v>62</v>
      </c>
      <c r="AA107">
        <f t="shared" si="41"/>
        <v>1</v>
      </c>
      <c r="AB107">
        <f t="shared" si="41"/>
        <v>0</v>
      </c>
      <c r="AC107">
        <f t="shared" si="39"/>
        <v>1</v>
      </c>
      <c r="AD107">
        <f t="shared" si="35"/>
        <v>0</v>
      </c>
      <c r="AE107">
        <f t="shared" si="26"/>
        <v>0</v>
      </c>
      <c r="AF107">
        <f t="shared" si="26"/>
        <v>0</v>
      </c>
      <c r="AG107">
        <f t="shared" si="35"/>
        <v>0</v>
      </c>
      <c r="AH107">
        <f t="shared" si="35"/>
        <v>0</v>
      </c>
      <c r="AI107">
        <f t="shared" si="40"/>
        <v>0</v>
      </c>
      <c r="AJ107">
        <f t="shared" si="40"/>
        <v>0</v>
      </c>
      <c r="AK107">
        <f t="shared" si="35"/>
        <v>0</v>
      </c>
      <c r="AL107">
        <f t="shared" si="35"/>
        <v>0</v>
      </c>
      <c r="AM107">
        <f t="shared" si="35"/>
        <v>0</v>
      </c>
      <c r="AN107">
        <f t="shared" si="35"/>
        <v>0</v>
      </c>
      <c r="AO107">
        <f t="shared" si="35"/>
        <v>0</v>
      </c>
      <c r="AP107">
        <f t="shared" si="35"/>
        <v>0</v>
      </c>
      <c r="AQ107">
        <f t="shared" si="35"/>
        <v>0</v>
      </c>
      <c r="AR107">
        <f t="shared" si="28"/>
        <v>0</v>
      </c>
      <c r="AS107">
        <f t="shared" si="35"/>
        <v>0</v>
      </c>
      <c r="AT107">
        <f t="shared" si="35"/>
        <v>0</v>
      </c>
      <c r="AU107">
        <f t="shared" si="34"/>
        <v>0</v>
      </c>
      <c r="AV107">
        <f t="shared" si="43"/>
        <v>0</v>
      </c>
      <c r="AW107">
        <f t="shared" si="43"/>
        <v>0</v>
      </c>
      <c r="AX107">
        <f t="shared" si="34"/>
        <v>0</v>
      </c>
      <c r="AY107">
        <f t="shared" si="36"/>
        <v>0</v>
      </c>
      <c r="AZ107">
        <f t="shared" si="42"/>
        <v>0</v>
      </c>
      <c r="BA107">
        <f t="shared" si="42"/>
        <v>0</v>
      </c>
      <c r="BB107">
        <f t="shared" si="42"/>
        <v>0</v>
      </c>
      <c r="BC107">
        <f t="shared" si="42"/>
        <v>0</v>
      </c>
      <c r="BD107">
        <f t="shared" si="42"/>
        <v>0</v>
      </c>
      <c r="BE107">
        <f t="shared" si="42"/>
        <v>0</v>
      </c>
      <c r="BF107">
        <f t="shared" si="42"/>
        <v>0</v>
      </c>
      <c r="BG107">
        <f t="shared" si="42"/>
        <v>0</v>
      </c>
      <c r="BH107">
        <f t="shared" si="42"/>
        <v>0</v>
      </c>
      <c r="BI107">
        <f t="shared" si="42"/>
        <v>0</v>
      </c>
      <c r="BJ107">
        <f t="shared" si="42"/>
        <v>0</v>
      </c>
      <c r="BK107">
        <f t="shared" si="42"/>
        <v>0</v>
      </c>
      <c r="BL107">
        <f t="shared" si="42"/>
        <v>0</v>
      </c>
      <c r="BM107">
        <f t="shared" si="42"/>
        <v>0</v>
      </c>
      <c r="BN107">
        <f t="shared" si="42"/>
        <v>0</v>
      </c>
      <c r="BO107">
        <f t="shared" si="42"/>
        <v>0</v>
      </c>
      <c r="BP107">
        <f t="shared" si="42"/>
        <v>0</v>
      </c>
      <c r="BQ107">
        <f t="shared" si="23"/>
        <v>0</v>
      </c>
      <c r="BR107">
        <f t="shared" si="23"/>
        <v>0</v>
      </c>
    </row>
    <row r="108" spans="2:70" x14ac:dyDescent="0.2">
      <c r="B108" s="1">
        <f>IF(ISBLANK(N108),"",YEAR(O108))</f>
        <v>2020</v>
      </c>
      <c r="C108" s="12">
        <f>IF(ISBLANK(M108),"",MONTH(O108))</f>
        <v>11</v>
      </c>
      <c r="D108" s="1">
        <f>IF(ISBLANK(N108),"",WEEKNUM(O108))</f>
        <v>45</v>
      </c>
      <c r="E108" s="1" t="str">
        <f>S108&amp;R108</f>
        <v>JAD TAHASVWZ+Miete</v>
      </c>
      <c r="H108" s="1" t="str">
        <f>IF(ISBLANK(N108),"",IF(SUM(AC108:CO108)=0,"other",INDEX(AC$6:CO$6,MATCH(1,AC108:CO108,0))))</f>
        <v>Rent</v>
      </c>
      <c r="I108" s="1" t="str" cm="1">
        <f t="array" ref="I108">IF(ISBLANK(N108),"",INDEX($AC$7:$CO$7,,MATCH(H108,$AC$6:$CO$6,0)))</f>
        <v>expense</v>
      </c>
      <c r="L108" s="1" t="str">
        <f>IF(ISBLANK(J108),H108,J108)</f>
        <v>Rent</v>
      </c>
      <c r="M108" s="1" t="str">
        <f>IF(ISBLANK(K108),I108,K108)</f>
        <v>expense</v>
      </c>
      <c r="N108" t="s">
        <v>57</v>
      </c>
      <c r="O108" s="9">
        <v>44137</v>
      </c>
      <c r="P108" s="9">
        <v>44137</v>
      </c>
      <c r="Q108" t="s">
        <v>330</v>
      </c>
      <c r="R108" t="s">
        <v>730</v>
      </c>
      <c r="S108" t="s">
        <v>132</v>
      </c>
      <c r="T108" t="s">
        <v>414</v>
      </c>
      <c r="U108" t="s">
        <v>60</v>
      </c>
      <c r="V108">
        <v>500</v>
      </c>
      <c r="W108" t="s">
        <v>61</v>
      </c>
      <c r="X108" t="s">
        <v>62</v>
      </c>
      <c r="AA108">
        <f t="shared" si="41"/>
        <v>0</v>
      </c>
      <c r="AB108">
        <f t="shared" si="41"/>
        <v>0</v>
      </c>
      <c r="AC108">
        <f t="shared" si="39"/>
        <v>1</v>
      </c>
      <c r="AD108">
        <f t="shared" si="35"/>
        <v>0</v>
      </c>
      <c r="AE108">
        <f t="shared" si="26"/>
        <v>0</v>
      </c>
      <c r="AF108">
        <f t="shared" si="26"/>
        <v>0</v>
      </c>
      <c r="AG108">
        <f t="shared" si="35"/>
        <v>0</v>
      </c>
      <c r="AH108">
        <f t="shared" si="35"/>
        <v>0</v>
      </c>
      <c r="AI108">
        <f t="shared" si="40"/>
        <v>0</v>
      </c>
      <c r="AJ108">
        <f t="shared" si="40"/>
        <v>0</v>
      </c>
      <c r="AK108">
        <f t="shared" si="35"/>
        <v>0</v>
      </c>
      <c r="AL108">
        <f t="shared" si="35"/>
        <v>0</v>
      </c>
      <c r="AM108">
        <f t="shared" si="35"/>
        <v>0</v>
      </c>
      <c r="AN108">
        <f t="shared" si="35"/>
        <v>0</v>
      </c>
      <c r="AO108">
        <f t="shared" si="35"/>
        <v>0</v>
      </c>
      <c r="AP108">
        <f t="shared" si="35"/>
        <v>0</v>
      </c>
      <c r="AQ108">
        <f t="shared" si="35"/>
        <v>0</v>
      </c>
      <c r="AR108">
        <f t="shared" si="28"/>
        <v>0</v>
      </c>
      <c r="AS108">
        <f t="shared" si="35"/>
        <v>0</v>
      </c>
      <c r="AT108">
        <f t="shared" si="35"/>
        <v>0</v>
      </c>
      <c r="AU108">
        <f t="shared" si="34"/>
        <v>0</v>
      </c>
      <c r="AV108">
        <f t="shared" si="43"/>
        <v>0</v>
      </c>
      <c r="AW108">
        <f t="shared" si="43"/>
        <v>0</v>
      </c>
      <c r="AX108">
        <f t="shared" si="34"/>
        <v>0</v>
      </c>
      <c r="AY108">
        <f t="shared" si="36"/>
        <v>0</v>
      </c>
      <c r="AZ108">
        <f t="shared" si="42"/>
        <v>0</v>
      </c>
      <c r="BA108">
        <f t="shared" si="42"/>
        <v>0</v>
      </c>
      <c r="BB108">
        <f t="shared" si="42"/>
        <v>0</v>
      </c>
      <c r="BC108">
        <f t="shared" si="42"/>
        <v>0</v>
      </c>
      <c r="BD108">
        <f t="shared" si="42"/>
        <v>0</v>
      </c>
      <c r="BE108">
        <f t="shared" si="42"/>
        <v>0</v>
      </c>
      <c r="BF108">
        <f t="shared" si="42"/>
        <v>0</v>
      </c>
      <c r="BG108">
        <f t="shared" si="42"/>
        <v>0</v>
      </c>
      <c r="BH108">
        <f t="shared" si="42"/>
        <v>0</v>
      </c>
      <c r="BI108">
        <f t="shared" si="42"/>
        <v>0</v>
      </c>
      <c r="BJ108">
        <f t="shared" si="42"/>
        <v>0</v>
      </c>
      <c r="BK108">
        <f t="shared" si="42"/>
        <v>0</v>
      </c>
      <c r="BL108">
        <f t="shared" si="42"/>
        <v>0</v>
      </c>
      <c r="BM108">
        <f t="shared" si="42"/>
        <v>0</v>
      </c>
      <c r="BN108">
        <f t="shared" si="42"/>
        <v>0</v>
      </c>
      <c r="BO108">
        <f t="shared" si="42"/>
        <v>0</v>
      </c>
      <c r="BP108">
        <f t="shared" si="42"/>
        <v>0</v>
      </c>
      <c r="BQ108">
        <f t="shared" si="42"/>
        <v>0</v>
      </c>
      <c r="BR108">
        <f t="shared" si="42"/>
        <v>0</v>
      </c>
    </row>
    <row r="109" spans="2:70" x14ac:dyDescent="0.2">
      <c r="B109" s="1">
        <f>IF(ISBLANK(N109),"",YEAR(O109))</f>
        <v>2020</v>
      </c>
      <c r="C109" s="12">
        <f>IF(ISBLANK(M109),"",MONTH(O109))</f>
        <v>11</v>
      </c>
      <c r="D109" s="1">
        <f>IF(ISBLANK(N109),"",WEEKNUM(O109))</f>
        <v>45</v>
      </c>
      <c r="E109" s="1" t="str">
        <f>S109&amp;R109</f>
        <v>JAD TAHAKREF+-971675916-20201031190546SVWZ+Noch 100 bis zum 1kDATUM 31.10.2020, 19.05 UHR</v>
      </c>
      <c r="H109" s="1" t="str">
        <f>IF(ISBLANK(N109),"",IF(SUM(AC109:CO109)=0,"other",INDEX(AC$6:CO$6,MATCH(1,AC109:CO109,0))))</f>
        <v>other</v>
      </c>
      <c r="I109" s="1" t="str" cm="1">
        <f t="array" ref="I109">IF(ISBLANK(N109),"",INDEX($AC$7:$CO$7,,MATCH(H109,$AC$6:$CO$6,0)))</f>
        <v>expense</v>
      </c>
      <c r="L109" s="1" t="str">
        <f>IF(ISBLANK(J109),H109,J109)</f>
        <v>other</v>
      </c>
      <c r="M109" s="1" t="str">
        <f>IF(ISBLANK(K109),I109,K109)</f>
        <v>expense</v>
      </c>
      <c r="N109" t="s">
        <v>57</v>
      </c>
      <c r="O109" s="9">
        <v>44137</v>
      </c>
      <c r="P109" s="9">
        <v>44137</v>
      </c>
      <c r="Q109" t="s">
        <v>130</v>
      </c>
      <c r="R109" t="s">
        <v>731</v>
      </c>
      <c r="S109" t="s">
        <v>132</v>
      </c>
      <c r="T109" t="s">
        <v>414</v>
      </c>
      <c r="U109" t="s">
        <v>60</v>
      </c>
      <c r="V109">
        <v>-570</v>
      </c>
      <c r="W109" t="s">
        <v>61</v>
      </c>
      <c r="X109" t="s">
        <v>62</v>
      </c>
      <c r="AA109">
        <f t="shared" si="41"/>
        <v>0</v>
      </c>
      <c r="AB109">
        <f t="shared" si="41"/>
        <v>0</v>
      </c>
      <c r="AC109">
        <f t="shared" si="39"/>
        <v>0</v>
      </c>
      <c r="AD109">
        <f t="shared" ref="AD109" si="44">IF(ISERROR(FIND(AD$5,$E109)),0,1)</f>
        <v>0</v>
      </c>
      <c r="AE109">
        <f t="shared" si="26"/>
        <v>0</v>
      </c>
      <c r="AF109">
        <f t="shared" si="26"/>
        <v>0</v>
      </c>
      <c r="AG109">
        <f t="shared" si="35"/>
        <v>0</v>
      </c>
      <c r="AH109">
        <f t="shared" si="35"/>
        <v>0</v>
      </c>
      <c r="AI109">
        <f t="shared" ref="AI109:AJ128" si="45">IF(ISERROR(FIND(AI$5,$E109)),0,1)</f>
        <v>0</v>
      </c>
      <c r="AJ109">
        <f t="shared" si="45"/>
        <v>0</v>
      </c>
      <c r="AK109">
        <f t="shared" ref="AK109:BQ135" si="46">IF(ISERROR(FIND(AK$5,$E109)),0,1)</f>
        <v>0</v>
      </c>
      <c r="AL109">
        <f t="shared" si="35"/>
        <v>0</v>
      </c>
      <c r="AM109">
        <f t="shared" si="35"/>
        <v>0</v>
      </c>
      <c r="AN109">
        <f t="shared" si="35"/>
        <v>0</v>
      </c>
      <c r="AO109">
        <f t="shared" si="35"/>
        <v>0</v>
      </c>
      <c r="AP109">
        <f t="shared" si="35"/>
        <v>0</v>
      </c>
      <c r="AQ109">
        <f t="shared" si="35"/>
        <v>0</v>
      </c>
      <c r="AR109">
        <f t="shared" si="46"/>
        <v>0</v>
      </c>
      <c r="AS109">
        <f t="shared" si="46"/>
        <v>0</v>
      </c>
      <c r="AT109">
        <f t="shared" si="46"/>
        <v>0</v>
      </c>
      <c r="AU109">
        <f t="shared" si="34"/>
        <v>0</v>
      </c>
      <c r="AV109">
        <f t="shared" si="43"/>
        <v>0</v>
      </c>
      <c r="AW109">
        <f t="shared" si="43"/>
        <v>0</v>
      </c>
      <c r="AX109">
        <f t="shared" si="34"/>
        <v>0</v>
      </c>
      <c r="AY109">
        <f t="shared" si="36"/>
        <v>0</v>
      </c>
      <c r="AZ109">
        <f t="shared" si="42"/>
        <v>0</v>
      </c>
      <c r="BA109">
        <f t="shared" si="42"/>
        <v>0</v>
      </c>
      <c r="BB109">
        <f t="shared" si="42"/>
        <v>0</v>
      </c>
      <c r="BC109">
        <f t="shared" si="42"/>
        <v>0</v>
      </c>
      <c r="BD109">
        <f t="shared" si="42"/>
        <v>0</v>
      </c>
      <c r="BE109">
        <f t="shared" si="42"/>
        <v>0</v>
      </c>
      <c r="BF109">
        <f t="shared" si="42"/>
        <v>0</v>
      </c>
      <c r="BG109">
        <f t="shared" si="42"/>
        <v>0</v>
      </c>
      <c r="BH109">
        <f t="shared" si="42"/>
        <v>0</v>
      </c>
      <c r="BI109">
        <f t="shared" si="42"/>
        <v>0</v>
      </c>
      <c r="BJ109">
        <f t="shared" si="42"/>
        <v>0</v>
      </c>
      <c r="BK109">
        <f t="shared" si="42"/>
        <v>0</v>
      </c>
      <c r="BL109">
        <f t="shared" si="42"/>
        <v>0</v>
      </c>
      <c r="BM109">
        <f t="shared" si="42"/>
        <v>0</v>
      </c>
      <c r="BN109">
        <f t="shared" si="42"/>
        <v>0</v>
      </c>
      <c r="BO109">
        <f t="shared" si="42"/>
        <v>0</v>
      </c>
      <c r="BP109">
        <f t="shared" si="42"/>
        <v>0</v>
      </c>
      <c r="BQ109">
        <f t="shared" si="42"/>
        <v>0</v>
      </c>
      <c r="BR109">
        <f t="shared" si="42"/>
        <v>0</v>
      </c>
    </row>
    <row r="110" spans="2:70" x14ac:dyDescent="0.2">
      <c r="B110" s="1">
        <f>IF(ISBLANK(N110),"",YEAR(O110))</f>
        <v>2020</v>
      </c>
      <c r="C110" s="12">
        <f>IF(ISBLANK(M110),"",MONTH(O110))</f>
        <v>11</v>
      </c>
      <c r="D110" s="1">
        <f>IF(ISBLANK(N110),"",WEEKNUM(O110))</f>
        <v>45</v>
      </c>
      <c r="E110" s="1" t="str">
        <f>S110&amp;R110</f>
        <v>Entgeltabrechnungsiehe Anlage</v>
      </c>
      <c r="H110" s="1" t="str">
        <f>IF(ISBLANK(N110),"",IF(SUM(AC110:CO110)=0,"other",INDEX(AC$6:CO$6,MATCH(1,AC110:CO110,0))))</f>
        <v>other</v>
      </c>
      <c r="I110" s="1" t="str" cm="1">
        <f t="array" ref="I110">IF(ISBLANK(N110),"",INDEX($AC$7:$CO$7,,MATCH(H110,$AC$6:$CO$6,0)))</f>
        <v>expense</v>
      </c>
      <c r="L110" s="1" t="str">
        <f>IF(ISBLANK(J110),H110,J110)</f>
        <v>other</v>
      </c>
      <c r="M110" s="1" t="str">
        <f>IF(ISBLANK(K110),I110,K110)</f>
        <v>expense</v>
      </c>
      <c r="N110" t="s">
        <v>57</v>
      </c>
      <c r="O110" s="9">
        <v>44137</v>
      </c>
      <c r="P110" s="9">
        <v>44134</v>
      </c>
      <c r="Q110" t="s">
        <v>80</v>
      </c>
      <c r="R110" t="s">
        <v>394</v>
      </c>
      <c r="U110">
        <v>70150000</v>
      </c>
      <c r="V110">
        <v>0</v>
      </c>
      <c r="W110" t="s">
        <v>61</v>
      </c>
      <c r="X110" t="s">
        <v>62</v>
      </c>
      <c r="AA110">
        <f t="shared" ref="AA110:AB129" si="47">IF(ISERROR(FIND(AA$5,$E110)),0,1)</f>
        <v>0</v>
      </c>
      <c r="AB110">
        <f t="shared" si="47"/>
        <v>0</v>
      </c>
      <c r="AC110">
        <f t="shared" si="39"/>
        <v>0</v>
      </c>
      <c r="AD110">
        <f t="shared" si="39"/>
        <v>0</v>
      </c>
      <c r="AE110">
        <f t="shared" si="26"/>
        <v>0</v>
      </c>
      <c r="AF110">
        <f t="shared" si="26"/>
        <v>0</v>
      </c>
      <c r="AG110">
        <f t="shared" si="39"/>
        <v>0</v>
      </c>
      <c r="AH110">
        <f t="shared" si="39"/>
        <v>0</v>
      </c>
      <c r="AI110">
        <f t="shared" si="45"/>
        <v>0</v>
      </c>
      <c r="AJ110">
        <f t="shared" si="45"/>
        <v>0</v>
      </c>
      <c r="AK110">
        <f t="shared" si="46"/>
        <v>0</v>
      </c>
      <c r="AL110">
        <f t="shared" si="46"/>
        <v>0</v>
      </c>
      <c r="AM110">
        <f t="shared" si="46"/>
        <v>0</v>
      </c>
      <c r="AN110">
        <f t="shared" si="46"/>
        <v>0</v>
      </c>
      <c r="AO110">
        <f t="shared" si="46"/>
        <v>0</v>
      </c>
      <c r="AP110">
        <f t="shared" si="46"/>
        <v>0</v>
      </c>
      <c r="AQ110">
        <f t="shared" si="46"/>
        <v>0</v>
      </c>
      <c r="AR110">
        <f t="shared" si="46"/>
        <v>0</v>
      </c>
      <c r="AS110">
        <f t="shared" si="46"/>
        <v>0</v>
      </c>
      <c r="AT110">
        <f t="shared" si="46"/>
        <v>0</v>
      </c>
      <c r="AU110">
        <f t="shared" si="34"/>
        <v>0</v>
      </c>
      <c r="AV110">
        <f t="shared" si="43"/>
        <v>0</v>
      </c>
      <c r="AW110">
        <f t="shared" si="43"/>
        <v>0</v>
      </c>
      <c r="AX110">
        <f t="shared" si="34"/>
        <v>0</v>
      </c>
      <c r="AY110">
        <f t="shared" si="36"/>
        <v>0</v>
      </c>
      <c r="AZ110">
        <f t="shared" si="42"/>
        <v>0</v>
      </c>
      <c r="BA110">
        <f t="shared" si="42"/>
        <v>0</v>
      </c>
      <c r="BB110">
        <f t="shared" si="42"/>
        <v>0</v>
      </c>
      <c r="BC110">
        <f t="shared" si="42"/>
        <v>0</v>
      </c>
      <c r="BD110">
        <f t="shared" si="42"/>
        <v>0</v>
      </c>
      <c r="BE110">
        <f t="shared" si="42"/>
        <v>0</v>
      </c>
      <c r="BF110">
        <f t="shared" si="42"/>
        <v>0</v>
      </c>
      <c r="BG110">
        <f t="shared" si="42"/>
        <v>0</v>
      </c>
      <c r="BH110">
        <f t="shared" si="42"/>
        <v>0</v>
      </c>
      <c r="BI110">
        <f t="shared" si="42"/>
        <v>0</v>
      </c>
      <c r="BJ110">
        <f t="shared" ref="AZ110:BR122" si="48">IF(ISERROR(FIND(BJ$5,$E110)),0,1)</f>
        <v>0</v>
      </c>
      <c r="BK110">
        <f t="shared" si="48"/>
        <v>0</v>
      </c>
      <c r="BL110">
        <f t="shared" si="48"/>
        <v>0</v>
      </c>
      <c r="BM110">
        <f t="shared" si="48"/>
        <v>0</v>
      </c>
      <c r="BN110">
        <f t="shared" si="48"/>
        <v>0</v>
      </c>
      <c r="BO110">
        <f t="shared" si="48"/>
        <v>0</v>
      </c>
      <c r="BP110">
        <f t="shared" si="48"/>
        <v>0</v>
      </c>
      <c r="BQ110">
        <f t="shared" si="48"/>
        <v>0</v>
      </c>
      <c r="BR110">
        <f t="shared" si="48"/>
        <v>0</v>
      </c>
    </row>
    <row r="111" spans="2:70" x14ac:dyDescent="0.2">
      <c r="B111" s="1">
        <f>IF(ISBLANK(N111),"",YEAR(O111))</f>
        <v>2020</v>
      </c>
      <c r="C111" s="12">
        <f>IF(ISBLANK(M111),"",MONTH(O111))</f>
        <v>11</v>
      </c>
      <c r="D111" s="1">
        <f>IF(ISBLANK(N111),"",WEEKNUM(O111))</f>
        <v>45</v>
      </c>
      <c r="E111" s="1" t="str">
        <f>S111&amp;R111</f>
        <v>PayPal (Europe) S.a.r.l. et Cie., S.C.A.EREF+1010909106625 PP.2985.PP PAYPALMREF+4C8J224YCTTXWCRED+LU96ZZZ0000000000000000058SVWZ+PP.2985.PP . IGELITES, Ihr Einkauf bei IGELITES</v>
      </c>
      <c r="H111" s="1" t="str">
        <f>IF(ISBLANK(N111),"",IF(SUM(AC111:CO111)=0,"other",INDEX(AC$6:CO$6,MATCH(1,AC111:CO111,0))))</f>
        <v>PayPal</v>
      </c>
      <c r="I111" s="1" t="str" cm="1">
        <f t="array" ref="I111">IF(ISBLANK(N111),"",INDEX($AC$7:$CO$7,,MATCH(H111,$AC$6:$CO$6,0)))</f>
        <v>expense</v>
      </c>
      <c r="L111" s="1" t="str">
        <f>IF(ISBLANK(J111),H111,J111)</f>
        <v>PayPal</v>
      </c>
      <c r="M111" s="1" t="str">
        <f>IF(ISBLANK(K111),I111,K111)</f>
        <v>expense</v>
      </c>
      <c r="N111" t="s">
        <v>57</v>
      </c>
      <c r="O111" s="9">
        <v>44138</v>
      </c>
      <c r="P111" s="9">
        <v>44138</v>
      </c>
      <c r="Q111" t="s">
        <v>58</v>
      </c>
      <c r="R111" t="s">
        <v>728</v>
      </c>
      <c r="S111" t="s">
        <v>171</v>
      </c>
      <c r="T111" t="s">
        <v>64</v>
      </c>
      <c r="U111" t="s">
        <v>65</v>
      </c>
      <c r="V111">
        <v>-1.48</v>
      </c>
      <c r="W111" t="s">
        <v>61</v>
      </c>
      <c r="X111" t="s">
        <v>62</v>
      </c>
      <c r="AA111">
        <f t="shared" si="47"/>
        <v>0</v>
      </c>
      <c r="AB111">
        <f t="shared" si="47"/>
        <v>0</v>
      </c>
      <c r="AC111">
        <f t="shared" si="39"/>
        <v>0</v>
      </c>
      <c r="AD111">
        <f t="shared" si="39"/>
        <v>0</v>
      </c>
      <c r="AE111">
        <f t="shared" si="26"/>
        <v>0</v>
      </c>
      <c r="AF111">
        <f t="shared" si="26"/>
        <v>0</v>
      </c>
      <c r="AG111">
        <f t="shared" si="39"/>
        <v>0</v>
      </c>
      <c r="AH111">
        <f t="shared" si="39"/>
        <v>0</v>
      </c>
      <c r="AI111">
        <f t="shared" si="45"/>
        <v>0</v>
      </c>
      <c r="AJ111">
        <f t="shared" si="45"/>
        <v>0</v>
      </c>
      <c r="AK111">
        <f t="shared" si="46"/>
        <v>0</v>
      </c>
      <c r="AL111">
        <f t="shared" si="46"/>
        <v>0</v>
      </c>
      <c r="AM111">
        <f t="shared" si="46"/>
        <v>0</v>
      </c>
      <c r="AN111">
        <f t="shared" si="46"/>
        <v>0</v>
      </c>
      <c r="AO111">
        <f t="shared" si="46"/>
        <v>0</v>
      </c>
      <c r="AP111">
        <f t="shared" si="46"/>
        <v>0</v>
      </c>
      <c r="AQ111">
        <f t="shared" si="46"/>
        <v>0</v>
      </c>
      <c r="AR111">
        <f t="shared" si="46"/>
        <v>0</v>
      </c>
      <c r="AS111">
        <f t="shared" si="46"/>
        <v>0</v>
      </c>
      <c r="AT111">
        <f t="shared" si="46"/>
        <v>0</v>
      </c>
      <c r="AU111">
        <f t="shared" si="34"/>
        <v>0</v>
      </c>
      <c r="AV111">
        <f t="shared" si="43"/>
        <v>0</v>
      </c>
      <c r="AW111">
        <f t="shared" si="43"/>
        <v>0</v>
      </c>
      <c r="AX111">
        <f t="shared" si="34"/>
        <v>0</v>
      </c>
      <c r="AY111">
        <f t="shared" si="36"/>
        <v>0</v>
      </c>
      <c r="AZ111">
        <f t="shared" si="48"/>
        <v>0</v>
      </c>
      <c r="BA111">
        <f t="shared" si="48"/>
        <v>0</v>
      </c>
      <c r="BB111">
        <f t="shared" si="48"/>
        <v>0</v>
      </c>
      <c r="BC111">
        <f t="shared" si="48"/>
        <v>0</v>
      </c>
      <c r="BD111">
        <f t="shared" si="48"/>
        <v>0</v>
      </c>
      <c r="BE111">
        <f t="shared" si="48"/>
        <v>0</v>
      </c>
      <c r="BF111">
        <f t="shared" si="48"/>
        <v>0</v>
      </c>
      <c r="BG111">
        <f t="shared" si="48"/>
        <v>0</v>
      </c>
      <c r="BH111">
        <f t="shared" si="48"/>
        <v>0</v>
      </c>
      <c r="BI111">
        <f t="shared" si="48"/>
        <v>0</v>
      </c>
      <c r="BJ111">
        <f t="shared" si="48"/>
        <v>0</v>
      </c>
      <c r="BK111">
        <f t="shared" si="48"/>
        <v>0</v>
      </c>
      <c r="BL111">
        <f t="shared" si="48"/>
        <v>0</v>
      </c>
      <c r="BM111">
        <f t="shared" si="48"/>
        <v>0</v>
      </c>
      <c r="BN111">
        <f t="shared" si="48"/>
        <v>0</v>
      </c>
      <c r="BO111">
        <f t="shared" si="48"/>
        <v>0</v>
      </c>
      <c r="BP111">
        <f t="shared" si="48"/>
        <v>1</v>
      </c>
      <c r="BQ111">
        <f t="shared" si="48"/>
        <v>0</v>
      </c>
      <c r="BR111">
        <f t="shared" si="48"/>
        <v>0</v>
      </c>
    </row>
    <row r="112" spans="2:70" x14ac:dyDescent="0.2">
      <c r="B112" s="1">
        <f>IF(ISBLANK(N112),"",YEAR(O112))</f>
        <v>2020</v>
      </c>
      <c r="C112" s="12">
        <f>IF(ISBLANK(M112),"",MONTH(O112))</f>
        <v>11</v>
      </c>
      <c r="D112" s="1">
        <f>IF(ISBLANK(N112),"",WEEKNUM(O112))</f>
        <v>45</v>
      </c>
      <c r="E112" s="1" t="str">
        <f>S112&amp;R112</f>
        <v>DANKE, IHR LIDLSVWZ+2020-11-03T17.07Debitk.0 2024-12ABWA+DANKE, IHR LIDL//Muenchen-B/DE</v>
      </c>
      <c r="H112" s="1" t="str">
        <f>IF(ISBLANK(N112),"",IF(SUM(AC112:CO112)=0,"other",INDEX(AC$6:CO$6,MATCH(1,AC112:CO112,0))))</f>
        <v>Essentials</v>
      </c>
      <c r="I112" s="1" t="str" cm="1">
        <f t="array" ref="I112">IF(ISBLANK(N112),"",INDEX($AC$7:$CO$7,,MATCH(H112,$AC$6:$CO$6,0)))</f>
        <v>expense</v>
      </c>
      <c r="L112" s="1" t="str">
        <f>IF(ISBLANK(J112),H112,J112)</f>
        <v>Essentials</v>
      </c>
      <c r="M112" s="1" t="str">
        <f>IF(ISBLANK(K112),I112,K112)</f>
        <v>expense</v>
      </c>
      <c r="N112" t="s">
        <v>57</v>
      </c>
      <c r="O112" s="9">
        <v>44139</v>
      </c>
      <c r="P112" s="9">
        <v>44139</v>
      </c>
      <c r="Q112" t="s">
        <v>66</v>
      </c>
      <c r="R112" t="s">
        <v>727</v>
      </c>
      <c r="S112" t="s">
        <v>575</v>
      </c>
      <c r="T112" t="s">
        <v>576</v>
      </c>
      <c r="U112" t="s">
        <v>251</v>
      </c>
      <c r="V112">
        <v>-24.39</v>
      </c>
      <c r="W112" t="s">
        <v>61</v>
      </c>
      <c r="X112" t="s">
        <v>62</v>
      </c>
      <c r="AA112">
        <f t="shared" si="47"/>
        <v>0</v>
      </c>
      <c r="AB112">
        <f t="shared" si="47"/>
        <v>0</v>
      </c>
      <c r="AC112">
        <f t="shared" si="39"/>
        <v>0</v>
      </c>
      <c r="AD112">
        <f t="shared" si="39"/>
        <v>0</v>
      </c>
      <c r="AE112">
        <f t="shared" si="26"/>
        <v>0</v>
      </c>
      <c r="AF112">
        <f t="shared" si="26"/>
        <v>0</v>
      </c>
      <c r="AG112">
        <f t="shared" si="39"/>
        <v>0</v>
      </c>
      <c r="AH112">
        <f t="shared" si="39"/>
        <v>0</v>
      </c>
      <c r="AI112">
        <f t="shared" si="45"/>
        <v>1</v>
      </c>
      <c r="AJ112">
        <f t="shared" si="45"/>
        <v>0</v>
      </c>
      <c r="AK112">
        <f t="shared" si="46"/>
        <v>0</v>
      </c>
      <c r="AL112">
        <f t="shared" si="46"/>
        <v>0</v>
      </c>
      <c r="AM112">
        <f t="shared" si="46"/>
        <v>0</v>
      </c>
      <c r="AN112">
        <f t="shared" si="46"/>
        <v>0</v>
      </c>
      <c r="AO112">
        <f t="shared" si="46"/>
        <v>0</v>
      </c>
      <c r="AP112">
        <f t="shared" si="46"/>
        <v>0</v>
      </c>
      <c r="AQ112">
        <f t="shared" si="46"/>
        <v>0</v>
      </c>
      <c r="AR112">
        <f t="shared" si="46"/>
        <v>0</v>
      </c>
      <c r="AS112">
        <f t="shared" si="46"/>
        <v>0</v>
      </c>
      <c r="AT112">
        <f t="shared" si="46"/>
        <v>0</v>
      </c>
      <c r="AU112">
        <f t="shared" si="34"/>
        <v>0</v>
      </c>
      <c r="AV112">
        <f t="shared" si="43"/>
        <v>0</v>
      </c>
      <c r="AW112">
        <f t="shared" si="43"/>
        <v>0</v>
      </c>
      <c r="AX112">
        <f t="shared" si="34"/>
        <v>0</v>
      </c>
      <c r="AY112">
        <f t="shared" si="36"/>
        <v>0</v>
      </c>
      <c r="AZ112">
        <f t="shared" si="48"/>
        <v>0</v>
      </c>
      <c r="BA112">
        <f t="shared" si="48"/>
        <v>0</v>
      </c>
      <c r="BB112">
        <f t="shared" si="48"/>
        <v>0</v>
      </c>
      <c r="BC112">
        <f t="shared" si="48"/>
        <v>0</v>
      </c>
      <c r="BD112">
        <f t="shared" si="48"/>
        <v>0</v>
      </c>
      <c r="BE112">
        <f t="shared" si="48"/>
        <v>0</v>
      </c>
      <c r="BF112">
        <f t="shared" si="48"/>
        <v>0</v>
      </c>
      <c r="BG112">
        <f t="shared" si="48"/>
        <v>0</v>
      </c>
      <c r="BH112">
        <f t="shared" si="48"/>
        <v>0</v>
      </c>
      <c r="BI112">
        <f t="shared" si="48"/>
        <v>0</v>
      </c>
      <c r="BJ112">
        <f t="shared" si="48"/>
        <v>0</v>
      </c>
      <c r="BK112">
        <f t="shared" si="48"/>
        <v>0</v>
      </c>
      <c r="BL112">
        <f t="shared" si="48"/>
        <v>0</v>
      </c>
      <c r="BM112">
        <f t="shared" si="48"/>
        <v>0</v>
      </c>
      <c r="BN112">
        <f t="shared" si="48"/>
        <v>0</v>
      </c>
      <c r="BO112">
        <f t="shared" si="48"/>
        <v>0</v>
      </c>
      <c r="BP112">
        <f t="shared" si="48"/>
        <v>0</v>
      </c>
      <c r="BQ112">
        <f t="shared" si="48"/>
        <v>0</v>
      </c>
      <c r="BR112">
        <f t="shared" si="48"/>
        <v>0</v>
      </c>
    </row>
    <row r="113" spans="2:70" x14ac:dyDescent="0.2">
      <c r="B113" s="1">
        <f>IF(ISBLANK(N113),"",YEAR(O113))</f>
        <v>2020</v>
      </c>
      <c r="C113" s="12">
        <f>IF(ISBLANK(M113),"",MONTH(O113))</f>
        <v>11</v>
      </c>
      <c r="D113" s="1">
        <f>IF(ISBLANK(N113),"",WEEKNUM(O113))</f>
        <v>45</v>
      </c>
      <c r="E113" s="1" t="str">
        <f>S113&amp;R113</f>
        <v>paydirektEREF+PDD6F9EE4F395F4462BA9528F685D25C26MREF+130656CRED+DE39PDR00000000043SVWZ+Bottcher AG 03.11.2020 13.06 Best.PD39756969T130635 Vorg.201851629-00000001ABWA+Buromarkt Bottcher AG///</v>
      </c>
      <c r="H113" s="1" t="str">
        <f>IF(ISBLANK(N113),"",IF(SUM(AC113:CO113)=0,"other",INDEX(AC$6:CO$6,MATCH(1,AC113:CO113,0))))</f>
        <v>other</v>
      </c>
      <c r="I113" s="1" t="str" cm="1">
        <f t="array" ref="I113">IF(ISBLANK(N113),"",INDEX($AC$7:$CO$7,,MATCH(H113,$AC$6:$CO$6,0)))</f>
        <v>expense</v>
      </c>
      <c r="L113" s="1" t="str">
        <f>IF(ISBLANK(J113),H113,J113)</f>
        <v>other</v>
      </c>
      <c r="M113" s="1" t="str">
        <f>IF(ISBLANK(K113),I113,K113)</f>
        <v>expense</v>
      </c>
      <c r="N113" t="s">
        <v>57</v>
      </c>
      <c r="O113" s="9">
        <v>44140</v>
      </c>
      <c r="P113" s="9">
        <v>44140</v>
      </c>
      <c r="Q113" t="s">
        <v>714</v>
      </c>
      <c r="R113" t="s">
        <v>715</v>
      </c>
      <c r="S113" t="s">
        <v>716</v>
      </c>
      <c r="T113" t="s">
        <v>717</v>
      </c>
      <c r="U113" t="s">
        <v>550</v>
      </c>
      <c r="V113">
        <v>-22.75</v>
      </c>
      <c r="W113" t="s">
        <v>61</v>
      </c>
      <c r="X113" t="s">
        <v>62</v>
      </c>
      <c r="AA113">
        <f t="shared" si="47"/>
        <v>0</v>
      </c>
      <c r="AB113">
        <f t="shared" si="47"/>
        <v>0</v>
      </c>
      <c r="AC113">
        <f t="shared" si="39"/>
        <v>0</v>
      </c>
      <c r="AD113">
        <f t="shared" si="39"/>
        <v>0</v>
      </c>
      <c r="AE113">
        <f t="shared" ref="AE113:AF146" si="49">IF(ISERROR(FIND(AE$5,$E113)),0,1)</f>
        <v>0</v>
      </c>
      <c r="AF113">
        <f t="shared" si="49"/>
        <v>0</v>
      </c>
      <c r="AG113">
        <f t="shared" si="39"/>
        <v>0</v>
      </c>
      <c r="AH113">
        <f t="shared" si="39"/>
        <v>0</v>
      </c>
      <c r="AI113">
        <f t="shared" si="45"/>
        <v>0</v>
      </c>
      <c r="AJ113">
        <f t="shared" si="45"/>
        <v>0</v>
      </c>
      <c r="AK113">
        <f t="shared" si="46"/>
        <v>0</v>
      </c>
      <c r="AL113">
        <f t="shared" si="46"/>
        <v>0</v>
      </c>
      <c r="AM113">
        <f t="shared" si="46"/>
        <v>0</v>
      </c>
      <c r="AN113">
        <f t="shared" si="46"/>
        <v>0</v>
      </c>
      <c r="AO113">
        <f t="shared" si="46"/>
        <v>0</v>
      </c>
      <c r="AP113">
        <f t="shared" si="46"/>
        <v>0</v>
      </c>
      <c r="AQ113">
        <f t="shared" si="46"/>
        <v>0</v>
      </c>
      <c r="AR113">
        <f t="shared" si="46"/>
        <v>0</v>
      </c>
      <c r="AS113">
        <f t="shared" si="46"/>
        <v>0</v>
      </c>
      <c r="AT113">
        <f t="shared" si="46"/>
        <v>0</v>
      </c>
      <c r="AU113">
        <f t="shared" si="34"/>
        <v>0</v>
      </c>
      <c r="AV113">
        <f t="shared" si="43"/>
        <v>0</v>
      </c>
      <c r="AW113">
        <f t="shared" si="43"/>
        <v>0</v>
      </c>
      <c r="AX113">
        <f t="shared" si="34"/>
        <v>0</v>
      </c>
      <c r="AY113">
        <f t="shared" si="36"/>
        <v>0</v>
      </c>
      <c r="AZ113">
        <f t="shared" si="48"/>
        <v>0</v>
      </c>
      <c r="BA113">
        <f t="shared" si="48"/>
        <v>0</v>
      </c>
      <c r="BB113">
        <f t="shared" si="48"/>
        <v>0</v>
      </c>
      <c r="BC113">
        <f t="shared" si="48"/>
        <v>0</v>
      </c>
      <c r="BD113">
        <f t="shared" si="48"/>
        <v>0</v>
      </c>
      <c r="BE113">
        <f t="shared" si="48"/>
        <v>0</v>
      </c>
      <c r="BF113">
        <f t="shared" si="48"/>
        <v>0</v>
      </c>
      <c r="BG113">
        <f t="shared" si="48"/>
        <v>0</v>
      </c>
      <c r="BH113">
        <f t="shared" si="48"/>
        <v>0</v>
      </c>
      <c r="BI113">
        <f t="shared" si="48"/>
        <v>0</v>
      </c>
      <c r="BJ113">
        <f t="shared" si="48"/>
        <v>0</v>
      </c>
      <c r="BK113">
        <f t="shared" si="48"/>
        <v>0</v>
      </c>
      <c r="BL113">
        <f t="shared" si="48"/>
        <v>0</v>
      </c>
      <c r="BM113">
        <f t="shared" si="48"/>
        <v>0</v>
      </c>
      <c r="BN113">
        <f t="shared" si="48"/>
        <v>0</v>
      </c>
      <c r="BO113">
        <f t="shared" si="48"/>
        <v>0</v>
      </c>
      <c r="BP113">
        <f t="shared" si="48"/>
        <v>0</v>
      </c>
      <c r="BQ113">
        <f t="shared" si="48"/>
        <v>0</v>
      </c>
      <c r="BR113">
        <f t="shared" si="48"/>
        <v>0</v>
      </c>
    </row>
    <row r="114" spans="2:70" x14ac:dyDescent="0.2">
      <c r="B114" s="1">
        <f>IF(ISBLANK(N114),"",YEAR(O114))</f>
        <v>2020</v>
      </c>
      <c r="C114" s="12">
        <f>IF(ISBLANK(M114),"",MONTH(O114))</f>
        <v>11</v>
      </c>
      <c r="D114" s="1">
        <f>IF(ISBLANK(N114),"",WEEKNUM(O114))</f>
        <v>45</v>
      </c>
      <c r="E114" s="1" t="str">
        <f>S114&amp;R114</f>
        <v>InterCard AGEREF+ONCENDEB24508418SVWZ+Rueckueberweisung der1ct Lastschrift bei Registrierung</v>
      </c>
      <c r="H114" s="1" t="str">
        <f>IF(ISBLANK(N114),"",IF(SUM(AC114:CO114)=0,"other",INDEX(AC$6:CO$6,MATCH(1,AC114:CO114,0))))</f>
        <v>other</v>
      </c>
      <c r="I114" s="1" t="str" cm="1">
        <f t="array" ref="I114">IF(ISBLANK(N114),"",INDEX($AC$7:$CO$7,,MATCH(H114,$AC$6:$CO$6,0)))</f>
        <v>expense</v>
      </c>
      <c r="L114" s="1" t="str">
        <f>IF(ISBLANK(J114),H114,J114)</f>
        <v>other</v>
      </c>
      <c r="M114" s="1" t="str">
        <f>IF(ISBLANK(K114),I114,K114)</f>
        <v>expense</v>
      </c>
      <c r="N114" t="s">
        <v>57</v>
      </c>
      <c r="O114" s="9">
        <v>44140</v>
      </c>
      <c r="P114" s="9">
        <v>44140</v>
      </c>
      <c r="Q114" t="s">
        <v>75</v>
      </c>
      <c r="R114" t="s">
        <v>718</v>
      </c>
      <c r="S114" t="s">
        <v>719</v>
      </c>
      <c r="T114" t="s">
        <v>720</v>
      </c>
      <c r="U114" t="s">
        <v>251</v>
      </c>
      <c r="V114">
        <v>0.01</v>
      </c>
      <c r="W114" t="s">
        <v>61</v>
      </c>
      <c r="X114" t="s">
        <v>62</v>
      </c>
      <c r="AA114">
        <f t="shared" si="47"/>
        <v>0</v>
      </c>
      <c r="AB114">
        <f t="shared" si="47"/>
        <v>0</v>
      </c>
      <c r="AC114">
        <f t="shared" si="39"/>
        <v>0</v>
      </c>
      <c r="AD114">
        <f t="shared" si="39"/>
        <v>0</v>
      </c>
      <c r="AE114">
        <f t="shared" si="49"/>
        <v>0</v>
      </c>
      <c r="AF114">
        <f t="shared" si="49"/>
        <v>0</v>
      </c>
      <c r="AG114">
        <f t="shared" si="39"/>
        <v>0</v>
      </c>
      <c r="AH114">
        <f t="shared" si="39"/>
        <v>0</v>
      </c>
      <c r="AI114">
        <f t="shared" si="45"/>
        <v>0</v>
      </c>
      <c r="AJ114">
        <f t="shared" si="45"/>
        <v>0</v>
      </c>
      <c r="AK114">
        <f t="shared" si="46"/>
        <v>0</v>
      </c>
      <c r="AL114">
        <f t="shared" si="46"/>
        <v>0</v>
      </c>
      <c r="AM114">
        <f t="shared" si="46"/>
        <v>0</v>
      </c>
      <c r="AN114">
        <f t="shared" si="46"/>
        <v>0</v>
      </c>
      <c r="AO114">
        <f t="shared" si="46"/>
        <v>0</v>
      </c>
      <c r="AP114">
        <f t="shared" si="46"/>
        <v>0</v>
      </c>
      <c r="AQ114">
        <f t="shared" si="46"/>
        <v>0</v>
      </c>
      <c r="AR114">
        <f t="shared" si="46"/>
        <v>0</v>
      </c>
      <c r="AS114">
        <f t="shared" si="46"/>
        <v>0</v>
      </c>
      <c r="AT114">
        <f t="shared" si="46"/>
        <v>0</v>
      </c>
      <c r="AU114">
        <f t="shared" si="34"/>
        <v>0</v>
      </c>
      <c r="AV114">
        <f t="shared" si="43"/>
        <v>0</v>
      </c>
      <c r="AW114">
        <f t="shared" si="43"/>
        <v>0</v>
      </c>
      <c r="AX114">
        <f t="shared" si="34"/>
        <v>0</v>
      </c>
      <c r="AY114">
        <f t="shared" si="36"/>
        <v>0</v>
      </c>
      <c r="AZ114">
        <f t="shared" si="48"/>
        <v>0</v>
      </c>
      <c r="BA114">
        <f t="shared" si="48"/>
        <v>0</v>
      </c>
      <c r="BB114">
        <f t="shared" si="48"/>
        <v>0</v>
      </c>
      <c r="BC114">
        <f t="shared" si="48"/>
        <v>0</v>
      </c>
      <c r="BD114">
        <f t="shared" si="48"/>
        <v>0</v>
      </c>
      <c r="BE114">
        <f t="shared" si="48"/>
        <v>0</v>
      </c>
      <c r="BF114">
        <f t="shared" si="48"/>
        <v>0</v>
      </c>
      <c r="BG114">
        <f t="shared" si="48"/>
        <v>0</v>
      </c>
      <c r="BH114">
        <f t="shared" si="48"/>
        <v>0</v>
      </c>
      <c r="BI114">
        <f t="shared" si="48"/>
        <v>0</v>
      </c>
      <c r="BJ114">
        <f t="shared" si="48"/>
        <v>0</v>
      </c>
      <c r="BK114">
        <f t="shared" si="48"/>
        <v>0</v>
      </c>
      <c r="BL114">
        <f t="shared" si="48"/>
        <v>0</v>
      </c>
      <c r="BM114">
        <f t="shared" si="48"/>
        <v>0</v>
      </c>
      <c r="BN114">
        <f t="shared" si="48"/>
        <v>0</v>
      </c>
      <c r="BO114">
        <f t="shared" si="48"/>
        <v>0</v>
      </c>
      <c r="BP114">
        <f t="shared" si="48"/>
        <v>0</v>
      </c>
      <c r="BQ114">
        <f t="shared" si="48"/>
        <v>0</v>
      </c>
      <c r="BR114">
        <f t="shared" si="48"/>
        <v>0</v>
      </c>
    </row>
    <row r="115" spans="2:70" x14ac:dyDescent="0.2">
      <c r="B115" s="1">
        <f>IF(ISBLANK(N115),"",YEAR(O115))</f>
        <v>2020</v>
      </c>
      <c r="C115" s="12">
        <f>IF(ISBLANK(M115),"",MONTH(O115))</f>
        <v>11</v>
      </c>
      <c r="D115" s="1">
        <f>IF(ISBLANK(N115),"",WEEKNUM(O115))</f>
        <v>45</v>
      </c>
      <c r="E115" s="1" t="str">
        <f>S115&amp;R115</f>
        <v>PayPal (Europe) S.a.r.l. et Cie., S.C.A.EREF+1010964383394 PAYPALMREF+4C8J224YCTTXWCRED+LU96ZZZ0000000000000000058SVWZ+. EBAY, Ihr Einkauf bei EBAY</v>
      </c>
      <c r="H115" s="1" t="str">
        <f>IF(ISBLANK(N115),"",IF(SUM(AC115:CO115)=0,"other",INDEX(AC$6:CO$6,MATCH(1,AC115:CO115,0))))</f>
        <v>Essentials</v>
      </c>
      <c r="I115" s="1" t="str" cm="1">
        <f t="array" ref="I115">IF(ISBLANK(N115),"",INDEX($AC$7:$CO$7,,MATCH(H115,$AC$6:$CO$6,0)))</f>
        <v>expense</v>
      </c>
      <c r="L115" s="1" t="str">
        <f>IF(ISBLANK(J115),H115,J115)</f>
        <v>Essentials</v>
      </c>
      <c r="M115" s="1" t="str">
        <f>IF(ISBLANK(K115),I115,K115)</f>
        <v>expense</v>
      </c>
      <c r="N115" t="s">
        <v>57</v>
      </c>
      <c r="O115" s="9">
        <v>44140</v>
      </c>
      <c r="P115" s="9">
        <v>44140</v>
      </c>
      <c r="Q115" t="s">
        <v>58</v>
      </c>
      <c r="R115" t="s">
        <v>721</v>
      </c>
      <c r="S115" t="s">
        <v>171</v>
      </c>
      <c r="T115" t="s">
        <v>64</v>
      </c>
      <c r="U115" t="s">
        <v>65</v>
      </c>
      <c r="V115">
        <v>-9.9499999999999993</v>
      </c>
      <c r="W115" t="s">
        <v>61</v>
      </c>
      <c r="X115" t="s">
        <v>62</v>
      </c>
      <c r="AA115">
        <f t="shared" si="47"/>
        <v>0</v>
      </c>
      <c r="AB115">
        <f t="shared" si="47"/>
        <v>0</v>
      </c>
      <c r="AC115">
        <f t="shared" si="39"/>
        <v>0</v>
      </c>
      <c r="AD115">
        <f t="shared" si="39"/>
        <v>0</v>
      </c>
      <c r="AE115">
        <f t="shared" si="49"/>
        <v>0</v>
      </c>
      <c r="AF115">
        <f t="shared" si="49"/>
        <v>0</v>
      </c>
      <c r="AG115">
        <f t="shared" si="39"/>
        <v>0</v>
      </c>
      <c r="AH115">
        <f t="shared" si="39"/>
        <v>0</v>
      </c>
      <c r="AI115">
        <f t="shared" si="45"/>
        <v>0</v>
      </c>
      <c r="AJ115">
        <f t="shared" si="45"/>
        <v>0</v>
      </c>
      <c r="AK115">
        <f t="shared" si="46"/>
        <v>0</v>
      </c>
      <c r="AL115">
        <f t="shared" si="46"/>
        <v>1</v>
      </c>
      <c r="AM115">
        <f t="shared" si="46"/>
        <v>0</v>
      </c>
      <c r="AN115">
        <f t="shared" si="46"/>
        <v>0</v>
      </c>
      <c r="AO115">
        <f t="shared" si="46"/>
        <v>0</v>
      </c>
      <c r="AP115">
        <f t="shared" si="46"/>
        <v>0</v>
      </c>
      <c r="AQ115">
        <f t="shared" si="46"/>
        <v>0</v>
      </c>
      <c r="AR115">
        <f t="shared" si="46"/>
        <v>0</v>
      </c>
      <c r="AS115">
        <f t="shared" si="46"/>
        <v>0</v>
      </c>
      <c r="AT115">
        <f t="shared" si="46"/>
        <v>0</v>
      </c>
      <c r="AU115">
        <f t="shared" si="34"/>
        <v>0</v>
      </c>
      <c r="AV115">
        <f t="shared" si="43"/>
        <v>0</v>
      </c>
      <c r="AW115">
        <f t="shared" si="43"/>
        <v>0</v>
      </c>
      <c r="AX115">
        <f t="shared" si="34"/>
        <v>0</v>
      </c>
      <c r="AY115">
        <f t="shared" si="36"/>
        <v>0</v>
      </c>
      <c r="AZ115">
        <f t="shared" si="48"/>
        <v>0</v>
      </c>
      <c r="BA115">
        <f t="shared" si="48"/>
        <v>0</v>
      </c>
      <c r="BB115">
        <f t="shared" si="48"/>
        <v>0</v>
      </c>
      <c r="BC115">
        <f t="shared" si="48"/>
        <v>0</v>
      </c>
      <c r="BD115">
        <f t="shared" si="48"/>
        <v>0</v>
      </c>
      <c r="BE115">
        <f t="shared" si="48"/>
        <v>0</v>
      </c>
      <c r="BF115">
        <f t="shared" si="48"/>
        <v>0</v>
      </c>
      <c r="BG115">
        <f t="shared" si="48"/>
        <v>0</v>
      </c>
      <c r="BH115">
        <f t="shared" si="48"/>
        <v>0</v>
      </c>
      <c r="BI115">
        <f t="shared" si="48"/>
        <v>0</v>
      </c>
      <c r="BJ115">
        <f t="shared" si="48"/>
        <v>0</v>
      </c>
      <c r="BK115">
        <f t="shared" si="48"/>
        <v>0</v>
      </c>
      <c r="BL115">
        <f t="shared" si="48"/>
        <v>0</v>
      </c>
      <c r="BM115">
        <f t="shared" si="48"/>
        <v>0</v>
      </c>
      <c r="BN115">
        <f t="shared" si="48"/>
        <v>0</v>
      </c>
      <c r="BO115">
        <f t="shared" si="48"/>
        <v>0</v>
      </c>
      <c r="BP115">
        <f t="shared" si="48"/>
        <v>1</v>
      </c>
      <c r="BQ115">
        <f t="shared" si="48"/>
        <v>0</v>
      </c>
      <c r="BR115">
        <f t="shared" si="48"/>
        <v>0</v>
      </c>
    </row>
    <row r="116" spans="2:70" x14ac:dyDescent="0.2">
      <c r="B116" s="1">
        <f>IF(ISBLANK(N116),"",YEAR(O116))</f>
        <v>2020</v>
      </c>
      <c r="C116" s="12">
        <f>IF(ISBLANK(M116),"",MONTH(O116))</f>
        <v>11</v>
      </c>
      <c r="D116" s="1">
        <f>IF(ISBLANK(N116),"",WEEKNUM(O116))</f>
        <v>45</v>
      </c>
      <c r="E116" s="1" t="str">
        <f>S116&amp;R116</f>
        <v>EDEKA App Registrierung / PAYMORROWEREF+SDD1218510889MREF+1943593CRED+DE11ZZZ00000009471SVWZ+18.51.0889 Nicht registriert  Bitte Kontakt aufnehmen - 1Ct wird zurueckueberwiesenABWA+InterCard AG</v>
      </c>
      <c r="H116" s="1" t="str">
        <f>IF(ISBLANK(N116),"",IF(SUM(AC116:CO116)=0,"other",INDEX(AC$6:CO$6,MATCH(1,AC116:CO116,0))))</f>
        <v>Essentials</v>
      </c>
      <c r="I116" s="1" t="str" cm="1">
        <f t="array" ref="I116">IF(ISBLANK(N116),"",INDEX($AC$7:$CO$7,,MATCH(H116,$AC$6:$CO$6,0)))</f>
        <v>expense</v>
      </c>
      <c r="L116" s="1" t="str">
        <f>IF(ISBLANK(J116),H116,J116)</f>
        <v>Essentials</v>
      </c>
      <c r="M116" s="1" t="str">
        <f>IF(ISBLANK(K116),I116,K116)</f>
        <v>expense</v>
      </c>
      <c r="N116" t="s">
        <v>57</v>
      </c>
      <c r="O116" s="9">
        <v>44140</v>
      </c>
      <c r="P116" s="9">
        <v>44140</v>
      </c>
      <c r="Q116" t="s">
        <v>58</v>
      </c>
      <c r="R116" t="s">
        <v>722</v>
      </c>
      <c r="S116" t="s">
        <v>723</v>
      </c>
      <c r="T116" t="s">
        <v>720</v>
      </c>
      <c r="U116" t="s">
        <v>251</v>
      </c>
      <c r="V116">
        <v>-0.01</v>
      </c>
      <c r="W116" t="s">
        <v>61</v>
      </c>
      <c r="X116" t="s">
        <v>62</v>
      </c>
      <c r="AA116">
        <f t="shared" si="47"/>
        <v>0</v>
      </c>
      <c r="AB116">
        <f t="shared" si="47"/>
        <v>0</v>
      </c>
      <c r="AC116">
        <f t="shared" si="39"/>
        <v>0</v>
      </c>
      <c r="AD116">
        <f t="shared" si="39"/>
        <v>0</v>
      </c>
      <c r="AE116">
        <f t="shared" si="49"/>
        <v>0</v>
      </c>
      <c r="AF116">
        <f t="shared" si="49"/>
        <v>0</v>
      </c>
      <c r="AG116">
        <f t="shared" si="39"/>
        <v>1</v>
      </c>
      <c r="AH116">
        <f t="shared" si="39"/>
        <v>0</v>
      </c>
      <c r="AI116">
        <f t="shared" si="45"/>
        <v>0</v>
      </c>
      <c r="AJ116">
        <f t="shared" si="45"/>
        <v>0</v>
      </c>
      <c r="AK116">
        <f t="shared" si="46"/>
        <v>0</v>
      </c>
      <c r="AL116">
        <f t="shared" si="46"/>
        <v>0</v>
      </c>
      <c r="AM116">
        <f t="shared" si="46"/>
        <v>0</v>
      </c>
      <c r="AN116">
        <f t="shared" si="46"/>
        <v>0</v>
      </c>
      <c r="AO116">
        <f t="shared" si="46"/>
        <v>0</v>
      </c>
      <c r="AP116">
        <f t="shared" si="46"/>
        <v>0</v>
      </c>
      <c r="AQ116">
        <f t="shared" si="46"/>
        <v>0</v>
      </c>
      <c r="AR116">
        <f t="shared" si="46"/>
        <v>0</v>
      </c>
      <c r="AS116">
        <f t="shared" si="46"/>
        <v>0</v>
      </c>
      <c r="AT116">
        <f t="shared" si="46"/>
        <v>0</v>
      </c>
      <c r="AU116">
        <f t="shared" si="34"/>
        <v>0</v>
      </c>
      <c r="AV116">
        <f t="shared" si="43"/>
        <v>0</v>
      </c>
      <c r="AW116">
        <f t="shared" si="43"/>
        <v>0</v>
      </c>
      <c r="AX116">
        <f t="shared" si="34"/>
        <v>0</v>
      </c>
      <c r="AY116">
        <f t="shared" si="36"/>
        <v>0</v>
      </c>
      <c r="AZ116">
        <f t="shared" si="48"/>
        <v>0</v>
      </c>
      <c r="BA116">
        <f t="shared" si="48"/>
        <v>0</v>
      </c>
      <c r="BB116">
        <f t="shared" si="48"/>
        <v>0</v>
      </c>
      <c r="BC116">
        <f t="shared" si="48"/>
        <v>0</v>
      </c>
      <c r="BD116">
        <f t="shared" si="48"/>
        <v>0</v>
      </c>
      <c r="BE116">
        <f t="shared" si="48"/>
        <v>0</v>
      </c>
      <c r="BF116">
        <f t="shared" si="48"/>
        <v>0</v>
      </c>
      <c r="BG116">
        <f t="shared" si="48"/>
        <v>0</v>
      </c>
      <c r="BH116">
        <f t="shared" si="48"/>
        <v>0</v>
      </c>
      <c r="BI116">
        <f t="shared" si="48"/>
        <v>0</v>
      </c>
      <c r="BJ116">
        <f t="shared" si="48"/>
        <v>0</v>
      </c>
      <c r="BK116">
        <f t="shared" si="48"/>
        <v>0</v>
      </c>
      <c r="BL116">
        <f t="shared" si="48"/>
        <v>0</v>
      </c>
      <c r="BM116">
        <f t="shared" si="48"/>
        <v>0</v>
      </c>
      <c r="BN116">
        <f t="shared" si="48"/>
        <v>0</v>
      </c>
      <c r="BO116">
        <f t="shared" si="48"/>
        <v>0</v>
      </c>
      <c r="BP116">
        <f t="shared" si="48"/>
        <v>0</v>
      </c>
      <c r="BQ116">
        <f t="shared" si="48"/>
        <v>0</v>
      </c>
      <c r="BR116">
        <f t="shared" si="48"/>
        <v>0</v>
      </c>
    </row>
    <row r="117" spans="2:70" x14ac:dyDescent="0.2">
      <c r="B117" s="1">
        <f>IF(ISBLANK(N117),"",YEAR(O117))</f>
        <v>2020</v>
      </c>
      <c r="C117" s="12">
        <f>IF(ISBLANK(M117),"",MONTH(O117))</f>
        <v>11</v>
      </c>
      <c r="D117" s="1">
        <f>IF(ISBLANK(N117),"",WEEKNUM(O117))</f>
        <v>45</v>
      </c>
      <c r="E117" s="1" t="str">
        <f>S117&amp;R117</f>
        <v>PayPal (Europe) S.a.r.l. et Cie., S.C.A.EREF+1010962803313 PP.2985.PP PAYPALMREF+4C8J224YCTTXWCRED+LU96ZZZ0000000000000000058SVWZ+PP.2985.PP . SCHAEFERSHO, Ihr Einkauf bei SCHAEFERSHO</v>
      </c>
      <c r="H117" s="1" t="str">
        <f>IF(ISBLANK(N117),"",IF(SUM(AC117:CO117)=0,"other",INDEX(AC$6:CO$6,MATCH(1,AC117:CO117,0))))</f>
        <v>PayPal</v>
      </c>
      <c r="I117" s="1" t="str" cm="1">
        <f t="array" ref="I117">IF(ISBLANK(N117),"",INDEX($AC$7:$CO$7,,MATCH(H117,$AC$6:$CO$6,0)))</f>
        <v>expense</v>
      </c>
      <c r="L117" s="1" t="str">
        <f>IF(ISBLANK(J117),H117,J117)</f>
        <v>PayPal</v>
      </c>
      <c r="M117" s="1" t="str">
        <f>IF(ISBLANK(K117),I117,K117)</f>
        <v>expense</v>
      </c>
      <c r="N117" t="s">
        <v>57</v>
      </c>
      <c r="O117" s="9">
        <v>44140</v>
      </c>
      <c r="P117" s="9">
        <v>44140</v>
      </c>
      <c r="Q117" t="s">
        <v>58</v>
      </c>
      <c r="R117" t="s">
        <v>724</v>
      </c>
      <c r="S117" t="s">
        <v>171</v>
      </c>
      <c r="T117" t="s">
        <v>64</v>
      </c>
      <c r="U117" t="s">
        <v>65</v>
      </c>
      <c r="V117">
        <v>-63.88</v>
      </c>
      <c r="W117" t="s">
        <v>61</v>
      </c>
      <c r="X117" t="s">
        <v>62</v>
      </c>
      <c r="AA117">
        <f t="shared" si="47"/>
        <v>0</v>
      </c>
      <c r="AB117">
        <f t="shared" si="47"/>
        <v>0</v>
      </c>
      <c r="AC117">
        <f t="shared" si="39"/>
        <v>0</v>
      </c>
      <c r="AD117">
        <f t="shared" si="39"/>
        <v>0</v>
      </c>
      <c r="AE117">
        <f t="shared" si="49"/>
        <v>0</v>
      </c>
      <c r="AF117">
        <f t="shared" si="49"/>
        <v>0</v>
      </c>
      <c r="AG117">
        <f t="shared" si="39"/>
        <v>0</v>
      </c>
      <c r="AH117">
        <f t="shared" si="39"/>
        <v>0</v>
      </c>
      <c r="AI117">
        <f t="shared" si="45"/>
        <v>0</v>
      </c>
      <c r="AJ117">
        <f t="shared" si="45"/>
        <v>0</v>
      </c>
      <c r="AK117">
        <f t="shared" si="46"/>
        <v>0</v>
      </c>
      <c r="AL117">
        <f t="shared" si="46"/>
        <v>0</v>
      </c>
      <c r="AM117">
        <f t="shared" si="46"/>
        <v>0</v>
      </c>
      <c r="AN117">
        <f t="shared" si="46"/>
        <v>0</v>
      </c>
      <c r="AO117">
        <f t="shared" si="46"/>
        <v>0</v>
      </c>
      <c r="AP117">
        <f t="shared" si="46"/>
        <v>0</v>
      </c>
      <c r="AQ117">
        <f t="shared" si="46"/>
        <v>0</v>
      </c>
      <c r="AR117">
        <f t="shared" si="46"/>
        <v>0</v>
      </c>
      <c r="AS117">
        <f t="shared" si="46"/>
        <v>0</v>
      </c>
      <c r="AT117">
        <f t="shared" si="46"/>
        <v>0</v>
      </c>
      <c r="AU117">
        <f t="shared" si="34"/>
        <v>0</v>
      </c>
      <c r="AV117">
        <f t="shared" si="43"/>
        <v>0</v>
      </c>
      <c r="AW117">
        <f t="shared" si="43"/>
        <v>0</v>
      </c>
      <c r="AX117">
        <f t="shared" si="34"/>
        <v>0</v>
      </c>
      <c r="AY117">
        <f t="shared" si="36"/>
        <v>0</v>
      </c>
      <c r="AZ117">
        <f t="shared" si="48"/>
        <v>0</v>
      </c>
      <c r="BA117">
        <f t="shared" si="48"/>
        <v>0</v>
      </c>
      <c r="BB117">
        <f t="shared" si="48"/>
        <v>0</v>
      </c>
      <c r="BC117">
        <f t="shared" si="48"/>
        <v>0</v>
      </c>
      <c r="BD117">
        <f t="shared" si="48"/>
        <v>0</v>
      </c>
      <c r="BE117">
        <f t="shared" si="48"/>
        <v>0</v>
      </c>
      <c r="BF117">
        <f t="shared" si="48"/>
        <v>0</v>
      </c>
      <c r="BG117">
        <f t="shared" si="48"/>
        <v>0</v>
      </c>
      <c r="BH117">
        <f t="shared" si="48"/>
        <v>0</v>
      </c>
      <c r="BI117">
        <f t="shared" si="48"/>
        <v>0</v>
      </c>
      <c r="BJ117">
        <f t="shared" si="48"/>
        <v>0</v>
      </c>
      <c r="BK117">
        <f t="shared" si="48"/>
        <v>0</v>
      </c>
      <c r="BL117">
        <f t="shared" si="48"/>
        <v>0</v>
      </c>
      <c r="BM117">
        <f t="shared" si="48"/>
        <v>0</v>
      </c>
      <c r="BN117">
        <f t="shared" si="48"/>
        <v>0</v>
      </c>
      <c r="BO117">
        <f t="shared" si="48"/>
        <v>0</v>
      </c>
      <c r="BP117">
        <f t="shared" si="48"/>
        <v>1</v>
      </c>
      <c r="BQ117">
        <f t="shared" si="48"/>
        <v>0</v>
      </c>
      <c r="BR117">
        <f t="shared" si="48"/>
        <v>0</v>
      </c>
    </row>
    <row r="118" spans="2:70" x14ac:dyDescent="0.2">
      <c r="B118" s="1">
        <f>IF(ISBLANK(N118),"",YEAR(O118))</f>
        <v>2020</v>
      </c>
      <c r="C118" s="12">
        <f>IF(ISBLANK(M118),"",MONTH(O118))</f>
        <v>11</v>
      </c>
      <c r="D118" s="1">
        <f>IF(ISBLANK(N118),"",WEEKNUM(O118))</f>
        <v>45</v>
      </c>
      <c r="E118" s="1" t="str">
        <f>S118&amp;R118</f>
        <v>PayPal (Europe) S.a.r.l. et Cie., S.C.A.EREF+1010962851221 PP.2985.PP PAYPALMREF+4C8J224YCTTXWCRED+LU96ZZZ0000000000000000058SVWZ+PP.2985.PP . REAL.DE,Ihr Einkauf bei REAL.DE</v>
      </c>
      <c r="H118" s="1" t="str">
        <f>IF(ISBLANK(N118),"",IF(SUM(AC118:CO118)=0,"other",INDEX(AC$6:CO$6,MATCH(1,AC118:CO118,0))))</f>
        <v>PayPal</v>
      </c>
      <c r="I118" s="1" t="str" cm="1">
        <f t="array" ref="I118">IF(ISBLANK(N118),"",INDEX($AC$7:$CO$7,,MATCH(H118,$AC$6:$CO$6,0)))</f>
        <v>expense</v>
      </c>
      <c r="L118" s="1" t="str">
        <f>IF(ISBLANK(J118),H118,J118)</f>
        <v>PayPal</v>
      </c>
      <c r="M118" s="1" t="str">
        <f>IF(ISBLANK(K118),I118,K118)</f>
        <v>expense</v>
      </c>
      <c r="N118" t="s">
        <v>57</v>
      </c>
      <c r="O118" s="9">
        <v>44140</v>
      </c>
      <c r="P118" s="9">
        <v>44140</v>
      </c>
      <c r="Q118" t="s">
        <v>58</v>
      </c>
      <c r="R118" t="s">
        <v>725</v>
      </c>
      <c r="S118" t="s">
        <v>171</v>
      </c>
      <c r="T118" t="s">
        <v>64</v>
      </c>
      <c r="U118" t="s">
        <v>65</v>
      </c>
      <c r="V118">
        <v>-9.9499999999999993</v>
      </c>
      <c r="W118" t="s">
        <v>61</v>
      </c>
      <c r="X118" t="s">
        <v>62</v>
      </c>
      <c r="AA118">
        <f t="shared" si="47"/>
        <v>0</v>
      </c>
      <c r="AB118">
        <f t="shared" si="47"/>
        <v>0</v>
      </c>
      <c r="AC118">
        <f t="shared" si="39"/>
        <v>0</v>
      </c>
      <c r="AD118">
        <f t="shared" ref="AD118:AD146" si="50">IF(ISERROR(FIND(AD$5,$E118)),0,1)</f>
        <v>0</v>
      </c>
      <c r="AE118">
        <f t="shared" si="49"/>
        <v>0</v>
      </c>
      <c r="AF118">
        <f t="shared" si="49"/>
        <v>0</v>
      </c>
      <c r="AG118">
        <f t="shared" si="39"/>
        <v>0</v>
      </c>
      <c r="AH118">
        <f t="shared" si="39"/>
        <v>0</v>
      </c>
      <c r="AI118">
        <f t="shared" si="45"/>
        <v>0</v>
      </c>
      <c r="AJ118">
        <f t="shared" si="45"/>
        <v>0</v>
      </c>
      <c r="AK118">
        <f t="shared" si="46"/>
        <v>0</v>
      </c>
      <c r="AL118">
        <f t="shared" si="46"/>
        <v>0</v>
      </c>
      <c r="AM118">
        <f t="shared" si="46"/>
        <v>0</v>
      </c>
      <c r="AN118">
        <f t="shared" si="46"/>
        <v>0</v>
      </c>
      <c r="AO118">
        <f t="shared" si="46"/>
        <v>0</v>
      </c>
      <c r="AP118">
        <f t="shared" si="46"/>
        <v>0</v>
      </c>
      <c r="AQ118">
        <f t="shared" si="46"/>
        <v>0</v>
      </c>
      <c r="AR118">
        <f t="shared" si="46"/>
        <v>0</v>
      </c>
      <c r="AS118">
        <f t="shared" si="46"/>
        <v>0</v>
      </c>
      <c r="AT118">
        <f t="shared" si="46"/>
        <v>0</v>
      </c>
      <c r="AU118">
        <f t="shared" si="34"/>
        <v>0</v>
      </c>
      <c r="AV118">
        <f t="shared" si="43"/>
        <v>0</v>
      </c>
      <c r="AW118">
        <f t="shared" si="43"/>
        <v>0</v>
      </c>
      <c r="AX118">
        <f t="shared" si="34"/>
        <v>0</v>
      </c>
      <c r="AY118">
        <f t="shared" si="36"/>
        <v>0</v>
      </c>
      <c r="AZ118">
        <f t="shared" si="48"/>
        <v>0</v>
      </c>
      <c r="BA118">
        <f t="shared" si="48"/>
        <v>0</v>
      </c>
      <c r="BB118">
        <f t="shared" si="48"/>
        <v>0</v>
      </c>
      <c r="BC118">
        <f t="shared" si="48"/>
        <v>0</v>
      </c>
      <c r="BD118">
        <f t="shared" si="48"/>
        <v>0</v>
      </c>
      <c r="BE118">
        <f t="shared" si="48"/>
        <v>0</v>
      </c>
      <c r="BF118">
        <f t="shared" si="48"/>
        <v>0</v>
      </c>
      <c r="BG118">
        <f t="shared" si="48"/>
        <v>0</v>
      </c>
      <c r="BH118">
        <f t="shared" si="48"/>
        <v>0</v>
      </c>
      <c r="BI118">
        <f t="shared" si="48"/>
        <v>0</v>
      </c>
      <c r="BJ118">
        <f t="shared" si="48"/>
        <v>0</v>
      </c>
      <c r="BK118">
        <f t="shared" si="48"/>
        <v>0</v>
      </c>
      <c r="BL118">
        <f t="shared" si="48"/>
        <v>0</v>
      </c>
      <c r="BM118">
        <f t="shared" si="48"/>
        <v>0</v>
      </c>
      <c r="BN118">
        <f t="shared" si="48"/>
        <v>0</v>
      </c>
      <c r="BO118">
        <f t="shared" si="48"/>
        <v>0</v>
      </c>
      <c r="BP118">
        <f t="shared" si="48"/>
        <v>1</v>
      </c>
      <c r="BQ118">
        <f t="shared" si="48"/>
        <v>0</v>
      </c>
      <c r="BR118">
        <f t="shared" si="48"/>
        <v>0</v>
      </c>
    </row>
    <row r="119" spans="2:70" x14ac:dyDescent="0.2">
      <c r="B119" s="1">
        <f>IF(ISBLANK(N119),"",YEAR(O119))</f>
        <v>2020</v>
      </c>
      <c r="C119" s="12">
        <f>IF(ISBLANK(M119),"",MONTH(O119))</f>
        <v>11</v>
      </c>
      <c r="D119" s="1">
        <f>IF(ISBLANK(N119),"",WEEKNUM(O119))</f>
        <v>45</v>
      </c>
      <c r="E119" s="1" t="str">
        <f>S119&amp;R119</f>
        <v>FIT STAR M¸nchen 8 GmbH &amp; Co. KGEREF+PNR14462034,KNR406603MREF+406603CRED+DE76ZZZ00001950338SVWZ+PNR14462034,KNR406603Beitrag  01.11.2020 19,80ABWA+FIT STAR Muenchen 8</v>
      </c>
      <c r="H119" s="1" t="str">
        <f>IF(ISBLANK(N119),"",IF(SUM(AC119:CO119)=0,"other",INDEX(AC$6:CO$6,MATCH(1,AC119:CO119,0))))</f>
        <v>Self-Investment</v>
      </c>
      <c r="I119" s="1" t="str" cm="1">
        <f t="array" ref="I119">IF(ISBLANK(N119),"",INDEX($AC$7:$CO$7,,MATCH(H119,$AC$6:$CO$6,0)))</f>
        <v>expense</v>
      </c>
      <c r="L119" s="1" t="str">
        <f>IF(ISBLANK(J119),H119,J119)</f>
        <v>Self-Investment</v>
      </c>
      <c r="M119" s="1" t="str">
        <f>IF(ISBLANK(K119),I119,K119)</f>
        <v>expense</v>
      </c>
      <c r="N119" t="s">
        <v>57</v>
      </c>
      <c r="O119" s="9">
        <v>44140</v>
      </c>
      <c r="P119" s="9">
        <v>44140</v>
      </c>
      <c r="Q119" t="s">
        <v>58</v>
      </c>
      <c r="R119" t="s">
        <v>726</v>
      </c>
      <c r="S119" t="s">
        <v>92</v>
      </c>
      <c r="T119" t="s">
        <v>59</v>
      </c>
      <c r="U119" t="s">
        <v>60</v>
      </c>
      <c r="V119">
        <v>-19.8</v>
      </c>
      <c r="W119" t="s">
        <v>61</v>
      </c>
      <c r="X119" t="s">
        <v>62</v>
      </c>
      <c r="AA119">
        <f t="shared" si="47"/>
        <v>0</v>
      </c>
      <c r="AB119">
        <f t="shared" si="47"/>
        <v>0</v>
      </c>
      <c r="AC119">
        <f t="shared" si="39"/>
        <v>0</v>
      </c>
      <c r="AD119">
        <f t="shared" si="50"/>
        <v>0</v>
      </c>
      <c r="AE119">
        <f t="shared" si="49"/>
        <v>0</v>
      </c>
      <c r="AF119">
        <f t="shared" si="49"/>
        <v>0</v>
      </c>
      <c r="AG119">
        <f t="shared" si="39"/>
        <v>0</v>
      </c>
      <c r="AH119">
        <f t="shared" si="39"/>
        <v>0</v>
      </c>
      <c r="AI119">
        <f t="shared" si="45"/>
        <v>0</v>
      </c>
      <c r="AJ119">
        <f t="shared" si="45"/>
        <v>0</v>
      </c>
      <c r="AK119">
        <f t="shared" si="46"/>
        <v>0</v>
      </c>
      <c r="AL119">
        <f t="shared" si="46"/>
        <v>0</v>
      </c>
      <c r="AM119">
        <f t="shared" si="46"/>
        <v>0</v>
      </c>
      <c r="AN119">
        <f t="shared" si="46"/>
        <v>0</v>
      </c>
      <c r="AO119">
        <f t="shared" si="46"/>
        <v>0</v>
      </c>
      <c r="AP119">
        <f t="shared" si="46"/>
        <v>0</v>
      </c>
      <c r="AQ119">
        <f t="shared" si="46"/>
        <v>0</v>
      </c>
      <c r="AR119">
        <f t="shared" si="46"/>
        <v>0</v>
      </c>
      <c r="AS119">
        <f t="shared" si="46"/>
        <v>0</v>
      </c>
      <c r="AT119">
        <f t="shared" si="46"/>
        <v>0</v>
      </c>
      <c r="AU119">
        <f t="shared" si="34"/>
        <v>0</v>
      </c>
      <c r="AV119">
        <f t="shared" si="43"/>
        <v>0</v>
      </c>
      <c r="AW119">
        <f t="shared" si="43"/>
        <v>0</v>
      </c>
      <c r="AX119">
        <f t="shared" si="34"/>
        <v>0</v>
      </c>
      <c r="AY119">
        <f t="shared" si="36"/>
        <v>0</v>
      </c>
      <c r="AZ119">
        <f t="shared" si="48"/>
        <v>0</v>
      </c>
      <c r="BA119">
        <f t="shared" si="48"/>
        <v>0</v>
      </c>
      <c r="BB119">
        <f t="shared" si="48"/>
        <v>1</v>
      </c>
      <c r="BC119">
        <f t="shared" si="48"/>
        <v>0</v>
      </c>
      <c r="BD119">
        <f t="shared" si="48"/>
        <v>0</v>
      </c>
      <c r="BE119">
        <f t="shared" si="48"/>
        <v>0</v>
      </c>
      <c r="BF119">
        <f t="shared" si="48"/>
        <v>0</v>
      </c>
      <c r="BG119">
        <f t="shared" si="48"/>
        <v>0</v>
      </c>
      <c r="BH119">
        <f t="shared" si="48"/>
        <v>0</v>
      </c>
      <c r="BI119">
        <f t="shared" si="48"/>
        <v>0</v>
      </c>
      <c r="BJ119">
        <f t="shared" si="48"/>
        <v>0</v>
      </c>
      <c r="BK119">
        <f t="shared" si="48"/>
        <v>0</v>
      </c>
      <c r="BL119">
        <f t="shared" si="48"/>
        <v>0</v>
      </c>
      <c r="BM119">
        <f t="shared" si="48"/>
        <v>0</v>
      </c>
      <c r="BN119">
        <f t="shared" si="48"/>
        <v>0</v>
      </c>
      <c r="BO119">
        <f t="shared" si="48"/>
        <v>0</v>
      </c>
      <c r="BP119">
        <f t="shared" si="48"/>
        <v>0</v>
      </c>
      <c r="BQ119">
        <f t="shared" si="48"/>
        <v>0</v>
      </c>
      <c r="BR119">
        <f t="shared" si="48"/>
        <v>0</v>
      </c>
    </row>
    <row r="120" spans="2:70" x14ac:dyDescent="0.2">
      <c r="B120" s="1">
        <f>IF(ISBLANK(N120),"",YEAR(O120))</f>
        <v>2020</v>
      </c>
      <c r="C120" s="12">
        <f>IF(ISBLANK(M120),"",MONTH(O120))</f>
        <v>11</v>
      </c>
      <c r="D120" s="1">
        <f>IF(ISBLANK(N120),"",WEEKNUM(O120))</f>
        <v>45</v>
      </c>
      <c r="E120" s="1" t="str">
        <f>S120&amp;R120</f>
        <v>JAD TAHA</v>
      </c>
      <c r="H120" s="1" t="str">
        <f>IF(ISBLANK(N120),"",IF(SUM(AC120:CO120)=0,"other",INDEX(AC$6:CO$6,MATCH(1,AC120:CO120,0))))</f>
        <v>other</v>
      </c>
      <c r="I120" s="1" t="str" cm="1">
        <f t="array" ref="I120">IF(ISBLANK(N120),"",INDEX($AC$7:$CO$7,,MATCH(H120,$AC$6:$CO$6,0)))</f>
        <v>expense</v>
      </c>
      <c r="L120" s="1" t="str">
        <f>IF(ISBLANK(J120),H120,J120)</f>
        <v>other</v>
      </c>
      <c r="M120" s="1" t="str">
        <f>IF(ISBLANK(K120),I120,K120)</f>
        <v>expense</v>
      </c>
      <c r="N120" t="s">
        <v>57</v>
      </c>
      <c r="O120" s="9">
        <v>44141</v>
      </c>
      <c r="P120" s="9">
        <v>44141</v>
      </c>
      <c r="Q120" t="s">
        <v>330</v>
      </c>
      <c r="S120" t="s">
        <v>132</v>
      </c>
      <c r="T120" t="s">
        <v>414</v>
      </c>
      <c r="U120" t="s">
        <v>60</v>
      </c>
      <c r="V120">
        <v>130</v>
      </c>
      <c r="W120" t="s">
        <v>61</v>
      </c>
      <c r="X120" t="s">
        <v>62</v>
      </c>
      <c r="AA120">
        <f t="shared" si="47"/>
        <v>0</v>
      </c>
      <c r="AB120">
        <f t="shared" si="47"/>
        <v>0</v>
      </c>
      <c r="AC120">
        <f t="shared" si="39"/>
        <v>0</v>
      </c>
      <c r="AD120">
        <f t="shared" si="50"/>
        <v>0</v>
      </c>
      <c r="AE120">
        <f t="shared" si="49"/>
        <v>0</v>
      </c>
      <c r="AF120">
        <f t="shared" si="49"/>
        <v>0</v>
      </c>
      <c r="AG120">
        <f t="shared" si="39"/>
        <v>0</v>
      </c>
      <c r="AH120">
        <f t="shared" si="39"/>
        <v>0</v>
      </c>
      <c r="AI120">
        <f t="shared" si="45"/>
        <v>0</v>
      </c>
      <c r="AJ120">
        <f t="shared" si="45"/>
        <v>0</v>
      </c>
      <c r="AK120">
        <f t="shared" si="46"/>
        <v>0</v>
      </c>
      <c r="AL120">
        <f t="shared" si="46"/>
        <v>0</v>
      </c>
      <c r="AM120">
        <f t="shared" si="46"/>
        <v>0</v>
      </c>
      <c r="AN120">
        <f t="shared" si="46"/>
        <v>0</v>
      </c>
      <c r="AO120">
        <f t="shared" si="46"/>
        <v>0</v>
      </c>
      <c r="AP120">
        <f t="shared" si="46"/>
        <v>0</v>
      </c>
      <c r="AQ120">
        <f t="shared" si="46"/>
        <v>0</v>
      </c>
      <c r="AR120">
        <f t="shared" si="46"/>
        <v>0</v>
      </c>
      <c r="AS120">
        <f t="shared" si="46"/>
        <v>0</v>
      </c>
      <c r="AT120">
        <f t="shared" si="46"/>
        <v>0</v>
      </c>
      <c r="AU120">
        <f t="shared" si="34"/>
        <v>0</v>
      </c>
      <c r="AV120">
        <f t="shared" si="43"/>
        <v>0</v>
      </c>
      <c r="AW120">
        <f t="shared" si="43"/>
        <v>0</v>
      </c>
      <c r="AX120">
        <f t="shared" si="34"/>
        <v>0</v>
      </c>
      <c r="AY120">
        <f t="shared" si="36"/>
        <v>0</v>
      </c>
      <c r="AZ120">
        <f t="shared" si="48"/>
        <v>0</v>
      </c>
      <c r="BA120">
        <f t="shared" si="48"/>
        <v>0</v>
      </c>
      <c r="BB120">
        <f t="shared" si="48"/>
        <v>0</v>
      </c>
      <c r="BC120">
        <f t="shared" si="48"/>
        <v>0</v>
      </c>
      <c r="BD120">
        <f t="shared" si="48"/>
        <v>0</v>
      </c>
      <c r="BE120">
        <f t="shared" si="48"/>
        <v>0</v>
      </c>
      <c r="BF120">
        <f t="shared" si="48"/>
        <v>0</v>
      </c>
      <c r="BG120">
        <f t="shared" si="48"/>
        <v>0</v>
      </c>
      <c r="BH120">
        <f t="shared" si="48"/>
        <v>0</v>
      </c>
      <c r="BI120">
        <f t="shared" si="48"/>
        <v>0</v>
      </c>
      <c r="BJ120">
        <f t="shared" si="48"/>
        <v>0</v>
      </c>
      <c r="BK120">
        <f t="shared" si="48"/>
        <v>0</v>
      </c>
      <c r="BL120">
        <f t="shared" si="48"/>
        <v>0</v>
      </c>
      <c r="BM120">
        <f t="shared" si="48"/>
        <v>0</v>
      </c>
      <c r="BN120">
        <f t="shared" si="48"/>
        <v>0</v>
      </c>
      <c r="BO120">
        <f t="shared" si="48"/>
        <v>0</v>
      </c>
      <c r="BP120">
        <f t="shared" si="48"/>
        <v>0</v>
      </c>
      <c r="BQ120">
        <f t="shared" si="48"/>
        <v>0</v>
      </c>
      <c r="BR120">
        <f t="shared" si="48"/>
        <v>0</v>
      </c>
    </row>
    <row r="121" spans="2:70" x14ac:dyDescent="0.2">
      <c r="B121" s="1">
        <f>IF(ISBLANK(N121),"",YEAR(O121))</f>
        <v>2020</v>
      </c>
      <c r="C121" s="12">
        <f>IF(ISBLANK(M121),"",MONTH(O121))</f>
        <v>11</v>
      </c>
      <c r="D121" s="1">
        <f>IF(ISBLANK(N121),"",WEEKNUM(O121))</f>
        <v>46</v>
      </c>
      <c r="E121" s="1" t="str">
        <f>S121&amp;R121</f>
        <v>InStaff &amp; Jobs GmbHEREF+000000027/000954SVWZ+Lohn / Gehalt 10/2020</v>
      </c>
      <c r="H121" s="1" t="str">
        <f>IF(ISBLANK(N121),"",IF(SUM(AC121:CO121)=0,"other",INDEX(AC$6:CO$6,MATCH(1,AC121:CO121,0))))</f>
        <v>InStaff</v>
      </c>
      <c r="I121" s="1" t="str" cm="1">
        <f t="array" ref="I121">IF(ISBLANK(N121),"",INDEX($AC$7:$CO$7,,MATCH(H121,$AC$6:$CO$6,0)))</f>
        <v>income</v>
      </c>
      <c r="L121" s="1" t="str">
        <f>IF(ISBLANK(J121),H121,J121)</f>
        <v>InStaff</v>
      </c>
      <c r="M121" s="1" t="str">
        <f>IF(ISBLANK(K121),I121,K121)</f>
        <v>income</v>
      </c>
      <c r="N121" t="s">
        <v>57</v>
      </c>
      <c r="O121" s="9">
        <v>44148</v>
      </c>
      <c r="P121" s="9">
        <v>44148</v>
      </c>
      <c r="Q121" t="s">
        <v>102</v>
      </c>
      <c r="R121" t="s">
        <v>712</v>
      </c>
      <c r="S121" t="s">
        <v>507</v>
      </c>
      <c r="T121" t="s">
        <v>508</v>
      </c>
      <c r="U121" t="s">
        <v>509</v>
      </c>
      <c r="V121">
        <v>681.25</v>
      </c>
      <c r="W121" t="s">
        <v>61</v>
      </c>
      <c r="X121" t="s">
        <v>62</v>
      </c>
      <c r="AA121">
        <f t="shared" si="47"/>
        <v>0</v>
      </c>
      <c r="AB121">
        <f t="shared" si="47"/>
        <v>0</v>
      </c>
      <c r="AC121">
        <f t="shared" si="39"/>
        <v>0</v>
      </c>
      <c r="AD121">
        <f t="shared" si="50"/>
        <v>0</v>
      </c>
      <c r="AE121">
        <f t="shared" si="49"/>
        <v>0</v>
      </c>
      <c r="AF121">
        <f t="shared" si="49"/>
        <v>0</v>
      </c>
      <c r="AG121">
        <f t="shared" si="39"/>
        <v>0</v>
      </c>
      <c r="AH121">
        <f t="shared" si="39"/>
        <v>0</v>
      </c>
      <c r="AI121">
        <f t="shared" si="45"/>
        <v>0</v>
      </c>
      <c r="AJ121">
        <f t="shared" si="45"/>
        <v>0</v>
      </c>
      <c r="AK121">
        <f t="shared" si="46"/>
        <v>0</v>
      </c>
      <c r="AL121">
        <f t="shared" si="46"/>
        <v>0</v>
      </c>
      <c r="AM121">
        <f t="shared" si="46"/>
        <v>0</v>
      </c>
      <c r="AN121">
        <f t="shared" si="46"/>
        <v>0</v>
      </c>
      <c r="AO121">
        <f t="shared" si="46"/>
        <v>0</v>
      </c>
      <c r="AP121">
        <f t="shared" si="46"/>
        <v>0</v>
      </c>
      <c r="AQ121">
        <f t="shared" si="46"/>
        <v>0</v>
      </c>
      <c r="AR121">
        <f t="shared" si="46"/>
        <v>0</v>
      </c>
      <c r="AS121">
        <f t="shared" si="46"/>
        <v>0</v>
      </c>
      <c r="AT121">
        <f t="shared" si="46"/>
        <v>0</v>
      </c>
      <c r="AU121">
        <f t="shared" si="46"/>
        <v>0</v>
      </c>
      <c r="AV121">
        <f t="shared" si="46"/>
        <v>0</v>
      </c>
      <c r="AW121">
        <f t="shared" si="46"/>
        <v>0</v>
      </c>
      <c r="AX121">
        <f t="shared" si="46"/>
        <v>0</v>
      </c>
      <c r="AY121">
        <f t="shared" si="36"/>
        <v>0</v>
      </c>
      <c r="AZ121">
        <f t="shared" si="48"/>
        <v>0</v>
      </c>
      <c r="BA121">
        <f t="shared" si="48"/>
        <v>0</v>
      </c>
      <c r="BB121">
        <f t="shared" si="48"/>
        <v>0</v>
      </c>
      <c r="BC121">
        <f t="shared" si="48"/>
        <v>0</v>
      </c>
      <c r="BD121">
        <f t="shared" si="48"/>
        <v>0</v>
      </c>
      <c r="BE121">
        <f t="shared" si="48"/>
        <v>0</v>
      </c>
      <c r="BF121">
        <f t="shared" si="48"/>
        <v>0</v>
      </c>
      <c r="BG121">
        <f t="shared" si="48"/>
        <v>0</v>
      </c>
      <c r="BH121">
        <f t="shared" si="48"/>
        <v>0</v>
      </c>
      <c r="BI121">
        <f t="shared" si="48"/>
        <v>0</v>
      </c>
      <c r="BJ121">
        <f t="shared" si="48"/>
        <v>0</v>
      </c>
      <c r="BK121">
        <f t="shared" si="48"/>
        <v>0</v>
      </c>
      <c r="BL121">
        <f t="shared" si="48"/>
        <v>0</v>
      </c>
      <c r="BM121">
        <f t="shared" si="48"/>
        <v>0</v>
      </c>
      <c r="BN121">
        <f t="shared" si="48"/>
        <v>0</v>
      </c>
      <c r="BO121">
        <f t="shared" si="48"/>
        <v>1</v>
      </c>
      <c r="BP121">
        <f t="shared" si="48"/>
        <v>0</v>
      </c>
      <c r="BQ121">
        <f t="shared" si="48"/>
        <v>0</v>
      </c>
      <c r="BR121">
        <f t="shared" si="48"/>
        <v>0</v>
      </c>
    </row>
    <row r="122" spans="2:70" x14ac:dyDescent="0.2">
      <c r="B122" s="1">
        <f>IF(ISBLANK(N122),"",YEAR(O122))</f>
        <v>2020</v>
      </c>
      <c r="C122" s="12">
        <f>IF(ISBLANK(M122),"",MONTH(O122))</f>
        <v>11</v>
      </c>
      <c r="D122" s="1">
        <f>IF(ISBLANK(N122),"",WEEKNUM(O122))</f>
        <v>46</v>
      </c>
      <c r="E122" s="1" t="str">
        <f>S122&amp;R122</f>
        <v>JAD TAHA</v>
      </c>
      <c r="H122" s="1" t="str">
        <f>IF(ISBLANK(N122),"",IF(SUM(AC122:CO122)=0,"other",INDEX(AC$6:CO$6,MATCH(1,AC122:CO122,0))))</f>
        <v>other</v>
      </c>
      <c r="I122" s="1" t="str" cm="1">
        <f t="array" ref="I122">IF(ISBLANK(N122),"",INDEX($AC$7:$CO$7,,MATCH(H122,$AC$6:$CO$6,0)))</f>
        <v>expense</v>
      </c>
      <c r="L122" s="1" t="str">
        <f>IF(ISBLANK(J122),H122,J122)</f>
        <v>other</v>
      </c>
      <c r="M122" s="1" t="str">
        <f>IF(ISBLANK(K122),I122,K122)</f>
        <v>expense</v>
      </c>
      <c r="N122" t="s">
        <v>57</v>
      </c>
      <c r="O122" s="9">
        <v>44148</v>
      </c>
      <c r="P122" s="9">
        <v>44148</v>
      </c>
      <c r="Q122" t="s">
        <v>330</v>
      </c>
      <c r="S122" t="s">
        <v>132</v>
      </c>
      <c r="T122" t="s">
        <v>414</v>
      </c>
      <c r="U122" t="s">
        <v>60</v>
      </c>
      <c r="V122">
        <v>170</v>
      </c>
      <c r="W122" t="s">
        <v>61</v>
      </c>
      <c r="X122" t="s">
        <v>62</v>
      </c>
      <c r="AA122">
        <f t="shared" si="47"/>
        <v>0</v>
      </c>
      <c r="AB122">
        <f t="shared" si="47"/>
        <v>0</v>
      </c>
      <c r="AC122">
        <f t="shared" si="39"/>
        <v>0</v>
      </c>
      <c r="AD122">
        <f t="shared" si="50"/>
        <v>0</v>
      </c>
      <c r="AE122">
        <f t="shared" si="49"/>
        <v>0</v>
      </c>
      <c r="AF122">
        <f t="shared" si="49"/>
        <v>0</v>
      </c>
      <c r="AG122">
        <f t="shared" si="39"/>
        <v>0</v>
      </c>
      <c r="AH122">
        <f t="shared" si="39"/>
        <v>0</v>
      </c>
      <c r="AI122">
        <f t="shared" si="45"/>
        <v>0</v>
      </c>
      <c r="AJ122">
        <f t="shared" si="45"/>
        <v>0</v>
      </c>
      <c r="AK122">
        <f t="shared" si="46"/>
        <v>0</v>
      </c>
      <c r="AL122">
        <f t="shared" si="46"/>
        <v>0</v>
      </c>
      <c r="AM122">
        <f t="shared" si="46"/>
        <v>0</v>
      </c>
      <c r="AN122">
        <f t="shared" si="46"/>
        <v>0</v>
      </c>
      <c r="AO122">
        <f t="shared" si="46"/>
        <v>0</v>
      </c>
      <c r="AP122">
        <f t="shared" si="46"/>
        <v>0</v>
      </c>
      <c r="AQ122">
        <f t="shared" si="46"/>
        <v>0</v>
      </c>
      <c r="AR122">
        <f t="shared" si="46"/>
        <v>0</v>
      </c>
      <c r="AS122">
        <f t="shared" si="46"/>
        <v>0</v>
      </c>
      <c r="AT122">
        <f t="shared" si="46"/>
        <v>0</v>
      </c>
      <c r="AU122">
        <f t="shared" si="46"/>
        <v>0</v>
      </c>
      <c r="AV122">
        <f t="shared" si="46"/>
        <v>0</v>
      </c>
      <c r="AW122">
        <f t="shared" si="46"/>
        <v>0</v>
      </c>
      <c r="AX122">
        <f t="shared" si="46"/>
        <v>0</v>
      </c>
      <c r="AY122">
        <f t="shared" si="36"/>
        <v>0</v>
      </c>
      <c r="AZ122">
        <f t="shared" si="48"/>
        <v>0</v>
      </c>
      <c r="BA122">
        <f t="shared" si="48"/>
        <v>0</v>
      </c>
      <c r="BB122">
        <f t="shared" si="48"/>
        <v>0</v>
      </c>
      <c r="BC122">
        <f t="shared" si="48"/>
        <v>0</v>
      </c>
      <c r="BD122">
        <f t="shared" si="48"/>
        <v>0</v>
      </c>
      <c r="BE122">
        <f t="shared" si="48"/>
        <v>0</v>
      </c>
      <c r="BF122">
        <f t="shared" si="48"/>
        <v>0</v>
      </c>
      <c r="BG122">
        <f t="shared" si="48"/>
        <v>0</v>
      </c>
      <c r="BH122">
        <f t="shared" si="48"/>
        <v>0</v>
      </c>
      <c r="BI122">
        <f t="shared" si="48"/>
        <v>0</v>
      </c>
      <c r="BJ122">
        <f t="shared" si="48"/>
        <v>0</v>
      </c>
      <c r="BK122">
        <f t="shared" si="48"/>
        <v>0</v>
      </c>
      <c r="BL122">
        <f t="shared" si="48"/>
        <v>0</v>
      </c>
      <c r="BM122">
        <f t="shared" ref="AZ122:BR130" si="51">IF(ISERROR(FIND(BM$5,$E122)),0,1)</f>
        <v>0</v>
      </c>
      <c r="BN122">
        <f t="shared" si="51"/>
        <v>0</v>
      </c>
      <c r="BO122">
        <f t="shared" si="51"/>
        <v>0</v>
      </c>
      <c r="BP122">
        <f t="shared" si="51"/>
        <v>0</v>
      </c>
      <c r="BQ122">
        <f t="shared" si="51"/>
        <v>0</v>
      </c>
      <c r="BR122">
        <f t="shared" si="51"/>
        <v>0</v>
      </c>
    </row>
    <row r="123" spans="2:70" x14ac:dyDescent="0.2">
      <c r="B123" s="1">
        <f>IF(ISBLANK(N123),"",YEAR(O123))</f>
        <v>2020</v>
      </c>
      <c r="C123" s="12">
        <f>IF(ISBLANK(M123),"",MONTH(O123))</f>
        <v>11</v>
      </c>
      <c r="D123" s="1">
        <f>IF(ISBLANK(N123),"",WEEKNUM(O123))</f>
        <v>46</v>
      </c>
      <c r="E123" s="1" t="str">
        <f>S123&amp;R123</f>
        <v>DANKE, IHR LIDLSVWZ+2020-11-12T10.30Debitk.0 2024-12ABWA+DANKE, IHR LIDL//Muenchen-B/DE</v>
      </c>
      <c r="H123" s="1" t="str">
        <f>IF(ISBLANK(N123),"",IF(SUM(AC123:CO123)=0,"other",INDEX(AC$6:CO$6,MATCH(1,AC123:CO123,0))))</f>
        <v>Essentials</v>
      </c>
      <c r="I123" s="1" t="str" cm="1">
        <f t="array" ref="I123">IF(ISBLANK(N123),"",INDEX($AC$7:$CO$7,,MATCH(H123,$AC$6:$CO$6,0)))</f>
        <v>expense</v>
      </c>
      <c r="L123" s="1" t="str">
        <f>IF(ISBLANK(J123),H123,J123)</f>
        <v>Essentials</v>
      </c>
      <c r="M123" s="1" t="str">
        <f>IF(ISBLANK(K123),I123,K123)</f>
        <v>expense</v>
      </c>
      <c r="N123" t="s">
        <v>57</v>
      </c>
      <c r="O123" s="9">
        <v>44148</v>
      </c>
      <c r="P123" s="9">
        <v>44148</v>
      </c>
      <c r="Q123" t="s">
        <v>66</v>
      </c>
      <c r="R123" t="s">
        <v>713</v>
      </c>
      <c r="S123" t="s">
        <v>575</v>
      </c>
      <c r="T123" t="s">
        <v>576</v>
      </c>
      <c r="U123" t="s">
        <v>251</v>
      </c>
      <c r="V123">
        <v>-72.209999999999994</v>
      </c>
      <c r="W123" t="s">
        <v>61</v>
      </c>
      <c r="X123" t="s">
        <v>62</v>
      </c>
      <c r="AA123">
        <f t="shared" si="47"/>
        <v>0</v>
      </c>
      <c r="AB123">
        <f t="shared" si="47"/>
        <v>0</v>
      </c>
      <c r="AC123">
        <f t="shared" si="39"/>
        <v>0</v>
      </c>
      <c r="AD123">
        <f t="shared" si="50"/>
        <v>0</v>
      </c>
      <c r="AE123">
        <f t="shared" si="49"/>
        <v>0</v>
      </c>
      <c r="AF123">
        <f t="shared" si="49"/>
        <v>0</v>
      </c>
      <c r="AG123">
        <f t="shared" si="39"/>
        <v>0</v>
      </c>
      <c r="AH123">
        <f t="shared" si="39"/>
        <v>0</v>
      </c>
      <c r="AI123">
        <f t="shared" si="45"/>
        <v>1</v>
      </c>
      <c r="AJ123">
        <f t="shared" si="45"/>
        <v>0</v>
      </c>
      <c r="AK123">
        <f t="shared" si="46"/>
        <v>0</v>
      </c>
      <c r="AL123">
        <f t="shared" si="46"/>
        <v>0</v>
      </c>
      <c r="AM123">
        <f t="shared" si="46"/>
        <v>0</v>
      </c>
      <c r="AN123">
        <f t="shared" si="46"/>
        <v>0</v>
      </c>
      <c r="AO123">
        <f t="shared" si="46"/>
        <v>0</v>
      </c>
      <c r="AP123">
        <f t="shared" si="46"/>
        <v>0</v>
      </c>
      <c r="AQ123">
        <f t="shared" si="46"/>
        <v>0</v>
      </c>
      <c r="AR123">
        <f t="shared" si="46"/>
        <v>0</v>
      </c>
      <c r="AS123">
        <f t="shared" si="46"/>
        <v>0</v>
      </c>
      <c r="AT123">
        <f t="shared" si="46"/>
        <v>0</v>
      </c>
      <c r="AU123">
        <f t="shared" si="46"/>
        <v>0</v>
      </c>
      <c r="AV123">
        <f t="shared" si="46"/>
        <v>0</v>
      </c>
      <c r="AW123">
        <f t="shared" si="46"/>
        <v>0</v>
      </c>
      <c r="AX123">
        <f t="shared" si="46"/>
        <v>0</v>
      </c>
      <c r="AY123">
        <f t="shared" si="36"/>
        <v>0</v>
      </c>
      <c r="AZ123">
        <f t="shared" si="51"/>
        <v>0</v>
      </c>
      <c r="BA123">
        <f t="shared" si="51"/>
        <v>0</v>
      </c>
      <c r="BB123">
        <f t="shared" si="51"/>
        <v>0</v>
      </c>
      <c r="BC123">
        <f t="shared" si="51"/>
        <v>0</v>
      </c>
      <c r="BD123">
        <f t="shared" si="51"/>
        <v>0</v>
      </c>
      <c r="BE123">
        <f t="shared" si="51"/>
        <v>0</v>
      </c>
      <c r="BF123">
        <f t="shared" si="51"/>
        <v>0</v>
      </c>
      <c r="BG123">
        <f t="shared" si="51"/>
        <v>0</v>
      </c>
      <c r="BH123">
        <f t="shared" si="51"/>
        <v>0</v>
      </c>
      <c r="BI123">
        <f t="shared" si="51"/>
        <v>0</v>
      </c>
      <c r="BJ123">
        <f t="shared" si="51"/>
        <v>0</v>
      </c>
      <c r="BK123">
        <f t="shared" si="51"/>
        <v>0</v>
      </c>
      <c r="BL123">
        <f t="shared" si="51"/>
        <v>0</v>
      </c>
      <c r="BM123">
        <f t="shared" si="51"/>
        <v>0</v>
      </c>
      <c r="BN123">
        <f t="shared" si="51"/>
        <v>0</v>
      </c>
      <c r="BO123">
        <f t="shared" si="51"/>
        <v>0</v>
      </c>
      <c r="BP123">
        <f t="shared" si="51"/>
        <v>0</v>
      </c>
      <c r="BQ123">
        <f t="shared" si="51"/>
        <v>0</v>
      </c>
      <c r="BR123">
        <f t="shared" si="51"/>
        <v>0</v>
      </c>
    </row>
    <row r="124" spans="2:70" x14ac:dyDescent="0.2">
      <c r="B124" s="1">
        <f>IF(ISBLANK(N124),"",YEAR(O124))</f>
        <v>2020</v>
      </c>
      <c r="C124" s="12">
        <f>IF(ISBLANK(M124),"",MONTH(O124))</f>
        <v>11</v>
      </c>
      <c r="D124" s="1">
        <f>IF(ISBLANK(N124),"",WEEKNUM(O124))</f>
        <v>47</v>
      </c>
      <c r="E124" s="1" t="str">
        <f>S124&amp;R124</f>
        <v>00113 MCDONALDSSVWZ+2020-11-15T15.28Debitk.2 2024-12ABWA+00113 MCDONALDS//MUENCHEN/DE</v>
      </c>
      <c r="H124" s="1" t="str">
        <f>IF(ISBLANK(N124),"",IF(SUM(AC124:CO124)=0,"other",INDEX(AC$6:CO$6,MATCH(1,AC124:CO124,0))))</f>
        <v>other</v>
      </c>
      <c r="I124" s="1" t="str" cm="1">
        <f t="array" ref="I124">IF(ISBLANK(N124),"",INDEX($AC$7:$CO$7,,MATCH(H124,$AC$6:$CO$6,0)))</f>
        <v>expense</v>
      </c>
      <c r="L124" s="1" t="str">
        <f>IF(ISBLANK(J124),H124,J124)</f>
        <v>other</v>
      </c>
      <c r="M124" s="1" t="str">
        <f>IF(ISBLANK(K124),I124,K124)</f>
        <v>expense</v>
      </c>
      <c r="N124" t="s">
        <v>57</v>
      </c>
      <c r="O124" s="9">
        <v>44151</v>
      </c>
      <c r="P124" s="9">
        <v>44151</v>
      </c>
      <c r="Q124" t="s">
        <v>707</v>
      </c>
      <c r="R124" t="s">
        <v>708</v>
      </c>
      <c r="S124" t="s">
        <v>709</v>
      </c>
      <c r="T124" t="s">
        <v>710</v>
      </c>
      <c r="U124" t="s">
        <v>259</v>
      </c>
      <c r="V124">
        <v>-10.78</v>
      </c>
      <c r="W124" t="s">
        <v>61</v>
      </c>
      <c r="X124" t="s">
        <v>62</v>
      </c>
      <c r="AA124">
        <f t="shared" si="47"/>
        <v>0</v>
      </c>
      <c r="AB124">
        <f t="shared" si="47"/>
        <v>0</v>
      </c>
      <c r="AC124">
        <f t="shared" si="39"/>
        <v>0</v>
      </c>
      <c r="AD124">
        <f t="shared" si="50"/>
        <v>0</v>
      </c>
      <c r="AE124">
        <f t="shared" si="49"/>
        <v>0</v>
      </c>
      <c r="AF124">
        <f t="shared" si="49"/>
        <v>0</v>
      </c>
      <c r="AG124">
        <f t="shared" si="39"/>
        <v>0</v>
      </c>
      <c r="AH124">
        <f t="shared" si="39"/>
        <v>0</v>
      </c>
      <c r="AI124">
        <f t="shared" si="45"/>
        <v>0</v>
      </c>
      <c r="AJ124">
        <f t="shared" si="45"/>
        <v>0</v>
      </c>
      <c r="AK124">
        <f t="shared" si="46"/>
        <v>0</v>
      </c>
      <c r="AL124">
        <f t="shared" si="46"/>
        <v>0</v>
      </c>
      <c r="AM124">
        <f t="shared" si="46"/>
        <v>0</v>
      </c>
      <c r="AN124">
        <f t="shared" si="46"/>
        <v>0</v>
      </c>
      <c r="AO124">
        <f t="shared" si="46"/>
        <v>0</v>
      </c>
      <c r="AP124">
        <f t="shared" si="46"/>
        <v>0</v>
      </c>
      <c r="AQ124">
        <f t="shared" si="46"/>
        <v>0</v>
      </c>
      <c r="AR124">
        <f t="shared" si="46"/>
        <v>0</v>
      </c>
      <c r="AS124">
        <f t="shared" si="46"/>
        <v>0</v>
      </c>
      <c r="AT124">
        <f t="shared" si="46"/>
        <v>0</v>
      </c>
      <c r="AU124">
        <f t="shared" si="46"/>
        <v>0</v>
      </c>
      <c r="AV124">
        <f t="shared" si="46"/>
        <v>0</v>
      </c>
      <c r="AW124">
        <f t="shared" si="46"/>
        <v>0</v>
      </c>
      <c r="AX124">
        <f t="shared" si="46"/>
        <v>0</v>
      </c>
      <c r="AY124">
        <f t="shared" si="36"/>
        <v>0</v>
      </c>
      <c r="AZ124">
        <f t="shared" si="51"/>
        <v>0</v>
      </c>
      <c r="BA124">
        <f t="shared" si="51"/>
        <v>0</v>
      </c>
      <c r="BB124">
        <f t="shared" si="51"/>
        <v>0</v>
      </c>
      <c r="BC124">
        <f t="shared" si="51"/>
        <v>0</v>
      </c>
      <c r="BD124">
        <f t="shared" si="51"/>
        <v>0</v>
      </c>
      <c r="BE124">
        <f t="shared" si="51"/>
        <v>0</v>
      </c>
      <c r="BF124">
        <f t="shared" si="51"/>
        <v>0</v>
      </c>
      <c r="BG124">
        <f t="shared" si="51"/>
        <v>0</v>
      </c>
      <c r="BH124">
        <f t="shared" si="51"/>
        <v>0</v>
      </c>
      <c r="BI124">
        <f t="shared" si="51"/>
        <v>0</v>
      </c>
      <c r="BJ124">
        <f t="shared" si="51"/>
        <v>0</v>
      </c>
      <c r="BK124">
        <f t="shared" si="51"/>
        <v>0</v>
      </c>
      <c r="BL124">
        <f t="shared" si="51"/>
        <v>0</v>
      </c>
      <c r="BM124">
        <f t="shared" si="51"/>
        <v>0</v>
      </c>
      <c r="BN124">
        <f t="shared" si="51"/>
        <v>0</v>
      </c>
      <c r="BO124">
        <f t="shared" si="51"/>
        <v>0</v>
      </c>
      <c r="BP124">
        <f t="shared" si="51"/>
        <v>0</v>
      </c>
      <c r="BQ124">
        <f t="shared" si="51"/>
        <v>0</v>
      </c>
      <c r="BR124">
        <f t="shared" si="51"/>
        <v>0</v>
      </c>
    </row>
    <row r="125" spans="2:70" x14ac:dyDescent="0.2">
      <c r="B125" s="1">
        <f>IF(ISBLANK(N125),"",YEAR(O125))</f>
        <v>2020</v>
      </c>
      <c r="C125" s="12">
        <f>IF(ISBLANK(M125),"",MONTH(O125))</f>
        <v>11</v>
      </c>
      <c r="D125" s="1">
        <f>IF(ISBLANK(N125),"",WEEKNUM(O125))</f>
        <v>47</v>
      </c>
      <c r="E125" s="1" t="str">
        <f>S125&amp;R125</f>
        <v>Techniker KrankenkasseEREF+2005307269MREF+MD430451091CRED+DE51TK100000031158SVWZ+TK-BuchNr 02005307269Monat 10/20 V414024576 Beitraege</v>
      </c>
      <c r="H125" s="1" t="str">
        <f>IF(ISBLANK(N125),"",IF(SUM(AC125:CO125)=0,"other",INDEX(AC$6:CO$6,MATCH(1,AC125:CO125,0))))</f>
        <v>Insurance</v>
      </c>
      <c r="I125" s="1" t="str" cm="1">
        <f t="array" ref="I125">IF(ISBLANK(N125),"",INDEX($AC$7:$CO$7,,MATCH(H125,$AC$6:$CO$6,0)))</f>
        <v>expense</v>
      </c>
      <c r="L125" s="1" t="str">
        <f>IF(ISBLANK(J125),H125,J125)</f>
        <v>Insurance</v>
      </c>
      <c r="M125" s="1" t="str">
        <f>IF(ISBLANK(K125),I125,K125)</f>
        <v>expense</v>
      </c>
      <c r="N125" t="s">
        <v>57</v>
      </c>
      <c r="O125" s="9">
        <v>44151</v>
      </c>
      <c r="P125" s="9">
        <v>44151</v>
      </c>
      <c r="Q125" t="s">
        <v>58</v>
      </c>
      <c r="R125" t="s">
        <v>711</v>
      </c>
      <c r="S125" t="s">
        <v>122</v>
      </c>
      <c r="T125" t="s">
        <v>123</v>
      </c>
      <c r="U125" t="s">
        <v>74</v>
      </c>
      <c r="V125">
        <v>-105.05</v>
      </c>
      <c r="W125" t="s">
        <v>61</v>
      </c>
      <c r="X125" t="s">
        <v>62</v>
      </c>
      <c r="AA125">
        <f t="shared" si="47"/>
        <v>0</v>
      </c>
      <c r="AB125">
        <f t="shared" si="47"/>
        <v>0</v>
      </c>
      <c r="AC125">
        <f t="shared" si="39"/>
        <v>0</v>
      </c>
      <c r="AD125">
        <f t="shared" si="50"/>
        <v>0</v>
      </c>
      <c r="AE125">
        <f t="shared" si="49"/>
        <v>0</v>
      </c>
      <c r="AF125">
        <f t="shared" si="49"/>
        <v>0</v>
      </c>
      <c r="AG125">
        <f t="shared" si="39"/>
        <v>0</v>
      </c>
      <c r="AH125">
        <f t="shared" si="39"/>
        <v>0</v>
      </c>
      <c r="AI125">
        <f t="shared" si="45"/>
        <v>0</v>
      </c>
      <c r="AJ125">
        <f t="shared" si="45"/>
        <v>0</v>
      </c>
      <c r="AK125">
        <f t="shared" si="46"/>
        <v>0</v>
      </c>
      <c r="AL125">
        <f t="shared" si="46"/>
        <v>0</v>
      </c>
      <c r="AM125">
        <f t="shared" si="46"/>
        <v>0</v>
      </c>
      <c r="AN125">
        <f t="shared" si="46"/>
        <v>0</v>
      </c>
      <c r="AO125">
        <f t="shared" si="46"/>
        <v>0</v>
      </c>
      <c r="AP125">
        <f t="shared" si="46"/>
        <v>0</v>
      </c>
      <c r="AQ125">
        <f t="shared" si="46"/>
        <v>0</v>
      </c>
      <c r="AR125">
        <f t="shared" si="46"/>
        <v>0</v>
      </c>
      <c r="AS125">
        <f t="shared" si="46"/>
        <v>1</v>
      </c>
      <c r="AT125">
        <f t="shared" si="46"/>
        <v>0</v>
      </c>
      <c r="AU125">
        <f t="shared" si="46"/>
        <v>0</v>
      </c>
      <c r="AV125">
        <f t="shared" si="46"/>
        <v>0</v>
      </c>
      <c r="AW125">
        <f t="shared" si="46"/>
        <v>0</v>
      </c>
      <c r="AX125">
        <f t="shared" si="46"/>
        <v>0</v>
      </c>
      <c r="AY125">
        <f t="shared" si="36"/>
        <v>0</v>
      </c>
      <c r="AZ125">
        <f t="shared" si="51"/>
        <v>0</v>
      </c>
      <c r="BA125">
        <f t="shared" si="51"/>
        <v>0</v>
      </c>
      <c r="BB125">
        <f t="shared" si="51"/>
        <v>0</v>
      </c>
      <c r="BC125">
        <f t="shared" si="51"/>
        <v>0</v>
      </c>
      <c r="BD125">
        <f t="shared" si="51"/>
        <v>0</v>
      </c>
      <c r="BE125">
        <f t="shared" si="51"/>
        <v>0</v>
      </c>
      <c r="BF125">
        <f t="shared" si="51"/>
        <v>0</v>
      </c>
      <c r="BG125">
        <f t="shared" si="51"/>
        <v>0</v>
      </c>
      <c r="BH125">
        <f t="shared" si="51"/>
        <v>0</v>
      </c>
      <c r="BI125">
        <f t="shared" si="51"/>
        <v>0</v>
      </c>
      <c r="BJ125">
        <f t="shared" si="51"/>
        <v>0</v>
      </c>
      <c r="BK125">
        <f t="shared" si="51"/>
        <v>0</v>
      </c>
      <c r="BL125">
        <f t="shared" si="51"/>
        <v>0</v>
      </c>
      <c r="BM125">
        <f t="shared" si="51"/>
        <v>0</v>
      </c>
      <c r="BN125">
        <f t="shared" si="51"/>
        <v>0</v>
      </c>
      <c r="BO125">
        <f t="shared" si="51"/>
        <v>0</v>
      </c>
      <c r="BP125">
        <f t="shared" si="51"/>
        <v>0</v>
      </c>
      <c r="BQ125">
        <f t="shared" si="51"/>
        <v>0</v>
      </c>
      <c r="BR125">
        <f t="shared" si="51"/>
        <v>0</v>
      </c>
    </row>
    <row r="126" spans="2:70" x14ac:dyDescent="0.2">
      <c r="B126" s="1">
        <f>IF(ISBLANK(N126),"",YEAR(O126))</f>
        <v>2020</v>
      </c>
      <c r="C126" s="12">
        <f>IF(ISBLANK(M126),"",MONTH(O126))</f>
        <v>11</v>
      </c>
      <c r="D126" s="1">
        <f>IF(ISBLANK(N126),"",WEEKNUM(O126))</f>
        <v>47</v>
      </c>
      <c r="E126" s="1" t="str">
        <f>S126&amp;R126</f>
        <v>JAD TAHAKREF+-1255740164-20201117230421SVWZ+F¸r lydiaDATUM 17.11.2020, 23.04 UHR</v>
      </c>
      <c r="H126" s="1" t="str">
        <f>IF(ISBLANK(N126),"",IF(SUM(AC126:CO126)=0,"other",INDEX(AC$6:CO$6,MATCH(1,AC126:CO126,0))))</f>
        <v>other</v>
      </c>
      <c r="I126" s="1" t="str" cm="1">
        <f t="array" ref="I126">IF(ISBLANK(N126),"",INDEX($AC$7:$CO$7,,MATCH(H126,$AC$6:$CO$6,0)))</f>
        <v>expense</v>
      </c>
      <c r="L126" s="1" t="str">
        <f>IF(ISBLANK(J126),H126,J126)</f>
        <v>other</v>
      </c>
      <c r="M126" s="1" t="str">
        <f>IF(ISBLANK(K126),I126,K126)</f>
        <v>expense</v>
      </c>
      <c r="N126" t="s">
        <v>57</v>
      </c>
      <c r="O126" s="9">
        <v>44153</v>
      </c>
      <c r="P126" s="9">
        <v>44153</v>
      </c>
      <c r="Q126" t="s">
        <v>130</v>
      </c>
      <c r="R126" t="s">
        <v>706</v>
      </c>
      <c r="S126" t="s">
        <v>132</v>
      </c>
      <c r="T126" t="s">
        <v>414</v>
      </c>
      <c r="U126" t="s">
        <v>60</v>
      </c>
      <c r="V126">
        <v>-550</v>
      </c>
      <c r="W126" t="s">
        <v>61</v>
      </c>
      <c r="X126" t="s">
        <v>62</v>
      </c>
      <c r="AA126">
        <f t="shared" si="47"/>
        <v>0</v>
      </c>
      <c r="AB126">
        <f t="shared" si="47"/>
        <v>0</v>
      </c>
      <c r="AC126">
        <f t="shared" si="39"/>
        <v>0</v>
      </c>
      <c r="AD126">
        <f t="shared" si="50"/>
        <v>0</v>
      </c>
      <c r="AE126">
        <f t="shared" si="49"/>
        <v>0</v>
      </c>
      <c r="AF126">
        <f t="shared" si="49"/>
        <v>0</v>
      </c>
      <c r="AG126">
        <f t="shared" si="39"/>
        <v>0</v>
      </c>
      <c r="AH126">
        <f t="shared" si="39"/>
        <v>0</v>
      </c>
      <c r="AI126">
        <f t="shared" si="45"/>
        <v>0</v>
      </c>
      <c r="AJ126">
        <f t="shared" si="45"/>
        <v>0</v>
      </c>
      <c r="AK126">
        <f t="shared" si="46"/>
        <v>0</v>
      </c>
      <c r="AL126">
        <f t="shared" si="46"/>
        <v>0</v>
      </c>
      <c r="AM126">
        <f t="shared" si="46"/>
        <v>0</v>
      </c>
      <c r="AN126">
        <f t="shared" si="46"/>
        <v>0</v>
      </c>
      <c r="AO126">
        <f t="shared" si="46"/>
        <v>0</v>
      </c>
      <c r="AP126">
        <f t="shared" si="46"/>
        <v>0</v>
      </c>
      <c r="AQ126">
        <f t="shared" si="46"/>
        <v>0</v>
      </c>
      <c r="AR126">
        <f t="shared" si="46"/>
        <v>0</v>
      </c>
      <c r="AS126">
        <f t="shared" si="46"/>
        <v>0</v>
      </c>
      <c r="AT126">
        <f t="shared" si="46"/>
        <v>0</v>
      </c>
      <c r="AU126">
        <f t="shared" si="46"/>
        <v>0</v>
      </c>
      <c r="AV126">
        <f t="shared" si="46"/>
        <v>0</v>
      </c>
      <c r="AW126">
        <f t="shared" si="46"/>
        <v>0</v>
      </c>
      <c r="AX126">
        <f t="shared" si="46"/>
        <v>0</v>
      </c>
      <c r="AY126">
        <f t="shared" si="36"/>
        <v>0</v>
      </c>
      <c r="AZ126">
        <f t="shared" si="51"/>
        <v>0</v>
      </c>
      <c r="BA126">
        <f t="shared" si="51"/>
        <v>0</v>
      </c>
      <c r="BB126">
        <f t="shared" si="51"/>
        <v>0</v>
      </c>
      <c r="BC126">
        <f t="shared" si="51"/>
        <v>0</v>
      </c>
      <c r="BD126">
        <f t="shared" si="51"/>
        <v>0</v>
      </c>
      <c r="BE126">
        <f t="shared" si="51"/>
        <v>0</v>
      </c>
      <c r="BF126">
        <f t="shared" si="51"/>
        <v>0</v>
      </c>
      <c r="BG126">
        <f t="shared" si="51"/>
        <v>0</v>
      </c>
      <c r="BH126">
        <f t="shared" si="51"/>
        <v>0</v>
      </c>
      <c r="BI126">
        <f t="shared" si="51"/>
        <v>0</v>
      </c>
      <c r="BJ126">
        <f t="shared" si="51"/>
        <v>0</v>
      </c>
      <c r="BK126">
        <f t="shared" si="51"/>
        <v>0</v>
      </c>
      <c r="BL126">
        <f t="shared" si="51"/>
        <v>0</v>
      </c>
      <c r="BM126">
        <f t="shared" si="51"/>
        <v>0</v>
      </c>
      <c r="BN126">
        <f t="shared" si="51"/>
        <v>0</v>
      </c>
      <c r="BO126">
        <f t="shared" si="51"/>
        <v>0</v>
      </c>
      <c r="BP126">
        <f t="shared" si="51"/>
        <v>0</v>
      </c>
      <c r="BQ126">
        <f t="shared" si="51"/>
        <v>0</v>
      </c>
      <c r="BR126">
        <f t="shared" si="51"/>
        <v>0</v>
      </c>
    </row>
    <row r="127" spans="2:70" x14ac:dyDescent="0.2">
      <c r="B127" s="1">
        <f>IF(ISBLANK(N127),"",YEAR(O127))</f>
        <v>2020</v>
      </c>
      <c r="C127" s="12">
        <f>IF(ISBLANK(M127),"",MONTH(O127))</f>
        <v>11</v>
      </c>
      <c r="D127" s="1">
        <f>IF(ISBLANK(N127),"",WEEKNUM(O127))</f>
        <v>47</v>
      </c>
      <c r="E127" s="1" t="str">
        <f>S127&amp;R127</f>
        <v>Vodafone GmbHEREF+0000114536781 0014255105201MREF+DE04KMMC000114536781T022920954CRED+DE26ZZZ00000006194SVWZ+0000114536781 0014255105201 Rechnungsnr. 117535144978 Vodafone sagt vielen Dank</v>
      </c>
      <c r="H127" s="1" t="str">
        <f>IF(ISBLANK(N127),"",IF(SUM(AC127:CO127)=0,"other",INDEX(AC$6:CO$6,MATCH(1,AC127:CO127,0))))</f>
        <v>Essentials</v>
      </c>
      <c r="I127" s="1" t="str" cm="1">
        <f t="array" ref="I127">IF(ISBLANK(N127),"",INDEX($AC$7:$CO$7,,MATCH(H127,$AC$6:$CO$6,0)))</f>
        <v>expense</v>
      </c>
      <c r="L127" s="1" t="str">
        <f>IF(ISBLANK(J127),H127,J127)</f>
        <v>Essentials</v>
      </c>
      <c r="M127" s="1" t="str">
        <f>IF(ISBLANK(K127),I127,K127)</f>
        <v>expense</v>
      </c>
      <c r="N127" t="s">
        <v>57</v>
      </c>
      <c r="O127" s="9">
        <v>44154</v>
      </c>
      <c r="P127" s="9">
        <v>44154</v>
      </c>
      <c r="Q127" t="s">
        <v>58</v>
      </c>
      <c r="R127" t="s">
        <v>705</v>
      </c>
      <c r="S127" t="s">
        <v>113</v>
      </c>
      <c r="T127" t="s">
        <v>114</v>
      </c>
      <c r="U127" t="s">
        <v>68</v>
      </c>
      <c r="V127">
        <v>-53.61</v>
      </c>
      <c r="W127" t="s">
        <v>61</v>
      </c>
      <c r="X127" t="s">
        <v>62</v>
      </c>
      <c r="AA127">
        <f t="shared" si="47"/>
        <v>0</v>
      </c>
      <c r="AB127">
        <f t="shared" si="47"/>
        <v>0</v>
      </c>
      <c r="AC127">
        <f t="shared" si="39"/>
        <v>0</v>
      </c>
      <c r="AD127">
        <f t="shared" si="50"/>
        <v>0</v>
      </c>
      <c r="AE127">
        <f t="shared" si="49"/>
        <v>0</v>
      </c>
      <c r="AF127">
        <f t="shared" si="49"/>
        <v>0</v>
      </c>
      <c r="AG127">
        <f t="shared" si="39"/>
        <v>0</v>
      </c>
      <c r="AH127">
        <f t="shared" si="39"/>
        <v>0</v>
      </c>
      <c r="AI127">
        <f t="shared" si="45"/>
        <v>0</v>
      </c>
      <c r="AJ127">
        <f t="shared" si="45"/>
        <v>0</v>
      </c>
      <c r="AK127">
        <f t="shared" si="46"/>
        <v>1</v>
      </c>
      <c r="AL127">
        <f t="shared" si="46"/>
        <v>0</v>
      </c>
      <c r="AM127">
        <f t="shared" si="46"/>
        <v>0</v>
      </c>
      <c r="AN127">
        <f t="shared" si="46"/>
        <v>0</v>
      </c>
      <c r="AO127">
        <f t="shared" si="46"/>
        <v>0</v>
      </c>
      <c r="AP127">
        <f t="shared" si="46"/>
        <v>0</v>
      </c>
      <c r="AQ127">
        <f t="shared" si="46"/>
        <v>0</v>
      </c>
      <c r="AR127">
        <f t="shared" si="46"/>
        <v>0</v>
      </c>
      <c r="AS127">
        <f t="shared" si="46"/>
        <v>0</v>
      </c>
      <c r="AT127">
        <f t="shared" si="46"/>
        <v>0</v>
      </c>
      <c r="AU127">
        <f t="shared" si="46"/>
        <v>0</v>
      </c>
      <c r="AV127">
        <f t="shared" si="46"/>
        <v>0</v>
      </c>
      <c r="AW127">
        <f t="shared" si="46"/>
        <v>0</v>
      </c>
      <c r="AX127">
        <f t="shared" si="46"/>
        <v>0</v>
      </c>
      <c r="AY127">
        <f t="shared" si="36"/>
        <v>0</v>
      </c>
      <c r="AZ127">
        <f t="shared" si="51"/>
        <v>0</v>
      </c>
      <c r="BA127">
        <f t="shared" si="51"/>
        <v>0</v>
      </c>
      <c r="BB127">
        <f t="shared" si="51"/>
        <v>0</v>
      </c>
      <c r="BC127">
        <f t="shared" si="51"/>
        <v>0</v>
      </c>
      <c r="BD127">
        <f t="shared" si="51"/>
        <v>0</v>
      </c>
      <c r="BE127">
        <f t="shared" si="51"/>
        <v>0</v>
      </c>
      <c r="BF127">
        <f t="shared" si="51"/>
        <v>0</v>
      </c>
      <c r="BG127">
        <f t="shared" si="51"/>
        <v>0</v>
      </c>
      <c r="BH127">
        <f t="shared" si="51"/>
        <v>0</v>
      </c>
      <c r="BI127">
        <f t="shared" si="51"/>
        <v>0</v>
      </c>
      <c r="BJ127">
        <f t="shared" si="51"/>
        <v>0</v>
      </c>
      <c r="BK127">
        <f t="shared" si="51"/>
        <v>0</v>
      </c>
      <c r="BL127">
        <f t="shared" si="51"/>
        <v>0</v>
      </c>
      <c r="BM127">
        <f t="shared" si="51"/>
        <v>0</v>
      </c>
      <c r="BN127">
        <f t="shared" si="51"/>
        <v>0</v>
      </c>
      <c r="BO127">
        <f t="shared" si="51"/>
        <v>0</v>
      </c>
      <c r="BP127">
        <f t="shared" si="51"/>
        <v>0</v>
      </c>
      <c r="BQ127">
        <f t="shared" si="51"/>
        <v>0</v>
      </c>
      <c r="BR127">
        <f t="shared" si="51"/>
        <v>0</v>
      </c>
    </row>
    <row r="128" spans="2:70" x14ac:dyDescent="0.2">
      <c r="B128" s="1">
        <f>IF(ISBLANK(N128),"",YEAR(O128))</f>
        <v>2020</v>
      </c>
      <c r="C128" s="12">
        <f>IF(ISBLANK(M128),"",MONTH(O128))</f>
        <v>11</v>
      </c>
      <c r="D128" s="1">
        <f>IF(ISBLANK(N128),"",WEEKNUM(O128))</f>
        <v>47</v>
      </c>
      <c r="E128" s="1" t="str">
        <f>S128&amp;R128</f>
        <v>Lydia ReinthalerKREF+-163466083-20201120122646SVWZ+Dankeschˆn MamaDATUM 20.11.2020, 12.27 UHR1.TAN 532847</v>
      </c>
      <c r="H128" s="1" t="str">
        <f>IF(ISBLANK(N128),"",IF(SUM(AC128:CO128)=0,"other",INDEX(AC$6:CO$6,MATCH(1,AC128:CO128,0))))</f>
        <v>other</v>
      </c>
      <c r="I128" s="1" t="str" cm="1">
        <f t="array" ref="I128">IF(ISBLANK(N128),"",INDEX($AC$7:$CO$7,,MATCH(H128,$AC$6:$CO$6,0)))</f>
        <v>expense</v>
      </c>
      <c r="L128" s="1" t="str">
        <f>IF(ISBLANK(J128),H128,J128)</f>
        <v>other</v>
      </c>
      <c r="M128" s="1" t="str">
        <f>IF(ISBLANK(K128),I128,K128)</f>
        <v>expense</v>
      </c>
      <c r="N128" t="s">
        <v>57</v>
      </c>
      <c r="O128" s="9">
        <v>44155</v>
      </c>
      <c r="P128" s="9">
        <v>44155</v>
      </c>
      <c r="Q128" t="s">
        <v>72</v>
      </c>
      <c r="R128" t="s">
        <v>704</v>
      </c>
      <c r="S128" t="s">
        <v>21</v>
      </c>
      <c r="T128" t="s">
        <v>73</v>
      </c>
      <c r="U128" t="s">
        <v>74</v>
      </c>
      <c r="V128">
        <v>-1000</v>
      </c>
      <c r="W128" t="s">
        <v>61</v>
      </c>
      <c r="X128" t="s">
        <v>62</v>
      </c>
      <c r="AA128">
        <f t="shared" si="47"/>
        <v>1</v>
      </c>
      <c r="AB128">
        <f t="shared" si="47"/>
        <v>0</v>
      </c>
      <c r="AC128">
        <f t="shared" si="39"/>
        <v>0</v>
      </c>
      <c r="AD128">
        <f t="shared" si="50"/>
        <v>0</v>
      </c>
      <c r="AE128">
        <f t="shared" si="49"/>
        <v>0</v>
      </c>
      <c r="AF128">
        <f t="shared" si="49"/>
        <v>0</v>
      </c>
      <c r="AG128">
        <f t="shared" si="39"/>
        <v>0</v>
      </c>
      <c r="AH128">
        <f t="shared" si="39"/>
        <v>0</v>
      </c>
      <c r="AI128">
        <f t="shared" si="45"/>
        <v>0</v>
      </c>
      <c r="AJ128">
        <f t="shared" si="45"/>
        <v>0</v>
      </c>
      <c r="AK128">
        <f t="shared" si="46"/>
        <v>0</v>
      </c>
      <c r="AL128">
        <f t="shared" si="46"/>
        <v>0</v>
      </c>
      <c r="AM128">
        <f t="shared" si="46"/>
        <v>0</v>
      </c>
      <c r="AN128">
        <f t="shared" si="46"/>
        <v>0</v>
      </c>
      <c r="AO128">
        <f t="shared" si="46"/>
        <v>0</v>
      </c>
      <c r="AP128">
        <f t="shared" si="46"/>
        <v>0</v>
      </c>
      <c r="AQ128">
        <f t="shared" si="46"/>
        <v>0</v>
      </c>
      <c r="AR128">
        <f t="shared" si="46"/>
        <v>0</v>
      </c>
      <c r="AS128">
        <f t="shared" si="46"/>
        <v>0</v>
      </c>
      <c r="AT128">
        <f t="shared" si="46"/>
        <v>0</v>
      </c>
      <c r="AU128">
        <f t="shared" si="46"/>
        <v>0</v>
      </c>
      <c r="AV128">
        <f t="shared" si="46"/>
        <v>0</v>
      </c>
      <c r="AW128">
        <f t="shared" si="46"/>
        <v>0</v>
      </c>
      <c r="AX128">
        <f t="shared" si="46"/>
        <v>0</v>
      </c>
      <c r="AY128">
        <f t="shared" si="36"/>
        <v>0</v>
      </c>
      <c r="AZ128">
        <f t="shared" si="51"/>
        <v>0</v>
      </c>
      <c r="BA128">
        <f t="shared" si="51"/>
        <v>0</v>
      </c>
      <c r="BB128">
        <f t="shared" si="51"/>
        <v>0</v>
      </c>
      <c r="BC128">
        <f t="shared" si="51"/>
        <v>0</v>
      </c>
      <c r="BD128">
        <f t="shared" si="51"/>
        <v>0</v>
      </c>
      <c r="BE128">
        <f t="shared" si="51"/>
        <v>0</v>
      </c>
      <c r="BF128">
        <f t="shared" si="51"/>
        <v>0</v>
      </c>
      <c r="BG128">
        <f t="shared" si="51"/>
        <v>0</v>
      </c>
      <c r="BH128">
        <f t="shared" si="51"/>
        <v>0</v>
      </c>
      <c r="BI128">
        <f t="shared" si="51"/>
        <v>0</v>
      </c>
      <c r="BJ128">
        <f t="shared" si="51"/>
        <v>0</v>
      </c>
      <c r="BK128">
        <f t="shared" si="51"/>
        <v>0</v>
      </c>
      <c r="BL128">
        <f t="shared" si="51"/>
        <v>0</v>
      </c>
      <c r="BM128">
        <f t="shared" si="51"/>
        <v>0</v>
      </c>
      <c r="BN128">
        <f t="shared" si="51"/>
        <v>0</v>
      </c>
      <c r="BO128">
        <f t="shared" si="51"/>
        <v>0</v>
      </c>
      <c r="BP128">
        <f t="shared" si="51"/>
        <v>0</v>
      </c>
      <c r="BQ128">
        <f t="shared" si="51"/>
        <v>0</v>
      </c>
      <c r="BR128">
        <f t="shared" si="51"/>
        <v>0</v>
      </c>
    </row>
    <row r="129" spans="2:70" x14ac:dyDescent="0.2">
      <c r="B129" s="1">
        <f>IF(ISBLANK(N129),"",YEAR(O129))</f>
        <v>2020</v>
      </c>
      <c r="C129" s="12">
        <f>IF(ISBLANK(M129),"",MONTH(O129))</f>
        <v>11</v>
      </c>
      <c r="D129" s="1">
        <f>IF(ISBLANK(N129),"",WEEKNUM(O129))</f>
        <v>47</v>
      </c>
      <c r="E129" s="1" t="str">
        <f>S129&amp;R129</f>
        <v>JAD TAHASVWZ+Lydia</v>
      </c>
      <c r="H129" s="1" t="str">
        <f>IF(ISBLANK(N129),"",IF(SUM(AC129:CO129)=0,"other",INDEX(AC$6:CO$6,MATCH(1,AC129:CO129,0))))</f>
        <v>other</v>
      </c>
      <c r="I129" s="1" t="str" cm="1">
        <f t="array" ref="I129">IF(ISBLANK(N129),"",INDEX($AC$7:$CO$7,,MATCH(H129,$AC$6:$CO$6,0)))</f>
        <v>expense</v>
      </c>
      <c r="L129" s="1" t="str">
        <f>IF(ISBLANK(J129),H129,J129)</f>
        <v>other</v>
      </c>
      <c r="M129" s="1" t="str">
        <f>IF(ISBLANK(K129),I129,K129)</f>
        <v>expense</v>
      </c>
      <c r="N129" t="s">
        <v>57</v>
      </c>
      <c r="O129" s="9">
        <v>44155</v>
      </c>
      <c r="P129" s="9">
        <v>44155</v>
      </c>
      <c r="Q129" t="s">
        <v>330</v>
      </c>
      <c r="R129" t="s">
        <v>618</v>
      </c>
      <c r="S129" t="s">
        <v>132</v>
      </c>
      <c r="T129" t="s">
        <v>414</v>
      </c>
      <c r="U129" t="s">
        <v>60</v>
      </c>
      <c r="V129">
        <v>100</v>
      </c>
      <c r="W129" t="s">
        <v>61</v>
      </c>
      <c r="X129" t="s">
        <v>62</v>
      </c>
      <c r="AA129">
        <f t="shared" si="47"/>
        <v>0</v>
      </c>
      <c r="AB129">
        <f t="shared" si="47"/>
        <v>0</v>
      </c>
      <c r="AC129">
        <f t="shared" si="39"/>
        <v>0</v>
      </c>
      <c r="AD129">
        <f t="shared" si="50"/>
        <v>0</v>
      </c>
      <c r="AE129">
        <f t="shared" si="49"/>
        <v>0</v>
      </c>
      <c r="AF129">
        <f t="shared" si="49"/>
        <v>0</v>
      </c>
      <c r="AG129">
        <f t="shared" si="39"/>
        <v>0</v>
      </c>
      <c r="AH129">
        <f t="shared" si="39"/>
        <v>0</v>
      </c>
      <c r="AI129">
        <f t="shared" ref="AI129:AJ148" si="52">IF(ISERROR(FIND(AI$5,$E129)),0,1)</f>
        <v>0</v>
      </c>
      <c r="AJ129">
        <f t="shared" si="52"/>
        <v>0</v>
      </c>
      <c r="AK129">
        <f t="shared" si="46"/>
        <v>0</v>
      </c>
      <c r="AL129">
        <f t="shared" si="46"/>
        <v>0</v>
      </c>
      <c r="AM129">
        <f t="shared" si="46"/>
        <v>0</v>
      </c>
      <c r="AN129">
        <f t="shared" si="46"/>
        <v>0</v>
      </c>
      <c r="AO129">
        <f t="shared" si="46"/>
        <v>0</v>
      </c>
      <c r="AP129">
        <f t="shared" si="46"/>
        <v>0</v>
      </c>
      <c r="AQ129">
        <f t="shared" si="46"/>
        <v>0</v>
      </c>
      <c r="AR129">
        <f t="shared" si="46"/>
        <v>0</v>
      </c>
      <c r="AS129">
        <f t="shared" si="46"/>
        <v>0</v>
      </c>
      <c r="AT129">
        <f t="shared" si="46"/>
        <v>0</v>
      </c>
      <c r="AU129">
        <f t="shared" si="46"/>
        <v>0</v>
      </c>
      <c r="AV129">
        <f t="shared" si="46"/>
        <v>0</v>
      </c>
      <c r="AW129">
        <f t="shared" si="46"/>
        <v>0</v>
      </c>
      <c r="AX129">
        <f t="shared" si="46"/>
        <v>0</v>
      </c>
      <c r="AY129">
        <f t="shared" si="36"/>
        <v>0</v>
      </c>
      <c r="AZ129">
        <f t="shared" si="51"/>
        <v>0</v>
      </c>
      <c r="BA129">
        <f t="shared" si="51"/>
        <v>0</v>
      </c>
      <c r="BB129">
        <f t="shared" si="51"/>
        <v>0</v>
      </c>
      <c r="BC129">
        <f t="shared" si="51"/>
        <v>0</v>
      </c>
      <c r="BD129">
        <f t="shared" si="51"/>
        <v>0</v>
      </c>
      <c r="BE129">
        <f t="shared" si="51"/>
        <v>0</v>
      </c>
      <c r="BF129">
        <f t="shared" si="51"/>
        <v>0</v>
      </c>
      <c r="BG129">
        <f t="shared" si="51"/>
        <v>0</v>
      </c>
      <c r="BH129">
        <f t="shared" si="51"/>
        <v>0</v>
      </c>
      <c r="BI129">
        <f t="shared" si="51"/>
        <v>0</v>
      </c>
      <c r="BJ129">
        <f t="shared" si="51"/>
        <v>0</v>
      </c>
      <c r="BK129">
        <f t="shared" si="51"/>
        <v>0</v>
      </c>
      <c r="BL129">
        <f t="shared" si="51"/>
        <v>0</v>
      </c>
      <c r="BM129">
        <f t="shared" si="51"/>
        <v>0</v>
      </c>
      <c r="BN129">
        <f t="shared" si="51"/>
        <v>0</v>
      </c>
      <c r="BO129">
        <f t="shared" si="51"/>
        <v>0</v>
      </c>
      <c r="BP129">
        <f t="shared" si="51"/>
        <v>0</v>
      </c>
      <c r="BQ129">
        <f t="shared" si="51"/>
        <v>0</v>
      </c>
      <c r="BR129">
        <f t="shared" si="51"/>
        <v>0</v>
      </c>
    </row>
    <row r="130" spans="2:70" x14ac:dyDescent="0.2">
      <c r="B130" s="1">
        <f>IF(ISBLANK(N130),"",YEAR(O130))</f>
        <v>2020</v>
      </c>
      <c r="C130" s="12">
        <f>IF(ISBLANK(M130),"",MONTH(O130))</f>
        <v>11</v>
      </c>
      <c r="D130" s="1">
        <f>IF(ISBLANK(N130),"",WEEKNUM(O130))</f>
        <v>47</v>
      </c>
      <c r="E130" s="1" t="str">
        <f>S130&amp;R130</f>
        <v/>
      </c>
      <c r="H130" s="1" t="str">
        <f>IF(ISBLANK(N130),"",IF(SUM(AC130:CO130)=0,"other",INDEX(AC$6:CO$6,MATCH(1,AC130:CO130,0))))</f>
        <v>other</v>
      </c>
      <c r="I130" s="1" t="str" cm="1">
        <f t="array" ref="I130">IF(ISBLANK(N130),"",INDEX($AC$7:$CO$7,,MATCH(H130,$AC$6:$CO$6,0)))</f>
        <v>expense</v>
      </c>
      <c r="L130" s="1" t="str">
        <f>IF(ISBLANK(J130),H130,J130)</f>
        <v>other</v>
      </c>
      <c r="M130" s="1" t="str">
        <f>IF(ISBLANK(K130),I130,K130)</f>
        <v>expense</v>
      </c>
      <c r="N130" t="s">
        <v>57</v>
      </c>
      <c r="O130" s="9">
        <v>44155</v>
      </c>
      <c r="P130" s="9">
        <v>44155</v>
      </c>
      <c r="Q130" t="s">
        <v>111</v>
      </c>
      <c r="U130">
        <v>70150000</v>
      </c>
      <c r="V130">
        <v>853</v>
      </c>
      <c r="W130" t="s">
        <v>61</v>
      </c>
      <c r="X130" t="s">
        <v>62</v>
      </c>
      <c r="AA130">
        <f t="shared" ref="AA130:AB149" si="53">IF(ISERROR(FIND(AA$5,$E130)),0,1)</f>
        <v>0</v>
      </c>
      <c r="AB130">
        <f t="shared" si="53"/>
        <v>0</v>
      </c>
      <c r="AC130">
        <f t="shared" si="39"/>
        <v>0</v>
      </c>
      <c r="AD130">
        <f t="shared" si="50"/>
        <v>0</v>
      </c>
      <c r="AE130">
        <f t="shared" si="49"/>
        <v>0</v>
      </c>
      <c r="AF130">
        <f t="shared" si="49"/>
        <v>0</v>
      </c>
      <c r="AG130">
        <f t="shared" si="39"/>
        <v>0</v>
      </c>
      <c r="AH130">
        <f t="shared" si="39"/>
        <v>0</v>
      </c>
      <c r="AI130">
        <f t="shared" si="52"/>
        <v>0</v>
      </c>
      <c r="AJ130">
        <f t="shared" si="52"/>
        <v>0</v>
      </c>
      <c r="AK130">
        <f t="shared" si="46"/>
        <v>0</v>
      </c>
      <c r="AL130">
        <f t="shared" si="46"/>
        <v>0</v>
      </c>
      <c r="AM130">
        <f t="shared" si="46"/>
        <v>0</v>
      </c>
      <c r="AN130">
        <f t="shared" si="46"/>
        <v>0</v>
      </c>
      <c r="AO130">
        <f t="shared" si="46"/>
        <v>0</v>
      </c>
      <c r="AP130">
        <f t="shared" si="46"/>
        <v>0</v>
      </c>
      <c r="AQ130">
        <f t="shared" si="46"/>
        <v>0</v>
      </c>
      <c r="AR130">
        <f t="shared" si="46"/>
        <v>0</v>
      </c>
      <c r="AS130">
        <f t="shared" si="46"/>
        <v>0</v>
      </c>
      <c r="AT130">
        <f t="shared" si="46"/>
        <v>0</v>
      </c>
      <c r="AU130">
        <f t="shared" si="46"/>
        <v>0</v>
      </c>
      <c r="AV130">
        <f t="shared" si="46"/>
        <v>0</v>
      </c>
      <c r="AW130">
        <f t="shared" si="46"/>
        <v>0</v>
      </c>
      <c r="AX130">
        <f t="shared" si="46"/>
        <v>0</v>
      </c>
      <c r="AY130">
        <f t="shared" si="36"/>
        <v>0</v>
      </c>
      <c r="AZ130">
        <f t="shared" si="51"/>
        <v>0</v>
      </c>
      <c r="BA130">
        <f t="shared" si="51"/>
        <v>0</v>
      </c>
      <c r="BB130">
        <f t="shared" si="51"/>
        <v>0</v>
      </c>
      <c r="BC130">
        <f t="shared" si="51"/>
        <v>0</v>
      </c>
      <c r="BD130">
        <f t="shared" si="51"/>
        <v>0</v>
      </c>
      <c r="BE130">
        <f t="shared" si="51"/>
        <v>0</v>
      </c>
      <c r="BF130">
        <f t="shared" si="51"/>
        <v>0</v>
      </c>
      <c r="BG130">
        <f t="shared" si="51"/>
        <v>0</v>
      </c>
      <c r="BH130">
        <f t="shared" si="51"/>
        <v>0</v>
      </c>
      <c r="BI130">
        <f t="shared" si="51"/>
        <v>0</v>
      </c>
      <c r="BJ130">
        <f t="shared" si="51"/>
        <v>0</v>
      </c>
      <c r="BK130">
        <f t="shared" si="51"/>
        <v>0</v>
      </c>
      <c r="BL130">
        <f t="shared" si="51"/>
        <v>0</v>
      </c>
      <c r="BM130">
        <f t="shared" si="51"/>
        <v>0</v>
      </c>
      <c r="BN130">
        <f t="shared" si="51"/>
        <v>0</v>
      </c>
      <c r="BO130">
        <f t="shared" si="51"/>
        <v>0</v>
      </c>
      <c r="BP130">
        <f t="shared" si="51"/>
        <v>0</v>
      </c>
      <c r="BQ130">
        <f t="shared" si="51"/>
        <v>0</v>
      </c>
      <c r="BR130">
        <f t="shared" ref="BR130:BR193" si="54">IF(ISERROR(FIND(BR$5,$E130)),0,1)</f>
        <v>0</v>
      </c>
    </row>
    <row r="131" spans="2:70" x14ac:dyDescent="0.2">
      <c r="B131" s="1">
        <f>IF(ISBLANK(N131),"",YEAR(O131))</f>
        <v>2020</v>
      </c>
      <c r="C131" s="12">
        <f>IF(ISBLANK(M131),"",MONTH(O131))</f>
        <v>11</v>
      </c>
      <c r="D131" s="1">
        <f>IF(ISBLANK(N131),"",WEEKNUM(O131))</f>
        <v>48</v>
      </c>
      <c r="E131" s="1" t="str">
        <f>S131&amp;R131</f>
        <v>Digistore24 GmbHEREF+8842034206MREF+8842034206CRED+DE26ZZZ00000310289SVWZ+ID 8842034206 5585309978 4 Weeks to 4 Figures CoachiABWA+DIGISTORE24.COM</v>
      </c>
      <c r="H131" s="1" t="str">
        <f>IF(ISBLANK(N131),"",IF(SUM(AC131:CO131)=0,"other",INDEX(AC$6:CO$6,MATCH(1,AC131:CO131,0))))</f>
        <v>other</v>
      </c>
      <c r="I131" s="1" t="str" cm="1">
        <f t="array" ref="I131">IF(ISBLANK(N131),"",INDEX($AC$7:$CO$7,,MATCH(H131,$AC$6:$CO$6,0)))</f>
        <v>expense</v>
      </c>
      <c r="L131" s="1" t="str">
        <f>IF(ISBLANK(J131),H131,J131)</f>
        <v>other</v>
      </c>
      <c r="M131" s="1" t="str">
        <f>IF(ISBLANK(K131),I131,K131)</f>
        <v>expense</v>
      </c>
      <c r="N131" t="s">
        <v>57</v>
      </c>
      <c r="O131" s="9">
        <v>44159</v>
      </c>
      <c r="P131" s="9">
        <v>44159</v>
      </c>
      <c r="Q131" t="s">
        <v>320</v>
      </c>
      <c r="R131" t="s">
        <v>700</v>
      </c>
      <c r="S131" t="s">
        <v>701</v>
      </c>
      <c r="T131" t="s">
        <v>702</v>
      </c>
      <c r="U131" t="s">
        <v>703</v>
      </c>
      <c r="V131">
        <v>-100</v>
      </c>
      <c r="W131" t="s">
        <v>61</v>
      </c>
      <c r="X131" t="s">
        <v>62</v>
      </c>
      <c r="AA131">
        <f t="shared" si="53"/>
        <v>0</v>
      </c>
      <c r="AB131">
        <f t="shared" si="53"/>
        <v>0</v>
      </c>
      <c r="AC131">
        <f t="shared" si="39"/>
        <v>0</v>
      </c>
      <c r="AD131">
        <f t="shared" si="50"/>
        <v>0</v>
      </c>
      <c r="AE131">
        <f t="shared" si="49"/>
        <v>0</v>
      </c>
      <c r="AF131">
        <f t="shared" si="49"/>
        <v>0</v>
      </c>
      <c r="AG131">
        <f t="shared" si="39"/>
        <v>0</v>
      </c>
      <c r="AH131">
        <f t="shared" si="39"/>
        <v>0</v>
      </c>
      <c r="AI131">
        <f t="shared" si="52"/>
        <v>0</v>
      </c>
      <c r="AJ131">
        <f t="shared" si="52"/>
        <v>0</v>
      </c>
      <c r="AK131">
        <f t="shared" si="46"/>
        <v>0</v>
      </c>
      <c r="AL131">
        <f t="shared" si="46"/>
        <v>0</v>
      </c>
      <c r="AM131">
        <f t="shared" si="46"/>
        <v>0</v>
      </c>
      <c r="AN131">
        <f t="shared" si="46"/>
        <v>0</v>
      </c>
      <c r="AO131">
        <f t="shared" si="46"/>
        <v>0</v>
      </c>
      <c r="AP131">
        <f t="shared" si="46"/>
        <v>0</v>
      </c>
      <c r="AQ131">
        <f t="shared" si="46"/>
        <v>0</v>
      </c>
      <c r="AR131">
        <f t="shared" si="46"/>
        <v>0</v>
      </c>
      <c r="AS131">
        <f t="shared" si="46"/>
        <v>0</v>
      </c>
      <c r="AT131">
        <f t="shared" si="46"/>
        <v>0</v>
      </c>
      <c r="AU131">
        <f t="shared" si="46"/>
        <v>0</v>
      </c>
      <c r="AV131">
        <f t="shared" si="46"/>
        <v>0</v>
      </c>
      <c r="AW131">
        <f t="shared" si="46"/>
        <v>0</v>
      </c>
      <c r="AX131">
        <f t="shared" si="46"/>
        <v>0</v>
      </c>
      <c r="AY131">
        <f t="shared" si="36"/>
        <v>0</v>
      </c>
      <c r="AZ131">
        <f t="shared" si="46"/>
        <v>0</v>
      </c>
      <c r="BA131">
        <f t="shared" si="46"/>
        <v>0</v>
      </c>
      <c r="BB131">
        <f t="shared" si="46"/>
        <v>0</v>
      </c>
      <c r="BC131">
        <f t="shared" si="46"/>
        <v>0</v>
      </c>
      <c r="BD131">
        <f t="shared" si="46"/>
        <v>0</v>
      </c>
      <c r="BE131">
        <f t="shared" si="46"/>
        <v>0</v>
      </c>
      <c r="BF131">
        <f t="shared" si="46"/>
        <v>0</v>
      </c>
      <c r="BG131">
        <f t="shared" si="46"/>
        <v>0</v>
      </c>
      <c r="BH131">
        <f t="shared" si="46"/>
        <v>0</v>
      </c>
      <c r="BI131">
        <f t="shared" si="46"/>
        <v>0</v>
      </c>
      <c r="BJ131">
        <f t="shared" si="46"/>
        <v>0</v>
      </c>
      <c r="BK131">
        <f t="shared" si="46"/>
        <v>0</v>
      </c>
      <c r="BL131">
        <f t="shared" si="46"/>
        <v>0</v>
      </c>
      <c r="BM131">
        <f t="shared" si="46"/>
        <v>0</v>
      </c>
      <c r="BN131">
        <f t="shared" si="46"/>
        <v>0</v>
      </c>
      <c r="BO131">
        <f t="shared" si="46"/>
        <v>0</v>
      </c>
      <c r="BP131">
        <f t="shared" si="46"/>
        <v>0</v>
      </c>
      <c r="BQ131">
        <f t="shared" si="46"/>
        <v>0</v>
      </c>
      <c r="BR131">
        <f t="shared" si="54"/>
        <v>0</v>
      </c>
    </row>
    <row r="132" spans="2:70" x14ac:dyDescent="0.2">
      <c r="B132" s="1">
        <f>IF(ISBLANK(N132),"",YEAR(O132))</f>
        <v>2020</v>
      </c>
      <c r="C132" s="12">
        <f>IF(ISBLANK(M132),"",MONTH(O132))</f>
        <v>11</v>
      </c>
      <c r="D132" s="1">
        <f>IF(ISBLANK(N132),"",WEEKNUM(O132))</f>
        <v>48</v>
      </c>
      <c r="E132" s="1" t="str">
        <f>S132&amp;R132</f>
        <v>PayPal (Europe) S.a.r.l. et Cie., S.C.A.EREF+1011218127694 PP.2985.PP PAYPALMREF+4C8J224YCTTXWCRED+LU96ZZZ0000000000000000058SVWZ+PP.2985.PP . HOSTINGER, Ihr Einkauf bei HOSTINGER</v>
      </c>
      <c r="H132" s="1" t="str">
        <f>IF(ISBLANK(N132),"",IF(SUM(AC132:CO132)=0,"other",INDEX(AC$6:CO$6,MATCH(1,AC132:CO132,0))))</f>
        <v>PayPal</v>
      </c>
      <c r="I132" s="1" t="str" cm="1">
        <f t="array" ref="I132">IF(ISBLANK(N132),"",INDEX($AC$7:$CO$7,,MATCH(H132,$AC$6:$CO$6,0)))</f>
        <v>expense</v>
      </c>
      <c r="L132" s="1" t="str">
        <f>IF(ISBLANK(J132),H132,J132)</f>
        <v>PayPal</v>
      </c>
      <c r="M132" s="1" t="str">
        <f>IF(ISBLANK(K132),I132,K132)</f>
        <v>expense</v>
      </c>
      <c r="N132" t="s">
        <v>57</v>
      </c>
      <c r="O132" s="9">
        <v>44160</v>
      </c>
      <c r="P132" s="9">
        <v>44160</v>
      </c>
      <c r="Q132" t="s">
        <v>58</v>
      </c>
      <c r="R132" t="s">
        <v>699</v>
      </c>
      <c r="S132" t="s">
        <v>171</v>
      </c>
      <c r="T132" t="s">
        <v>64</v>
      </c>
      <c r="U132" t="s">
        <v>65</v>
      </c>
      <c r="V132">
        <v>-68.13</v>
      </c>
      <c r="W132" t="s">
        <v>61</v>
      </c>
      <c r="X132" t="s">
        <v>62</v>
      </c>
      <c r="AA132">
        <f t="shared" si="53"/>
        <v>0</v>
      </c>
      <c r="AB132">
        <f t="shared" si="53"/>
        <v>0</v>
      </c>
      <c r="AC132">
        <f t="shared" si="39"/>
        <v>0</v>
      </c>
      <c r="AD132">
        <f t="shared" si="50"/>
        <v>0</v>
      </c>
      <c r="AE132">
        <f t="shared" si="49"/>
        <v>0</v>
      </c>
      <c r="AF132">
        <f t="shared" si="49"/>
        <v>0</v>
      </c>
      <c r="AG132">
        <f t="shared" si="39"/>
        <v>0</v>
      </c>
      <c r="AH132">
        <f t="shared" si="39"/>
        <v>0</v>
      </c>
      <c r="AI132">
        <f t="shared" si="52"/>
        <v>0</v>
      </c>
      <c r="AJ132">
        <f t="shared" si="52"/>
        <v>0</v>
      </c>
      <c r="AK132">
        <f t="shared" si="46"/>
        <v>0</v>
      </c>
      <c r="AL132">
        <f t="shared" si="46"/>
        <v>0</v>
      </c>
      <c r="AM132">
        <f t="shared" si="46"/>
        <v>0</v>
      </c>
      <c r="AN132">
        <f t="shared" si="46"/>
        <v>0</v>
      </c>
      <c r="AO132">
        <f t="shared" si="46"/>
        <v>0</v>
      </c>
      <c r="AP132">
        <f t="shared" si="46"/>
        <v>0</v>
      </c>
      <c r="AQ132">
        <f t="shared" si="46"/>
        <v>0</v>
      </c>
      <c r="AR132">
        <f t="shared" si="46"/>
        <v>0</v>
      </c>
      <c r="AS132">
        <f t="shared" si="46"/>
        <v>0</v>
      </c>
      <c r="AT132">
        <f t="shared" si="46"/>
        <v>0</v>
      </c>
      <c r="AU132">
        <f t="shared" si="46"/>
        <v>0</v>
      </c>
      <c r="AV132">
        <f t="shared" si="46"/>
        <v>0</v>
      </c>
      <c r="AW132">
        <f t="shared" si="46"/>
        <v>0</v>
      </c>
      <c r="AX132">
        <f t="shared" si="46"/>
        <v>0</v>
      </c>
      <c r="AY132">
        <f t="shared" si="36"/>
        <v>0</v>
      </c>
      <c r="AZ132">
        <f t="shared" si="46"/>
        <v>0</v>
      </c>
      <c r="BA132">
        <f t="shared" si="46"/>
        <v>0</v>
      </c>
      <c r="BB132">
        <f t="shared" si="46"/>
        <v>0</v>
      </c>
      <c r="BC132">
        <f t="shared" si="46"/>
        <v>0</v>
      </c>
      <c r="BD132">
        <f t="shared" si="46"/>
        <v>0</v>
      </c>
      <c r="BE132">
        <f t="shared" si="46"/>
        <v>0</v>
      </c>
      <c r="BF132">
        <f t="shared" si="46"/>
        <v>0</v>
      </c>
      <c r="BG132">
        <f t="shared" si="46"/>
        <v>0</v>
      </c>
      <c r="BH132">
        <f t="shared" si="46"/>
        <v>0</v>
      </c>
      <c r="BI132">
        <f t="shared" si="46"/>
        <v>0</v>
      </c>
      <c r="BJ132">
        <f t="shared" si="46"/>
        <v>0</v>
      </c>
      <c r="BK132">
        <f t="shared" si="46"/>
        <v>0</v>
      </c>
      <c r="BL132">
        <f t="shared" si="46"/>
        <v>0</v>
      </c>
      <c r="BM132">
        <f t="shared" si="46"/>
        <v>0</v>
      </c>
      <c r="BN132">
        <f t="shared" si="46"/>
        <v>0</v>
      </c>
      <c r="BO132">
        <f t="shared" si="46"/>
        <v>0</v>
      </c>
      <c r="BP132">
        <f t="shared" si="46"/>
        <v>1</v>
      </c>
      <c r="BQ132">
        <f t="shared" si="46"/>
        <v>0</v>
      </c>
      <c r="BR132">
        <f t="shared" si="54"/>
        <v>0</v>
      </c>
    </row>
    <row r="133" spans="2:70" x14ac:dyDescent="0.2">
      <c r="B133" s="1">
        <f>IF(ISBLANK(N133),"",YEAR(O133))</f>
        <v>2020</v>
      </c>
      <c r="C133" s="12">
        <f>IF(ISBLANK(M133),"",MONTH(O133))</f>
        <v>11</v>
      </c>
      <c r="D133" s="1">
        <f>IF(ISBLANK(N133),"",WEEKNUM(O133))</f>
        <v>48</v>
      </c>
      <c r="E133" s="1" t="str">
        <f>S133&amp;R133</f>
        <v>JAD TAHA</v>
      </c>
      <c r="H133" s="1" t="str">
        <f>IF(ISBLANK(N133),"",IF(SUM(AC133:CO133)=0,"other",INDEX(AC$6:CO$6,MATCH(1,AC133:CO133,0))))</f>
        <v>other</v>
      </c>
      <c r="I133" s="1" t="str" cm="1">
        <f t="array" ref="I133">IF(ISBLANK(N133),"",INDEX($AC$7:$CO$7,,MATCH(H133,$AC$6:$CO$6,0)))</f>
        <v>expense</v>
      </c>
      <c r="L133" s="1" t="str">
        <f>IF(ISBLANK(J133),H133,J133)</f>
        <v>other</v>
      </c>
      <c r="M133" s="1" t="str">
        <f>IF(ISBLANK(K133),I133,K133)</f>
        <v>expense</v>
      </c>
      <c r="N133" t="s">
        <v>57</v>
      </c>
      <c r="O133" s="9">
        <v>44160</v>
      </c>
      <c r="P133" s="9">
        <v>44160</v>
      </c>
      <c r="Q133" t="s">
        <v>330</v>
      </c>
      <c r="S133" t="s">
        <v>132</v>
      </c>
      <c r="T133" t="s">
        <v>414</v>
      </c>
      <c r="U133" t="s">
        <v>60</v>
      </c>
      <c r="V133">
        <v>100</v>
      </c>
      <c r="W133" t="s">
        <v>61</v>
      </c>
      <c r="X133" t="s">
        <v>62</v>
      </c>
      <c r="AA133">
        <f t="shared" si="53"/>
        <v>0</v>
      </c>
      <c r="AB133">
        <f t="shared" si="53"/>
        <v>0</v>
      </c>
      <c r="AC133">
        <f t="shared" si="39"/>
        <v>0</v>
      </c>
      <c r="AD133">
        <f t="shared" si="50"/>
        <v>0</v>
      </c>
      <c r="AE133">
        <f t="shared" si="49"/>
        <v>0</v>
      </c>
      <c r="AF133">
        <f t="shared" si="49"/>
        <v>0</v>
      </c>
      <c r="AG133">
        <f t="shared" si="39"/>
        <v>0</v>
      </c>
      <c r="AH133">
        <f t="shared" si="39"/>
        <v>0</v>
      </c>
      <c r="AI133">
        <f t="shared" si="52"/>
        <v>0</v>
      </c>
      <c r="AJ133">
        <f t="shared" si="52"/>
        <v>0</v>
      </c>
      <c r="AK133">
        <f t="shared" si="46"/>
        <v>0</v>
      </c>
      <c r="AL133">
        <f t="shared" si="46"/>
        <v>0</v>
      </c>
      <c r="AM133">
        <f t="shared" si="46"/>
        <v>0</v>
      </c>
      <c r="AN133">
        <f t="shared" si="46"/>
        <v>0</v>
      </c>
      <c r="AO133">
        <f t="shared" si="46"/>
        <v>0</v>
      </c>
      <c r="AP133">
        <f t="shared" si="46"/>
        <v>0</v>
      </c>
      <c r="AQ133">
        <f t="shared" si="46"/>
        <v>0</v>
      </c>
      <c r="AR133">
        <f t="shared" si="46"/>
        <v>0</v>
      </c>
      <c r="AS133">
        <f t="shared" si="46"/>
        <v>0</v>
      </c>
      <c r="AT133">
        <f t="shared" si="46"/>
        <v>0</v>
      </c>
      <c r="AU133">
        <f t="shared" si="46"/>
        <v>0</v>
      </c>
      <c r="AV133">
        <f t="shared" si="46"/>
        <v>0</v>
      </c>
      <c r="AW133">
        <f t="shared" si="46"/>
        <v>0</v>
      </c>
      <c r="AX133">
        <f t="shared" si="46"/>
        <v>0</v>
      </c>
      <c r="AY133">
        <f t="shared" si="36"/>
        <v>0</v>
      </c>
      <c r="AZ133">
        <f t="shared" si="46"/>
        <v>0</v>
      </c>
      <c r="BA133">
        <f t="shared" si="46"/>
        <v>0</v>
      </c>
      <c r="BB133">
        <f t="shared" si="46"/>
        <v>0</v>
      </c>
      <c r="BC133">
        <f t="shared" si="46"/>
        <v>0</v>
      </c>
      <c r="BD133">
        <f t="shared" si="46"/>
        <v>0</v>
      </c>
      <c r="BE133">
        <f t="shared" si="46"/>
        <v>0</v>
      </c>
      <c r="BF133">
        <f t="shared" si="46"/>
        <v>0</v>
      </c>
      <c r="BG133">
        <f t="shared" si="46"/>
        <v>0</v>
      </c>
      <c r="BH133">
        <f t="shared" si="46"/>
        <v>0</v>
      </c>
      <c r="BI133">
        <f t="shared" si="46"/>
        <v>0</v>
      </c>
      <c r="BJ133">
        <f t="shared" si="46"/>
        <v>0</v>
      </c>
      <c r="BK133">
        <f t="shared" si="46"/>
        <v>0</v>
      </c>
      <c r="BL133">
        <f t="shared" si="46"/>
        <v>0</v>
      </c>
      <c r="BM133">
        <f t="shared" si="46"/>
        <v>0</v>
      </c>
      <c r="BN133">
        <f t="shared" si="46"/>
        <v>0</v>
      </c>
      <c r="BO133">
        <f t="shared" si="46"/>
        <v>0</v>
      </c>
      <c r="BP133">
        <f t="shared" si="46"/>
        <v>0</v>
      </c>
      <c r="BQ133">
        <f t="shared" si="46"/>
        <v>0</v>
      </c>
      <c r="BR133">
        <f t="shared" si="54"/>
        <v>0</v>
      </c>
    </row>
    <row r="134" spans="2:70" x14ac:dyDescent="0.2">
      <c r="B134" s="1">
        <f>IF(ISBLANK(N134),"",YEAR(O134))</f>
        <v>2020</v>
      </c>
      <c r="C134" s="12">
        <f>IF(ISBLANK(M134),"",MONTH(O134))</f>
        <v>11</v>
      </c>
      <c r="D134" s="1">
        <f>IF(ISBLANK(N134),"",WEEKNUM(O134))</f>
        <v>49</v>
      </c>
      <c r="E134" s="1" t="str">
        <f>S134&amp;R134</f>
        <v>JAD TAHA</v>
      </c>
      <c r="H134" s="1" t="str">
        <f>IF(ISBLANK(N134),"",IF(SUM(AC134:CO134)=0,"other",INDEX(AC$6:CO$6,MATCH(1,AC134:CO134,0))))</f>
        <v>other</v>
      </c>
      <c r="I134" s="1" t="str" cm="1">
        <f t="array" ref="I134">IF(ISBLANK(N134),"",INDEX($AC$7:$CO$7,,MATCH(H134,$AC$6:$CO$6,0)))</f>
        <v>expense</v>
      </c>
      <c r="L134" s="1" t="str">
        <f>IF(ISBLANK(J134),H134,J134)</f>
        <v>other</v>
      </c>
      <c r="M134" s="1" t="str">
        <f>IF(ISBLANK(K134),I134,K134)</f>
        <v>expense</v>
      </c>
      <c r="N134" t="s">
        <v>57</v>
      </c>
      <c r="O134" s="9">
        <v>44165</v>
      </c>
      <c r="P134" s="9">
        <v>44165</v>
      </c>
      <c r="Q134" t="s">
        <v>330</v>
      </c>
      <c r="S134" t="s">
        <v>132</v>
      </c>
      <c r="T134" t="s">
        <v>414</v>
      </c>
      <c r="U134" t="s">
        <v>60</v>
      </c>
      <c r="V134">
        <v>300</v>
      </c>
      <c r="W134" t="s">
        <v>61</v>
      </c>
      <c r="X134" t="s">
        <v>62</v>
      </c>
      <c r="AA134">
        <f t="shared" si="53"/>
        <v>0</v>
      </c>
      <c r="AB134">
        <f t="shared" si="53"/>
        <v>0</v>
      </c>
      <c r="AC134">
        <f t="shared" si="39"/>
        <v>0</v>
      </c>
      <c r="AD134">
        <f t="shared" si="50"/>
        <v>0</v>
      </c>
      <c r="AE134">
        <f t="shared" si="49"/>
        <v>0</v>
      </c>
      <c r="AF134">
        <f t="shared" si="49"/>
        <v>0</v>
      </c>
      <c r="AG134">
        <f t="shared" si="39"/>
        <v>0</v>
      </c>
      <c r="AH134">
        <f t="shared" si="39"/>
        <v>0</v>
      </c>
      <c r="AI134">
        <f t="shared" si="52"/>
        <v>0</v>
      </c>
      <c r="AJ134">
        <f t="shared" si="52"/>
        <v>0</v>
      </c>
      <c r="AK134">
        <f t="shared" si="46"/>
        <v>0</v>
      </c>
      <c r="AL134">
        <f t="shared" si="46"/>
        <v>0</v>
      </c>
      <c r="AM134">
        <f t="shared" si="46"/>
        <v>0</v>
      </c>
      <c r="AN134">
        <f t="shared" si="46"/>
        <v>0</v>
      </c>
      <c r="AO134">
        <f t="shared" si="46"/>
        <v>0</v>
      </c>
      <c r="AP134">
        <f t="shared" si="46"/>
        <v>0</v>
      </c>
      <c r="AQ134">
        <f t="shared" si="46"/>
        <v>0</v>
      </c>
      <c r="AR134">
        <f t="shared" si="46"/>
        <v>0</v>
      </c>
      <c r="AS134">
        <f t="shared" si="46"/>
        <v>0</v>
      </c>
      <c r="AT134">
        <f t="shared" si="46"/>
        <v>0</v>
      </c>
      <c r="AU134">
        <f t="shared" si="46"/>
        <v>0</v>
      </c>
      <c r="AV134">
        <f t="shared" si="46"/>
        <v>0</v>
      </c>
      <c r="AW134">
        <f t="shared" si="46"/>
        <v>0</v>
      </c>
      <c r="AX134">
        <f t="shared" si="46"/>
        <v>0</v>
      </c>
      <c r="AY134">
        <f t="shared" si="36"/>
        <v>0</v>
      </c>
      <c r="AZ134">
        <f t="shared" si="46"/>
        <v>0</v>
      </c>
      <c r="BA134">
        <f t="shared" si="46"/>
        <v>0</v>
      </c>
      <c r="BB134">
        <f t="shared" si="46"/>
        <v>0</v>
      </c>
      <c r="BC134">
        <f t="shared" si="46"/>
        <v>0</v>
      </c>
      <c r="BD134">
        <f t="shared" si="46"/>
        <v>0</v>
      </c>
      <c r="BE134">
        <f t="shared" si="46"/>
        <v>0</v>
      </c>
      <c r="BF134">
        <f t="shared" si="46"/>
        <v>0</v>
      </c>
      <c r="BG134">
        <f t="shared" si="46"/>
        <v>0</v>
      </c>
      <c r="BH134">
        <f t="shared" si="46"/>
        <v>0</v>
      </c>
      <c r="BI134">
        <f t="shared" si="46"/>
        <v>0</v>
      </c>
      <c r="BJ134">
        <f t="shared" si="46"/>
        <v>0</v>
      </c>
      <c r="BK134">
        <f t="shared" si="46"/>
        <v>0</v>
      </c>
      <c r="BL134">
        <f t="shared" si="46"/>
        <v>0</v>
      </c>
      <c r="BM134">
        <f t="shared" si="46"/>
        <v>0</v>
      </c>
      <c r="BN134">
        <f t="shared" si="46"/>
        <v>0</v>
      </c>
      <c r="BO134">
        <f t="shared" si="46"/>
        <v>0</v>
      </c>
      <c r="BP134">
        <f t="shared" si="46"/>
        <v>0</v>
      </c>
      <c r="BQ134">
        <f t="shared" si="46"/>
        <v>0</v>
      </c>
      <c r="BR134">
        <f t="shared" si="54"/>
        <v>0</v>
      </c>
    </row>
    <row r="135" spans="2:70" x14ac:dyDescent="0.2">
      <c r="B135" s="1">
        <f>IF(ISBLANK(N135),"",YEAR(O135))</f>
        <v>2020</v>
      </c>
      <c r="C135" s="12">
        <f>IF(ISBLANK(M135),"",MONTH(O135))</f>
        <v>11</v>
      </c>
      <c r="D135" s="1">
        <f>IF(ISBLANK(N135),"",WEEKNUM(O135))</f>
        <v>49</v>
      </c>
      <c r="E135" s="1" t="str">
        <f>S135&amp;R135</f>
        <v>PPRO Financial LtdSVWZ+31HKGJU Safetypay     GIROPAY0027070072F0000OHF84DATUM 29.11.2020, 05.29 UHR1.TAN 607260</v>
      </c>
      <c r="H135" s="1" t="str">
        <f>IF(ISBLANK(N135),"",IF(SUM(AC135:CO135)=0,"other",INDEX(AC$6:CO$6,MATCH(1,AC135:CO135,0))))</f>
        <v>other</v>
      </c>
      <c r="I135" s="1" t="str" cm="1">
        <f t="array" ref="I135">IF(ISBLANK(N135),"",INDEX($AC$7:$CO$7,,MATCH(H135,$AC$6:$CO$6,0)))</f>
        <v>expense</v>
      </c>
      <c r="L135" s="1" t="str">
        <f>IF(ISBLANK(J135),H135,J135)</f>
        <v>other</v>
      </c>
      <c r="M135" s="1" t="str">
        <f>IF(ISBLANK(K135),I135,K135)</f>
        <v>expense</v>
      </c>
      <c r="N135" t="s">
        <v>57</v>
      </c>
      <c r="O135" s="9">
        <v>44165</v>
      </c>
      <c r="P135" s="9">
        <v>44165</v>
      </c>
      <c r="Q135" t="s">
        <v>72</v>
      </c>
      <c r="R135" t="s">
        <v>696</v>
      </c>
      <c r="S135" t="s">
        <v>697</v>
      </c>
      <c r="T135" t="s">
        <v>698</v>
      </c>
      <c r="U135" t="s">
        <v>632</v>
      </c>
      <c r="V135">
        <v>-294.45</v>
      </c>
      <c r="W135" t="s">
        <v>61</v>
      </c>
      <c r="X135" t="s">
        <v>62</v>
      </c>
      <c r="AA135">
        <f t="shared" si="53"/>
        <v>0</v>
      </c>
      <c r="AB135">
        <f t="shared" si="53"/>
        <v>0</v>
      </c>
      <c r="AC135">
        <f t="shared" si="39"/>
        <v>0</v>
      </c>
      <c r="AD135">
        <f t="shared" si="50"/>
        <v>0</v>
      </c>
      <c r="AE135">
        <f t="shared" si="49"/>
        <v>0</v>
      </c>
      <c r="AF135">
        <f t="shared" si="49"/>
        <v>0</v>
      </c>
      <c r="AG135">
        <f t="shared" si="39"/>
        <v>0</v>
      </c>
      <c r="AH135">
        <f t="shared" si="39"/>
        <v>0</v>
      </c>
      <c r="AI135">
        <f t="shared" si="52"/>
        <v>0</v>
      </c>
      <c r="AJ135">
        <f t="shared" si="52"/>
        <v>0</v>
      </c>
      <c r="AK135">
        <f t="shared" si="46"/>
        <v>0</v>
      </c>
      <c r="AL135">
        <f t="shared" si="46"/>
        <v>0</v>
      </c>
      <c r="AM135">
        <f t="shared" si="46"/>
        <v>0</v>
      </c>
      <c r="AN135">
        <f t="shared" si="46"/>
        <v>0</v>
      </c>
      <c r="AO135">
        <f t="shared" si="46"/>
        <v>0</v>
      </c>
      <c r="AP135">
        <f t="shared" si="46"/>
        <v>0</v>
      </c>
      <c r="AQ135">
        <f t="shared" si="46"/>
        <v>0</v>
      </c>
      <c r="AR135">
        <f t="shared" si="46"/>
        <v>0</v>
      </c>
      <c r="AS135">
        <f t="shared" si="46"/>
        <v>0</v>
      </c>
      <c r="AT135">
        <f t="shared" si="46"/>
        <v>0</v>
      </c>
      <c r="AU135">
        <f t="shared" si="46"/>
        <v>0</v>
      </c>
      <c r="AV135">
        <f t="shared" ref="AV135:AW137" si="55">IF(ISERROR(FIND(AV$5,$E135)),0,1)</f>
        <v>0</v>
      </c>
      <c r="AW135">
        <f t="shared" si="55"/>
        <v>0</v>
      </c>
      <c r="AX135">
        <f t="shared" si="46"/>
        <v>0</v>
      </c>
      <c r="AY135">
        <f t="shared" si="36"/>
        <v>0</v>
      </c>
      <c r="AZ135">
        <f t="shared" si="46"/>
        <v>0</v>
      </c>
      <c r="BA135">
        <f t="shared" si="46"/>
        <v>0</v>
      </c>
      <c r="BB135">
        <f t="shared" si="46"/>
        <v>0</v>
      </c>
      <c r="BC135">
        <f t="shared" si="46"/>
        <v>0</v>
      </c>
      <c r="BD135">
        <f t="shared" si="46"/>
        <v>0</v>
      </c>
      <c r="BE135">
        <f t="shared" si="46"/>
        <v>0</v>
      </c>
      <c r="BF135">
        <f t="shared" si="46"/>
        <v>0</v>
      </c>
      <c r="BG135">
        <f t="shared" ref="AK135:BQ138" si="56">IF(ISERROR(FIND(BG$5,$E135)),0,1)</f>
        <v>0</v>
      </c>
      <c r="BH135">
        <f t="shared" si="56"/>
        <v>0</v>
      </c>
      <c r="BI135">
        <f t="shared" si="56"/>
        <v>0</v>
      </c>
      <c r="BJ135">
        <f t="shared" si="56"/>
        <v>0</v>
      </c>
      <c r="BK135">
        <f t="shared" si="56"/>
        <v>0</v>
      </c>
      <c r="BL135">
        <f t="shared" si="56"/>
        <v>0</v>
      </c>
      <c r="BM135">
        <f t="shared" si="56"/>
        <v>0</v>
      </c>
      <c r="BN135">
        <f t="shared" si="56"/>
        <v>0</v>
      </c>
      <c r="BO135">
        <f t="shared" si="56"/>
        <v>0</v>
      </c>
      <c r="BP135">
        <f t="shared" si="56"/>
        <v>0</v>
      </c>
      <c r="BQ135">
        <f t="shared" si="56"/>
        <v>0</v>
      </c>
      <c r="BR135">
        <f t="shared" si="54"/>
        <v>0</v>
      </c>
    </row>
    <row r="136" spans="2:70" x14ac:dyDescent="0.2">
      <c r="B136" s="1">
        <f>IF(ISBLANK(N136),"",YEAR(O136))</f>
        <v>2020</v>
      </c>
      <c r="C136" s="12">
        <f>IF(ISBLANK(M136),"",MONTH(O136))</f>
        <v>11</v>
      </c>
      <c r="D136" s="1">
        <f>IF(ISBLANK(N136),"",WEEKNUM(O136))</f>
        <v>49</v>
      </c>
      <c r="E136" s="1" t="str">
        <f>S136&amp;R136</f>
        <v>JAD TAHA</v>
      </c>
      <c r="H136" s="1" t="str">
        <f>IF(ISBLANK(N136),"",IF(SUM(AC136:CO136)=0,"other",INDEX(AC$6:CO$6,MATCH(1,AC136:CO136,0))))</f>
        <v>other</v>
      </c>
      <c r="I136" s="1" t="str" cm="1">
        <f t="array" ref="I136">IF(ISBLANK(N136),"",INDEX($AC$7:$CO$7,,MATCH(H136,$AC$6:$CO$6,0)))</f>
        <v>expense</v>
      </c>
      <c r="L136" s="1" t="str">
        <f>IF(ISBLANK(J136),H136,J136)</f>
        <v>other</v>
      </c>
      <c r="M136" s="1" t="str">
        <f>IF(ISBLANK(K136),I136,K136)</f>
        <v>expense</v>
      </c>
      <c r="N136" t="s">
        <v>57</v>
      </c>
      <c r="O136" s="9">
        <v>44165</v>
      </c>
      <c r="P136" s="9">
        <v>44165</v>
      </c>
      <c r="Q136" t="s">
        <v>330</v>
      </c>
      <c r="S136" t="s">
        <v>132</v>
      </c>
      <c r="T136" t="s">
        <v>414</v>
      </c>
      <c r="U136" t="s">
        <v>60</v>
      </c>
      <c r="V136">
        <v>50</v>
      </c>
      <c r="W136" t="s">
        <v>61</v>
      </c>
      <c r="X136" t="s">
        <v>62</v>
      </c>
      <c r="AA136">
        <f t="shared" si="53"/>
        <v>0</v>
      </c>
      <c r="AB136">
        <f t="shared" si="53"/>
        <v>0</v>
      </c>
      <c r="AC136">
        <f t="shared" si="39"/>
        <v>0</v>
      </c>
      <c r="AD136">
        <f t="shared" si="50"/>
        <v>0</v>
      </c>
      <c r="AE136">
        <f t="shared" si="49"/>
        <v>0</v>
      </c>
      <c r="AF136">
        <f t="shared" si="49"/>
        <v>0</v>
      </c>
      <c r="AG136">
        <f t="shared" si="39"/>
        <v>0</v>
      </c>
      <c r="AH136">
        <f t="shared" si="39"/>
        <v>0</v>
      </c>
      <c r="AI136">
        <f t="shared" si="52"/>
        <v>0</v>
      </c>
      <c r="AJ136">
        <f t="shared" si="52"/>
        <v>0</v>
      </c>
      <c r="AK136">
        <f t="shared" si="56"/>
        <v>0</v>
      </c>
      <c r="AL136">
        <f t="shared" si="56"/>
        <v>0</v>
      </c>
      <c r="AM136">
        <f t="shared" si="56"/>
        <v>0</v>
      </c>
      <c r="AN136">
        <f t="shared" si="56"/>
        <v>0</v>
      </c>
      <c r="AO136">
        <f t="shared" si="56"/>
        <v>0</v>
      </c>
      <c r="AP136">
        <f t="shared" si="56"/>
        <v>0</v>
      </c>
      <c r="AQ136">
        <f t="shared" si="56"/>
        <v>0</v>
      </c>
      <c r="AR136">
        <f t="shared" si="56"/>
        <v>0</v>
      </c>
      <c r="AS136">
        <f t="shared" si="56"/>
        <v>0</v>
      </c>
      <c r="AT136">
        <f t="shared" si="56"/>
        <v>0</v>
      </c>
      <c r="AU136">
        <f t="shared" si="56"/>
        <v>0</v>
      </c>
      <c r="AV136">
        <f t="shared" si="55"/>
        <v>0</v>
      </c>
      <c r="AW136">
        <f t="shared" si="55"/>
        <v>0</v>
      </c>
      <c r="AX136">
        <f t="shared" si="56"/>
        <v>0</v>
      </c>
      <c r="AY136">
        <f t="shared" si="36"/>
        <v>0</v>
      </c>
      <c r="AZ136">
        <f t="shared" si="56"/>
        <v>0</v>
      </c>
      <c r="BA136">
        <f t="shared" si="56"/>
        <v>0</v>
      </c>
      <c r="BB136">
        <f t="shared" si="56"/>
        <v>0</v>
      </c>
      <c r="BC136">
        <f t="shared" si="56"/>
        <v>0</v>
      </c>
      <c r="BD136">
        <f t="shared" si="56"/>
        <v>0</v>
      </c>
      <c r="BE136">
        <f t="shared" si="56"/>
        <v>0</v>
      </c>
      <c r="BF136">
        <f t="shared" si="56"/>
        <v>0</v>
      </c>
      <c r="BG136">
        <f t="shared" si="56"/>
        <v>0</v>
      </c>
      <c r="BH136">
        <f t="shared" si="56"/>
        <v>0</v>
      </c>
      <c r="BI136">
        <f t="shared" si="56"/>
        <v>0</v>
      </c>
      <c r="BJ136">
        <f t="shared" si="56"/>
        <v>0</v>
      </c>
      <c r="BK136">
        <f t="shared" si="56"/>
        <v>0</v>
      </c>
      <c r="BL136">
        <f t="shared" si="56"/>
        <v>0</v>
      </c>
      <c r="BM136">
        <f t="shared" si="56"/>
        <v>0</v>
      </c>
      <c r="BN136">
        <f t="shared" si="56"/>
        <v>0</v>
      </c>
      <c r="BO136">
        <f t="shared" si="56"/>
        <v>0</v>
      </c>
      <c r="BP136">
        <f t="shared" si="56"/>
        <v>0</v>
      </c>
      <c r="BQ136">
        <f t="shared" si="56"/>
        <v>0</v>
      </c>
      <c r="BR136">
        <f t="shared" si="54"/>
        <v>0</v>
      </c>
    </row>
    <row r="137" spans="2:70" x14ac:dyDescent="0.2">
      <c r="B137" s="1">
        <f>IF(ISBLANK(N137),"",YEAR(O137))</f>
        <v>2020</v>
      </c>
      <c r="C137" s="12">
        <f>IF(ISBLANK(M137),"",MONTH(O137))</f>
        <v>12</v>
      </c>
      <c r="D137" s="1">
        <f>IF(ISBLANK(N137),"",WEEKNUM(O137))</f>
        <v>49</v>
      </c>
      <c r="E137" s="1" t="str">
        <f>S137&amp;R137</f>
        <v>Entgeltabrechnungsiehe Anlage</v>
      </c>
      <c r="H137" s="1" t="str">
        <f>IF(ISBLANK(N137),"",IF(SUM(AC137:CO137)=0,"other",INDEX(AC$6:CO$6,MATCH(1,AC137:CO137,0))))</f>
        <v>other</v>
      </c>
      <c r="I137" s="1" t="str" cm="1">
        <f t="array" ref="I137">IF(ISBLANK(N137),"",INDEX($AC$7:$CO$7,,MATCH(H137,$AC$6:$CO$6,0)))</f>
        <v>expense</v>
      </c>
      <c r="L137" s="1" t="str">
        <f>IF(ISBLANK(J137),H137,J137)</f>
        <v>other</v>
      </c>
      <c r="M137" s="1" t="str">
        <f>IF(ISBLANK(K137),I137,K137)</f>
        <v>expense</v>
      </c>
      <c r="N137" t="s">
        <v>57</v>
      </c>
      <c r="O137" s="9">
        <v>44166</v>
      </c>
      <c r="P137" s="9">
        <v>44165</v>
      </c>
      <c r="Q137" t="s">
        <v>80</v>
      </c>
      <c r="R137" t="s">
        <v>394</v>
      </c>
      <c r="U137">
        <v>70150000</v>
      </c>
      <c r="V137">
        <v>0</v>
      </c>
      <c r="W137" t="s">
        <v>61</v>
      </c>
      <c r="X137" t="s">
        <v>62</v>
      </c>
      <c r="AA137">
        <f t="shared" si="53"/>
        <v>0</v>
      </c>
      <c r="AB137">
        <f t="shared" si="53"/>
        <v>0</v>
      </c>
      <c r="AC137">
        <f t="shared" si="39"/>
        <v>0</v>
      </c>
      <c r="AD137">
        <f t="shared" si="50"/>
        <v>0</v>
      </c>
      <c r="AE137">
        <f t="shared" si="49"/>
        <v>0</v>
      </c>
      <c r="AF137">
        <f t="shared" si="49"/>
        <v>0</v>
      </c>
      <c r="AG137">
        <f t="shared" si="39"/>
        <v>0</v>
      </c>
      <c r="AH137">
        <f t="shared" si="39"/>
        <v>0</v>
      </c>
      <c r="AI137">
        <f t="shared" si="52"/>
        <v>0</v>
      </c>
      <c r="AJ137">
        <f t="shared" si="52"/>
        <v>0</v>
      </c>
      <c r="AK137">
        <f t="shared" si="56"/>
        <v>0</v>
      </c>
      <c r="AL137">
        <f t="shared" si="56"/>
        <v>0</v>
      </c>
      <c r="AM137">
        <f t="shared" si="56"/>
        <v>0</v>
      </c>
      <c r="AN137">
        <f t="shared" si="56"/>
        <v>0</v>
      </c>
      <c r="AO137">
        <f t="shared" si="56"/>
        <v>0</v>
      </c>
      <c r="AP137">
        <f t="shared" si="56"/>
        <v>0</v>
      </c>
      <c r="AQ137">
        <f t="shared" si="56"/>
        <v>0</v>
      </c>
      <c r="AR137">
        <f t="shared" si="56"/>
        <v>0</v>
      </c>
      <c r="AS137">
        <f t="shared" si="56"/>
        <v>0</v>
      </c>
      <c r="AT137">
        <f t="shared" si="56"/>
        <v>0</v>
      </c>
      <c r="AU137">
        <f t="shared" si="56"/>
        <v>0</v>
      </c>
      <c r="AV137">
        <f t="shared" si="55"/>
        <v>0</v>
      </c>
      <c r="AW137">
        <f t="shared" si="55"/>
        <v>0</v>
      </c>
      <c r="AX137">
        <f t="shared" si="56"/>
        <v>0</v>
      </c>
      <c r="AY137">
        <f t="shared" si="36"/>
        <v>0</v>
      </c>
      <c r="AZ137">
        <f t="shared" si="56"/>
        <v>0</v>
      </c>
      <c r="BA137">
        <f t="shared" si="56"/>
        <v>0</v>
      </c>
      <c r="BB137">
        <f t="shared" si="56"/>
        <v>0</v>
      </c>
      <c r="BC137">
        <f t="shared" si="56"/>
        <v>0</v>
      </c>
      <c r="BD137">
        <f t="shared" si="56"/>
        <v>0</v>
      </c>
      <c r="BE137">
        <f t="shared" si="56"/>
        <v>0</v>
      </c>
      <c r="BF137">
        <f t="shared" si="56"/>
        <v>0</v>
      </c>
      <c r="BG137">
        <f t="shared" si="56"/>
        <v>0</v>
      </c>
      <c r="BH137">
        <f t="shared" si="56"/>
        <v>0</v>
      </c>
      <c r="BI137">
        <f t="shared" si="56"/>
        <v>0</v>
      </c>
      <c r="BJ137">
        <f t="shared" si="56"/>
        <v>0</v>
      </c>
      <c r="BK137">
        <f t="shared" si="56"/>
        <v>0</v>
      </c>
      <c r="BL137">
        <f t="shared" si="56"/>
        <v>0</v>
      </c>
      <c r="BM137">
        <f t="shared" si="56"/>
        <v>0</v>
      </c>
      <c r="BN137">
        <f t="shared" si="56"/>
        <v>0</v>
      </c>
      <c r="BO137">
        <f t="shared" si="56"/>
        <v>0</v>
      </c>
      <c r="BP137">
        <f t="shared" si="56"/>
        <v>0</v>
      </c>
      <c r="BQ137">
        <f t="shared" si="56"/>
        <v>0</v>
      </c>
      <c r="BR137">
        <f t="shared" si="54"/>
        <v>0</v>
      </c>
    </row>
    <row r="138" spans="2:70" x14ac:dyDescent="0.2">
      <c r="B138" s="1">
        <f>IF(ISBLANK(N138),"",YEAR(O138))</f>
        <v>2020</v>
      </c>
      <c r="C138" s="12">
        <f>IF(ISBLANK(M138),"",MONTH(O138))</f>
        <v>12</v>
      </c>
      <c r="D138" s="1">
        <f>IF(ISBLANK(N138),"",WEEKNUM(O138))</f>
        <v>49</v>
      </c>
      <c r="E138" s="1" t="str">
        <f>S138&amp;R138</f>
        <v>JAD TAHAKREF+-1795548934-20201202121546SVWZ+DATUM 02.12.2020,12.15 UHR</v>
      </c>
      <c r="H138" s="1" t="str">
        <f>IF(ISBLANK(N138),"",IF(SUM(AC138:CO138)=0,"other",INDEX(AC$6:CO$6,MATCH(1,AC138:CO138,0))))</f>
        <v>other</v>
      </c>
      <c r="I138" s="1" t="str" cm="1">
        <f t="array" ref="I138">IF(ISBLANK(N138),"",INDEX($AC$7:$CO$7,,MATCH(H138,$AC$6:$CO$6,0)))</f>
        <v>expense</v>
      </c>
      <c r="L138" s="1" t="str">
        <f>IF(ISBLANK(J138),H138,J138)</f>
        <v>other</v>
      </c>
      <c r="M138" s="1" t="str">
        <f>IF(ISBLANK(K138),I138,K138)</f>
        <v>expense</v>
      </c>
      <c r="N138" t="s">
        <v>57</v>
      </c>
      <c r="O138" s="9">
        <v>44167</v>
      </c>
      <c r="P138" s="9">
        <v>44167</v>
      </c>
      <c r="Q138" t="s">
        <v>130</v>
      </c>
      <c r="R138" t="s">
        <v>692</v>
      </c>
      <c r="S138" t="s">
        <v>132</v>
      </c>
      <c r="T138" t="s">
        <v>414</v>
      </c>
      <c r="U138" t="s">
        <v>60</v>
      </c>
      <c r="V138">
        <v>-389.23</v>
      </c>
      <c r="W138" t="s">
        <v>61</v>
      </c>
      <c r="X138" t="s">
        <v>62</v>
      </c>
      <c r="AA138">
        <f t="shared" si="53"/>
        <v>0</v>
      </c>
      <c r="AB138">
        <f t="shared" si="53"/>
        <v>0</v>
      </c>
      <c r="AC138">
        <f t="shared" si="39"/>
        <v>0</v>
      </c>
      <c r="AD138">
        <f t="shared" si="50"/>
        <v>0</v>
      </c>
      <c r="AE138">
        <f t="shared" si="49"/>
        <v>0</v>
      </c>
      <c r="AF138">
        <f t="shared" si="49"/>
        <v>0</v>
      </c>
      <c r="AG138">
        <f t="shared" si="39"/>
        <v>0</v>
      </c>
      <c r="AH138">
        <f t="shared" si="39"/>
        <v>0</v>
      </c>
      <c r="AI138">
        <f t="shared" si="52"/>
        <v>0</v>
      </c>
      <c r="AJ138">
        <f t="shared" si="52"/>
        <v>0</v>
      </c>
      <c r="AK138">
        <f t="shared" si="56"/>
        <v>0</v>
      </c>
      <c r="AL138">
        <f t="shared" si="56"/>
        <v>0</v>
      </c>
      <c r="AM138">
        <f t="shared" si="56"/>
        <v>0</v>
      </c>
      <c r="AN138">
        <f t="shared" si="56"/>
        <v>0</v>
      </c>
      <c r="AO138">
        <f t="shared" si="56"/>
        <v>0</v>
      </c>
      <c r="AP138">
        <f t="shared" si="56"/>
        <v>0</v>
      </c>
      <c r="AQ138">
        <f t="shared" si="56"/>
        <v>0</v>
      </c>
      <c r="AR138">
        <f t="shared" ref="AR138:BQ148" si="57">IF(ISERROR(FIND(AR$5,$E138)),0,1)</f>
        <v>0</v>
      </c>
      <c r="AS138">
        <f t="shared" si="57"/>
        <v>0</v>
      </c>
      <c r="AT138">
        <f t="shared" si="57"/>
        <v>0</v>
      </c>
      <c r="AU138">
        <f t="shared" si="57"/>
        <v>0</v>
      </c>
      <c r="AV138">
        <f t="shared" si="57"/>
        <v>0</v>
      </c>
      <c r="AW138">
        <f t="shared" si="57"/>
        <v>0</v>
      </c>
      <c r="AX138">
        <f t="shared" si="57"/>
        <v>0</v>
      </c>
      <c r="AY138">
        <f t="shared" si="57"/>
        <v>0</v>
      </c>
      <c r="AZ138">
        <f t="shared" si="57"/>
        <v>0</v>
      </c>
      <c r="BA138">
        <f t="shared" si="56"/>
        <v>0</v>
      </c>
      <c r="BB138">
        <f t="shared" si="56"/>
        <v>0</v>
      </c>
      <c r="BC138">
        <f t="shared" si="56"/>
        <v>0</v>
      </c>
      <c r="BD138">
        <f t="shared" si="56"/>
        <v>0</v>
      </c>
      <c r="BE138">
        <f t="shared" si="56"/>
        <v>0</v>
      </c>
      <c r="BF138">
        <f t="shared" si="56"/>
        <v>0</v>
      </c>
      <c r="BG138">
        <f t="shared" si="56"/>
        <v>0</v>
      </c>
      <c r="BH138">
        <f t="shared" si="56"/>
        <v>0</v>
      </c>
      <c r="BI138">
        <f t="shared" si="56"/>
        <v>0</v>
      </c>
      <c r="BJ138">
        <f t="shared" si="56"/>
        <v>0</v>
      </c>
      <c r="BK138">
        <f t="shared" si="56"/>
        <v>0</v>
      </c>
      <c r="BL138">
        <f t="shared" si="56"/>
        <v>0</v>
      </c>
      <c r="BM138">
        <f t="shared" si="56"/>
        <v>0</v>
      </c>
      <c r="BN138">
        <f t="shared" si="56"/>
        <v>0</v>
      </c>
      <c r="BO138">
        <f t="shared" si="56"/>
        <v>0</v>
      </c>
      <c r="BP138">
        <f t="shared" si="56"/>
        <v>0</v>
      </c>
      <c r="BQ138">
        <f t="shared" si="57"/>
        <v>0</v>
      </c>
      <c r="BR138">
        <f t="shared" si="54"/>
        <v>0</v>
      </c>
    </row>
    <row r="139" spans="2:70" x14ac:dyDescent="0.2">
      <c r="B139" s="1">
        <f>IF(ISBLANK(N139),"",YEAR(O139))</f>
        <v>2020</v>
      </c>
      <c r="C139" s="12">
        <f>IF(ISBLANK(M139),"",MONTH(O139))</f>
        <v>12</v>
      </c>
      <c r="D139" s="1">
        <f>IF(ISBLANK(N139),"",WEEKNUM(O139))</f>
        <v>49</v>
      </c>
      <c r="E139" s="1" t="str">
        <f>S139&amp;R139</f>
        <v>Lydia ReinthalerKREF+-710430605-20201202121443SVWZ+Miete Dezember 2020DATUM 02.12.2020, 12.14 UHR1.TAN 795339</v>
      </c>
      <c r="H139" s="1" t="str">
        <f>IF(ISBLANK(N139),"",IF(SUM(AC139:CO139)=0,"other",INDEX(AC$6:CO$6,MATCH(1,AC139:CO139,0))))</f>
        <v>Rent</v>
      </c>
      <c r="I139" s="1" t="str" cm="1">
        <f t="array" ref="I139">IF(ISBLANK(N139),"",INDEX($AC$7:$CO$7,,MATCH(H139,$AC$6:$CO$6,0)))</f>
        <v>expense</v>
      </c>
      <c r="L139" s="1" t="str">
        <f>IF(ISBLANK(J139),H139,J139)</f>
        <v>Rent</v>
      </c>
      <c r="M139" s="1" t="str">
        <f>IF(ISBLANK(K139),I139,K139)</f>
        <v>expense</v>
      </c>
      <c r="N139" t="s">
        <v>57</v>
      </c>
      <c r="O139" s="9">
        <v>44167</v>
      </c>
      <c r="P139" s="9">
        <v>44167</v>
      </c>
      <c r="Q139" t="s">
        <v>72</v>
      </c>
      <c r="R139" t="s">
        <v>693</v>
      </c>
      <c r="S139" t="s">
        <v>21</v>
      </c>
      <c r="T139" t="s">
        <v>73</v>
      </c>
      <c r="U139" t="s">
        <v>74</v>
      </c>
      <c r="V139">
        <v>-550</v>
      </c>
      <c r="W139" t="s">
        <v>61</v>
      </c>
      <c r="X139" t="s">
        <v>62</v>
      </c>
      <c r="AA139">
        <f t="shared" si="53"/>
        <v>1</v>
      </c>
      <c r="AB139">
        <f t="shared" si="53"/>
        <v>0</v>
      </c>
      <c r="AC139">
        <f t="shared" si="39"/>
        <v>1</v>
      </c>
      <c r="AD139">
        <f t="shared" si="50"/>
        <v>0</v>
      </c>
      <c r="AE139">
        <f t="shared" si="49"/>
        <v>0</v>
      </c>
      <c r="AF139">
        <f t="shared" si="49"/>
        <v>0</v>
      </c>
      <c r="AG139">
        <f t="shared" si="39"/>
        <v>0</v>
      </c>
      <c r="AH139">
        <f t="shared" si="39"/>
        <v>0</v>
      </c>
      <c r="AI139">
        <f t="shared" si="52"/>
        <v>0</v>
      </c>
      <c r="AJ139">
        <f t="shared" si="52"/>
        <v>0</v>
      </c>
      <c r="AK139">
        <f t="shared" si="39"/>
        <v>0</v>
      </c>
      <c r="AL139">
        <f t="shared" ref="AL139:AQ148" si="58">IF(ISERROR(FIND(AL$5,$E139)),0,1)</f>
        <v>0</v>
      </c>
      <c r="AM139">
        <f t="shared" si="58"/>
        <v>0</v>
      </c>
      <c r="AN139">
        <f t="shared" si="58"/>
        <v>0</v>
      </c>
      <c r="AO139">
        <f t="shared" si="58"/>
        <v>0</v>
      </c>
      <c r="AP139">
        <f t="shared" si="58"/>
        <v>0</v>
      </c>
      <c r="AQ139">
        <f t="shared" si="58"/>
        <v>0</v>
      </c>
      <c r="AR139">
        <f t="shared" si="57"/>
        <v>0</v>
      </c>
      <c r="AS139">
        <f t="shared" si="57"/>
        <v>0</v>
      </c>
      <c r="AT139">
        <f t="shared" si="57"/>
        <v>0</v>
      </c>
      <c r="AU139">
        <f t="shared" si="57"/>
        <v>0</v>
      </c>
      <c r="AV139">
        <f t="shared" si="57"/>
        <v>0</v>
      </c>
      <c r="AW139">
        <f t="shared" si="57"/>
        <v>0</v>
      </c>
      <c r="AX139">
        <f t="shared" si="57"/>
        <v>0</v>
      </c>
      <c r="AY139">
        <f t="shared" si="57"/>
        <v>0</v>
      </c>
      <c r="AZ139">
        <f t="shared" si="57"/>
        <v>0</v>
      </c>
      <c r="BA139">
        <f t="shared" si="57"/>
        <v>0</v>
      </c>
      <c r="BB139">
        <f t="shared" si="57"/>
        <v>0</v>
      </c>
      <c r="BC139">
        <f t="shared" si="57"/>
        <v>0</v>
      </c>
      <c r="BD139">
        <f t="shared" si="57"/>
        <v>0</v>
      </c>
      <c r="BE139">
        <f t="shared" si="57"/>
        <v>0</v>
      </c>
      <c r="BF139">
        <f t="shared" si="57"/>
        <v>0</v>
      </c>
      <c r="BG139">
        <f t="shared" si="57"/>
        <v>0</v>
      </c>
      <c r="BH139">
        <f t="shared" si="57"/>
        <v>0</v>
      </c>
      <c r="BI139">
        <f t="shared" si="57"/>
        <v>0</v>
      </c>
      <c r="BJ139">
        <f t="shared" si="57"/>
        <v>0</v>
      </c>
      <c r="BK139">
        <f t="shared" si="57"/>
        <v>0</v>
      </c>
      <c r="BL139">
        <f t="shared" si="57"/>
        <v>0</v>
      </c>
      <c r="BM139">
        <f t="shared" si="57"/>
        <v>0</v>
      </c>
      <c r="BN139">
        <f t="shared" si="57"/>
        <v>0</v>
      </c>
      <c r="BO139">
        <f t="shared" si="57"/>
        <v>0</v>
      </c>
      <c r="BP139">
        <f t="shared" si="57"/>
        <v>0</v>
      </c>
      <c r="BQ139">
        <f t="shared" si="57"/>
        <v>0</v>
      </c>
      <c r="BR139">
        <f t="shared" si="54"/>
        <v>0</v>
      </c>
    </row>
    <row r="140" spans="2:70" x14ac:dyDescent="0.2">
      <c r="B140" s="1">
        <f>IF(ISBLANK(N140),"",YEAR(O140))</f>
        <v>2020</v>
      </c>
      <c r="C140" s="12">
        <f>IF(ISBLANK(M140),"",MONTH(O140))</f>
        <v>12</v>
      </c>
      <c r="D140" s="1">
        <f>IF(ISBLANK(N140),"",WEEKNUM(O140))</f>
        <v>49</v>
      </c>
      <c r="E140" s="1" t="str">
        <f>S140&amp;R140</f>
        <v>SB-EINZAHLUNG BC 026GA 1321 / 02.12.20 11.49.391005936800 / 2412 /0 / 0</v>
      </c>
      <c r="H140" s="1" t="str">
        <f>IF(ISBLANK(N140),"",IF(SUM(AC140:CO140)=0,"other",INDEX(AC$6:CO$6,MATCH(1,AC140:CO140,0))))</f>
        <v>other</v>
      </c>
      <c r="I140" s="1" t="str" cm="1">
        <f t="array" ref="I140">IF(ISBLANK(N140),"",INDEX($AC$7:$CO$7,,MATCH(H140,$AC$6:$CO$6,0)))</f>
        <v>expense</v>
      </c>
      <c r="L140" s="1" t="str">
        <f>IF(ISBLANK(J140),H140,J140)</f>
        <v>other</v>
      </c>
      <c r="M140" s="1" t="str">
        <f>IF(ISBLANK(K140),I140,K140)</f>
        <v>expense</v>
      </c>
      <c r="N140" t="s">
        <v>57</v>
      </c>
      <c r="O140" s="9">
        <v>44167</v>
      </c>
      <c r="P140" s="9">
        <v>44167</v>
      </c>
      <c r="Q140" t="s">
        <v>694</v>
      </c>
      <c r="R140" t="s">
        <v>695</v>
      </c>
      <c r="U140">
        <v>70150000</v>
      </c>
      <c r="V140">
        <v>65</v>
      </c>
      <c r="W140" t="s">
        <v>61</v>
      </c>
      <c r="X140" t="s">
        <v>62</v>
      </c>
      <c r="AA140">
        <f t="shared" si="53"/>
        <v>0</v>
      </c>
      <c r="AB140">
        <f t="shared" si="53"/>
        <v>0</v>
      </c>
      <c r="AC140">
        <f t="shared" si="39"/>
        <v>0</v>
      </c>
      <c r="AD140">
        <f t="shared" si="50"/>
        <v>0</v>
      </c>
      <c r="AE140">
        <f t="shared" si="49"/>
        <v>0</v>
      </c>
      <c r="AF140">
        <f t="shared" si="49"/>
        <v>0</v>
      </c>
      <c r="AG140">
        <f t="shared" si="39"/>
        <v>0</v>
      </c>
      <c r="AH140">
        <f t="shared" si="39"/>
        <v>0</v>
      </c>
      <c r="AI140">
        <f t="shared" si="52"/>
        <v>0</v>
      </c>
      <c r="AJ140">
        <f t="shared" si="52"/>
        <v>0</v>
      </c>
      <c r="AK140">
        <f t="shared" si="39"/>
        <v>0</v>
      </c>
      <c r="AL140">
        <f t="shared" si="58"/>
        <v>0</v>
      </c>
      <c r="AM140">
        <f t="shared" si="58"/>
        <v>0</v>
      </c>
      <c r="AN140">
        <f t="shared" si="58"/>
        <v>0</v>
      </c>
      <c r="AO140">
        <f t="shared" si="58"/>
        <v>0</v>
      </c>
      <c r="AP140">
        <f t="shared" si="58"/>
        <v>0</v>
      </c>
      <c r="AQ140">
        <f t="shared" si="58"/>
        <v>0</v>
      </c>
      <c r="AR140">
        <f t="shared" si="57"/>
        <v>0</v>
      </c>
      <c r="AS140">
        <f t="shared" si="57"/>
        <v>0</v>
      </c>
      <c r="AT140">
        <f t="shared" si="57"/>
        <v>0</v>
      </c>
      <c r="AU140">
        <f t="shared" si="57"/>
        <v>0</v>
      </c>
      <c r="AV140">
        <f t="shared" si="57"/>
        <v>0</v>
      </c>
      <c r="AW140">
        <f t="shared" si="57"/>
        <v>0</v>
      </c>
      <c r="AX140">
        <f t="shared" si="57"/>
        <v>0</v>
      </c>
      <c r="AY140">
        <f t="shared" si="57"/>
        <v>0</v>
      </c>
      <c r="AZ140">
        <f t="shared" si="57"/>
        <v>0</v>
      </c>
      <c r="BA140">
        <f t="shared" si="57"/>
        <v>0</v>
      </c>
      <c r="BB140">
        <f t="shared" si="57"/>
        <v>0</v>
      </c>
      <c r="BC140">
        <f t="shared" si="57"/>
        <v>0</v>
      </c>
      <c r="BD140">
        <f t="shared" si="57"/>
        <v>0</v>
      </c>
      <c r="BE140">
        <f t="shared" si="57"/>
        <v>0</v>
      </c>
      <c r="BF140">
        <f t="shared" si="57"/>
        <v>0</v>
      </c>
      <c r="BG140">
        <f t="shared" si="57"/>
        <v>0</v>
      </c>
      <c r="BH140">
        <f t="shared" si="57"/>
        <v>0</v>
      </c>
      <c r="BI140">
        <f t="shared" si="57"/>
        <v>0</v>
      </c>
      <c r="BJ140">
        <f t="shared" si="57"/>
        <v>0</v>
      </c>
      <c r="BK140">
        <f t="shared" si="57"/>
        <v>0</v>
      </c>
      <c r="BL140">
        <f t="shared" si="57"/>
        <v>0</v>
      </c>
      <c r="BM140">
        <f t="shared" si="57"/>
        <v>0</v>
      </c>
      <c r="BN140">
        <f t="shared" si="57"/>
        <v>0</v>
      </c>
      <c r="BO140">
        <f t="shared" si="57"/>
        <v>0</v>
      </c>
      <c r="BP140">
        <f t="shared" si="57"/>
        <v>0</v>
      </c>
      <c r="BQ140">
        <f t="shared" si="57"/>
        <v>0</v>
      </c>
      <c r="BR140">
        <f t="shared" si="54"/>
        <v>0</v>
      </c>
    </row>
    <row r="141" spans="2:70" x14ac:dyDescent="0.2">
      <c r="B141" s="1">
        <f>IF(ISBLANK(N141),"",YEAR(O141))</f>
        <v>2020</v>
      </c>
      <c r="C141" s="12">
        <f>IF(ISBLANK(M141),"",MONTH(O141))</f>
        <v>12</v>
      </c>
      <c r="D141" s="1">
        <f>IF(ISBLANK(N141),"",WEEKNUM(O141))</f>
        <v>49</v>
      </c>
      <c r="E141" s="1" t="str">
        <f>S141&amp;R141</f>
        <v/>
      </c>
      <c r="H141" s="1" t="str">
        <f>IF(ISBLANK(N141),"",IF(SUM(AC141:CO141)=0,"other",INDEX(AC$6:CO$6,MATCH(1,AC141:CO141,0))))</f>
        <v>other</v>
      </c>
      <c r="I141" s="1" t="str" cm="1">
        <f t="array" ref="I141">IF(ISBLANK(N141),"",INDEX($AC$7:$CO$7,,MATCH(H141,$AC$6:$CO$6,0)))</f>
        <v>expense</v>
      </c>
      <c r="L141" s="1" t="str">
        <f>IF(ISBLANK(J141),H141,J141)</f>
        <v>other</v>
      </c>
      <c r="M141" s="1" t="str">
        <f>IF(ISBLANK(K141),I141,K141)</f>
        <v>expense</v>
      </c>
      <c r="N141" t="s">
        <v>57</v>
      </c>
      <c r="O141" s="9">
        <v>44167</v>
      </c>
      <c r="P141" s="9">
        <v>44167</v>
      </c>
      <c r="Q141" t="s">
        <v>111</v>
      </c>
      <c r="U141">
        <v>70150000</v>
      </c>
      <c r="V141">
        <v>853</v>
      </c>
      <c r="W141" t="s">
        <v>61</v>
      </c>
      <c r="X141" t="s">
        <v>62</v>
      </c>
      <c r="AA141">
        <f t="shared" si="53"/>
        <v>0</v>
      </c>
      <c r="AB141">
        <f t="shared" si="53"/>
        <v>0</v>
      </c>
      <c r="AC141">
        <f t="shared" si="39"/>
        <v>0</v>
      </c>
      <c r="AD141">
        <f t="shared" si="50"/>
        <v>0</v>
      </c>
      <c r="AE141">
        <f t="shared" si="49"/>
        <v>0</v>
      </c>
      <c r="AF141">
        <f t="shared" si="49"/>
        <v>0</v>
      </c>
      <c r="AG141">
        <f t="shared" si="39"/>
        <v>0</v>
      </c>
      <c r="AH141">
        <f t="shared" si="39"/>
        <v>0</v>
      </c>
      <c r="AI141">
        <f t="shared" si="52"/>
        <v>0</v>
      </c>
      <c r="AJ141">
        <f t="shared" si="52"/>
        <v>0</v>
      </c>
      <c r="AK141">
        <f t="shared" si="39"/>
        <v>0</v>
      </c>
      <c r="AL141">
        <f t="shared" si="58"/>
        <v>0</v>
      </c>
      <c r="AM141">
        <f t="shared" si="58"/>
        <v>0</v>
      </c>
      <c r="AN141">
        <f t="shared" si="58"/>
        <v>0</v>
      </c>
      <c r="AO141">
        <f t="shared" si="58"/>
        <v>0</v>
      </c>
      <c r="AP141">
        <f t="shared" si="58"/>
        <v>0</v>
      </c>
      <c r="AQ141">
        <f t="shared" si="58"/>
        <v>0</v>
      </c>
      <c r="AR141">
        <f t="shared" si="57"/>
        <v>0</v>
      </c>
      <c r="AS141">
        <f t="shared" si="57"/>
        <v>0</v>
      </c>
      <c r="AT141">
        <f t="shared" si="57"/>
        <v>0</v>
      </c>
      <c r="AU141">
        <f t="shared" si="57"/>
        <v>0</v>
      </c>
      <c r="AV141">
        <f t="shared" si="57"/>
        <v>0</v>
      </c>
      <c r="AW141">
        <f t="shared" si="57"/>
        <v>0</v>
      </c>
      <c r="AX141">
        <f t="shared" si="57"/>
        <v>0</v>
      </c>
      <c r="AY141">
        <f t="shared" si="57"/>
        <v>0</v>
      </c>
      <c r="AZ141">
        <f t="shared" si="57"/>
        <v>0</v>
      </c>
      <c r="BA141">
        <f t="shared" si="57"/>
        <v>0</v>
      </c>
      <c r="BB141">
        <f t="shared" si="57"/>
        <v>0</v>
      </c>
      <c r="BC141">
        <f t="shared" si="57"/>
        <v>0</v>
      </c>
      <c r="BD141">
        <f t="shared" si="57"/>
        <v>0</v>
      </c>
      <c r="BE141">
        <f t="shared" si="57"/>
        <v>0</v>
      </c>
      <c r="BF141">
        <f t="shared" si="57"/>
        <v>0</v>
      </c>
      <c r="BG141">
        <f t="shared" si="57"/>
        <v>0</v>
      </c>
      <c r="BH141">
        <f t="shared" si="57"/>
        <v>0</v>
      </c>
      <c r="BI141">
        <f t="shared" si="57"/>
        <v>0</v>
      </c>
      <c r="BJ141">
        <f t="shared" si="57"/>
        <v>0</v>
      </c>
      <c r="BK141">
        <f t="shared" si="57"/>
        <v>0</v>
      </c>
      <c r="BL141">
        <f t="shared" si="57"/>
        <v>0</v>
      </c>
      <c r="BM141">
        <f t="shared" si="57"/>
        <v>0</v>
      </c>
      <c r="BN141">
        <f t="shared" si="57"/>
        <v>0</v>
      </c>
      <c r="BO141">
        <f t="shared" si="57"/>
        <v>0</v>
      </c>
      <c r="BP141">
        <f t="shared" si="57"/>
        <v>0</v>
      </c>
      <c r="BQ141">
        <f t="shared" si="57"/>
        <v>0</v>
      </c>
      <c r="BR141">
        <f t="shared" si="54"/>
        <v>0</v>
      </c>
    </row>
    <row r="142" spans="2:70" x14ac:dyDescent="0.2">
      <c r="B142" s="1">
        <f>IF(ISBLANK(N142),"",YEAR(O142))</f>
        <v>2020</v>
      </c>
      <c r="C142" s="12">
        <f>IF(ISBLANK(M142),"",MONTH(O142))</f>
        <v>12</v>
      </c>
      <c r="D142" s="1">
        <f>IF(ISBLANK(N142),"",WEEKNUM(O142))</f>
        <v>49</v>
      </c>
      <c r="E142" s="1" t="str">
        <f>S142&amp;R142</f>
        <v>JAD TAHA</v>
      </c>
      <c r="H142" s="1" t="str">
        <f>IF(ISBLANK(N142),"",IF(SUM(AC142:CO142)=0,"other",INDEX(AC$6:CO$6,MATCH(1,AC142:CO142,0))))</f>
        <v>other</v>
      </c>
      <c r="I142" s="1" t="str" cm="1">
        <f t="array" ref="I142">IF(ISBLANK(N142),"",INDEX($AC$7:$CO$7,,MATCH(H142,$AC$6:$CO$6,0)))</f>
        <v>expense</v>
      </c>
      <c r="L142" s="1" t="str">
        <f>IF(ISBLANK(J142),H142,J142)</f>
        <v>other</v>
      </c>
      <c r="M142" s="1" t="str">
        <f>IF(ISBLANK(K142),I142,K142)</f>
        <v>expense</v>
      </c>
      <c r="N142" t="s">
        <v>57</v>
      </c>
      <c r="O142" s="9">
        <v>44169</v>
      </c>
      <c r="P142" s="9">
        <v>44169</v>
      </c>
      <c r="Q142" t="s">
        <v>330</v>
      </c>
      <c r="S142" t="s">
        <v>132</v>
      </c>
      <c r="T142" t="s">
        <v>414</v>
      </c>
      <c r="U142" t="s">
        <v>60</v>
      </c>
      <c r="V142">
        <v>29.23</v>
      </c>
      <c r="W142" t="s">
        <v>61</v>
      </c>
      <c r="X142" t="s">
        <v>62</v>
      </c>
      <c r="AA142">
        <f t="shared" si="53"/>
        <v>0</v>
      </c>
      <c r="AB142">
        <f t="shared" si="53"/>
        <v>0</v>
      </c>
      <c r="AC142">
        <f t="shared" si="39"/>
        <v>0</v>
      </c>
      <c r="AD142">
        <f t="shared" si="50"/>
        <v>0</v>
      </c>
      <c r="AE142">
        <f t="shared" si="49"/>
        <v>0</v>
      </c>
      <c r="AF142">
        <f t="shared" si="49"/>
        <v>0</v>
      </c>
      <c r="AG142">
        <f t="shared" si="39"/>
        <v>0</v>
      </c>
      <c r="AH142">
        <f t="shared" si="39"/>
        <v>0</v>
      </c>
      <c r="AI142">
        <f t="shared" si="52"/>
        <v>0</v>
      </c>
      <c r="AJ142">
        <f t="shared" si="52"/>
        <v>0</v>
      </c>
      <c r="AK142">
        <f t="shared" si="39"/>
        <v>0</v>
      </c>
      <c r="AL142">
        <f t="shared" si="58"/>
        <v>0</v>
      </c>
      <c r="AM142">
        <f t="shared" si="58"/>
        <v>0</v>
      </c>
      <c r="AN142">
        <f t="shared" si="58"/>
        <v>0</v>
      </c>
      <c r="AO142">
        <f t="shared" si="58"/>
        <v>0</v>
      </c>
      <c r="AP142">
        <f t="shared" si="58"/>
        <v>0</v>
      </c>
      <c r="AQ142">
        <f t="shared" si="58"/>
        <v>0</v>
      </c>
      <c r="AR142">
        <f t="shared" si="57"/>
        <v>0</v>
      </c>
      <c r="AS142">
        <f t="shared" si="57"/>
        <v>0</v>
      </c>
      <c r="AT142">
        <f t="shared" si="57"/>
        <v>0</v>
      </c>
      <c r="AU142">
        <f t="shared" si="57"/>
        <v>0</v>
      </c>
      <c r="AV142">
        <f t="shared" si="57"/>
        <v>0</v>
      </c>
      <c r="AW142">
        <f t="shared" si="57"/>
        <v>0</v>
      </c>
      <c r="AX142">
        <f t="shared" si="57"/>
        <v>0</v>
      </c>
      <c r="AY142">
        <f t="shared" si="57"/>
        <v>0</v>
      </c>
      <c r="AZ142">
        <f t="shared" si="57"/>
        <v>0</v>
      </c>
      <c r="BA142">
        <f t="shared" si="57"/>
        <v>0</v>
      </c>
      <c r="BB142">
        <f t="shared" si="57"/>
        <v>0</v>
      </c>
      <c r="BC142">
        <f t="shared" si="57"/>
        <v>0</v>
      </c>
      <c r="BD142">
        <f t="shared" si="57"/>
        <v>0</v>
      </c>
      <c r="BE142">
        <f t="shared" si="57"/>
        <v>0</v>
      </c>
      <c r="BF142">
        <f t="shared" si="57"/>
        <v>0</v>
      </c>
      <c r="BG142">
        <f t="shared" si="57"/>
        <v>0</v>
      </c>
      <c r="BH142">
        <f t="shared" si="57"/>
        <v>0</v>
      </c>
      <c r="BI142">
        <f t="shared" si="57"/>
        <v>0</v>
      </c>
      <c r="BJ142">
        <f t="shared" si="57"/>
        <v>0</v>
      </c>
      <c r="BK142">
        <f t="shared" si="57"/>
        <v>0</v>
      </c>
      <c r="BL142">
        <f t="shared" si="57"/>
        <v>0</v>
      </c>
      <c r="BM142">
        <f t="shared" si="57"/>
        <v>0</v>
      </c>
      <c r="BN142">
        <f t="shared" si="57"/>
        <v>0</v>
      </c>
      <c r="BO142">
        <f t="shared" si="57"/>
        <v>0</v>
      </c>
      <c r="BP142">
        <f t="shared" si="57"/>
        <v>0</v>
      </c>
      <c r="BQ142">
        <f t="shared" si="57"/>
        <v>0</v>
      </c>
      <c r="BR142">
        <f t="shared" si="54"/>
        <v>0</v>
      </c>
    </row>
    <row r="143" spans="2:70" x14ac:dyDescent="0.2">
      <c r="B143" s="1">
        <f>IF(ISBLANK(N143),"",YEAR(O143))</f>
        <v>2020</v>
      </c>
      <c r="C143" s="12">
        <f>IF(ISBLANK(M143),"",MONTH(O143))</f>
        <v>12</v>
      </c>
      <c r="D143" s="1">
        <f>IF(ISBLANK(N143),"",WEEKNUM(O143))</f>
        <v>49</v>
      </c>
      <c r="E143" s="1" t="str">
        <f>S143&amp;R143</f>
        <v>FIT STAR M¸nchen 8 GmbH &amp; Co. KGEREF+PNR14578154,KNR406603MREF+406603CRED+DE76ZZZ00001950338SVWZ+PNR14578154,KNR406603Beitrag  01.12.2020 19,80ABWA+FIT STAR Muenchen 8</v>
      </c>
      <c r="H143" s="1" t="str">
        <f>IF(ISBLANK(N143),"",IF(SUM(AC143:CO143)=0,"other",INDEX(AC$6:CO$6,MATCH(1,AC143:CO143,0))))</f>
        <v>Self-Investment</v>
      </c>
      <c r="I143" s="1" t="str" cm="1">
        <f t="array" ref="I143">IF(ISBLANK(N143),"",INDEX($AC$7:$CO$7,,MATCH(H143,$AC$6:$CO$6,0)))</f>
        <v>expense</v>
      </c>
      <c r="L143" s="1" t="str">
        <f>IF(ISBLANK(J143),H143,J143)</f>
        <v>Self-Investment</v>
      </c>
      <c r="M143" s="1" t="str">
        <f>IF(ISBLANK(K143),I143,K143)</f>
        <v>expense</v>
      </c>
      <c r="N143" t="s">
        <v>57</v>
      </c>
      <c r="O143" s="9">
        <v>44169</v>
      </c>
      <c r="P143" s="9">
        <v>44169</v>
      </c>
      <c r="Q143" t="s">
        <v>58</v>
      </c>
      <c r="R143" t="s">
        <v>691</v>
      </c>
      <c r="S143" t="s">
        <v>92</v>
      </c>
      <c r="T143" t="s">
        <v>59</v>
      </c>
      <c r="U143" t="s">
        <v>60</v>
      </c>
      <c r="V143">
        <v>-19.8</v>
      </c>
      <c r="W143" t="s">
        <v>61</v>
      </c>
      <c r="X143" t="s">
        <v>62</v>
      </c>
      <c r="AA143">
        <f t="shared" si="53"/>
        <v>0</v>
      </c>
      <c r="AB143">
        <f t="shared" si="53"/>
        <v>0</v>
      </c>
      <c r="AC143">
        <f t="shared" si="39"/>
        <v>0</v>
      </c>
      <c r="AD143">
        <f t="shared" si="50"/>
        <v>0</v>
      </c>
      <c r="AE143">
        <f t="shared" si="49"/>
        <v>0</v>
      </c>
      <c r="AF143">
        <f t="shared" si="49"/>
        <v>0</v>
      </c>
      <c r="AG143">
        <f t="shared" si="39"/>
        <v>0</v>
      </c>
      <c r="AH143">
        <f t="shared" si="39"/>
        <v>0</v>
      </c>
      <c r="AI143">
        <f t="shared" si="52"/>
        <v>0</v>
      </c>
      <c r="AJ143">
        <f t="shared" si="52"/>
        <v>0</v>
      </c>
      <c r="AK143">
        <f t="shared" si="39"/>
        <v>0</v>
      </c>
      <c r="AL143">
        <f t="shared" si="58"/>
        <v>0</v>
      </c>
      <c r="AM143">
        <f t="shared" si="58"/>
        <v>0</v>
      </c>
      <c r="AN143">
        <f t="shared" si="58"/>
        <v>0</v>
      </c>
      <c r="AO143">
        <f t="shared" si="58"/>
        <v>0</v>
      </c>
      <c r="AP143">
        <f t="shared" si="58"/>
        <v>0</v>
      </c>
      <c r="AQ143">
        <f t="shared" si="58"/>
        <v>0</v>
      </c>
      <c r="AR143">
        <f t="shared" si="57"/>
        <v>0</v>
      </c>
      <c r="AS143">
        <f t="shared" si="57"/>
        <v>0</v>
      </c>
      <c r="AT143">
        <f t="shared" si="57"/>
        <v>0</v>
      </c>
      <c r="AU143">
        <f t="shared" si="57"/>
        <v>0</v>
      </c>
      <c r="AV143">
        <f t="shared" si="57"/>
        <v>0</v>
      </c>
      <c r="AW143">
        <f t="shared" si="57"/>
        <v>0</v>
      </c>
      <c r="AX143">
        <f t="shared" si="57"/>
        <v>0</v>
      </c>
      <c r="AY143">
        <f t="shared" si="57"/>
        <v>0</v>
      </c>
      <c r="AZ143">
        <f t="shared" si="57"/>
        <v>0</v>
      </c>
      <c r="BA143">
        <f t="shared" si="57"/>
        <v>0</v>
      </c>
      <c r="BB143">
        <f t="shared" si="57"/>
        <v>1</v>
      </c>
      <c r="BC143">
        <f t="shared" si="57"/>
        <v>0</v>
      </c>
      <c r="BD143">
        <f t="shared" si="57"/>
        <v>0</v>
      </c>
      <c r="BE143">
        <f t="shared" si="57"/>
        <v>0</v>
      </c>
      <c r="BF143">
        <f t="shared" si="57"/>
        <v>0</v>
      </c>
      <c r="BG143">
        <f t="shared" si="57"/>
        <v>0</v>
      </c>
      <c r="BH143">
        <f t="shared" si="57"/>
        <v>0</v>
      </c>
      <c r="BI143">
        <f t="shared" si="57"/>
        <v>0</v>
      </c>
      <c r="BJ143">
        <f t="shared" si="57"/>
        <v>0</v>
      </c>
      <c r="BK143">
        <f t="shared" si="57"/>
        <v>0</v>
      </c>
      <c r="BL143">
        <f t="shared" si="57"/>
        <v>0</v>
      </c>
      <c r="BM143">
        <f t="shared" si="57"/>
        <v>0</v>
      </c>
      <c r="BN143">
        <f t="shared" si="57"/>
        <v>0</v>
      </c>
      <c r="BO143">
        <f t="shared" si="57"/>
        <v>0</v>
      </c>
      <c r="BP143">
        <f t="shared" si="57"/>
        <v>0</v>
      </c>
      <c r="BQ143">
        <f t="shared" si="57"/>
        <v>0</v>
      </c>
      <c r="BR143">
        <f t="shared" si="54"/>
        <v>0</v>
      </c>
    </row>
    <row r="144" spans="2:70" x14ac:dyDescent="0.2">
      <c r="B144" s="1">
        <f>IF(ISBLANK(N144),"",YEAR(O144))</f>
        <v>2020</v>
      </c>
      <c r="C144" s="12">
        <f>IF(ISBLANK(M144),"",MONTH(O144))</f>
        <v>12</v>
      </c>
      <c r="D144" s="1">
        <f>IF(ISBLANK(N144),"",WEEKNUM(O144))</f>
        <v>50</v>
      </c>
      <c r="E144" s="1" t="str">
        <f>S144&amp;R144</f>
        <v>JAD TAHA</v>
      </c>
      <c r="H144" s="1" t="str">
        <f>IF(ISBLANK(N144),"",IF(SUM(AC144:CO144)=0,"other",INDEX(AC$6:CO$6,MATCH(1,AC144:CO144,0))))</f>
        <v>other</v>
      </c>
      <c r="I144" s="1" t="str" cm="1">
        <f t="array" ref="I144">IF(ISBLANK(N144),"",INDEX($AC$7:$CO$7,,MATCH(H144,$AC$6:$CO$6,0)))</f>
        <v>expense</v>
      </c>
      <c r="L144" s="1" t="str">
        <f>IF(ISBLANK(J144),H144,J144)</f>
        <v>other</v>
      </c>
      <c r="M144" s="1" t="str">
        <f>IF(ISBLANK(K144),I144,K144)</f>
        <v>expense</v>
      </c>
      <c r="N144" t="s">
        <v>57</v>
      </c>
      <c r="O144" s="9">
        <v>44172</v>
      </c>
      <c r="P144" s="9">
        <v>44172</v>
      </c>
      <c r="Q144" t="s">
        <v>330</v>
      </c>
      <c r="S144" t="s">
        <v>132</v>
      </c>
      <c r="T144" t="s">
        <v>414</v>
      </c>
      <c r="U144" t="s">
        <v>60</v>
      </c>
      <c r="V144">
        <v>15</v>
      </c>
      <c r="W144" t="s">
        <v>61</v>
      </c>
      <c r="X144" t="s">
        <v>62</v>
      </c>
      <c r="AA144">
        <f t="shared" si="53"/>
        <v>0</v>
      </c>
      <c r="AB144">
        <f t="shared" si="53"/>
        <v>0</v>
      </c>
      <c r="AC144">
        <f t="shared" si="39"/>
        <v>0</v>
      </c>
      <c r="AD144">
        <f t="shared" si="50"/>
        <v>0</v>
      </c>
      <c r="AE144">
        <f t="shared" si="49"/>
        <v>0</v>
      </c>
      <c r="AF144">
        <f t="shared" si="49"/>
        <v>0</v>
      </c>
      <c r="AG144">
        <f t="shared" si="39"/>
        <v>0</v>
      </c>
      <c r="AH144">
        <f t="shared" si="39"/>
        <v>0</v>
      </c>
      <c r="AI144">
        <f t="shared" si="52"/>
        <v>0</v>
      </c>
      <c r="AJ144">
        <f t="shared" si="52"/>
        <v>0</v>
      </c>
      <c r="AK144">
        <f t="shared" si="39"/>
        <v>0</v>
      </c>
      <c r="AL144">
        <f t="shared" si="58"/>
        <v>0</v>
      </c>
      <c r="AM144">
        <f t="shared" si="58"/>
        <v>0</v>
      </c>
      <c r="AN144">
        <f t="shared" si="58"/>
        <v>0</v>
      </c>
      <c r="AO144">
        <f t="shared" si="58"/>
        <v>0</v>
      </c>
      <c r="AP144">
        <f t="shared" si="58"/>
        <v>0</v>
      </c>
      <c r="AQ144">
        <f t="shared" si="58"/>
        <v>0</v>
      </c>
      <c r="AR144">
        <f t="shared" si="57"/>
        <v>0</v>
      </c>
      <c r="AS144">
        <f t="shared" si="57"/>
        <v>0</v>
      </c>
      <c r="AT144">
        <f t="shared" si="57"/>
        <v>0</v>
      </c>
      <c r="AU144">
        <f t="shared" si="57"/>
        <v>0</v>
      </c>
      <c r="AV144">
        <f t="shared" si="57"/>
        <v>0</v>
      </c>
      <c r="AW144">
        <f t="shared" si="57"/>
        <v>0</v>
      </c>
      <c r="AX144">
        <f t="shared" si="57"/>
        <v>0</v>
      </c>
      <c r="AY144">
        <f t="shared" si="57"/>
        <v>0</v>
      </c>
      <c r="AZ144">
        <f t="shared" si="57"/>
        <v>0</v>
      </c>
      <c r="BA144">
        <f t="shared" si="57"/>
        <v>0</v>
      </c>
      <c r="BB144">
        <f t="shared" si="57"/>
        <v>0</v>
      </c>
      <c r="BC144">
        <f t="shared" si="57"/>
        <v>0</v>
      </c>
      <c r="BD144">
        <f t="shared" si="57"/>
        <v>0</v>
      </c>
      <c r="BE144">
        <f t="shared" si="57"/>
        <v>0</v>
      </c>
      <c r="BF144">
        <f t="shared" si="57"/>
        <v>0</v>
      </c>
      <c r="BG144">
        <f t="shared" si="57"/>
        <v>0</v>
      </c>
      <c r="BH144">
        <f t="shared" si="57"/>
        <v>0</v>
      </c>
      <c r="BI144">
        <f t="shared" si="57"/>
        <v>0</v>
      </c>
      <c r="BJ144">
        <f t="shared" si="57"/>
        <v>0</v>
      </c>
      <c r="BK144">
        <f t="shared" si="57"/>
        <v>0</v>
      </c>
      <c r="BL144">
        <f t="shared" si="57"/>
        <v>0</v>
      </c>
      <c r="BM144">
        <f t="shared" si="57"/>
        <v>0</v>
      </c>
      <c r="BN144">
        <f t="shared" si="57"/>
        <v>0</v>
      </c>
      <c r="BO144">
        <f t="shared" si="57"/>
        <v>0</v>
      </c>
      <c r="BP144">
        <f t="shared" si="57"/>
        <v>0</v>
      </c>
      <c r="BQ144">
        <f t="shared" si="57"/>
        <v>0</v>
      </c>
      <c r="BR144">
        <f t="shared" si="54"/>
        <v>0</v>
      </c>
    </row>
    <row r="145" spans="2:70" x14ac:dyDescent="0.2">
      <c r="B145" s="1">
        <f>IF(ISBLANK(N145),"",YEAR(O145))</f>
        <v>2020</v>
      </c>
      <c r="C145" s="12">
        <f>IF(ISBLANK(M145),"",MONTH(O145))</f>
        <v>12</v>
      </c>
      <c r="D145" s="1">
        <f>IF(ISBLANK(N145),"",WEEKNUM(O145))</f>
        <v>50</v>
      </c>
      <c r="E145" s="1" t="str">
        <f>S145&amp;R145</f>
        <v>GA NR00001321 BLZ70150000 007.12/14.53UHR BC 026</v>
      </c>
      <c r="H145" s="1" t="str">
        <f>IF(ISBLANK(N145),"",IF(SUM(AC145:CO145)=0,"other",INDEX(AC$6:CO$6,MATCH(1,AC145:CO145,0))))</f>
        <v>other</v>
      </c>
      <c r="I145" s="1" t="str" cm="1">
        <f t="array" ref="I145">IF(ISBLANK(N145),"",INDEX($AC$7:$CO$7,,MATCH(H145,$AC$6:$CO$6,0)))</f>
        <v>expense</v>
      </c>
      <c r="L145" s="1" t="str">
        <f>IF(ISBLANK(J145),H145,J145)</f>
        <v>other</v>
      </c>
      <c r="M145" s="1" t="str">
        <f>IF(ISBLANK(K145),I145,K145)</f>
        <v>expense</v>
      </c>
      <c r="N145" t="s">
        <v>57</v>
      </c>
      <c r="O145" s="9">
        <v>44172</v>
      </c>
      <c r="P145" s="9">
        <v>44172</v>
      </c>
      <c r="Q145" t="s">
        <v>108</v>
      </c>
      <c r="R145" t="s">
        <v>689</v>
      </c>
      <c r="S145" t="s">
        <v>690</v>
      </c>
      <c r="U145">
        <v>70150000</v>
      </c>
      <c r="V145">
        <v>-20</v>
      </c>
      <c r="W145" t="s">
        <v>61</v>
      </c>
      <c r="X145" t="s">
        <v>62</v>
      </c>
      <c r="AA145">
        <f t="shared" si="53"/>
        <v>0</v>
      </c>
      <c r="AB145">
        <f t="shared" si="53"/>
        <v>0</v>
      </c>
      <c r="AC145">
        <f t="shared" si="39"/>
        <v>0</v>
      </c>
      <c r="AD145">
        <f t="shared" si="50"/>
        <v>0</v>
      </c>
      <c r="AE145">
        <f t="shared" si="49"/>
        <v>0</v>
      </c>
      <c r="AF145">
        <f t="shared" si="49"/>
        <v>0</v>
      </c>
      <c r="AG145">
        <f t="shared" si="39"/>
        <v>0</v>
      </c>
      <c r="AH145">
        <f t="shared" si="39"/>
        <v>0</v>
      </c>
      <c r="AI145">
        <f t="shared" si="52"/>
        <v>0</v>
      </c>
      <c r="AJ145">
        <f t="shared" si="52"/>
        <v>0</v>
      </c>
      <c r="AK145">
        <f t="shared" si="39"/>
        <v>0</v>
      </c>
      <c r="AL145">
        <f t="shared" si="58"/>
        <v>0</v>
      </c>
      <c r="AM145">
        <f t="shared" si="58"/>
        <v>0</v>
      </c>
      <c r="AN145">
        <f t="shared" si="58"/>
        <v>0</v>
      </c>
      <c r="AO145">
        <f t="shared" si="58"/>
        <v>0</v>
      </c>
      <c r="AP145">
        <f t="shared" si="58"/>
        <v>0</v>
      </c>
      <c r="AQ145">
        <f t="shared" si="58"/>
        <v>0</v>
      </c>
      <c r="AR145">
        <f t="shared" si="57"/>
        <v>0</v>
      </c>
      <c r="AS145">
        <f t="shared" si="57"/>
        <v>0</v>
      </c>
      <c r="AT145">
        <f t="shared" si="57"/>
        <v>0</v>
      </c>
      <c r="AU145">
        <f t="shared" si="57"/>
        <v>0</v>
      </c>
      <c r="AV145">
        <f t="shared" si="57"/>
        <v>0</v>
      </c>
      <c r="AW145">
        <f t="shared" si="57"/>
        <v>0</v>
      </c>
      <c r="AX145">
        <f t="shared" si="57"/>
        <v>0</v>
      </c>
      <c r="AY145">
        <f t="shared" si="57"/>
        <v>0</v>
      </c>
      <c r="AZ145">
        <f t="shared" si="57"/>
        <v>0</v>
      </c>
      <c r="BA145">
        <f t="shared" si="57"/>
        <v>0</v>
      </c>
      <c r="BB145">
        <f t="shared" si="57"/>
        <v>0</v>
      </c>
      <c r="BC145">
        <f t="shared" si="57"/>
        <v>0</v>
      </c>
      <c r="BD145">
        <f t="shared" si="57"/>
        <v>0</v>
      </c>
      <c r="BE145">
        <f t="shared" si="57"/>
        <v>0</v>
      </c>
      <c r="BF145">
        <f t="shared" si="57"/>
        <v>0</v>
      </c>
      <c r="BG145">
        <f t="shared" si="57"/>
        <v>0</v>
      </c>
      <c r="BH145">
        <f t="shared" si="57"/>
        <v>0</v>
      </c>
      <c r="BI145">
        <f t="shared" si="57"/>
        <v>0</v>
      </c>
      <c r="BJ145">
        <f t="shared" si="57"/>
        <v>0</v>
      </c>
      <c r="BK145">
        <f t="shared" si="57"/>
        <v>0</v>
      </c>
      <c r="BL145">
        <f t="shared" si="57"/>
        <v>0</v>
      </c>
      <c r="BM145">
        <f t="shared" si="57"/>
        <v>0</v>
      </c>
      <c r="BN145">
        <f t="shared" si="57"/>
        <v>0</v>
      </c>
      <c r="BO145">
        <f t="shared" si="57"/>
        <v>0</v>
      </c>
      <c r="BP145">
        <f t="shared" si="57"/>
        <v>0</v>
      </c>
      <c r="BQ145">
        <f t="shared" si="57"/>
        <v>0</v>
      </c>
      <c r="BR145">
        <f t="shared" si="54"/>
        <v>0</v>
      </c>
    </row>
    <row r="146" spans="2:70" x14ac:dyDescent="0.2">
      <c r="B146" s="1">
        <f>IF(ISBLANK(N146),"",YEAR(O146))</f>
        <v>2020</v>
      </c>
      <c r="C146" s="12">
        <f>IF(ISBLANK(M146),"",MONTH(O146))</f>
        <v>12</v>
      </c>
      <c r="D146" s="1">
        <f>IF(ISBLANK(N146),"",WEEKNUM(O146))</f>
        <v>50</v>
      </c>
      <c r="E146" s="1" t="str">
        <f>S146&amp;R146</f>
        <v>PayPal (Europe) S.a.r.l. et Cie., S.C.A.EREF+1011415238289 PP.2985.PP PAYPALMREF+4C8J224YCTTXWCRED+LU96ZZZ0000000000000000058SVWZ+PP.2985.PP . CHRISTOPHER, Ihr Einkauf bei CHRISTOPHER</v>
      </c>
      <c r="H146" s="1" t="str">
        <f>IF(ISBLANK(N146),"",IF(SUM(AC146:CO146)=0,"other",INDEX(AC$6:CO$6,MATCH(1,AC146:CO146,0))))</f>
        <v>PayPal</v>
      </c>
      <c r="I146" s="1" t="str" cm="1">
        <f t="array" ref="I146">IF(ISBLANK(N146),"",INDEX($AC$7:$CO$7,,MATCH(H146,$AC$6:$CO$6,0)))</f>
        <v>expense</v>
      </c>
      <c r="L146" s="1" t="str">
        <f>IF(ISBLANK(J146),H146,J146)</f>
        <v>PayPal</v>
      </c>
      <c r="M146" s="1" t="str">
        <f>IF(ISBLANK(K146),I146,K146)</f>
        <v>expense</v>
      </c>
      <c r="N146" t="s">
        <v>57</v>
      </c>
      <c r="O146" s="9">
        <v>44173</v>
      </c>
      <c r="P146" s="9">
        <v>44173</v>
      </c>
      <c r="Q146" t="s">
        <v>58</v>
      </c>
      <c r="R146" t="s">
        <v>688</v>
      </c>
      <c r="S146" t="s">
        <v>171</v>
      </c>
      <c r="T146" t="s">
        <v>64</v>
      </c>
      <c r="U146" t="s">
        <v>65</v>
      </c>
      <c r="V146">
        <v>-22.96</v>
      </c>
      <c r="W146" t="s">
        <v>61</v>
      </c>
      <c r="X146" t="s">
        <v>62</v>
      </c>
      <c r="AA146">
        <f t="shared" si="53"/>
        <v>0</v>
      </c>
      <c r="AB146">
        <f t="shared" si="53"/>
        <v>0</v>
      </c>
      <c r="AC146">
        <f t="shared" si="39"/>
        <v>0</v>
      </c>
      <c r="AD146">
        <f t="shared" si="50"/>
        <v>0</v>
      </c>
      <c r="AE146">
        <f t="shared" si="49"/>
        <v>0</v>
      </c>
      <c r="AF146">
        <f t="shared" si="49"/>
        <v>0</v>
      </c>
      <c r="AG146">
        <f t="shared" si="39"/>
        <v>0</v>
      </c>
      <c r="AH146">
        <f t="shared" si="39"/>
        <v>0</v>
      </c>
      <c r="AI146">
        <f t="shared" si="52"/>
        <v>0</v>
      </c>
      <c r="AJ146">
        <f t="shared" si="52"/>
        <v>0</v>
      </c>
      <c r="AK146">
        <f t="shared" si="39"/>
        <v>0</v>
      </c>
      <c r="AL146">
        <f t="shared" si="58"/>
        <v>0</v>
      </c>
      <c r="AM146">
        <f t="shared" si="58"/>
        <v>0</v>
      </c>
      <c r="AN146">
        <f t="shared" si="58"/>
        <v>0</v>
      </c>
      <c r="AO146">
        <f t="shared" si="58"/>
        <v>0</v>
      </c>
      <c r="AP146">
        <f t="shared" si="58"/>
        <v>0</v>
      </c>
      <c r="AQ146">
        <f t="shared" si="58"/>
        <v>0</v>
      </c>
      <c r="AR146">
        <f t="shared" si="57"/>
        <v>0</v>
      </c>
      <c r="AS146">
        <f t="shared" si="57"/>
        <v>0</v>
      </c>
      <c r="AT146">
        <f t="shared" si="57"/>
        <v>0</v>
      </c>
      <c r="AU146">
        <f t="shared" si="57"/>
        <v>0</v>
      </c>
      <c r="AV146">
        <f t="shared" si="57"/>
        <v>0</v>
      </c>
      <c r="AW146">
        <f t="shared" si="57"/>
        <v>0</v>
      </c>
      <c r="AX146">
        <f t="shared" si="57"/>
        <v>0</v>
      </c>
      <c r="AY146">
        <f t="shared" si="57"/>
        <v>0</v>
      </c>
      <c r="AZ146">
        <f t="shared" si="57"/>
        <v>0</v>
      </c>
      <c r="BA146">
        <f t="shared" si="57"/>
        <v>0</v>
      </c>
      <c r="BB146">
        <f t="shared" si="57"/>
        <v>0</v>
      </c>
      <c r="BC146">
        <f t="shared" si="57"/>
        <v>0</v>
      </c>
      <c r="BD146">
        <f t="shared" si="57"/>
        <v>0</v>
      </c>
      <c r="BE146">
        <f t="shared" si="57"/>
        <v>0</v>
      </c>
      <c r="BF146">
        <f t="shared" si="57"/>
        <v>0</v>
      </c>
      <c r="BG146">
        <f t="shared" si="57"/>
        <v>0</v>
      </c>
      <c r="BH146">
        <f t="shared" si="57"/>
        <v>0</v>
      </c>
      <c r="BI146">
        <f t="shared" si="57"/>
        <v>0</v>
      </c>
      <c r="BJ146">
        <f t="shared" si="57"/>
        <v>0</v>
      </c>
      <c r="BK146">
        <f t="shared" si="57"/>
        <v>0</v>
      </c>
      <c r="BL146">
        <f t="shared" si="57"/>
        <v>0</v>
      </c>
      <c r="BM146">
        <f t="shared" si="57"/>
        <v>0</v>
      </c>
      <c r="BN146">
        <f t="shared" si="57"/>
        <v>0</v>
      </c>
      <c r="BO146">
        <f t="shared" si="57"/>
        <v>0</v>
      </c>
      <c r="BP146">
        <f t="shared" si="57"/>
        <v>1</v>
      </c>
      <c r="BQ146">
        <f t="shared" si="57"/>
        <v>0</v>
      </c>
      <c r="BR146">
        <f t="shared" si="54"/>
        <v>0</v>
      </c>
    </row>
    <row r="147" spans="2:70" x14ac:dyDescent="0.2">
      <c r="B147" s="1">
        <f>IF(ISBLANK(N147),"",YEAR(O147))</f>
        <v>2020</v>
      </c>
      <c r="C147" s="12">
        <f>IF(ISBLANK(M147),"",MONTH(O147))</f>
        <v>12</v>
      </c>
      <c r="D147" s="1">
        <f>IF(ISBLANK(N147),"",WEEKNUM(O147))</f>
        <v>50</v>
      </c>
      <c r="E147" s="1" t="str">
        <f>S147&amp;R147</f>
        <v>PayPal (Europe) S.a.r.l. et Cie., S.C.A.EREF+YYW1011449036856 PAYPAL</v>
      </c>
      <c r="H147" s="1" t="str">
        <f>IF(ISBLANK(N147),"",IF(SUM(AC147:CO147)=0,"other",INDEX(AC$6:CO$6,MATCH(1,AC147:CO147,0))))</f>
        <v>PayPal</v>
      </c>
      <c r="I147" s="1" t="str" cm="1">
        <f t="array" ref="I147">IF(ISBLANK(N147),"",INDEX($AC$7:$CO$7,,MATCH(H147,$AC$6:$CO$6,0)))</f>
        <v>expense</v>
      </c>
      <c r="L147" s="1" t="str">
        <f>IF(ISBLANK(J147),H147,J147)</f>
        <v>PayPal</v>
      </c>
      <c r="M147" s="1" t="str">
        <f>IF(ISBLANK(K147),I147,K147)</f>
        <v>expense</v>
      </c>
      <c r="N147" t="s">
        <v>57</v>
      </c>
      <c r="O147" s="9">
        <v>44174</v>
      </c>
      <c r="P147" s="9">
        <v>44174</v>
      </c>
      <c r="Q147" t="s">
        <v>75</v>
      </c>
      <c r="R147" t="s">
        <v>685</v>
      </c>
      <c r="S147" t="s">
        <v>171</v>
      </c>
      <c r="T147" t="s">
        <v>64</v>
      </c>
      <c r="U147" t="s">
        <v>65</v>
      </c>
      <c r="V147">
        <v>150</v>
      </c>
      <c r="W147" t="s">
        <v>61</v>
      </c>
      <c r="X147" t="s">
        <v>62</v>
      </c>
      <c r="AA147">
        <f t="shared" si="53"/>
        <v>0</v>
      </c>
      <c r="AB147">
        <f t="shared" si="53"/>
        <v>0</v>
      </c>
      <c r="AC147">
        <f t="shared" si="39"/>
        <v>0</v>
      </c>
      <c r="AD147">
        <f t="shared" ref="AD147:AX169" si="59">IF(ISERROR(FIND(AD$5,$E147)),0,1)</f>
        <v>0</v>
      </c>
      <c r="AE147">
        <f t="shared" si="59"/>
        <v>0</v>
      </c>
      <c r="AF147">
        <f t="shared" si="59"/>
        <v>0</v>
      </c>
      <c r="AG147">
        <f t="shared" si="59"/>
        <v>0</v>
      </c>
      <c r="AH147">
        <f t="shared" si="59"/>
        <v>0</v>
      </c>
      <c r="AI147">
        <f t="shared" si="52"/>
        <v>0</v>
      </c>
      <c r="AJ147">
        <f t="shared" si="52"/>
        <v>0</v>
      </c>
      <c r="AK147">
        <f t="shared" si="59"/>
        <v>0</v>
      </c>
      <c r="AL147">
        <f t="shared" si="58"/>
        <v>0</v>
      </c>
      <c r="AM147">
        <f t="shared" si="58"/>
        <v>0</v>
      </c>
      <c r="AN147">
        <f t="shared" si="58"/>
        <v>0</v>
      </c>
      <c r="AO147">
        <f t="shared" si="58"/>
        <v>0</v>
      </c>
      <c r="AP147">
        <f t="shared" si="58"/>
        <v>0</v>
      </c>
      <c r="AQ147">
        <f t="shared" si="58"/>
        <v>0</v>
      </c>
      <c r="AR147">
        <f t="shared" si="57"/>
        <v>0</v>
      </c>
      <c r="AS147">
        <f t="shared" si="57"/>
        <v>0</v>
      </c>
      <c r="AT147">
        <f t="shared" si="57"/>
        <v>0</v>
      </c>
      <c r="AU147">
        <f t="shared" si="57"/>
        <v>0</v>
      </c>
      <c r="AV147">
        <f t="shared" si="57"/>
        <v>0</v>
      </c>
      <c r="AW147">
        <f t="shared" si="57"/>
        <v>0</v>
      </c>
      <c r="AX147">
        <f t="shared" si="57"/>
        <v>0</v>
      </c>
      <c r="AY147">
        <f t="shared" si="57"/>
        <v>0</v>
      </c>
      <c r="AZ147">
        <f t="shared" si="57"/>
        <v>0</v>
      </c>
      <c r="BA147">
        <f t="shared" si="57"/>
        <v>0</v>
      </c>
      <c r="BB147">
        <f t="shared" si="57"/>
        <v>0</v>
      </c>
      <c r="BC147">
        <f t="shared" si="57"/>
        <v>0</v>
      </c>
      <c r="BD147">
        <f t="shared" si="57"/>
        <v>0</v>
      </c>
      <c r="BE147">
        <f t="shared" si="57"/>
        <v>0</v>
      </c>
      <c r="BF147">
        <f t="shared" si="57"/>
        <v>0</v>
      </c>
      <c r="BG147">
        <f t="shared" si="57"/>
        <v>0</v>
      </c>
      <c r="BH147">
        <f t="shared" si="57"/>
        <v>0</v>
      </c>
      <c r="BI147">
        <f t="shared" si="57"/>
        <v>0</v>
      </c>
      <c r="BJ147">
        <f t="shared" si="57"/>
        <v>0</v>
      </c>
      <c r="BK147">
        <f t="shared" si="57"/>
        <v>0</v>
      </c>
      <c r="BL147">
        <f t="shared" si="57"/>
        <v>0</v>
      </c>
      <c r="BM147">
        <f t="shared" si="57"/>
        <v>0</v>
      </c>
      <c r="BN147">
        <f t="shared" si="57"/>
        <v>0</v>
      </c>
      <c r="BO147">
        <f t="shared" si="57"/>
        <v>0</v>
      </c>
      <c r="BP147">
        <f t="shared" si="57"/>
        <v>1</v>
      </c>
      <c r="BQ147">
        <f t="shared" si="57"/>
        <v>0</v>
      </c>
      <c r="BR147">
        <f t="shared" si="54"/>
        <v>0</v>
      </c>
    </row>
    <row r="148" spans="2:70" x14ac:dyDescent="0.2">
      <c r="B148" s="1">
        <f>IF(ISBLANK(N148),"",YEAR(O148))</f>
        <v>2020</v>
      </c>
      <c r="C148" s="12">
        <f>IF(ISBLANK(M148),"",MONTH(O148))</f>
        <v>12</v>
      </c>
      <c r="D148" s="1">
        <f>IF(ISBLANK(N148),"",WEEKNUM(O148))</f>
        <v>50</v>
      </c>
      <c r="E148" s="1" t="str">
        <f>S148&amp;R148</f>
        <v>PayPal (Europe) S.a.r.l. et Cie., S.C.A.EREF+1011440807576 PP.2985.PP PAYPALMREF+4C8J224YCTTXWCRED+LU96ZZZ0000000000000000058SVWZ+PP.2985.PP . BOOKING.COM, Ihr Einkauf bei BOOKING.COM</v>
      </c>
      <c r="H148" s="1" t="str">
        <f>IF(ISBLANK(N148),"",IF(SUM(AC148:CO148)=0,"other",INDEX(AC$6:CO$6,MATCH(1,AC148:CO148,0))))</f>
        <v>PayPal</v>
      </c>
      <c r="I148" s="1" t="str" cm="1">
        <f t="array" ref="I148">IF(ISBLANK(N148),"",INDEX($AC$7:$CO$7,,MATCH(H148,$AC$6:$CO$6,0)))</f>
        <v>expense</v>
      </c>
      <c r="L148" s="1" t="str">
        <f>IF(ISBLANK(J148),H148,J148)</f>
        <v>PayPal</v>
      </c>
      <c r="M148" s="1" t="str">
        <f>IF(ISBLANK(K148),I148,K148)</f>
        <v>expense</v>
      </c>
      <c r="N148" t="s">
        <v>57</v>
      </c>
      <c r="O148" s="9">
        <v>44174</v>
      </c>
      <c r="P148" s="9">
        <v>44174</v>
      </c>
      <c r="Q148" t="s">
        <v>58</v>
      </c>
      <c r="R148" t="s">
        <v>686</v>
      </c>
      <c r="S148" t="s">
        <v>171</v>
      </c>
      <c r="T148" t="s">
        <v>64</v>
      </c>
      <c r="U148" t="s">
        <v>65</v>
      </c>
      <c r="V148">
        <v>-105</v>
      </c>
      <c r="W148" t="s">
        <v>61</v>
      </c>
      <c r="X148" t="s">
        <v>62</v>
      </c>
      <c r="AA148">
        <f t="shared" si="53"/>
        <v>0</v>
      </c>
      <c r="AB148">
        <f t="shared" si="53"/>
        <v>0</v>
      </c>
      <c r="AC148">
        <f t="shared" si="39"/>
        <v>0</v>
      </c>
      <c r="AD148">
        <f t="shared" si="59"/>
        <v>0</v>
      </c>
      <c r="AE148">
        <f t="shared" si="59"/>
        <v>0</v>
      </c>
      <c r="AF148">
        <f t="shared" si="59"/>
        <v>0</v>
      </c>
      <c r="AG148">
        <f t="shared" si="59"/>
        <v>0</v>
      </c>
      <c r="AH148">
        <f t="shared" si="59"/>
        <v>0</v>
      </c>
      <c r="AI148">
        <f t="shared" si="52"/>
        <v>0</v>
      </c>
      <c r="AJ148">
        <f t="shared" si="52"/>
        <v>0</v>
      </c>
      <c r="AK148">
        <f t="shared" si="59"/>
        <v>0</v>
      </c>
      <c r="AL148">
        <f t="shared" si="58"/>
        <v>0</v>
      </c>
      <c r="AM148">
        <f t="shared" si="58"/>
        <v>0</v>
      </c>
      <c r="AN148">
        <f t="shared" si="58"/>
        <v>0</v>
      </c>
      <c r="AO148">
        <f t="shared" si="58"/>
        <v>0</v>
      </c>
      <c r="AP148">
        <f t="shared" si="58"/>
        <v>0</v>
      </c>
      <c r="AQ148">
        <f t="shared" si="58"/>
        <v>0</v>
      </c>
      <c r="AR148">
        <f t="shared" si="57"/>
        <v>0</v>
      </c>
      <c r="AS148">
        <f t="shared" si="57"/>
        <v>0</v>
      </c>
      <c r="AT148">
        <f t="shared" si="57"/>
        <v>0</v>
      </c>
      <c r="AU148">
        <f t="shared" ref="AR148:BQ157" si="60">IF(ISERROR(FIND(AU$5,$E148)),0,1)</f>
        <v>0</v>
      </c>
      <c r="AV148">
        <f t="shared" si="60"/>
        <v>0</v>
      </c>
      <c r="AW148">
        <f t="shared" si="60"/>
        <v>0</v>
      </c>
      <c r="AX148">
        <f t="shared" si="60"/>
        <v>0</v>
      </c>
      <c r="AY148">
        <f t="shared" si="57"/>
        <v>0</v>
      </c>
      <c r="AZ148">
        <f t="shared" si="60"/>
        <v>0</v>
      </c>
      <c r="BA148">
        <f t="shared" si="60"/>
        <v>0</v>
      </c>
      <c r="BB148">
        <f t="shared" si="57"/>
        <v>0</v>
      </c>
      <c r="BC148">
        <f t="shared" si="57"/>
        <v>0</v>
      </c>
      <c r="BD148">
        <f t="shared" si="57"/>
        <v>0</v>
      </c>
      <c r="BE148">
        <f t="shared" si="60"/>
        <v>0</v>
      </c>
      <c r="BF148">
        <f t="shared" si="60"/>
        <v>0</v>
      </c>
      <c r="BG148">
        <f t="shared" si="60"/>
        <v>0</v>
      </c>
      <c r="BH148">
        <f t="shared" si="60"/>
        <v>0</v>
      </c>
      <c r="BI148">
        <f t="shared" si="60"/>
        <v>0</v>
      </c>
      <c r="BJ148">
        <f t="shared" si="60"/>
        <v>0</v>
      </c>
      <c r="BK148">
        <f t="shared" si="60"/>
        <v>0</v>
      </c>
      <c r="BL148">
        <f t="shared" si="60"/>
        <v>0</v>
      </c>
      <c r="BM148">
        <f t="shared" si="60"/>
        <v>0</v>
      </c>
      <c r="BN148">
        <f t="shared" si="60"/>
        <v>0</v>
      </c>
      <c r="BO148">
        <f t="shared" si="60"/>
        <v>0</v>
      </c>
      <c r="BP148">
        <f t="shared" si="60"/>
        <v>1</v>
      </c>
      <c r="BQ148">
        <f t="shared" si="60"/>
        <v>0</v>
      </c>
      <c r="BR148">
        <f t="shared" si="54"/>
        <v>0</v>
      </c>
    </row>
    <row r="149" spans="2:70" x14ac:dyDescent="0.2">
      <c r="B149" s="1">
        <f>IF(ISBLANK(N149),"",YEAR(O149))</f>
        <v>2020</v>
      </c>
      <c r="C149" s="12">
        <f>IF(ISBLANK(M149),"",MONTH(O149))</f>
        <v>12</v>
      </c>
      <c r="D149" s="1">
        <f>IF(ISBLANK(N149),"",WEEKNUM(O149))</f>
        <v>50</v>
      </c>
      <c r="E149" s="1" t="str">
        <f>S149&amp;R149</f>
        <v>JAD TAHAKREF+381228581-20201208214404SVWZ+DATUM 08.12.2020,21.44 UHR</v>
      </c>
      <c r="H149" s="1" t="str">
        <f>IF(ISBLANK(N149),"",IF(SUM(AC149:CO149)=0,"other",INDEX(AC$6:CO$6,MATCH(1,AC149:CO149,0))))</f>
        <v>other</v>
      </c>
      <c r="I149" s="1" t="str" cm="1">
        <f t="array" ref="I149">IF(ISBLANK(N149),"",INDEX($AC$7:$CO$7,,MATCH(H149,$AC$6:$CO$6,0)))</f>
        <v>expense</v>
      </c>
      <c r="L149" s="1" t="str">
        <f>IF(ISBLANK(J149),H149,J149)</f>
        <v>other</v>
      </c>
      <c r="M149" s="1" t="str">
        <f>IF(ISBLANK(K149),I149,K149)</f>
        <v>expense</v>
      </c>
      <c r="N149" t="s">
        <v>57</v>
      </c>
      <c r="O149" s="9">
        <v>44174</v>
      </c>
      <c r="P149" s="9">
        <v>44174</v>
      </c>
      <c r="Q149" t="s">
        <v>130</v>
      </c>
      <c r="R149" t="s">
        <v>687</v>
      </c>
      <c r="S149" t="s">
        <v>132</v>
      </c>
      <c r="T149" t="s">
        <v>414</v>
      </c>
      <c r="U149" t="s">
        <v>60</v>
      </c>
      <c r="V149">
        <v>-15</v>
      </c>
      <c r="W149" t="s">
        <v>61</v>
      </c>
      <c r="X149" t="s">
        <v>62</v>
      </c>
      <c r="AA149">
        <f t="shared" si="53"/>
        <v>0</v>
      </c>
      <c r="AB149">
        <f t="shared" si="53"/>
        <v>0</v>
      </c>
      <c r="AC149">
        <f t="shared" ref="AC149:AK212" si="61">IF(ISERROR(FIND(AC$5,$E149)),0,1)</f>
        <v>0</v>
      </c>
      <c r="AD149">
        <f t="shared" si="59"/>
        <v>0</v>
      </c>
      <c r="AE149">
        <f t="shared" si="59"/>
        <v>0</v>
      </c>
      <c r="AF149">
        <f t="shared" si="59"/>
        <v>0</v>
      </c>
      <c r="AG149">
        <f t="shared" si="59"/>
        <v>0</v>
      </c>
      <c r="AH149">
        <f t="shared" si="59"/>
        <v>0</v>
      </c>
      <c r="AI149">
        <f t="shared" si="59"/>
        <v>0</v>
      </c>
      <c r="AJ149">
        <f t="shared" si="59"/>
        <v>0</v>
      </c>
      <c r="AK149">
        <f t="shared" si="59"/>
        <v>0</v>
      </c>
      <c r="AL149">
        <f t="shared" si="59"/>
        <v>0</v>
      </c>
      <c r="AM149">
        <f t="shared" si="59"/>
        <v>0</v>
      </c>
      <c r="AN149">
        <f t="shared" si="59"/>
        <v>0</v>
      </c>
      <c r="AO149">
        <f t="shared" si="59"/>
        <v>0</v>
      </c>
      <c r="AP149">
        <f t="shared" si="59"/>
        <v>0</v>
      </c>
      <c r="AQ149">
        <f t="shared" si="59"/>
        <v>0</v>
      </c>
      <c r="AR149">
        <f t="shared" si="60"/>
        <v>0</v>
      </c>
      <c r="AS149">
        <f t="shared" si="60"/>
        <v>0</v>
      </c>
      <c r="AT149">
        <f t="shared" si="60"/>
        <v>0</v>
      </c>
      <c r="AU149">
        <f t="shared" si="60"/>
        <v>0</v>
      </c>
      <c r="AV149">
        <f t="shared" si="60"/>
        <v>0</v>
      </c>
      <c r="AW149">
        <f t="shared" si="60"/>
        <v>0</v>
      </c>
      <c r="AX149">
        <f t="shared" si="60"/>
        <v>0</v>
      </c>
      <c r="AY149">
        <f t="shared" si="60"/>
        <v>0</v>
      </c>
      <c r="AZ149">
        <f t="shared" si="60"/>
        <v>0</v>
      </c>
      <c r="BA149">
        <f t="shared" ref="BA149:BA157" si="62">IF(ISERROR(FIND(BA$5,$E149)),0,1)</f>
        <v>0</v>
      </c>
      <c r="BB149">
        <f t="shared" ref="BB149:BD168" si="63">IF(ISERROR(FIND(BB$5,$E149)),0,1)</f>
        <v>0</v>
      </c>
      <c r="BC149">
        <f t="shared" si="63"/>
        <v>0</v>
      </c>
      <c r="BD149">
        <f t="shared" si="63"/>
        <v>0</v>
      </c>
      <c r="BE149">
        <f t="shared" si="60"/>
        <v>0</v>
      </c>
      <c r="BF149">
        <f t="shared" si="60"/>
        <v>0</v>
      </c>
      <c r="BG149">
        <f t="shared" si="60"/>
        <v>0</v>
      </c>
      <c r="BH149">
        <f t="shared" si="60"/>
        <v>0</v>
      </c>
      <c r="BI149">
        <f t="shared" si="60"/>
        <v>0</v>
      </c>
      <c r="BJ149">
        <f t="shared" si="60"/>
        <v>0</v>
      </c>
      <c r="BK149">
        <f t="shared" si="60"/>
        <v>0</v>
      </c>
      <c r="BL149">
        <f t="shared" si="60"/>
        <v>0</v>
      </c>
      <c r="BM149">
        <f t="shared" si="60"/>
        <v>0</v>
      </c>
      <c r="BN149">
        <f t="shared" si="60"/>
        <v>0</v>
      </c>
      <c r="BO149">
        <f t="shared" si="60"/>
        <v>0</v>
      </c>
      <c r="BP149">
        <f t="shared" si="60"/>
        <v>0</v>
      </c>
      <c r="BQ149">
        <f t="shared" si="60"/>
        <v>0</v>
      </c>
      <c r="BR149">
        <f t="shared" si="54"/>
        <v>0</v>
      </c>
    </row>
    <row r="150" spans="2:70" x14ac:dyDescent="0.2">
      <c r="B150" s="1">
        <f>IF(ISBLANK(N150),"",YEAR(O150))</f>
        <v>2020</v>
      </c>
      <c r="C150" s="12">
        <f>IF(ISBLANK(M150),"",MONTH(O150))</f>
        <v>12</v>
      </c>
      <c r="D150" s="1">
        <f>IF(ISBLANK(N150),"",WEEKNUM(O150))</f>
        <v>50</v>
      </c>
      <c r="E150" s="1" t="str">
        <f>S150&amp;R150</f>
        <v>JAD TAHAKREF+1921375805-20201208214521SVWZ+DATUM 08.12.2020,21.45 UHR</v>
      </c>
      <c r="H150" s="1" t="str">
        <f>IF(ISBLANK(N150),"",IF(SUM(AC150:CO150)=0,"other",INDEX(AC$6:CO$6,MATCH(1,AC150:CO150,0))))</f>
        <v>other</v>
      </c>
      <c r="I150" s="1" t="str" cm="1">
        <f t="array" ref="I150">IF(ISBLANK(N150),"",INDEX($AC$7:$CO$7,,MATCH(H150,$AC$6:$CO$6,0)))</f>
        <v>expense</v>
      </c>
      <c r="L150" s="1" t="str">
        <f>IF(ISBLANK(J150),H150,J150)</f>
        <v>other</v>
      </c>
      <c r="M150" s="1" t="str">
        <f>IF(ISBLANK(K150),I150,K150)</f>
        <v>expense</v>
      </c>
      <c r="N150" t="s">
        <v>57</v>
      </c>
      <c r="O150" s="9">
        <v>44175</v>
      </c>
      <c r="P150" s="9">
        <v>44175</v>
      </c>
      <c r="Q150" t="s">
        <v>130</v>
      </c>
      <c r="R150" t="s">
        <v>682</v>
      </c>
      <c r="S150" t="s">
        <v>132</v>
      </c>
      <c r="T150" t="s">
        <v>516</v>
      </c>
      <c r="U150" t="s">
        <v>60</v>
      </c>
      <c r="V150">
        <v>-243.42</v>
      </c>
      <c r="W150" t="s">
        <v>61</v>
      </c>
      <c r="X150" t="s">
        <v>62</v>
      </c>
      <c r="AA150">
        <f t="shared" ref="AA150:AB169" si="64">IF(ISERROR(FIND(AA$5,$E150)),0,1)</f>
        <v>0</v>
      </c>
      <c r="AB150">
        <f t="shared" si="64"/>
        <v>0</v>
      </c>
      <c r="AC150">
        <f t="shared" si="61"/>
        <v>0</v>
      </c>
      <c r="AD150">
        <f t="shared" si="59"/>
        <v>0</v>
      </c>
      <c r="AE150">
        <f t="shared" si="59"/>
        <v>0</v>
      </c>
      <c r="AF150">
        <f t="shared" si="59"/>
        <v>0</v>
      </c>
      <c r="AG150">
        <f t="shared" si="59"/>
        <v>0</v>
      </c>
      <c r="AH150">
        <f t="shared" si="59"/>
        <v>0</v>
      </c>
      <c r="AI150">
        <f t="shared" si="59"/>
        <v>0</v>
      </c>
      <c r="AJ150">
        <f t="shared" si="59"/>
        <v>0</v>
      </c>
      <c r="AK150">
        <f t="shared" si="59"/>
        <v>0</v>
      </c>
      <c r="AL150">
        <f t="shared" si="59"/>
        <v>0</v>
      </c>
      <c r="AM150">
        <f t="shared" si="59"/>
        <v>0</v>
      </c>
      <c r="AN150">
        <f t="shared" si="59"/>
        <v>0</v>
      </c>
      <c r="AO150">
        <f t="shared" si="59"/>
        <v>0</v>
      </c>
      <c r="AP150">
        <f t="shared" si="59"/>
        <v>0</v>
      </c>
      <c r="AQ150">
        <f t="shared" si="59"/>
        <v>0</v>
      </c>
      <c r="AR150">
        <f t="shared" si="60"/>
        <v>0</v>
      </c>
      <c r="AS150">
        <f t="shared" si="60"/>
        <v>0</v>
      </c>
      <c r="AT150">
        <f t="shared" si="60"/>
        <v>0</v>
      </c>
      <c r="AU150">
        <f t="shared" si="60"/>
        <v>0</v>
      </c>
      <c r="AV150">
        <f t="shared" si="60"/>
        <v>0</v>
      </c>
      <c r="AW150">
        <f t="shared" si="60"/>
        <v>0</v>
      </c>
      <c r="AX150">
        <f t="shared" si="60"/>
        <v>0</v>
      </c>
      <c r="AY150">
        <f t="shared" si="60"/>
        <v>0</v>
      </c>
      <c r="AZ150">
        <f t="shared" si="60"/>
        <v>0</v>
      </c>
      <c r="BA150">
        <f t="shared" si="62"/>
        <v>0</v>
      </c>
      <c r="BB150">
        <f t="shared" si="63"/>
        <v>0</v>
      </c>
      <c r="BC150">
        <f t="shared" si="63"/>
        <v>0</v>
      </c>
      <c r="BD150">
        <f t="shared" si="63"/>
        <v>0</v>
      </c>
      <c r="BE150">
        <f t="shared" si="60"/>
        <v>0</v>
      </c>
      <c r="BF150">
        <f t="shared" si="60"/>
        <v>0</v>
      </c>
      <c r="BG150">
        <f t="shared" si="60"/>
        <v>0</v>
      </c>
      <c r="BH150">
        <f t="shared" si="60"/>
        <v>0</v>
      </c>
      <c r="BI150">
        <f t="shared" si="60"/>
        <v>0</v>
      </c>
      <c r="BJ150">
        <f t="shared" si="60"/>
        <v>0</v>
      </c>
      <c r="BK150">
        <f t="shared" si="60"/>
        <v>0</v>
      </c>
      <c r="BL150">
        <f t="shared" si="60"/>
        <v>0</v>
      </c>
      <c r="BM150">
        <f t="shared" si="60"/>
        <v>0</v>
      </c>
      <c r="BN150">
        <f t="shared" si="60"/>
        <v>0</v>
      </c>
      <c r="BO150">
        <f t="shared" si="60"/>
        <v>0</v>
      </c>
      <c r="BP150">
        <f t="shared" si="60"/>
        <v>0</v>
      </c>
      <c r="BQ150">
        <f t="shared" si="60"/>
        <v>0</v>
      </c>
      <c r="BR150">
        <f t="shared" si="54"/>
        <v>0</v>
      </c>
    </row>
    <row r="151" spans="2:70" x14ac:dyDescent="0.2">
      <c r="B151" s="1">
        <f>IF(ISBLANK(N151),"",YEAR(O151))</f>
        <v>2020</v>
      </c>
      <c r="C151" s="12">
        <f>IF(ISBLANK(M151),"",MONTH(O151))</f>
        <v>12</v>
      </c>
      <c r="D151" s="1">
        <f>IF(ISBLANK(N151),"",WEEKNUM(O151))</f>
        <v>50</v>
      </c>
      <c r="E151" s="1" t="str">
        <f>S151&amp;R151</f>
        <v>JAD TAHASVWZ+Endlich mal</v>
      </c>
      <c r="H151" s="1" t="str">
        <f>IF(ISBLANK(N151),"",IF(SUM(AC151:CO151)=0,"other",INDEX(AC$6:CO$6,MATCH(1,AC151:CO151,0))))</f>
        <v>other</v>
      </c>
      <c r="I151" s="1" t="str" cm="1">
        <f t="array" ref="I151">IF(ISBLANK(N151),"",INDEX($AC$7:$CO$7,,MATCH(H151,$AC$6:$CO$6,0)))</f>
        <v>expense</v>
      </c>
      <c r="L151" s="1" t="str">
        <f>IF(ISBLANK(J151),H151,J151)</f>
        <v>other</v>
      </c>
      <c r="M151" s="1" t="str">
        <f>IF(ISBLANK(K151),I151,K151)</f>
        <v>expense</v>
      </c>
      <c r="N151" t="s">
        <v>57</v>
      </c>
      <c r="O151" s="9">
        <v>44175</v>
      </c>
      <c r="P151" s="9">
        <v>44175</v>
      </c>
      <c r="Q151" t="s">
        <v>330</v>
      </c>
      <c r="R151" t="s">
        <v>683</v>
      </c>
      <c r="S151" t="s">
        <v>132</v>
      </c>
      <c r="T151" t="s">
        <v>414</v>
      </c>
      <c r="U151" t="s">
        <v>60</v>
      </c>
      <c r="V151">
        <v>400</v>
      </c>
      <c r="W151" t="s">
        <v>61</v>
      </c>
      <c r="X151" t="s">
        <v>62</v>
      </c>
      <c r="AA151">
        <f t="shared" si="64"/>
        <v>0</v>
      </c>
      <c r="AB151">
        <f t="shared" si="64"/>
        <v>0</v>
      </c>
      <c r="AC151">
        <f t="shared" si="61"/>
        <v>0</v>
      </c>
      <c r="AD151">
        <f t="shared" si="59"/>
        <v>0</v>
      </c>
      <c r="AE151">
        <f t="shared" si="59"/>
        <v>0</v>
      </c>
      <c r="AF151">
        <f t="shared" si="59"/>
        <v>0</v>
      </c>
      <c r="AG151">
        <f t="shared" si="59"/>
        <v>0</v>
      </c>
      <c r="AH151">
        <f t="shared" si="59"/>
        <v>0</v>
      </c>
      <c r="AI151">
        <f t="shared" si="59"/>
        <v>0</v>
      </c>
      <c r="AJ151">
        <f t="shared" si="59"/>
        <v>0</v>
      </c>
      <c r="AK151">
        <f t="shared" si="59"/>
        <v>0</v>
      </c>
      <c r="AL151">
        <f t="shared" si="59"/>
        <v>0</v>
      </c>
      <c r="AM151">
        <f t="shared" si="59"/>
        <v>0</v>
      </c>
      <c r="AN151">
        <f t="shared" si="59"/>
        <v>0</v>
      </c>
      <c r="AO151">
        <f t="shared" si="59"/>
        <v>0</v>
      </c>
      <c r="AP151">
        <f t="shared" si="59"/>
        <v>0</v>
      </c>
      <c r="AQ151">
        <f t="shared" si="59"/>
        <v>0</v>
      </c>
      <c r="AR151">
        <f t="shared" si="60"/>
        <v>0</v>
      </c>
      <c r="AS151">
        <f t="shared" si="60"/>
        <v>0</v>
      </c>
      <c r="AT151">
        <f t="shared" si="60"/>
        <v>0</v>
      </c>
      <c r="AU151">
        <f t="shared" si="60"/>
        <v>0</v>
      </c>
      <c r="AV151">
        <f t="shared" si="60"/>
        <v>0</v>
      </c>
      <c r="AW151">
        <f t="shared" si="60"/>
        <v>0</v>
      </c>
      <c r="AX151">
        <f t="shared" si="60"/>
        <v>0</v>
      </c>
      <c r="AY151">
        <f t="shared" si="60"/>
        <v>0</v>
      </c>
      <c r="AZ151">
        <f t="shared" si="60"/>
        <v>0</v>
      </c>
      <c r="BA151">
        <f t="shared" si="62"/>
        <v>0</v>
      </c>
      <c r="BB151">
        <f t="shared" si="63"/>
        <v>0</v>
      </c>
      <c r="BC151">
        <f t="shared" si="63"/>
        <v>0</v>
      </c>
      <c r="BD151">
        <f t="shared" si="63"/>
        <v>0</v>
      </c>
      <c r="BE151">
        <f t="shared" si="60"/>
        <v>0</v>
      </c>
      <c r="BF151">
        <f t="shared" si="60"/>
        <v>0</v>
      </c>
      <c r="BG151">
        <f t="shared" si="60"/>
        <v>0</v>
      </c>
      <c r="BH151">
        <f t="shared" si="60"/>
        <v>0</v>
      </c>
      <c r="BI151">
        <f t="shared" si="60"/>
        <v>0</v>
      </c>
      <c r="BJ151">
        <f t="shared" si="60"/>
        <v>0</v>
      </c>
      <c r="BK151">
        <f t="shared" si="60"/>
        <v>0</v>
      </c>
      <c r="BL151">
        <f t="shared" si="60"/>
        <v>0</v>
      </c>
      <c r="BM151">
        <f t="shared" si="60"/>
        <v>0</v>
      </c>
      <c r="BN151">
        <f t="shared" si="60"/>
        <v>0</v>
      </c>
      <c r="BO151">
        <f t="shared" si="60"/>
        <v>0</v>
      </c>
      <c r="BP151">
        <f t="shared" si="60"/>
        <v>0</v>
      </c>
      <c r="BQ151">
        <f t="shared" si="60"/>
        <v>0</v>
      </c>
      <c r="BR151">
        <f t="shared" si="54"/>
        <v>0</v>
      </c>
    </row>
    <row r="152" spans="2:70" x14ac:dyDescent="0.2">
      <c r="B152" s="1">
        <f>IF(ISBLANK(N152),"",YEAR(O152))</f>
        <v>2020</v>
      </c>
      <c r="C152" s="12">
        <f>IF(ISBLANK(M152),"",MONTH(O152))</f>
        <v>12</v>
      </c>
      <c r="D152" s="1">
        <f>IF(ISBLANK(N152),"",WEEKNUM(O152))</f>
        <v>50</v>
      </c>
      <c r="E152" s="1" t="str">
        <f>S152&amp;R152</f>
        <v>PayPal (Europe) S.a.r.l. et Cie., S.C.A.EREF+1011447123569 PP.2985.PP PAYPALMREF+4C8J224YCTTXWCRED+LU96ZZZ0000000000000000058SVWZ+PP.2985.PP . DBVERTRIEBG, Ihr Einkauf bei DBVERTRIEBG</v>
      </c>
      <c r="H152" s="1" t="str">
        <f>IF(ISBLANK(N152),"",IF(SUM(AC152:CO152)=0,"other",INDEX(AC$6:CO$6,MATCH(1,AC152:CO152,0))))</f>
        <v>PayPal</v>
      </c>
      <c r="I152" s="1" t="str" cm="1">
        <f t="array" ref="I152">IF(ISBLANK(N152),"",INDEX($AC$7:$CO$7,,MATCH(H152,$AC$6:$CO$6,0)))</f>
        <v>expense</v>
      </c>
      <c r="L152" s="1" t="str">
        <f>IF(ISBLANK(J152),H152,J152)</f>
        <v>PayPal</v>
      </c>
      <c r="M152" s="1" t="str">
        <f>IF(ISBLANK(K152),I152,K152)</f>
        <v>expense</v>
      </c>
      <c r="N152" t="s">
        <v>57</v>
      </c>
      <c r="O152" s="9">
        <v>44175</v>
      </c>
      <c r="P152" s="9">
        <v>44175</v>
      </c>
      <c r="Q152" t="s">
        <v>58</v>
      </c>
      <c r="R152" t="s">
        <v>684</v>
      </c>
      <c r="S152" t="s">
        <v>171</v>
      </c>
      <c r="T152" t="s">
        <v>64</v>
      </c>
      <c r="U152" t="s">
        <v>65</v>
      </c>
      <c r="V152">
        <v>-17.3</v>
      </c>
      <c r="W152" t="s">
        <v>61</v>
      </c>
      <c r="X152" t="s">
        <v>62</v>
      </c>
      <c r="AA152">
        <f t="shared" si="64"/>
        <v>0</v>
      </c>
      <c r="AB152">
        <f t="shared" si="64"/>
        <v>0</v>
      </c>
      <c r="AC152">
        <f t="shared" si="61"/>
        <v>0</v>
      </c>
      <c r="AD152">
        <f t="shared" si="59"/>
        <v>0</v>
      </c>
      <c r="AE152">
        <f t="shared" si="59"/>
        <v>0</v>
      </c>
      <c r="AF152">
        <f t="shared" si="59"/>
        <v>0</v>
      </c>
      <c r="AG152">
        <f t="shared" si="59"/>
        <v>0</v>
      </c>
      <c r="AH152">
        <f t="shared" si="59"/>
        <v>0</v>
      </c>
      <c r="AI152">
        <f t="shared" si="59"/>
        <v>0</v>
      </c>
      <c r="AJ152">
        <f t="shared" si="59"/>
        <v>0</v>
      </c>
      <c r="AK152">
        <f t="shared" si="59"/>
        <v>0</v>
      </c>
      <c r="AL152">
        <f t="shared" si="59"/>
        <v>0</v>
      </c>
      <c r="AM152">
        <f t="shared" si="59"/>
        <v>0</v>
      </c>
      <c r="AN152">
        <f t="shared" si="59"/>
        <v>0</v>
      </c>
      <c r="AO152">
        <f t="shared" si="59"/>
        <v>0</v>
      </c>
      <c r="AP152">
        <f t="shared" si="59"/>
        <v>0</v>
      </c>
      <c r="AQ152">
        <f t="shared" si="59"/>
        <v>0</v>
      </c>
      <c r="AR152">
        <f t="shared" si="60"/>
        <v>0</v>
      </c>
      <c r="AS152">
        <f t="shared" si="60"/>
        <v>0</v>
      </c>
      <c r="AT152">
        <f t="shared" si="60"/>
        <v>0</v>
      </c>
      <c r="AU152">
        <f t="shared" si="60"/>
        <v>0</v>
      </c>
      <c r="AV152">
        <f t="shared" si="60"/>
        <v>0</v>
      </c>
      <c r="AW152">
        <f t="shared" si="60"/>
        <v>0</v>
      </c>
      <c r="AX152">
        <f t="shared" si="60"/>
        <v>0</v>
      </c>
      <c r="AY152">
        <f t="shared" si="60"/>
        <v>0</v>
      </c>
      <c r="AZ152">
        <f t="shared" si="60"/>
        <v>0</v>
      </c>
      <c r="BA152">
        <f t="shared" si="62"/>
        <v>0</v>
      </c>
      <c r="BB152">
        <f t="shared" si="63"/>
        <v>0</v>
      </c>
      <c r="BC152">
        <f t="shared" si="63"/>
        <v>0</v>
      </c>
      <c r="BD152">
        <f t="shared" si="63"/>
        <v>0</v>
      </c>
      <c r="BE152">
        <f t="shared" si="60"/>
        <v>0</v>
      </c>
      <c r="BF152">
        <f t="shared" si="60"/>
        <v>0</v>
      </c>
      <c r="BG152">
        <f t="shared" si="60"/>
        <v>0</v>
      </c>
      <c r="BH152">
        <f t="shared" si="60"/>
        <v>0</v>
      </c>
      <c r="BI152">
        <f t="shared" si="60"/>
        <v>0</v>
      </c>
      <c r="BJ152">
        <f t="shared" si="60"/>
        <v>0</v>
      </c>
      <c r="BK152">
        <f t="shared" si="60"/>
        <v>0</v>
      </c>
      <c r="BL152">
        <f t="shared" si="60"/>
        <v>0</v>
      </c>
      <c r="BM152">
        <f t="shared" si="60"/>
        <v>0</v>
      </c>
      <c r="BN152">
        <f t="shared" si="60"/>
        <v>0</v>
      </c>
      <c r="BO152">
        <f t="shared" si="60"/>
        <v>0</v>
      </c>
      <c r="BP152">
        <f t="shared" si="60"/>
        <v>1</v>
      </c>
      <c r="BQ152">
        <f t="shared" si="60"/>
        <v>0</v>
      </c>
      <c r="BR152">
        <f t="shared" si="54"/>
        <v>0</v>
      </c>
    </row>
    <row r="153" spans="2:70" x14ac:dyDescent="0.2">
      <c r="B153" s="1">
        <f>IF(ISBLANK(N153),"",YEAR(O153))</f>
        <v>2020</v>
      </c>
      <c r="C153" s="12">
        <f>IF(ISBLANK(M153),"",MONTH(O153))</f>
        <v>12</v>
      </c>
      <c r="D153" s="1">
        <f>IF(ISBLANK(N153),"",WEEKNUM(O153))</f>
        <v>51</v>
      </c>
      <c r="E153" s="1" t="str">
        <f>S153&amp;R153</f>
        <v>SG-VR Payment GmbHSVWZ+2020-12-10T20.50Debitk.0 2024-12ABWA+Burger King 26310//LANDSHUT/DE</v>
      </c>
      <c r="H153" s="1" t="str">
        <f>IF(ISBLANK(N153),"",IF(SUM(AC153:CO153)=0,"other",INDEX(AC$6:CO$6,MATCH(1,AC153:CO153,0))))</f>
        <v>other</v>
      </c>
      <c r="I153" s="1" t="str" cm="1">
        <f t="array" ref="I153">IF(ISBLANK(N153),"",INDEX($AC$7:$CO$7,,MATCH(H153,$AC$6:$CO$6,0)))</f>
        <v>expense</v>
      </c>
      <c r="L153" s="1" t="str">
        <f>IF(ISBLANK(J153),H153,J153)</f>
        <v>other</v>
      </c>
      <c r="M153" s="1" t="str">
        <f>IF(ISBLANK(K153),I153,K153)</f>
        <v>expense</v>
      </c>
      <c r="N153" t="s">
        <v>57</v>
      </c>
      <c r="O153" s="9">
        <v>44179</v>
      </c>
      <c r="P153" s="9">
        <v>44179</v>
      </c>
      <c r="Q153" t="s">
        <v>66</v>
      </c>
      <c r="R153" t="s">
        <v>673</v>
      </c>
      <c r="S153" t="s">
        <v>674</v>
      </c>
      <c r="T153" t="s">
        <v>675</v>
      </c>
      <c r="U153" t="s">
        <v>314</v>
      </c>
      <c r="V153">
        <v>-8.3800000000000008</v>
      </c>
      <c r="W153" t="s">
        <v>61</v>
      </c>
      <c r="X153" t="s">
        <v>62</v>
      </c>
      <c r="AA153">
        <f t="shared" si="64"/>
        <v>0</v>
      </c>
      <c r="AB153">
        <f t="shared" si="64"/>
        <v>0</v>
      </c>
      <c r="AC153">
        <f t="shared" si="61"/>
        <v>0</v>
      </c>
      <c r="AD153">
        <f t="shared" si="59"/>
        <v>0</v>
      </c>
      <c r="AE153">
        <f t="shared" si="59"/>
        <v>0</v>
      </c>
      <c r="AF153">
        <f t="shared" si="59"/>
        <v>0</v>
      </c>
      <c r="AG153">
        <f t="shared" si="59"/>
        <v>0</v>
      </c>
      <c r="AH153">
        <f t="shared" si="59"/>
        <v>0</v>
      </c>
      <c r="AI153">
        <f t="shared" si="59"/>
        <v>0</v>
      </c>
      <c r="AJ153">
        <f t="shared" si="59"/>
        <v>0</v>
      </c>
      <c r="AK153">
        <f t="shared" si="59"/>
        <v>0</v>
      </c>
      <c r="AL153">
        <f t="shared" si="59"/>
        <v>0</v>
      </c>
      <c r="AM153">
        <f t="shared" si="59"/>
        <v>0</v>
      </c>
      <c r="AN153">
        <f t="shared" si="59"/>
        <v>0</v>
      </c>
      <c r="AO153">
        <f t="shared" si="59"/>
        <v>0</v>
      </c>
      <c r="AP153">
        <f t="shared" si="59"/>
        <v>0</v>
      </c>
      <c r="AQ153">
        <f t="shared" si="59"/>
        <v>0</v>
      </c>
      <c r="AR153">
        <f t="shared" si="60"/>
        <v>0</v>
      </c>
      <c r="AS153">
        <f t="shared" si="60"/>
        <v>0</v>
      </c>
      <c r="AT153">
        <f t="shared" si="60"/>
        <v>0</v>
      </c>
      <c r="AU153">
        <f t="shared" si="60"/>
        <v>0</v>
      </c>
      <c r="AV153">
        <f t="shared" si="60"/>
        <v>0</v>
      </c>
      <c r="AW153">
        <f t="shared" si="60"/>
        <v>0</v>
      </c>
      <c r="AX153">
        <f t="shared" si="60"/>
        <v>0</v>
      </c>
      <c r="AY153">
        <f t="shared" si="60"/>
        <v>0</v>
      </c>
      <c r="AZ153">
        <f t="shared" si="60"/>
        <v>0</v>
      </c>
      <c r="BA153">
        <f t="shared" si="62"/>
        <v>0</v>
      </c>
      <c r="BB153">
        <f t="shared" si="63"/>
        <v>0</v>
      </c>
      <c r="BC153">
        <f t="shared" si="63"/>
        <v>0</v>
      </c>
      <c r="BD153">
        <f t="shared" si="63"/>
        <v>0</v>
      </c>
      <c r="BE153">
        <f t="shared" si="60"/>
        <v>0</v>
      </c>
      <c r="BF153">
        <f t="shared" si="60"/>
        <v>0</v>
      </c>
      <c r="BG153">
        <f t="shared" si="60"/>
        <v>0</v>
      </c>
      <c r="BH153">
        <f t="shared" si="60"/>
        <v>0</v>
      </c>
      <c r="BI153">
        <f t="shared" si="60"/>
        <v>0</v>
      </c>
      <c r="BJ153">
        <f t="shared" si="60"/>
        <v>0</v>
      </c>
      <c r="BK153">
        <f t="shared" si="60"/>
        <v>0</v>
      </c>
      <c r="BL153">
        <f t="shared" si="60"/>
        <v>0</v>
      </c>
      <c r="BM153">
        <f t="shared" si="60"/>
        <v>0</v>
      </c>
      <c r="BN153">
        <f t="shared" si="60"/>
        <v>0</v>
      </c>
      <c r="BO153">
        <f t="shared" si="60"/>
        <v>0</v>
      </c>
      <c r="BP153">
        <f t="shared" si="60"/>
        <v>0</v>
      </c>
      <c r="BQ153">
        <f t="shared" si="60"/>
        <v>0</v>
      </c>
      <c r="BR153">
        <f t="shared" si="54"/>
        <v>0</v>
      </c>
    </row>
    <row r="154" spans="2:70" x14ac:dyDescent="0.2">
      <c r="B154" s="1">
        <f>IF(ISBLANK(N154),"",YEAR(O154))</f>
        <v>2020</v>
      </c>
      <c r="C154" s="12">
        <f>IF(ISBLANK(M154),"",MONTH(O154))</f>
        <v>12</v>
      </c>
      <c r="D154" s="1">
        <f>IF(ISBLANK(N154),"",WEEKNUM(O154))</f>
        <v>51</v>
      </c>
      <c r="E154" s="1" t="str">
        <f>S154&amp;R154</f>
        <v>SG-VR Payment GmbHSVWZ+2020-12-11T20.45Debitk.0 2024-12ABWA+Burger King 26310//LANDSHUT/DE</v>
      </c>
      <c r="H154" s="1" t="str">
        <f>IF(ISBLANK(N154),"",IF(SUM(AC154:CO154)=0,"other",INDEX(AC$6:CO$6,MATCH(1,AC154:CO154,0))))</f>
        <v>other</v>
      </c>
      <c r="I154" s="1" t="str" cm="1">
        <f t="array" ref="I154">IF(ISBLANK(N154),"",INDEX($AC$7:$CO$7,,MATCH(H154,$AC$6:$CO$6,0)))</f>
        <v>expense</v>
      </c>
      <c r="L154" s="1" t="str">
        <f>IF(ISBLANK(J154),H154,J154)</f>
        <v>other</v>
      </c>
      <c r="M154" s="1" t="str">
        <f>IF(ISBLANK(K154),I154,K154)</f>
        <v>expense</v>
      </c>
      <c r="N154" t="s">
        <v>57</v>
      </c>
      <c r="O154" s="9">
        <v>44179</v>
      </c>
      <c r="P154" s="9">
        <v>44179</v>
      </c>
      <c r="Q154" t="s">
        <v>66</v>
      </c>
      <c r="R154" t="s">
        <v>676</v>
      </c>
      <c r="S154" t="s">
        <v>674</v>
      </c>
      <c r="T154" t="s">
        <v>675</v>
      </c>
      <c r="U154" t="s">
        <v>314</v>
      </c>
      <c r="V154">
        <v>-8.57</v>
      </c>
      <c r="W154" t="s">
        <v>61</v>
      </c>
      <c r="X154" t="s">
        <v>62</v>
      </c>
      <c r="AA154">
        <f t="shared" si="64"/>
        <v>0</v>
      </c>
      <c r="AB154">
        <f t="shared" si="64"/>
        <v>0</v>
      </c>
      <c r="AC154">
        <f t="shared" si="61"/>
        <v>0</v>
      </c>
      <c r="AD154">
        <f t="shared" si="59"/>
        <v>0</v>
      </c>
      <c r="AE154">
        <f t="shared" si="59"/>
        <v>0</v>
      </c>
      <c r="AF154">
        <f t="shared" si="59"/>
        <v>0</v>
      </c>
      <c r="AG154">
        <f t="shared" si="59"/>
        <v>0</v>
      </c>
      <c r="AH154">
        <f t="shared" si="59"/>
        <v>0</v>
      </c>
      <c r="AI154">
        <f t="shared" si="59"/>
        <v>0</v>
      </c>
      <c r="AJ154">
        <f t="shared" si="59"/>
        <v>0</v>
      </c>
      <c r="AK154">
        <f t="shared" si="59"/>
        <v>0</v>
      </c>
      <c r="AL154">
        <f t="shared" si="59"/>
        <v>0</v>
      </c>
      <c r="AM154">
        <f t="shared" si="59"/>
        <v>0</v>
      </c>
      <c r="AN154">
        <f t="shared" si="59"/>
        <v>0</v>
      </c>
      <c r="AO154">
        <f t="shared" si="59"/>
        <v>0</v>
      </c>
      <c r="AP154">
        <f t="shared" si="59"/>
        <v>0</v>
      </c>
      <c r="AQ154">
        <f t="shared" si="59"/>
        <v>0</v>
      </c>
      <c r="AR154">
        <f t="shared" si="60"/>
        <v>0</v>
      </c>
      <c r="AS154">
        <f t="shared" si="60"/>
        <v>0</v>
      </c>
      <c r="AT154">
        <f t="shared" si="60"/>
        <v>0</v>
      </c>
      <c r="AU154">
        <f t="shared" si="60"/>
        <v>0</v>
      </c>
      <c r="AV154">
        <f t="shared" si="60"/>
        <v>0</v>
      </c>
      <c r="AW154">
        <f t="shared" si="60"/>
        <v>0</v>
      </c>
      <c r="AX154">
        <f t="shared" si="60"/>
        <v>0</v>
      </c>
      <c r="AY154">
        <f t="shared" si="60"/>
        <v>0</v>
      </c>
      <c r="AZ154">
        <f t="shared" si="60"/>
        <v>0</v>
      </c>
      <c r="BA154">
        <f t="shared" si="62"/>
        <v>0</v>
      </c>
      <c r="BB154">
        <f t="shared" si="63"/>
        <v>0</v>
      </c>
      <c r="BC154">
        <f t="shared" si="63"/>
        <v>0</v>
      </c>
      <c r="BD154">
        <f t="shared" si="63"/>
        <v>0</v>
      </c>
      <c r="BE154">
        <f t="shared" si="60"/>
        <v>0</v>
      </c>
      <c r="BF154">
        <f t="shared" si="60"/>
        <v>0</v>
      </c>
      <c r="BG154">
        <f t="shared" si="60"/>
        <v>0</v>
      </c>
      <c r="BH154">
        <f t="shared" si="60"/>
        <v>0</v>
      </c>
      <c r="BI154">
        <f t="shared" si="60"/>
        <v>0</v>
      </c>
      <c r="BJ154">
        <f t="shared" si="60"/>
        <v>0</v>
      </c>
      <c r="BK154">
        <f t="shared" si="60"/>
        <v>0</v>
      </c>
      <c r="BL154">
        <f t="shared" si="60"/>
        <v>0</v>
      </c>
      <c r="BM154">
        <f t="shared" si="60"/>
        <v>0</v>
      </c>
      <c r="BN154">
        <f t="shared" si="60"/>
        <v>0</v>
      </c>
      <c r="BO154">
        <f t="shared" si="60"/>
        <v>0</v>
      </c>
      <c r="BP154">
        <f t="shared" si="60"/>
        <v>0</v>
      </c>
      <c r="BQ154">
        <f t="shared" si="60"/>
        <v>0</v>
      </c>
      <c r="BR154">
        <f t="shared" si="54"/>
        <v>0</v>
      </c>
    </row>
    <row r="155" spans="2:70" x14ac:dyDescent="0.2">
      <c r="B155" s="1">
        <f>IF(ISBLANK(N155),"",YEAR(O155))</f>
        <v>2020</v>
      </c>
      <c r="C155" s="12">
        <f>IF(ISBLANK(M155),"",MONTH(O155))</f>
        <v>12</v>
      </c>
      <c r="D155" s="1">
        <f>IF(ISBLANK(N155),"",WEEKNUM(O155))</f>
        <v>51</v>
      </c>
      <c r="E155" s="1" t="str">
        <f>S155&amp;R155</f>
        <v>SPARKASSE LANDSHUTSVWZ+2020-12-12T11.19Debitk.0 2024-12ABWA+WOLFGANGPL//SPARKASSELANDSHUT/DE</v>
      </c>
      <c r="H155" s="1" t="str">
        <f>IF(ISBLANK(N155),"",IF(SUM(AC155:CO155)=0,"other",INDEX(AC$6:CO$6,MATCH(1,AC155:CO155,0))))</f>
        <v>other</v>
      </c>
      <c r="I155" s="1" t="str" cm="1">
        <f t="array" ref="I155">IF(ISBLANK(N155),"",INDEX($AC$7:$CO$7,,MATCH(H155,$AC$6:$CO$6,0)))</f>
        <v>expense</v>
      </c>
      <c r="L155" s="1" t="str">
        <f>IF(ISBLANK(J155),H155,J155)</f>
        <v>other</v>
      </c>
      <c r="M155" s="1" t="str">
        <f>IF(ISBLANK(K155),I155,K155)</f>
        <v>expense</v>
      </c>
      <c r="N155" t="s">
        <v>57</v>
      </c>
      <c r="O155" s="9">
        <v>44179</v>
      </c>
      <c r="P155" s="9">
        <v>44179</v>
      </c>
      <c r="Q155" t="s">
        <v>108</v>
      </c>
      <c r="R155" t="s">
        <v>677</v>
      </c>
      <c r="S155" t="s">
        <v>678</v>
      </c>
      <c r="T155" t="s">
        <v>679</v>
      </c>
      <c r="U155" t="s">
        <v>680</v>
      </c>
      <c r="V155">
        <v>-10</v>
      </c>
      <c r="W155" t="s">
        <v>61</v>
      </c>
      <c r="X155" t="s">
        <v>62</v>
      </c>
      <c r="AA155">
        <f t="shared" si="64"/>
        <v>0</v>
      </c>
      <c r="AB155">
        <f t="shared" si="64"/>
        <v>0</v>
      </c>
      <c r="AC155">
        <f t="shared" si="61"/>
        <v>0</v>
      </c>
      <c r="AD155">
        <f t="shared" si="59"/>
        <v>0</v>
      </c>
      <c r="AE155">
        <f t="shared" si="59"/>
        <v>0</v>
      </c>
      <c r="AF155">
        <f t="shared" si="59"/>
        <v>0</v>
      </c>
      <c r="AG155">
        <f t="shared" si="59"/>
        <v>0</v>
      </c>
      <c r="AH155">
        <f t="shared" si="59"/>
        <v>0</v>
      </c>
      <c r="AI155">
        <f t="shared" si="59"/>
        <v>0</v>
      </c>
      <c r="AJ155">
        <f t="shared" si="59"/>
        <v>0</v>
      </c>
      <c r="AK155">
        <f t="shared" si="59"/>
        <v>0</v>
      </c>
      <c r="AL155">
        <f t="shared" si="59"/>
        <v>0</v>
      </c>
      <c r="AM155">
        <f t="shared" si="59"/>
        <v>0</v>
      </c>
      <c r="AN155">
        <f t="shared" si="59"/>
        <v>0</v>
      </c>
      <c r="AO155">
        <f t="shared" si="59"/>
        <v>0</v>
      </c>
      <c r="AP155">
        <f t="shared" si="59"/>
        <v>0</v>
      </c>
      <c r="AQ155">
        <f t="shared" si="59"/>
        <v>0</v>
      </c>
      <c r="AR155">
        <f t="shared" si="60"/>
        <v>0</v>
      </c>
      <c r="AS155">
        <f t="shared" si="60"/>
        <v>0</v>
      </c>
      <c r="AT155">
        <f t="shared" si="60"/>
        <v>0</v>
      </c>
      <c r="AU155">
        <f t="shared" si="60"/>
        <v>0</v>
      </c>
      <c r="AV155">
        <f t="shared" si="60"/>
        <v>0</v>
      </c>
      <c r="AW155">
        <f t="shared" si="60"/>
        <v>0</v>
      </c>
      <c r="AX155">
        <f t="shared" si="60"/>
        <v>0</v>
      </c>
      <c r="AY155">
        <f t="shared" si="60"/>
        <v>0</v>
      </c>
      <c r="AZ155">
        <f t="shared" si="60"/>
        <v>0</v>
      </c>
      <c r="BA155">
        <f t="shared" si="62"/>
        <v>0</v>
      </c>
      <c r="BB155">
        <f t="shared" si="63"/>
        <v>0</v>
      </c>
      <c r="BC155">
        <f t="shared" si="63"/>
        <v>0</v>
      </c>
      <c r="BD155">
        <f t="shared" si="63"/>
        <v>0</v>
      </c>
      <c r="BE155">
        <f t="shared" si="60"/>
        <v>0</v>
      </c>
      <c r="BF155">
        <f t="shared" si="60"/>
        <v>0</v>
      </c>
      <c r="BG155">
        <f t="shared" si="60"/>
        <v>0</v>
      </c>
      <c r="BH155">
        <f t="shared" si="60"/>
        <v>0</v>
      </c>
      <c r="BI155">
        <f t="shared" si="60"/>
        <v>0</v>
      </c>
      <c r="BJ155">
        <f t="shared" si="60"/>
        <v>0</v>
      </c>
      <c r="BK155">
        <f t="shared" si="60"/>
        <v>0</v>
      </c>
      <c r="BL155">
        <f t="shared" si="60"/>
        <v>0</v>
      </c>
      <c r="BM155">
        <f t="shared" si="60"/>
        <v>0</v>
      </c>
      <c r="BN155">
        <f t="shared" si="60"/>
        <v>0</v>
      </c>
      <c r="BO155">
        <f t="shared" si="60"/>
        <v>0</v>
      </c>
      <c r="BP155">
        <f t="shared" si="60"/>
        <v>0</v>
      </c>
      <c r="BQ155">
        <f t="shared" si="60"/>
        <v>0</v>
      </c>
      <c r="BR155">
        <f t="shared" si="54"/>
        <v>0</v>
      </c>
    </row>
    <row r="156" spans="2:70" x14ac:dyDescent="0.2">
      <c r="B156" s="1">
        <f>IF(ISBLANK(N156),"",YEAR(O156))</f>
        <v>2020</v>
      </c>
      <c r="C156" s="12">
        <f>IF(ISBLANK(M156),"",MONTH(O156))</f>
        <v>12</v>
      </c>
      <c r="D156" s="1">
        <f>IF(ISBLANK(N156),"",WEEKNUM(O156))</f>
        <v>51</v>
      </c>
      <c r="E156" s="1" t="str">
        <f>S156&amp;R156</f>
        <v>DANKE, IHR LIDLSVWZ+2020-12-11T16.25Debitk.0 2024-12ABWA+DANKE, IHR LIDL//Landshut/DE</v>
      </c>
      <c r="H156" s="1" t="str">
        <f>IF(ISBLANK(N156),"",IF(SUM(AC156:CO156)=0,"other",INDEX(AC$6:CO$6,MATCH(1,AC156:CO156,0))))</f>
        <v>Essentials</v>
      </c>
      <c r="I156" s="1" t="str" cm="1">
        <f t="array" ref="I156">IF(ISBLANK(N156),"",INDEX($AC$7:$CO$7,,MATCH(H156,$AC$6:$CO$6,0)))</f>
        <v>expense</v>
      </c>
      <c r="L156" s="1" t="str">
        <f>IF(ISBLANK(J156),H156,J156)</f>
        <v>Essentials</v>
      </c>
      <c r="M156" s="1" t="str">
        <f>IF(ISBLANK(K156),I156,K156)</f>
        <v>expense</v>
      </c>
      <c r="N156" t="s">
        <v>57</v>
      </c>
      <c r="O156" s="9">
        <v>44179</v>
      </c>
      <c r="P156" s="9">
        <v>44179</v>
      </c>
      <c r="Q156" t="s">
        <v>66</v>
      </c>
      <c r="R156" t="s">
        <v>681</v>
      </c>
      <c r="S156" t="s">
        <v>575</v>
      </c>
      <c r="T156" t="s">
        <v>576</v>
      </c>
      <c r="U156" t="s">
        <v>251</v>
      </c>
      <c r="V156">
        <v>-16.739999999999998</v>
      </c>
      <c r="W156" t="s">
        <v>61</v>
      </c>
      <c r="X156" t="s">
        <v>62</v>
      </c>
      <c r="AA156">
        <f t="shared" si="64"/>
        <v>0</v>
      </c>
      <c r="AB156">
        <f t="shared" si="64"/>
        <v>0</v>
      </c>
      <c r="AC156">
        <f t="shared" si="61"/>
        <v>0</v>
      </c>
      <c r="AD156">
        <f t="shared" si="59"/>
        <v>0</v>
      </c>
      <c r="AE156">
        <f t="shared" si="59"/>
        <v>0</v>
      </c>
      <c r="AF156">
        <f t="shared" si="59"/>
        <v>0</v>
      </c>
      <c r="AG156">
        <f t="shared" si="59"/>
        <v>0</v>
      </c>
      <c r="AH156">
        <f t="shared" si="59"/>
        <v>0</v>
      </c>
      <c r="AI156">
        <f t="shared" si="59"/>
        <v>1</v>
      </c>
      <c r="AJ156">
        <f t="shared" si="59"/>
        <v>0</v>
      </c>
      <c r="AK156">
        <f t="shared" si="59"/>
        <v>0</v>
      </c>
      <c r="AL156">
        <f t="shared" si="59"/>
        <v>0</v>
      </c>
      <c r="AM156">
        <f t="shared" si="59"/>
        <v>0</v>
      </c>
      <c r="AN156">
        <f t="shared" si="59"/>
        <v>0</v>
      </c>
      <c r="AO156">
        <f t="shared" si="59"/>
        <v>0</v>
      </c>
      <c r="AP156">
        <f t="shared" si="59"/>
        <v>0</v>
      </c>
      <c r="AQ156">
        <f t="shared" si="59"/>
        <v>0</v>
      </c>
      <c r="AR156">
        <f t="shared" si="60"/>
        <v>0</v>
      </c>
      <c r="AS156">
        <f t="shared" si="60"/>
        <v>0</v>
      </c>
      <c r="AT156">
        <f t="shared" si="60"/>
        <v>0</v>
      </c>
      <c r="AU156">
        <f t="shared" si="60"/>
        <v>0</v>
      </c>
      <c r="AV156">
        <f t="shared" si="60"/>
        <v>0</v>
      </c>
      <c r="AW156">
        <f t="shared" si="60"/>
        <v>0</v>
      </c>
      <c r="AX156">
        <f t="shared" si="60"/>
        <v>0</v>
      </c>
      <c r="AY156">
        <f t="shared" si="60"/>
        <v>0</v>
      </c>
      <c r="AZ156">
        <f t="shared" si="60"/>
        <v>0</v>
      </c>
      <c r="BA156">
        <f t="shared" si="62"/>
        <v>0</v>
      </c>
      <c r="BB156">
        <f t="shared" si="63"/>
        <v>0</v>
      </c>
      <c r="BC156">
        <f t="shared" si="63"/>
        <v>0</v>
      </c>
      <c r="BD156">
        <f t="shared" si="63"/>
        <v>0</v>
      </c>
      <c r="BE156">
        <f t="shared" si="60"/>
        <v>0</v>
      </c>
      <c r="BF156">
        <f t="shared" si="60"/>
        <v>0</v>
      </c>
      <c r="BG156">
        <f t="shared" si="60"/>
        <v>0</v>
      </c>
      <c r="BH156">
        <f t="shared" si="60"/>
        <v>0</v>
      </c>
      <c r="BI156">
        <f t="shared" si="60"/>
        <v>0</v>
      </c>
      <c r="BJ156">
        <f t="shared" si="60"/>
        <v>0</v>
      </c>
      <c r="BK156">
        <f t="shared" si="60"/>
        <v>0</v>
      </c>
      <c r="BL156">
        <f t="shared" si="60"/>
        <v>0</v>
      </c>
      <c r="BM156">
        <f t="shared" si="60"/>
        <v>0</v>
      </c>
      <c r="BN156">
        <f t="shared" si="60"/>
        <v>0</v>
      </c>
      <c r="BO156">
        <f t="shared" si="60"/>
        <v>0</v>
      </c>
      <c r="BP156">
        <f t="shared" si="60"/>
        <v>0</v>
      </c>
      <c r="BQ156">
        <f t="shared" si="60"/>
        <v>0</v>
      </c>
      <c r="BR156">
        <f t="shared" si="54"/>
        <v>0</v>
      </c>
    </row>
    <row r="157" spans="2:70" x14ac:dyDescent="0.2">
      <c r="B157" s="1">
        <f>IF(ISBLANK(N157),"",YEAR(O157))</f>
        <v>2020</v>
      </c>
      <c r="C157" s="12">
        <f>IF(ISBLANK(M157),"",MONTH(O157))</f>
        <v>12</v>
      </c>
      <c r="D157" s="1">
        <f>IF(ISBLANK(N157),"",WEEKNUM(O157))</f>
        <v>51</v>
      </c>
      <c r="E157" s="1" t="str">
        <f>S157&amp;R157</f>
        <v>JAD TAHA</v>
      </c>
      <c r="H157" s="1" t="str">
        <f>IF(ISBLANK(N157),"",IF(SUM(AC157:CO157)=0,"other",INDEX(AC$6:CO$6,MATCH(1,AC157:CO157,0))))</f>
        <v>other</v>
      </c>
      <c r="I157" s="1" t="str" cm="1">
        <f t="array" ref="I157">IF(ISBLANK(N157),"",INDEX($AC$7:$CO$7,,MATCH(H157,$AC$6:$CO$6,0)))</f>
        <v>expense</v>
      </c>
      <c r="L157" s="1" t="str">
        <f>IF(ISBLANK(J157),H157,J157)</f>
        <v>other</v>
      </c>
      <c r="M157" s="1" t="str">
        <f>IF(ISBLANK(K157),I157,K157)</f>
        <v>expense</v>
      </c>
      <c r="N157" t="s">
        <v>57</v>
      </c>
      <c r="O157" s="9">
        <v>44179</v>
      </c>
      <c r="P157" s="9">
        <v>44179</v>
      </c>
      <c r="Q157" t="s">
        <v>330</v>
      </c>
      <c r="S157" t="s">
        <v>132</v>
      </c>
      <c r="T157" t="s">
        <v>414</v>
      </c>
      <c r="U157" t="s">
        <v>60</v>
      </c>
      <c r="V157">
        <v>60</v>
      </c>
      <c r="W157" t="s">
        <v>61</v>
      </c>
      <c r="X157" t="s">
        <v>62</v>
      </c>
      <c r="AA157">
        <f t="shared" si="64"/>
        <v>0</v>
      </c>
      <c r="AB157">
        <f t="shared" si="64"/>
        <v>0</v>
      </c>
      <c r="AC157">
        <f t="shared" si="61"/>
        <v>0</v>
      </c>
      <c r="AD157">
        <f t="shared" si="59"/>
        <v>0</v>
      </c>
      <c r="AE157">
        <f t="shared" si="59"/>
        <v>0</v>
      </c>
      <c r="AF157">
        <f t="shared" si="59"/>
        <v>0</v>
      </c>
      <c r="AG157">
        <f t="shared" si="59"/>
        <v>0</v>
      </c>
      <c r="AH157">
        <f t="shared" si="59"/>
        <v>0</v>
      </c>
      <c r="AI157">
        <f t="shared" si="59"/>
        <v>0</v>
      </c>
      <c r="AJ157">
        <f t="shared" si="59"/>
        <v>0</v>
      </c>
      <c r="AK157">
        <f t="shared" si="59"/>
        <v>0</v>
      </c>
      <c r="AL157">
        <f t="shared" si="59"/>
        <v>0</v>
      </c>
      <c r="AM157">
        <f t="shared" si="59"/>
        <v>0</v>
      </c>
      <c r="AN157">
        <f t="shared" si="59"/>
        <v>0</v>
      </c>
      <c r="AO157">
        <f t="shared" si="59"/>
        <v>0</v>
      </c>
      <c r="AP157">
        <f t="shared" si="59"/>
        <v>0</v>
      </c>
      <c r="AQ157">
        <f t="shared" si="59"/>
        <v>0</v>
      </c>
      <c r="AR157">
        <f t="shared" si="60"/>
        <v>0</v>
      </c>
      <c r="AS157">
        <f t="shared" si="60"/>
        <v>0</v>
      </c>
      <c r="AT157">
        <f t="shared" si="60"/>
        <v>0</v>
      </c>
      <c r="AU157">
        <f t="shared" si="60"/>
        <v>0</v>
      </c>
      <c r="AV157">
        <f t="shared" si="60"/>
        <v>0</v>
      </c>
      <c r="AW157">
        <f t="shared" si="60"/>
        <v>0</v>
      </c>
      <c r="AX157">
        <f t="shared" si="60"/>
        <v>0</v>
      </c>
      <c r="AY157">
        <f t="shared" si="60"/>
        <v>0</v>
      </c>
      <c r="AZ157">
        <f t="shared" ref="AZ157:BQ170" si="65">IF(ISERROR(FIND(AZ$5,$E157)),0,1)</f>
        <v>0</v>
      </c>
      <c r="BA157">
        <f t="shared" si="62"/>
        <v>0</v>
      </c>
      <c r="BB157">
        <f t="shared" si="63"/>
        <v>0</v>
      </c>
      <c r="BC157">
        <f t="shared" si="63"/>
        <v>0</v>
      </c>
      <c r="BD157">
        <f t="shared" si="63"/>
        <v>0</v>
      </c>
      <c r="BE157">
        <f t="shared" si="60"/>
        <v>0</v>
      </c>
      <c r="BF157">
        <f t="shared" si="60"/>
        <v>0</v>
      </c>
      <c r="BG157">
        <f t="shared" si="60"/>
        <v>0</v>
      </c>
      <c r="BH157">
        <f t="shared" si="60"/>
        <v>0</v>
      </c>
      <c r="BI157">
        <f t="shared" si="60"/>
        <v>0</v>
      </c>
      <c r="BJ157">
        <f t="shared" si="60"/>
        <v>0</v>
      </c>
      <c r="BK157">
        <f t="shared" si="60"/>
        <v>0</v>
      </c>
      <c r="BL157">
        <f t="shared" si="60"/>
        <v>0</v>
      </c>
      <c r="BM157">
        <f t="shared" si="60"/>
        <v>0</v>
      </c>
      <c r="BN157">
        <f t="shared" si="60"/>
        <v>0</v>
      </c>
      <c r="BO157">
        <f t="shared" si="60"/>
        <v>0</v>
      </c>
      <c r="BP157">
        <f t="shared" ref="BP157" si="66">IF(ISERROR(FIND(BP$5,$E157)),0,1)</f>
        <v>0</v>
      </c>
      <c r="BQ157">
        <f t="shared" si="65"/>
        <v>0</v>
      </c>
      <c r="BR157">
        <f t="shared" si="54"/>
        <v>0</v>
      </c>
    </row>
    <row r="158" spans="2:70" x14ac:dyDescent="0.2">
      <c r="B158" s="1">
        <f>IF(ISBLANK(N158),"",YEAR(O158))</f>
        <v>2020</v>
      </c>
      <c r="C158" s="12">
        <f>IF(ISBLANK(M158),"",MONTH(O158))</f>
        <v>12</v>
      </c>
      <c r="D158" s="1">
        <f>IF(ISBLANK(N158),"",WEEKNUM(O158))</f>
        <v>51</v>
      </c>
      <c r="E158" s="1" t="str">
        <f>S158&amp;R158</f>
        <v>InStaff &amp; Jobs GmbHEREF+000000028/000751SVWZ+Lohn / Gehalt 11/2020</v>
      </c>
      <c r="H158" s="1" t="str">
        <f>IF(ISBLANK(N158),"",IF(SUM(AC158:CO158)=0,"other",INDEX(AC$6:CO$6,MATCH(1,AC158:CO158,0))))</f>
        <v>InStaff</v>
      </c>
      <c r="I158" s="1" t="str" cm="1">
        <f t="array" ref="I158">IF(ISBLANK(N158),"",INDEX($AC$7:$CO$7,,MATCH(H158,$AC$6:$CO$6,0)))</f>
        <v>income</v>
      </c>
      <c r="L158" s="1" t="str">
        <f>IF(ISBLANK(J158),H158,J158)</f>
        <v>InStaff</v>
      </c>
      <c r="M158" s="1" t="str">
        <f>IF(ISBLANK(K158),I158,K158)</f>
        <v>income</v>
      </c>
      <c r="N158" t="s">
        <v>57</v>
      </c>
      <c r="O158" s="9">
        <v>44180</v>
      </c>
      <c r="P158" s="9">
        <v>44180</v>
      </c>
      <c r="Q158" t="s">
        <v>102</v>
      </c>
      <c r="R158" t="s">
        <v>669</v>
      </c>
      <c r="S158" t="s">
        <v>507</v>
      </c>
      <c r="T158" t="s">
        <v>508</v>
      </c>
      <c r="U158" t="s">
        <v>509</v>
      </c>
      <c r="V158">
        <v>587.21</v>
      </c>
      <c r="W158" t="s">
        <v>61</v>
      </c>
      <c r="X158" t="s">
        <v>62</v>
      </c>
      <c r="AA158">
        <f t="shared" si="64"/>
        <v>0</v>
      </c>
      <c r="AB158">
        <f t="shared" si="64"/>
        <v>0</v>
      </c>
      <c r="AC158">
        <f t="shared" si="61"/>
        <v>0</v>
      </c>
      <c r="AD158">
        <f t="shared" si="59"/>
        <v>0</v>
      </c>
      <c r="AE158">
        <f t="shared" si="59"/>
        <v>0</v>
      </c>
      <c r="AF158">
        <f t="shared" si="59"/>
        <v>0</v>
      </c>
      <c r="AG158">
        <f t="shared" si="59"/>
        <v>0</v>
      </c>
      <c r="AH158">
        <f t="shared" si="59"/>
        <v>0</v>
      </c>
      <c r="AI158">
        <f t="shared" si="59"/>
        <v>0</v>
      </c>
      <c r="AJ158">
        <f t="shared" si="59"/>
        <v>0</v>
      </c>
      <c r="AK158">
        <f t="shared" si="59"/>
        <v>0</v>
      </c>
      <c r="AL158">
        <f t="shared" si="59"/>
        <v>0</v>
      </c>
      <c r="AM158">
        <f t="shared" si="59"/>
        <v>0</v>
      </c>
      <c r="AN158">
        <f t="shared" si="59"/>
        <v>0</v>
      </c>
      <c r="AO158">
        <f t="shared" si="59"/>
        <v>0</v>
      </c>
      <c r="AP158">
        <f t="shared" si="59"/>
        <v>0</v>
      </c>
      <c r="AQ158">
        <f t="shared" si="59"/>
        <v>0</v>
      </c>
      <c r="AR158">
        <f t="shared" si="59"/>
        <v>0</v>
      </c>
      <c r="AS158">
        <f t="shared" si="59"/>
        <v>0</v>
      </c>
      <c r="AT158">
        <f t="shared" si="59"/>
        <v>0</v>
      </c>
      <c r="AU158">
        <f t="shared" si="59"/>
        <v>0</v>
      </c>
      <c r="AV158">
        <f t="shared" ref="AV158:AW172" si="67">IF(ISERROR(FIND(AV$5,$E158)),0,1)</f>
        <v>0</v>
      </c>
      <c r="AW158">
        <f t="shared" si="67"/>
        <v>0</v>
      </c>
      <c r="AX158">
        <f t="shared" si="59"/>
        <v>0</v>
      </c>
      <c r="AY158">
        <f t="shared" ref="AY158:AY221" si="68">IF(ISERROR(FIND(AY$5,$E158)),0,1)</f>
        <v>0</v>
      </c>
      <c r="AZ158">
        <f t="shared" si="65"/>
        <v>0</v>
      </c>
      <c r="BA158">
        <f t="shared" si="65"/>
        <v>0</v>
      </c>
      <c r="BB158">
        <f t="shared" si="63"/>
        <v>0</v>
      </c>
      <c r="BC158">
        <f t="shared" si="63"/>
        <v>0</v>
      </c>
      <c r="BD158">
        <f t="shared" si="63"/>
        <v>0</v>
      </c>
      <c r="BE158">
        <f t="shared" si="65"/>
        <v>0</v>
      </c>
      <c r="BF158">
        <f t="shared" si="65"/>
        <v>0</v>
      </c>
      <c r="BG158">
        <f t="shared" si="65"/>
        <v>0</v>
      </c>
      <c r="BH158">
        <f t="shared" si="65"/>
        <v>0</v>
      </c>
      <c r="BI158">
        <f t="shared" si="65"/>
        <v>0</v>
      </c>
      <c r="BJ158">
        <f t="shared" si="65"/>
        <v>0</v>
      </c>
      <c r="BK158">
        <f t="shared" si="65"/>
        <v>0</v>
      </c>
      <c r="BL158">
        <f t="shared" si="65"/>
        <v>0</v>
      </c>
      <c r="BM158">
        <f t="shared" si="65"/>
        <v>0</v>
      </c>
      <c r="BN158">
        <f t="shared" si="65"/>
        <v>0</v>
      </c>
      <c r="BO158">
        <f t="shared" si="65"/>
        <v>1</v>
      </c>
      <c r="BP158">
        <f t="shared" si="65"/>
        <v>0</v>
      </c>
      <c r="BQ158">
        <f t="shared" si="65"/>
        <v>0</v>
      </c>
      <c r="BR158">
        <f t="shared" si="54"/>
        <v>0</v>
      </c>
    </row>
    <row r="159" spans="2:70" x14ac:dyDescent="0.2">
      <c r="B159" s="1">
        <f>IF(ISBLANK(N159),"",YEAR(O159))</f>
        <v>2020</v>
      </c>
      <c r="C159" s="12">
        <f>IF(ISBLANK(M159),"",MONTH(O159))</f>
        <v>12</v>
      </c>
      <c r="D159" s="1">
        <f>IF(ISBLANK(N159),"",WEEKNUM(O159))</f>
        <v>51</v>
      </c>
      <c r="E159" s="1" t="str">
        <f>S159&amp;R159</f>
        <v>Techniker KrankenkasseEREF+6005090157MREF+MD430451091CRED+DE51TK100000031158SVWZ+TK-BuchNr 06005090157Monat 11/20 V414024576 Beitraege</v>
      </c>
      <c r="H159" s="1" t="str">
        <f>IF(ISBLANK(N159),"",IF(SUM(AC159:CO159)=0,"other",INDEX(AC$6:CO$6,MATCH(1,AC159:CO159,0))))</f>
        <v>Insurance</v>
      </c>
      <c r="I159" s="1" t="str" cm="1">
        <f t="array" ref="I159">IF(ISBLANK(N159),"",INDEX($AC$7:$CO$7,,MATCH(H159,$AC$6:$CO$6,0)))</f>
        <v>expense</v>
      </c>
      <c r="L159" s="1" t="str">
        <f>IF(ISBLANK(J159),H159,J159)</f>
        <v>Insurance</v>
      </c>
      <c r="M159" s="1" t="str">
        <f>IF(ISBLANK(K159),I159,K159)</f>
        <v>expense</v>
      </c>
      <c r="N159" t="s">
        <v>57</v>
      </c>
      <c r="O159" s="9">
        <v>44180</v>
      </c>
      <c r="P159" s="9">
        <v>44180</v>
      </c>
      <c r="Q159" t="s">
        <v>58</v>
      </c>
      <c r="R159" t="s">
        <v>670</v>
      </c>
      <c r="S159" t="s">
        <v>122</v>
      </c>
      <c r="T159" t="s">
        <v>123</v>
      </c>
      <c r="U159" t="s">
        <v>74</v>
      </c>
      <c r="V159">
        <v>-105.05</v>
      </c>
      <c r="W159" t="s">
        <v>61</v>
      </c>
      <c r="X159" t="s">
        <v>62</v>
      </c>
      <c r="AA159">
        <f t="shared" si="64"/>
        <v>0</v>
      </c>
      <c r="AB159">
        <f t="shared" si="64"/>
        <v>0</v>
      </c>
      <c r="AC159">
        <f t="shared" si="61"/>
        <v>0</v>
      </c>
      <c r="AD159">
        <f t="shared" si="59"/>
        <v>0</v>
      </c>
      <c r="AE159">
        <f t="shared" si="59"/>
        <v>0</v>
      </c>
      <c r="AF159">
        <f t="shared" si="59"/>
        <v>0</v>
      </c>
      <c r="AG159">
        <f t="shared" si="59"/>
        <v>0</v>
      </c>
      <c r="AH159">
        <f t="shared" si="59"/>
        <v>0</v>
      </c>
      <c r="AI159">
        <f t="shared" si="59"/>
        <v>0</v>
      </c>
      <c r="AJ159">
        <f t="shared" si="59"/>
        <v>0</v>
      </c>
      <c r="AK159">
        <f t="shared" si="59"/>
        <v>0</v>
      </c>
      <c r="AL159">
        <f t="shared" si="59"/>
        <v>0</v>
      </c>
      <c r="AM159">
        <f t="shared" si="59"/>
        <v>0</v>
      </c>
      <c r="AN159">
        <f t="shared" si="59"/>
        <v>0</v>
      </c>
      <c r="AO159">
        <f t="shared" si="59"/>
        <v>0</v>
      </c>
      <c r="AP159">
        <f t="shared" si="59"/>
        <v>0</v>
      </c>
      <c r="AQ159">
        <f t="shared" si="59"/>
        <v>0</v>
      </c>
      <c r="AR159">
        <f t="shared" si="59"/>
        <v>0</v>
      </c>
      <c r="AS159">
        <f t="shared" si="59"/>
        <v>1</v>
      </c>
      <c r="AT159">
        <f t="shared" si="59"/>
        <v>0</v>
      </c>
      <c r="AU159">
        <f t="shared" si="59"/>
        <v>0</v>
      </c>
      <c r="AV159">
        <f t="shared" si="67"/>
        <v>0</v>
      </c>
      <c r="AW159">
        <f t="shared" si="67"/>
        <v>0</v>
      </c>
      <c r="AX159">
        <f t="shared" si="59"/>
        <v>0</v>
      </c>
      <c r="AY159">
        <f t="shared" si="68"/>
        <v>0</v>
      </c>
      <c r="AZ159">
        <f t="shared" si="65"/>
        <v>0</v>
      </c>
      <c r="BA159">
        <f t="shared" si="65"/>
        <v>0</v>
      </c>
      <c r="BB159">
        <f t="shared" si="63"/>
        <v>0</v>
      </c>
      <c r="BC159">
        <f t="shared" si="63"/>
        <v>0</v>
      </c>
      <c r="BD159">
        <f t="shared" si="63"/>
        <v>0</v>
      </c>
      <c r="BE159">
        <f t="shared" si="65"/>
        <v>0</v>
      </c>
      <c r="BF159">
        <f t="shared" si="65"/>
        <v>0</v>
      </c>
      <c r="BG159">
        <f t="shared" si="65"/>
        <v>0</v>
      </c>
      <c r="BH159">
        <f t="shared" si="65"/>
        <v>0</v>
      </c>
      <c r="BI159">
        <f t="shared" si="65"/>
        <v>0</v>
      </c>
      <c r="BJ159">
        <f t="shared" si="65"/>
        <v>0</v>
      </c>
      <c r="BK159">
        <f t="shared" si="65"/>
        <v>0</v>
      </c>
      <c r="BL159">
        <f t="shared" si="65"/>
        <v>0</v>
      </c>
      <c r="BM159">
        <f t="shared" si="65"/>
        <v>0</v>
      </c>
      <c r="BN159">
        <f t="shared" si="65"/>
        <v>0</v>
      </c>
      <c r="BO159">
        <f t="shared" si="65"/>
        <v>0</v>
      </c>
      <c r="BP159">
        <f t="shared" si="65"/>
        <v>0</v>
      </c>
      <c r="BQ159">
        <f t="shared" si="65"/>
        <v>0</v>
      </c>
      <c r="BR159">
        <f t="shared" si="54"/>
        <v>0</v>
      </c>
    </row>
    <row r="160" spans="2:70" x14ac:dyDescent="0.2">
      <c r="B160" s="1">
        <f>IF(ISBLANK(N160),"",YEAR(O160))</f>
        <v>2020</v>
      </c>
      <c r="C160" s="12">
        <f>IF(ISBLANK(M160),"",MONTH(O160))</f>
        <v>12</v>
      </c>
      <c r="D160" s="1">
        <f>IF(ISBLANK(N160),"",WEEKNUM(O160))</f>
        <v>51</v>
      </c>
      <c r="E160" s="1" t="str">
        <f>S160&amp;R160</f>
        <v>PayPal (Europe) S.a.r.l. et Cie., S.C.A.EREF+1011499675410 PP.2985.PP PAYPALMREF+4C8J224YCTTXWCRED+LU96ZZZ0000000000000000058SVWZ+PP.2985.PP . DBVERTRIEBG, Ihr Einkauf bei DBVERTRIEBG</v>
      </c>
      <c r="H160" s="1" t="str">
        <f>IF(ISBLANK(N160),"",IF(SUM(AC160:CO160)=0,"other",INDEX(AC$6:CO$6,MATCH(1,AC160:CO160,0))))</f>
        <v>PayPal</v>
      </c>
      <c r="I160" s="1" t="str" cm="1">
        <f t="array" ref="I160">IF(ISBLANK(N160),"",INDEX($AC$7:$CO$7,,MATCH(H160,$AC$6:$CO$6,0)))</f>
        <v>expense</v>
      </c>
      <c r="L160" s="1" t="str">
        <f>IF(ISBLANK(J160),H160,J160)</f>
        <v>PayPal</v>
      </c>
      <c r="M160" s="1" t="str">
        <f>IF(ISBLANK(K160),I160,K160)</f>
        <v>expense</v>
      </c>
      <c r="N160" t="s">
        <v>57</v>
      </c>
      <c r="O160" s="9">
        <v>44180</v>
      </c>
      <c r="P160" s="9">
        <v>44180</v>
      </c>
      <c r="Q160" t="s">
        <v>58</v>
      </c>
      <c r="R160" t="s">
        <v>671</v>
      </c>
      <c r="S160" t="s">
        <v>171</v>
      </c>
      <c r="T160" t="s">
        <v>64</v>
      </c>
      <c r="U160" t="s">
        <v>65</v>
      </c>
      <c r="V160">
        <v>-17.3</v>
      </c>
      <c r="W160" t="s">
        <v>61</v>
      </c>
      <c r="X160" t="s">
        <v>62</v>
      </c>
      <c r="AA160">
        <f t="shared" si="64"/>
        <v>0</v>
      </c>
      <c r="AB160">
        <f t="shared" si="64"/>
        <v>0</v>
      </c>
      <c r="AC160">
        <f t="shared" si="61"/>
        <v>0</v>
      </c>
      <c r="AD160">
        <f t="shared" si="59"/>
        <v>0</v>
      </c>
      <c r="AE160">
        <f t="shared" si="59"/>
        <v>0</v>
      </c>
      <c r="AF160">
        <f t="shared" si="59"/>
        <v>0</v>
      </c>
      <c r="AG160">
        <f t="shared" si="59"/>
        <v>0</v>
      </c>
      <c r="AH160">
        <f t="shared" si="59"/>
        <v>0</v>
      </c>
      <c r="AI160">
        <f t="shared" si="59"/>
        <v>0</v>
      </c>
      <c r="AJ160">
        <f t="shared" si="59"/>
        <v>0</v>
      </c>
      <c r="AK160">
        <f t="shared" si="59"/>
        <v>0</v>
      </c>
      <c r="AL160">
        <f t="shared" si="59"/>
        <v>0</v>
      </c>
      <c r="AM160">
        <f t="shared" si="59"/>
        <v>0</v>
      </c>
      <c r="AN160">
        <f t="shared" si="59"/>
        <v>0</v>
      </c>
      <c r="AO160">
        <f t="shared" si="59"/>
        <v>0</v>
      </c>
      <c r="AP160">
        <f t="shared" si="59"/>
        <v>0</v>
      </c>
      <c r="AQ160">
        <f t="shared" si="59"/>
        <v>0</v>
      </c>
      <c r="AR160">
        <f t="shared" si="59"/>
        <v>0</v>
      </c>
      <c r="AS160">
        <f t="shared" si="59"/>
        <v>0</v>
      </c>
      <c r="AT160">
        <f t="shared" si="59"/>
        <v>0</v>
      </c>
      <c r="AU160">
        <f t="shared" si="59"/>
        <v>0</v>
      </c>
      <c r="AV160">
        <f t="shared" si="67"/>
        <v>0</v>
      </c>
      <c r="AW160">
        <f t="shared" si="67"/>
        <v>0</v>
      </c>
      <c r="AX160">
        <f t="shared" si="59"/>
        <v>0</v>
      </c>
      <c r="AY160">
        <f t="shared" si="68"/>
        <v>0</v>
      </c>
      <c r="AZ160">
        <f t="shared" si="65"/>
        <v>0</v>
      </c>
      <c r="BA160">
        <f t="shared" si="65"/>
        <v>0</v>
      </c>
      <c r="BB160">
        <f t="shared" si="63"/>
        <v>0</v>
      </c>
      <c r="BC160">
        <f t="shared" si="63"/>
        <v>0</v>
      </c>
      <c r="BD160">
        <f t="shared" si="63"/>
        <v>0</v>
      </c>
      <c r="BE160">
        <f t="shared" si="65"/>
        <v>0</v>
      </c>
      <c r="BF160">
        <f t="shared" si="65"/>
        <v>0</v>
      </c>
      <c r="BG160">
        <f t="shared" si="65"/>
        <v>0</v>
      </c>
      <c r="BH160">
        <f t="shared" si="65"/>
        <v>0</v>
      </c>
      <c r="BI160">
        <f t="shared" si="65"/>
        <v>0</v>
      </c>
      <c r="BJ160">
        <f t="shared" si="65"/>
        <v>0</v>
      </c>
      <c r="BK160">
        <f t="shared" si="65"/>
        <v>0</v>
      </c>
      <c r="BL160">
        <f t="shared" si="65"/>
        <v>0</v>
      </c>
      <c r="BM160">
        <f t="shared" si="65"/>
        <v>0</v>
      </c>
      <c r="BN160">
        <f t="shared" si="65"/>
        <v>0</v>
      </c>
      <c r="BO160">
        <f t="shared" si="65"/>
        <v>0</v>
      </c>
      <c r="BP160">
        <f t="shared" si="65"/>
        <v>1</v>
      </c>
      <c r="BQ160">
        <f t="shared" si="65"/>
        <v>0</v>
      </c>
      <c r="BR160">
        <f t="shared" si="54"/>
        <v>0</v>
      </c>
    </row>
    <row r="161" spans="2:70" x14ac:dyDescent="0.2">
      <c r="B161" s="1">
        <f>IF(ISBLANK(N161),"",YEAR(O161))</f>
        <v>2020</v>
      </c>
      <c r="C161" s="12">
        <f>IF(ISBLANK(M161),"",MONTH(O161))</f>
        <v>12</v>
      </c>
      <c r="D161" s="1">
        <f>IF(ISBLANK(N161),"",WEEKNUM(O161))</f>
        <v>51</v>
      </c>
      <c r="E161" s="1" t="str">
        <f>S161&amp;R161</f>
        <v>PayPal (Europe) S.a.r.l. et Cie., S.C.A.EREF+1011519333280 PP.2985.PP PAYPALMREF+4C8J224YCTTXWCRED+LU96ZZZ0000000000000000058SVWZ+PP.2985.PP . TAKEAWAYCOM, Ihr Einkauf bei TAKEAWAYCOM</v>
      </c>
      <c r="H161" s="1" t="str">
        <f>IF(ISBLANK(N161),"",IF(SUM(AC161:CO161)=0,"other",INDEX(AC$6:CO$6,MATCH(1,AC161:CO161,0))))</f>
        <v>PayPal</v>
      </c>
      <c r="I161" s="1" t="str" cm="1">
        <f t="array" ref="I161">IF(ISBLANK(N161),"",INDEX($AC$7:$CO$7,,MATCH(H161,$AC$6:$CO$6,0)))</f>
        <v>expense</v>
      </c>
      <c r="L161" s="1" t="str">
        <f>IF(ISBLANK(J161),H161,J161)</f>
        <v>PayPal</v>
      </c>
      <c r="M161" s="1" t="str">
        <f>IF(ISBLANK(K161),I161,K161)</f>
        <v>expense</v>
      </c>
      <c r="N161" t="s">
        <v>57</v>
      </c>
      <c r="O161" s="9">
        <v>44180</v>
      </c>
      <c r="P161" s="9">
        <v>44180</v>
      </c>
      <c r="Q161" t="s">
        <v>58</v>
      </c>
      <c r="R161" t="s">
        <v>672</v>
      </c>
      <c r="S161" t="s">
        <v>171</v>
      </c>
      <c r="T161" t="s">
        <v>64</v>
      </c>
      <c r="U161" t="s">
        <v>65</v>
      </c>
      <c r="V161">
        <v>-16</v>
      </c>
      <c r="W161" t="s">
        <v>61</v>
      </c>
      <c r="X161" t="s">
        <v>62</v>
      </c>
      <c r="AA161">
        <f t="shared" si="64"/>
        <v>0</v>
      </c>
      <c r="AB161">
        <f t="shared" si="64"/>
        <v>0</v>
      </c>
      <c r="AC161">
        <f t="shared" si="61"/>
        <v>0</v>
      </c>
      <c r="AD161">
        <f t="shared" si="59"/>
        <v>0</v>
      </c>
      <c r="AE161">
        <f t="shared" si="59"/>
        <v>0</v>
      </c>
      <c r="AF161">
        <f t="shared" si="59"/>
        <v>0</v>
      </c>
      <c r="AG161">
        <f t="shared" si="59"/>
        <v>0</v>
      </c>
      <c r="AH161">
        <f t="shared" si="59"/>
        <v>0</v>
      </c>
      <c r="AI161">
        <f t="shared" si="59"/>
        <v>0</v>
      </c>
      <c r="AJ161">
        <f t="shared" si="59"/>
        <v>0</v>
      </c>
      <c r="AK161">
        <f t="shared" si="59"/>
        <v>0</v>
      </c>
      <c r="AL161">
        <f t="shared" si="59"/>
        <v>0</v>
      </c>
      <c r="AM161">
        <f t="shared" si="59"/>
        <v>0</v>
      </c>
      <c r="AN161">
        <f t="shared" si="59"/>
        <v>0</v>
      </c>
      <c r="AO161">
        <f t="shared" si="59"/>
        <v>0</v>
      </c>
      <c r="AP161">
        <f t="shared" si="59"/>
        <v>0</v>
      </c>
      <c r="AQ161">
        <f t="shared" si="59"/>
        <v>0</v>
      </c>
      <c r="AR161">
        <f t="shared" si="59"/>
        <v>0</v>
      </c>
      <c r="AS161">
        <f t="shared" si="59"/>
        <v>0</v>
      </c>
      <c r="AT161">
        <f t="shared" si="59"/>
        <v>0</v>
      </c>
      <c r="AU161">
        <f t="shared" si="59"/>
        <v>0</v>
      </c>
      <c r="AV161">
        <f t="shared" si="67"/>
        <v>0</v>
      </c>
      <c r="AW161">
        <f t="shared" si="67"/>
        <v>0</v>
      </c>
      <c r="AX161">
        <f t="shared" si="59"/>
        <v>0</v>
      </c>
      <c r="AY161">
        <f t="shared" si="68"/>
        <v>0</v>
      </c>
      <c r="AZ161">
        <f t="shared" si="65"/>
        <v>0</v>
      </c>
      <c r="BA161">
        <f t="shared" si="65"/>
        <v>0</v>
      </c>
      <c r="BB161">
        <f t="shared" si="63"/>
        <v>0</v>
      </c>
      <c r="BC161">
        <f t="shared" si="63"/>
        <v>0</v>
      </c>
      <c r="BD161">
        <f t="shared" si="63"/>
        <v>0</v>
      </c>
      <c r="BE161">
        <f t="shared" si="65"/>
        <v>0</v>
      </c>
      <c r="BF161">
        <f t="shared" si="65"/>
        <v>0</v>
      </c>
      <c r="BG161">
        <f t="shared" si="65"/>
        <v>0</v>
      </c>
      <c r="BH161">
        <f t="shared" si="65"/>
        <v>0</v>
      </c>
      <c r="BI161">
        <f t="shared" si="65"/>
        <v>0</v>
      </c>
      <c r="BJ161">
        <f t="shared" si="65"/>
        <v>0</v>
      </c>
      <c r="BK161">
        <f t="shared" si="65"/>
        <v>0</v>
      </c>
      <c r="BL161">
        <f t="shared" si="65"/>
        <v>0</v>
      </c>
      <c r="BM161">
        <f t="shared" si="65"/>
        <v>0</v>
      </c>
      <c r="BN161">
        <f t="shared" si="65"/>
        <v>0</v>
      </c>
      <c r="BO161">
        <f t="shared" si="65"/>
        <v>0</v>
      </c>
      <c r="BP161">
        <f t="shared" si="65"/>
        <v>1</v>
      </c>
      <c r="BQ161">
        <f t="shared" si="65"/>
        <v>0</v>
      </c>
      <c r="BR161">
        <f t="shared" si="54"/>
        <v>0</v>
      </c>
    </row>
    <row r="162" spans="2:70" x14ac:dyDescent="0.2">
      <c r="B162" s="1">
        <f>IF(ISBLANK(N162),"",YEAR(O162))</f>
        <v>2020</v>
      </c>
      <c r="C162" s="12">
        <f>IF(ISBLANK(M162),"",MONTH(O162))</f>
        <v>12</v>
      </c>
      <c r="D162" s="1">
        <f>IF(ISBLANK(N162),"",WEEKNUM(O162))</f>
        <v>51</v>
      </c>
      <c r="E162" s="1" t="str">
        <f>S162&amp;R162</f>
        <v>KfWSVWZ+STUDIENKREDIT DA19705535 AUSZAHLUNG 650,00 ZINS 0,00 TILG 0,00 APL 0,00 GEBUEHR 0,00</v>
      </c>
      <c r="H162" s="1" t="str">
        <f>IF(ISBLANK(N162),"",IF(SUM(AC162:CO162)=0,"other",INDEX(AC$6:CO$6,MATCH(1,AC162:CO162,0))))</f>
        <v>KFW</v>
      </c>
      <c r="I162" s="1" t="str" cm="1">
        <f t="array" ref="I162">IF(ISBLANK(N162),"",INDEX($AC$7:$CO$7,,MATCH(H162,$AC$6:$CO$6,0)))</f>
        <v>income</v>
      </c>
      <c r="L162" s="1" t="str">
        <f>IF(ISBLANK(J162),H162,J162)</f>
        <v>KFW</v>
      </c>
      <c r="M162" s="1" t="str">
        <f>IF(ISBLANK(K162),I162,K162)</f>
        <v>income</v>
      </c>
      <c r="N162" t="s">
        <v>57</v>
      </c>
      <c r="O162" s="9">
        <v>44181</v>
      </c>
      <c r="P162" s="9">
        <v>44181</v>
      </c>
      <c r="Q162" t="s">
        <v>75</v>
      </c>
      <c r="R162" t="s">
        <v>94</v>
      </c>
      <c r="S162" t="s">
        <v>39</v>
      </c>
      <c r="T162" t="s">
        <v>76</v>
      </c>
      <c r="U162" t="s">
        <v>77</v>
      </c>
      <c r="V162">
        <v>650</v>
      </c>
      <c r="W162" t="s">
        <v>61</v>
      </c>
      <c r="X162" t="s">
        <v>62</v>
      </c>
      <c r="AA162">
        <f t="shared" si="64"/>
        <v>0</v>
      </c>
      <c r="AB162">
        <f t="shared" si="64"/>
        <v>0</v>
      </c>
      <c r="AC162">
        <f t="shared" si="61"/>
        <v>0</v>
      </c>
      <c r="AD162">
        <f t="shared" si="59"/>
        <v>0</v>
      </c>
      <c r="AE162">
        <f t="shared" si="59"/>
        <v>0</v>
      </c>
      <c r="AF162">
        <f t="shared" si="59"/>
        <v>0</v>
      </c>
      <c r="AG162">
        <f t="shared" si="59"/>
        <v>0</v>
      </c>
      <c r="AH162">
        <f t="shared" si="59"/>
        <v>0</v>
      </c>
      <c r="AI162">
        <f t="shared" si="59"/>
        <v>0</v>
      </c>
      <c r="AJ162">
        <f t="shared" si="59"/>
        <v>0</v>
      </c>
      <c r="AK162">
        <f t="shared" si="59"/>
        <v>0</v>
      </c>
      <c r="AL162">
        <f t="shared" si="59"/>
        <v>0</v>
      </c>
      <c r="AM162">
        <f t="shared" si="59"/>
        <v>0</v>
      </c>
      <c r="AN162">
        <f t="shared" si="59"/>
        <v>0</v>
      </c>
      <c r="AO162">
        <f t="shared" si="59"/>
        <v>0</v>
      </c>
      <c r="AP162">
        <f t="shared" si="59"/>
        <v>0</v>
      </c>
      <c r="AQ162">
        <f t="shared" si="59"/>
        <v>0</v>
      </c>
      <c r="AR162">
        <f t="shared" si="59"/>
        <v>0</v>
      </c>
      <c r="AS162">
        <f t="shared" si="59"/>
        <v>0</v>
      </c>
      <c r="AT162">
        <f t="shared" si="59"/>
        <v>0</v>
      </c>
      <c r="AU162">
        <f t="shared" si="59"/>
        <v>0</v>
      </c>
      <c r="AV162">
        <f t="shared" si="67"/>
        <v>0</v>
      </c>
      <c r="AW162">
        <f t="shared" si="67"/>
        <v>0</v>
      </c>
      <c r="AX162">
        <f t="shared" si="59"/>
        <v>0</v>
      </c>
      <c r="AY162">
        <f t="shared" si="68"/>
        <v>0</v>
      </c>
      <c r="AZ162">
        <f t="shared" si="65"/>
        <v>0</v>
      </c>
      <c r="BA162">
        <f t="shared" si="65"/>
        <v>0</v>
      </c>
      <c r="BB162">
        <f t="shared" si="63"/>
        <v>0</v>
      </c>
      <c r="BC162">
        <f t="shared" si="63"/>
        <v>0</v>
      </c>
      <c r="BD162">
        <f t="shared" si="63"/>
        <v>0</v>
      </c>
      <c r="BE162">
        <f t="shared" si="65"/>
        <v>0</v>
      </c>
      <c r="BF162">
        <f t="shared" si="65"/>
        <v>0</v>
      </c>
      <c r="BG162">
        <f t="shared" si="65"/>
        <v>0</v>
      </c>
      <c r="BH162">
        <f t="shared" si="65"/>
        <v>0</v>
      </c>
      <c r="BI162">
        <f t="shared" si="65"/>
        <v>0</v>
      </c>
      <c r="BJ162">
        <f t="shared" si="65"/>
        <v>0</v>
      </c>
      <c r="BK162">
        <f t="shared" si="65"/>
        <v>0</v>
      </c>
      <c r="BL162">
        <f t="shared" si="65"/>
        <v>1</v>
      </c>
      <c r="BM162">
        <f t="shared" si="65"/>
        <v>0</v>
      </c>
      <c r="BN162">
        <f t="shared" si="65"/>
        <v>0</v>
      </c>
      <c r="BO162">
        <f t="shared" si="65"/>
        <v>0</v>
      </c>
      <c r="BP162">
        <f t="shared" si="65"/>
        <v>0</v>
      </c>
      <c r="BQ162">
        <f t="shared" si="65"/>
        <v>0</v>
      </c>
      <c r="BR162">
        <f t="shared" si="54"/>
        <v>0</v>
      </c>
    </row>
    <row r="163" spans="2:70" x14ac:dyDescent="0.2">
      <c r="B163" s="1">
        <f>IF(ISBLANK(N163),"",YEAR(O163))</f>
        <v>2020</v>
      </c>
      <c r="C163" s="12">
        <f>IF(ISBLANK(M163),"",MONTH(O163))</f>
        <v>12</v>
      </c>
      <c r="D163" s="1">
        <f>IF(ISBLANK(N163),"",WEEKNUM(O163))</f>
        <v>51</v>
      </c>
      <c r="E163" s="1" t="str">
        <f>S163&amp;R163</f>
        <v>PayPal (Europe) S.a.r.l. et Cie., S.C.A.EREF+1011536312538 PP.2985.PP PAYPALMREF+4C8J224YCTTXWCRED+LU96ZZZ0000000000000000058SVWZ+PP.2985.PP . HANDYHUELLE, Ihr Einkauf bei HANDYHUELLE</v>
      </c>
      <c r="H163" s="1" t="str">
        <f>IF(ISBLANK(N163),"",IF(SUM(AC163:CO163)=0,"other",INDEX(AC$6:CO$6,MATCH(1,AC163:CO163,0))))</f>
        <v>PayPal</v>
      </c>
      <c r="I163" s="1" t="str" cm="1">
        <f t="array" ref="I163">IF(ISBLANK(N163),"",INDEX($AC$7:$CO$7,,MATCH(H163,$AC$6:$CO$6,0)))</f>
        <v>expense</v>
      </c>
      <c r="L163" s="1" t="str">
        <f>IF(ISBLANK(J163),H163,J163)</f>
        <v>PayPal</v>
      </c>
      <c r="M163" s="1" t="str">
        <f>IF(ISBLANK(K163),I163,K163)</f>
        <v>expense</v>
      </c>
      <c r="N163" t="s">
        <v>57</v>
      </c>
      <c r="O163" s="9">
        <v>44181</v>
      </c>
      <c r="P163" s="9">
        <v>44181</v>
      </c>
      <c r="Q163" t="s">
        <v>58</v>
      </c>
      <c r="R163" t="s">
        <v>668</v>
      </c>
      <c r="S163" t="s">
        <v>171</v>
      </c>
      <c r="T163" t="s">
        <v>64</v>
      </c>
      <c r="U163" t="s">
        <v>65</v>
      </c>
      <c r="V163">
        <v>-34.950000000000003</v>
      </c>
      <c r="W163" t="s">
        <v>61</v>
      </c>
      <c r="X163" t="s">
        <v>62</v>
      </c>
      <c r="AA163">
        <f t="shared" si="64"/>
        <v>0</v>
      </c>
      <c r="AB163">
        <f t="shared" si="64"/>
        <v>0</v>
      </c>
      <c r="AC163">
        <f t="shared" si="61"/>
        <v>0</v>
      </c>
      <c r="AD163">
        <f t="shared" si="59"/>
        <v>0</v>
      </c>
      <c r="AE163">
        <f t="shared" si="59"/>
        <v>0</v>
      </c>
      <c r="AF163">
        <f t="shared" si="59"/>
        <v>0</v>
      </c>
      <c r="AG163">
        <f t="shared" si="59"/>
        <v>0</v>
      </c>
      <c r="AH163">
        <f t="shared" si="59"/>
        <v>0</v>
      </c>
      <c r="AI163">
        <f t="shared" si="59"/>
        <v>0</v>
      </c>
      <c r="AJ163">
        <f t="shared" si="59"/>
        <v>0</v>
      </c>
      <c r="AK163">
        <f t="shared" si="59"/>
        <v>0</v>
      </c>
      <c r="AL163">
        <f t="shared" si="59"/>
        <v>0</v>
      </c>
      <c r="AM163">
        <f t="shared" si="59"/>
        <v>0</v>
      </c>
      <c r="AN163">
        <f t="shared" si="59"/>
        <v>0</v>
      </c>
      <c r="AO163">
        <f t="shared" si="59"/>
        <v>0</v>
      </c>
      <c r="AP163">
        <f t="shared" si="59"/>
        <v>0</v>
      </c>
      <c r="AQ163">
        <f t="shared" si="59"/>
        <v>0</v>
      </c>
      <c r="AR163">
        <f t="shared" si="59"/>
        <v>0</v>
      </c>
      <c r="AS163">
        <f t="shared" si="59"/>
        <v>0</v>
      </c>
      <c r="AT163">
        <f t="shared" si="59"/>
        <v>0</v>
      </c>
      <c r="AU163">
        <f t="shared" si="59"/>
        <v>0</v>
      </c>
      <c r="AV163">
        <f t="shared" si="67"/>
        <v>0</v>
      </c>
      <c r="AW163">
        <f t="shared" si="67"/>
        <v>0</v>
      </c>
      <c r="AX163">
        <f t="shared" si="59"/>
        <v>0</v>
      </c>
      <c r="AY163">
        <f t="shared" si="68"/>
        <v>0</v>
      </c>
      <c r="AZ163">
        <f t="shared" si="65"/>
        <v>0</v>
      </c>
      <c r="BA163">
        <f t="shared" si="65"/>
        <v>0</v>
      </c>
      <c r="BB163">
        <f t="shared" si="63"/>
        <v>0</v>
      </c>
      <c r="BC163">
        <f t="shared" si="63"/>
        <v>0</v>
      </c>
      <c r="BD163">
        <f t="shared" si="63"/>
        <v>0</v>
      </c>
      <c r="BE163">
        <f t="shared" si="65"/>
        <v>0</v>
      </c>
      <c r="BF163">
        <f t="shared" si="65"/>
        <v>0</v>
      </c>
      <c r="BG163">
        <f t="shared" si="65"/>
        <v>0</v>
      </c>
      <c r="BH163">
        <f t="shared" si="65"/>
        <v>0</v>
      </c>
      <c r="BI163">
        <f t="shared" si="65"/>
        <v>0</v>
      </c>
      <c r="BJ163">
        <f t="shared" si="65"/>
        <v>0</v>
      </c>
      <c r="BK163">
        <f t="shared" si="65"/>
        <v>0</v>
      </c>
      <c r="BL163">
        <f t="shared" si="65"/>
        <v>0</v>
      </c>
      <c r="BM163">
        <f t="shared" si="65"/>
        <v>0</v>
      </c>
      <c r="BN163">
        <f t="shared" si="65"/>
        <v>0</v>
      </c>
      <c r="BO163">
        <f t="shared" si="65"/>
        <v>0</v>
      </c>
      <c r="BP163">
        <f t="shared" si="65"/>
        <v>1</v>
      </c>
      <c r="BQ163">
        <f t="shared" si="65"/>
        <v>0</v>
      </c>
      <c r="BR163">
        <f t="shared" si="54"/>
        <v>0</v>
      </c>
    </row>
    <row r="164" spans="2:70" x14ac:dyDescent="0.2">
      <c r="B164" s="1">
        <f>IF(ISBLANK(N164),"",YEAR(O164))</f>
        <v>2020</v>
      </c>
      <c r="C164" s="12">
        <f>IF(ISBLANK(M164),"",MONTH(O164))</f>
        <v>12</v>
      </c>
      <c r="D164" s="1">
        <f>IF(ISBLANK(N164),"",WEEKNUM(O164))</f>
        <v>51</v>
      </c>
      <c r="E164" s="1" t="str">
        <f>S164&amp;R164</f>
        <v>AMAZON PAYMENTS EUROPE S.C.A.EREF+3QO0GDWLQHJDPOP1MREF+N,xzOUUvwQyAACYWY.QJsLx-Exp51ECRED+DE94ZZZ00000561653SVWZ+305-2433951-1875535 AMZN Mktp DE 3QO0GDWLQHJDPOP1</v>
      </c>
      <c r="H164" s="1" t="str">
        <f>IF(ISBLANK(N164),"",IF(SUM(AC164:CO164)=0,"other",INDEX(AC$6:CO$6,MATCH(1,AC164:CO164,0))))</f>
        <v>Essentials</v>
      </c>
      <c r="I164" s="1" t="str" cm="1">
        <f t="array" ref="I164">IF(ISBLANK(N164),"",INDEX($AC$7:$CO$7,,MATCH(H164,$AC$6:$CO$6,0)))</f>
        <v>expense</v>
      </c>
      <c r="L164" s="1" t="str">
        <f>IF(ISBLANK(J164),H164,J164)</f>
        <v>Essentials</v>
      </c>
      <c r="M164" s="1" t="str">
        <f>IF(ISBLANK(K164),I164,K164)</f>
        <v>expense</v>
      </c>
      <c r="N164" t="s">
        <v>57</v>
      </c>
      <c r="O164" s="9">
        <v>44182</v>
      </c>
      <c r="P164" s="9">
        <v>44182</v>
      </c>
      <c r="Q164" t="s">
        <v>159</v>
      </c>
      <c r="R164" t="s">
        <v>667</v>
      </c>
      <c r="S164" t="s">
        <v>177</v>
      </c>
      <c r="T164" t="s">
        <v>178</v>
      </c>
      <c r="U164" t="s">
        <v>71</v>
      </c>
      <c r="V164">
        <v>-11.88</v>
      </c>
      <c r="W164" t="s">
        <v>61</v>
      </c>
      <c r="X164" t="s">
        <v>62</v>
      </c>
      <c r="AA164">
        <f t="shared" si="64"/>
        <v>0</v>
      </c>
      <c r="AB164">
        <f t="shared" si="64"/>
        <v>0</v>
      </c>
      <c r="AC164">
        <f t="shared" si="61"/>
        <v>0</v>
      </c>
      <c r="AD164">
        <f t="shared" si="59"/>
        <v>0</v>
      </c>
      <c r="AE164">
        <f t="shared" si="59"/>
        <v>0</v>
      </c>
      <c r="AF164">
        <f t="shared" si="59"/>
        <v>0</v>
      </c>
      <c r="AG164">
        <f t="shared" si="59"/>
        <v>0</v>
      </c>
      <c r="AH164">
        <f t="shared" si="59"/>
        <v>0</v>
      </c>
      <c r="AI164">
        <f t="shared" si="59"/>
        <v>0</v>
      </c>
      <c r="AJ164">
        <f t="shared" si="59"/>
        <v>0</v>
      </c>
      <c r="AK164">
        <f t="shared" si="59"/>
        <v>0</v>
      </c>
      <c r="AL164">
        <f t="shared" si="59"/>
        <v>0</v>
      </c>
      <c r="AM164">
        <f t="shared" si="59"/>
        <v>1</v>
      </c>
      <c r="AN164">
        <f t="shared" si="59"/>
        <v>0</v>
      </c>
      <c r="AO164">
        <f t="shared" si="59"/>
        <v>0</v>
      </c>
      <c r="AP164">
        <f t="shared" si="59"/>
        <v>0</v>
      </c>
      <c r="AQ164">
        <f t="shared" si="59"/>
        <v>0</v>
      </c>
      <c r="AR164">
        <f t="shared" si="59"/>
        <v>0</v>
      </c>
      <c r="AS164">
        <f t="shared" si="59"/>
        <v>0</v>
      </c>
      <c r="AT164">
        <f t="shared" si="59"/>
        <v>0</v>
      </c>
      <c r="AU164">
        <f t="shared" si="59"/>
        <v>0</v>
      </c>
      <c r="AV164">
        <f t="shared" si="67"/>
        <v>0</v>
      </c>
      <c r="AW164">
        <f t="shared" si="67"/>
        <v>0</v>
      </c>
      <c r="AX164">
        <f t="shared" si="59"/>
        <v>0</v>
      </c>
      <c r="AY164">
        <f t="shared" si="68"/>
        <v>0</v>
      </c>
      <c r="AZ164">
        <f t="shared" si="65"/>
        <v>0</v>
      </c>
      <c r="BA164">
        <f t="shared" si="65"/>
        <v>0</v>
      </c>
      <c r="BB164">
        <f t="shared" si="63"/>
        <v>0</v>
      </c>
      <c r="BC164">
        <f t="shared" si="63"/>
        <v>0</v>
      </c>
      <c r="BD164">
        <f t="shared" si="63"/>
        <v>0</v>
      </c>
      <c r="BE164">
        <f t="shared" si="65"/>
        <v>0</v>
      </c>
      <c r="BF164">
        <f t="shared" si="65"/>
        <v>0</v>
      </c>
      <c r="BG164">
        <f t="shared" si="65"/>
        <v>0</v>
      </c>
      <c r="BH164">
        <f t="shared" si="65"/>
        <v>0</v>
      </c>
      <c r="BI164">
        <f t="shared" si="65"/>
        <v>0</v>
      </c>
      <c r="BJ164">
        <f t="shared" si="65"/>
        <v>0</v>
      </c>
      <c r="BK164">
        <f t="shared" si="65"/>
        <v>0</v>
      </c>
      <c r="BL164">
        <f t="shared" si="65"/>
        <v>0</v>
      </c>
      <c r="BM164">
        <f t="shared" si="65"/>
        <v>0</v>
      </c>
      <c r="BN164">
        <f t="shared" si="65"/>
        <v>0</v>
      </c>
      <c r="BO164">
        <f t="shared" si="65"/>
        <v>0</v>
      </c>
      <c r="BP164">
        <f t="shared" si="65"/>
        <v>0</v>
      </c>
      <c r="BQ164">
        <f t="shared" si="65"/>
        <v>0</v>
      </c>
      <c r="BR164">
        <f t="shared" si="54"/>
        <v>0</v>
      </c>
    </row>
    <row r="165" spans="2:70" x14ac:dyDescent="0.2">
      <c r="B165" s="1">
        <f>IF(ISBLANK(N165),"",YEAR(O165))</f>
        <v>2020</v>
      </c>
      <c r="C165" s="12">
        <f>IF(ISBLANK(M165),"",MONTH(O165))</f>
        <v>12</v>
      </c>
      <c r="D165" s="1">
        <f>IF(ISBLANK(N165),"",WEEKNUM(O165))</f>
        <v>52</v>
      </c>
      <c r="E165" s="1" t="str">
        <f>S165&amp;R165</f>
        <v>727 EDEKA M KREILLERSTRSVWZ+2020-12-18T19.46Debitk.0 2024-12ABWA+727 EDEKA M KREILLERSTR//MUENCHEN/DE</v>
      </c>
      <c r="H165" s="1" t="str">
        <f>IF(ISBLANK(N165),"",IF(SUM(AC165:CO165)=0,"other",INDEX(AC$6:CO$6,MATCH(1,AC165:CO165,0))))</f>
        <v>Essentials</v>
      </c>
      <c r="I165" s="1" t="str" cm="1">
        <f t="array" ref="I165">IF(ISBLANK(N165),"",INDEX($AC$7:$CO$7,,MATCH(H165,$AC$6:$CO$6,0)))</f>
        <v>expense</v>
      </c>
      <c r="L165" s="1" t="str">
        <f>IF(ISBLANK(J165),H165,J165)</f>
        <v>Essentials</v>
      </c>
      <c r="M165" s="1" t="str">
        <f>IF(ISBLANK(K165),I165,K165)</f>
        <v>expense</v>
      </c>
      <c r="N165" t="s">
        <v>57</v>
      </c>
      <c r="O165" s="9">
        <v>44186</v>
      </c>
      <c r="P165" s="9">
        <v>44186</v>
      </c>
      <c r="Q165" t="s">
        <v>66</v>
      </c>
      <c r="R165" t="s">
        <v>653</v>
      </c>
      <c r="S165" t="s">
        <v>462</v>
      </c>
      <c r="T165" t="s">
        <v>463</v>
      </c>
      <c r="U165" t="s">
        <v>79</v>
      </c>
      <c r="V165">
        <v>-7.31</v>
      </c>
      <c r="W165" t="s">
        <v>61</v>
      </c>
      <c r="X165" t="s">
        <v>62</v>
      </c>
      <c r="AA165">
        <f t="shared" si="64"/>
        <v>0</v>
      </c>
      <c r="AB165">
        <f t="shared" si="64"/>
        <v>0</v>
      </c>
      <c r="AC165">
        <f t="shared" si="61"/>
        <v>0</v>
      </c>
      <c r="AD165">
        <f t="shared" si="59"/>
        <v>0</v>
      </c>
      <c r="AE165">
        <f t="shared" si="59"/>
        <v>0</v>
      </c>
      <c r="AF165">
        <f t="shared" si="59"/>
        <v>0</v>
      </c>
      <c r="AG165">
        <f t="shared" si="59"/>
        <v>1</v>
      </c>
      <c r="AH165">
        <f t="shared" si="59"/>
        <v>0</v>
      </c>
      <c r="AI165">
        <f t="shared" si="59"/>
        <v>0</v>
      </c>
      <c r="AJ165">
        <f t="shared" si="59"/>
        <v>0</v>
      </c>
      <c r="AK165">
        <f t="shared" si="59"/>
        <v>0</v>
      </c>
      <c r="AL165">
        <f t="shared" si="59"/>
        <v>0</v>
      </c>
      <c r="AM165">
        <f t="shared" si="59"/>
        <v>0</v>
      </c>
      <c r="AN165">
        <f t="shared" si="59"/>
        <v>0</v>
      </c>
      <c r="AO165">
        <f t="shared" si="59"/>
        <v>0</v>
      </c>
      <c r="AP165">
        <f t="shared" si="59"/>
        <v>0</v>
      </c>
      <c r="AQ165">
        <f t="shared" si="59"/>
        <v>0</v>
      </c>
      <c r="AR165">
        <f t="shared" si="59"/>
        <v>0</v>
      </c>
      <c r="AS165">
        <f t="shared" si="59"/>
        <v>0</v>
      </c>
      <c r="AT165">
        <f t="shared" si="59"/>
        <v>0</v>
      </c>
      <c r="AU165">
        <f t="shared" si="59"/>
        <v>0</v>
      </c>
      <c r="AV165">
        <f t="shared" si="67"/>
        <v>0</v>
      </c>
      <c r="AW165">
        <f t="shared" si="67"/>
        <v>0</v>
      </c>
      <c r="AX165">
        <f t="shared" si="59"/>
        <v>0</v>
      </c>
      <c r="AY165">
        <f t="shared" si="68"/>
        <v>0</v>
      </c>
      <c r="AZ165">
        <f t="shared" si="65"/>
        <v>0</v>
      </c>
      <c r="BA165">
        <f t="shared" si="65"/>
        <v>0</v>
      </c>
      <c r="BB165">
        <f t="shared" si="63"/>
        <v>0</v>
      </c>
      <c r="BC165">
        <f t="shared" si="63"/>
        <v>0</v>
      </c>
      <c r="BD165">
        <f t="shared" si="63"/>
        <v>0</v>
      </c>
      <c r="BE165">
        <f t="shared" si="65"/>
        <v>0</v>
      </c>
      <c r="BF165">
        <f t="shared" si="65"/>
        <v>0</v>
      </c>
      <c r="BG165">
        <f t="shared" si="65"/>
        <v>0</v>
      </c>
      <c r="BH165">
        <f t="shared" si="65"/>
        <v>0</v>
      </c>
      <c r="BI165">
        <f t="shared" si="65"/>
        <v>0</v>
      </c>
      <c r="BJ165">
        <f t="shared" si="65"/>
        <v>0</v>
      </c>
      <c r="BK165">
        <f t="shared" si="65"/>
        <v>0</v>
      </c>
      <c r="BL165">
        <f t="shared" si="65"/>
        <v>0</v>
      </c>
      <c r="BM165">
        <f t="shared" si="65"/>
        <v>0</v>
      </c>
      <c r="BN165">
        <f t="shared" si="65"/>
        <v>0</v>
      </c>
      <c r="BO165">
        <f t="shared" si="65"/>
        <v>0</v>
      </c>
      <c r="BP165">
        <f t="shared" si="65"/>
        <v>0</v>
      </c>
      <c r="BQ165">
        <f t="shared" si="65"/>
        <v>0</v>
      </c>
      <c r="BR165">
        <f t="shared" si="54"/>
        <v>0</v>
      </c>
    </row>
    <row r="166" spans="2:70" x14ac:dyDescent="0.2">
      <c r="B166" s="1">
        <f>IF(ISBLANK(N166),"",YEAR(O166))</f>
        <v>2020</v>
      </c>
      <c r="C166" s="12">
        <f>IF(ISBLANK(M166),"",MONTH(O166))</f>
        <v>12</v>
      </c>
      <c r="D166" s="1">
        <f>IF(ISBLANK(N166),"",WEEKNUM(O166))</f>
        <v>52</v>
      </c>
      <c r="E166" s="1" t="str">
        <f>S166&amp;R166</f>
        <v>PARKEN MUENCHENSVWZ+2020-12-17T16.47Debitk.0 2024-12ABWA+RIEM ARCADEN//MUENCHEN/DE</v>
      </c>
      <c r="H166" s="1" t="str">
        <f>IF(ISBLANK(N166),"",IF(SUM(AC166:CO166)=0,"other",INDEX(AC$6:CO$6,MATCH(1,AC166:CO166,0))))</f>
        <v>other</v>
      </c>
      <c r="I166" s="1" t="str" cm="1">
        <f t="array" ref="I166">IF(ISBLANK(N166),"",INDEX($AC$7:$CO$7,,MATCH(H166,$AC$6:$CO$6,0)))</f>
        <v>expense</v>
      </c>
      <c r="L166" s="1" t="str">
        <f>IF(ISBLANK(J166),H166,J166)</f>
        <v>other</v>
      </c>
      <c r="M166" s="1" t="str">
        <f>IF(ISBLANK(K166),I166,K166)</f>
        <v>expense</v>
      </c>
      <c r="N166" t="s">
        <v>57</v>
      </c>
      <c r="O166" s="9">
        <v>44186</v>
      </c>
      <c r="P166" s="9">
        <v>44186</v>
      </c>
      <c r="Q166" t="s">
        <v>66</v>
      </c>
      <c r="R166" t="s">
        <v>654</v>
      </c>
      <c r="S166" t="s">
        <v>655</v>
      </c>
      <c r="T166" t="s">
        <v>656</v>
      </c>
      <c r="U166" t="s">
        <v>259</v>
      </c>
      <c r="V166">
        <v>-1.2</v>
      </c>
      <c r="W166" t="s">
        <v>61</v>
      </c>
      <c r="X166" t="s">
        <v>62</v>
      </c>
      <c r="AA166">
        <f t="shared" si="64"/>
        <v>0</v>
      </c>
      <c r="AB166">
        <f t="shared" si="64"/>
        <v>0</v>
      </c>
      <c r="AC166">
        <f t="shared" si="61"/>
        <v>0</v>
      </c>
      <c r="AD166">
        <f t="shared" si="59"/>
        <v>0</v>
      </c>
      <c r="AE166">
        <f t="shared" si="59"/>
        <v>0</v>
      </c>
      <c r="AF166">
        <f t="shared" si="59"/>
        <v>0</v>
      </c>
      <c r="AG166">
        <f t="shared" si="59"/>
        <v>0</v>
      </c>
      <c r="AH166">
        <f t="shared" si="59"/>
        <v>0</v>
      </c>
      <c r="AI166">
        <f t="shared" si="59"/>
        <v>0</v>
      </c>
      <c r="AJ166">
        <f t="shared" si="59"/>
        <v>0</v>
      </c>
      <c r="AK166">
        <f t="shared" si="59"/>
        <v>0</v>
      </c>
      <c r="AL166">
        <f t="shared" si="59"/>
        <v>0</v>
      </c>
      <c r="AM166">
        <f t="shared" si="59"/>
        <v>0</v>
      </c>
      <c r="AN166">
        <f t="shared" si="59"/>
        <v>0</v>
      </c>
      <c r="AO166">
        <f t="shared" si="59"/>
        <v>0</v>
      </c>
      <c r="AP166">
        <f t="shared" si="59"/>
        <v>0</v>
      </c>
      <c r="AQ166">
        <f t="shared" si="59"/>
        <v>0</v>
      </c>
      <c r="AR166">
        <f t="shared" si="59"/>
        <v>0</v>
      </c>
      <c r="AS166">
        <f t="shared" si="59"/>
        <v>0</v>
      </c>
      <c r="AT166">
        <f t="shared" si="59"/>
        <v>0</v>
      </c>
      <c r="AU166">
        <f t="shared" si="59"/>
        <v>0</v>
      </c>
      <c r="AV166">
        <f t="shared" si="67"/>
        <v>0</v>
      </c>
      <c r="AW166">
        <f t="shared" si="67"/>
        <v>0</v>
      </c>
      <c r="AX166">
        <f t="shared" si="59"/>
        <v>0</v>
      </c>
      <c r="AY166">
        <f t="shared" si="68"/>
        <v>0</v>
      </c>
      <c r="AZ166">
        <f t="shared" si="65"/>
        <v>0</v>
      </c>
      <c r="BA166">
        <f t="shared" si="65"/>
        <v>0</v>
      </c>
      <c r="BB166">
        <f t="shared" si="63"/>
        <v>0</v>
      </c>
      <c r="BC166">
        <f t="shared" si="63"/>
        <v>0</v>
      </c>
      <c r="BD166">
        <f t="shared" si="63"/>
        <v>0</v>
      </c>
      <c r="BE166">
        <f t="shared" si="65"/>
        <v>0</v>
      </c>
      <c r="BF166">
        <f t="shared" si="65"/>
        <v>0</v>
      </c>
      <c r="BG166">
        <f t="shared" si="65"/>
        <v>0</v>
      </c>
      <c r="BH166">
        <f t="shared" si="65"/>
        <v>0</v>
      </c>
      <c r="BI166">
        <f t="shared" si="65"/>
        <v>0</v>
      </c>
      <c r="BJ166">
        <f t="shared" si="65"/>
        <v>0</v>
      </c>
      <c r="BK166">
        <f t="shared" si="65"/>
        <v>0</v>
      </c>
      <c r="BL166">
        <f t="shared" si="65"/>
        <v>0</v>
      </c>
      <c r="BM166">
        <f t="shared" si="65"/>
        <v>0</v>
      </c>
      <c r="BN166">
        <f t="shared" si="65"/>
        <v>0</v>
      </c>
      <c r="BO166">
        <f t="shared" si="65"/>
        <v>0</v>
      </c>
      <c r="BP166">
        <f t="shared" si="65"/>
        <v>0</v>
      </c>
      <c r="BQ166">
        <f t="shared" si="65"/>
        <v>0</v>
      </c>
      <c r="BR166">
        <f t="shared" si="54"/>
        <v>0</v>
      </c>
    </row>
    <row r="167" spans="2:70" x14ac:dyDescent="0.2">
      <c r="B167" s="1">
        <f>IF(ISBLANK(N167),"",YEAR(O167))</f>
        <v>2020</v>
      </c>
      <c r="C167" s="12">
        <f>IF(ISBLANK(M167),"",MONTH(O167))</f>
        <v>12</v>
      </c>
      <c r="D167" s="1">
        <f>IF(ISBLANK(N167),"",WEEKNUM(O167))</f>
        <v>52</v>
      </c>
      <c r="E167" s="1" t="str">
        <f>S167&amp;R167</f>
        <v>Vodafone GmbHEREF+0000114536781 0014318081940MREF+DE04KMMC000114536781T022920954CRED+DE26ZZZ00000006194SVWZ+0000114536781 0014318081940 Rechnungsnr. 117609491594 Vodafone sagt vielen Dank</v>
      </c>
      <c r="H167" s="1" t="str">
        <f>IF(ISBLANK(N167),"",IF(SUM(AC167:CO167)=0,"other",INDEX(AC$6:CO$6,MATCH(1,AC167:CO167,0))))</f>
        <v>Essentials</v>
      </c>
      <c r="I167" s="1" t="str" cm="1">
        <f t="array" ref="I167">IF(ISBLANK(N167),"",INDEX($AC$7:$CO$7,,MATCH(H167,$AC$6:$CO$6,0)))</f>
        <v>expense</v>
      </c>
      <c r="L167" s="1" t="str">
        <f>IF(ISBLANK(J167),H167,J167)</f>
        <v>Essentials</v>
      </c>
      <c r="M167" s="1" t="str">
        <f>IF(ISBLANK(K167),I167,K167)</f>
        <v>expense</v>
      </c>
      <c r="N167" t="s">
        <v>57</v>
      </c>
      <c r="O167" s="9">
        <v>44186</v>
      </c>
      <c r="P167" s="9">
        <v>44186</v>
      </c>
      <c r="Q167" t="s">
        <v>58</v>
      </c>
      <c r="R167" t="s">
        <v>657</v>
      </c>
      <c r="S167" t="s">
        <v>113</v>
      </c>
      <c r="T167" t="s">
        <v>114</v>
      </c>
      <c r="U167" t="s">
        <v>68</v>
      </c>
      <c r="V167">
        <v>-53.61</v>
      </c>
      <c r="W167" t="s">
        <v>61</v>
      </c>
      <c r="X167" t="s">
        <v>62</v>
      </c>
      <c r="AA167">
        <f t="shared" si="64"/>
        <v>0</v>
      </c>
      <c r="AB167">
        <f t="shared" si="64"/>
        <v>0</v>
      </c>
      <c r="AC167">
        <f t="shared" si="61"/>
        <v>0</v>
      </c>
      <c r="AD167">
        <f t="shared" si="59"/>
        <v>0</v>
      </c>
      <c r="AE167">
        <f t="shared" si="59"/>
        <v>0</v>
      </c>
      <c r="AF167">
        <f t="shared" si="59"/>
        <v>0</v>
      </c>
      <c r="AG167">
        <f t="shared" si="59"/>
        <v>0</v>
      </c>
      <c r="AH167">
        <f t="shared" si="59"/>
        <v>0</v>
      </c>
      <c r="AI167">
        <f t="shared" si="59"/>
        <v>0</v>
      </c>
      <c r="AJ167">
        <f t="shared" si="59"/>
        <v>0</v>
      </c>
      <c r="AK167">
        <f t="shared" si="59"/>
        <v>1</v>
      </c>
      <c r="AL167">
        <f t="shared" si="59"/>
        <v>0</v>
      </c>
      <c r="AM167">
        <f t="shared" si="59"/>
        <v>0</v>
      </c>
      <c r="AN167">
        <f t="shared" si="59"/>
        <v>0</v>
      </c>
      <c r="AO167">
        <f t="shared" si="59"/>
        <v>0</v>
      </c>
      <c r="AP167">
        <f t="shared" si="59"/>
        <v>0</v>
      </c>
      <c r="AQ167">
        <f t="shared" si="59"/>
        <v>0</v>
      </c>
      <c r="AR167">
        <f t="shared" si="59"/>
        <v>0</v>
      </c>
      <c r="AS167">
        <f t="shared" si="59"/>
        <v>0</v>
      </c>
      <c r="AT167">
        <f t="shared" si="59"/>
        <v>0</v>
      </c>
      <c r="AU167">
        <f t="shared" si="59"/>
        <v>0</v>
      </c>
      <c r="AV167">
        <f t="shared" si="67"/>
        <v>0</v>
      </c>
      <c r="AW167">
        <f t="shared" si="67"/>
        <v>0</v>
      </c>
      <c r="AX167">
        <f t="shared" si="59"/>
        <v>0</v>
      </c>
      <c r="AY167">
        <f t="shared" si="68"/>
        <v>0</v>
      </c>
      <c r="AZ167">
        <f t="shared" si="65"/>
        <v>0</v>
      </c>
      <c r="BA167">
        <f t="shared" si="65"/>
        <v>0</v>
      </c>
      <c r="BB167">
        <f t="shared" si="63"/>
        <v>0</v>
      </c>
      <c r="BC167">
        <f t="shared" si="63"/>
        <v>0</v>
      </c>
      <c r="BD167">
        <f t="shared" si="63"/>
        <v>0</v>
      </c>
      <c r="BE167">
        <f t="shared" si="65"/>
        <v>0</v>
      </c>
      <c r="BF167">
        <f t="shared" si="65"/>
        <v>0</v>
      </c>
      <c r="BG167">
        <f t="shared" si="65"/>
        <v>0</v>
      </c>
      <c r="BH167">
        <f t="shared" si="65"/>
        <v>0</v>
      </c>
      <c r="BI167">
        <f t="shared" si="65"/>
        <v>0</v>
      </c>
      <c r="BJ167">
        <f t="shared" si="65"/>
        <v>0</v>
      </c>
      <c r="BK167">
        <f t="shared" si="65"/>
        <v>0</v>
      </c>
      <c r="BL167">
        <f t="shared" si="65"/>
        <v>0</v>
      </c>
      <c r="BM167">
        <f t="shared" si="65"/>
        <v>0</v>
      </c>
      <c r="BN167">
        <f t="shared" si="65"/>
        <v>0</v>
      </c>
      <c r="BO167">
        <f t="shared" si="65"/>
        <v>0</v>
      </c>
      <c r="BP167">
        <f t="shared" si="65"/>
        <v>0</v>
      </c>
      <c r="BQ167">
        <f t="shared" si="65"/>
        <v>0</v>
      </c>
      <c r="BR167">
        <f t="shared" si="54"/>
        <v>0</v>
      </c>
    </row>
    <row r="168" spans="2:70" x14ac:dyDescent="0.2">
      <c r="B168" s="1">
        <f>IF(ISBLANK(N168),"",YEAR(O168))</f>
        <v>2020</v>
      </c>
      <c r="C168" s="12">
        <f>IF(ISBLANK(M168),"",MONTH(O168))</f>
        <v>12</v>
      </c>
      <c r="D168" s="1">
        <f>IF(ISBLANK(N168),"",WEEKNUM(O168))</f>
        <v>52</v>
      </c>
      <c r="E168" s="1" t="str">
        <f>S168&amp;R168</f>
        <v>Marc GalalKREF+-146045225-20201219171336SVWZ+Rechnungsnummer. 128768/tyil            Kundennummer.  913832DATUM 19.12.2020, 17.13 UHR1.TAN 616733</v>
      </c>
      <c r="H168" s="1" t="str">
        <f>IF(ISBLANK(N168),"",IF(SUM(AC168:CO168)=0,"other",INDEX(AC$6:CO$6,MATCH(1,AC168:CO168,0))))</f>
        <v>other</v>
      </c>
      <c r="I168" s="1" t="str" cm="1">
        <f t="array" ref="I168">IF(ISBLANK(N168),"",INDEX($AC$7:$CO$7,,MATCH(H168,$AC$6:$CO$6,0)))</f>
        <v>expense</v>
      </c>
      <c r="L168" s="1" t="str">
        <f>IF(ISBLANK(J168),H168,J168)</f>
        <v>other</v>
      </c>
      <c r="M168" s="1" t="str">
        <f>IF(ISBLANK(K168),I168,K168)</f>
        <v>expense</v>
      </c>
      <c r="N168" t="s">
        <v>57</v>
      </c>
      <c r="O168" s="9">
        <v>44186</v>
      </c>
      <c r="P168" s="9">
        <v>44186</v>
      </c>
      <c r="Q168" t="s">
        <v>72</v>
      </c>
      <c r="R168" t="s">
        <v>658</v>
      </c>
      <c r="S168" t="s">
        <v>659</v>
      </c>
      <c r="T168" t="s">
        <v>660</v>
      </c>
      <c r="U168" t="s">
        <v>661</v>
      </c>
      <c r="V168">
        <v>-100</v>
      </c>
      <c r="W168" t="s">
        <v>61</v>
      </c>
      <c r="X168" t="s">
        <v>62</v>
      </c>
      <c r="AA168">
        <f t="shared" si="64"/>
        <v>0</v>
      </c>
      <c r="AB168">
        <f t="shared" si="64"/>
        <v>0</v>
      </c>
      <c r="AC168">
        <f t="shared" si="61"/>
        <v>0</v>
      </c>
      <c r="AD168">
        <f t="shared" si="59"/>
        <v>0</v>
      </c>
      <c r="AE168">
        <f t="shared" si="59"/>
        <v>0</v>
      </c>
      <c r="AF168">
        <f t="shared" si="59"/>
        <v>0</v>
      </c>
      <c r="AG168">
        <f t="shared" si="59"/>
        <v>0</v>
      </c>
      <c r="AH168">
        <f t="shared" si="59"/>
        <v>0</v>
      </c>
      <c r="AI168">
        <f t="shared" si="59"/>
        <v>0</v>
      </c>
      <c r="AJ168">
        <f t="shared" si="59"/>
        <v>0</v>
      </c>
      <c r="AK168">
        <f t="shared" si="59"/>
        <v>0</v>
      </c>
      <c r="AL168">
        <f t="shared" si="59"/>
        <v>0</v>
      </c>
      <c r="AM168">
        <f t="shared" si="59"/>
        <v>0</v>
      </c>
      <c r="AN168">
        <f t="shared" si="59"/>
        <v>0</v>
      </c>
      <c r="AO168">
        <f t="shared" si="59"/>
        <v>0</v>
      </c>
      <c r="AP168">
        <f t="shared" si="59"/>
        <v>0</v>
      </c>
      <c r="AQ168">
        <f t="shared" si="59"/>
        <v>0</v>
      </c>
      <c r="AR168">
        <f t="shared" si="59"/>
        <v>0</v>
      </c>
      <c r="AS168">
        <f t="shared" si="59"/>
        <v>0</v>
      </c>
      <c r="AT168">
        <f t="shared" si="59"/>
        <v>0</v>
      </c>
      <c r="AU168">
        <f t="shared" si="59"/>
        <v>0</v>
      </c>
      <c r="AV168">
        <f t="shared" si="67"/>
        <v>0</v>
      </c>
      <c r="AW168">
        <f t="shared" si="67"/>
        <v>0</v>
      </c>
      <c r="AX168">
        <f t="shared" si="59"/>
        <v>0</v>
      </c>
      <c r="AY168">
        <f t="shared" si="68"/>
        <v>0</v>
      </c>
      <c r="AZ168">
        <f t="shared" si="65"/>
        <v>0</v>
      </c>
      <c r="BA168">
        <f t="shared" si="65"/>
        <v>0</v>
      </c>
      <c r="BB168">
        <f t="shared" si="63"/>
        <v>0</v>
      </c>
      <c r="BC168">
        <f t="shared" si="63"/>
        <v>0</v>
      </c>
      <c r="BD168">
        <f t="shared" si="63"/>
        <v>0</v>
      </c>
      <c r="BE168">
        <f t="shared" si="65"/>
        <v>0</v>
      </c>
      <c r="BF168">
        <f t="shared" si="65"/>
        <v>0</v>
      </c>
      <c r="BG168">
        <f t="shared" si="65"/>
        <v>0</v>
      </c>
      <c r="BH168">
        <f t="shared" si="65"/>
        <v>0</v>
      </c>
      <c r="BI168">
        <f t="shared" si="65"/>
        <v>0</v>
      </c>
      <c r="BJ168">
        <f t="shared" si="65"/>
        <v>0</v>
      </c>
      <c r="BK168">
        <f t="shared" si="65"/>
        <v>0</v>
      </c>
      <c r="BL168">
        <f t="shared" si="65"/>
        <v>0</v>
      </c>
      <c r="BM168">
        <f t="shared" si="65"/>
        <v>0</v>
      </c>
      <c r="BN168">
        <f t="shared" si="65"/>
        <v>0</v>
      </c>
      <c r="BO168">
        <f t="shared" si="65"/>
        <v>0</v>
      </c>
      <c r="BP168">
        <f t="shared" si="65"/>
        <v>0</v>
      </c>
      <c r="BQ168">
        <f t="shared" si="65"/>
        <v>0</v>
      </c>
      <c r="BR168">
        <f t="shared" si="54"/>
        <v>0</v>
      </c>
    </row>
    <row r="169" spans="2:70" x14ac:dyDescent="0.2">
      <c r="B169" s="1">
        <f>IF(ISBLANK(N169),"",YEAR(O169))</f>
        <v>2020</v>
      </c>
      <c r="C169" s="12">
        <f>IF(ISBLANK(M169),"",MONTH(O169))</f>
        <v>12</v>
      </c>
      <c r="D169" s="1">
        <f>IF(ISBLANK(N169),"",WEEKNUM(O169))</f>
        <v>52</v>
      </c>
      <c r="E169" s="1" t="str">
        <f>S169&amp;R169</f>
        <v>SaturnKREF+1266391455-20201219165233SVWZ+Nr. 41206794, M¸nchenRiem, Verk‰ufer. Drobeck, Ust-Id-Nr.. DE813879173, Kd-Nr.. 900353030, Kd. Jad Taha, Email. Jadtaha.deatgmail.comDATUM 19.12.2020, 16.52 UHR1.TAN 689262</v>
      </c>
      <c r="H169" s="1" t="str">
        <f>IF(ISBLANK(N169),"",IF(SUM(AC169:CO169)=0,"other",INDEX(AC$6:CO$6,MATCH(1,AC169:CO169,0))))</f>
        <v>other</v>
      </c>
      <c r="I169" s="1" t="str" cm="1">
        <f t="array" ref="I169">IF(ISBLANK(N169),"",INDEX($AC$7:$CO$7,,MATCH(H169,$AC$6:$CO$6,0)))</f>
        <v>expense</v>
      </c>
      <c r="L169" s="1" t="str">
        <f>IF(ISBLANK(J169),H169,J169)</f>
        <v>other</v>
      </c>
      <c r="M169" s="1" t="str">
        <f>IF(ISBLANK(K169),I169,K169)</f>
        <v>expense</v>
      </c>
      <c r="N169" t="s">
        <v>57</v>
      </c>
      <c r="O169" s="9">
        <v>44186</v>
      </c>
      <c r="P169" s="9">
        <v>44186</v>
      </c>
      <c r="Q169" t="s">
        <v>72</v>
      </c>
      <c r="R169" t="s">
        <v>662</v>
      </c>
      <c r="S169" t="s">
        <v>663</v>
      </c>
      <c r="T169" t="s">
        <v>664</v>
      </c>
      <c r="U169" t="s">
        <v>665</v>
      </c>
      <c r="V169">
        <v>-963.78</v>
      </c>
      <c r="W169" t="s">
        <v>61</v>
      </c>
      <c r="X169" t="s">
        <v>62</v>
      </c>
      <c r="AA169">
        <f t="shared" si="64"/>
        <v>0</v>
      </c>
      <c r="AB169">
        <f t="shared" si="64"/>
        <v>0</v>
      </c>
      <c r="AC169">
        <f t="shared" si="61"/>
        <v>0</v>
      </c>
      <c r="AD169">
        <f t="shared" si="59"/>
        <v>0</v>
      </c>
      <c r="AE169">
        <f t="shared" si="59"/>
        <v>0</v>
      </c>
      <c r="AF169">
        <f t="shared" si="59"/>
        <v>0</v>
      </c>
      <c r="AG169">
        <f t="shared" si="59"/>
        <v>0</v>
      </c>
      <c r="AH169">
        <f t="shared" si="59"/>
        <v>0</v>
      </c>
      <c r="AI169">
        <f t="shared" ref="AD169:AX173" si="69">IF(ISERROR(FIND(AI$5,$E169)),0,1)</f>
        <v>0</v>
      </c>
      <c r="AJ169">
        <f t="shared" si="69"/>
        <v>0</v>
      </c>
      <c r="AK169">
        <f t="shared" si="69"/>
        <v>0</v>
      </c>
      <c r="AL169">
        <f t="shared" si="59"/>
        <v>0</v>
      </c>
      <c r="AM169">
        <f t="shared" si="59"/>
        <v>0</v>
      </c>
      <c r="AN169">
        <f t="shared" si="59"/>
        <v>0</v>
      </c>
      <c r="AO169">
        <f t="shared" si="59"/>
        <v>0</v>
      </c>
      <c r="AP169">
        <f t="shared" si="59"/>
        <v>0</v>
      </c>
      <c r="AQ169">
        <f t="shared" si="59"/>
        <v>0</v>
      </c>
      <c r="AR169">
        <f t="shared" si="69"/>
        <v>0</v>
      </c>
      <c r="AS169">
        <f t="shared" si="69"/>
        <v>0</v>
      </c>
      <c r="AT169">
        <f t="shared" si="69"/>
        <v>0</v>
      </c>
      <c r="AU169">
        <f t="shared" si="69"/>
        <v>0</v>
      </c>
      <c r="AV169">
        <f t="shared" si="67"/>
        <v>0</v>
      </c>
      <c r="AW169">
        <f t="shared" si="67"/>
        <v>0</v>
      </c>
      <c r="AX169">
        <f t="shared" si="69"/>
        <v>0</v>
      </c>
      <c r="AY169">
        <f t="shared" si="68"/>
        <v>0</v>
      </c>
      <c r="AZ169">
        <f t="shared" si="65"/>
        <v>0</v>
      </c>
      <c r="BA169">
        <f t="shared" si="65"/>
        <v>0</v>
      </c>
      <c r="BB169">
        <f t="shared" si="65"/>
        <v>0</v>
      </c>
      <c r="BC169">
        <f t="shared" si="65"/>
        <v>0</v>
      </c>
      <c r="BD169">
        <f t="shared" si="65"/>
        <v>0</v>
      </c>
      <c r="BE169">
        <f t="shared" si="65"/>
        <v>0</v>
      </c>
      <c r="BF169">
        <f t="shared" si="65"/>
        <v>0</v>
      </c>
      <c r="BG169">
        <f t="shared" si="65"/>
        <v>0</v>
      </c>
      <c r="BH169">
        <f t="shared" si="65"/>
        <v>0</v>
      </c>
      <c r="BI169">
        <f t="shared" si="65"/>
        <v>0</v>
      </c>
      <c r="BJ169">
        <f t="shared" si="65"/>
        <v>0</v>
      </c>
      <c r="BK169">
        <f t="shared" si="65"/>
        <v>0</v>
      </c>
      <c r="BL169">
        <f t="shared" si="65"/>
        <v>0</v>
      </c>
      <c r="BM169">
        <f t="shared" si="65"/>
        <v>0</v>
      </c>
      <c r="BN169">
        <f t="shared" si="65"/>
        <v>0</v>
      </c>
      <c r="BO169">
        <f t="shared" si="65"/>
        <v>0</v>
      </c>
      <c r="BP169">
        <f t="shared" si="65"/>
        <v>0</v>
      </c>
      <c r="BQ169">
        <f t="shared" si="65"/>
        <v>0</v>
      </c>
      <c r="BR169">
        <f t="shared" si="54"/>
        <v>0</v>
      </c>
    </row>
    <row r="170" spans="2:70" x14ac:dyDescent="0.2">
      <c r="B170" s="1">
        <f>IF(ISBLANK(N170),"",YEAR(O170))</f>
        <v>2020</v>
      </c>
      <c r="C170" s="12">
        <f>IF(ISBLANK(M170),"",MONTH(O170))</f>
        <v>12</v>
      </c>
      <c r="D170" s="1">
        <f>IF(ISBLANK(N170),"",WEEKNUM(O170))</f>
        <v>52</v>
      </c>
      <c r="E170" s="1" t="str">
        <f>S170&amp;R170</f>
        <v>JAD TAHASVWZ+Schon ‹berwiesen</v>
      </c>
      <c r="H170" s="1" t="str">
        <f>IF(ISBLANK(N170),"",IF(SUM(AC170:CO170)=0,"other",INDEX(AC$6:CO$6,MATCH(1,AC170:CO170,0))))</f>
        <v>other</v>
      </c>
      <c r="I170" s="1" t="str" cm="1">
        <f t="array" ref="I170">IF(ISBLANK(N170),"",INDEX($AC$7:$CO$7,,MATCH(H170,$AC$6:$CO$6,0)))</f>
        <v>expense</v>
      </c>
      <c r="L170" s="1" t="str">
        <f>IF(ISBLANK(J170),H170,J170)</f>
        <v>other</v>
      </c>
      <c r="M170" s="1" t="str">
        <f>IF(ISBLANK(K170),I170,K170)</f>
        <v>expense</v>
      </c>
      <c r="N170" t="s">
        <v>57</v>
      </c>
      <c r="O170" s="9">
        <v>44186</v>
      </c>
      <c r="P170" s="9">
        <v>44186</v>
      </c>
      <c r="Q170" t="s">
        <v>330</v>
      </c>
      <c r="R170" t="s">
        <v>666</v>
      </c>
      <c r="S170" t="s">
        <v>132</v>
      </c>
      <c r="T170" t="s">
        <v>516</v>
      </c>
      <c r="U170" t="s">
        <v>60</v>
      </c>
      <c r="V170">
        <v>239.9</v>
      </c>
      <c r="W170" t="s">
        <v>61</v>
      </c>
      <c r="X170" t="s">
        <v>62</v>
      </c>
      <c r="AA170">
        <f t="shared" ref="AA170:AB189" si="70">IF(ISERROR(FIND(AA$5,$E170)),0,1)</f>
        <v>0</v>
      </c>
      <c r="AB170">
        <f t="shared" si="70"/>
        <v>0</v>
      </c>
      <c r="AC170">
        <f t="shared" si="61"/>
        <v>0</v>
      </c>
      <c r="AD170">
        <f t="shared" si="69"/>
        <v>0</v>
      </c>
      <c r="AE170">
        <f t="shared" si="69"/>
        <v>0</v>
      </c>
      <c r="AF170">
        <f t="shared" si="69"/>
        <v>0</v>
      </c>
      <c r="AG170">
        <f t="shared" si="69"/>
        <v>0</v>
      </c>
      <c r="AH170">
        <f t="shared" si="69"/>
        <v>0</v>
      </c>
      <c r="AI170">
        <f t="shared" si="69"/>
        <v>0</v>
      </c>
      <c r="AJ170">
        <f t="shared" si="69"/>
        <v>0</v>
      </c>
      <c r="AK170">
        <f t="shared" si="69"/>
        <v>0</v>
      </c>
      <c r="AL170">
        <f t="shared" si="69"/>
        <v>0</v>
      </c>
      <c r="AM170">
        <f t="shared" si="69"/>
        <v>0</v>
      </c>
      <c r="AN170">
        <f t="shared" si="69"/>
        <v>0</v>
      </c>
      <c r="AO170">
        <f t="shared" si="69"/>
        <v>0</v>
      </c>
      <c r="AP170">
        <f t="shared" si="69"/>
        <v>0</v>
      </c>
      <c r="AQ170">
        <f t="shared" si="69"/>
        <v>0</v>
      </c>
      <c r="AR170">
        <f t="shared" si="69"/>
        <v>0</v>
      </c>
      <c r="AS170">
        <f t="shared" si="69"/>
        <v>0</v>
      </c>
      <c r="AT170">
        <f t="shared" si="69"/>
        <v>0</v>
      </c>
      <c r="AU170">
        <f t="shared" si="69"/>
        <v>0</v>
      </c>
      <c r="AV170">
        <f t="shared" si="67"/>
        <v>0</v>
      </c>
      <c r="AW170">
        <f t="shared" si="67"/>
        <v>0</v>
      </c>
      <c r="AX170">
        <f t="shared" si="69"/>
        <v>0</v>
      </c>
      <c r="AY170">
        <f t="shared" si="68"/>
        <v>0</v>
      </c>
      <c r="AZ170">
        <f t="shared" si="65"/>
        <v>0</v>
      </c>
      <c r="BA170">
        <f t="shared" si="65"/>
        <v>0</v>
      </c>
      <c r="BB170">
        <f t="shared" si="65"/>
        <v>0</v>
      </c>
      <c r="BC170">
        <f t="shared" si="65"/>
        <v>0</v>
      </c>
      <c r="BD170">
        <f t="shared" si="65"/>
        <v>0</v>
      </c>
      <c r="BE170">
        <f t="shared" si="65"/>
        <v>0</v>
      </c>
      <c r="BF170">
        <f t="shared" si="65"/>
        <v>0</v>
      </c>
      <c r="BG170">
        <f t="shared" si="65"/>
        <v>0</v>
      </c>
      <c r="BH170">
        <f t="shared" si="65"/>
        <v>0</v>
      </c>
      <c r="BI170">
        <f t="shared" si="65"/>
        <v>0</v>
      </c>
      <c r="BJ170">
        <f t="shared" si="65"/>
        <v>0</v>
      </c>
      <c r="BK170">
        <f t="shared" ref="AZ170:BQ183" si="71">IF(ISERROR(FIND(BK$5,$E170)),0,1)</f>
        <v>0</v>
      </c>
      <c r="BL170">
        <f t="shared" si="71"/>
        <v>0</v>
      </c>
      <c r="BM170">
        <f t="shared" si="71"/>
        <v>0</v>
      </c>
      <c r="BN170">
        <f t="shared" si="71"/>
        <v>0</v>
      </c>
      <c r="BO170">
        <f t="shared" si="71"/>
        <v>0</v>
      </c>
      <c r="BP170">
        <f t="shared" si="71"/>
        <v>0</v>
      </c>
      <c r="BQ170">
        <f t="shared" si="71"/>
        <v>0</v>
      </c>
      <c r="BR170">
        <f t="shared" si="54"/>
        <v>0</v>
      </c>
    </row>
    <row r="171" spans="2:70" x14ac:dyDescent="0.2">
      <c r="B171" s="1">
        <f>IF(ISBLANK(N171),"",YEAR(O171))</f>
        <v>2020</v>
      </c>
      <c r="C171" s="12">
        <f>IF(ISBLANK(M171),"",MONTH(O171))</f>
        <v>12</v>
      </c>
      <c r="D171" s="1">
        <f>IF(ISBLANK(N171),"",WEEKNUM(O171))</f>
        <v>52</v>
      </c>
      <c r="E171" s="1" t="str">
        <f>S171&amp;R171</f>
        <v>Landesbank Hessen-Thuringen GirozentraleSVWZ+2020-12-19T15.01Debitk.0 2024-12ABWA+Western Union C37//Munchen/DE/0</v>
      </c>
      <c r="H171" s="1" t="str">
        <f>IF(ISBLANK(N171),"",IF(SUM(AC171:CO171)=0,"other",INDEX(AC$6:CO$6,MATCH(1,AC171:CO171,0))))</f>
        <v>other</v>
      </c>
      <c r="I171" s="1" t="str" cm="1">
        <f t="array" ref="I171">IF(ISBLANK(N171),"",INDEX($AC$7:$CO$7,,MATCH(H171,$AC$6:$CO$6,0)))</f>
        <v>expense</v>
      </c>
      <c r="L171" s="1" t="str">
        <f>IF(ISBLANK(J171),H171,J171)</f>
        <v>other</v>
      </c>
      <c r="M171" s="1" t="str">
        <f>IF(ISBLANK(K171),I171,K171)</f>
        <v>expense</v>
      </c>
      <c r="N171" t="s">
        <v>57</v>
      </c>
      <c r="O171" s="9">
        <v>44187</v>
      </c>
      <c r="P171" s="9">
        <v>44187</v>
      </c>
      <c r="Q171" t="s">
        <v>66</v>
      </c>
      <c r="R171" t="s">
        <v>652</v>
      </c>
      <c r="S171" t="s">
        <v>240</v>
      </c>
      <c r="T171" t="s">
        <v>241</v>
      </c>
      <c r="U171" t="s">
        <v>242</v>
      </c>
      <c r="V171">
        <v>-239.9</v>
      </c>
      <c r="W171" t="s">
        <v>61</v>
      </c>
      <c r="X171" t="s">
        <v>62</v>
      </c>
      <c r="AA171">
        <f t="shared" si="70"/>
        <v>0</v>
      </c>
      <c r="AB171">
        <f t="shared" si="70"/>
        <v>0</v>
      </c>
      <c r="AC171">
        <f t="shared" si="61"/>
        <v>0</v>
      </c>
      <c r="AD171">
        <f t="shared" si="69"/>
        <v>0</v>
      </c>
      <c r="AE171">
        <f t="shared" si="69"/>
        <v>0</v>
      </c>
      <c r="AF171">
        <f t="shared" si="69"/>
        <v>0</v>
      </c>
      <c r="AG171">
        <f t="shared" si="69"/>
        <v>0</v>
      </c>
      <c r="AH171">
        <f t="shared" si="69"/>
        <v>0</v>
      </c>
      <c r="AI171">
        <f t="shared" si="69"/>
        <v>0</v>
      </c>
      <c r="AJ171">
        <f t="shared" si="69"/>
        <v>0</v>
      </c>
      <c r="AK171">
        <f t="shared" si="69"/>
        <v>0</v>
      </c>
      <c r="AL171">
        <f t="shared" si="69"/>
        <v>0</v>
      </c>
      <c r="AM171">
        <f t="shared" si="69"/>
        <v>0</v>
      </c>
      <c r="AN171">
        <f t="shared" si="69"/>
        <v>0</v>
      </c>
      <c r="AO171">
        <f t="shared" si="69"/>
        <v>0</v>
      </c>
      <c r="AP171">
        <f t="shared" si="69"/>
        <v>0</v>
      </c>
      <c r="AQ171">
        <f t="shared" si="69"/>
        <v>0</v>
      </c>
      <c r="AR171">
        <f t="shared" si="69"/>
        <v>0</v>
      </c>
      <c r="AS171">
        <f t="shared" si="69"/>
        <v>0</v>
      </c>
      <c r="AT171">
        <f t="shared" si="69"/>
        <v>0</v>
      </c>
      <c r="AU171">
        <f t="shared" si="69"/>
        <v>0</v>
      </c>
      <c r="AV171">
        <f t="shared" si="67"/>
        <v>0</v>
      </c>
      <c r="AW171">
        <f t="shared" si="67"/>
        <v>0</v>
      </c>
      <c r="AX171">
        <f t="shared" si="69"/>
        <v>0</v>
      </c>
      <c r="AY171">
        <f t="shared" si="68"/>
        <v>0</v>
      </c>
      <c r="AZ171">
        <f t="shared" si="71"/>
        <v>0</v>
      </c>
      <c r="BA171">
        <f t="shared" si="71"/>
        <v>0</v>
      </c>
      <c r="BB171">
        <f t="shared" si="71"/>
        <v>0</v>
      </c>
      <c r="BC171">
        <f t="shared" si="71"/>
        <v>0</v>
      </c>
      <c r="BD171">
        <f t="shared" si="71"/>
        <v>0</v>
      </c>
      <c r="BE171">
        <f t="shared" si="71"/>
        <v>0</v>
      </c>
      <c r="BF171">
        <f t="shared" si="71"/>
        <v>0</v>
      </c>
      <c r="BG171">
        <f t="shared" si="71"/>
        <v>0</v>
      </c>
      <c r="BH171">
        <f t="shared" si="71"/>
        <v>0</v>
      </c>
      <c r="BI171">
        <f t="shared" si="71"/>
        <v>0</v>
      </c>
      <c r="BJ171">
        <f t="shared" si="71"/>
        <v>0</v>
      </c>
      <c r="BK171">
        <f t="shared" si="71"/>
        <v>0</v>
      </c>
      <c r="BL171">
        <f t="shared" si="71"/>
        <v>0</v>
      </c>
      <c r="BM171">
        <f t="shared" si="71"/>
        <v>0</v>
      </c>
      <c r="BN171">
        <f t="shared" si="71"/>
        <v>0</v>
      </c>
      <c r="BO171">
        <f t="shared" si="71"/>
        <v>0</v>
      </c>
      <c r="BP171">
        <f t="shared" si="71"/>
        <v>0</v>
      </c>
      <c r="BQ171">
        <f t="shared" si="71"/>
        <v>0</v>
      </c>
      <c r="BR171">
        <f t="shared" si="54"/>
        <v>0</v>
      </c>
    </row>
    <row r="172" spans="2:70" x14ac:dyDescent="0.2">
      <c r="B172" s="1">
        <f>IF(ISBLANK(N172),"",YEAR(O172))</f>
        <v>2020</v>
      </c>
      <c r="C172" s="12">
        <f>IF(ISBLANK(M172),"",MONTH(O172))</f>
        <v>12</v>
      </c>
      <c r="D172" s="1">
        <f>IF(ISBLANK(N172),"",WEEKNUM(O172))</f>
        <v>52</v>
      </c>
      <c r="E172" s="1" t="str">
        <f>S172&amp;R172</f>
        <v>FinanztestKREF+-1970233358-20201223055524SVWZ+Rechnungs-Nr.. 811408128698 - Abonummer. 240507036783DATUM 23.12.2020, 05.55 UHR1.TAN 988128</v>
      </c>
      <c r="H172" s="1" t="str">
        <f>IF(ISBLANK(N172),"",IF(SUM(AC172:CO172)=0,"other",INDEX(AC$6:CO$6,MATCH(1,AC172:CO172,0))))</f>
        <v>other</v>
      </c>
      <c r="I172" s="1" t="str" cm="1">
        <f t="array" ref="I172">IF(ISBLANK(N172),"",INDEX($AC$7:$CO$7,,MATCH(H172,$AC$6:$CO$6,0)))</f>
        <v>expense</v>
      </c>
      <c r="L172" s="1" t="str">
        <f>IF(ISBLANK(J172),H172,J172)</f>
        <v>other</v>
      </c>
      <c r="M172" s="1" t="str">
        <f>IF(ISBLANK(K172),I172,K172)</f>
        <v>expense</v>
      </c>
      <c r="N172" t="s">
        <v>57</v>
      </c>
      <c r="O172" s="9">
        <v>44188</v>
      </c>
      <c r="P172" s="9">
        <v>44188</v>
      </c>
      <c r="Q172" t="s">
        <v>72</v>
      </c>
      <c r="R172" t="s">
        <v>648</v>
      </c>
      <c r="S172" t="s">
        <v>649</v>
      </c>
      <c r="T172" t="s">
        <v>650</v>
      </c>
      <c r="U172" t="s">
        <v>651</v>
      </c>
      <c r="V172">
        <v>-5.33</v>
      </c>
      <c r="W172" t="s">
        <v>61</v>
      </c>
      <c r="X172" t="s">
        <v>62</v>
      </c>
      <c r="AA172">
        <f t="shared" si="70"/>
        <v>0</v>
      </c>
      <c r="AB172">
        <f t="shared" si="70"/>
        <v>0</v>
      </c>
      <c r="AC172">
        <f t="shared" si="61"/>
        <v>0</v>
      </c>
      <c r="AD172">
        <f t="shared" si="69"/>
        <v>0</v>
      </c>
      <c r="AE172">
        <f t="shared" si="69"/>
        <v>0</v>
      </c>
      <c r="AF172">
        <f t="shared" si="69"/>
        <v>0</v>
      </c>
      <c r="AG172">
        <f t="shared" si="69"/>
        <v>0</v>
      </c>
      <c r="AH172">
        <f t="shared" si="69"/>
        <v>0</v>
      </c>
      <c r="AI172">
        <f t="shared" si="69"/>
        <v>0</v>
      </c>
      <c r="AJ172">
        <f t="shared" si="69"/>
        <v>0</v>
      </c>
      <c r="AK172">
        <f t="shared" si="69"/>
        <v>0</v>
      </c>
      <c r="AL172">
        <f t="shared" si="69"/>
        <v>0</v>
      </c>
      <c r="AM172">
        <f t="shared" si="69"/>
        <v>0</v>
      </c>
      <c r="AN172">
        <f t="shared" si="69"/>
        <v>0</v>
      </c>
      <c r="AO172">
        <f t="shared" si="69"/>
        <v>0</v>
      </c>
      <c r="AP172">
        <f t="shared" si="69"/>
        <v>0</v>
      </c>
      <c r="AQ172">
        <f t="shared" si="69"/>
        <v>0</v>
      </c>
      <c r="AR172">
        <f t="shared" si="69"/>
        <v>0</v>
      </c>
      <c r="AS172">
        <f t="shared" si="69"/>
        <v>0</v>
      </c>
      <c r="AT172">
        <f t="shared" si="69"/>
        <v>0</v>
      </c>
      <c r="AU172">
        <f t="shared" si="69"/>
        <v>0</v>
      </c>
      <c r="AV172">
        <f t="shared" si="67"/>
        <v>0</v>
      </c>
      <c r="AW172">
        <f t="shared" si="67"/>
        <v>0</v>
      </c>
      <c r="AX172">
        <f t="shared" si="69"/>
        <v>0</v>
      </c>
      <c r="AY172">
        <f t="shared" si="68"/>
        <v>0</v>
      </c>
      <c r="AZ172">
        <f t="shared" si="71"/>
        <v>0</v>
      </c>
      <c r="BA172">
        <f t="shared" si="71"/>
        <v>0</v>
      </c>
      <c r="BB172">
        <f t="shared" si="71"/>
        <v>0</v>
      </c>
      <c r="BC172">
        <f t="shared" si="71"/>
        <v>0</v>
      </c>
      <c r="BD172">
        <f t="shared" si="71"/>
        <v>0</v>
      </c>
      <c r="BE172">
        <f t="shared" si="71"/>
        <v>0</v>
      </c>
      <c r="BF172">
        <f t="shared" si="71"/>
        <v>0</v>
      </c>
      <c r="BG172">
        <f t="shared" si="71"/>
        <v>0</v>
      </c>
      <c r="BH172">
        <f t="shared" si="71"/>
        <v>0</v>
      </c>
      <c r="BI172">
        <f t="shared" si="71"/>
        <v>0</v>
      </c>
      <c r="BJ172">
        <f t="shared" si="71"/>
        <v>0</v>
      </c>
      <c r="BK172">
        <f t="shared" si="71"/>
        <v>0</v>
      </c>
      <c r="BL172">
        <f t="shared" si="71"/>
        <v>0</v>
      </c>
      <c r="BM172">
        <f t="shared" si="71"/>
        <v>0</v>
      </c>
      <c r="BN172">
        <f t="shared" si="71"/>
        <v>0</v>
      </c>
      <c r="BO172">
        <f t="shared" si="71"/>
        <v>0</v>
      </c>
      <c r="BP172">
        <f t="shared" si="71"/>
        <v>0</v>
      </c>
      <c r="BQ172">
        <f t="shared" si="71"/>
        <v>0</v>
      </c>
      <c r="BR172">
        <f t="shared" si="54"/>
        <v>0</v>
      </c>
    </row>
    <row r="173" spans="2:70" x14ac:dyDescent="0.2">
      <c r="B173" s="1">
        <f>IF(ISBLANK(N173),"",YEAR(O173))</f>
        <v>2020</v>
      </c>
      <c r="C173" s="12">
        <f>IF(ISBLANK(M173),"",MONTH(O173))</f>
        <v>12</v>
      </c>
      <c r="D173" s="1">
        <f>IF(ISBLANK(N173),"",WEEKNUM(O173))</f>
        <v>53</v>
      </c>
      <c r="E173" s="1" t="str">
        <f>S173&amp;R173</f>
        <v>727 EDEKA M KREILLERSTRSVWZ+2020-12-24T13.39Debitk.0 2024-12ABWA+727 EDEKA M KREILLERSTR//MUENCHEN/DE</v>
      </c>
      <c r="H173" s="1" t="str">
        <f>IF(ISBLANK(N173),"",IF(SUM(AC173:CO173)=0,"other",INDEX(AC$6:CO$6,MATCH(1,AC173:CO173,0))))</f>
        <v>Essentials</v>
      </c>
      <c r="I173" s="1" t="str" cm="1">
        <f t="array" ref="I173">IF(ISBLANK(N173),"",INDEX($AC$7:$CO$7,,MATCH(H173,$AC$6:$CO$6,0)))</f>
        <v>expense</v>
      </c>
      <c r="L173" s="1" t="str">
        <f>IF(ISBLANK(J173),H173,J173)</f>
        <v>Essentials</v>
      </c>
      <c r="M173" s="1" t="str">
        <f>IF(ISBLANK(K173),I173,K173)</f>
        <v>expense</v>
      </c>
      <c r="N173" t="s">
        <v>57</v>
      </c>
      <c r="O173" s="9">
        <v>44193</v>
      </c>
      <c r="P173" s="9">
        <v>44193</v>
      </c>
      <c r="Q173" t="s">
        <v>66</v>
      </c>
      <c r="R173" t="s">
        <v>647</v>
      </c>
      <c r="S173" t="s">
        <v>462</v>
      </c>
      <c r="T173" t="s">
        <v>463</v>
      </c>
      <c r="U173" t="s">
        <v>79</v>
      </c>
      <c r="V173">
        <v>-29.81</v>
      </c>
      <c r="W173" t="s">
        <v>61</v>
      </c>
      <c r="X173" t="s">
        <v>62</v>
      </c>
      <c r="AA173">
        <f t="shared" si="70"/>
        <v>0</v>
      </c>
      <c r="AB173">
        <f t="shared" si="70"/>
        <v>0</v>
      </c>
      <c r="AC173">
        <f t="shared" si="61"/>
        <v>0</v>
      </c>
      <c r="AD173">
        <f t="shared" si="69"/>
        <v>0</v>
      </c>
      <c r="AE173">
        <f t="shared" si="69"/>
        <v>0</v>
      </c>
      <c r="AF173">
        <f t="shared" si="69"/>
        <v>0</v>
      </c>
      <c r="AG173">
        <f t="shared" si="69"/>
        <v>1</v>
      </c>
      <c r="AH173">
        <f t="shared" si="69"/>
        <v>0</v>
      </c>
      <c r="AI173">
        <f t="shared" si="69"/>
        <v>0</v>
      </c>
      <c r="AJ173">
        <f t="shared" si="69"/>
        <v>0</v>
      </c>
      <c r="AK173">
        <f t="shared" si="69"/>
        <v>0</v>
      </c>
      <c r="AL173">
        <f t="shared" si="69"/>
        <v>0</v>
      </c>
      <c r="AM173">
        <f t="shared" si="69"/>
        <v>0</v>
      </c>
      <c r="AN173">
        <f t="shared" si="69"/>
        <v>0</v>
      </c>
      <c r="AO173">
        <f t="shared" si="69"/>
        <v>0</v>
      </c>
      <c r="AP173">
        <f t="shared" si="69"/>
        <v>0</v>
      </c>
      <c r="AQ173">
        <f t="shared" si="69"/>
        <v>0</v>
      </c>
      <c r="AR173">
        <f t="shared" ref="AR173:BR203" si="72">IF(ISERROR(FIND(AR$5,$E173)),0,1)</f>
        <v>0</v>
      </c>
      <c r="AS173">
        <f t="shared" si="72"/>
        <v>0</v>
      </c>
      <c r="AT173">
        <f t="shared" si="72"/>
        <v>0</v>
      </c>
      <c r="AU173">
        <f t="shared" si="72"/>
        <v>0</v>
      </c>
      <c r="AV173">
        <f t="shared" si="72"/>
        <v>0</v>
      </c>
      <c r="AW173">
        <f t="shared" si="72"/>
        <v>0</v>
      </c>
      <c r="AX173">
        <f t="shared" si="72"/>
        <v>0</v>
      </c>
      <c r="AY173">
        <f t="shared" si="68"/>
        <v>0</v>
      </c>
      <c r="AZ173">
        <f t="shared" si="71"/>
        <v>0</v>
      </c>
      <c r="BA173">
        <f t="shared" si="71"/>
        <v>0</v>
      </c>
      <c r="BB173">
        <f t="shared" si="71"/>
        <v>0</v>
      </c>
      <c r="BC173">
        <f t="shared" si="71"/>
        <v>0</v>
      </c>
      <c r="BD173">
        <f t="shared" si="71"/>
        <v>0</v>
      </c>
      <c r="BE173">
        <f t="shared" si="71"/>
        <v>0</v>
      </c>
      <c r="BF173">
        <f t="shared" si="71"/>
        <v>0</v>
      </c>
      <c r="BG173">
        <f t="shared" si="71"/>
        <v>0</v>
      </c>
      <c r="BH173">
        <f t="shared" si="71"/>
        <v>0</v>
      </c>
      <c r="BI173">
        <f t="shared" si="71"/>
        <v>0</v>
      </c>
      <c r="BJ173">
        <f t="shared" si="71"/>
        <v>0</v>
      </c>
      <c r="BK173">
        <f t="shared" si="71"/>
        <v>0</v>
      </c>
      <c r="BL173">
        <f t="shared" si="71"/>
        <v>0</v>
      </c>
      <c r="BM173">
        <f t="shared" si="71"/>
        <v>0</v>
      </c>
      <c r="BN173">
        <f t="shared" si="71"/>
        <v>0</v>
      </c>
      <c r="BO173">
        <f t="shared" si="71"/>
        <v>0</v>
      </c>
      <c r="BP173">
        <f t="shared" si="71"/>
        <v>0</v>
      </c>
      <c r="BQ173">
        <f t="shared" si="71"/>
        <v>0</v>
      </c>
      <c r="BR173">
        <f t="shared" si="54"/>
        <v>0</v>
      </c>
    </row>
    <row r="174" spans="2:70" x14ac:dyDescent="0.2">
      <c r="B174" s="1">
        <f>IF(ISBLANK(N174),"",YEAR(O174))</f>
        <v>2020</v>
      </c>
      <c r="C174" s="12">
        <f>IF(ISBLANK(M174),"",MONTH(O174))</f>
        <v>12</v>
      </c>
      <c r="D174" s="1">
        <f>IF(ISBLANK(N174),"",WEEKNUM(O174))</f>
        <v>53</v>
      </c>
      <c r="E174" s="1" t="str">
        <f>S174&amp;R174</f>
        <v>Adyen Client ManagementSVWZ+4816092510739711 Microsoft GIROPAY0027800975F0000ORU9LDATUM 29.12.2020, 15.15 UHR1.TAN 668465</v>
      </c>
      <c r="H174" s="1" t="str">
        <f>IF(ISBLANK(N174),"",IF(SUM(AC174:CO174)=0,"other",INDEX(AC$6:CO$6,MATCH(1,AC174:CO174,0))))</f>
        <v>other</v>
      </c>
      <c r="I174" s="1" t="str" cm="1">
        <f t="array" ref="I174">IF(ISBLANK(N174),"",INDEX($AC$7:$CO$7,,MATCH(H174,$AC$6:$CO$6,0)))</f>
        <v>expense</v>
      </c>
      <c r="L174" s="1" t="str">
        <f>IF(ISBLANK(J174),H174,J174)</f>
        <v>other</v>
      </c>
      <c r="M174" s="1" t="str">
        <f>IF(ISBLANK(K174),I174,K174)</f>
        <v>expense</v>
      </c>
      <c r="N174" t="s">
        <v>57</v>
      </c>
      <c r="O174" s="9">
        <v>44194</v>
      </c>
      <c r="P174" s="9">
        <v>44194</v>
      </c>
      <c r="Q174" t="s">
        <v>72</v>
      </c>
      <c r="R174" t="s">
        <v>643</v>
      </c>
      <c r="S174" t="s">
        <v>644</v>
      </c>
      <c r="T174" t="s">
        <v>645</v>
      </c>
      <c r="U174" t="s">
        <v>646</v>
      </c>
      <c r="V174">
        <v>-0.99</v>
      </c>
      <c r="W174" t="s">
        <v>61</v>
      </c>
      <c r="X174" t="s">
        <v>62</v>
      </c>
      <c r="AA174">
        <f t="shared" si="70"/>
        <v>0</v>
      </c>
      <c r="AB174">
        <f t="shared" si="70"/>
        <v>0</v>
      </c>
      <c r="AC174">
        <f t="shared" si="61"/>
        <v>0</v>
      </c>
      <c r="AD174">
        <f t="shared" si="61"/>
        <v>0</v>
      </c>
      <c r="AE174">
        <f t="shared" ref="AE174:AF237" si="73">IF(ISERROR(FIND(AE$5,$E174)),0,1)</f>
        <v>0</v>
      </c>
      <c r="AF174">
        <f t="shared" si="73"/>
        <v>0</v>
      </c>
      <c r="AG174">
        <f t="shared" si="61"/>
        <v>0</v>
      </c>
      <c r="AH174">
        <f t="shared" si="61"/>
        <v>0</v>
      </c>
      <c r="AI174">
        <f t="shared" ref="AI174:AJ193" si="74">IF(ISERROR(FIND(AI$5,$E174)),0,1)</f>
        <v>0</v>
      </c>
      <c r="AJ174">
        <f t="shared" si="74"/>
        <v>0</v>
      </c>
      <c r="AK174">
        <f t="shared" si="61"/>
        <v>0</v>
      </c>
      <c r="AL174">
        <f t="shared" ref="AL174:AQ183" si="75">IF(ISERROR(FIND(AL$5,$E174)),0,1)</f>
        <v>0</v>
      </c>
      <c r="AM174">
        <f t="shared" si="75"/>
        <v>0</v>
      </c>
      <c r="AN174">
        <f t="shared" si="75"/>
        <v>0</v>
      </c>
      <c r="AO174">
        <f t="shared" si="75"/>
        <v>0</v>
      </c>
      <c r="AP174">
        <f t="shared" si="75"/>
        <v>0</v>
      </c>
      <c r="AQ174">
        <f t="shared" si="75"/>
        <v>0</v>
      </c>
      <c r="AR174">
        <f t="shared" si="72"/>
        <v>0</v>
      </c>
      <c r="AS174">
        <f t="shared" si="72"/>
        <v>0</v>
      </c>
      <c r="AT174">
        <f t="shared" si="72"/>
        <v>0</v>
      </c>
      <c r="AU174">
        <f t="shared" si="72"/>
        <v>0</v>
      </c>
      <c r="AV174">
        <f t="shared" si="72"/>
        <v>0</v>
      </c>
      <c r="AW174">
        <f t="shared" si="72"/>
        <v>0</v>
      </c>
      <c r="AX174">
        <f t="shared" si="72"/>
        <v>0</v>
      </c>
      <c r="AY174">
        <f t="shared" si="68"/>
        <v>0</v>
      </c>
      <c r="AZ174">
        <f t="shared" si="71"/>
        <v>0</v>
      </c>
      <c r="BA174">
        <f t="shared" si="71"/>
        <v>0</v>
      </c>
      <c r="BB174">
        <f t="shared" si="71"/>
        <v>0</v>
      </c>
      <c r="BC174">
        <f t="shared" si="71"/>
        <v>0</v>
      </c>
      <c r="BD174">
        <f t="shared" si="71"/>
        <v>0</v>
      </c>
      <c r="BE174">
        <f t="shared" si="71"/>
        <v>0</v>
      </c>
      <c r="BF174">
        <f t="shared" si="71"/>
        <v>0</v>
      </c>
      <c r="BG174">
        <f t="shared" si="71"/>
        <v>0</v>
      </c>
      <c r="BH174">
        <f t="shared" si="71"/>
        <v>0</v>
      </c>
      <c r="BI174">
        <f t="shared" si="71"/>
        <v>0</v>
      </c>
      <c r="BJ174">
        <f t="shared" si="71"/>
        <v>0</v>
      </c>
      <c r="BK174">
        <f t="shared" si="71"/>
        <v>0</v>
      </c>
      <c r="BL174">
        <f t="shared" si="71"/>
        <v>0</v>
      </c>
      <c r="BM174">
        <f t="shared" si="71"/>
        <v>0</v>
      </c>
      <c r="BN174">
        <f t="shared" si="71"/>
        <v>0</v>
      </c>
      <c r="BO174">
        <f t="shared" si="71"/>
        <v>0</v>
      </c>
      <c r="BP174">
        <f t="shared" si="71"/>
        <v>0</v>
      </c>
      <c r="BQ174">
        <f t="shared" si="71"/>
        <v>0</v>
      </c>
      <c r="BR174">
        <f t="shared" si="54"/>
        <v>0</v>
      </c>
    </row>
    <row r="175" spans="2:70" x14ac:dyDescent="0.2">
      <c r="B175" s="1">
        <f>IF(ISBLANK(N175),"",YEAR(O175))</f>
        <v>2020</v>
      </c>
      <c r="C175" s="12">
        <f>IF(ISBLANK(M175),"",MONTH(O175))</f>
        <v>12</v>
      </c>
      <c r="D175" s="1">
        <f>IF(ISBLANK(N175),"",WEEKNUM(O175))</f>
        <v>53</v>
      </c>
      <c r="E175" s="1" t="str">
        <f>S175&amp;R175</f>
        <v>Abrechnung 30.12.2020siehe Anlage</v>
      </c>
      <c r="H175" s="1" t="str">
        <f>IF(ISBLANK(N175),"",IF(SUM(AC175:CO175)=0,"other",INDEX(AC$6:CO$6,MATCH(1,AC175:CO175,0))))</f>
        <v>other</v>
      </c>
      <c r="I175" s="1" t="str" cm="1">
        <f t="array" ref="I175">IF(ISBLANK(N175),"",INDEX($AC$7:$CO$7,,MATCH(H175,$AC$6:$CO$6,0)))</f>
        <v>expense</v>
      </c>
      <c r="L175" s="1" t="str">
        <f>IF(ISBLANK(J175),H175,J175)</f>
        <v>other</v>
      </c>
      <c r="M175" s="1" t="str">
        <f>IF(ISBLANK(K175),I175,K175)</f>
        <v>expense</v>
      </c>
      <c r="N175" t="s">
        <v>57</v>
      </c>
      <c r="O175" s="9">
        <v>44195</v>
      </c>
      <c r="P175" s="9">
        <v>44195</v>
      </c>
      <c r="Q175" t="s">
        <v>80</v>
      </c>
      <c r="R175" t="s">
        <v>642</v>
      </c>
      <c r="U175">
        <v>70150000</v>
      </c>
      <c r="V175">
        <v>-0.12</v>
      </c>
      <c r="W175" t="s">
        <v>61</v>
      </c>
      <c r="X175" t="s">
        <v>62</v>
      </c>
      <c r="AA175">
        <f t="shared" si="70"/>
        <v>0</v>
      </c>
      <c r="AB175">
        <f t="shared" si="70"/>
        <v>0</v>
      </c>
      <c r="AC175">
        <f t="shared" si="61"/>
        <v>0</v>
      </c>
      <c r="AD175">
        <f t="shared" si="61"/>
        <v>0</v>
      </c>
      <c r="AE175">
        <f t="shared" si="73"/>
        <v>0</v>
      </c>
      <c r="AF175">
        <f t="shared" si="73"/>
        <v>0</v>
      </c>
      <c r="AG175">
        <f t="shared" si="61"/>
        <v>0</v>
      </c>
      <c r="AH175">
        <f t="shared" si="61"/>
        <v>0</v>
      </c>
      <c r="AI175">
        <f t="shared" si="74"/>
        <v>0</v>
      </c>
      <c r="AJ175">
        <f t="shared" si="74"/>
        <v>0</v>
      </c>
      <c r="AK175">
        <f t="shared" si="61"/>
        <v>0</v>
      </c>
      <c r="AL175">
        <f t="shared" si="75"/>
        <v>0</v>
      </c>
      <c r="AM175">
        <f t="shared" si="75"/>
        <v>0</v>
      </c>
      <c r="AN175">
        <f t="shared" si="75"/>
        <v>0</v>
      </c>
      <c r="AO175">
        <f t="shared" si="75"/>
        <v>0</v>
      </c>
      <c r="AP175">
        <f t="shared" si="75"/>
        <v>0</v>
      </c>
      <c r="AQ175">
        <f t="shared" si="75"/>
        <v>0</v>
      </c>
      <c r="AR175">
        <f t="shared" si="72"/>
        <v>0</v>
      </c>
      <c r="AS175">
        <f t="shared" si="72"/>
        <v>0</v>
      </c>
      <c r="AT175">
        <f t="shared" si="72"/>
        <v>0</v>
      </c>
      <c r="AU175">
        <f t="shared" si="72"/>
        <v>0</v>
      </c>
      <c r="AV175">
        <f t="shared" si="72"/>
        <v>0</v>
      </c>
      <c r="AW175">
        <f t="shared" si="72"/>
        <v>0</v>
      </c>
      <c r="AX175">
        <f t="shared" si="72"/>
        <v>0</v>
      </c>
      <c r="AY175">
        <f t="shared" si="68"/>
        <v>0</v>
      </c>
      <c r="AZ175">
        <f t="shared" si="71"/>
        <v>0</v>
      </c>
      <c r="BA175">
        <f t="shared" si="71"/>
        <v>0</v>
      </c>
      <c r="BB175">
        <f t="shared" si="71"/>
        <v>0</v>
      </c>
      <c r="BC175">
        <f t="shared" si="71"/>
        <v>0</v>
      </c>
      <c r="BD175">
        <f t="shared" si="71"/>
        <v>0</v>
      </c>
      <c r="BE175">
        <f t="shared" si="71"/>
        <v>0</v>
      </c>
      <c r="BF175">
        <f t="shared" si="71"/>
        <v>0</v>
      </c>
      <c r="BG175">
        <f t="shared" si="71"/>
        <v>0</v>
      </c>
      <c r="BH175">
        <f t="shared" si="71"/>
        <v>0</v>
      </c>
      <c r="BI175">
        <f t="shared" si="71"/>
        <v>0</v>
      </c>
      <c r="BJ175">
        <f t="shared" si="71"/>
        <v>0</v>
      </c>
      <c r="BK175">
        <f t="shared" si="71"/>
        <v>0</v>
      </c>
      <c r="BL175">
        <f t="shared" si="71"/>
        <v>0</v>
      </c>
      <c r="BM175">
        <f t="shared" si="71"/>
        <v>0</v>
      </c>
      <c r="BN175">
        <f t="shared" si="71"/>
        <v>0</v>
      </c>
      <c r="BO175">
        <f t="shared" si="71"/>
        <v>0</v>
      </c>
      <c r="BP175">
        <f t="shared" si="71"/>
        <v>0</v>
      </c>
      <c r="BQ175">
        <f t="shared" si="71"/>
        <v>0</v>
      </c>
      <c r="BR175">
        <f t="shared" si="54"/>
        <v>0</v>
      </c>
    </row>
    <row r="176" spans="2:70" x14ac:dyDescent="0.2">
      <c r="B176" s="1">
        <f>IF(ISBLANK(N176),"",YEAR(O176))</f>
        <v>2020</v>
      </c>
      <c r="C176" s="12">
        <f>IF(ISBLANK(M176),"",MONTH(O176))</f>
        <v>12</v>
      </c>
      <c r="D176" s="1">
        <f>IF(ISBLANK(N176),"",WEEKNUM(O176))</f>
        <v>53</v>
      </c>
      <c r="E176" s="1" t="str">
        <f>S176&amp;R176</f>
        <v>Entgeltabrechnungsiehe Anlage</v>
      </c>
      <c r="H176" s="1" t="str">
        <f>IF(ISBLANK(N176),"",IF(SUM(AC176:CO176)=0,"other",INDEX(AC$6:CO$6,MATCH(1,AC176:CO176,0))))</f>
        <v>other</v>
      </c>
      <c r="I176" s="1" t="str" cm="1">
        <f t="array" ref="I176">IF(ISBLANK(N176),"",INDEX($AC$7:$CO$7,,MATCH(H176,$AC$6:$CO$6,0)))</f>
        <v>expense</v>
      </c>
      <c r="L176" s="1" t="str">
        <f>IF(ISBLANK(J176),H176,J176)</f>
        <v>other</v>
      </c>
      <c r="M176" s="1" t="str">
        <f>IF(ISBLANK(K176),I176,K176)</f>
        <v>expense</v>
      </c>
      <c r="N176" t="s">
        <v>57</v>
      </c>
      <c r="O176" s="9">
        <v>44195</v>
      </c>
      <c r="P176" s="9">
        <v>44195</v>
      </c>
      <c r="Q176" t="s">
        <v>80</v>
      </c>
      <c r="R176" t="s">
        <v>394</v>
      </c>
      <c r="U176">
        <v>70150000</v>
      </c>
      <c r="V176">
        <v>0</v>
      </c>
      <c r="W176" t="s">
        <v>61</v>
      </c>
      <c r="X176" t="s">
        <v>62</v>
      </c>
      <c r="AA176">
        <f t="shared" si="70"/>
        <v>0</v>
      </c>
      <c r="AB176">
        <f t="shared" si="70"/>
        <v>0</v>
      </c>
      <c r="AC176">
        <f t="shared" si="61"/>
        <v>0</v>
      </c>
      <c r="AD176">
        <f t="shared" si="61"/>
        <v>0</v>
      </c>
      <c r="AE176">
        <f t="shared" si="73"/>
        <v>0</v>
      </c>
      <c r="AF176">
        <f t="shared" si="73"/>
        <v>0</v>
      </c>
      <c r="AG176">
        <f t="shared" si="61"/>
        <v>0</v>
      </c>
      <c r="AH176">
        <f t="shared" si="61"/>
        <v>0</v>
      </c>
      <c r="AI176">
        <f t="shared" si="74"/>
        <v>0</v>
      </c>
      <c r="AJ176">
        <f t="shared" si="74"/>
        <v>0</v>
      </c>
      <c r="AK176">
        <f t="shared" si="61"/>
        <v>0</v>
      </c>
      <c r="AL176">
        <f t="shared" si="75"/>
        <v>0</v>
      </c>
      <c r="AM176">
        <f t="shared" si="75"/>
        <v>0</v>
      </c>
      <c r="AN176">
        <f t="shared" si="75"/>
        <v>0</v>
      </c>
      <c r="AO176">
        <f t="shared" si="75"/>
        <v>0</v>
      </c>
      <c r="AP176">
        <f t="shared" si="75"/>
        <v>0</v>
      </c>
      <c r="AQ176">
        <f t="shared" si="75"/>
        <v>0</v>
      </c>
      <c r="AR176">
        <f t="shared" si="72"/>
        <v>0</v>
      </c>
      <c r="AS176">
        <f t="shared" si="72"/>
        <v>0</v>
      </c>
      <c r="AT176">
        <f t="shared" si="72"/>
        <v>0</v>
      </c>
      <c r="AU176">
        <f t="shared" si="72"/>
        <v>0</v>
      </c>
      <c r="AV176">
        <f t="shared" ref="AV176:AW239" si="76">IF(ISERROR(FIND(AV$5,$E176)),0,1)</f>
        <v>0</v>
      </c>
      <c r="AW176">
        <f t="shared" si="76"/>
        <v>0</v>
      </c>
      <c r="AX176">
        <f t="shared" si="72"/>
        <v>0</v>
      </c>
      <c r="AY176">
        <f t="shared" si="68"/>
        <v>0</v>
      </c>
      <c r="AZ176">
        <f t="shared" si="71"/>
        <v>0</v>
      </c>
      <c r="BA176">
        <f t="shared" si="71"/>
        <v>0</v>
      </c>
      <c r="BB176">
        <f t="shared" si="71"/>
        <v>0</v>
      </c>
      <c r="BC176">
        <f t="shared" si="71"/>
        <v>0</v>
      </c>
      <c r="BD176">
        <f t="shared" si="71"/>
        <v>0</v>
      </c>
      <c r="BE176">
        <f t="shared" si="71"/>
        <v>0</v>
      </c>
      <c r="BF176">
        <f t="shared" si="71"/>
        <v>0</v>
      </c>
      <c r="BG176">
        <f t="shared" si="71"/>
        <v>0</v>
      </c>
      <c r="BH176">
        <f t="shared" si="71"/>
        <v>0</v>
      </c>
      <c r="BI176">
        <f t="shared" si="71"/>
        <v>0</v>
      </c>
      <c r="BJ176">
        <f t="shared" si="71"/>
        <v>0</v>
      </c>
      <c r="BK176">
        <f t="shared" si="71"/>
        <v>0</v>
      </c>
      <c r="BL176">
        <f t="shared" si="71"/>
        <v>0</v>
      </c>
      <c r="BM176">
        <f t="shared" si="71"/>
        <v>0</v>
      </c>
      <c r="BN176">
        <f t="shared" si="71"/>
        <v>0</v>
      </c>
      <c r="BO176">
        <f t="shared" si="71"/>
        <v>0</v>
      </c>
      <c r="BP176">
        <f t="shared" si="71"/>
        <v>0</v>
      </c>
      <c r="BQ176">
        <f t="shared" si="71"/>
        <v>0</v>
      </c>
      <c r="BR176">
        <f t="shared" si="54"/>
        <v>0</v>
      </c>
    </row>
    <row r="177" spans="2:70" x14ac:dyDescent="0.2">
      <c r="B177" s="1">
        <f>IF(ISBLANK(N177),"",YEAR(O177))</f>
        <v>2021</v>
      </c>
      <c r="C177" s="12">
        <f>IF(ISBLANK(M177),"",MONTH(O177))</f>
        <v>1</v>
      </c>
      <c r="D177" s="1">
        <f>IF(ISBLANK(N177),"",WEEKNUM(O177))</f>
        <v>2</v>
      </c>
      <c r="E177" s="1" t="str">
        <f>S177&amp;R177</f>
        <v>Lydia ReinthalerKREF+363628207-20210104082747SVWZ+Miete      DATUM 01.2021DATUM 04.01.2021, 08.27 UHR1.TAN 538356</v>
      </c>
      <c r="H177" s="1" t="str">
        <f>IF(ISBLANK(N177),"",IF(SUM(AC177:CO177)=0,"other",INDEX(AC$6:CO$6,MATCH(1,AC177:CO177,0))))</f>
        <v>Rent</v>
      </c>
      <c r="I177" s="1" t="str" cm="1">
        <f t="array" ref="I177">IF(ISBLANK(N177),"",INDEX($AC$7:$CO$7,,MATCH(H177,$AC$6:$CO$6,0)))</f>
        <v>expense</v>
      </c>
      <c r="L177" s="1" t="str">
        <f>IF(ISBLANK(J177),H177,J177)</f>
        <v>Rent</v>
      </c>
      <c r="M177" s="1" t="str">
        <f>IF(ISBLANK(K177),I177,K177)</f>
        <v>expense</v>
      </c>
      <c r="N177" t="s">
        <v>57</v>
      </c>
      <c r="O177" s="9">
        <v>44200</v>
      </c>
      <c r="P177" s="9">
        <v>44200</v>
      </c>
      <c r="Q177" t="s">
        <v>72</v>
      </c>
      <c r="R177" t="s">
        <v>635</v>
      </c>
      <c r="S177" t="s">
        <v>21</v>
      </c>
      <c r="T177" t="s">
        <v>73</v>
      </c>
      <c r="U177" t="s">
        <v>74</v>
      </c>
      <c r="V177">
        <v>-500</v>
      </c>
      <c r="W177" t="s">
        <v>61</v>
      </c>
      <c r="X177" t="s">
        <v>62</v>
      </c>
      <c r="AA177">
        <f t="shared" si="70"/>
        <v>1</v>
      </c>
      <c r="AB177">
        <f t="shared" si="70"/>
        <v>0</v>
      </c>
      <c r="AC177">
        <f t="shared" si="61"/>
        <v>1</v>
      </c>
      <c r="AD177">
        <f t="shared" si="61"/>
        <v>0</v>
      </c>
      <c r="AE177">
        <f t="shared" si="73"/>
        <v>0</v>
      </c>
      <c r="AF177">
        <f t="shared" si="73"/>
        <v>0</v>
      </c>
      <c r="AG177">
        <f t="shared" si="61"/>
        <v>0</v>
      </c>
      <c r="AH177">
        <f t="shared" si="61"/>
        <v>0</v>
      </c>
      <c r="AI177">
        <f t="shared" si="74"/>
        <v>0</v>
      </c>
      <c r="AJ177">
        <f t="shared" si="74"/>
        <v>0</v>
      </c>
      <c r="AK177">
        <f t="shared" si="61"/>
        <v>0</v>
      </c>
      <c r="AL177">
        <f t="shared" si="75"/>
        <v>0</v>
      </c>
      <c r="AM177">
        <f t="shared" si="75"/>
        <v>0</v>
      </c>
      <c r="AN177">
        <f t="shared" si="75"/>
        <v>0</v>
      </c>
      <c r="AO177">
        <f t="shared" si="75"/>
        <v>0</v>
      </c>
      <c r="AP177">
        <f t="shared" si="75"/>
        <v>0</v>
      </c>
      <c r="AQ177">
        <f t="shared" si="75"/>
        <v>0</v>
      </c>
      <c r="AR177">
        <f t="shared" si="72"/>
        <v>0</v>
      </c>
      <c r="AS177">
        <f t="shared" si="72"/>
        <v>0</v>
      </c>
      <c r="AT177">
        <f t="shared" si="72"/>
        <v>0</v>
      </c>
      <c r="AU177">
        <f t="shared" si="72"/>
        <v>0</v>
      </c>
      <c r="AV177">
        <f t="shared" si="76"/>
        <v>0</v>
      </c>
      <c r="AW177">
        <f t="shared" si="76"/>
        <v>0</v>
      </c>
      <c r="AX177">
        <f t="shared" si="72"/>
        <v>0</v>
      </c>
      <c r="AY177">
        <f t="shared" si="68"/>
        <v>0</v>
      </c>
      <c r="AZ177">
        <f t="shared" si="71"/>
        <v>0</v>
      </c>
      <c r="BA177">
        <f t="shared" si="71"/>
        <v>0</v>
      </c>
      <c r="BB177">
        <f t="shared" si="71"/>
        <v>0</v>
      </c>
      <c r="BC177">
        <f t="shared" si="71"/>
        <v>0</v>
      </c>
      <c r="BD177">
        <f t="shared" si="71"/>
        <v>0</v>
      </c>
      <c r="BE177">
        <f t="shared" si="71"/>
        <v>0</v>
      </c>
      <c r="BF177">
        <f t="shared" si="71"/>
        <v>0</v>
      </c>
      <c r="BG177">
        <f t="shared" si="71"/>
        <v>0</v>
      </c>
      <c r="BH177">
        <f t="shared" si="71"/>
        <v>0</v>
      </c>
      <c r="BI177">
        <f t="shared" si="71"/>
        <v>0</v>
      </c>
      <c r="BJ177">
        <f t="shared" si="71"/>
        <v>0</v>
      </c>
      <c r="BK177">
        <f t="shared" si="71"/>
        <v>0</v>
      </c>
      <c r="BL177">
        <f t="shared" si="71"/>
        <v>0</v>
      </c>
      <c r="BM177">
        <f t="shared" si="71"/>
        <v>0</v>
      </c>
      <c r="BN177">
        <f t="shared" si="71"/>
        <v>0</v>
      </c>
      <c r="BO177">
        <f t="shared" si="71"/>
        <v>0</v>
      </c>
      <c r="BP177">
        <f t="shared" si="71"/>
        <v>0</v>
      </c>
      <c r="BQ177">
        <f t="shared" si="71"/>
        <v>0</v>
      </c>
      <c r="BR177">
        <f t="shared" si="54"/>
        <v>0</v>
      </c>
    </row>
    <row r="178" spans="2:70" x14ac:dyDescent="0.2">
      <c r="B178" s="1">
        <f>IF(ISBLANK(N178),"",YEAR(O178))</f>
        <v>2021</v>
      </c>
      <c r="C178" s="12">
        <f>IF(ISBLANK(M178),"",MONTH(O178))</f>
        <v>1</v>
      </c>
      <c r="D178" s="1">
        <f>IF(ISBLANK(N178),"",WEEKNUM(O178))</f>
        <v>2</v>
      </c>
      <c r="E178" s="1" t="str">
        <f>S178&amp;R178</f>
        <v>Hoflinger Muller GmbHSVWZ+2021-01-03T14.53Debitk.0 2024-12ABWA+Hoflinger Muller GmbH//Munchen/DE</v>
      </c>
      <c r="H178" s="1" t="str">
        <f>IF(ISBLANK(N178),"",IF(SUM(AC178:CO178)=0,"other",INDEX(AC$6:CO$6,MATCH(1,AC178:CO178,0))))</f>
        <v>other</v>
      </c>
      <c r="I178" s="1" t="str" cm="1">
        <f t="array" ref="I178">IF(ISBLANK(N178),"",INDEX($AC$7:$CO$7,,MATCH(H178,$AC$6:$CO$6,0)))</f>
        <v>expense</v>
      </c>
      <c r="L178" s="1" t="str">
        <f>IF(ISBLANK(J178),H178,J178)</f>
        <v>other</v>
      </c>
      <c r="M178" s="1" t="str">
        <f>IF(ISBLANK(K178),I178,K178)</f>
        <v>expense</v>
      </c>
      <c r="N178" t="s">
        <v>57</v>
      </c>
      <c r="O178" s="9">
        <v>44200</v>
      </c>
      <c r="P178" s="9">
        <v>44200</v>
      </c>
      <c r="Q178" t="s">
        <v>66</v>
      </c>
      <c r="R178" t="s">
        <v>636</v>
      </c>
      <c r="S178" t="s">
        <v>637</v>
      </c>
      <c r="T178" t="s">
        <v>638</v>
      </c>
      <c r="U178" t="s">
        <v>251</v>
      </c>
      <c r="V178">
        <v>-3.7</v>
      </c>
      <c r="W178" t="s">
        <v>61</v>
      </c>
      <c r="X178" t="s">
        <v>62</v>
      </c>
      <c r="AA178">
        <f t="shared" si="70"/>
        <v>0</v>
      </c>
      <c r="AB178">
        <f t="shared" si="70"/>
        <v>0</v>
      </c>
      <c r="AC178">
        <f t="shared" si="61"/>
        <v>0</v>
      </c>
      <c r="AD178">
        <f t="shared" si="61"/>
        <v>0</v>
      </c>
      <c r="AE178">
        <f t="shared" si="73"/>
        <v>0</v>
      </c>
      <c r="AF178">
        <f t="shared" si="73"/>
        <v>0</v>
      </c>
      <c r="AG178">
        <f t="shared" si="61"/>
        <v>0</v>
      </c>
      <c r="AH178">
        <f t="shared" si="61"/>
        <v>0</v>
      </c>
      <c r="AI178">
        <f t="shared" si="74"/>
        <v>0</v>
      </c>
      <c r="AJ178">
        <f t="shared" si="74"/>
        <v>0</v>
      </c>
      <c r="AK178">
        <f t="shared" si="61"/>
        <v>0</v>
      </c>
      <c r="AL178">
        <f t="shared" si="75"/>
        <v>0</v>
      </c>
      <c r="AM178">
        <f t="shared" si="75"/>
        <v>0</v>
      </c>
      <c r="AN178">
        <f t="shared" si="75"/>
        <v>0</v>
      </c>
      <c r="AO178">
        <f t="shared" si="75"/>
        <v>0</v>
      </c>
      <c r="AP178">
        <f t="shared" si="75"/>
        <v>0</v>
      </c>
      <c r="AQ178">
        <f t="shared" si="75"/>
        <v>0</v>
      </c>
      <c r="AR178">
        <f t="shared" si="72"/>
        <v>0</v>
      </c>
      <c r="AS178">
        <f t="shared" si="72"/>
        <v>0</v>
      </c>
      <c r="AT178">
        <f t="shared" si="72"/>
        <v>0</v>
      </c>
      <c r="AU178">
        <f t="shared" si="72"/>
        <v>0</v>
      </c>
      <c r="AV178">
        <f t="shared" si="76"/>
        <v>0</v>
      </c>
      <c r="AW178">
        <f t="shared" si="76"/>
        <v>0</v>
      </c>
      <c r="AX178">
        <f t="shared" si="72"/>
        <v>0</v>
      </c>
      <c r="AY178">
        <f t="shared" si="68"/>
        <v>0</v>
      </c>
      <c r="AZ178">
        <f t="shared" si="71"/>
        <v>0</v>
      </c>
      <c r="BA178">
        <f t="shared" si="71"/>
        <v>0</v>
      </c>
      <c r="BB178">
        <f t="shared" si="71"/>
        <v>0</v>
      </c>
      <c r="BC178">
        <f t="shared" si="71"/>
        <v>0</v>
      </c>
      <c r="BD178">
        <f t="shared" si="71"/>
        <v>0</v>
      </c>
      <c r="BE178">
        <f t="shared" si="71"/>
        <v>0</v>
      </c>
      <c r="BF178">
        <f t="shared" si="71"/>
        <v>0</v>
      </c>
      <c r="BG178">
        <f t="shared" si="71"/>
        <v>0</v>
      </c>
      <c r="BH178">
        <f t="shared" si="71"/>
        <v>0</v>
      </c>
      <c r="BI178">
        <f t="shared" si="71"/>
        <v>0</v>
      </c>
      <c r="BJ178">
        <f t="shared" si="71"/>
        <v>0</v>
      </c>
      <c r="BK178">
        <f t="shared" si="71"/>
        <v>0</v>
      </c>
      <c r="BL178">
        <f t="shared" si="71"/>
        <v>0</v>
      </c>
      <c r="BM178">
        <f t="shared" si="71"/>
        <v>0</v>
      </c>
      <c r="BN178">
        <f t="shared" si="71"/>
        <v>0</v>
      </c>
      <c r="BO178">
        <f t="shared" si="71"/>
        <v>0</v>
      </c>
      <c r="BP178">
        <f t="shared" si="71"/>
        <v>0</v>
      </c>
      <c r="BQ178">
        <f t="shared" si="71"/>
        <v>0</v>
      </c>
      <c r="BR178">
        <f t="shared" si="54"/>
        <v>0</v>
      </c>
    </row>
    <row r="179" spans="2:70" x14ac:dyDescent="0.2">
      <c r="B179" s="1">
        <f>IF(ISBLANK(N179),"",YEAR(O179))</f>
        <v>2021</v>
      </c>
      <c r="C179" s="12">
        <f>IF(ISBLANK(M179),"",MONTH(O179))</f>
        <v>1</v>
      </c>
      <c r="D179" s="1">
        <f>IF(ISBLANK(N179),"",WEEKNUM(O179))</f>
        <v>2</v>
      </c>
      <c r="E179" s="1" t="str">
        <f>S179&amp;R179</f>
        <v>Tiryaki, NisanurSVWZ+2021-01-02T19.08Debitk.0 2024-12ABWA+Nisanur Tiryaki//Munchen/DE</v>
      </c>
      <c r="H179" s="1" t="str">
        <f>IF(ISBLANK(N179),"",IF(SUM(AC179:CO179)=0,"other",INDEX(AC$6:CO$6,MATCH(1,AC179:CO179,0))))</f>
        <v>other</v>
      </c>
      <c r="I179" s="1" t="str" cm="1">
        <f t="array" ref="I179">IF(ISBLANK(N179),"",INDEX($AC$7:$CO$7,,MATCH(H179,$AC$6:$CO$6,0)))</f>
        <v>expense</v>
      </c>
      <c r="L179" s="1" t="str">
        <f>IF(ISBLANK(J179),H179,J179)</f>
        <v>other</v>
      </c>
      <c r="M179" s="1" t="str">
        <f>IF(ISBLANK(K179),I179,K179)</f>
        <v>expense</v>
      </c>
      <c r="N179" t="s">
        <v>57</v>
      </c>
      <c r="O179" s="9">
        <v>44200</v>
      </c>
      <c r="P179" s="9">
        <v>44200</v>
      </c>
      <c r="Q179" t="s">
        <v>66</v>
      </c>
      <c r="R179" t="s">
        <v>639</v>
      </c>
      <c r="S179" t="s">
        <v>640</v>
      </c>
      <c r="T179" t="s">
        <v>638</v>
      </c>
      <c r="U179" t="s">
        <v>251</v>
      </c>
      <c r="V179">
        <v>-5.5</v>
      </c>
      <c r="W179" t="s">
        <v>61</v>
      </c>
      <c r="X179" t="s">
        <v>62</v>
      </c>
      <c r="AA179">
        <f t="shared" si="70"/>
        <v>0</v>
      </c>
      <c r="AB179">
        <f t="shared" si="70"/>
        <v>0</v>
      </c>
      <c r="AC179">
        <f t="shared" si="61"/>
        <v>0</v>
      </c>
      <c r="AD179">
        <f t="shared" si="61"/>
        <v>0</v>
      </c>
      <c r="AE179">
        <f t="shared" si="73"/>
        <v>0</v>
      </c>
      <c r="AF179">
        <f t="shared" si="73"/>
        <v>0</v>
      </c>
      <c r="AG179">
        <f t="shared" si="61"/>
        <v>0</v>
      </c>
      <c r="AH179">
        <f t="shared" si="61"/>
        <v>0</v>
      </c>
      <c r="AI179">
        <f t="shared" si="74"/>
        <v>0</v>
      </c>
      <c r="AJ179">
        <f t="shared" si="74"/>
        <v>0</v>
      </c>
      <c r="AK179">
        <f t="shared" si="61"/>
        <v>0</v>
      </c>
      <c r="AL179">
        <f t="shared" si="75"/>
        <v>0</v>
      </c>
      <c r="AM179">
        <f t="shared" si="75"/>
        <v>0</v>
      </c>
      <c r="AN179">
        <f t="shared" si="75"/>
        <v>0</v>
      </c>
      <c r="AO179">
        <f t="shared" si="75"/>
        <v>0</v>
      </c>
      <c r="AP179">
        <f t="shared" si="75"/>
        <v>0</v>
      </c>
      <c r="AQ179">
        <f t="shared" si="75"/>
        <v>0</v>
      </c>
      <c r="AR179">
        <f t="shared" si="72"/>
        <v>0</v>
      </c>
      <c r="AS179">
        <f t="shared" si="72"/>
        <v>0</v>
      </c>
      <c r="AT179">
        <f t="shared" si="72"/>
        <v>0</v>
      </c>
      <c r="AU179">
        <f t="shared" si="72"/>
        <v>0</v>
      </c>
      <c r="AV179">
        <f t="shared" si="76"/>
        <v>0</v>
      </c>
      <c r="AW179">
        <f t="shared" si="76"/>
        <v>0</v>
      </c>
      <c r="AX179">
        <f t="shared" si="72"/>
        <v>0</v>
      </c>
      <c r="AY179">
        <f t="shared" si="68"/>
        <v>0</v>
      </c>
      <c r="AZ179">
        <f t="shared" si="71"/>
        <v>0</v>
      </c>
      <c r="BA179">
        <f t="shared" si="71"/>
        <v>0</v>
      </c>
      <c r="BB179">
        <f t="shared" si="71"/>
        <v>0</v>
      </c>
      <c r="BC179">
        <f t="shared" si="71"/>
        <v>0</v>
      </c>
      <c r="BD179">
        <f t="shared" si="71"/>
        <v>0</v>
      </c>
      <c r="BE179">
        <f t="shared" si="71"/>
        <v>0</v>
      </c>
      <c r="BF179">
        <f t="shared" si="71"/>
        <v>0</v>
      </c>
      <c r="BG179">
        <f t="shared" si="71"/>
        <v>0</v>
      </c>
      <c r="BH179">
        <f t="shared" si="71"/>
        <v>0</v>
      </c>
      <c r="BI179">
        <f t="shared" si="71"/>
        <v>0</v>
      </c>
      <c r="BJ179">
        <f t="shared" si="71"/>
        <v>0</v>
      </c>
      <c r="BK179">
        <f t="shared" si="71"/>
        <v>0</v>
      </c>
      <c r="BL179">
        <f t="shared" si="71"/>
        <v>0</v>
      </c>
      <c r="BM179">
        <f t="shared" si="71"/>
        <v>0</v>
      </c>
      <c r="BN179">
        <f t="shared" si="71"/>
        <v>0</v>
      </c>
      <c r="BO179">
        <f t="shared" si="71"/>
        <v>0</v>
      </c>
      <c r="BP179">
        <f t="shared" si="71"/>
        <v>0</v>
      </c>
      <c r="BQ179">
        <f t="shared" si="71"/>
        <v>0</v>
      </c>
      <c r="BR179">
        <f t="shared" si="54"/>
        <v>0</v>
      </c>
    </row>
    <row r="180" spans="2:70" x14ac:dyDescent="0.2">
      <c r="B180" s="1">
        <f>IF(ISBLANK(N180),"",YEAR(O180))</f>
        <v>2021</v>
      </c>
      <c r="C180" s="12">
        <f>IF(ISBLANK(M180),"",MONTH(O180))</f>
        <v>1</v>
      </c>
      <c r="D180" s="1">
        <f>IF(ISBLANK(N180),"",WEEKNUM(O180))</f>
        <v>2</v>
      </c>
      <c r="E180" s="1" t="str">
        <f>S180&amp;R180</f>
        <v>PayPal (Europe) S.a.r.l. et Cie., S.C.A.EREF+1011737488321 PAYPALMREF+4C8J224YCTTXWCRED+LU96ZZZ0000000000000000058SVWZ+. G2ACOMLIMIT, Ihr Einkauf bei G2ACOMLIMIT</v>
      </c>
      <c r="H180" s="1" t="str">
        <f>IF(ISBLANK(N180),"",IF(SUM(AC180:CO180)=0,"other",INDEX(AC$6:CO$6,MATCH(1,AC180:CO180,0))))</f>
        <v>PayPal</v>
      </c>
      <c r="I180" s="1" t="str" cm="1">
        <f t="array" ref="I180">IF(ISBLANK(N180),"",INDEX($AC$7:$CO$7,,MATCH(H180,$AC$6:$CO$6,0)))</f>
        <v>expense</v>
      </c>
      <c r="L180" s="1" t="str">
        <f>IF(ISBLANK(J180),H180,J180)</f>
        <v>PayPal</v>
      </c>
      <c r="M180" s="1" t="str">
        <f>IF(ISBLANK(K180),I180,K180)</f>
        <v>expense</v>
      </c>
      <c r="N180" t="s">
        <v>57</v>
      </c>
      <c r="O180" s="9">
        <v>44200</v>
      </c>
      <c r="P180" s="9">
        <v>44200</v>
      </c>
      <c r="Q180" t="s">
        <v>58</v>
      </c>
      <c r="R180" t="s">
        <v>641</v>
      </c>
      <c r="S180" t="s">
        <v>171</v>
      </c>
      <c r="T180" t="s">
        <v>64</v>
      </c>
      <c r="U180" t="s">
        <v>65</v>
      </c>
      <c r="V180">
        <v>-8.49</v>
      </c>
      <c r="W180" t="s">
        <v>61</v>
      </c>
      <c r="X180" t="s">
        <v>62</v>
      </c>
      <c r="AA180">
        <f t="shared" si="70"/>
        <v>0</v>
      </c>
      <c r="AB180">
        <f t="shared" si="70"/>
        <v>0</v>
      </c>
      <c r="AC180">
        <f t="shared" si="61"/>
        <v>0</v>
      </c>
      <c r="AD180">
        <f t="shared" si="61"/>
        <v>0</v>
      </c>
      <c r="AE180">
        <f t="shared" si="73"/>
        <v>0</v>
      </c>
      <c r="AF180">
        <f t="shared" si="73"/>
        <v>0</v>
      </c>
      <c r="AG180">
        <f t="shared" si="61"/>
        <v>0</v>
      </c>
      <c r="AH180">
        <f t="shared" si="61"/>
        <v>0</v>
      </c>
      <c r="AI180">
        <f t="shared" si="74"/>
        <v>0</v>
      </c>
      <c r="AJ180">
        <f t="shared" si="74"/>
        <v>0</v>
      </c>
      <c r="AK180">
        <f t="shared" si="61"/>
        <v>0</v>
      </c>
      <c r="AL180">
        <f t="shared" si="75"/>
        <v>0</v>
      </c>
      <c r="AM180">
        <f t="shared" si="75"/>
        <v>0</v>
      </c>
      <c r="AN180">
        <f t="shared" si="75"/>
        <v>0</v>
      </c>
      <c r="AO180">
        <f t="shared" si="75"/>
        <v>0</v>
      </c>
      <c r="AP180">
        <f t="shared" si="75"/>
        <v>0</v>
      </c>
      <c r="AQ180">
        <f t="shared" si="75"/>
        <v>0</v>
      </c>
      <c r="AR180">
        <f t="shared" si="72"/>
        <v>0</v>
      </c>
      <c r="AS180">
        <f t="shared" si="72"/>
        <v>0</v>
      </c>
      <c r="AT180">
        <f t="shared" si="72"/>
        <v>0</v>
      </c>
      <c r="AU180">
        <f t="shared" si="72"/>
        <v>0</v>
      </c>
      <c r="AV180">
        <f t="shared" si="76"/>
        <v>0</v>
      </c>
      <c r="AW180">
        <f t="shared" si="76"/>
        <v>0</v>
      </c>
      <c r="AX180">
        <f t="shared" si="72"/>
        <v>0</v>
      </c>
      <c r="AY180">
        <f t="shared" si="68"/>
        <v>0</v>
      </c>
      <c r="AZ180">
        <f t="shared" si="71"/>
        <v>0</v>
      </c>
      <c r="BA180">
        <f t="shared" si="71"/>
        <v>0</v>
      </c>
      <c r="BB180">
        <f t="shared" si="71"/>
        <v>0</v>
      </c>
      <c r="BC180">
        <f t="shared" si="71"/>
        <v>0</v>
      </c>
      <c r="BD180">
        <f t="shared" si="71"/>
        <v>0</v>
      </c>
      <c r="BE180">
        <f t="shared" si="71"/>
        <v>0</v>
      </c>
      <c r="BF180">
        <f t="shared" si="71"/>
        <v>0</v>
      </c>
      <c r="BG180">
        <f t="shared" si="71"/>
        <v>0</v>
      </c>
      <c r="BH180">
        <f t="shared" si="71"/>
        <v>0</v>
      </c>
      <c r="BI180">
        <f t="shared" si="71"/>
        <v>0</v>
      </c>
      <c r="BJ180">
        <f t="shared" si="71"/>
        <v>0</v>
      </c>
      <c r="BK180">
        <f t="shared" si="71"/>
        <v>0</v>
      </c>
      <c r="BL180">
        <f t="shared" si="71"/>
        <v>0</v>
      </c>
      <c r="BM180">
        <f t="shared" si="71"/>
        <v>0</v>
      </c>
      <c r="BN180">
        <f t="shared" si="71"/>
        <v>0</v>
      </c>
      <c r="BO180">
        <f t="shared" si="71"/>
        <v>0</v>
      </c>
      <c r="BP180">
        <f t="shared" si="71"/>
        <v>1</v>
      </c>
      <c r="BQ180">
        <f t="shared" si="71"/>
        <v>0</v>
      </c>
      <c r="BR180">
        <f t="shared" si="54"/>
        <v>0</v>
      </c>
    </row>
    <row r="181" spans="2:70" x14ac:dyDescent="0.2">
      <c r="B181" s="1">
        <f>IF(ISBLANK(N181),"",YEAR(O181))</f>
        <v>2021</v>
      </c>
      <c r="C181" s="12">
        <f>IF(ISBLANK(M181),"",MONTH(O181))</f>
        <v>1</v>
      </c>
      <c r="D181" s="1">
        <f>IF(ISBLANK(N181),"",WEEKNUM(O181))</f>
        <v>2</v>
      </c>
      <c r="E181" s="1" t="str">
        <f>S181&amp;R181</f>
        <v>KfWSVWZ+STUDIENKREDIT DA19705535 AUSZAHLUNG 650,00 ZINS 0,00 TILG 0,00 APL 0,00 GEBUEHR 0,00</v>
      </c>
      <c r="H181" s="1" t="str">
        <f>IF(ISBLANK(N181),"",IF(SUM(AC181:CO181)=0,"other",INDEX(AC$6:CO$6,MATCH(1,AC181:CO181,0))))</f>
        <v>KFW</v>
      </c>
      <c r="I181" s="1" t="str" cm="1">
        <f t="array" ref="I181">IF(ISBLANK(N181),"",INDEX($AC$7:$CO$7,,MATCH(H181,$AC$6:$CO$6,0)))</f>
        <v>income</v>
      </c>
      <c r="L181" s="1" t="str">
        <f>IF(ISBLANK(J181),H181,J181)</f>
        <v>KFW</v>
      </c>
      <c r="M181" s="1" t="str">
        <f>IF(ISBLANK(K181),I181,K181)</f>
        <v>income</v>
      </c>
      <c r="N181" t="s">
        <v>57</v>
      </c>
      <c r="O181" s="9">
        <v>44200</v>
      </c>
      <c r="P181" s="9">
        <v>44196</v>
      </c>
      <c r="Q181" t="s">
        <v>75</v>
      </c>
      <c r="R181" t="s">
        <v>94</v>
      </c>
      <c r="S181" t="s">
        <v>39</v>
      </c>
      <c r="T181" t="s">
        <v>76</v>
      </c>
      <c r="U181" t="s">
        <v>77</v>
      </c>
      <c r="V181">
        <v>650</v>
      </c>
      <c r="W181" t="s">
        <v>61</v>
      </c>
      <c r="X181" t="s">
        <v>62</v>
      </c>
      <c r="AA181">
        <f t="shared" si="70"/>
        <v>0</v>
      </c>
      <c r="AB181">
        <f t="shared" si="70"/>
        <v>0</v>
      </c>
      <c r="AC181">
        <f t="shared" si="61"/>
        <v>0</v>
      </c>
      <c r="AD181">
        <f t="shared" si="61"/>
        <v>0</v>
      </c>
      <c r="AE181">
        <f t="shared" si="73"/>
        <v>0</v>
      </c>
      <c r="AF181">
        <f t="shared" si="73"/>
        <v>0</v>
      </c>
      <c r="AG181">
        <f t="shared" si="61"/>
        <v>0</v>
      </c>
      <c r="AH181">
        <f t="shared" si="61"/>
        <v>0</v>
      </c>
      <c r="AI181">
        <f t="shared" si="74"/>
        <v>0</v>
      </c>
      <c r="AJ181">
        <f t="shared" si="74"/>
        <v>0</v>
      </c>
      <c r="AK181">
        <f t="shared" si="61"/>
        <v>0</v>
      </c>
      <c r="AL181">
        <f t="shared" si="75"/>
        <v>0</v>
      </c>
      <c r="AM181">
        <f t="shared" si="75"/>
        <v>0</v>
      </c>
      <c r="AN181">
        <f t="shared" si="75"/>
        <v>0</v>
      </c>
      <c r="AO181">
        <f t="shared" si="75"/>
        <v>0</v>
      </c>
      <c r="AP181">
        <f t="shared" si="75"/>
        <v>0</v>
      </c>
      <c r="AQ181">
        <f t="shared" si="75"/>
        <v>0</v>
      </c>
      <c r="AR181">
        <f t="shared" si="72"/>
        <v>0</v>
      </c>
      <c r="AS181">
        <f t="shared" si="72"/>
        <v>0</v>
      </c>
      <c r="AT181">
        <f t="shared" si="72"/>
        <v>0</v>
      </c>
      <c r="AU181">
        <f t="shared" si="72"/>
        <v>0</v>
      </c>
      <c r="AV181">
        <f t="shared" si="76"/>
        <v>0</v>
      </c>
      <c r="AW181">
        <f t="shared" si="76"/>
        <v>0</v>
      </c>
      <c r="AX181">
        <f t="shared" si="72"/>
        <v>0</v>
      </c>
      <c r="AY181">
        <f t="shared" si="68"/>
        <v>0</v>
      </c>
      <c r="AZ181">
        <f t="shared" si="71"/>
        <v>0</v>
      </c>
      <c r="BA181">
        <f t="shared" si="71"/>
        <v>0</v>
      </c>
      <c r="BB181">
        <f t="shared" si="71"/>
        <v>0</v>
      </c>
      <c r="BC181">
        <f t="shared" si="71"/>
        <v>0</v>
      </c>
      <c r="BD181">
        <f t="shared" si="71"/>
        <v>0</v>
      </c>
      <c r="BE181">
        <f t="shared" si="71"/>
        <v>0</v>
      </c>
      <c r="BF181">
        <f t="shared" si="71"/>
        <v>0</v>
      </c>
      <c r="BG181">
        <f t="shared" si="71"/>
        <v>0</v>
      </c>
      <c r="BH181">
        <f t="shared" si="71"/>
        <v>0</v>
      </c>
      <c r="BI181">
        <f t="shared" si="71"/>
        <v>0</v>
      </c>
      <c r="BJ181">
        <f t="shared" si="71"/>
        <v>0</v>
      </c>
      <c r="BK181">
        <f t="shared" si="71"/>
        <v>0</v>
      </c>
      <c r="BL181">
        <f t="shared" si="71"/>
        <v>1</v>
      </c>
      <c r="BM181">
        <f t="shared" si="71"/>
        <v>0</v>
      </c>
      <c r="BN181">
        <f t="shared" si="71"/>
        <v>0</v>
      </c>
      <c r="BO181">
        <f t="shared" si="71"/>
        <v>0</v>
      </c>
      <c r="BP181">
        <f t="shared" si="71"/>
        <v>0</v>
      </c>
      <c r="BQ181">
        <f t="shared" si="71"/>
        <v>0</v>
      </c>
      <c r="BR181">
        <f t="shared" si="54"/>
        <v>0</v>
      </c>
    </row>
    <row r="182" spans="2:70" x14ac:dyDescent="0.2">
      <c r="B182" s="1">
        <f>IF(ISBLANK(N182),"",YEAR(O182))</f>
        <v>2021</v>
      </c>
      <c r="C182" s="12">
        <f>IF(ISBLANK(M182),"",MONTH(O182))</f>
        <v>1</v>
      </c>
      <c r="D182" s="1">
        <f>IF(ISBLANK(N182),"",WEEKNUM(O182))</f>
        <v>2</v>
      </c>
      <c r="E182" s="1" t="str">
        <f>S182&amp;R182</f>
        <v>PayPal (Europe) S.a.r.l. et Cie., S.C.A.EREF+1011773108696 PP.2985.PP PAYPALMREF+4C8J224YCTTXWCRED+LU96ZZZ0000000000000000058SVWZ+PP.2985.PP . UDEMY, Ihr Einkauf bei UDEMY</v>
      </c>
      <c r="H182" s="1" t="str">
        <f>IF(ISBLANK(N182),"",IF(SUM(AC182:CO182)=0,"other",INDEX(AC$6:CO$6,MATCH(1,AC182:CO182,0))))</f>
        <v>PayPal</v>
      </c>
      <c r="I182" s="1" t="str" cm="1">
        <f t="array" ref="I182">IF(ISBLANK(N182),"",INDEX($AC$7:$CO$7,,MATCH(H182,$AC$6:$CO$6,0)))</f>
        <v>expense</v>
      </c>
      <c r="L182" s="1" t="str">
        <f>IF(ISBLANK(J182),H182,J182)</f>
        <v>PayPal</v>
      </c>
      <c r="M182" s="1" t="str">
        <f>IF(ISBLANK(K182),I182,K182)</f>
        <v>expense</v>
      </c>
      <c r="N182" t="s">
        <v>57</v>
      </c>
      <c r="O182" s="9">
        <v>44201</v>
      </c>
      <c r="P182" s="9">
        <v>44201</v>
      </c>
      <c r="Q182" t="s">
        <v>58</v>
      </c>
      <c r="R182" t="s">
        <v>634</v>
      </c>
      <c r="S182" t="s">
        <v>171</v>
      </c>
      <c r="T182" t="s">
        <v>64</v>
      </c>
      <c r="U182" t="s">
        <v>65</v>
      </c>
      <c r="V182">
        <v>-39.96</v>
      </c>
      <c r="W182" t="s">
        <v>61</v>
      </c>
      <c r="X182" t="s">
        <v>62</v>
      </c>
      <c r="AA182">
        <f t="shared" si="70"/>
        <v>0</v>
      </c>
      <c r="AB182">
        <f t="shared" si="70"/>
        <v>0</v>
      </c>
      <c r="AC182">
        <f t="shared" si="61"/>
        <v>0</v>
      </c>
      <c r="AD182">
        <f t="shared" si="61"/>
        <v>0</v>
      </c>
      <c r="AE182">
        <f t="shared" si="73"/>
        <v>0</v>
      </c>
      <c r="AF182">
        <f t="shared" si="73"/>
        <v>0</v>
      </c>
      <c r="AG182">
        <f t="shared" si="61"/>
        <v>0</v>
      </c>
      <c r="AH182">
        <f t="shared" si="61"/>
        <v>0</v>
      </c>
      <c r="AI182">
        <f t="shared" si="74"/>
        <v>0</v>
      </c>
      <c r="AJ182">
        <f t="shared" si="74"/>
        <v>0</v>
      </c>
      <c r="AK182">
        <f t="shared" si="61"/>
        <v>0</v>
      </c>
      <c r="AL182">
        <f t="shared" si="75"/>
        <v>0</v>
      </c>
      <c r="AM182">
        <f t="shared" si="75"/>
        <v>0</v>
      </c>
      <c r="AN182">
        <f t="shared" si="75"/>
        <v>0</v>
      </c>
      <c r="AO182">
        <f t="shared" si="75"/>
        <v>0</v>
      </c>
      <c r="AP182">
        <f t="shared" si="75"/>
        <v>0</v>
      </c>
      <c r="AQ182">
        <f t="shared" si="75"/>
        <v>0</v>
      </c>
      <c r="AR182">
        <f t="shared" si="72"/>
        <v>0</v>
      </c>
      <c r="AS182">
        <f t="shared" si="72"/>
        <v>0</v>
      </c>
      <c r="AT182">
        <f t="shared" si="72"/>
        <v>0</v>
      </c>
      <c r="AU182">
        <f t="shared" si="72"/>
        <v>0</v>
      </c>
      <c r="AV182">
        <f t="shared" si="76"/>
        <v>0</v>
      </c>
      <c r="AW182">
        <f t="shared" si="76"/>
        <v>0</v>
      </c>
      <c r="AX182">
        <f t="shared" si="72"/>
        <v>0</v>
      </c>
      <c r="AY182">
        <f t="shared" si="68"/>
        <v>0</v>
      </c>
      <c r="AZ182">
        <f t="shared" si="71"/>
        <v>0</v>
      </c>
      <c r="BA182">
        <f t="shared" si="71"/>
        <v>0</v>
      </c>
      <c r="BB182">
        <f t="shared" si="71"/>
        <v>0</v>
      </c>
      <c r="BC182">
        <f t="shared" si="71"/>
        <v>0</v>
      </c>
      <c r="BD182">
        <f t="shared" si="71"/>
        <v>0</v>
      </c>
      <c r="BE182">
        <f t="shared" si="71"/>
        <v>0</v>
      </c>
      <c r="BF182">
        <f t="shared" si="71"/>
        <v>0</v>
      </c>
      <c r="BG182">
        <f t="shared" si="71"/>
        <v>0</v>
      </c>
      <c r="BH182">
        <f t="shared" si="71"/>
        <v>0</v>
      </c>
      <c r="BI182">
        <f t="shared" si="71"/>
        <v>0</v>
      </c>
      <c r="BJ182">
        <f t="shared" si="71"/>
        <v>0</v>
      </c>
      <c r="BK182">
        <f t="shared" si="71"/>
        <v>0</v>
      </c>
      <c r="BL182">
        <f t="shared" si="71"/>
        <v>0</v>
      </c>
      <c r="BM182">
        <f t="shared" si="71"/>
        <v>0</v>
      </c>
      <c r="BN182">
        <f t="shared" si="71"/>
        <v>0</v>
      </c>
      <c r="BO182">
        <f t="shared" si="71"/>
        <v>0</v>
      </c>
      <c r="BP182">
        <f t="shared" si="71"/>
        <v>1</v>
      </c>
      <c r="BQ182">
        <f t="shared" si="71"/>
        <v>0</v>
      </c>
      <c r="BR182">
        <f t="shared" si="54"/>
        <v>0</v>
      </c>
    </row>
    <row r="183" spans="2:70" x14ac:dyDescent="0.2">
      <c r="B183" s="1">
        <f>IF(ISBLANK(N183),"",YEAR(O183))</f>
        <v>2021</v>
      </c>
      <c r="C183" s="12">
        <f>IF(ISBLANK(M183),"",MONTH(O183))</f>
        <v>1</v>
      </c>
      <c r="D183" s="1">
        <f>IF(ISBLANK(N183),"",WEEKNUM(O183))</f>
        <v>2</v>
      </c>
      <c r="E183" s="1" t="str">
        <f>S183&amp;R183</f>
        <v>PPRO Payment Services SAEREF+33Y0090SVWZ+Refund</v>
      </c>
      <c r="H183" s="1" t="str">
        <f>IF(ISBLANK(N183),"",IF(SUM(AC183:CO183)=0,"other",INDEX(AC$6:CO$6,MATCH(1,AC183:CO183,0))))</f>
        <v>other</v>
      </c>
      <c r="I183" s="1" t="str" cm="1">
        <f t="array" ref="I183">IF(ISBLANK(N183),"",INDEX($AC$7:$CO$7,,MATCH(H183,$AC$6:$CO$6,0)))</f>
        <v>expense</v>
      </c>
      <c r="L183" s="1" t="str">
        <f>IF(ISBLANK(J183),H183,J183)</f>
        <v>other</v>
      </c>
      <c r="M183" s="1" t="str">
        <f>IF(ISBLANK(K183),I183,K183)</f>
        <v>expense</v>
      </c>
      <c r="N183" t="s">
        <v>57</v>
      </c>
      <c r="O183" s="9">
        <v>44203</v>
      </c>
      <c r="P183" s="9">
        <v>44202</v>
      </c>
      <c r="Q183" t="s">
        <v>75</v>
      </c>
      <c r="R183" t="s">
        <v>629</v>
      </c>
      <c r="S183" t="s">
        <v>630</v>
      </c>
      <c r="T183" t="s">
        <v>631</v>
      </c>
      <c r="U183" t="s">
        <v>632</v>
      </c>
      <c r="V183">
        <v>294.45</v>
      </c>
      <c r="W183" t="s">
        <v>61</v>
      </c>
      <c r="X183" t="s">
        <v>62</v>
      </c>
      <c r="AA183">
        <f t="shared" si="70"/>
        <v>0</v>
      </c>
      <c r="AB183">
        <f t="shared" si="70"/>
        <v>0</v>
      </c>
      <c r="AC183">
        <f t="shared" si="61"/>
        <v>0</v>
      </c>
      <c r="AD183">
        <f t="shared" si="61"/>
        <v>0</v>
      </c>
      <c r="AE183">
        <f t="shared" si="73"/>
        <v>0</v>
      </c>
      <c r="AF183">
        <f t="shared" si="73"/>
        <v>0</v>
      </c>
      <c r="AG183">
        <f t="shared" si="61"/>
        <v>0</v>
      </c>
      <c r="AH183">
        <f t="shared" si="61"/>
        <v>0</v>
      </c>
      <c r="AI183">
        <f t="shared" si="74"/>
        <v>0</v>
      </c>
      <c r="AJ183">
        <f t="shared" si="74"/>
        <v>0</v>
      </c>
      <c r="AK183">
        <f t="shared" si="61"/>
        <v>0</v>
      </c>
      <c r="AL183">
        <f t="shared" si="75"/>
        <v>0</v>
      </c>
      <c r="AM183">
        <f t="shared" si="75"/>
        <v>0</v>
      </c>
      <c r="AN183">
        <f t="shared" si="75"/>
        <v>0</v>
      </c>
      <c r="AO183">
        <f t="shared" si="75"/>
        <v>0</v>
      </c>
      <c r="AP183">
        <f t="shared" si="75"/>
        <v>0</v>
      </c>
      <c r="AQ183">
        <f t="shared" si="75"/>
        <v>0</v>
      </c>
      <c r="AR183">
        <f t="shared" si="72"/>
        <v>0</v>
      </c>
      <c r="AS183">
        <f t="shared" si="72"/>
        <v>0</v>
      </c>
      <c r="AT183">
        <f t="shared" si="72"/>
        <v>0</v>
      </c>
      <c r="AU183">
        <f t="shared" si="72"/>
        <v>0</v>
      </c>
      <c r="AV183">
        <f t="shared" si="76"/>
        <v>0</v>
      </c>
      <c r="AW183">
        <f t="shared" si="76"/>
        <v>0</v>
      </c>
      <c r="AX183">
        <f t="shared" si="72"/>
        <v>0</v>
      </c>
      <c r="AY183">
        <f t="shared" si="68"/>
        <v>0</v>
      </c>
      <c r="AZ183">
        <f t="shared" si="71"/>
        <v>0</v>
      </c>
      <c r="BA183">
        <f t="shared" si="71"/>
        <v>0</v>
      </c>
      <c r="BB183">
        <f t="shared" si="71"/>
        <v>0</v>
      </c>
      <c r="BC183">
        <f t="shared" si="71"/>
        <v>0</v>
      </c>
      <c r="BD183">
        <f t="shared" si="71"/>
        <v>0</v>
      </c>
      <c r="BE183">
        <f t="shared" si="71"/>
        <v>0</v>
      </c>
      <c r="BF183">
        <f t="shared" ref="AZ183:BR196" si="77">IF(ISERROR(FIND(BF$5,$E183)),0,1)</f>
        <v>0</v>
      </c>
      <c r="BG183">
        <f t="shared" si="77"/>
        <v>0</v>
      </c>
      <c r="BH183">
        <f t="shared" si="77"/>
        <v>0</v>
      </c>
      <c r="BI183">
        <f t="shared" si="77"/>
        <v>0</v>
      </c>
      <c r="BJ183">
        <f t="shared" si="77"/>
        <v>0</v>
      </c>
      <c r="BK183">
        <f t="shared" si="77"/>
        <v>0</v>
      </c>
      <c r="BL183">
        <f t="shared" si="77"/>
        <v>0</v>
      </c>
      <c r="BM183">
        <f t="shared" si="77"/>
        <v>0</v>
      </c>
      <c r="BN183">
        <f t="shared" si="77"/>
        <v>0</v>
      </c>
      <c r="BO183">
        <f t="shared" si="77"/>
        <v>0</v>
      </c>
      <c r="BP183">
        <f t="shared" si="77"/>
        <v>0</v>
      </c>
      <c r="BQ183">
        <f t="shared" si="77"/>
        <v>0</v>
      </c>
      <c r="BR183">
        <f t="shared" si="54"/>
        <v>0</v>
      </c>
    </row>
    <row r="184" spans="2:70" x14ac:dyDescent="0.2">
      <c r="B184" s="1">
        <f>IF(ISBLANK(N184),"",YEAR(O184))</f>
        <v>2021</v>
      </c>
      <c r="C184" s="12">
        <f>IF(ISBLANK(M184),"",MONTH(O184))</f>
        <v>1</v>
      </c>
      <c r="D184" s="1">
        <f>IF(ISBLANK(N184),"",WEEKNUM(O184))</f>
        <v>2</v>
      </c>
      <c r="E184" s="1" t="str">
        <f>S184&amp;R184</f>
        <v>FIT STAR M¸nchen 8 GmbH &amp; Co. KGEREF+PNR15070367,KNR406603MREF+406603CRED+DE76ZZZ00001950338SVWZ+PNR15070367,KNR406603Beitrag  01.01.2021 19,80ABWA+FIT STAR Muenchen 8</v>
      </c>
      <c r="H184" s="1" t="str">
        <f>IF(ISBLANK(N184),"",IF(SUM(AC184:CO184)=0,"other",INDEX(AC$6:CO$6,MATCH(1,AC184:CO184,0))))</f>
        <v>Self-Investment</v>
      </c>
      <c r="I184" s="1" t="str" cm="1">
        <f t="array" ref="I184">IF(ISBLANK(N184),"",INDEX($AC$7:$CO$7,,MATCH(H184,$AC$6:$CO$6,0)))</f>
        <v>expense</v>
      </c>
      <c r="L184" s="1" t="str">
        <f>IF(ISBLANK(J184),H184,J184)</f>
        <v>Self-Investment</v>
      </c>
      <c r="M184" s="1" t="str">
        <f>IF(ISBLANK(K184),I184,K184)</f>
        <v>expense</v>
      </c>
      <c r="N184" t="s">
        <v>57</v>
      </c>
      <c r="O184" s="9">
        <v>44203</v>
      </c>
      <c r="P184" s="9">
        <v>44202</v>
      </c>
      <c r="Q184" t="s">
        <v>58</v>
      </c>
      <c r="R184" t="s">
        <v>633</v>
      </c>
      <c r="S184" t="s">
        <v>92</v>
      </c>
      <c r="T184" t="s">
        <v>59</v>
      </c>
      <c r="U184" t="s">
        <v>60</v>
      </c>
      <c r="V184">
        <v>-19.8</v>
      </c>
      <c r="W184" t="s">
        <v>61</v>
      </c>
      <c r="X184" t="s">
        <v>62</v>
      </c>
      <c r="AA184">
        <f t="shared" si="70"/>
        <v>0</v>
      </c>
      <c r="AB184">
        <f t="shared" si="70"/>
        <v>0</v>
      </c>
      <c r="AC184">
        <f t="shared" si="61"/>
        <v>0</v>
      </c>
      <c r="AD184">
        <f t="shared" si="61"/>
        <v>0</v>
      </c>
      <c r="AE184">
        <f t="shared" si="73"/>
        <v>0</v>
      </c>
      <c r="AF184">
        <f t="shared" si="73"/>
        <v>0</v>
      </c>
      <c r="AG184">
        <f t="shared" si="61"/>
        <v>0</v>
      </c>
      <c r="AH184">
        <f t="shared" si="61"/>
        <v>0</v>
      </c>
      <c r="AI184">
        <f t="shared" si="74"/>
        <v>0</v>
      </c>
      <c r="AJ184">
        <f t="shared" si="74"/>
        <v>0</v>
      </c>
      <c r="AK184">
        <f t="shared" si="61"/>
        <v>0</v>
      </c>
      <c r="AL184">
        <f t="shared" ref="AL184:AQ193" si="78">IF(ISERROR(FIND(AL$5,$E184)),0,1)</f>
        <v>0</v>
      </c>
      <c r="AM184">
        <f t="shared" si="78"/>
        <v>0</v>
      </c>
      <c r="AN184">
        <f t="shared" si="78"/>
        <v>0</v>
      </c>
      <c r="AO184">
        <f t="shared" si="78"/>
        <v>0</v>
      </c>
      <c r="AP184">
        <f t="shared" si="78"/>
        <v>0</v>
      </c>
      <c r="AQ184">
        <f t="shared" si="78"/>
        <v>0</v>
      </c>
      <c r="AR184">
        <f t="shared" si="72"/>
        <v>0</v>
      </c>
      <c r="AS184">
        <f t="shared" si="72"/>
        <v>0</v>
      </c>
      <c r="AT184">
        <f t="shared" si="72"/>
        <v>0</v>
      </c>
      <c r="AU184">
        <f t="shared" si="72"/>
        <v>0</v>
      </c>
      <c r="AV184">
        <f t="shared" si="76"/>
        <v>0</v>
      </c>
      <c r="AW184">
        <f t="shared" si="76"/>
        <v>0</v>
      </c>
      <c r="AX184">
        <f t="shared" si="72"/>
        <v>0</v>
      </c>
      <c r="AY184">
        <f t="shared" si="68"/>
        <v>0</v>
      </c>
      <c r="AZ184">
        <f t="shared" si="77"/>
        <v>0</v>
      </c>
      <c r="BA184">
        <f t="shared" si="77"/>
        <v>0</v>
      </c>
      <c r="BB184">
        <f t="shared" si="77"/>
        <v>1</v>
      </c>
      <c r="BC184">
        <f t="shared" si="77"/>
        <v>0</v>
      </c>
      <c r="BD184">
        <f t="shared" si="77"/>
        <v>0</v>
      </c>
      <c r="BE184">
        <f t="shared" si="77"/>
        <v>0</v>
      </c>
      <c r="BF184">
        <f t="shared" si="77"/>
        <v>0</v>
      </c>
      <c r="BG184">
        <f t="shared" si="77"/>
        <v>0</v>
      </c>
      <c r="BH184">
        <f t="shared" si="77"/>
        <v>0</v>
      </c>
      <c r="BI184">
        <f t="shared" si="77"/>
        <v>0</v>
      </c>
      <c r="BJ184">
        <f t="shared" si="77"/>
        <v>0</v>
      </c>
      <c r="BK184">
        <f t="shared" si="77"/>
        <v>0</v>
      </c>
      <c r="BL184">
        <f t="shared" si="77"/>
        <v>0</v>
      </c>
      <c r="BM184">
        <f t="shared" si="77"/>
        <v>0</v>
      </c>
      <c r="BN184">
        <f t="shared" si="77"/>
        <v>0</v>
      </c>
      <c r="BO184">
        <f t="shared" si="77"/>
        <v>0</v>
      </c>
      <c r="BP184">
        <f t="shared" si="77"/>
        <v>0</v>
      </c>
      <c r="BQ184">
        <f t="shared" si="77"/>
        <v>0</v>
      </c>
      <c r="BR184">
        <f t="shared" si="54"/>
        <v>0</v>
      </c>
    </row>
    <row r="185" spans="2:70" x14ac:dyDescent="0.2">
      <c r="B185" s="1">
        <f>IF(ISBLANK(N185),"",YEAR(O185))</f>
        <v>2021</v>
      </c>
      <c r="C185" s="12">
        <f>IF(ISBLANK(M185),"",MONTH(O185))</f>
        <v>1</v>
      </c>
      <c r="D185" s="1">
        <f>IF(ISBLANK(N185),"",WEEKNUM(O185))</f>
        <v>3</v>
      </c>
      <c r="E185" s="1" t="str">
        <f>S185&amp;R185</f>
        <v>PayPal (Europe) S.a.r.l. et Cie., S.C.A.EREF+YYW1011903209762 PAYPAL</v>
      </c>
      <c r="H185" s="1" t="str">
        <f>IF(ISBLANK(N185),"",IF(SUM(AC185:CO185)=0,"other",INDEX(AC$6:CO$6,MATCH(1,AC185:CO185,0))))</f>
        <v>PayPal</v>
      </c>
      <c r="I185" s="1" t="str" cm="1">
        <f t="array" ref="I185">IF(ISBLANK(N185),"",INDEX($AC$7:$CO$7,,MATCH(H185,$AC$6:$CO$6,0)))</f>
        <v>expense</v>
      </c>
      <c r="L185" s="1" t="str">
        <f>IF(ISBLANK(J185),H185,J185)</f>
        <v>PayPal</v>
      </c>
      <c r="M185" s="1" t="str">
        <f>IF(ISBLANK(K185),I185,K185)</f>
        <v>expense</v>
      </c>
      <c r="N185" t="s">
        <v>57</v>
      </c>
      <c r="O185" s="9">
        <v>44208</v>
      </c>
      <c r="P185" s="9">
        <v>44208</v>
      </c>
      <c r="Q185" t="s">
        <v>75</v>
      </c>
      <c r="R185" t="s">
        <v>628</v>
      </c>
      <c r="S185" t="s">
        <v>171</v>
      </c>
      <c r="T185" t="s">
        <v>64</v>
      </c>
      <c r="U185" t="s">
        <v>65</v>
      </c>
      <c r="V185">
        <v>132.25</v>
      </c>
      <c r="W185" t="s">
        <v>61</v>
      </c>
      <c r="X185" t="s">
        <v>62</v>
      </c>
      <c r="AA185">
        <f t="shared" si="70"/>
        <v>0</v>
      </c>
      <c r="AB185">
        <f t="shared" si="70"/>
        <v>0</v>
      </c>
      <c r="AC185">
        <f t="shared" si="61"/>
        <v>0</v>
      </c>
      <c r="AD185">
        <f t="shared" si="61"/>
        <v>0</v>
      </c>
      <c r="AE185">
        <f t="shared" si="73"/>
        <v>0</v>
      </c>
      <c r="AF185">
        <f t="shared" si="73"/>
        <v>0</v>
      </c>
      <c r="AG185">
        <f t="shared" si="61"/>
        <v>0</v>
      </c>
      <c r="AH185">
        <f t="shared" si="61"/>
        <v>0</v>
      </c>
      <c r="AI185">
        <f t="shared" si="74"/>
        <v>0</v>
      </c>
      <c r="AJ185">
        <f t="shared" si="74"/>
        <v>0</v>
      </c>
      <c r="AK185">
        <f t="shared" si="61"/>
        <v>0</v>
      </c>
      <c r="AL185">
        <f t="shared" si="78"/>
        <v>0</v>
      </c>
      <c r="AM185">
        <f t="shared" si="78"/>
        <v>0</v>
      </c>
      <c r="AN185">
        <f t="shared" si="78"/>
        <v>0</v>
      </c>
      <c r="AO185">
        <f t="shared" si="78"/>
        <v>0</v>
      </c>
      <c r="AP185">
        <f t="shared" si="78"/>
        <v>0</v>
      </c>
      <c r="AQ185">
        <f t="shared" si="78"/>
        <v>0</v>
      </c>
      <c r="AR185">
        <f t="shared" si="72"/>
        <v>0</v>
      </c>
      <c r="AS185">
        <f t="shared" si="72"/>
        <v>0</v>
      </c>
      <c r="AT185">
        <f t="shared" si="72"/>
        <v>0</v>
      </c>
      <c r="AU185">
        <f t="shared" si="72"/>
        <v>0</v>
      </c>
      <c r="AV185">
        <f t="shared" si="76"/>
        <v>0</v>
      </c>
      <c r="AW185">
        <f t="shared" si="76"/>
        <v>0</v>
      </c>
      <c r="AX185">
        <f t="shared" si="72"/>
        <v>0</v>
      </c>
      <c r="AY185">
        <f t="shared" si="68"/>
        <v>0</v>
      </c>
      <c r="AZ185">
        <f t="shared" si="77"/>
        <v>0</v>
      </c>
      <c r="BA185">
        <f t="shared" si="77"/>
        <v>0</v>
      </c>
      <c r="BB185">
        <f t="shared" si="77"/>
        <v>0</v>
      </c>
      <c r="BC185">
        <f t="shared" si="77"/>
        <v>0</v>
      </c>
      <c r="BD185">
        <f t="shared" si="77"/>
        <v>0</v>
      </c>
      <c r="BE185">
        <f t="shared" si="77"/>
        <v>0</v>
      </c>
      <c r="BF185">
        <f t="shared" si="77"/>
        <v>0</v>
      </c>
      <c r="BG185">
        <f t="shared" si="77"/>
        <v>0</v>
      </c>
      <c r="BH185">
        <f t="shared" si="77"/>
        <v>0</v>
      </c>
      <c r="BI185">
        <f t="shared" si="77"/>
        <v>0</v>
      </c>
      <c r="BJ185">
        <f t="shared" si="77"/>
        <v>0</v>
      </c>
      <c r="BK185">
        <f t="shared" si="77"/>
        <v>0</v>
      </c>
      <c r="BL185">
        <f t="shared" si="77"/>
        <v>0</v>
      </c>
      <c r="BM185">
        <f t="shared" si="77"/>
        <v>0</v>
      </c>
      <c r="BN185">
        <f t="shared" si="77"/>
        <v>0</v>
      </c>
      <c r="BO185">
        <f t="shared" si="77"/>
        <v>0</v>
      </c>
      <c r="BP185">
        <f t="shared" si="77"/>
        <v>1</v>
      </c>
      <c r="BQ185">
        <f t="shared" si="77"/>
        <v>0</v>
      </c>
      <c r="BR185">
        <f t="shared" si="54"/>
        <v>0</v>
      </c>
    </row>
    <row r="186" spans="2:70" x14ac:dyDescent="0.2">
      <c r="B186" s="1">
        <f>IF(ISBLANK(N186),"",YEAR(O186))</f>
        <v>2021</v>
      </c>
      <c r="C186" s="12">
        <f>IF(ISBLANK(M186),"",MONTH(O186))</f>
        <v>1</v>
      </c>
      <c r="D186" s="1">
        <f>IF(ISBLANK(N186),"",WEEKNUM(O186))</f>
        <v>3</v>
      </c>
      <c r="E186" s="1" t="str">
        <f>S186&amp;R186</f>
        <v>Techniker KrankenkasseEREF+6205032766MREF+MD430451091CRED+DE51TK100000031158SVWZ+TK-BuchNr 06205032766Monat 12/20 V414024576 Beitraege</v>
      </c>
      <c r="H186" s="1" t="str">
        <f>IF(ISBLANK(N186),"",IF(SUM(AC186:CO186)=0,"other",INDEX(AC$6:CO$6,MATCH(1,AC186:CO186,0))))</f>
        <v>Insurance</v>
      </c>
      <c r="I186" s="1" t="str" cm="1">
        <f t="array" ref="I186">IF(ISBLANK(N186),"",INDEX($AC$7:$CO$7,,MATCH(H186,$AC$6:$CO$6,0)))</f>
        <v>expense</v>
      </c>
      <c r="L186" s="1" t="str">
        <f>IF(ISBLANK(J186),H186,J186)</f>
        <v>Insurance</v>
      </c>
      <c r="M186" s="1" t="str">
        <f>IF(ISBLANK(K186),I186,K186)</f>
        <v>expense</v>
      </c>
      <c r="N186" t="s">
        <v>57</v>
      </c>
      <c r="O186" s="9">
        <v>44211</v>
      </c>
      <c r="P186" s="9">
        <v>44211</v>
      </c>
      <c r="Q186" t="s">
        <v>58</v>
      </c>
      <c r="R186" t="s">
        <v>627</v>
      </c>
      <c r="S186" t="s">
        <v>122</v>
      </c>
      <c r="T186" t="s">
        <v>123</v>
      </c>
      <c r="U186" t="s">
        <v>74</v>
      </c>
      <c r="V186">
        <v>-105.05</v>
      </c>
      <c r="W186" t="s">
        <v>61</v>
      </c>
      <c r="X186" t="s">
        <v>62</v>
      </c>
      <c r="AA186">
        <f t="shared" si="70"/>
        <v>0</v>
      </c>
      <c r="AB186">
        <f t="shared" si="70"/>
        <v>0</v>
      </c>
      <c r="AC186">
        <f t="shared" si="61"/>
        <v>0</v>
      </c>
      <c r="AD186">
        <f t="shared" si="61"/>
        <v>0</v>
      </c>
      <c r="AE186">
        <f t="shared" si="73"/>
        <v>0</v>
      </c>
      <c r="AF186">
        <f t="shared" si="73"/>
        <v>0</v>
      </c>
      <c r="AG186">
        <f t="shared" si="61"/>
        <v>0</v>
      </c>
      <c r="AH186">
        <f t="shared" si="61"/>
        <v>0</v>
      </c>
      <c r="AI186">
        <f t="shared" si="74"/>
        <v>0</v>
      </c>
      <c r="AJ186">
        <f t="shared" si="74"/>
        <v>0</v>
      </c>
      <c r="AK186">
        <f t="shared" si="61"/>
        <v>0</v>
      </c>
      <c r="AL186">
        <f t="shared" si="78"/>
        <v>0</v>
      </c>
      <c r="AM186">
        <f t="shared" si="78"/>
        <v>0</v>
      </c>
      <c r="AN186">
        <f t="shared" si="78"/>
        <v>0</v>
      </c>
      <c r="AO186">
        <f t="shared" si="78"/>
        <v>0</v>
      </c>
      <c r="AP186">
        <f t="shared" si="78"/>
        <v>0</v>
      </c>
      <c r="AQ186">
        <f t="shared" si="78"/>
        <v>0</v>
      </c>
      <c r="AR186">
        <f t="shared" si="72"/>
        <v>0</v>
      </c>
      <c r="AS186">
        <f t="shared" si="72"/>
        <v>1</v>
      </c>
      <c r="AT186">
        <f t="shared" si="72"/>
        <v>0</v>
      </c>
      <c r="AU186">
        <f t="shared" si="72"/>
        <v>0</v>
      </c>
      <c r="AV186">
        <f t="shared" si="76"/>
        <v>0</v>
      </c>
      <c r="AW186">
        <f t="shared" si="76"/>
        <v>0</v>
      </c>
      <c r="AX186">
        <f t="shared" si="72"/>
        <v>0</v>
      </c>
      <c r="AY186">
        <f t="shared" si="68"/>
        <v>0</v>
      </c>
      <c r="AZ186">
        <f t="shared" si="77"/>
        <v>0</v>
      </c>
      <c r="BA186">
        <f t="shared" si="77"/>
        <v>0</v>
      </c>
      <c r="BB186">
        <f t="shared" si="77"/>
        <v>0</v>
      </c>
      <c r="BC186">
        <f t="shared" si="77"/>
        <v>0</v>
      </c>
      <c r="BD186">
        <f t="shared" si="77"/>
        <v>0</v>
      </c>
      <c r="BE186">
        <f t="shared" si="77"/>
        <v>0</v>
      </c>
      <c r="BF186">
        <f t="shared" si="77"/>
        <v>0</v>
      </c>
      <c r="BG186">
        <f t="shared" si="77"/>
        <v>0</v>
      </c>
      <c r="BH186">
        <f t="shared" si="77"/>
        <v>0</v>
      </c>
      <c r="BI186">
        <f t="shared" si="77"/>
        <v>0</v>
      </c>
      <c r="BJ186">
        <f t="shared" si="77"/>
        <v>0</v>
      </c>
      <c r="BK186">
        <f t="shared" si="77"/>
        <v>0</v>
      </c>
      <c r="BL186">
        <f t="shared" si="77"/>
        <v>0</v>
      </c>
      <c r="BM186">
        <f t="shared" si="77"/>
        <v>0</v>
      </c>
      <c r="BN186">
        <f t="shared" si="77"/>
        <v>0</v>
      </c>
      <c r="BO186">
        <f t="shared" si="77"/>
        <v>0</v>
      </c>
      <c r="BP186">
        <f t="shared" si="77"/>
        <v>0</v>
      </c>
      <c r="BQ186">
        <f t="shared" si="77"/>
        <v>0</v>
      </c>
      <c r="BR186">
        <f t="shared" si="54"/>
        <v>0</v>
      </c>
    </row>
    <row r="187" spans="2:70" x14ac:dyDescent="0.2">
      <c r="B187" s="1">
        <f>IF(ISBLANK(N187),"",YEAR(O187))</f>
        <v>2021</v>
      </c>
      <c r="C187" s="12">
        <f>IF(ISBLANK(M187),"",MONTH(O187))</f>
        <v>1</v>
      </c>
      <c r="D187" s="1">
        <f>IF(ISBLANK(N187),"",WEEKNUM(O187))</f>
        <v>4</v>
      </c>
      <c r="E187" s="1" t="str">
        <f>S187&amp;R187</f>
        <v>InStaff &amp; Jobs GmbHEREF+000000029/000719SVWZ+Lohn / Gehalt 12/2020</v>
      </c>
      <c r="H187" s="1" t="str">
        <f>IF(ISBLANK(N187),"",IF(SUM(AC187:CO187)=0,"other",INDEX(AC$6:CO$6,MATCH(1,AC187:CO187,0))))</f>
        <v>InStaff</v>
      </c>
      <c r="I187" s="1" t="str" cm="1">
        <f t="array" ref="I187">IF(ISBLANK(N187),"",INDEX($AC$7:$CO$7,,MATCH(H187,$AC$6:$CO$6,0)))</f>
        <v>income</v>
      </c>
      <c r="L187" s="1" t="str">
        <f>IF(ISBLANK(J187),H187,J187)</f>
        <v>InStaff</v>
      </c>
      <c r="M187" s="1" t="str">
        <f>IF(ISBLANK(K187),I187,K187)</f>
        <v>income</v>
      </c>
      <c r="N187" t="s">
        <v>57</v>
      </c>
      <c r="O187" s="9">
        <v>44214</v>
      </c>
      <c r="P187" s="9">
        <v>44214</v>
      </c>
      <c r="Q187" t="s">
        <v>102</v>
      </c>
      <c r="R187" t="s">
        <v>626</v>
      </c>
      <c r="S187" t="s">
        <v>507</v>
      </c>
      <c r="T187" t="s">
        <v>508</v>
      </c>
      <c r="U187" t="s">
        <v>509</v>
      </c>
      <c r="V187">
        <v>560</v>
      </c>
      <c r="W187" t="s">
        <v>61</v>
      </c>
      <c r="X187" t="s">
        <v>62</v>
      </c>
      <c r="AA187">
        <f t="shared" si="70"/>
        <v>0</v>
      </c>
      <c r="AB187">
        <f t="shared" si="70"/>
        <v>0</v>
      </c>
      <c r="AC187">
        <f t="shared" si="61"/>
        <v>0</v>
      </c>
      <c r="AD187">
        <f t="shared" si="61"/>
        <v>0</v>
      </c>
      <c r="AE187">
        <f t="shared" si="73"/>
        <v>0</v>
      </c>
      <c r="AF187">
        <f t="shared" si="73"/>
        <v>0</v>
      </c>
      <c r="AG187">
        <f t="shared" si="61"/>
        <v>0</v>
      </c>
      <c r="AH187">
        <f t="shared" si="61"/>
        <v>0</v>
      </c>
      <c r="AI187">
        <f t="shared" si="74"/>
        <v>0</v>
      </c>
      <c r="AJ187">
        <f t="shared" si="74"/>
        <v>0</v>
      </c>
      <c r="AK187">
        <f t="shared" si="61"/>
        <v>0</v>
      </c>
      <c r="AL187">
        <f t="shared" si="78"/>
        <v>0</v>
      </c>
      <c r="AM187">
        <f t="shared" si="78"/>
        <v>0</v>
      </c>
      <c r="AN187">
        <f t="shared" si="78"/>
        <v>0</v>
      </c>
      <c r="AO187">
        <f t="shared" si="78"/>
        <v>0</v>
      </c>
      <c r="AP187">
        <f t="shared" si="78"/>
        <v>0</v>
      </c>
      <c r="AQ187">
        <f t="shared" si="78"/>
        <v>0</v>
      </c>
      <c r="AR187">
        <f t="shared" si="72"/>
        <v>0</v>
      </c>
      <c r="AS187">
        <f t="shared" si="72"/>
        <v>0</v>
      </c>
      <c r="AT187">
        <f t="shared" si="72"/>
        <v>0</v>
      </c>
      <c r="AU187">
        <f t="shared" si="72"/>
        <v>0</v>
      </c>
      <c r="AV187">
        <f t="shared" si="76"/>
        <v>0</v>
      </c>
      <c r="AW187">
        <f t="shared" si="76"/>
        <v>0</v>
      </c>
      <c r="AX187">
        <f t="shared" si="72"/>
        <v>0</v>
      </c>
      <c r="AY187">
        <f t="shared" si="68"/>
        <v>0</v>
      </c>
      <c r="AZ187">
        <f t="shared" si="77"/>
        <v>0</v>
      </c>
      <c r="BA187">
        <f t="shared" si="77"/>
        <v>0</v>
      </c>
      <c r="BB187">
        <f t="shared" si="77"/>
        <v>0</v>
      </c>
      <c r="BC187">
        <f t="shared" si="77"/>
        <v>0</v>
      </c>
      <c r="BD187">
        <f t="shared" si="77"/>
        <v>0</v>
      </c>
      <c r="BE187">
        <f t="shared" si="77"/>
        <v>0</v>
      </c>
      <c r="BF187">
        <f t="shared" si="77"/>
        <v>0</v>
      </c>
      <c r="BG187">
        <f t="shared" si="77"/>
        <v>0</v>
      </c>
      <c r="BH187">
        <f t="shared" si="77"/>
        <v>0</v>
      </c>
      <c r="BI187">
        <f t="shared" si="77"/>
        <v>0</v>
      </c>
      <c r="BJ187">
        <f t="shared" si="77"/>
        <v>0</v>
      </c>
      <c r="BK187">
        <f t="shared" si="77"/>
        <v>0</v>
      </c>
      <c r="BL187">
        <f t="shared" si="77"/>
        <v>0</v>
      </c>
      <c r="BM187">
        <f t="shared" si="77"/>
        <v>0</v>
      </c>
      <c r="BN187">
        <f t="shared" si="77"/>
        <v>0</v>
      </c>
      <c r="BO187">
        <f t="shared" si="77"/>
        <v>1</v>
      </c>
      <c r="BP187">
        <f t="shared" si="77"/>
        <v>0</v>
      </c>
      <c r="BQ187">
        <f t="shared" si="77"/>
        <v>0</v>
      </c>
      <c r="BR187">
        <f t="shared" si="54"/>
        <v>0</v>
      </c>
    </row>
    <row r="188" spans="2:70" x14ac:dyDescent="0.2">
      <c r="B188" s="1">
        <f>IF(ISBLANK(N188),"",YEAR(O188))</f>
        <v>2021</v>
      </c>
      <c r="C188" s="12">
        <f>IF(ISBLANK(M188),"",MONTH(O188))</f>
        <v>1</v>
      </c>
      <c r="D188" s="1">
        <f>IF(ISBLANK(N188),"",WEEKNUM(O188))</f>
        <v>4</v>
      </c>
      <c r="E188" s="1" t="str">
        <f>S188&amp;R188</f>
        <v>AMAZON PAYMENTS EUROPE S.C.A.EREF+3T5ZOVLEZ6IF8Q07MREF+N,xzOUUvwQyAACYWY.QJsLx-Exp51ECRED+DE94ZZZ00000561653SVWZ+028-6694359-8941159 AMZN Mktp DE 3T5ZOVLEZ6IF8Q07</v>
      </c>
      <c r="H188" s="1" t="str">
        <f>IF(ISBLANK(N188),"",IF(SUM(AC188:CO188)=0,"other",INDEX(AC$6:CO$6,MATCH(1,AC188:CO188,0))))</f>
        <v>Essentials</v>
      </c>
      <c r="I188" s="1" t="str" cm="1">
        <f t="array" ref="I188">IF(ISBLANK(N188),"",INDEX($AC$7:$CO$7,,MATCH(H188,$AC$6:$CO$6,0)))</f>
        <v>expense</v>
      </c>
      <c r="L188" s="1" t="str">
        <f>IF(ISBLANK(J188),H188,J188)</f>
        <v>Essentials</v>
      </c>
      <c r="M188" s="1" t="str">
        <f>IF(ISBLANK(K188),I188,K188)</f>
        <v>expense</v>
      </c>
      <c r="N188" t="s">
        <v>57</v>
      </c>
      <c r="O188" s="9">
        <v>44215</v>
      </c>
      <c r="P188" s="9">
        <v>44215</v>
      </c>
      <c r="Q188" t="s">
        <v>58</v>
      </c>
      <c r="R188" t="s">
        <v>621</v>
      </c>
      <c r="S188" t="s">
        <v>177</v>
      </c>
      <c r="T188" t="s">
        <v>178</v>
      </c>
      <c r="U188" t="s">
        <v>71</v>
      </c>
      <c r="V188">
        <v>-10.99</v>
      </c>
      <c r="W188" t="s">
        <v>61</v>
      </c>
      <c r="X188" t="s">
        <v>62</v>
      </c>
      <c r="AA188">
        <f t="shared" si="70"/>
        <v>0</v>
      </c>
      <c r="AB188">
        <f t="shared" si="70"/>
        <v>0</v>
      </c>
      <c r="AC188">
        <f t="shared" si="61"/>
        <v>0</v>
      </c>
      <c r="AD188">
        <f t="shared" si="61"/>
        <v>0</v>
      </c>
      <c r="AE188">
        <f t="shared" si="73"/>
        <v>0</v>
      </c>
      <c r="AF188">
        <f t="shared" si="73"/>
        <v>0</v>
      </c>
      <c r="AG188">
        <f t="shared" si="61"/>
        <v>0</v>
      </c>
      <c r="AH188">
        <f t="shared" si="61"/>
        <v>0</v>
      </c>
      <c r="AI188">
        <f t="shared" si="74"/>
        <v>0</v>
      </c>
      <c r="AJ188">
        <f t="shared" si="74"/>
        <v>0</v>
      </c>
      <c r="AK188">
        <f t="shared" si="61"/>
        <v>0</v>
      </c>
      <c r="AL188">
        <f t="shared" si="78"/>
        <v>0</v>
      </c>
      <c r="AM188">
        <f t="shared" si="78"/>
        <v>1</v>
      </c>
      <c r="AN188">
        <f t="shared" si="78"/>
        <v>0</v>
      </c>
      <c r="AO188">
        <f t="shared" si="78"/>
        <v>0</v>
      </c>
      <c r="AP188">
        <f t="shared" si="78"/>
        <v>0</v>
      </c>
      <c r="AQ188">
        <f t="shared" si="78"/>
        <v>0</v>
      </c>
      <c r="AR188">
        <f t="shared" si="72"/>
        <v>0</v>
      </c>
      <c r="AS188">
        <f t="shared" si="72"/>
        <v>0</v>
      </c>
      <c r="AT188">
        <f t="shared" si="72"/>
        <v>0</v>
      </c>
      <c r="AU188">
        <f t="shared" si="72"/>
        <v>0</v>
      </c>
      <c r="AV188">
        <f t="shared" si="76"/>
        <v>0</v>
      </c>
      <c r="AW188">
        <f t="shared" si="76"/>
        <v>0</v>
      </c>
      <c r="AX188">
        <f t="shared" si="72"/>
        <v>0</v>
      </c>
      <c r="AY188">
        <f t="shared" si="68"/>
        <v>0</v>
      </c>
      <c r="AZ188">
        <f t="shared" si="77"/>
        <v>0</v>
      </c>
      <c r="BA188">
        <f t="shared" si="77"/>
        <v>0</v>
      </c>
      <c r="BB188">
        <f t="shared" si="77"/>
        <v>0</v>
      </c>
      <c r="BC188">
        <f t="shared" si="77"/>
        <v>0</v>
      </c>
      <c r="BD188">
        <f t="shared" si="77"/>
        <v>0</v>
      </c>
      <c r="BE188">
        <f t="shared" si="77"/>
        <v>0</v>
      </c>
      <c r="BF188">
        <f t="shared" si="77"/>
        <v>0</v>
      </c>
      <c r="BG188">
        <f t="shared" si="77"/>
        <v>0</v>
      </c>
      <c r="BH188">
        <f t="shared" si="77"/>
        <v>0</v>
      </c>
      <c r="BI188">
        <f t="shared" si="77"/>
        <v>0</v>
      </c>
      <c r="BJ188">
        <f t="shared" si="77"/>
        <v>0</v>
      </c>
      <c r="BK188">
        <f t="shared" si="77"/>
        <v>0</v>
      </c>
      <c r="BL188">
        <f t="shared" si="77"/>
        <v>0</v>
      </c>
      <c r="BM188">
        <f t="shared" si="77"/>
        <v>0</v>
      </c>
      <c r="BN188">
        <f t="shared" si="77"/>
        <v>0</v>
      </c>
      <c r="BO188">
        <f t="shared" si="77"/>
        <v>0</v>
      </c>
      <c r="BP188">
        <f t="shared" si="77"/>
        <v>0</v>
      </c>
      <c r="BQ188">
        <f t="shared" si="77"/>
        <v>0</v>
      </c>
      <c r="BR188">
        <f t="shared" si="54"/>
        <v>0</v>
      </c>
    </row>
    <row r="189" spans="2:70" x14ac:dyDescent="0.2">
      <c r="B189" s="1">
        <f>IF(ISBLANK(N189),"",YEAR(O189))</f>
        <v>2021</v>
      </c>
      <c r="C189" s="12">
        <f>IF(ISBLANK(M189),"",MONTH(O189))</f>
        <v>1</v>
      </c>
      <c r="D189" s="1">
        <f>IF(ISBLANK(N189),"",WEEKNUM(O189))</f>
        <v>4</v>
      </c>
      <c r="E189" s="1" t="str">
        <f>S189&amp;R189</f>
        <v>AMAZON PAYMENTS EUROPE S.C.A.EREF+2ZX0LR0BWFWWFYTJMREF+N,xzOUUvwQyAACYWY.QJsLx-Exp51ECRED+DE94ZZZ00000561653SVWZ+028-0184560-8035564 AMZN Mktp DE 2ZX0LR0BWFWWFYTJ</v>
      </c>
      <c r="H189" s="1" t="str">
        <f>IF(ISBLANK(N189),"",IF(SUM(AC189:CO189)=0,"other",INDEX(AC$6:CO$6,MATCH(1,AC189:CO189,0))))</f>
        <v>Essentials</v>
      </c>
      <c r="I189" s="1" t="str" cm="1">
        <f t="array" ref="I189">IF(ISBLANK(N189),"",INDEX($AC$7:$CO$7,,MATCH(H189,$AC$6:$CO$6,0)))</f>
        <v>expense</v>
      </c>
      <c r="L189" s="1" t="str">
        <f>IF(ISBLANK(J189),H189,J189)</f>
        <v>Essentials</v>
      </c>
      <c r="M189" s="1" t="str">
        <f>IF(ISBLANK(K189),I189,K189)</f>
        <v>expense</v>
      </c>
      <c r="N189" t="s">
        <v>57</v>
      </c>
      <c r="O189" s="9">
        <v>44215</v>
      </c>
      <c r="P189" s="9">
        <v>44215</v>
      </c>
      <c r="Q189" t="s">
        <v>58</v>
      </c>
      <c r="R189" t="s">
        <v>622</v>
      </c>
      <c r="S189" t="s">
        <v>177</v>
      </c>
      <c r="T189" t="s">
        <v>178</v>
      </c>
      <c r="U189" t="s">
        <v>71</v>
      </c>
      <c r="V189">
        <v>-10.99</v>
      </c>
      <c r="W189" t="s">
        <v>61</v>
      </c>
      <c r="X189" t="s">
        <v>62</v>
      </c>
      <c r="AA189">
        <f t="shared" si="70"/>
        <v>0</v>
      </c>
      <c r="AB189">
        <f t="shared" si="70"/>
        <v>0</v>
      </c>
      <c r="AC189">
        <f t="shared" si="61"/>
        <v>0</v>
      </c>
      <c r="AD189">
        <f t="shared" si="61"/>
        <v>0</v>
      </c>
      <c r="AE189">
        <f t="shared" si="73"/>
        <v>0</v>
      </c>
      <c r="AF189">
        <f t="shared" si="73"/>
        <v>0</v>
      </c>
      <c r="AG189">
        <f t="shared" si="61"/>
        <v>0</v>
      </c>
      <c r="AH189">
        <f t="shared" si="61"/>
        <v>0</v>
      </c>
      <c r="AI189">
        <f t="shared" si="74"/>
        <v>0</v>
      </c>
      <c r="AJ189">
        <f t="shared" si="74"/>
        <v>0</v>
      </c>
      <c r="AK189">
        <f t="shared" si="61"/>
        <v>0</v>
      </c>
      <c r="AL189">
        <f t="shared" si="78"/>
        <v>0</v>
      </c>
      <c r="AM189">
        <f t="shared" si="78"/>
        <v>1</v>
      </c>
      <c r="AN189">
        <f t="shared" si="78"/>
        <v>0</v>
      </c>
      <c r="AO189">
        <f t="shared" si="78"/>
        <v>0</v>
      </c>
      <c r="AP189">
        <f t="shared" si="78"/>
        <v>0</v>
      </c>
      <c r="AQ189">
        <f t="shared" si="78"/>
        <v>0</v>
      </c>
      <c r="AR189">
        <f t="shared" si="72"/>
        <v>0</v>
      </c>
      <c r="AS189">
        <f t="shared" si="72"/>
        <v>0</v>
      </c>
      <c r="AT189">
        <f t="shared" si="72"/>
        <v>0</v>
      </c>
      <c r="AU189">
        <f t="shared" si="72"/>
        <v>0</v>
      </c>
      <c r="AV189">
        <f t="shared" si="76"/>
        <v>0</v>
      </c>
      <c r="AW189">
        <f t="shared" si="76"/>
        <v>0</v>
      </c>
      <c r="AX189">
        <f t="shared" si="72"/>
        <v>0</v>
      </c>
      <c r="AY189">
        <f t="shared" si="68"/>
        <v>0</v>
      </c>
      <c r="AZ189">
        <f t="shared" si="77"/>
        <v>0</v>
      </c>
      <c r="BA189">
        <f t="shared" si="77"/>
        <v>0</v>
      </c>
      <c r="BB189">
        <f t="shared" si="77"/>
        <v>0</v>
      </c>
      <c r="BC189">
        <f t="shared" si="77"/>
        <v>0</v>
      </c>
      <c r="BD189">
        <f t="shared" si="77"/>
        <v>0</v>
      </c>
      <c r="BE189">
        <f t="shared" si="77"/>
        <v>0</v>
      </c>
      <c r="BF189">
        <f t="shared" si="77"/>
        <v>0</v>
      </c>
      <c r="BG189">
        <f t="shared" si="77"/>
        <v>0</v>
      </c>
      <c r="BH189">
        <f t="shared" si="77"/>
        <v>0</v>
      </c>
      <c r="BI189">
        <f t="shared" si="77"/>
        <v>0</v>
      </c>
      <c r="BJ189">
        <f t="shared" si="77"/>
        <v>0</v>
      </c>
      <c r="BK189">
        <f t="shared" si="77"/>
        <v>0</v>
      </c>
      <c r="BL189">
        <f t="shared" si="77"/>
        <v>0</v>
      </c>
      <c r="BM189">
        <f t="shared" si="77"/>
        <v>0</v>
      </c>
      <c r="BN189">
        <f t="shared" si="77"/>
        <v>0</v>
      </c>
      <c r="BO189">
        <f t="shared" si="77"/>
        <v>0</v>
      </c>
      <c r="BP189">
        <f t="shared" si="77"/>
        <v>0</v>
      </c>
      <c r="BQ189">
        <f t="shared" si="77"/>
        <v>0</v>
      </c>
      <c r="BR189">
        <f t="shared" si="54"/>
        <v>0</v>
      </c>
    </row>
    <row r="190" spans="2:70" x14ac:dyDescent="0.2">
      <c r="B190" s="1">
        <f>IF(ISBLANK(N190),"",YEAR(O190))</f>
        <v>2021</v>
      </c>
      <c r="C190" s="12">
        <f>IF(ISBLANK(M190),"",MONTH(O190))</f>
        <v>1</v>
      </c>
      <c r="D190" s="1">
        <f>IF(ISBLANK(N190),"",WEEKNUM(O190))</f>
        <v>4</v>
      </c>
      <c r="E190" s="1" t="str">
        <f>S190&amp;R190</f>
        <v>JAD TAHAKREF+-498514478-20210118220242SVWZ+SavingsDATUM 18.01.2021, 22.02 UHR</v>
      </c>
      <c r="H190" s="1" t="str">
        <f>IF(ISBLANK(N190),"",IF(SUM(AC190:CO190)=0,"other",INDEX(AC$6:CO$6,MATCH(1,AC190:CO190,0))))</f>
        <v>other</v>
      </c>
      <c r="I190" s="1" t="str" cm="1">
        <f t="array" ref="I190">IF(ISBLANK(N190),"",INDEX($AC$7:$CO$7,,MATCH(H190,$AC$6:$CO$6,0)))</f>
        <v>expense</v>
      </c>
      <c r="L190" s="1" t="str">
        <f>IF(ISBLANK(J190),H190,J190)</f>
        <v>other</v>
      </c>
      <c r="M190" s="1" t="str">
        <f>IF(ISBLANK(K190),I190,K190)</f>
        <v>expense</v>
      </c>
      <c r="N190" t="s">
        <v>57</v>
      </c>
      <c r="O190" s="9">
        <v>44215</v>
      </c>
      <c r="P190" s="9">
        <v>44215</v>
      </c>
      <c r="Q190" t="s">
        <v>130</v>
      </c>
      <c r="R190" t="s">
        <v>623</v>
      </c>
      <c r="S190" t="s">
        <v>132</v>
      </c>
      <c r="T190" t="s">
        <v>414</v>
      </c>
      <c r="U190" t="s">
        <v>60</v>
      </c>
      <c r="V190">
        <v>-800</v>
      </c>
      <c r="W190" t="s">
        <v>61</v>
      </c>
      <c r="X190" t="s">
        <v>62</v>
      </c>
      <c r="AA190">
        <f t="shared" ref="AA190:AB209" si="79">IF(ISERROR(FIND(AA$5,$E190)),0,1)</f>
        <v>0</v>
      </c>
      <c r="AB190">
        <f t="shared" si="79"/>
        <v>0</v>
      </c>
      <c r="AC190">
        <f t="shared" si="61"/>
        <v>0</v>
      </c>
      <c r="AD190">
        <f t="shared" si="61"/>
        <v>0</v>
      </c>
      <c r="AE190">
        <f t="shared" si="73"/>
        <v>0</v>
      </c>
      <c r="AF190">
        <f t="shared" si="73"/>
        <v>0</v>
      </c>
      <c r="AG190">
        <f t="shared" si="61"/>
        <v>0</v>
      </c>
      <c r="AH190">
        <f t="shared" si="61"/>
        <v>0</v>
      </c>
      <c r="AI190">
        <f t="shared" si="74"/>
        <v>0</v>
      </c>
      <c r="AJ190">
        <f t="shared" si="74"/>
        <v>0</v>
      </c>
      <c r="AK190">
        <f t="shared" si="61"/>
        <v>0</v>
      </c>
      <c r="AL190">
        <f t="shared" si="78"/>
        <v>0</v>
      </c>
      <c r="AM190">
        <f t="shared" si="78"/>
        <v>0</v>
      </c>
      <c r="AN190">
        <f t="shared" si="78"/>
        <v>0</v>
      </c>
      <c r="AO190">
        <f t="shared" si="78"/>
        <v>0</v>
      </c>
      <c r="AP190">
        <f t="shared" si="78"/>
        <v>0</v>
      </c>
      <c r="AQ190">
        <f t="shared" si="78"/>
        <v>0</v>
      </c>
      <c r="AR190">
        <f t="shared" si="72"/>
        <v>0</v>
      </c>
      <c r="AS190">
        <f t="shared" si="72"/>
        <v>0</v>
      </c>
      <c r="AT190">
        <f t="shared" si="72"/>
        <v>0</v>
      </c>
      <c r="AU190">
        <f t="shared" si="72"/>
        <v>0</v>
      </c>
      <c r="AV190">
        <f t="shared" si="76"/>
        <v>0</v>
      </c>
      <c r="AW190">
        <f t="shared" si="76"/>
        <v>0</v>
      </c>
      <c r="AX190">
        <f t="shared" si="72"/>
        <v>0</v>
      </c>
      <c r="AY190">
        <f t="shared" si="68"/>
        <v>0</v>
      </c>
      <c r="AZ190">
        <f t="shared" si="77"/>
        <v>0</v>
      </c>
      <c r="BA190">
        <f t="shared" si="77"/>
        <v>0</v>
      </c>
      <c r="BB190">
        <f t="shared" si="77"/>
        <v>0</v>
      </c>
      <c r="BC190">
        <f t="shared" si="77"/>
        <v>0</v>
      </c>
      <c r="BD190">
        <f t="shared" si="77"/>
        <v>0</v>
      </c>
      <c r="BE190">
        <f t="shared" si="77"/>
        <v>0</v>
      </c>
      <c r="BF190">
        <f t="shared" si="77"/>
        <v>0</v>
      </c>
      <c r="BG190">
        <f t="shared" si="77"/>
        <v>0</v>
      </c>
      <c r="BH190">
        <f t="shared" si="77"/>
        <v>0</v>
      </c>
      <c r="BI190">
        <f t="shared" si="77"/>
        <v>0</v>
      </c>
      <c r="BJ190">
        <f t="shared" si="77"/>
        <v>0</v>
      </c>
      <c r="BK190">
        <f t="shared" si="77"/>
        <v>0</v>
      </c>
      <c r="BL190">
        <f t="shared" si="77"/>
        <v>0</v>
      </c>
      <c r="BM190">
        <f t="shared" si="77"/>
        <v>0</v>
      </c>
      <c r="BN190">
        <f t="shared" si="77"/>
        <v>0</v>
      </c>
      <c r="BO190">
        <f t="shared" si="77"/>
        <v>0</v>
      </c>
      <c r="BP190">
        <f t="shared" si="77"/>
        <v>0</v>
      </c>
      <c r="BQ190">
        <f t="shared" si="77"/>
        <v>0</v>
      </c>
      <c r="BR190">
        <f t="shared" si="54"/>
        <v>0</v>
      </c>
    </row>
    <row r="191" spans="2:70" x14ac:dyDescent="0.2">
      <c r="B191" s="1">
        <f>IF(ISBLANK(N191),"",YEAR(O191))</f>
        <v>2021</v>
      </c>
      <c r="C191" s="12">
        <f>IF(ISBLANK(M191),"",MONTH(O191))</f>
        <v>1</v>
      </c>
      <c r="D191" s="1">
        <f>IF(ISBLANK(N191),"",WEEKNUM(O191))</f>
        <v>4</v>
      </c>
      <c r="E191" s="1" t="str">
        <f>S191&amp;R191</f>
        <v>JAD TAHAKREF+-523999181-20210118220159SVWZ+Ali AlouchDATUM 18.01.2021, 22.01 UHR</v>
      </c>
      <c r="H191" s="1" t="str">
        <f>IF(ISBLANK(N191),"",IF(SUM(AC191:CO191)=0,"other",INDEX(AC$6:CO$6,MATCH(1,AC191:CO191,0))))</f>
        <v>other</v>
      </c>
      <c r="I191" s="1" t="str" cm="1">
        <f t="array" ref="I191">IF(ISBLANK(N191),"",INDEX($AC$7:$CO$7,,MATCH(H191,$AC$6:$CO$6,0)))</f>
        <v>expense</v>
      </c>
      <c r="L191" s="1" t="str">
        <f>IF(ISBLANK(J191),H191,J191)</f>
        <v>other</v>
      </c>
      <c r="M191" s="1" t="str">
        <f>IF(ISBLANK(K191),I191,K191)</f>
        <v>expense</v>
      </c>
      <c r="N191" t="s">
        <v>57</v>
      </c>
      <c r="O191" s="9">
        <v>44215</v>
      </c>
      <c r="P191" s="9">
        <v>44215</v>
      </c>
      <c r="Q191" t="s">
        <v>130</v>
      </c>
      <c r="R191" t="s">
        <v>624</v>
      </c>
      <c r="S191" t="s">
        <v>132</v>
      </c>
      <c r="T191" t="s">
        <v>516</v>
      </c>
      <c r="U191" t="s">
        <v>60</v>
      </c>
      <c r="V191">
        <v>-139</v>
      </c>
      <c r="W191" t="s">
        <v>61</v>
      </c>
      <c r="X191" t="s">
        <v>62</v>
      </c>
      <c r="AA191">
        <f t="shared" si="79"/>
        <v>0</v>
      </c>
      <c r="AB191">
        <f t="shared" si="79"/>
        <v>0</v>
      </c>
      <c r="AC191">
        <f t="shared" si="61"/>
        <v>0</v>
      </c>
      <c r="AD191">
        <f t="shared" si="61"/>
        <v>0</v>
      </c>
      <c r="AE191">
        <f t="shared" si="73"/>
        <v>0</v>
      </c>
      <c r="AF191">
        <f t="shared" si="73"/>
        <v>0</v>
      </c>
      <c r="AG191">
        <f t="shared" si="61"/>
        <v>0</v>
      </c>
      <c r="AH191">
        <f t="shared" si="61"/>
        <v>0</v>
      </c>
      <c r="AI191">
        <f t="shared" si="74"/>
        <v>0</v>
      </c>
      <c r="AJ191">
        <f t="shared" si="74"/>
        <v>0</v>
      </c>
      <c r="AK191">
        <f t="shared" si="61"/>
        <v>0</v>
      </c>
      <c r="AL191">
        <f t="shared" si="78"/>
        <v>0</v>
      </c>
      <c r="AM191">
        <f t="shared" si="78"/>
        <v>0</v>
      </c>
      <c r="AN191">
        <f t="shared" si="78"/>
        <v>0</v>
      </c>
      <c r="AO191">
        <f t="shared" si="78"/>
        <v>0</v>
      </c>
      <c r="AP191">
        <f t="shared" si="78"/>
        <v>0</v>
      </c>
      <c r="AQ191">
        <f t="shared" si="78"/>
        <v>0</v>
      </c>
      <c r="AR191">
        <f t="shared" si="72"/>
        <v>0</v>
      </c>
      <c r="AS191">
        <f t="shared" si="72"/>
        <v>0</v>
      </c>
      <c r="AT191">
        <f t="shared" si="72"/>
        <v>0</v>
      </c>
      <c r="AU191">
        <f t="shared" si="72"/>
        <v>0</v>
      </c>
      <c r="AV191">
        <f t="shared" si="76"/>
        <v>0</v>
      </c>
      <c r="AW191">
        <f t="shared" si="76"/>
        <v>0</v>
      </c>
      <c r="AX191">
        <f t="shared" si="72"/>
        <v>0</v>
      </c>
      <c r="AY191">
        <f t="shared" si="68"/>
        <v>0</v>
      </c>
      <c r="AZ191">
        <f t="shared" si="77"/>
        <v>0</v>
      </c>
      <c r="BA191">
        <f t="shared" si="77"/>
        <v>0</v>
      </c>
      <c r="BB191">
        <f t="shared" si="77"/>
        <v>0</v>
      </c>
      <c r="BC191">
        <f t="shared" si="77"/>
        <v>0</v>
      </c>
      <c r="BD191">
        <f t="shared" si="77"/>
        <v>0</v>
      </c>
      <c r="BE191">
        <f t="shared" si="77"/>
        <v>0</v>
      </c>
      <c r="BF191">
        <f t="shared" si="77"/>
        <v>0</v>
      </c>
      <c r="BG191">
        <f t="shared" si="77"/>
        <v>0</v>
      </c>
      <c r="BH191">
        <f t="shared" si="77"/>
        <v>0</v>
      </c>
      <c r="BI191">
        <f t="shared" si="77"/>
        <v>0</v>
      </c>
      <c r="BJ191">
        <f t="shared" si="77"/>
        <v>0</v>
      </c>
      <c r="BK191">
        <f t="shared" si="77"/>
        <v>0</v>
      </c>
      <c r="BL191">
        <f t="shared" si="77"/>
        <v>0</v>
      </c>
      <c r="BM191">
        <f t="shared" si="77"/>
        <v>0</v>
      </c>
      <c r="BN191">
        <f t="shared" si="77"/>
        <v>0</v>
      </c>
      <c r="BO191">
        <f t="shared" si="77"/>
        <v>0</v>
      </c>
      <c r="BP191">
        <f t="shared" si="77"/>
        <v>0</v>
      </c>
      <c r="BQ191">
        <f t="shared" si="77"/>
        <v>0</v>
      </c>
      <c r="BR191">
        <f t="shared" si="54"/>
        <v>0</v>
      </c>
    </row>
    <row r="192" spans="2:70" x14ac:dyDescent="0.2">
      <c r="B192" s="1">
        <f>IF(ISBLANK(N192),"",YEAR(O192))</f>
        <v>2021</v>
      </c>
      <c r="C192" s="12">
        <f>IF(ISBLANK(M192),"",MONTH(O192))</f>
        <v>1</v>
      </c>
      <c r="D192" s="1">
        <f>IF(ISBLANK(N192),"",WEEKNUM(O192))</f>
        <v>4</v>
      </c>
      <c r="E192" s="1" t="str">
        <f>S192&amp;R192</f>
        <v>Stadsparkasse M¸nchenKREF+-27508468-20210118215800SVWZ+5299 5270 0511 6505DATUM 18.01.2021, 21.58 UHR1.TAN 312772</v>
      </c>
      <c r="H192" s="1" t="str">
        <f>IF(ISBLANK(N192),"",IF(SUM(AC192:CO192)=0,"other",INDEX(AC$6:CO$6,MATCH(1,AC192:CO192,0))))</f>
        <v>other</v>
      </c>
      <c r="I192" s="1" t="str" cm="1">
        <f t="array" ref="I192">IF(ISBLANK(N192),"",INDEX($AC$7:$CO$7,,MATCH(H192,$AC$6:$CO$6,0)))</f>
        <v>expense</v>
      </c>
      <c r="L192" s="1" t="str">
        <f>IF(ISBLANK(J192),H192,J192)</f>
        <v>other</v>
      </c>
      <c r="M192" s="1" t="str">
        <f>IF(ISBLANK(K192),I192,K192)</f>
        <v>expense</v>
      </c>
      <c r="N192" t="s">
        <v>57</v>
      </c>
      <c r="O192" s="9">
        <v>44215</v>
      </c>
      <c r="P192" s="9">
        <v>44215</v>
      </c>
      <c r="Q192" t="s">
        <v>72</v>
      </c>
      <c r="R192" t="s">
        <v>625</v>
      </c>
      <c r="S192" t="s">
        <v>125</v>
      </c>
      <c r="T192" t="s">
        <v>126</v>
      </c>
      <c r="U192" t="s">
        <v>60</v>
      </c>
      <c r="V192">
        <v>-50</v>
      </c>
      <c r="W192" t="s">
        <v>61</v>
      </c>
      <c r="X192" t="s">
        <v>62</v>
      </c>
      <c r="AA192">
        <f t="shared" si="79"/>
        <v>0</v>
      </c>
      <c r="AB192">
        <f t="shared" si="79"/>
        <v>0</v>
      </c>
      <c r="AC192">
        <f t="shared" si="61"/>
        <v>0</v>
      </c>
      <c r="AD192">
        <f t="shared" si="61"/>
        <v>0</v>
      </c>
      <c r="AE192">
        <f t="shared" si="73"/>
        <v>0</v>
      </c>
      <c r="AF192">
        <f t="shared" si="73"/>
        <v>0</v>
      </c>
      <c r="AG192">
        <f t="shared" si="61"/>
        <v>0</v>
      </c>
      <c r="AH192">
        <f t="shared" si="61"/>
        <v>0</v>
      </c>
      <c r="AI192">
        <f t="shared" si="74"/>
        <v>0</v>
      </c>
      <c r="AJ192">
        <f t="shared" si="74"/>
        <v>0</v>
      </c>
      <c r="AK192">
        <f t="shared" si="61"/>
        <v>0</v>
      </c>
      <c r="AL192">
        <f t="shared" si="78"/>
        <v>0</v>
      </c>
      <c r="AM192">
        <f t="shared" si="78"/>
        <v>0</v>
      </c>
      <c r="AN192">
        <f t="shared" si="78"/>
        <v>0</v>
      </c>
      <c r="AO192">
        <f t="shared" si="78"/>
        <v>0</v>
      </c>
      <c r="AP192">
        <f t="shared" si="78"/>
        <v>0</v>
      </c>
      <c r="AQ192">
        <f t="shared" si="78"/>
        <v>0</v>
      </c>
      <c r="AR192">
        <f t="shared" si="72"/>
        <v>0</v>
      </c>
      <c r="AS192">
        <f t="shared" si="72"/>
        <v>0</v>
      </c>
      <c r="AT192">
        <f t="shared" si="72"/>
        <v>0</v>
      </c>
      <c r="AU192">
        <f t="shared" si="72"/>
        <v>0</v>
      </c>
      <c r="AV192">
        <f t="shared" si="76"/>
        <v>0</v>
      </c>
      <c r="AW192">
        <f t="shared" si="76"/>
        <v>0</v>
      </c>
      <c r="AX192">
        <f t="shared" si="72"/>
        <v>0</v>
      </c>
      <c r="AY192">
        <f t="shared" si="68"/>
        <v>0</v>
      </c>
      <c r="AZ192">
        <f t="shared" si="77"/>
        <v>0</v>
      </c>
      <c r="BA192">
        <f t="shared" si="77"/>
        <v>0</v>
      </c>
      <c r="BB192">
        <f t="shared" si="77"/>
        <v>0</v>
      </c>
      <c r="BC192">
        <f t="shared" si="77"/>
        <v>0</v>
      </c>
      <c r="BD192">
        <f t="shared" si="77"/>
        <v>0</v>
      </c>
      <c r="BE192">
        <f t="shared" si="77"/>
        <v>0</v>
      </c>
      <c r="BF192">
        <f t="shared" si="77"/>
        <v>0</v>
      </c>
      <c r="BG192">
        <f t="shared" si="77"/>
        <v>0</v>
      </c>
      <c r="BH192">
        <f t="shared" si="77"/>
        <v>0</v>
      </c>
      <c r="BI192">
        <f t="shared" si="77"/>
        <v>0</v>
      </c>
      <c r="BJ192">
        <f t="shared" si="77"/>
        <v>0</v>
      </c>
      <c r="BK192">
        <f t="shared" si="77"/>
        <v>0</v>
      </c>
      <c r="BL192">
        <f t="shared" si="77"/>
        <v>0</v>
      </c>
      <c r="BM192">
        <f t="shared" si="77"/>
        <v>0</v>
      </c>
      <c r="BN192">
        <f t="shared" si="77"/>
        <v>0</v>
      </c>
      <c r="BO192">
        <f t="shared" si="77"/>
        <v>0</v>
      </c>
      <c r="BP192">
        <f t="shared" si="77"/>
        <v>0</v>
      </c>
      <c r="BQ192">
        <f t="shared" si="77"/>
        <v>0</v>
      </c>
      <c r="BR192">
        <f t="shared" si="54"/>
        <v>0</v>
      </c>
    </row>
    <row r="193" spans="2:70" x14ac:dyDescent="0.2">
      <c r="B193" s="1">
        <f>IF(ISBLANK(N193),"",YEAR(O193))</f>
        <v>2021</v>
      </c>
      <c r="C193" s="12">
        <f>IF(ISBLANK(M193),"",MONTH(O193))</f>
        <v>1</v>
      </c>
      <c r="D193" s="1">
        <f>IF(ISBLANK(N193),"",WEEKNUM(O193))</f>
        <v>4</v>
      </c>
      <c r="E193" s="1" t="str">
        <f>S193&amp;R193</f>
        <v>GIROSOLUTION FUER PAYPALSVWZ+AUFLADUNG PAYPAL GUTHABEN  GIROPAY0014400457SKK57UX8U2DATUM 20.01.2021, 10.22 UHR1.TAN 416393</v>
      </c>
      <c r="H193" s="1" t="str">
        <f>IF(ISBLANK(N193),"",IF(SUM(AC193:CO193)=0,"other",INDEX(AC$6:CO$6,MATCH(1,AC193:CO193,0))))</f>
        <v>other</v>
      </c>
      <c r="I193" s="1" t="str" cm="1">
        <f t="array" ref="I193">IF(ISBLANK(N193),"",INDEX($AC$7:$CO$7,,MATCH(H193,$AC$6:$CO$6,0)))</f>
        <v>expense</v>
      </c>
      <c r="L193" s="1" t="str">
        <f>IF(ISBLANK(J193),H193,J193)</f>
        <v>other</v>
      </c>
      <c r="M193" s="1" t="str">
        <f>IF(ISBLANK(K193),I193,K193)</f>
        <v>expense</v>
      </c>
      <c r="N193" t="s">
        <v>57</v>
      </c>
      <c r="O193" s="9">
        <v>44216</v>
      </c>
      <c r="P193" s="9">
        <v>44216</v>
      </c>
      <c r="Q193" t="s">
        <v>72</v>
      </c>
      <c r="R193" t="s">
        <v>620</v>
      </c>
      <c r="S193" t="s">
        <v>484</v>
      </c>
      <c r="T193" t="s">
        <v>485</v>
      </c>
      <c r="U193" t="s">
        <v>486</v>
      </c>
      <c r="V193">
        <v>-50</v>
      </c>
      <c r="W193" t="s">
        <v>61</v>
      </c>
      <c r="X193" t="s">
        <v>62</v>
      </c>
      <c r="AA193">
        <f t="shared" si="79"/>
        <v>0</v>
      </c>
      <c r="AB193">
        <f t="shared" si="79"/>
        <v>0</v>
      </c>
      <c r="AC193">
        <f t="shared" si="61"/>
        <v>0</v>
      </c>
      <c r="AD193">
        <f t="shared" si="61"/>
        <v>0</v>
      </c>
      <c r="AE193">
        <f t="shared" si="73"/>
        <v>0</v>
      </c>
      <c r="AF193">
        <f t="shared" si="73"/>
        <v>0</v>
      </c>
      <c r="AG193">
        <f t="shared" si="61"/>
        <v>0</v>
      </c>
      <c r="AH193">
        <f t="shared" si="61"/>
        <v>0</v>
      </c>
      <c r="AI193">
        <f t="shared" si="74"/>
        <v>0</v>
      </c>
      <c r="AJ193">
        <f t="shared" si="74"/>
        <v>0</v>
      </c>
      <c r="AK193">
        <f t="shared" si="61"/>
        <v>0</v>
      </c>
      <c r="AL193">
        <f t="shared" si="78"/>
        <v>0</v>
      </c>
      <c r="AM193">
        <f t="shared" si="78"/>
        <v>0</v>
      </c>
      <c r="AN193">
        <f t="shared" si="78"/>
        <v>0</v>
      </c>
      <c r="AO193">
        <f t="shared" si="78"/>
        <v>0</v>
      </c>
      <c r="AP193">
        <f t="shared" si="78"/>
        <v>0</v>
      </c>
      <c r="AQ193">
        <f t="shared" si="78"/>
        <v>0</v>
      </c>
      <c r="AR193">
        <f t="shared" si="72"/>
        <v>0</v>
      </c>
      <c r="AS193">
        <f t="shared" si="72"/>
        <v>0</v>
      </c>
      <c r="AT193">
        <f t="shared" si="72"/>
        <v>0</v>
      </c>
      <c r="AU193">
        <f t="shared" si="72"/>
        <v>0</v>
      </c>
      <c r="AV193">
        <f t="shared" si="76"/>
        <v>0</v>
      </c>
      <c r="AW193">
        <f t="shared" si="76"/>
        <v>0</v>
      </c>
      <c r="AX193">
        <f t="shared" si="72"/>
        <v>0</v>
      </c>
      <c r="AY193">
        <f t="shared" si="68"/>
        <v>0</v>
      </c>
      <c r="AZ193">
        <f t="shared" si="77"/>
        <v>0</v>
      </c>
      <c r="BA193">
        <f t="shared" si="77"/>
        <v>0</v>
      </c>
      <c r="BB193">
        <f t="shared" si="77"/>
        <v>0</v>
      </c>
      <c r="BC193">
        <f t="shared" si="77"/>
        <v>0</v>
      </c>
      <c r="BD193">
        <f t="shared" si="77"/>
        <v>0</v>
      </c>
      <c r="BE193">
        <f t="shared" si="77"/>
        <v>0</v>
      </c>
      <c r="BF193">
        <f t="shared" si="77"/>
        <v>0</v>
      </c>
      <c r="BG193">
        <f t="shared" si="77"/>
        <v>0</v>
      </c>
      <c r="BH193">
        <f t="shared" si="77"/>
        <v>0</v>
      </c>
      <c r="BI193">
        <f t="shared" si="77"/>
        <v>0</v>
      </c>
      <c r="BJ193">
        <f t="shared" si="77"/>
        <v>0</v>
      </c>
      <c r="BK193">
        <f t="shared" si="77"/>
        <v>0</v>
      </c>
      <c r="BL193">
        <f t="shared" si="77"/>
        <v>0</v>
      </c>
      <c r="BM193">
        <f t="shared" si="77"/>
        <v>0</v>
      </c>
      <c r="BN193">
        <f t="shared" si="77"/>
        <v>0</v>
      </c>
      <c r="BO193">
        <f t="shared" si="77"/>
        <v>0</v>
      </c>
      <c r="BP193">
        <f t="shared" si="77"/>
        <v>0</v>
      </c>
      <c r="BQ193">
        <f t="shared" si="77"/>
        <v>0</v>
      </c>
      <c r="BR193">
        <f t="shared" si="54"/>
        <v>0</v>
      </c>
    </row>
    <row r="194" spans="2:70" x14ac:dyDescent="0.2">
      <c r="B194" s="1">
        <f>IF(ISBLANK(N194),"",YEAR(O194))</f>
        <v>2021</v>
      </c>
      <c r="C194" s="12">
        <f>IF(ISBLANK(M194),"",MONTH(O194))</f>
        <v>1</v>
      </c>
      <c r="D194" s="1">
        <f>IF(ISBLANK(N194),"",WEEKNUM(O194))</f>
        <v>4</v>
      </c>
      <c r="E194" s="1" t="str">
        <f>S194&amp;R194</f>
        <v>JAD TAHA</v>
      </c>
      <c r="H194" s="1" t="str">
        <f>IF(ISBLANK(N194),"",IF(SUM(AC194:CO194)=0,"other",INDEX(AC$6:CO$6,MATCH(1,AC194:CO194,0))))</f>
        <v>other</v>
      </c>
      <c r="I194" s="1" t="str" cm="1">
        <f t="array" ref="I194">IF(ISBLANK(N194),"",INDEX($AC$7:$CO$7,,MATCH(H194,$AC$6:$CO$6,0)))</f>
        <v>expense</v>
      </c>
      <c r="L194" s="1" t="str">
        <f>IF(ISBLANK(J194),H194,J194)</f>
        <v>other</v>
      </c>
      <c r="M194" s="1" t="str">
        <f>IF(ISBLANK(K194),I194,K194)</f>
        <v>expense</v>
      </c>
      <c r="N194" t="s">
        <v>57</v>
      </c>
      <c r="O194" s="9">
        <v>44216</v>
      </c>
      <c r="P194" s="9">
        <v>44216</v>
      </c>
      <c r="Q194" t="s">
        <v>330</v>
      </c>
      <c r="S194" t="s">
        <v>132</v>
      </c>
      <c r="T194" t="s">
        <v>414</v>
      </c>
      <c r="U194" t="s">
        <v>60</v>
      </c>
      <c r="V194">
        <v>100</v>
      </c>
      <c r="W194" t="s">
        <v>61</v>
      </c>
      <c r="X194" t="s">
        <v>62</v>
      </c>
      <c r="AA194">
        <f t="shared" si="79"/>
        <v>0</v>
      </c>
      <c r="AB194">
        <f t="shared" si="79"/>
        <v>0</v>
      </c>
      <c r="AC194">
        <f t="shared" si="61"/>
        <v>0</v>
      </c>
      <c r="AD194">
        <f t="shared" si="61"/>
        <v>0</v>
      </c>
      <c r="AE194">
        <f t="shared" si="73"/>
        <v>0</v>
      </c>
      <c r="AF194">
        <f t="shared" si="73"/>
        <v>0</v>
      </c>
      <c r="AG194">
        <f t="shared" si="61"/>
        <v>0</v>
      </c>
      <c r="AH194">
        <f t="shared" si="61"/>
        <v>0</v>
      </c>
      <c r="AI194">
        <f t="shared" ref="AI194:AJ213" si="80">IF(ISERROR(FIND(AI$5,$E194)),0,1)</f>
        <v>0</v>
      </c>
      <c r="AJ194">
        <f t="shared" si="80"/>
        <v>0</v>
      </c>
      <c r="AK194">
        <f t="shared" si="61"/>
        <v>0</v>
      </c>
      <c r="AL194">
        <f t="shared" ref="AL194:AQ203" si="81">IF(ISERROR(FIND(AL$5,$E194)),0,1)</f>
        <v>0</v>
      </c>
      <c r="AM194">
        <f t="shared" si="81"/>
        <v>0</v>
      </c>
      <c r="AN194">
        <f t="shared" si="81"/>
        <v>0</v>
      </c>
      <c r="AO194">
        <f t="shared" si="81"/>
        <v>0</v>
      </c>
      <c r="AP194">
        <f t="shared" si="81"/>
        <v>0</v>
      </c>
      <c r="AQ194">
        <f t="shared" si="81"/>
        <v>0</v>
      </c>
      <c r="AR194">
        <f t="shared" si="72"/>
        <v>0</v>
      </c>
      <c r="AS194">
        <f t="shared" si="72"/>
        <v>0</v>
      </c>
      <c r="AT194">
        <f t="shared" si="72"/>
        <v>0</v>
      </c>
      <c r="AU194">
        <f t="shared" si="72"/>
        <v>0</v>
      </c>
      <c r="AV194">
        <f t="shared" si="76"/>
        <v>0</v>
      </c>
      <c r="AW194">
        <f t="shared" si="76"/>
        <v>0</v>
      </c>
      <c r="AX194">
        <f t="shared" si="72"/>
        <v>0</v>
      </c>
      <c r="AY194">
        <f t="shared" si="68"/>
        <v>0</v>
      </c>
      <c r="AZ194">
        <f t="shared" si="77"/>
        <v>0</v>
      </c>
      <c r="BA194">
        <f t="shared" si="77"/>
        <v>0</v>
      </c>
      <c r="BB194">
        <f t="shared" si="77"/>
        <v>0</v>
      </c>
      <c r="BC194">
        <f t="shared" si="77"/>
        <v>0</v>
      </c>
      <c r="BD194">
        <f t="shared" si="77"/>
        <v>0</v>
      </c>
      <c r="BE194">
        <f t="shared" si="77"/>
        <v>0</v>
      </c>
      <c r="BF194">
        <f t="shared" si="77"/>
        <v>0</v>
      </c>
      <c r="BG194">
        <f t="shared" si="77"/>
        <v>0</v>
      </c>
      <c r="BH194">
        <f t="shared" si="77"/>
        <v>0</v>
      </c>
      <c r="BI194">
        <f t="shared" si="77"/>
        <v>0</v>
      </c>
      <c r="BJ194">
        <f t="shared" si="77"/>
        <v>0</v>
      </c>
      <c r="BK194">
        <f t="shared" si="77"/>
        <v>0</v>
      </c>
      <c r="BL194">
        <f t="shared" si="77"/>
        <v>0</v>
      </c>
      <c r="BM194">
        <f t="shared" si="77"/>
        <v>0</v>
      </c>
      <c r="BN194">
        <f t="shared" si="77"/>
        <v>0</v>
      </c>
      <c r="BO194">
        <f t="shared" si="77"/>
        <v>0</v>
      </c>
      <c r="BP194">
        <f t="shared" si="77"/>
        <v>0</v>
      </c>
      <c r="BQ194">
        <f t="shared" si="77"/>
        <v>0</v>
      </c>
      <c r="BR194">
        <f t="shared" si="77"/>
        <v>0</v>
      </c>
    </row>
    <row r="195" spans="2:70" x14ac:dyDescent="0.2">
      <c r="B195" s="1">
        <f>IF(ISBLANK(N195),"",YEAR(O195))</f>
        <v>2021</v>
      </c>
      <c r="C195" s="12">
        <f>IF(ISBLANK(M195),"",MONTH(O195))</f>
        <v>1</v>
      </c>
      <c r="D195" s="1">
        <f>IF(ISBLANK(N195),"",WEEKNUM(O195))</f>
        <v>4</v>
      </c>
      <c r="E195" s="1" t="str">
        <f>S195&amp;R195</f>
        <v>Vodafone GmbHEREF+0000114536781 0014380056675MREF+DE04KMMC000114536781T022920954CRED+DE26ZZZ00000006194SVWZ+0000114536781 0014380056675 Rechnungsnr. 117685264949 Vodafone sagt vielen Dank</v>
      </c>
      <c r="H195" s="1" t="str">
        <f>IF(ISBLANK(N195),"",IF(SUM(AC195:CO195)=0,"other",INDEX(AC$6:CO$6,MATCH(1,AC195:CO195,0))))</f>
        <v>Essentials</v>
      </c>
      <c r="I195" s="1" t="str" cm="1">
        <f t="array" ref="I195">IF(ISBLANK(N195),"",INDEX($AC$7:$CO$7,,MATCH(H195,$AC$6:$CO$6,0)))</f>
        <v>expense</v>
      </c>
      <c r="L195" s="1" t="str">
        <f>IF(ISBLANK(J195),H195,J195)</f>
        <v>Essentials</v>
      </c>
      <c r="M195" s="1" t="str">
        <f>IF(ISBLANK(K195),I195,K195)</f>
        <v>expense</v>
      </c>
      <c r="N195" t="s">
        <v>57</v>
      </c>
      <c r="O195" s="9">
        <v>44217</v>
      </c>
      <c r="P195" s="9">
        <v>44217</v>
      </c>
      <c r="Q195" t="s">
        <v>58</v>
      </c>
      <c r="R195" t="s">
        <v>619</v>
      </c>
      <c r="S195" t="s">
        <v>113</v>
      </c>
      <c r="T195" t="s">
        <v>114</v>
      </c>
      <c r="U195" t="s">
        <v>68</v>
      </c>
      <c r="V195">
        <v>-55.33</v>
      </c>
      <c r="W195" t="s">
        <v>61</v>
      </c>
      <c r="X195" t="s">
        <v>62</v>
      </c>
      <c r="AA195">
        <f t="shared" si="79"/>
        <v>0</v>
      </c>
      <c r="AB195">
        <f t="shared" si="79"/>
        <v>0</v>
      </c>
      <c r="AC195">
        <f t="shared" si="61"/>
        <v>0</v>
      </c>
      <c r="AD195">
        <f t="shared" si="61"/>
        <v>0</v>
      </c>
      <c r="AE195">
        <f t="shared" si="73"/>
        <v>0</v>
      </c>
      <c r="AF195">
        <f t="shared" si="73"/>
        <v>0</v>
      </c>
      <c r="AG195">
        <f t="shared" si="61"/>
        <v>0</v>
      </c>
      <c r="AH195">
        <f t="shared" si="61"/>
        <v>0</v>
      </c>
      <c r="AI195">
        <f t="shared" si="80"/>
        <v>0</v>
      </c>
      <c r="AJ195">
        <f t="shared" si="80"/>
        <v>0</v>
      </c>
      <c r="AK195">
        <f t="shared" si="61"/>
        <v>1</v>
      </c>
      <c r="AL195">
        <f t="shared" si="81"/>
        <v>0</v>
      </c>
      <c r="AM195">
        <f t="shared" si="81"/>
        <v>0</v>
      </c>
      <c r="AN195">
        <f t="shared" si="81"/>
        <v>0</v>
      </c>
      <c r="AO195">
        <f t="shared" si="81"/>
        <v>0</v>
      </c>
      <c r="AP195">
        <f t="shared" si="81"/>
        <v>0</v>
      </c>
      <c r="AQ195">
        <f t="shared" si="81"/>
        <v>0</v>
      </c>
      <c r="AR195">
        <f t="shared" si="72"/>
        <v>0</v>
      </c>
      <c r="AS195">
        <f t="shared" si="72"/>
        <v>0</v>
      </c>
      <c r="AT195">
        <f t="shared" si="72"/>
        <v>0</v>
      </c>
      <c r="AU195">
        <f t="shared" si="72"/>
        <v>0</v>
      </c>
      <c r="AV195">
        <f t="shared" si="76"/>
        <v>0</v>
      </c>
      <c r="AW195">
        <f t="shared" si="76"/>
        <v>0</v>
      </c>
      <c r="AX195">
        <f t="shared" si="72"/>
        <v>0</v>
      </c>
      <c r="AY195">
        <f t="shared" si="68"/>
        <v>0</v>
      </c>
      <c r="AZ195">
        <f t="shared" si="77"/>
        <v>0</v>
      </c>
      <c r="BA195">
        <f t="shared" si="77"/>
        <v>0</v>
      </c>
      <c r="BB195">
        <f t="shared" si="77"/>
        <v>0</v>
      </c>
      <c r="BC195">
        <f t="shared" si="77"/>
        <v>0</v>
      </c>
      <c r="BD195">
        <f t="shared" si="77"/>
        <v>0</v>
      </c>
      <c r="BE195">
        <f t="shared" si="77"/>
        <v>0</v>
      </c>
      <c r="BF195">
        <f t="shared" si="77"/>
        <v>0</v>
      </c>
      <c r="BG195">
        <f t="shared" si="77"/>
        <v>0</v>
      </c>
      <c r="BH195">
        <f t="shared" si="77"/>
        <v>0</v>
      </c>
      <c r="BI195">
        <f t="shared" si="77"/>
        <v>0</v>
      </c>
      <c r="BJ195">
        <f t="shared" si="77"/>
        <v>0</v>
      </c>
      <c r="BK195">
        <f t="shared" si="77"/>
        <v>0</v>
      </c>
      <c r="BL195">
        <f t="shared" si="77"/>
        <v>0</v>
      </c>
      <c r="BM195">
        <f t="shared" si="77"/>
        <v>0</v>
      </c>
      <c r="BN195">
        <f t="shared" si="77"/>
        <v>0</v>
      </c>
      <c r="BO195">
        <f t="shared" si="77"/>
        <v>0</v>
      </c>
      <c r="BP195">
        <f t="shared" si="77"/>
        <v>0</v>
      </c>
      <c r="BQ195">
        <f t="shared" si="77"/>
        <v>0</v>
      </c>
      <c r="BR195">
        <f t="shared" si="77"/>
        <v>0</v>
      </c>
    </row>
    <row r="196" spans="2:70" x14ac:dyDescent="0.2">
      <c r="B196" s="1">
        <f>IF(ISBLANK(N196),"",YEAR(O196))</f>
        <v>2021</v>
      </c>
      <c r="C196" s="12">
        <f>IF(ISBLANK(M196),"",MONTH(O196))</f>
        <v>1</v>
      </c>
      <c r="D196" s="1">
        <f>IF(ISBLANK(N196),"",WEEKNUM(O196))</f>
        <v>4</v>
      </c>
      <c r="E196" s="1" t="str">
        <f>S196&amp;R196</f>
        <v>Lydia ReinthalerKREF+884872712-20210122135334SVWZ+(Noch 500 und sind die 3k schon geschafft)+ 30 f¸r den Christbaum .) dankescˆn Mama .)DATUM 22.01.2021, 13.53 UHR1.TAN 310506</v>
      </c>
      <c r="H196" s="1" t="str">
        <f>IF(ISBLANK(N196),"",IF(SUM(AC196:CO196)=0,"other",INDEX(AC$6:CO$6,MATCH(1,AC196:CO196,0))))</f>
        <v>other</v>
      </c>
      <c r="I196" s="1" t="str" cm="1">
        <f t="array" ref="I196">IF(ISBLANK(N196),"",INDEX($AC$7:$CO$7,,MATCH(H196,$AC$6:$CO$6,0)))</f>
        <v>expense</v>
      </c>
      <c r="L196" s="1" t="str">
        <f>IF(ISBLANK(J196),H196,J196)</f>
        <v>other</v>
      </c>
      <c r="M196" s="1" t="str">
        <f>IF(ISBLANK(K196),I196,K196)</f>
        <v>expense</v>
      </c>
      <c r="N196" t="s">
        <v>57</v>
      </c>
      <c r="O196" s="9">
        <v>44218</v>
      </c>
      <c r="P196" s="9">
        <v>44218</v>
      </c>
      <c r="Q196" t="s">
        <v>72</v>
      </c>
      <c r="R196" t="s">
        <v>617</v>
      </c>
      <c r="S196" t="s">
        <v>21</v>
      </c>
      <c r="T196" t="s">
        <v>73</v>
      </c>
      <c r="U196" t="s">
        <v>74</v>
      </c>
      <c r="V196">
        <v>-530</v>
      </c>
      <c r="W196" t="s">
        <v>61</v>
      </c>
      <c r="X196" t="s">
        <v>62</v>
      </c>
      <c r="AA196">
        <f t="shared" si="79"/>
        <v>1</v>
      </c>
      <c r="AB196">
        <f t="shared" si="79"/>
        <v>0</v>
      </c>
      <c r="AC196">
        <f t="shared" si="61"/>
        <v>0</v>
      </c>
      <c r="AD196">
        <f t="shared" si="61"/>
        <v>0</v>
      </c>
      <c r="AE196">
        <f t="shared" si="73"/>
        <v>0</v>
      </c>
      <c r="AF196">
        <f t="shared" si="73"/>
        <v>0</v>
      </c>
      <c r="AG196">
        <f t="shared" si="61"/>
        <v>0</v>
      </c>
      <c r="AH196">
        <f t="shared" si="61"/>
        <v>0</v>
      </c>
      <c r="AI196">
        <f t="shared" si="80"/>
        <v>0</v>
      </c>
      <c r="AJ196">
        <f t="shared" si="80"/>
        <v>0</v>
      </c>
      <c r="AK196">
        <f t="shared" si="61"/>
        <v>0</v>
      </c>
      <c r="AL196">
        <f t="shared" si="81"/>
        <v>0</v>
      </c>
      <c r="AM196">
        <f t="shared" si="81"/>
        <v>0</v>
      </c>
      <c r="AN196">
        <f t="shared" si="81"/>
        <v>0</v>
      </c>
      <c r="AO196">
        <f t="shared" si="81"/>
        <v>0</v>
      </c>
      <c r="AP196">
        <f t="shared" si="81"/>
        <v>0</v>
      </c>
      <c r="AQ196">
        <f t="shared" si="81"/>
        <v>0</v>
      </c>
      <c r="AR196">
        <f t="shared" si="72"/>
        <v>0</v>
      </c>
      <c r="AS196">
        <f t="shared" si="72"/>
        <v>0</v>
      </c>
      <c r="AT196">
        <f t="shared" si="72"/>
        <v>0</v>
      </c>
      <c r="AU196">
        <f t="shared" si="72"/>
        <v>0</v>
      </c>
      <c r="AV196">
        <f t="shared" si="76"/>
        <v>0</v>
      </c>
      <c r="AW196">
        <f t="shared" si="76"/>
        <v>0</v>
      </c>
      <c r="AX196">
        <f t="shared" si="72"/>
        <v>0</v>
      </c>
      <c r="AY196">
        <f t="shared" si="68"/>
        <v>0</v>
      </c>
      <c r="AZ196">
        <f t="shared" si="77"/>
        <v>0</v>
      </c>
      <c r="BA196">
        <f t="shared" ref="AZ196:BR201" si="82">IF(ISERROR(FIND(BA$5,$E196)),0,1)</f>
        <v>0</v>
      </c>
      <c r="BB196">
        <f t="shared" si="77"/>
        <v>0</v>
      </c>
      <c r="BC196">
        <f t="shared" si="77"/>
        <v>0</v>
      </c>
      <c r="BD196">
        <f t="shared" si="77"/>
        <v>0</v>
      </c>
      <c r="BE196">
        <f t="shared" si="82"/>
        <v>0</v>
      </c>
      <c r="BF196">
        <f t="shared" si="82"/>
        <v>0</v>
      </c>
      <c r="BG196">
        <f t="shared" si="82"/>
        <v>0</v>
      </c>
      <c r="BH196">
        <f t="shared" si="82"/>
        <v>0</v>
      </c>
      <c r="BI196">
        <f t="shared" si="82"/>
        <v>0</v>
      </c>
      <c r="BJ196">
        <f t="shared" si="82"/>
        <v>0</v>
      </c>
      <c r="BK196">
        <f t="shared" si="82"/>
        <v>0</v>
      </c>
      <c r="BL196">
        <f t="shared" si="82"/>
        <v>0</v>
      </c>
      <c r="BM196">
        <f t="shared" si="82"/>
        <v>0</v>
      </c>
      <c r="BN196">
        <f t="shared" si="82"/>
        <v>0</v>
      </c>
      <c r="BO196">
        <f t="shared" si="82"/>
        <v>0</v>
      </c>
      <c r="BP196">
        <f t="shared" si="82"/>
        <v>0</v>
      </c>
      <c r="BQ196">
        <f t="shared" si="82"/>
        <v>0</v>
      </c>
      <c r="BR196">
        <f t="shared" si="82"/>
        <v>0</v>
      </c>
    </row>
    <row r="197" spans="2:70" x14ac:dyDescent="0.2">
      <c r="B197" s="1">
        <f>IF(ISBLANK(N197),"",YEAR(O197))</f>
        <v>2021</v>
      </c>
      <c r="C197" s="12">
        <f>IF(ISBLANK(M197),"",MONTH(O197))</f>
        <v>1</v>
      </c>
      <c r="D197" s="1">
        <f>IF(ISBLANK(N197),"",WEEKNUM(O197))</f>
        <v>4</v>
      </c>
      <c r="E197" s="1" t="str">
        <f>S197&amp;R197</f>
        <v>JAD TAHASVWZ+Lydia</v>
      </c>
      <c r="H197" s="1" t="str">
        <f>IF(ISBLANK(N197),"",IF(SUM(AC197:CO197)=0,"other",INDEX(AC$6:CO$6,MATCH(1,AC197:CO197,0))))</f>
        <v>other</v>
      </c>
      <c r="I197" s="1" t="str" cm="1">
        <f t="array" ref="I197">IF(ISBLANK(N197),"",INDEX($AC$7:$CO$7,,MATCH(H197,$AC$6:$CO$6,0)))</f>
        <v>expense</v>
      </c>
      <c r="L197" s="1" t="str">
        <f>IF(ISBLANK(J197),H197,J197)</f>
        <v>other</v>
      </c>
      <c r="M197" s="1" t="str">
        <f>IF(ISBLANK(K197),I197,K197)</f>
        <v>expense</v>
      </c>
      <c r="N197" t="s">
        <v>57</v>
      </c>
      <c r="O197" s="9">
        <v>44218</v>
      </c>
      <c r="P197" s="9">
        <v>44218</v>
      </c>
      <c r="Q197" t="s">
        <v>330</v>
      </c>
      <c r="R197" t="s">
        <v>618</v>
      </c>
      <c r="S197" t="s">
        <v>132</v>
      </c>
      <c r="T197" t="s">
        <v>414</v>
      </c>
      <c r="U197" t="s">
        <v>60</v>
      </c>
      <c r="V197">
        <v>630</v>
      </c>
      <c r="W197" t="s">
        <v>61</v>
      </c>
      <c r="X197" t="s">
        <v>62</v>
      </c>
      <c r="AA197">
        <f t="shared" si="79"/>
        <v>0</v>
      </c>
      <c r="AB197">
        <f t="shared" si="79"/>
        <v>0</v>
      </c>
      <c r="AC197">
        <f t="shared" si="61"/>
        <v>0</v>
      </c>
      <c r="AD197">
        <f t="shared" si="61"/>
        <v>0</v>
      </c>
      <c r="AE197">
        <f t="shared" si="73"/>
        <v>0</v>
      </c>
      <c r="AF197">
        <f t="shared" si="73"/>
        <v>0</v>
      </c>
      <c r="AG197">
        <f t="shared" si="61"/>
        <v>0</v>
      </c>
      <c r="AH197">
        <f t="shared" si="61"/>
        <v>0</v>
      </c>
      <c r="AI197">
        <f t="shared" si="80"/>
        <v>0</v>
      </c>
      <c r="AJ197">
        <f t="shared" si="80"/>
        <v>0</v>
      </c>
      <c r="AK197">
        <f t="shared" si="61"/>
        <v>0</v>
      </c>
      <c r="AL197">
        <f t="shared" si="81"/>
        <v>0</v>
      </c>
      <c r="AM197">
        <f t="shared" si="81"/>
        <v>0</v>
      </c>
      <c r="AN197">
        <f t="shared" si="81"/>
        <v>0</v>
      </c>
      <c r="AO197">
        <f t="shared" si="81"/>
        <v>0</v>
      </c>
      <c r="AP197">
        <f t="shared" si="81"/>
        <v>0</v>
      </c>
      <c r="AQ197">
        <f t="shared" si="81"/>
        <v>0</v>
      </c>
      <c r="AR197">
        <f t="shared" si="72"/>
        <v>0</v>
      </c>
      <c r="AS197">
        <f t="shared" si="72"/>
        <v>0</v>
      </c>
      <c r="AT197">
        <f t="shared" si="72"/>
        <v>0</v>
      </c>
      <c r="AU197">
        <f t="shared" si="72"/>
        <v>0</v>
      </c>
      <c r="AV197">
        <f t="shared" si="76"/>
        <v>0</v>
      </c>
      <c r="AW197">
        <f t="shared" si="76"/>
        <v>0</v>
      </c>
      <c r="AX197">
        <f t="shared" si="72"/>
        <v>0</v>
      </c>
      <c r="AY197">
        <f t="shared" si="68"/>
        <v>0</v>
      </c>
      <c r="AZ197">
        <f t="shared" si="82"/>
        <v>0</v>
      </c>
      <c r="BA197">
        <f t="shared" si="82"/>
        <v>0</v>
      </c>
      <c r="BB197">
        <f t="shared" si="82"/>
        <v>0</v>
      </c>
      <c r="BC197">
        <f t="shared" si="82"/>
        <v>0</v>
      </c>
      <c r="BD197">
        <f t="shared" si="82"/>
        <v>0</v>
      </c>
      <c r="BE197">
        <f t="shared" si="82"/>
        <v>0</v>
      </c>
      <c r="BF197">
        <f t="shared" si="82"/>
        <v>0</v>
      </c>
      <c r="BG197">
        <f t="shared" si="82"/>
        <v>0</v>
      </c>
      <c r="BH197">
        <f t="shared" si="82"/>
        <v>0</v>
      </c>
      <c r="BI197">
        <f t="shared" si="82"/>
        <v>0</v>
      </c>
      <c r="BJ197">
        <f t="shared" si="82"/>
        <v>0</v>
      </c>
      <c r="BK197">
        <f t="shared" si="82"/>
        <v>0</v>
      </c>
      <c r="BL197">
        <f t="shared" si="82"/>
        <v>0</v>
      </c>
      <c r="BM197">
        <f t="shared" si="82"/>
        <v>0</v>
      </c>
      <c r="BN197">
        <f t="shared" si="82"/>
        <v>0</v>
      </c>
      <c r="BO197">
        <f t="shared" si="82"/>
        <v>0</v>
      </c>
      <c r="BP197">
        <f t="shared" si="82"/>
        <v>0</v>
      </c>
      <c r="BQ197">
        <f t="shared" si="82"/>
        <v>0</v>
      </c>
      <c r="BR197">
        <f t="shared" si="82"/>
        <v>0</v>
      </c>
    </row>
    <row r="198" spans="2:70" x14ac:dyDescent="0.2">
      <c r="B198" s="1">
        <f>IF(ISBLANK(N198),"",YEAR(O198))</f>
        <v>2021</v>
      </c>
      <c r="C198" s="12">
        <f>IF(ISBLANK(M198),"",MONTH(O198))</f>
        <v>1</v>
      </c>
      <c r="D198" s="1">
        <f>IF(ISBLANK(N198),"",WEEKNUM(O198))</f>
        <v>5</v>
      </c>
      <c r="E198" s="1" t="str">
        <f>S198&amp;R198</f>
        <v>AMAZON PAYMENTS EUROPE S.C.A.EREF+2AQN18PRSATUTHFSSVWZ+028-6694359-8941159 AMZ KYFtech 2AQN18PRSATUTHFS</v>
      </c>
      <c r="H198" s="1" t="str">
        <f>IF(ISBLANK(N198),"",IF(SUM(AC198:CO198)=0,"other",INDEX(AC$6:CO$6,MATCH(1,AC198:CO198,0))))</f>
        <v>Essentials</v>
      </c>
      <c r="I198" s="1" t="str" cm="1">
        <f t="array" ref="I198">IF(ISBLANK(N198),"",INDEX($AC$7:$CO$7,,MATCH(H198,$AC$6:$CO$6,0)))</f>
        <v>expense</v>
      </c>
      <c r="L198" s="1" t="str">
        <f>IF(ISBLANK(J198),H198,J198)</f>
        <v>Essentials</v>
      </c>
      <c r="M198" s="1" t="str">
        <f>IF(ISBLANK(K198),I198,K198)</f>
        <v>expense</v>
      </c>
      <c r="N198" t="s">
        <v>57</v>
      </c>
      <c r="O198" s="9">
        <v>44221</v>
      </c>
      <c r="P198" s="9">
        <v>44221</v>
      </c>
      <c r="Q198" t="s">
        <v>75</v>
      </c>
      <c r="R198" t="s">
        <v>613</v>
      </c>
      <c r="S198" t="s">
        <v>177</v>
      </c>
      <c r="T198" t="s">
        <v>178</v>
      </c>
      <c r="U198" t="s">
        <v>71</v>
      </c>
      <c r="V198">
        <v>10.99</v>
      </c>
      <c r="W198" t="s">
        <v>61</v>
      </c>
      <c r="X198" t="s">
        <v>62</v>
      </c>
      <c r="AA198">
        <f t="shared" si="79"/>
        <v>0</v>
      </c>
      <c r="AB198">
        <f t="shared" si="79"/>
        <v>0</v>
      </c>
      <c r="AC198">
        <f t="shared" si="61"/>
        <v>0</v>
      </c>
      <c r="AD198">
        <f t="shared" si="61"/>
        <v>0</v>
      </c>
      <c r="AE198">
        <f t="shared" si="73"/>
        <v>0</v>
      </c>
      <c r="AF198">
        <f t="shared" si="73"/>
        <v>0</v>
      </c>
      <c r="AG198">
        <f t="shared" si="61"/>
        <v>0</v>
      </c>
      <c r="AH198">
        <f t="shared" si="61"/>
        <v>0</v>
      </c>
      <c r="AI198">
        <f t="shared" si="80"/>
        <v>0</v>
      </c>
      <c r="AJ198">
        <f t="shared" si="80"/>
        <v>0</v>
      </c>
      <c r="AK198">
        <f t="shared" si="61"/>
        <v>0</v>
      </c>
      <c r="AL198">
        <f t="shared" si="81"/>
        <v>0</v>
      </c>
      <c r="AM198">
        <f t="shared" si="81"/>
        <v>1</v>
      </c>
      <c r="AN198">
        <f t="shared" si="81"/>
        <v>0</v>
      </c>
      <c r="AO198">
        <f t="shared" si="81"/>
        <v>0</v>
      </c>
      <c r="AP198">
        <f t="shared" si="81"/>
        <v>0</v>
      </c>
      <c r="AQ198">
        <f t="shared" si="81"/>
        <v>0</v>
      </c>
      <c r="AR198">
        <f t="shared" si="72"/>
        <v>0</v>
      </c>
      <c r="AS198">
        <f t="shared" si="72"/>
        <v>0</v>
      </c>
      <c r="AT198">
        <f t="shared" si="72"/>
        <v>0</v>
      </c>
      <c r="AU198">
        <f t="shared" si="72"/>
        <v>0</v>
      </c>
      <c r="AV198">
        <f t="shared" si="76"/>
        <v>0</v>
      </c>
      <c r="AW198">
        <f t="shared" si="76"/>
        <v>0</v>
      </c>
      <c r="AX198">
        <f t="shared" si="72"/>
        <v>0</v>
      </c>
      <c r="AY198">
        <f t="shared" si="68"/>
        <v>0</v>
      </c>
      <c r="AZ198">
        <f t="shared" si="82"/>
        <v>0</v>
      </c>
      <c r="BA198">
        <f t="shared" si="82"/>
        <v>0</v>
      </c>
      <c r="BB198">
        <f t="shared" si="82"/>
        <v>0</v>
      </c>
      <c r="BC198">
        <f t="shared" si="82"/>
        <v>0</v>
      </c>
      <c r="BD198">
        <f t="shared" si="82"/>
        <v>0</v>
      </c>
      <c r="BE198">
        <f t="shared" si="82"/>
        <v>0</v>
      </c>
      <c r="BF198">
        <f t="shared" si="82"/>
        <v>0</v>
      </c>
      <c r="BG198">
        <f t="shared" si="82"/>
        <v>0</v>
      </c>
      <c r="BH198">
        <f t="shared" si="82"/>
        <v>0</v>
      </c>
      <c r="BI198">
        <f t="shared" si="82"/>
        <v>0</v>
      </c>
      <c r="BJ198">
        <f t="shared" si="82"/>
        <v>0</v>
      </c>
      <c r="BK198">
        <f t="shared" si="82"/>
        <v>0</v>
      </c>
      <c r="BL198">
        <f t="shared" si="82"/>
        <v>0</v>
      </c>
      <c r="BM198">
        <f t="shared" si="82"/>
        <v>0</v>
      </c>
      <c r="BN198">
        <f t="shared" si="82"/>
        <v>0</v>
      </c>
      <c r="BO198">
        <f t="shared" si="82"/>
        <v>0</v>
      </c>
      <c r="BP198">
        <f t="shared" si="82"/>
        <v>0</v>
      </c>
      <c r="BQ198">
        <f t="shared" si="82"/>
        <v>0</v>
      </c>
      <c r="BR198">
        <f t="shared" si="82"/>
        <v>0</v>
      </c>
    </row>
    <row r="199" spans="2:70" x14ac:dyDescent="0.2">
      <c r="B199" s="1">
        <f>IF(ISBLANK(N199),"",YEAR(O199))</f>
        <v>2021</v>
      </c>
      <c r="C199" s="12">
        <f>IF(ISBLANK(M199),"",MONTH(O199))</f>
        <v>1</v>
      </c>
      <c r="D199" s="1">
        <f>IF(ISBLANK(N199),"",WEEKNUM(O199))</f>
        <v>5</v>
      </c>
      <c r="E199" s="1" t="str">
        <f>S199&amp;R199</f>
        <v>AMAZON PAYMENTS EUROPE S.C.A.EREF+2WDZ7EE6SY9FSYB0SVWZ+028-0184560-8035564 AMZ KYFtech 2WDZ7EE6SY9FSYB0</v>
      </c>
      <c r="H199" s="1" t="str">
        <f>IF(ISBLANK(N199),"",IF(SUM(AC199:CO199)=0,"other",INDEX(AC$6:CO$6,MATCH(1,AC199:CO199,0))))</f>
        <v>Essentials</v>
      </c>
      <c r="I199" s="1" t="str" cm="1">
        <f t="array" ref="I199">IF(ISBLANK(N199),"",INDEX($AC$7:$CO$7,,MATCH(H199,$AC$6:$CO$6,0)))</f>
        <v>expense</v>
      </c>
      <c r="L199" s="1" t="str">
        <f>IF(ISBLANK(J199),H199,J199)</f>
        <v>Essentials</v>
      </c>
      <c r="M199" s="1" t="str">
        <f>IF(ISBLANK(K199),I199,K199)</f>
        <v>expense</v>
      </c>
      <c r="N199" t="s">
        <v>57</v>
      </c>
      <c r="O199" s="9">
        <v>44221</v>
      </c>
      <c r="P199" s="9">
        <v>44221</v>
      </c>
      <c r="Q199" t="s">
        <v>75</v>
      </c>
      <c r="R199" t="s">
        <v>614</v>
      </c>
      <c r="S199" t="s">
        <v>177</v>
      </c>
      <c r="T199" t="s">
        <v>178</v>
      </c>
      <c r="U199" t="s">
        <v>71</v>
      </c>
      <c r="V199">
        <v>10.99</v>
      </c>
      <c r="W199" t="s">
        <v>61</v>
      </c>
      <c r="X199" t="s">
        <v>62</v>
      </c>
      <c r="AA199">
        <f t="shared" si="79"/>
        <v>0</v>
      </c>
      <c r="AB199">
        <f t="shared" si="79"/>
        <v>0</v>
      </c>
      <c r="AC199">
        <f t="shared" si="61"/>
        <v>0</v>
      </c>
      <c r="AD199">
        <f t="shared" ref="AD199" si="83">IF(ISERROR(FIND(AD$5,$E199)),0,1)</f>
        <v>0</v>
      </c>
      <c r="AE199">
        <f t="shared" si="73"/>
        <v>0</v>
      </c>
      <c r="AF199">
        <f t="shared" si="73"/>
        <v>0</v>
      </c>
      <c r="AG199">
        <f t="shared" si="61"/>
        <v>0</v>
      </c>
      <c r="AH199">
        <f t="shared" ref="AH199:AX225" si="84">IF(ISERROR(FIND(AH$5,$E199)),0,1)</f>
        <v>0</v>
      </c>
      <c r="AI199">
        <f t="shared" si="80"/>
        <v>0</v>
      </c>
      <c r="AJ199">
        <f t="shared" si="80"/>
        <v>0</v>
      </c>
      <c r="AK199">
        <f t="shared" si="84"/>
        <v>0</v>
      </c>
      <c r="AL199">
        <f t="shared" si="81"/>
        <v>0</v>
      </c>
      <c r="AM199">
        <f t="shared" si="81"/>
        <v>1</v>
      </c>
      <c r="AN199">
        <f t="shared" si="81"/>
        <v>0</v>
      </c>
      <c r="AO199">
        <f t="shared" si="81"/>
        <v>0</v>
      </c>
      <c r="AP199">
        <f t="shared" si="81"/>
        <v>0</v>
      </c>
      <c r="AQ199">
        <f t="shared" si="81"/>
        <v>0</v>
      </c>
      <c r="AR199">
        <f t="shared" si="72"/>
        <v>0</v>
      </c>
      <c r="AS199">
        <f t="shared" si="72"/>
        <v>0</v>
      </c>
      <c r="AT199">
        <f t="shared" si="72"/>
        <v>0</v>
      </c>
      <c r="AU199">
        <f t="shared" si="72"/>
        <v>0</v>
      </c>
      <c r="AV199">
        <f t="shared" si="76"/>
        <v>0</v>
      </c>
      <c r="AW199">
        <f t="shared" si="76"/>
        <v>0</v>
      </c>
      <c r="AX199">
        <f t="shared" si="72"/>
        <v>0</v>
      </c>
      <c r="AY199">
        <f t="shared" si="68"/>
        <v>0</v>
      </c>
      <c r="AZ199">
        <f t="shared" si="82"/>
        <v>0</v>
      </c>
      <c r="BA199">
        <f t="shared" si="82"/>
        <v>0</v>
      </c>
      <c r="BB199">
        <f t="shared" si="82"/>
        <v>0</v>
      </c>
      <c r="BC199">
        <f t="shared" si="82"/>
        <v>0</v>
      </c>
      <c r="BD199">
        <f t="shared" si="82"/>
        <v>0</v>
      </c>
      <c r="BE199">
        <f t="shared" si="82"/>
        <v>0</v>
      </c>
      <c r="BF199">
        <f t="shared" si="82"/>
        <v>0</v>
      </c>
      <c r="BG199">
        <f t="shared" si="82"/>
        <v>0</v>
      </c>
      <c r="BH199">
        <f t="shared" si="82"/>
        <v>0</v>
      </c>
      <c r="BI199">
        <f t="shared" si="82"/>
        <v>0</v>
      </c>
      <c r="BJ199">
        <f t="shared" si="82"/>
        <v>0</v>
      </c>
      <c r="BK199">
        <f t="shared" si="82"/>
        <v>0</v>
      </c>
      <c r="BL199">
        <f t="shared" si="82"/>
        <v>0</v>
      </c>
      <c r="BM199">
        <f t="shared" si="82"/>
        <v>0</v>
      </c>
      <c r="BN199">
        <f t="shared" si="82"/>
        <v>0</v>
      </c>
      <c r="BO199">
        <f t="shared" si="82"/>
        <v>0</v>
      </c>
      <c r="BP199">
        <f t="shared" si="82"/>
        <v>0</v>
      </c>
      <c r="BQ199">
        <f t="shared" si="82"/>
        <v>0</v>
      </c>
      <c r="BR199">
        <f t="shared" si="82"/>
        <v>0</v>
      </c>
    </row>
    <row r="200" spans="2:70" x14ac:dyDescent="0.2">
      <c r="B200" s="1">
        <f>IF(ISBLANK(N200),"",YEAR(O200))</f>
        <v>2021</v>
      </c>
      <c r="C200" s="12">
        <f>IF(ISBLANK(M200),"",MONTH(O200))</f>
        <v>1</v>
      </c>
      <c r="D200" s="1">
        <f>IF(ISBLANK(N200),"",WEEKNUM(O200))</f>
        <v>5</v>
      </c>
      <c r="E200" s="1" t="str">
        <f>S200&amp;R200</f>
        <v>AMAZON PAYMENTS EUROPE S.C.A.EREF+1V0B3MDB4INY4NPOMREF+N,xzOUUvwQyAACYWY.QJsLx-Exp51ECRED+DE94ZZZ00000561653SVWZ+028-3207186-9684369 AMZN Mktp DE 1V0B3MDB4INY4NPO</v>
      </c>
      <c r="H200" s="1" t="str">
        <f>IF(ISBLANK(N200),"",IF(SUM(AC200:CO200)=0,"other",INDEX(AC$6:CO$6,MATCH(1,AC200:CO200,0))))</f>
        <v>Essentials</v>
      </c>
      <c r="I200" s="1" t="str" cm="1">
        <f t="array" ref="I200">IF(ISBLANK(N200),"",INDEX($AC$7:$CO$7,,MATCH(H200,$AC$6:$CO$6,0)))</f>
        <v>expense</v>
      </c>
      <c r="L200" s="1" t="str">
        <f>IF(ISBLANK(J200),H200,J200)</f>
        <v>Essentials</v>
      </c>
      <c r="M200" s="1" t="str">
        <f>IF(ISBLANK(K200),I200,K200)</f>
        <v>expense</v>
      </c>
      <c r="N200" t="s">
        <v>57</v>
      </c>
      <c r="O200" s="9">
        <v>44221</v>
      </c>
      <c r="P200" s="9">
        <v>44221</v>
      </c>
      <c r="Q200" t="s">
        <v>58</v>
      </c>
      <c r="R200" t="s">
        <v>615</v>
      </c>
      <c r="S200" t="s">
        <v>177</v>
      </c>
      <c r="T200" t="s">
        <v>178</v>
      </c>
      <c r="U200" t="s">
        <v>71</v>
      </c>
      <c r="V200">
        <v>-9.98</v>
      </c>
      <c r="W200" t="s">
        <v>61</v>
      </c>
      <c r="X200" t="s">
        <v>62</v>
      </c>
      <c r="AA200">
        <f t="shared" si="79"/>
        <v>0</v>
      </c>
      <c r="AB200">
        <f t="shared" si="79"/>
        <v>0</v>
      </c>
      <c r="AC200">
        <f t="shared" si="61"/>
        <v>0</v>
      </c>
      <c r="AD200">
        <f t="shared" ref="AD200:AX244" si="85">IF(ISERROR(FIND(AD$5,$E200)),0,1)</f>
        <v>0</v>
      </c>
      <c r="AE200">
        <f t="shared" si="73"/>
        <v>0</v>
      </c>
      <c r="AF200">
        <f t="shared" si="73"/>
        <v>0</v>
      </c>
      <c r="AG200">
        <f t="shared" si="85"/>
        <v>0</v>
      </c>
      <c r="AH200">
        <f t="shared" si="84"/>
        <v>0</v>
      </c>
      <c r="AI200">
        <f t="shared" si="80"/>
        <v>0</v>
      </c>
      <c r="AJ200">
        <f t="shared" si="80"/>
        <v>0</v>
      </c>
      <c r="AK200">
        <f t="shared" si="84"/>
        <v>0</v>
      </c>
      <c r="AL200">
        <f t="shared" si="81"/>
        <v>0</v>
      </c>
      <c r="AM200">
        <f t="shared" si="81"/>
        <v>1</v>
      </c>
      <c r="AN200">
        <f t="shared" si="81"/>
        <v>0</v>
      </c>
      <c r="AO200">
        <f t="shared" si="81"/>
        <v>0</v>
      </c>
      <c r="AP200">
        <f t="shared" si="81"/>
        <v>0</v>
      </c>
      <c r="AQ200">
        <f t="shared" si="81"/>
        <v>0</v>
      </c>
      <c r="AR200">
        <f t="shared" si="72"/>
        <v>0</v>
      </c>
      <c r="AS200">
        <f t="shared" si="72"/>
        <v>0</v>
      </c>
      <c r="AT200">
        <f t="shared" si="72"/>
        <v>0</v>
      </c>
      <c r="AU200">
        <f t="shared" si="72"/>
        <v>0</v>
      </c>
      <c r="AV200">
        <f t="shared" si="76"/>
        <v>0</v>
      </c>
      <c r="AW200">
        <f t="shared" si="76"/>
        <v>0</v>
      </c>
      <c r="AX200">
        <f t="shared" si="72"/>
        <v>0</v>
      </c>
      <c r="AY200">
        <f t="shared" si="68"/>
        <v>0</v>
      </c>
      <c r="AZ200">
        <f t="shared" si="82"/>
        <v>0</v>
      </c>
      <c r="BA200">
        <f t="shared" si="82"/>
        <v>0</v>
      </c>
      <c r="BB200">
        <f t="shared" si="82"/>
        <v>0</v>
      </c>
      <c r="BC200">
        <f t="shared" si="82"/>
        <v>0</v>
      </c>
      <c r="BD200">
        <f t="shared" si="82"/>
        <v>0</v>
      </c>
      <c r="BE200">
        <f t="shared" si="82"/>
        <v>0</v>
      </c>
      <c r="BF200">
        <f t="shared" si="82"/>
        <v>0</v>
      </c>
      <c r="BG200">
        <f t="shared" si="82"/>
        <v>0</v>
      </c>
      <c r="BH200">
        <f t="shared" si="82"/>
        <v>0</v>
      </c>
      <c r="BI200">
        <f t="shared" si="82"/>
        <v>0</v>
      </c>
      <c r="BJ200">
        <f t="shared" si="82"/>
        <v>0</v>
      </c>
      <c r="BK200">
        <f t="shared" si="82"/>
        <v>0</v>
      </c>
      <c r="BL200">
        <f t="shared" si="82"/>
        <v>0</v>
      </c>
      <c r="BM200">
        <f t="shared" si="82"/>
        <v>0</v>
      </c>
      <c r="BN200">
        <f t="shared" si="82"/>
        <v>0</v>
      </c>
      <c r="BO200">
        <f t="shared" si="82"/>
        <v>0</v>
      </c>
      <c r="BP200">
        <f t="shared" si="82"/>
        <v>0</v>
      </c>
      <c r="BQ200">
        <f t="shared" si="82"/>
        <v>0</v>
      </c>
      <c r="BR200">
        <f t="shared" si="82"/>
        <v>0</v>
      </c>
    </row>
    <row r="201" spans="2:70" x14ac:dyDescent="0.2">
      <c r="B201" s="1">
        <f>IF(ISBLANK(N201),"",YEAR(O201))</f>
        <v>2021</v>
      </c>
      <c r="C201" s="12">
        <f>IF(ISBLANK(M201),"",MONTH(O201))</f>
        <v>1</v>
      </c>
      <c r="D201" s="1">
        <f>IF(ISBLANK(N201),"",WEEKNUM(O201))</f>
        <v>5</v>
      </c>
      <c r="E201" s="1" t="str">
        <f>S201&amp;R201</f>
        <v>AMAZON PAYMENTS EUROPE S.C.A.EREF+2Z53AO3EVKHDVE55MREF+N,xzOUUvwQyAACYWY.QJsLx-Exp51ECRED+DE94ZZZ00000561653SVWZ+P02-2751223-6735566 AMZ EDV systeme Worm 2Z53AO3EVKHDVE55</v>
      </c>
      <c r="H201" s="1" t="str">
        <f>IF(ISBLANK(N201),"",IF(SUM(AC201:CO201)=0,"other",INDEX(AC$6:CO$6,MATCH(1,AC201:CO201,0))))</f>
        <v>Essentials</v>
      </c>
      <c r="I201" s="1" t="str" cm="1">
        <f t="array" ref="I201">IF(ISBLANK(N201),"",INDEX($AC$7:$CO$7,,MATCH(H201,$AC$6:$CO$6,0)))</f>
        <v>expense</v>
      </c>
      <c r="L201" s="1" t="str">
        <f>IF(ISBLANK(J201),H201,J201)</f>
        <v>Essentials</v>
      </c>
      <c r="M201" s="1" t="str">
        <f>IF(ISBLANK(K201),I201,K201)</f>
        <v>expense</v>
      </c>
      <c r="N201" t="s">
        <v>57</v>
      </c>
      <c r="O201" s="9">
        <v>44221</v>
      </c>
      <c r="P201" s="9">
        <v>44221</v>
      </c>
      <c r="Q201" t="s">
        <v>58</v>
      </c>
      <c r="R201" t="s">
        <v>616</v>
      </c>
      <c r="S201" t="s">
        <v>177</v>
      </c>
      <c r="T201" t="s">
        <v>178</v>
      </c>
      <c r="U201" t="s">
        <v>71</v>
      </c>
      <c r="V201">
        <v>-65.97</v>
      </c>
      <c r="W201" t="s">
        <v>61</v>
      </c>
      <c r="X201" t="s">
        <v>62</v>
      </c>
      <c r="AA201">
        <f t="shared" si="79"/>
        <v>0</v>
      </c>
      <c r="AB201">
        <f t="shared" si="79"/>
        <v>0</v>
      </c>
      <c r="AC201">
        <f t="shared" si="61"/>
        <v>0</v>
      </c>
      <c r="AD201">
        <f t="shared" si="85"/>
        <v>0</v>
      </c>
      <c r="AE201">
        <f t="shared" si="73"/>
        <v>0</v>
      </c>
      <c r="AF201">
        <f t="shared" si="73"/>
        <v>0</v>
      </c>
      <c r="AG201">
        <f t="shared" si="85"/>
        <v>0</v>
      </c>
      <c r="AH201">
        <f t="shared" si="84"/>
        <v>0</v>
      </c>
      <c r="AI201">
        <f t="shared" si="80"/>
        <v>0</v>
      </c>
      <c r="AJ201">
        <f t="shared" si="80"/>
        <v>0</v>
      </c>
      <c r="AK201">
        <f t="shared" si="84"/>
        <v>0</v>
      </c>
      <c r="AL201">
        <f t="shared" si="81"/>
        <v>0</v>
      </c>
      <c r="AM201">
        <f t="shared" si="81"/>
        <v>1</v>
      </c>
      <c r="AN201">
        <f t="shared" si="81"/>
        <v>0</v>
      </c>
      <c r="AO201">
        <f t="shared" si="81"/>
        <v>0</v>
      </c>
      <c r="AP201">
        <f t="shared" si="81"/>
        <v>0</v>
      </c>
      <c r="AQ201">
        <f t="shared" si="81"/>
        <v>0</v>
      </c>
      <c r="AR201">
        <f t="shared" si="72"/>
        <v>0</v>
      </c>
      <c r="AS201">
        <f t="shared" si="72"/>
        <v>0</v>
      </c>
      <c r="AT201">
        <f t="shared" si="72"/>
        <v>0</v>
      </c>
      <c r="AU201">
        <f t="shared" si="72"/>
        <v>0</v>
      </c>
      <c r="AV201">
        <f t="shared" si="76"/>
        <v>0</v>
      </c>
      <c r="AW201">
        <f t="shared" si="76"/>
        <v>0</v>
      </c>
      <c r="AX201">
        <f t="shared" si="72"/>
        <v>0</v>
      </c>
      <c r="AY201">
        <f t="shared" si="68"/>
        <v>0</v>
      </c>
      <c r="AZ201">
        <f t="shared" si="82"/>
        <v>0</v>
      </c>
      <c r="BA201">
        <f t="shared" si="82"/>
        <v>0</v>
      </c>
      <c r="BB201">
        <f t="shared" si="82"/>
        <v>0</v>
      </c>
      <c r="BC201">
        <f t="shared" si="82"/>
        <v>0</v>
      </c>
      <c r="BD201">
        <f t="shared" si="82"/>
        <v>0</v>
      </c>
      <c r="BE201">
        <f t="shared" si="82"/>
        <v>0</v>
      </c>
      <c r="BF201">
        <f t="shared" si="82"/>
        <v>0</v>
      </c>
      <c r="BG201">
        <f t="shared" si="82"/>
        <v>0</v>
      </c>
      <c r="BH201">
        <f t="shared" si="82"/>
        <v>0</v>
      </c>
      <c r="BI201">
        <f t="shared" si="82"/>
        <v>0</v>
      </c>
      <c r="BJ201">
        <f t="shared" si="82"/>
        <v>0</v>
      </c>
      <c r="BK201">
        <f t="shared" si="82"/>
        <v>0</v>
      </c>
      <c r="BL201">
        <f t="shared" si="82"/>
        <v>0</v>
      </c>
      <c r="BM201">
        <f t="shared" si="82"/>
        <v>0</v>
      </c>
      <c r="BN201">
        <f t="shared" si="82"/>
        <v>0</v>
      </c>
      <c r="BO201">
        <f t="shared" si="82"/>
        <v>0</v>
      </c>
      <c r="BP201">
        <f t="shared" si="82"/>
        <v>0</v>
      </c>
      <c r="BQ201">
        <f t="shared" si="82"/>
        <v>0</v>
      </c>
      <c r="BR201">
        <f t="shared" si="82"/>
        <v>0</v>
      </c>
    </row>
    <row r="202" spans="2:70" x14ac:dyDescent="0.2">
      <c r="B202" s="1">
        <f>IF(ISBLANK(N202),"",YEAR(O202))</f>
        <v>2021</v>
      </c>
      <c r="C202" s="12">
        <f>IF(ISBLANK(M202),"",MONTH(O202))</f>
        <v>1</v>
      </c>
      <c r="D202" s="1">
        <f>IF(ISBLANK(N202),"",WEEKNUM(O202))</f>
        <v>5</v>
      </c>
      <c r="E202" s="1" t="str">
        <f>S202&amp;R202</f>
        <v>AMAZON PAYMENTS EUROPE S.C.A.EREF+75WD0V5U702TCJ6SMREF+N,xzOUUvwQyAACYWY.QJsLx-Exp51ECRED+DE94ZZZ00000561653SVWZ+305-3591269-3246732 AMZN Mktp DE 75WD0V5U702TCJ6S</v>
      </c>
      <c r="H202" s="1" t="str">
        <f>IF(ISBLANK(N202),"",IF(SUM(AC202:CO202)=0,"other",INDEX(AC$6:CO$6,MATCH(1,AC202:CO202,0))))</f>
        <v>Essentials</v>
      </c>
      <c r="I202" s="1" t="str" cm="1">
        <f t="array" ref="I202">IF(ISBLANK(N202),"",INDEX($AC$7:$CO$7,,MATCH(H202,$AC$6:$CO$6,0)))</f>
        <v>expense</v>
      </c>
      <c r="L202" s="1" t="str">
        <f>IF(ISBLANK(J202),H202,J202)</f>
        <v>Essentials</v>
      </c>
      <c r="M202" s="1" t="str">
        <f>IF(ISBLANK(K202),I202,K202)</f>
        <v>expense</v>
      </c>
      <c r="N202" t="s">
        <v>57</v>
      </c>
      <c r="O202" s="9">
        <v>44222</v>
      </c>
      <c r="P202" s="9">
        <v>44222</v>
      </c>
      <c r="Q202" t="s">
        <v>58</v>
      </c>
      <c r="R202" t="s">
        <v>612</v>
      </c>
      <c r="S202" t="s">
        <v>177</v>
      </c>
      <c r="T202" t="s">
        <v>178</v>
      </c>
      <c r="U202" t="s">
        <v>71</v>
      </c>
      <c r="V202">
        <v>-6.99</v>
      </c>
      <c r="W202" t="s">
        <v>61</v>
      </c>
      <c r="X202" t="s">
        <v>62</v>
      </c>
      <c r="AA202">
        <f t="shared" si="79"/>
        <v>0</v>
      </c>
      <c r="AB202">
        <f t="shared" si="79"/>
        <v>0</v>
      </c>
      <c r="AC202">
        <f t="shared" si="61"/>
        <v>0</v>
      </c>
      <c r="AD202">
        <f t="shared" si="85"/>
        <v>0</v>
      </c>
      <c r="AE202">
        <f t="shared" si="73"/>
        <v>0</v>
      </c>
      <c r="AF202">
        <f t="shared" si="73"/>
        <v>0</v>
      </c>
      <c r="AG202">
        <f t="shared" si="85"/>
        <v>0</v>
      </c>
      <c r="AH202">
        <f t="shared" si="84"/>
        <v>0</v>
      </c>
      <c r="AI202">
        <f t="shared" si="80"/>
        <v>0</v>
      </c>
      <c r="AJ202">
        <f t="shared" si="80"/>
        <v>0</v>
      </c>
      <c r="AK202">
        <f t="shared" si="84"/>
        <v>0</v>
      </c>
      <c r="AL202">
        <f t="shared" si="81"/>
        <v>0</v>
      </c>
      <c r="AM202">
        <f t="shared" si="81"/>
        <v>1</v>
      </c>
      <c r="AN202">
        <f t="shared" si="81"/>
        <v>0</v>
      </c>
      <c r="AO202">
        <f t="shared" si="81"/>
        <v>0</v>
      </c>
      <c r="AP202">
        <f t="shared" si="81"/>
        <v>0</v>
      </c>
      <c r="AQ202">
        <f t="shared" si="81"/>
        <v>0</v>
      </c>
      <c r="AR202">
        <f t="shared" si="72"/>
        <v>0</v>
      </c>
      <c r="AS202">
        <f t="shared" si="72"/>
        <v>0</v>
      </c>
      <c r="AT202">
        <f t="shared" si="72"/>
        <v>0</v>
      </c>
      <c r="AU202">
        <f t="shared" si="72"/>
        <v>0</v>
      </c>
      <c r="AV202">
        <f t="shared" si="76"/>
        <v>0</v>
      </c>
      <c r="AW202">
        <f t="shared" si="76"/>
        <v>0</v>
      </c>
      <c r="AX202">
        <f t="shared" si="72"/>
        <v>0</v>
      </c>
      <c r="AY202">
        <f t="shared" si="68"/>
        <v>0</v>
      </c>
      <c r="AZ202">
        <f t="shared" si="72"/>
        <v>0</v>
      </c>
      <c r="BA202">
        <f t="shared" si="72"/>
        <v>0</v>
      </c>
      <c r="BB202">
        <f t="shared" si="72"/>
        <v>0</v>
      </c>
      <c r="BC202">
        <f t="shared" si="72"/>
        <v>0</v>
      </c>
      <c r="BD202">
        <f t="shared" si="72"/>
        <v>0</v>
      </c>
      <c r="BE202">
        <f t="shared" si="72"/>
        <v>0</v>
      </c>
      <c r="BF202">
        <f t="shared" si="72"/>
        <v>0</v>
      </c>
      <c r="BG202">
        <f t="shared" si="72"/>
        <v>0</v>
      </c>
      <c r="BH202">
        <f t="shared" si="72"/>
        <v>0</v>
      </c>
      <c r="BI202">
        <f t="shared" si="72"/>
        <v>0</v>
      </c>
      <c r="BJ202">
        <f t="shared" si="72"/>
        <v>0</v>
      </c>
      <c r="BK202">
        <f t="shared" si="72"/>
        <v>0</v>
      </c>
      <c r="BL202">
        <f t="shared" si="72"/>
        <v>0</v>
      </c>
      <c r="BM202">
        <f t="shared" si="72"/>
        <v>0</v>
      </c>
      <c r="BN202">
        <f t="shared" si="72"/>
        <v>0</v>
      </c>
      <c r="BO202">
        <f t="shared" si="72"/>
        <v>0</v>
      </c>
      <c r="BP202">
        <f t="shared" si="72"/>
        <v>0</v>
      </c>
      <c r="BQ202">
        <f t="shared" si="72"/>
        <v>0</v>
      </c>
      <c r="BR202">
        <f t="shared" si="72"/>
        <v>0</v>
      </c>
    </row>
    <row r="203" spans="2:70" x14ac:dyDescent="0.2">
      <c r="B203" s="1">
        <f>IF(ISBLANK(N203),"",YEAR(O203))</f>
        <v>2021</v>
      </c>
      <c r="C203" s="12">
        <f>IF(ISBLANK(M203),"",MONTH(O203))</f>
        <v>1</v>
      </c>
      <c r="D203" s="1">
        <f>IF(ISBLANK(N203),"",WEEKNUM(O203))</f>
        <v>5</v>
      </c>
      <c r="E203" s="1" t="str">
        <f>S203&amp;R203</f>
        <v>AMAZON PAYMENTS EUROPE S.C.A.EREF+2CHN2V2Z3ZASG39PMREF+N,xzOUUvwQyAACYWY.QJsLx-Exp51ECRED+DE94ZZZ00000561653SVWZ+305-2757600-2629159 AMZN Mktp DE 2CHN2V2Z3ZASG39P</v>
      </c>
      <c r="H203" s="1" t="str">
        <f>IF(ISBLANK(N203),"",IF(SUM(AC203:CO203)=0,"other",INDEX(AC$6:CO$6,MATCH(1,AC203:CO203,0))))</f>
        <v>Essentials</v>
      </c>
      <c r="I203" s="1" t="str" cm="1">
        <f t="array" ref="I203">IF(ISBLANK(N203),"",INDEX($AC$7:$CO$7,,MATCH(H203,$AC$6:$CO$6,0)))</f>
        <v>expense</v>
      </c>
      <c r="L203" s="1" t="str">
        <f>IF(ISBLANK(J203),H203,J203)</f>
        <v>Essentials</v>
      </c>
      <c r="M203" s="1" t="str">
        <f>IF(ISBLANK(K203),I203,K203)</f>
        <v>expense</v>
      </c>
      <c r="N203" t="s">
        <v>57</v>
      </c>
      <c r="O203" s="9">
        <v>44223</v>
      </c>
      <c r="P203" s="9">
        <v>44223</v>
      </c>
      <c r="Q203" t="s">
        <v>58</v>
      </c>
      <c r="R203" t="s">
        <v>611</v>
      </c>
      <c r="S203" t="s">
        <v>177</v>
      </c>
      <c r="T203" t="s">
        <v>178</v>
      </c>
      <c r="U203" t="s">
        <v>71</v>
      </c>
      <c r="V203">
        <v>-6.59</v>
      </c>
      <c r="W203" t="s">
        <v>61</v>
      </c>
      <c r="X203" t="s">
        <v>62</v>
      </c>
      <c r="AA203">
        <f t="shared" si="79"/>
        <v>0</v>
      </c>
      <c r="AB203">
        <f t="shared" si="79"/>
        <v>0</v>
      </c>
      <c r="AC203">
        <f t="shared" si="61"/>
        <v>0</v>
      </c>
      <c r="AD203">
        <f t="shared" si="85"/>
        <v>0</v>
      </c>
      <c r="AE203">
        <f t="shared" si="73"/>
        <v>0</v>
      </c>
      <c r="AF203">
        <f t="shared" si="73"/>
        <v>0</v>
      </c>
      <c r="AG203">
        <f t="shared" si="85"/>
        <v>0</v>
      </c>
      <c r="AH203">
        <f t="shared" si="84"/>
        <v>0</v>
      </c>
      <c r="AI203">
        <f t="shared" si="80"/>
        <v>0</v>
      </c>
      <c r="AJ203">
        <f t="shared" si="80"/>
        <v>0</v>
      </c>
      <c r="AK203">
        <f t="shared" si="84"/>
        <v>0</v>
      </c>
      <c r="AL203">
        <f t="shared" si="81"/>
        <v>0</v>
      </c>
      <c r="AM203">
        <f t="shared" si="81"/>
        <v>1</v>
      </c>
      <c r="AN203">
        <f t="shared" si="81"/>
        <v>0</v>
      </c>
      <c r="AO203">
        <f t="shared" si="81"/>
        <v>0</v>
      </c>
      <c r="AP203">
        <f t="shared" si="81"/>
        <v>0</v>
      </c>
      <c r="AQ203">
        <f t="shared" si="81"/>
        <v>0</v>
      </c>
      <c r="AR203">
        <f t="shared" si="72"/>
        <v>0</v>
      </c>
      <c r="AS203">
        <f t="shared" si="72"/>
        <v>0</v>
      </c>
      <c r="AT203">
        <f t="shared" si="72"/>
        <v>0</v>
      </c>
      <c r="AU203">
        <f t="shared" si="72"/>
        <v>0</v>
      </c>
      <c r="AV203">
        <f t="shared" si="76"/>
        <v>0</v>
      </c>
      <c r="AW203">
        <f t="shared" si="76"/>
        <v>0</v>
      </c>
      <c r="AX203">
        <f t="shared" si="72"/>
        <v>0</v>
      </c>
      <c r="AY203">
        <f t="shared" si="68"/>
        <v>0</v>
      </c>
      <c r="AZ203">
        <f t="shared" ref="AZ203:BR215" si="86">IF(ISERROR(FIND(AZ$5,$E203)),0,1)</f>
        <v>0</v>
      </c>
      <c r="BA203">
        <f t="shared" si="72"/>
        <v>0</v>
      </c>
      <c r="BB203">
        <f t="shared" si="72"/>
        <v>0</v>
      </c>
      <c r="BC203">
        <f t="shared" si="72"/>
        <v>0</v>
      </c>
      <c r="BD203">
        <f t="shared" si="72"/>
        <v>0</v>
      </c>
      <c r="BE203">
        <f t="shared" si="72"/>
        <v>0</v>
      </c>
      <c r="BF203">
        <f t="shared" si="72"/>
        <v>0</v>
      </c>
      <c r="BG203">
        <f t="shared" si="72"/>
        <v>0</v>
      </c>
      <c r="BH203">
        <f t="shared" si="72"/>
        <v>0</v>
      </c>
      <c r="BI203">
        <f t="shared" si="72"/>
        <v>0</v>
      </c>
      <c r="BJ203">
        <f t="shared" si="72"/>
        <v>0</v>
      </c>
      <c r="BK203">
        <f t="shared" si="72"/>
        <v>0</v>
      </c>
      <c r="BL203">
        <f t="shared" si="72"/>
        <v>0</v>
      </c>
      <c r="BM203">
        <f t="shared" si="72"/>
        <v>0</v>
      </c>
      <c r="BN203">
        <f t="shared" si="72"/>
        <v>0</v>
      </c>
      <c r="BO203">
        <f t="shared" si="72"/>
        <v>0</v>
      </c>
      <c r="BP203">
        <f t="shared" si="72"/>
        <v>0</v>
      </c>
      <c r="BQ203">
        <f t="shared" si="86"/>
        <v>0</v>
      </c>
      <c r="BR203">
        <f t="shared" si="86"/>
        <v>0</v>
      </c>
    </row>
    <row r="204" spans="2:70" x14ac:dyDescent="0.2">
      <c r="B204" s="1">
        <f>IF(ISBLANK(N204),"",YEAR(O204))</f>
        <v>2021</v>
      </c>
      <c r="C204" s="12">
        <f>IF(ISBLANK(M204),"",MONTH(O204))</f>
        <v>1</v>
      </c>
      <c r="D204" s="1">
        <f>IF(ISBLANK(N204),"",WEEKNUM(O204))</f>
        <v>5</v>
      </c>
      <c r="E204" s="1" t="str">
        <f>S204&amp;R204</f>
        <v>AMAZON PAYMENTS EUROPE S.C.A.EREF+R4HL33GBEL91SZKDMREF+N,xzOUUvwQyAACYWY.QJsLx-Exp51ECRED+DE94ZZZ00000561653SVWZ+028-2826714-3178745 AMZN Mktp DE R4HL33GBEL91SZKD</v>
      </c>
      <c r="H204" s="1" t="str">
        <f>IF(ISBLANK(N204),"",IF(SUM(AC204:CO204)=0,"other",INDEX(AC$6:CO$6,MATCH(1,AC204:CO204,0))))</f>
        <v>Essentials</v>
      </c>
      <c r="I204" s="1" t="str" cm="1">
        <f t="array" ref="I204">IF(ISBLANK(N204),"",INDEX($AC$7:$CO$7,,MATCH(H204,$AC$6:$CO$6,0)))</f>
        <v>expense</v>
      </c>
      <c r="L204" s="1" t="str">
        <f>IF(ISBLANK(J204),H204,J204)</f>
        <v>Essentials</v>
      </c>
      <c r="M204" s="1" t="str">
        <f>IF(ISBLANK(K204),I204,K204)</f>
        <v>expense</v>
      </c>
      <c r="N204" t="s">
        <v>57</v>
      </c>
      <c r="O204" s="9">
        <v>44225</v>
      </c>
      <c r="P204" s="9">
        <v>44225</v>
      </c>
      <c r="Q204" t="s">
        <v>58</v>
      </c>
      <c r="R204" t="s">
        <v>610</v>
      </c>
      <c r="S204" t="s">
        <v>177</v>
      </c>
      <c r="T204" t="s">
        <v>178</v>
      </c>
      <c r="U204" t="s">
        <v>71</v>
      </c>
      <c r="V204">
        <v>-116.9</v>
      </c>
      <c r="W204" t="s">
        <v>61</v>
      </c>
      <c r="X204" t="s">
        <v>62</v>
      </c>
      <c r="AA204">
        <f t="shared" si="79"/>
        <v>0</v>
      </c>
      <c r="AB204">
        <f t="shared" si="79"/>
        <v>0</v>
      </c>
      <c r="AC204">
        <f t="shared" si="61"/>
        <v>0</v>
      </c>
      <c r="AD204">
        <f t="shared" si="85"/>
        <v>0</v>
      </c>
      <c r="AE204">
        <f t="shared" si="73"/>
        <v>0</v>
      </c>
      <c r="AF204">
        <f t="shared" si="73"/>
        <v>0</v>
      </c>
      <c r="AG204">
        <f t="shared" si="85"/>
        <v>0</v>
      </c>
      <c r="AH204">
        <f t="shared" si="84"/>
        <v>0</v>
      </c>
      <c r="AI204">
        <f t="shared" si="80"/>
        <v>0</v>
      </c>
      <c r="AJ204">
        <f t="shared" si="80"/>
        <v>0</v>
      </c>
      <c r="AK204">
        <f t="shared" si="84"/>
        <v>0</v>
      </c>
      <c r="AL204">
        <f t="shared" si="84"/>
        <v>0</v>
      </c>
      <c r="AM204">
        <f t="shared" si="84"/>
        <v>1</v>
      </c>
      <c r="AN204">
        <f t="shared" si="84"/>
        <v>0</v>
      </c>
      <c r="AO204">
        <f t="shared" si="84"/>
        <v>0</v>
      </c>
      <c r="AP204">
        <f t="shared" si="84"/>
        <v>0</v>
      </c>
      <c r="AQ204">
        <f t="shared" si="84"/>
        <v>0</v>
      </c>
      <c r="AR204">
        <f t="shared" si="84"/>
        <v>0</v>
      </c>
      <c r="AS204">
        <f t="shared" si="84"/>
        <v>0</v>
      </c>
      <c r="AT204">
        <f t="shared" si="84"/>
        <v>0</v>
      </c>
      <c r="AU204">
        <f t="shared" si="84"/>
        <v>0</v>
      </c>
      <c r="AV204">
        <f t="shared" si="76"/>
        <v>0</v>
      </c>
      <c r="AW204">
        <f t="shared" si="76"/>
        <v>0</v>
      </c>
      <c r="AX204">
        <f t="shared" si="84"/>
        <v>0</v>
      </c>
      <c r="AY204">
        <f t="shared" si="68"/>
        <v>0</v>
      </c>
      <c r="AZ204">
        <f t="shared" si="86"/>
        <v>0</v>
      </c>
      <c r="BA204">
        <f t="shared" si="86"/>
        <v>0</v>
      </c>
      <c r="BB204">
        <f t="shared" si="86"/>
        <v>0</v>
      </c>
      <c r="BC204">
        <f t="shared" si="86"/>
        <v>0</v>
      </c>
      <c r="BD204">
        <f t="shared" si="86"/>
        <v>0</v>
      </c>
      <c r="BE204">
        <f t="shared" si="86"/>
        <v>0</v>
      </c>
      <c r="BF204">
        <f t="shared" si="86"/>
        <v>0</v>
      </c>
      <c r="BG204">
        <f t="shared" si="86"/>
        <v>0</v>
      </c>
      <c r="BH204">
        <f t="shared" si="86"/>
        <v>0</v>
      </c>
      <c r="BI204">
        <f t="shared" si="86"/>
        <v>0</v>
      </c>
      <c r="BJ204">
        <f t="shared" si="86"/>
        <v>0</v>
      </c>
      <c r="BK204">
        <f t="shared" si="86"/>
        <v>0</v>
      </c>
      <c r="BL204">
        <f t="shared" si="86"/>
        <v>0</v>
      </c>
      <c r="BM204">
        <f t="shared" si="86"/>
        <v>0</v>
      </c>
      <c r="BN204">
        <f t="shared" si="86"/>
        <v>0</v>
      </c>
      <c r="BO204">
        <f t="shared" si="86"/>
        <v>0</v>
      </c>
      <c r="BP204">
        <f t="shared" si="86"/>
        <v>0</v>
      </c>
      <c r="BQ204">
        <f t="shared" si="86"/>
        <v>0</v>
      </c>
      <c r="BR204">
        <f t="shared" si="86"/>
        <v>0</v>
      </c>
    </row>
    <row r="205" spans="2:70" x14ac:dyDescent="0.2">
      <c r="B205" s="1">
        <f>IF(ISBLANK(N205),"",YEAR(O205))</f>
        <v>2021</v>
      </c>
      <c r="C205" s="12">
        <f>IF(ISBLANK(M205),"",MONTH(O205))</f>
        <v>2</v>
      </c>
      <c r="D205" s="1">
        <f>IF(ISBLANK(N205),"",WEEKNUM(O205))</f>
        <v>6</v>
      </c>
      <c r="E205" s="1" t="str">
        <f>S205&amp;R205</f>
        <v>KfWSVWZ+STUDIENKREDIT DA19705535 AUSZAHLUNG 650,00 ZINS 0,00 TILG 0,00 APL 0,00 GEBUEHR 0,00</v>
      </c>
      <c r="H205" s="1" t="str">
        <f>IF(ISBLANK(N205),"",IF(SUM(AC205:CO205)=0,"other",INDEX(AC$6:CO$6,MATCH(1,AC205:CO205,0))))</f>
        <v>KFW</v>
      </c>
      <c r="I205" s="1" t="str" cm="1">
        <f t="array" ref="I205">IF(ISBLANK(N205),"",INDEX($AC$7:$CO$7,,MATCH(H205,$AC$6:$CO$6,0)))</f>
        <v>income</v>
      </c>
      <c r="L205" s="1" t="str">
        <f>IF(ISBLANK(J205),H205,J205)</f>
        <v>KFW</v>
      </c>
      <c r="M205" s="1" t="str">
        <f>IF(ISBLANK(K205),I205,K205)</f>
        <v>income</v>
      </c>
      <c r="N205" t="s">
        <v>57</v>
      </c>
      <c r="O205" s="9">
        <v>44228</v>
      </c>
      <c r="P205" s="9">
        <v>44228</v>
      </c>
      <c r="Q205" t="s">
        <v>75</v>
      </c>
      <c r="R205" t="s">
        <v>94</v>
      </c>
      <c r="S205" t="s">
        <v>39</v>
      </c>
      <c r="T205" t="s">
        <v>76</v>
      </c>
      <c r="U205" t="s">
        <v>77</v>
      </c>
      <c r="V205">
        <v>650</v>
      </c>
      <c r="W205" t="s">
        <v>61</v>
      </c>
      <c r="X205" t="s">
        <v>62</v>
      </c>
      <c r="AA205">
        <f t="shared" si="79"/>
        <v>0</v>
      </c>
      <c r="AB205">
        <f t="shared" si="79"/>
        <v>0</v>
      </c>
      <c r="AC205">
        <f t="shared" si="61"/>
        <v>0</v>
      </c>
      <c r="AD205">
        <f t="shared" si="85"/>
        <v>0</v>
      </c>
      <c r="AE205">
        <f t="shared" si="73"/>
        <v>0</v>
      </c>
      <c r="AF205">
        <f t="shared" si="73"/>
        <v>0</v>
      </c>
      <c r="AG205">
        <f t="shared" si="85"/>
        <v>0</v>
      </c>
      <c r="AH205">
        <f t="shared" si="84"/>
        <v>0</v>
      </c>
      <c r="AI205">
        <f t="shared" si="80"/>
        <v>0</v>
      </c>
      <c r="AJ205">
        <f t="shared" si="80"/>
        <v>0</v>
      </c>
      <c r="AK205">
        <f t="shared" si="84"/>
        <v>0</v>
      </c>
      <c r="AL205">
        <f t="shared" si="84"/>
        <v>0</v>
      </c>
      <c r="AM205">
        <f t="shared" si="84"/>
        <v>0</v>
      </c>
      <c r="AN205">
        <f t="shared" si="84"/>
        <v>0</v>
      </c>
      <c r="AO205">
        <f t="shared" si="84"/>
        <v>0</v>
      </c>
      <c r="AP205">
        <f t="shared" si="84"/>
        <v>0</v>
      </c>
      <c r="AQ205">
        <f t="shared" si="84"/>
        <v>0</v>
      </c>
      <c r="AR205">
        <f t="shared" si="84"/>
        <v>0</v>
      </c>
      <c r="AS205">
        <f t="shared" si="84"/>
        <v>0</v>
      </c>
      <c r="AT205">
        <f t="shared" si="84"/>
        <v>0</v>
      </c>
      <c r="AU205">
        <f t="shared" si="84"/>
        <v>0</v>
      </c>
      <c r="AV205">
        <f t="shared" si="76"/>
        <v>0</v>
      </c>
      <c r="AW205">
        <f t="shared" si="76"/>
        <v>0</v>
      </c>
      <c r="AX205">
        <f t="shared" si="84"/>
        <v>0</v>
      </c>
      <c r="AY205">
        <f t="shared" si="68"/>
        <v>0</v>
      </c>
      <c r="AZ205">
        <f t="shared" si="86"/>
        <v>0</v>
      </c>
      <c r="BA205">
        <f t="shared" si="86"/>
        <v>0</v>
      </c>
      <c r="BB205">
        <f t="shared" si="86"/>
        <v>0</v>
      </c>
      <c r="BC205">
        <f t="shared" si="86"/>
        <v>0</v>
      </c>
      <c r="BD205">
        <f t="shared" si="86"/>
        <v>0</v>
      </c>
      <c r="BE205">
        <f t="shared" si="86"/>
        <v>0</v>
      </c>
      <c r="BF205">
        <f t="shared" si="86"/>
        <v>0</v>
      </c>
      <c r="BG205">
        <f t="shared" si="86"/>
        <v>0</v>
      </c>
      <c r="BH205">
        <f t="shared" si="86"/>
        <v>0</v>
      </c>
      <c r="BI205">
        <f t="shared" si="86"/>
        <v>0</v>
      </c>
      <c r="BJ205">
        <f t="shared" si="86"/>
        <v>0</v>
      </c>
      <c r="BK205">
        <f t="shared" si="86"/>
        <v>0</v>
      </c>
      <c r="BL205">
        <f t="shared" si="86"/>
        <v>1</v>
      </c>
      <c r="BM205">
        <f t="shared" si="86"/>
        <v>0</v>
      </c>
      <c r="BN205">
        <f t="shared" si="86"/>
        <v>0</v>
      </c>
      <c r="BO205">
        <f t="shared" si="86"/>
        <v>0</v>
      </c>
      <c r="BP205">
        <f t="shared" si="86"/>
        <v>0</v>
      </c>
      <c r="BQ205">
        <f t="shared" si="86"/>
        <v>0</v>
      </c>
      <c r="BR205">
        <f t="shared" si="86"/>
        <v>0</v>
      </c>
    </row>
    <row r="206" spans="2:70" x14ac:dyDescent="0.2">
      <c r="B206" s="1">
        <f>IF(ISBLANK(N206),"",YEAR(O206))</f>
        <v>2021</v>
      </c>
      <c r="C206" s="12">
        <f>IF(ISBLANK(M206),"",MONTH(O206))</f>
        <v>2</v>
      </c>
      <c r="D206" s="1">
        <f>IF(ISBLANK(N206),"",WEEKNUM(O206))</f>
        <v>6</v>
      </c>
      <c r="E206" s="1" t="str">
        <f>S206&amp;R206</f>
        <v>Entgeltabrechnungsiehe Anlage</v>
      </c>
      <c r="H206" s="1" t="str">
        <f>IF(ISBLANK(N206),"",IF(SUM(AC206:CO206)=0,"other",INDEX(AC$6:CO$6,MATCH(1,AC206:CO206,0))))</f>
        <v>other</v>
      </c>
      <c r="I206" s="1" t="str" cm="1">
        <f t="array" ref="I206">IF(ISBLANK(N206),"",INDEX($AC$7:$CO$7,,MATCH(H206,$AC$6:$CO$6,0)))</f>
        <v>expense</v>
      </c>
      <c r="L206" s="1" t="str">
        <f>IF(ISBLANK(J206),H206,J206)</f>
        <v>other</v>
      </c>
      <c r="M206" s="1" t="str">
        <f>IF(ISBLANK(K206),I206,K206)</f>
        <v>expense</v>
      </c>
      <c r="N206" t="s">
        <v>57</v>
      </c>
      <c r="O206" s="9">
        <v>44228</v>
      </c>
      <c r="P206" s="9">
        <v>44225</v>
      </c>
      <c r="Q206" t="s">
        <v>80</v>
      </c>
      <c r="R206" t="s">
        <v>394</v>
      </c>
      <c r="U206">
        <v>70150000</v>
      </c>
      <c r="V206">
        <v>0</v>
      </c>
      <c r="W206" t="s">
        <v>61</v>
      </c>
      <c r="X206" t="s">
        <v>62</v>
      </c>
      <c r="AA206">
        <f t="shared" si="79"/>
        <v>0</v>
      </c>
      <c r="AB206">
        <f t="shared" si="79"/>
        <v>0</v>
      </c>
      <c r="AC206">
        <f t="shared" si="61"/>
        <v>0</v>
      </c>
      <c r="AD206">
        <f t="shared" si="85"/>
        <v>0</v>
      </c>
      <c r="AE206">
        <f t="shared" si="73"/>
        <v>0</v>
      </c>
      <c r="AF206">
        <f t="shared" si="73"/>
        <v>0</v>
      </c>
      <c r="AG206">
        <f t="shared" si="85"/>
        <v>0</v>
      </c>
      <c r="AH206">
        <f t="shared" si="84"/>
        <v>0</v>
      </c>
      <c r="AI206">
        <f t="shared" si="80"/>
        <v>0</v>
      </c>
      <c r="AJ206">
        <f t="shared" si="80"/>
        <v>0</v>
      </c>
      <c r="AK206">
        <f t="shared" si="84"/>
        <v>0</v>
      </c>
      <c r="AL206">
        <f t="shared" si="84"/>
        <v>0</v>
      </c>
      <c r="AM206">
        <f t="shared" si="84"/>
        <v>0</v>
      </c>
      <c r="AN206">
        <f t="shared" si="84"/>
        <v>0</v>
      </c>
      <c r="AO206">
        <f t="shared" si="84"/>
        <v>0</v>
      </c>
      <c r="AP206">
        <f t="shared" si="84"/>
        <v>0</v>
      </c>
      <c r="AQ206">
        <f t="shared" si="84"/>
        <v>0</v>
      </c>
      <c r="AR206">
        <f t="shared" si="84"/>
        <v>0</v>
      </c>
      <c r="AS206">
        <f t="shared" si="84"/>
        <v>0</v>
      </c>
      <c r="AT206">
        <f t="shared" si="84"/>
        <v>0</v>
      </c>
      <c r="AU206">
        <f t="shared" si="84"/>
        <v>0</v>
      </c>
      <c r="AV206">
        <f t="shared" si="76"/>
        <v>0</v>
      </c>
      <c r="AW206">
        <f t="shared" si="76"/>
        <v>0</v>
      </c>
      <c r="AX206">
        <f t="shared" si="84"/>
        <v>0</v>
      </c>
      <c r="AY206">
        <f t="shared" si="68"/>
        <v>0</v>
      </c>
      <c r="AZ206">
        <f t="shared" si="86"/>
        <v>0</v>
      </c>
      <c r="BA206">
        <f t="shared" si="86"/>
        <v>0</v>
      </c>
      <c r="BB206">
        <f t="shared" si="86"/>
        <v>0</v>
      </c>
      <c r="BC206">
        <f t="shared" si="86"/>
        <v>0</v>
      </c>
      <c r="BD206">
        <f t="shared" si="86"/>
        <v>0</v>
      </c>
      <c r="BE206">
        <f t="shared" si="86"/>
        <v>0</v>
      </c>
      <c r="BF206">
        <f t="shared" si="86"/>
        <v>0</v>
      </c>
      <c r="BG206">
        <f t="shared" si="86"/>
        <v>0</v>
      </c>
      <c r="BH206">
        <f t="shared" si="86"/>
        <v>0</v>
      </c>
      <c r="BI206">
        <f t="shared" si="86"/>
        <v>0</v>
      </c>
      <c r="BJ206">
        <f t="shared" si="86"/>
        <v>0</v>
      </c>
      <c r="BK206">
        <f t="shared" si="86"/>
        <v>0</v>
      </c>
      <c r="BL206">
        <f t="shared" si="86"/>
        <v>0</v>
      </c>
      <c r="BM206">
        <f t="shared" si="86"/>
        <v>0</v>
      </c>
      <c r="BN206">
        <f t="shared" si="86"/>
        <v>0</v>
      </c>
      <c r="BO206">
        <f t="shared" si="86"/>
        <v>0</v>
      </c>
      <c r="BP206">
        <f t="shared" si="86"/>
        <v>0</v>
      </c>
      <c r="BQ206">
        <f t="shared" si="86"/>
        <v>0</v>
      </c>
      <c r="BR206">
        <f t="shared" si="86"/>
        <v>0</v>
      </c>
    </row>
    <row r="207" spans="2:70" x14ac:dyDescent="0.2">
      <c r="B207" s="1">
        <f>IF(ISBLANK(N207),"",YEAR(O207))</f>
        <v>2021</v>
      </c>
      <c r="C207" s="12">
        <f>IF(ISBLANK(M207),"",MONTH(O207))</f>
        <v>2</v>
      </c>
      <c r="D207" s="1">
        <f>IF(ISBLANK(N207),"",WEEKNUM(O207))</f>
        <v>6</v>
      </c>
      <c r="E207" s="1" t="str">
        <f>S207&amp;R207</f>
        <v>Lydia ReinthalerKREF+-141930418-20210202143306SVWZ+Miete      DATUM 02.2021DATUM 02.02.2021, 14.33 UHR1.TAN 717458</v>
      </c>
      <c r="H207" s="1" t="str">
        <f>IF(ISBLANK(N207),"",IF(SUM(AC207:CO207)=0,"other",INDEX(AC$6:CO$6,MATCH(1,AC207:CO207,0))))</f>
        <v>Rent</v>
      </c>
      <c r="I207" s="1" t="str" cm="1">
        <f t="array" ref="I207">IF(ISBLANK(N207),"",INDEX($AC$7:$CO$7,,MATCH(H207,$AC$6:$CO$6,0)))</f>
        <v>expense</v>
      </c>
      <c r="L207" s="1" t="str">
        <f>IF(ISBLANK(J207),H207,J207)</f>
        <v>Rent</v>
      </c>
      <c r="M207" s="1" t="str">
        <f>IF(ISBLANK(K207),I207,K207)</f>
        <v>expense</v>
      </c>
      <c r="N207" t="s">
        <v>57</v>
      </c>
      <c r="O207" s="9">
        <v>44229</v>
      </c>
      <c r="P207" s="9">
        <v>44229</v>
      </c>
      <c r="Q207" t="s">
        <v>72</v>
      </c>
      <c r="R207" t="s">
        <v>609</v>
      </c>
      <c r="S207" t="s">
        <v>21</v>
      </c>
      <c r="T207" t="s">
        <v>73</v>
      </c>
      <c r="U207" t="s">
        <v>74</v>
      </c>
      <c r="V207">
        <v>-500</v>
      </c>
      <c r="W207" t="s">
        <v>61</v>
      </c>
      <c r="X207" t="s">
        <v>62</v>
      </c>
      <c r="AA207">
        <f t="shared" si="79"/>
        <v>1</v>
      </c>
      <c r="AB207">
        <f t="shared" si="79"/>
        <v>0</v>
      </c>
      <c r="AC207">
        <f t="shared" si="61"/>
        <v>1</v>
      </c>
      <c r="AD207">
        <f t="shared" si="85"/>
        <v>0</v>
      </c>
      <c r="AE207">
        <f t="shared" si="73"/>
        <v>0</v>
      </c>
      <c r="AF207">
        <f t="shared" si="73"/>
        <v>0</v>
      </c>
      <c r="AG207">
        <f t="shared" si="85"/>
        <v>0</v>
      </c>
      <c r="AH207">
        <f t="shared" si="84"/>
        <v>0</v>
      </c>
      <c r="AI207">
        <f t="shared" si="80"/>
        <v>0</v>
      </c>
      <c r="AJ207">
        <f t="shared" si="80"/>
        <v>0</v>
      </c>
      <c r="AK207">
        <f t="shared" si="84"/>
        <v>0</v>
      </c>
      <c r="AL207">
        <f t="shared" si="84"/>
        <v>0</v>
      </c>
      <c r="AM207">
        <f t="shared" si="84"/>
        <v>0</v>
      </c>
      <c r="AN207">
        <f t="shared" si="84"/>
        <v>0</v>
      </c>
      <c r="AO207">
        <f t="shared" si="84"/>
        <v>0</v>
      </c>
      <c r="AP207">
        <f t="shared" si="84"/>
        <v>0</v>
      </c>
      <c r="AQ207">
        <f t="shared" si="84"/>
        <v>0</v>
      </c>
      <c r="AR207">
        <f t="shared" si="84"/>
        <v>0</v>
      </c>
      <c r="AS207">
        <f t="shared" si="84"/>
        <v>0</v>
      </c>
      <c r="AT207">
        <f t="shared" si="84"/>
        <v>0</v>
      </c>
      <c r="AU207">
        <f t="shared" si="84"/>
        <v>0</v>
      </c>
      <c r="AV207">
        <f t="shared" si="76"/>
        <v>0</v>
      </c>
      <c r="AW207">
        <f t="shared" si="76"/>
        <v>0</v>
      </c>
      <c r="AX207">
        <f t="shared" si="84"/>
        <v>0</v>
      </c>
      <c r="AY207">
        <f t="shared" si="68"/>
        <v>0</v>
      </c>
      <c r="AZ207">
        <f t="shared" si="86"/>
        <v>0</v>
      </c>
      <c r="BA207">
        <f t="shared" si="86"/>
        <v>0</v>
      </c>
      <c r="BB207">
        <f t="shared" si="86"/>
        <v>0</v>
      </c>
      <c r="BC207">
        <f t="shared" si="86"/>
        <v>0</v>
      </c>
      <c r="BD207">
        <f t="shared" si="86"/>
        <v>0</v>
      </c>
      <c r="BE207">
        <f t="shared" si="86"/>
        <v>0</v>
      </c>
      <c r="BF207">
        <f t="shared" si="86"/>
        <v>0</v>
      </c>
      <c r="BG207">
        <f t="shared" si="86"/>
        <v>0</v>
      </c>
      <c r="BH207">
        <f t="shared" si="86"/>
        <v>0</v>
      </c>
      <c r="BI207">
        <f t="shared" si="86"/>
        <v>0</v>
      </c>
      <c r="BJ207">
        <f t="shared" si="86"/>
        <v>0</v>
      </c>
      <c r="BK207">
        <f t="shared" si="86"/>
        <v>0</v>
      </c>
      <c r="BL207">
        <f t="shared" si="86"/>
        <v>0</v>
      </c>
      <c r="BM207">
        <f t="shared" si="86"/>
        <v>0</v>
      </c>
      <c r="BN207">
        <f t="shared" si="86"/>
        <v>0</v>
      </c>
      <c r="BO207">
        <f t="shared" si="86"/>
        <v>0</v>
      </c>
      <c r="BP207">
        <f t="shared" si="86"/>
        <v>0</v>
      </c>
      <c r="BQ207">
        <f t="shared" si="86"/>
        <v>0</v>
      </c>
      <c r="BR207">
        <f t="shared" si="86"/>
        <v>0</v>
      </c>
    </row>
    <row r="208" spans="2:70" x14ac:dyDescent="0.2">
      <c r="B208" s="1">
        <f>IF(ISBLANK(N208),"",YEAR(O208))</f>
        <v>2021</v>
      </c>
      <c r="C208" s="12">
        <f>IF(ISBLANK(M208),"",MONTH(O208))</f>
        <v>2</v>
      </c>
      <c r="D208" s="1">
        <f>IF(ISBLANK(N208),"",WEEKNUM(O208))</f>
        <v>6</v>
      </c>
      <c r="E208" s="1" t="str">
        <f>S208&amp;R208</f>
        <v>KARTENPREIS BASIS KARTEEREF+AD08-D-2021-02-02-21.01.48.406675MREF+KARTENABRECHNUNGCRED+DE45ZZZ01518301218SVWZ+02.02.21 529952XXXXXX6505</v>
      </c>
      <c r="H208" s="1" t="str">
        <f>IF(ISBLANK(N208),"",IF(SUM(AC208:CO208)=0,"other",INDEX(AC$6:CO$6,MATCH(1,AC208:CO208,0))))</f>
        <v>other</v>
      </c>
      <c r="I208" s="1" t="str" cm="1">
        <f t="array" ref="I208">IF(ISBLANK(N208),"",INDEX($AC$7:$CO$7,,MATCH(H208,$AC$6:$CO$6,0)))</f>
        <v>expense</v>
      </c>
      <c r="L208" s="1" t="str">
        <f>IF(ISBLANK(J208),H208,J208)</f>
        <v>other</v>
      </c>
      <c r="M208" s="1" t="str">
        <f>IF(ISBLANK(K208),I208,K208)</f>
        <v>expense</v>
      </c>
      <c r="N208" t="s">
        <v>57</v>
      </c>
      <c r="O208" s="9">
        <v>44230</v>
      </c>
      <c r="P208" s="9">
        <v>44230</v>
      </c>
      <c r="Q208" t="s">
        <v>307</v>
      </c>
      <c r="R208" t="s">
        <v>607</v>
      </c>
      <c r="S208" t="s">
        <v>608</v>
      </c>
      <c r="T208" t="s">
        <v>310</v>
      </c>
      <c r="U208" t="s">
        <v>60</v>
      </c>
      <c r="V208">
        <v>-34</v>
      </c>
      <c r="W208" t="s">
        <v>61</v>
      </c>
      <c r="X208" t="s">
        <v>62</v>
      </c>
      <c r="AA208">
        <f t="shared" si="79"/>
        <v>0</v>
      </c>
      <c r="AB208">
        <f t="shared" si="79"/>
        <v>0</v>
      </c>
      <c r="AC208">
        <f t="shared" si="61"/>
        <v>0</v>
      </c>
      <c r="AD208">
        <f t="shared" si="85"/>
        <v>0</v>
      </c>
      <c r="AE208">
        <f t="shared" si="73"/>
        <v>0</v>
      </c>
      <c r="AF208">
        <f t="shared" si="73"/>
        <v>0</v>
      </c>
      <c r="AG208">
        <f t="shared" si="85"/>
        <v>0</v>
      </c>
      <c r="AH208">
        <f t="shared" si="84"/>
        <v>0</v>
      </c>
      <c r="AI208">
        <f t="shared" si="80"/>
        <v>0</v>
      </c>
      <c r="AJ208">
        <f t="shared" si="80"/>
        <v>0</v>
      </c>
      <c r="AK208">
        <f t="shared" si="84"/>
        <v>0</v>
      </c>
      <c r="AL208">
        <f t="shared" si="84"/>
        <v>0</v>
      </c>
      <c r="AM208">
        <f t="shared" si="84"/>
        <v>0</v>
      </c>
      <c r="AN208">
        <f t="shared" si="84"/>
        <v>0</v>
      </c>
      <c r="AO208">
        <f t="shared" si="84"/>
        <v>0</v>
      </c>
      <c r="AP208">
        <f t="shared" si="84"/>
        <v>0</v>
      </c>
      <c r="AQ208">
        <f t="shared" si="84"/>
        <v>0</v>
      </c>
      <c r="AR208">
        <f t="shared" si="84"/>
        <v>0</v>
      </c>
      <c r="AS208">
        <f t="shared" si="84"/>
        <v>0</v>
      </c>
      <c r="AT208">
        <f t="shared" si="84"/>
        <v>0</v>
      </c>
      <c r="AU208">
        <f t="shared" si="84"/>
        <v>0</v>
      </c>
      <c r="AV208">
        <f t="shared" si="76"/>
        <v>0</v>
      </c>
      <c r="AW208">
        <f t="shared" si="76"/>
        <v>0</v>
      </c>
      <c r="AX208">
        <f t="shared" si="84"/>
        <v>0</v>
      </c>
      <c r="AY208">
        <f t="shared" si="68"/>
        <v>0</v>
      </c>
      <c r="AZ208">
        <f t="shared" si="86"/>
        <v>0</v>
      </c>
      <c r="BA208">
        <f t="shared" si="86"/>
        <v>0</v>
      </c>
      <c r="BB208">
        <f t="shared" si="86"/>
        <v>0</v>
      </c>
      <c r="BC208">
        <f t="shared" si="86"/>
        <v>0</v>
      </c>
      <c r="BD208">
        <f t="shared" si="86"/>
        <v>0</v>
      </c>
      <c r="BE208">
        <f t="shared" si="86"/>
        <v>0</v>
      </c>
      <c r="BF208">
        <f t="shared" si="86"/>
        <v>0</v>
      </c>
      <c r="BG208">
        <f t="shared" si="86"/>
        <v>0</v>
      </c>
      <c r="BH208">
        <f t="shared" si="86"/>
        <v>0</v>
      </c>
      <c r="BI208">
        <f t="shared" si="86"/>
        <v>0</v>
      </c>
      <c r="BJ208">
        <f t="shared" si="86"/>
        <v>0</v>
      </c>
      <c r="BK208">
        <f t="shared" si="86"/>
        <v>0</v>
      </c>
      <c r="BL208">
        <f t="shared" si="86"/>
        <v>0</v>
      </c>
      <c r="BM208">
        <f t="shared" si="86"/>
        <v>0</v>
      </c>
      <c r="BN208">
        <f t="shared" si="86"/>
        <v>0</v>
      </c>
      <c r="BO208">
        <f t="shared" si="86"/>
        <v>0</v>
      </c>
      <c r="BP208">
        <f t="shared" si="86"/>
        <v>0</v>
      </c>
      <c r="BQ208">
        <f t="shared" si="86"/>
        <v>0</v>
      </c>
      <c r="BR208">
        <f t="shared" si="86"/>
        <v>0</v>
      </c>
    </row>
    <row r="209" spans="2:70" x14ac:dyDescent="0.2">
      <c r="B209" s="1">
        <f>IF(ISBLANK(N209),"",YEAR(O209))</f>
        <v>2021</v>
      </c>
      <c r="C209" s="12">
        <f>IF(ISBLANK(M209),"",MONTH(O209))</f>
        <v>2</v>
      </c>
      <c r="D209" s="1">
        <f>IF(ISBLANK(N209),"",WEEKNUM(O209))</f>
        <v>7</v>
      </c>
      <c r="E209" s="1" t="str">
        <f>S209&amp;R209</f>
        <v>PayPal (Europe) S.a.r.l. et Cie., S.C.A.EREF+YYW1012233783033 PAYPAL</v>
      </c>
      <c r="H209" s="1" t="str">
        <f>IF(ISBLANK(N209),"",IF(SUM(AC209:CO209)=0,"other",INDEX(AC$6:CO$6,MATCH(1,AC209:CO209,0))))</f>
        <v>PayPal</v>
      </c>
      <c r="I209" s="1" t="str" cm="1">
        <f t="array" ref="I209">IF(ISBLANK(N209),"",INDEX($AC$7:$CO$7,,MATCH(H209,$AC$6:$CO$6,0)))</f>
        <v>expense</v>
      </c>
      <c r="L209" s="1" t="str">
        <f>IF(ISBLANK(J209),H209,J209)</f>
        <v>PayPal</v>
      </c>
      <c r="M209" s="1" t="str">
        <f>IF(ISBLANK(K209),I209,K209)</f>
        <v>expense</v>
      </c>
      <c r="N209" t="s">
        <v>57</v>
      </c>
      <c r="O209" s="9">
        <v>44235</v>
      </c>
      <c r="P209" s="9">
        <v>44235</v>
      </c>
      <c r="Q209" t="s">
        <v>75</v>
      </c>
      <c r="R209" t="s">
        <v>603</v>
      </c>
      <c r="S209" t="s">
        <v>171</v>
      </c>
      <c r="T209" t="s">
        <v>64</v>
      </c>
      <c r="U209" t="s">
        <v>65</v>
      </c>
      <c r="V209">
        <v>189.2</v>
      </c>
      <c r="W209" t="s">
        <v>61</v>
      </c>
      <c r="X209" t="s">
        <v>62</v>
      </c>
      <c r="AA209">
        <f t="shared" si="79"/>
        <v>0</v>
      </c>
      <c r="AB209">
        <f t="shared" si="79"/>
        <v>0</v>
      </c>
      <c r="AC209">
        <f t="shared" si="61"/>
        <v>0</v>
      </c>
      <c r="AD209">
        <f t="shared" si="85"/>
        <v>0</v>
      </c>
      <c r="AE209">
        <f t="shared" si="73"/>
        <v>0</v>
      </c>
      <c r="AF209">
        <f t="shared" si="73"/>
        <v>0</v>
      </c>
      <c r="AG209">
        <f t="shared" si="85"/>
        <v>0</v>
      </c>
      <c r="AH209">
        <f t="shared" si="84"/>
        <v>0</v>
      </c>
      <c r="AI209">
        <f t="shared" si="80"/>
        <v>0</v>
      </c>
      <c r="AJ209">
        <f t="shared" si="80"/>
        <v>0</v>
      </c>
      <c r="AK209">
        <f t="shared" si="84"/>
        <v>0</v>
      </c>
      <c r="AL209">
        <f t="shared" si="84"/>
        <v>0</v>
      </c>
      <c r="AM209">
        <f t="shared" si="84"/>
        <v>0</v>
      </c>
      <c r="AN209">
        <f t="shared" si="84"/>
        <v>0</v>
      </c>
      <c r="AO209">
        <f t="shared" si="84"/>
        <v>0</v>
      </c>
      <c r="AP209">
        <f t="shared" si="84"/>
        <v>0</v>
      </c>
      <c r="AQ209">
        <f t="shared" si="84"/>
        <v>0</v>
      </c>
      <c r="AR209">
        <f t="shared" si="84"/>
        <v>0</v>
      </c>
      <c r="AS209">
        <f t="shared" si="84"/>
        <v>0</v>
      </c>
      <c r="AT209">
        <f t="shared" si="84"/>
        <v>0</v>
      </c>
      <c r="AU209">
        <f t="shared" si="84"/>
        <v>0</v>
      </c>
      <c r="AV209">
        <f t="shared" si="76"/>
        <v>0</v>
      </c>
      <c r="AW209">
        <f t="shared" si="76"/>
        <v>0</v>
      </c>
      <c r="AX209">
        <f t="shared" si="84"/>
        <v>0</v>
      </c>
      <c r="AY209">
        <f t="shared" si="68"/>
        <v>0</v>
      </c>
      <c r="AZ209">
        <f t="shared" si="86"/>
        <v>0</v>
      </c>
      <c r="BA209">
        <f t="shared" si="86"/>
        <v>0</v>
      </c>
      <c r="BB209">
        <f t="shared" si="86"/>
        <v>0</v>
      </c>
      <c r="BC209">
        <f t="shared" si="86"/>
        <v>0</v>
      </c>
      <c r="BD209">
        <f t="shared" si="86"/>
        <v>0</v>
      </c>
      <c r="BE209">
        <f t="shared" si="86"/>
        <v>0</v>
      </c>
      <c r="BF209">
        <f t="shared" si="86"/>
        <v>0</v>
      </c>
      <c r="BG209">
        <f t="shared" si="86"/>
        <v>0</v>
      </c>
      <c r="BH209">
        <f t="shared" si="86"/>
        <v>0</v>
      </c>
      <c r="BI209">
        <f t="shared" si="86"/>
        <v>0</v>
      </c>
      <c r="BJ209">
        <f t="shared" si="86"/>
        <v>0</v>
      </c>
      <c r="BK209">
        <f t="shared" si="86"/>
        <v>0</v>
      </c>
      <c r="BL209">
        <f t="shared" si="86"/>
        <v>0</v>
      </c>
      <c r="BM209">
        <f t="shared" si="86"/>
        <v>0</v>
      </c>
      <c r="BN209">
        <f t="shared" si="86"/>
        <v>0</v>
      </c>
      <c r="BO209">
        <f t="shared" si="86"/>
        <v>0</v>
      </c>
      <c r="BP209">
        <f t="shared" si="86"/>
        <v>1</v>
      </c>
      <c r="BQ209">
        <f t="shared" si="86"/>
        <v>0</v>
      </c>
      <c r="BR209">
        <f t="shared" si="86"/>
        <v>0</v>
      </c>
    </row>
    <row r="210" spans="2:70" x14ac:dyDescent="0.2">
      <c r="B210" s="1">
        <f>IF(ISBLANK(N210),"",YEAR(O210))</f>
        <v>2021</v>
      </c>
      <c r="C210" s="12">
        <f>IF(ISBLANK(M210),"",MONTH(O210))</f>
        <v>2</v>
      </c>
      <c r="D210" s="1">
        <f>IF(ISBLANK(N210),"",WEEKNUM(O210))</f>
        <v>7</v>
      </c>
      <c r="E210" s="1" t="str">
        <f>S210&amp;R210</f>
        <v>AMAZON PAYMENTS EUROPE S.C.A.EREF+5SR7TWMH4303YPHNMREF+N,xzOUUvwQyAACYWY.QJsLx-Exp51ECRED+DE94ZZZ00000561653SVWZ+305-0415249-0537913 AMZN Mktp DE 5SR7TWMH4303YPHN</v>
      </c>
      <c r="H210" s="1" t="str">
        <f>IF(ISBLANK(N210),"",IF(SUM(AC210:CO210)=0,"other",INDEX(AC$6:CO$6,MATCH(1,AC210:CO210,0))))</f>
        <v>Essentials</v>
      </c>
      <c r="I210" s="1" t="str" cm="1">
        <f t="array" ref="I210">IF(ISBLANK(N210),"",INDEX($AC$7:$CO$7,,MATCH(H210,$AC$6:$CO$6,0)))</f>
        <v>expense</v>
      </c>
      <c r="L210" s="1" t="str">
        <f>IF(ISBLANK(J210),H210,J210)</f>
        <v>Essentials</v>
      </c>
      <c r="M210" s="1" t="str">
        <f>IF(ISBLANK(K210),I210,K210)</f>
        <v>expense</v>
      </c>
      <c r="N210" t="s">
        <v>57</v>
      </c>
      <c r="O210" s="9">
        <v>44235</v>
      </c>
      <c r="P210" s="9">
        <v>44235</v>
      </c>
      <c r="Q210" t="s">
        <v>58</v>
      </c>
      <c r="R210" t="s">
        <v>604</v>
      </c>
      <c r="S210" t="s">
        <v>177</v>
      </c>
      <c r="T210" t="s">
        <v>178</v>
      </c>
      <c r="U210" t="s">
        <v>71</v>
      </c>
      <c r="V210">
        <v>-2.0299999999999998</v>
      </c>
      <c r="W210" t="s">
        <v>61</v>
      </c>
      <c r="X210" t="s">
        <v>62</v>
      </c>
      <c r="AA210">
        <f t="shared" ref="AA210:AB229" si="87">IF(ISERROR(FIND(AA$5,$E210)),0,1)</f>
        <v>0</v>
      </c>
      <c r="AB210">
        <f t="shared" si="87"/>
        <v>0</v>
      </c>
      <c r="AC210">
        <f t="shared" si="61"/>
        <v>0</v>
      </c>
      <c r="AD210">
        <f t="shared" si="85"/>
        <v>0</v>
      </c>
      <c r="AE210">
        <f t="shared" si="73"/>
        <v>0</v>
      </c>
      <c r="AF210">
        <f t="shared" si="73"/>
        <v>0</v>
      </c>
      <c r="AG210">
        <f t="shared" si="85"/>
        <v>0</v>
      </c>
      <c r="AH210">
        <f t="shared" si="84"/>
        <v>0</v>
      </c>
      <c r="AI210">
        <f t="shared" si="80"/>
        <v>0</v>
      </c>
      <c r="AJ210">
        <f t="shared" si="80"/>
        <v>0</v>
      </c>
      <c r="AK210">
        <f t="shared" si="84"/>
        <v>0</v>
      </c>
      <c r="AL210">
        <f t="shared" si="84"/>
        <v>0</v>
      </c>
      <c r="AM210">
        <f t="shared" si="84"/>
        <v>1</v>
      </c>
      <c r="AN210">
        <f t="shared" si="84"/>
        <v>0</v>
      </c>
      <c r="AO210">
        <f t="shared" si="84"/>
        <v>0</v>
      </c>
      <c r="AP210">
        <f t="shared" si="84"/>
        <v>0</v>
      </c>
      <c r="AQ210">
        <f t="shared" si="84"/>
        <v>0</v>
      </c>
      <c r="AR210">
        <f t="shared" si="84"/>
        <v>0</v>
      </c>
      <c r="AS210">
        <f t="shared" si="84"/>
        <v>0</v>
      </c>
      <c r="AT210">
        <f t="shared" si="84"/>
        <v>0</v>
      </c>
      <c r="AU210">
        <f t="shared" si="84"/>
        <v>0</v>
      </c>
      <c r="AV210">
        <f t="shared" si="76"/>
        <v>0</v>
      </c>
      <c r="AW210">
        <f t="shared" si="76"/>
        <v>0</v>
      </c>
      <c r="AX210">
        <f t="shared" si="84"/>
        <v>0</v>
      </c>
      <c r="AY210">
        <f t="shared" si="68"/>
        <v>0</v>
      </c>
      <c r="AZ210">
        <f t="shared" si="86"/>
        <v>0</v>
      </c>
      <c r="BA210">
        <f t="shared" si="86"/>
        <v>0</v>
      </c>
      <c r="BB210">
        <f t="shared" si="86"/>
        <v>0</v>
      </c>
      <c r="BC210">
        <f t="shared" si="86"/>
        <v>0</v>
      </c>
      <c r="BD210">
        <f t="shared" si="86"/>
        <v>0</v>
      </c>
      <c r="BE210">
        <f t="shared" si="86"/>
        <v>0</v>
      </c>
      <c r="BF210">
        <f t="shared" si="86"/>
        <v>0</v>
      </c>
      <c r="BG210">
        <f t="shared" si="86"/>
        <v>0</v>
      </c>
      <c r="BH210">
        <f t="shared" si="86"/>
        <v>0</v>
      </c>
      <c r="BI210">
        <f t="shared" si="86"/>
        <v>0</v>
      </c>
      <c r="BJ210">
        <f t="shared" si="86"/>
        <v>0</v>
      </c>
      <c r="BK210">
        <f t="shared" si="86"/>
        <v>0</v>
      </c>
      <c r="BL210">
        <f t="shared" si="86"/>
        <v>0</v>
      </c>
      <c r="BM210">
        <f t="shared" si="86"/>
        <v>0</v>
      </c>
      <c r="BN210">
        <f t="shared" si="86"/>
        <v>0</v>
      </c>
      <c r="BO210">
        <f t="shared" si="86"/>
        <v>0</v>
      </c>
      <c r="BP210">
        <f t="shared" si="86"/>
        <v>0</v>
      </c>
      <c r="BQ210">
        <f t="shared" si="86"/>
        <v>0</v>
      </c>
      <c r="BR210">
        <f t="shared" si="86"/>
        <v>0</v>
      </c>
    </row>
    <row r="211" spans="2:70" x14ac:dyDescent="0.2">
      <c r="B211" s="1">
        <f>IF(ISBLANK(N211),"",YEAR(O211))</f>
        <v>2021</v>
      </c>
      <c r="C211" s="12">
        <f>IF(ISBLANK(M211),"",MONTH(O211))</f>
        <v>2</v>
      </c>
      <c r="D211" s="1">
        <f>IF(ISBLANK(N211),"",WEEKNUM(O211))</f>
        <v>7</v>
      </c>
      <c r="E211" s="1" t="str">
        <f>S211&amp;R211</f>
        <v>AMAZON PAYMENTS EUROPE S.C.A.EREF+H90AE98XU25NXWIYMREF+N,xzOUUvwQyAACYWY.QJsLx-Exp51ECRED+DE94ZZZ00000561653SVWZ+305-0340239-1725973 AMZN Mktp DE H90AE98XU25NXWIY</v>
      </c>
      <c r="H211" s="1" t="str">
        <f>IF(ISBLANK(N211),"",IF(SUM(AC211:CO211)=0,"other",INDEX(AC$6:CO$6,MATCH(1,AC211:CO211,0))))</f>
        <v>Essentials</v>
      </c>
      <c r="I211" s="1" t="str" cm="1">
        <f t="array" ref="I211">IF(ISBLANK(N211),"",INDEX($AC$7:$CO$7,,MATCH(H211,$AC$6:$CO$6,0)))</f>
        <v>expense</v>
      </c>
      <c r="L211" s="1" t="str">
        <f>IF(ISBLANK(J211),H211,J211)</f>
        <v>Essentials</v>
      </c>
      <c r="M211" s="1" t="str">
        <f>IF(ISBLANK(K211),I211,K211)</f>
        <v>expense</v>
      </c>
      <c r="N211" t="s">
        <v>57</v>
      </c>
      <c r="O211" s="9">
        <v>44235</v>
      </c>
      <c r="P211" s="9">
        <v>44235</v>
      </c>
      <c r="Q211" t="s">
        <v>58</v>
      </c>
      <c r="R211" t="s">
        <v>605</v>
      </c>
      <c r="S211" t="s">
        <v>177</v>
      </c>
      <c r="T211" t="s">
        <v>178</v>
      </c>
      <c r="U211" t="s">
        <v>71</v>
      </c>
      <c r="V211">
        <v>-32.99</v>
      </c>
      <c r="W211" t="s">
        <v>61</v>
      </c>
      <c r="X211" t="s">
        <v>62</v>
      </c>
      <c r="AA211">
        <f t="shared" si="87"/>
        <v>0</v>
      </c>
      <c r="AB211">
        <f t="shared" si="87"/>
        <v>0</v>
      </c>
      <c r="AC211">
        <f t="shared" si="61"/>
        <v>0</v>
      </c>
      <c r="AD211">
        <f t="shared" si="85"/>
        <v>0</v>
      </c>
      <c r="AE211">
        <f t="shared" si="73"/>
        <v>0</v>
      </c>
      <c r="AF211">
        <f t="shared" si="73"/>
        <v>0</v>
      </c>
      <c r="AG211">
        <f t="shared" si="85"/>
        <v>0</v>
      </c>
      <c r="AH211">
        <f t="shared" si="84"/>
        <v>0</v>
      </c>
      <c r="AI211">
        <f t="shared" si="80"/>
        <v>0</v>
      </c>
      <c r="AJ211">
        <f t="shared" si="80"/>
        <v>0</v>
      </c>
      <c r="AK211">
        <f t="shared" si="84"/>
        <v>0</v>
      </c>
      <c r="AL211">
        <f t="shared" si="84"/>
        <v>0</v>
      </c>
      <c r="AM211">
        <f t="shared" si="84"/>
        <v>1</v>
      </c>
      <c r="AN211">
        <f t="shared" si="84"/>
        <v>0</v>
      </c>
      <c r="AO211">
        <f t="shared" si="84"/>
        <v>0</v>
      </c>
      <c r="AP211">
        <f t="shared" si="84"/>
        <v>0</v>
      </c>
      <c r="AQ211">
        <f t="shared" si="84"/>
        <v>0</v>
      </c>
      <c r="AR211">
        <f t="shared" si="84"/>
        <v>0</v>
      </c>
      <c r="AS211">
        <f t="shared" si="84"/>
        <v>0</v>
      </c>
      <c r="AT211">
        <f t="shared" si="84"/>
        <v>0</v>
      </c>
      <c r="AU211">
        <f t="shared" si="84"/>
        <v>0</v>
      </c>
      <c r="AV211">
        <f t="shared" si="76"/>
        <v>0</v>
      </c>
      <c r="AW211">
        <f t="shared" si="76"/>
        <v>0</v>
      </c>
      <c r="AX211">
        <f t="shared" si="84"/>
        <v>0</v>
      </c>
      <c r="AY211">
        <f t="shared" si="68"/>
        <v>0</v>
      </c>
      <c r="AZ211">
        <f t="shared" si="86"/>
        <v>0</v>
      </c>
      <c r="BA211">
        <f t="shared" si="86"/>
        <v>0</v>
      </c>
      <c r="BB211">
        <f t="shared" si="86"/>
        <v>0</v>
      </c>
      <c r="BC211">
        <f t="shared" si="86"/>
        <v>0</v>
      </c>
      <c r="BD211">
        <f t="shared" si="86"/>
        <v>0</v>
      </c>
      <c r="BE211">
        <f t="shared" si="86"/>
        <v>0</v>
      </c>
      <c r="BF211">
        <f t="shared" si="86"/>
        <v>0</v>
      </c>
      <c r="BG211">
        <f t="shared" si="86"/>
        <v>0</v>
      </c>
      <c r="BH211">
        <f t="shared" si="86"/>
        <v>0</v>
      </c>
      <c r="BI211">
        <f t="shared" si="86"/>
        <v>0</v>
      </c>
      <c r="BJ211">
        <f t="shared" si="86"/>
        <v>0</v>
      </c>
      <c r="BK211">
        <f t="shared" si="86"/>
        <v>0</v>
      </c>
      <c r="BL211">
        <f t="shared" si="86"/>
        <v>0</v>
      </c>
      <c r="BM211">
        <f t="shared" si="86"/>
        <v>0</v>
      </c>
      <c r="BN211">
        <f t="shared" si="86"/>
        <v>0</v>
      </c>
      <c r="BO211">
        <f t="shared" si="86"/>
        <v>0</v>
      </c>
      <c r="BP211">
        <f t="shared" si="86"/>
        <v>0</v>
      </c>
      <c r="BQ211">
        <f t="shared" si="86"/>
        <v>0</v>
      </c>
      <c r="BR211">
        <f t="shared" si="86"/>
        <v>0</v>
      </c>
    </row>
    <row r="212" spans="2:70" x14ac:dyDescent="0.2">
      <c r="B212" s="1">
        <f>IF(ISBLANK(N212),"",YEAR(O212))</f>
        <v>2021</v>
      </c>
      <c r="C212" s="12">
        <f>IF(ISBLANK(M212),"",MONTH(O212))</f>
        <v>2</v>
      </c>
      <c r="D212" s="1">
        <f>IF(ISBLANK(N212),"",WEEKNUM(O212))</f>
        <v>7</v>
      </c>
      <c r="E212" s="1" t="str">
        <f>S212&amp;R212</f>
        <v>JAD TAHASVWZ+Haupt()</v>
      </c>
      <c r="H212" s="1" t="str">
        <f>IF(ISBLANK(N212),"",IF(SUM(AC212:CO212)=0,"other",INDEX(AC$6:CO$6,MATCH(1,AC212:CO212,0))))</f>
        <v>other</v>
      </c>
      <c r="I212" s="1" t="str" cm="1">
        <f t="array" ref="I212">IF(ISBLANK(N212),"",INDEX($AC$7:$CO$7,,MATCH(H212,$AC$6:$CO$6,0)))</f>
        <v>expense</v>
      </c>
      <c r="L212" s="1" t="str">
        <f>IF(ISBLANK(J212),H212,J212)</f>
        <v>other</v>
      </c>
      <c r="M212" s="1" t="str">
        <f>IF(ISBLANK(K212),I212,K212)</f>
        <v>expense</v>
      </c>
      <c r="N212" t="s">
        <v>57</v>
      </c>
      <c r="O212" s="9">
        <v>44235</v>
      </c>
      <c r="P212" s="9">
        <v>44235</v>
      </c>
      <c r="Q212" t="s">
        <v>330</v>
      </c>
      <c r="R212" t="s">
        <v>606</v>
      </c>
      <c r="S212" t="s">
        <v>132</v>
      </c>
      <c r="T212" t="s">
        <v>414</v>
      </c>
      <c r="U212" t="s">
        <v>60</v>
      </c>
      <c r="V212">
        <v>10</v>
      </c>
      <c r="W212" t="s">
        <v>61</v>
      </c>
      <c r="X212" t="s">
        <v>62</v>
      </c>
      <c r="AA212">
        <f t="shared" si="87"/>
        <v>0</v>
      </c>
      <c r="AB212">
        <f t="shared" si="87"/>
        <v>0</v>
      </c>
      <c r="AC212">
        <f t="shared" si="61"/>
        <v>0</v>
      </c>
      <c r="AD212">
        <f t="shared" si="85"/>
        <v>0</v>
      </c>
      <c r="AE212">
        <f t="shared" si="73"/>
        <v>0</v>
      </c>
      <c r="AF212">
        <f t="shared" si="73"/>
        <v>0</v>
      </c>
      <c r="AG212">
        <f t="shared" si="85"/>
        <v>0</v>
      </c>
      <c r="AH212">
        <f t="shared" si="84"/>
        <v>0</v>
      </c>
      <c r="AI212">
        <f t="shared" si="80"/>
        <v>0</v>
      </c>
      <c r="AJ212">
        <f t="shared" si="80"/>
        <v>0</v>
      </c>
      <c r="AK212">
        <f t="shared" si="84"/>
        <v>0</v>
      </c>
      <c r="AL212">
        <f t="shared" si="84"/>
        <v>0</v>
      </c>
      <c r="AM212">
        <f t="shared" si="84"/>
        <v>0</v>
      </c>
      <c r="AN212">
        <f t="shared" si="84"/>
        <v>0</v>
      </c>
      <c r="AO212">
        <f t="shared" si="84"/>
        <v>0</v>
      </c>
      <c r="AP212">
        <f t="shared" si="84"/>
        <v>0</v>
      </c>
      <c r="AQ212">
        <f t="shared" si="84"/>
        <v>0</v>
      </c>
      <c r="AR212">
        <f t="shared" si="84"/>
        <v>0</v>
      </c>
      <c r="AS212">
        <f t="shared" si="84"/>
        <v>0</v>
      </c>
      <c r="AT212">
        <f t="shared" si="84"/>
        <v>0</v>
      </c>
      <c r="AU212">
        <f t="shared" si="84"/>
        <v>0</v>
      </c>
      <c r="AV212">
        <f t="shared" si="76"/>
        <v>0</v>
      </c>
      <c r="AW212">
        <f t="shared" si="76"/>
        <v>0</v>
      </c>
      <c r="AX212">
        <f t="shared" si="84"/>
        <v>0</v>
      </c>
      <c r="AY212">
        <f t="shared" si="68"/>
        <v>0</v>
      </c>
      <c r="AZ212">
        <f t="shared" si="86"/>
        <v>0</v>
      </c>
      <c r="BA212">
        <f t="shared" si="86"/>
        <v>0</v>
      </c>
      <c r="BB212">
        <f t="shared" si="86"/>
        <v>0</v>
      </c>
      <c r="BC212">
        <f t="shared" si="86"/>
        <v>0</v>
      </c>
      <c r="BD212">
        <f t="shared" si="86"/>
        <v>0</v>
      </c>
      <c r="BE212">
        <f t="shared" si="86"/>
        <v>0</v>
      </c>
      <c r="BF212">
        <f t="shared" si="86"/>
        <v>0</v>
      </c>
      <c r="BG212">
        <f t="shared" si="86"/>
        <v>0</v>
      </c>
      <c r="BH212">
        <f t="shared" si="86"/>
        <v>0</v>
      </c>
      <c r="BI212">
        <f t="shared" si="86"/>
        <v>0</v>
      </c>
      <c r="BJ212">
        <f t="shared" si="86"/>
        <v>0</v>
      </c>
      <c r="BK212">
        <f t="shared" si="86"/>
        <v>0</v>
      </c>
      <c r="BL212">
        <f t="shared" si="86"/>
        <v>0</v>
      </c>
      <c r="BM212">
        <f t="shared" si="86"/>
        <v>0</v>
      </c>
      <c r="BN212">
        <f t="shared" si="86"/>
        <v>0</v>
      </c>
      <c r="BO212">
        <f t="shared" si="86"/>
        <v>0</v>
      </c>
      <c r="BP212">
        <f t="shared" si="86"/>
        <v>0</v>
      </c>
      <c r="BQ212">
        <f t="shared" si="86"/>
        <v>0</v>
      </c>
      <c r="BR212">
        <f t="shared" si="86"/>
        <v>0</v>
      </c>
    </row>
    <row r="213" spans="2:70" x14ac:dyDescent="0.2">
      <c r="B213" s="1">
        <f>IF(ISBLANK(N213),"",YEAR(O213))</f>
        <v>2021</v>
      </c>
      <c r="C213" s="12">
        <f>IF(ISBLANK(M213),"",MONTH(O213))</f>
        <v>2</v>
      </c>
      <c r="D213" s="1">
        <f>IF(ISBLANK(N213),"",WEEKNUM(O213))</f>
        <v>7</v>
      </c>
      <c r="E213" s="1" t="str">
        <f>S213&amp;R213</f>
        <v>AMAZON EU S.A R.L., NIEDERLASSUNG DEUTSCHLANDEREF+JSNHXU3SEYCD9BESMREF+N,xzOUUvwQyAACYWY.QJsLx-Exp51ECRED+DE24ZZZ00000561652SVWZ+305-0550823-1843504 Amazon.de JSNHXU3SEYCD9BES</v>
      </c>
      <c r="H213" s="1" t="str">
        <f>IF(ISBLANK(N213),"",IF(SUM(AC213:CO213)=0,"other",INDEX(AC$6:CO$6,MATCH(1,AC213:CO213,0))))</f>
        <v>Essentials</v>
      </c>
      <c r="I213" s="1" t="str" cm="1">
        <f t="array" ref="I213">IF(ISBLANK(N213),"",INDEX($AC$7:$CO$7,,MATCH(H213,$AC$6:$CO$6,0)))</f>
        <v>expense</v>
      </c>
      <c r="L213" s="1" t="str">
        <f>IF(ISBLANK(J213),H213,J213)</f>
        <v>Essentials</v>
      </c>
      <c r="M213" s="1" t="str">
        <f>IF(ISBLANK(K213),I213,K213)</f>
        <v>expense</v>
      </c>
      <c r="N213" t="s">
        <v>57</v>
      </c>
      <c r="O213" s="9">
        <v>44236</v>
      </c>
      <c r="P213" s="9">
        <v>44236</v>
      </c>
      <c r="Q213" t="s">
        <v>159</v>
      </c>
      <c r="R213" t="s">
        <v>602</v>
      </c>
      <c r="S213" t="s">
        <v>69</v>
      </c>
      <c r="T213" t="s">
        <v>70</v>
      </c>
      <c r="U213" t="s">
        <v>71</v>
      </c>
      <c r="V213">
        <v>-4.6900000000000004</v>
      </c>
      <c r="W213" t="s">
        <v>61</v>
      </c>
      <c r="X213" t="s">
        <v>62</v>
      </c>
      <c r="AA213">
        <f t="shared" si="87"/>
        <v>0</v>
      </c>
      <c r="AB213">
        <f t="shared" si="87"/>
        <v>0</v>
      </c>
      <c r="AC213">
        <f t="shared" ref="AC213:AK276" si="88">IF(ISERROR(FIND(AC$5,$E213)),0,1)</f>
        <v>0</v>
      </c>
      <c r="AD213">
        <f t="shared" si="85"/>
        <v>0</v>
      </c>
      <c r="AE213">
        <f t="shared" si="73"/>
        <v>0</v>
      </c>
      <c r="AF213">
        <f t="shared" si="73"/>
        <v>0</v>
      </c>
      <c r="AG213">
        <f t="shared" si="85"/>
        <v>0</v>
      </c>
      <c r="AH213">
        <f t="shared" si="84"/>
        <v>0</v>
      </c>
      <c r="AI213">
        <f t="shared" si="80"/>
        <v>0</v>
      </c>
      <c r="AJ213">
        <f t="shared" si="80"/>
        <v>0</v>
      </c>
      <c r="AK213">
        <f t="shared" si="84"/>
        <v>0</v>
      </c>
      <c r="AL213">
        <f t="shared" si="84"/>
        <v>0</v>
      </c>
      <c r="AM213">
        <f t="shared" si="84"/>
        <v>1</v>
      </c>
      <c r="AN213">
        <f t="shared" si="84"/>
        <v>0</v>
      </c>
      <c r="AO213">
        <f t="shared" si="84"/>
        <v>0</v>
      </c>
      <c r="AP213">
        <f t="shared" si="84"/>
        <v>0</v>
      </c>
      <c r="AQ213">
        <f t="shared" si="84"/>
        <v>0</v>
      </c>
      <c r="AR213">
        <f t="shared" si="84"/>
        <v>0</v>
      </c>
      <c r="AS213">
        <f t="shared" si="84"/>
        <v>0</v>
      </c>
      <c r="AT213">
        <f t="shared" si="84"/>
        <v>0</v>
      </c>
      <c r="AU213">
        <f t="shared" si="84"/>
        <v>0</v>
      </c>
      <c r="AV213">
        <f t="shared" si="76"/>
        <v>0</v>
      </c>
      <c r="AW213">
        <f t="shared" si="76"/>
        <v>0</v>
      </c>
      <c r="AX213">
        <f t="shared" si="84"/>
        <v>0</v>
      </c>
      <c r="AY213">
        <f t="shared" si="68"/>
        <v>0</v>
      </c>
      <c r="AZ213">
        <f t="shared" si="86"/>
        <v>0</v>
      </c>
      <c r="BA213">
        <f t="shared" si="86"/>
        <v>0</v>
      </c>
      <c r="BB213">
        <f t="shared" si="86"/>
        <v>0</v>
      </c>
      <c r="BC213">
        <f t="shared" si="86"/>
        <v>0</v>
      </c>
      <c r="BD213">
        <f t="shared" si="86"/>
        <v>0</v>
      </c>
      <c r="BE213">
        <f t="shared" si="86"/>
        <v>0</v>
      </c>
      <c r="BF213">
        <f t="shared" si="86"/>
        <v>0</v>
      </c>
      <c r="BG213">
        <f t="shared" si="86"/>
        <v>0</v>
      </c>
      <c r="BH213">
        <f t="shared" si="86"/>
        <v>0</v>
      </c>
      <c r="BI213">
        <f t="shared" si="86"/>
        <v>0</v>
      </c>
      <c r="BJ213">
        <f t="shared" si="86"/>
        <v>0</v>
      </c>
      <c r="BK213">
        <f t="shared" si="86"/>
        <v>0</v>
      </c>
      <c r="BL213">
        <f t="shared" si="86"/>
        <v>0</v>
      </c>
      <c r="BM213">
        <f t="shared" si="86"/>
        <v>0</v>
      </c>
      <c r="BN213">
        <f t="shared" si="86"/>
        <v>0</v>
      </c>
      <c r="BO213">
        <f t="shared" si="86"/>
        <v>0</v>
      </c>
      <c r="BP213">
        <f t="shared" si="86"/>
        <v>0</v>
      </c>
      <c r="BQ213">
        <f t="shared" si="86"/>
        <v>0</v>
      </c>
      <c r="BR213">
        <f t="shared" si="86"/>
        <v>0</v>
      </c>
    </row>
    <row r="214" spans="2:70" x14ac:dyDescent="0.2">
      <c r="B214" s="1">
        <f>IF(ISBLANK(N214),"",YEAR(O214))</f>
        <v>2021</v>
      </c>
      <c r="C214" s="12">
        <f>IF(ISBLANK(M214),"",MONTH(O214))</f>
        <v>2</v>
      </c>
      <c r="D214" s="1">
        <f>IF(ISBLANK(N214),"",WEEKNUM(O214))</f>
        <v>7</v>
      </c>
      <c r="E214" s="1" t="str">
        <f>S214&amp;R214</f>
        <v>AMAZON PAYMENTS EUROPE S.C.A.EREF+54H67EUSLH9MTSK7MREF+N,xzOUUvwQyAACYWY.QJsLx-Exp51ECRED+DE94ZZZ00000561653SVWZ+305-9256678-2407526 AMZN Mktp DE 54H67EUSLH9MTSK7</v>
      </c>
      <c r="H214" s="1" t="str">
        <f>IF(ISBLANK(N214),"",IF(SUM(AC214:CO214)=0,"other",INDEX(AC$6:CO$6,MATCH(1,AC214:CO214,0))))</f>
        <v>Essentials</v>
      </c>
      <c r="I214" s="1" t="str" cm="1">
        <f t="array" ref="I214">IF(ISBLANK(N214),"",INDEX($AC$7:$CO$7,,MATCH(H214,$AC$6:$CO$6,0)))</f>
        <v>expense</v>
      </c>
      <c r="L214" s="1" t="str">
        <f>IF(ISBLANK(J214),H214,J214)</f>
        <v>Essentials</v>
      </c>
      <c r="M214" s="1" t="str">
        <f>IF(ISBLANK(K214),I214,K214)</f>
        <v>expense</v>
      </c>
      <c r="N214" t="s">
        <v>57</v>
      </c>
      <c r="O214" s="9">
        <v>44237</v>
      </c>
      <c r="P214" s="9">
        <v>44237</v>
      </c>
      <c r="Q214" t="s">
        <v>58</v>
      </c>
      <c r="R214" t="s">
        <v>601</v>
      </c>
      <c r="S214" t="s">
        <v>177</v>
      </c>
      <c r="T214" t="s">
        <v>178</v>
      </c>
      <c r="U214" t="s">
        <v>71</v>
      </c>
      <c r="V214">
        <v>-14.34</v>
      </c>
      <c r="W214" t="s">
        <v>61</v>
      </c>
      <c r="X214" t="s">
        <v>62</v>
      </c>
      <c r="AA214">
        <f t="shared" si="87"/>
        <v>0</v>
      </c>
      <c r="AB214">
        <f t="shared" si="87"/>
        <v>0</v>
      </c>
      <c r="AC214">
        <f t="shared" si="88"/>
        <v>0</v>
      </c>
      <c r="AD214">
        <f t="shared" si="85"/>
        <v>0</v>
      </c>
      <c r="AE214">
        <f t="shared" si="73"/>
        <v>0</v>
      </c>
      <c r="AF214">
        <f t="shared" si="73"/>
        <v>0</v>
      </c>
      <c r="AG214">
        <f t="shared" si="85"/>
        <v>0</v>
      </c>
      <c r="AH214">
        <f t="shared" si="84"/>
        <v>0</v>
      </c>
      <c r="AI214">
        <f t="shared" si="84"/>
        <v>0</v>
      </c>
      <c r="AJ214">
        <f t="shared" si="84"/>
        <v>0</v>
      </c>
      <c r="AK214">
        <f t="shared" si="84"/>
        <v>0</v>
      </c>
      <c r="AL214">
        <f t="shared" si="84"/>
        <v>0</v>
      </c>
      <c r="AM214">
        <f t="shared" si="84"/>
        <v>1</v>
      </c>
      <c r="AN214">
        <f t="shared" si="84"/>
        <v>0</v>
      </c>
      <c r="AO214">
        <f t="shared" si="84"/>
        <v>0</v>
      </c>
      <c r="AP214">
        <f t="shared" si="84"/>
        <v>0</v>
      </c>
      <c r="AQ214">
        <f t="shared" si="84"/>
        <v>0</v>
      </c>
      <c r="AR214">
        <f t="shared" si="84"/>
        <v>0</v>
      </c>
      <c r="AS214">
        <f t="shared" si="84"/>
        <v>0</v>
      </c>
      <c r="AT214">
        <f t="shared" si="84"/>
        <v>0</v>
      </c>
      <c r="AU214">
        <f t="shared" si="84"/>
        <v>0</v>
      </c>
      <c r="AV214">
        <f t="shared" si="76"/>
        <v>0</v>
      </c>
      <c r="AW214">
        <f t="shared" si="76"/>
        <v>0</v>
      </c>
      <c r="AX214">
        <f t="shared" si="84"/>
        <v>0</v>
      </c>
      <c r="AY214">
        <f t="shared" si="68"/>
        <v>0</v>
      </c>
      <c r="AZ214">
        <f t="shared" si="86"/>
        <v>0</v>
      </c>
      <c r="BA214">
        <f t="shared" si="86"/>
        <v>0</v>
      </c>
      <c r="BB214">
        <f t="shared" si="86"/>
        <v>0</v>
      </c>
      <c r="BC214">
        <f t="shared" si="86"/>
        <v>0</v>
      </c>
      <c r="BD214">
        <f t="shared" si="86"/>
        <v>0</v>
      </c>
      <c r="BE214">
        <f t="shared" si="86"/>
        <v>0</v>
      </c>
      <c r="BF214">
        <f t="shared" si="86"/>
        <v>0</v>
      </c>
      <c r="BG214">
        <f t="shared" si="86"/>
        <v>0</v>
      </c>
      <c r="BH214">
        <f t="shared" si="86"/>
        <v>0</v>
      </c>
      <c r="BI214">
        <f t="shared" si="86"/>
        <v>0</v>
      </c>
      <c r="BJ214">
        <f t="shared" si="86"/>
        <v>0</v>
      </c>
      <c r="BK214">
        <f t="shared" si="86"/>
        <v>0</v>
      </c>
      <c r="BL214">
        <f t="shared" si="86"/>
        <v>0</v>
      </c>
      <c r="BM214">
        <f t="shared" si="86"/>
        <v>0</v>
      </c>
      <c r="BN214">
        <f t="shared" si="86"/>
        <v>0</v>
      </c>
      <c r="BO214">
        <f t="shared" si="86"/>
        <v>0</v>
      </c>
      <c r="BP214">
        <f t="shared" si="86"/>
        <v>0</v>
      </c>
      <c r="BQ214">
        <f t="shared" si="86"/>
        <v>0</v>
      </c>
      <c r="BR214">
        <f t="shared" si="86"/>
        <v>0</v>
      </c>
    </row>
    <row r="215" spans="2:70" x14ac:dyDescent="0.2">
      <c r="B215" s="1">
        <f>IF(ISBLANK(N215),"",YEAR(O215))</f>
        <v>2021</v>
      </c>
      <c r="C215" s="12">
        <f>IF(ISBLANK(M215),"",MONTH(O215))</f>
        <v>2</v>
      </c>
      <c r="D215" s="1">
        <f>IF(ISBLANK(N215),"",WEEKNUM(O215))</f>
        <v>7</v>
      </c>
      <c r="E215" s="1" t="str">
        <f>S215&amp;R215</f>
        <v>western Union International Bank GmbHKREF+-1847735974-20210211163428SVWZ+EB8888452 Ghaleb Bassam Kiwan, LBDATUM 11.02.2021, 16.34 UHR1.TAN 272780</v>
      </c>
      <c r="H215" s="1" t="str">
        <f>IF(ISBLANK(N215),"",IF(SUM(AC215:CO215)=0,"other",INDEX(AC$6:CO$6,MATCH(1,AC215:CO215,0))))</f>
        <v>other</v>
      </c>
      <c r="I215" s="1" t="str" cm="1">
        <f t="array" ref="I215">IF(ISBLANK(N215),"",INDEX($AC$7:$CO$7,,MATCH(H215,$AC$6:$CO$6,0)))</f>
        <v>expense</v>
      </c>
      <c r="L215" s="1" t="str">
        <f>IF(ISBLANK(J215),H215,J215)</f>
        <v>other</v>
      </c>
      <c r="M215" s="1" t="str">
        <f>IF(ISBLANK(K215),I215,K215)</f>
        <v>expense</v>
      </c>
      <c r="N215" t="s">
        <v>57</v>
      </c>
      <c r="O215" s="9">
        <v>44238</v>
      </c>
      <c r="P215" s="9">
        <v>44238</v>
      </c>
      <c r="Q215" t="s">
        <v>72</v>
      </c>
      <c r="R215" t="s">
        <v>600</v>
      </c>
      <c r="S215" t="s">
        <v>406</v>
      </c>
      <c r="T215" t="s">
        <v>397</v>
      </c>
      <c r="U215" t="s">
        <v>398</v>
      </c>
      <c r="V215">
        <v>-27.74</v>
      </c>
      <c r="W215" t="s">
        <v>61</v>
      </c>
      <c r="X215" t="s">
        <v>62</v>
      </c>
      <c r="AA215">
        <f t="shared" si="87"/>
        <v>0</v>
      </c>
      <c r="AB215">
        <f t="shared" si="87"/>
        <v>0</v>
      </c>
      <c r="AC215">
        <f t="shared" si="88"/>
        <v>0</v>
      </c>
      <c r="AD215">
        <f t="shared" si="85"/>
        <v>0</v>
      </c>
      <c r="AE215">
        <f t="shared" si="73"/>
        <v>0</v>
      </c>
      <c r="AF215">
        <f t="shared" si="73"/>
        <v>0</v>
      </c>
      <c r="AG215">
        <f t="shared" si="85"/>
        <v>0</v>
      </c>
      <c r="AH215">
        <f t="shared" si="84"/>
        <v>0</v>
      </c>
      <c r="AI215">
        <f t="shared" si="84"/>
        <v>0</v>
      </c>
      <c r="AJ215">
        <f t="shared" si="84"/>
        <v>0</v>
      </c>
      <c r="AK215">
        <f t="shared" si="84"/>
        <v>0</v>
      </c>
      <c r="AL215">
        <f t="shared" si="84"/>
        <v>0</v>
      </c>
      <c r="AM215">
        <f t="shared" si="84"/>
        <v>0</v>
      </c>
      <c r="AN215">
        <f t="shared" si="84"/>
        <v>0</v>
      </c>
      <c r="AO215">
        <f t="shared" si="84"/>
        <v>0</v>
      </c>
      <c r="AP215">
        <f t="shared" si="84"/>
        <v>0</v>
      </c>
      <c r="AQ215">
        <f t="shared" si="84"/>
        <v>0</v>
      </c>
      <c r="AR215">
        <f t="shared" si="84"/>
        <v>0</v>
      </c>
      <c r="AS215">
        <f t="shared" si="84"/>
        <v>0</v>
      </c>
      <c r="AT215">
        <f t="shared" si="84"/>
        <v>0</v>
      </c>
      <c r="AU215">
        <f t="shared" si="84"/>
        <v>0</v>
      </c>
      <c r="AV215">
        <f t="shared" si="76"/>
        <v>0</v>
      </c>
      <c r="AW215">
        <f t="shared" si="76"/>
        <v>0</v>
      </c>
      <c r="AX215">
        <f t="shared" si="84"/>
        <v>0</v>
      </c>
      <c r="AY215">
        <f t="shared" si="68"/>
        <v>0</v>
      </c>
      <c r="AZ215">
        <f t="shared" si="86"/>
        <v>0</v>
      </c>
      <c r="BA215">
        <f t="shared" si="86"/>
        <v>0</v>
      </c>
      <c r="BB215">
        <f t="shared" si="86"/>
        <v>0</v>
      </c>
      <c r="BC215">
        <f t="shared" si="86"/>
        <v>0</v>
      </c>
      <c r="BD215">
        <f t="shared" si="86"/>
        <v>0</v>
      </c>
      <c r="BE215">
        <f t="shared" si="86"/>
        <v>0</v>
      </c>
      <c r="BF215">
        <f t="shared" si="86"/>
        <v>0</v>
      </c>
      <c r="BG215">
        <f t="shared" si="86"/>
        <v>0</v>
      </c>
      <c r="BH215">
        <f t="shared" si="86"/>
        <v>0</v>
      </c>
      <c r="BI215">
        <f t="shared" si="86"/>
        <v>0</v>
      </c>
      <c r="BJ215">
        <f t="shared" si="86"/>
        <v>0</v>
      </c>
      <c r="BK215">
        <f t="shared" si="86"/>
        <v>0</v>
      </c>
      <c r="BL215">
        <f t="shared" si="86"/>
        <v>0</v>
      </c>
      <c r="BM215">
        <f t="shared" si="86"/>
        <v>0</v>
      </c>
      <c r="BN215">
        <f t="shared" si="86"/>
        <v>0</v>
      </c>
      <c r="BO215">
        <f t="shared" si="86"/>
        <v>0</v>
      </c>
      <c r="BP215">
        <f t="shared" si="86"/>
        <v>0</v>
      </c>
      <c r="BQ215">
        <f t="shared" si="86"/>
        <v>0</v>
      </c>
      <c r="BR215">
        <f t="shared" si="86"/>
        <v>0</v>
      </c>
    </row>
    <row r="216" spans="2:70" x14ac:dyDescent="0.2">
      <c r="B216" s="1">
        <f>IF(ISBLANK(N216),"",YEAR(O216))</f>
        <v>2021</v>
      </c>
      <c r="C216" s="12">
        <f>IF(ISBLANK(M216),"",MONTH(O216))</f>
        <v>2</v>
      </c>
      <c r="D216" s="1">
        <f>IF(ISBLANK(N216),"",WEEKNUM(O216))</f>
        <v>8</v>
      </c>
      <c r="E216" s="1" t="str">
        <f>S216&amp;R216</f>
        <v>Lydia ReinthalerKREF+-1155720803-20210215165631SVWZ+F¸r das Paket  DATUM 15.02.2021. Dankeschˆn.DATUM 15.02.2021, 16.56 UHR1.TAN 378699</v>
      </c>
      <c r="H216" s="1" t="str">
        <f>IF(ISBLANK(N216),"",IF(SUM(AC216:CO216)=0,"other",INDEX(AC$6:CO$6,MATCH(1,AC216:CO216,0))))</f>
        <v>other</v>
      </c>
      <c r="I216" s="1" t="str" cm="1">
        <f t="array" ref="I216">IF(ISBLANK(N216),"",INDEX($AC$7:$CO$7,,MATCH(H216,$AC$6:$CO$6,0)))</f>
        <v>expense</v>
      </c>
      <c r="L216" s="1" t="str">
        <f>IF(ISBLANK(J216),H216,J216)</f>
        <v>other</v>
      </c>
      <c r="M216" s="1" t="str">
        <f>IF(ISBLANK(K216),I216,K216)</f>
        <v>expense</v>
      </c>
      <c r="N216" t="s">
        <v>57</v>
      </c>
      <c r="O216" s="9">
        <v>44242</v>
      </c>
      <c r="P216" s="9">
        <v>44242</v>
      </c>
      <c r="Q216" t="s">
        <v>72</v>
      </c>
      <c r="R216" t="s">
        <v>594</v>
      </c>
      <c r="S216" t="s">
        <v>21</v>
      </c>
      <c r="T216" t="s">
        <v>73</v>
      </c>
      <c r="U216" t="s">
        <v>74</v>
      </c>
      <c r="V216">
        <v>-6</v>
      </c>
      <c r="W216" t="s">
        <v>61</v>
      </c>
      <c r="X216" t="s">
        <v>62</v>
      </c>
      <c r="AA216">
        <f t="shared" si="87"/>
        <v>1</v>
      </c>
      <c r="AB216">
        <f t="shared" si="87"/>
        <v>0</v>
      </c>
      <c r="AC216">
        <f t="shared" si="88"/>
        <v>0</v>
      </c>
      <c r="AD216">
        <f t="shared" si="85"/>
        <v>0</v>
      </c>
      <c r="AE216">
        <f t="shared" si="73"/>
        <v>0</v>
      </c>
      <c r="AF216">
        <f t="shared" si="73"/>
        <v>0</v>
      </c>
      <c r="AG216">
        <f t="shared" si="85"/>
        <v>0</v>
      </c>
      <c r="AH216">
        <f t="shared" si="84"/>
        <v>0</v>
      </c>
      <c r="AI216">
        <f t="shared" si="84"/>
        <v>0</v>
      </c>
      <c r="AJ216">
        <f t="shared" si="84"/>
        <v>0</v>
      </c>
      <c r="AK216">
        <f t="shared" si="84"/>
        <v>0</v>
      </c>
      <c r="AL216">
        <f t="shared" si="84"/>
        <v>0</v>
      </c>
      <c r="AM216">
        <f t="shared" si="84"/>
        <v>0</v>
      </c>
      <c r="AN216">
        <f t="shared" si="84"/>
        <v>0</v>
      </c>
      <c r="AO216">
        <f t="shared" si="84"/>
        <v>0</v>
      </c>
      <c r="AP216">
        <f t="shared" si="84"/>
        <v>0</v>
      </c>
      <c r="AQ216">
        <f t="shared" si="84"/>
        <v>0</v>
      </c>
      <c r="AR216">
        <f t="shared" si="84"/>
        <v>0</v>
      </c>
      <c r="AS216">
        <f t="shared" si="84"/>
        <v>0</v>
      </c>
      <c r="AT216">
        <f t="shared" si="84"/>
        <v>0</v>
      </c>
      <c r="AU216">
        <f t="shared" si="84"/>
        <v>0</v>
      </c>
      <c r="AV216">
        <f t="shared" si="76"/>
        <v>0</v>
      </c>
      <c r="AW216">
        <f t="shared" si="76"/>
        <v>0</v>
      </c>
      <c r="AX216">
        <f t="shared" si="84"/>
        <v>0</v>
      </c>
      <c r="AY216">
        <f t="shared" si="68"/>
        <v>0</v>
      </c>
      <c r="AZ216">
        <f t="shared" ref="AZ216:BR228" si="89">IF(ISERROR(FIND(AZ$5,$E216)),0,1)</f>
        <v>0</v>
      </c>
      <c r="BA216">
        <f t="shared" si="89"/>
        <v>0</v>
      </c>
      <c r="BB216">
        <f t="shared" si="89"/>
        <v>0</v>
      </c>
      <c r="BC216">
        <f t="shared" si="89"/>
        <v>0</v>
      </c>
      <c r="BD216">
        <f t="shared" si="89"/>
        <v>0</v>
      </c>
      <c r="BE216">
        <f t="shared" si="89"/>
        <v>0</v>
      </c>
      <c r="BF216">
        <f t="shared" si="89"/>
        <v>0</v>
      </c>
      <c r="BG216">
        <f t="shared" si="89"/>
        <v>0</v>
      </c>
      <c r="BH216">
        <f t="shared" si="89"/>
        <v>0</v>
      </c>
      <c r="BI216">
        <f t="shared" si="89"/>
        <v>0</v>
      </c>
      <c r="BJ216">
        <f t="shared" si="89"/>
        <v>0</v>
      </c>
      <c r="BK216">
        <f t="shared" si="89"/>
        <v>0</v>
      </c>
      <c r="BL216">
        <f t="shared" si="89"/>
        <v>0</v>
      </c>
      <c r="BM216">
        <f t="shared" si="89"/>
        <v>0</v>
      </c>
      <c r="BN216">
        <f t="shared" si="89"/>
        <v>0</v>
      </c>
      <c r="BO216">
        <f t="shared" si="89"/>
        <v>0</v>
      </c>
      <c r="BP216">
        <f t="shared" si="89"/>
        <v>0</v>
      </c>
      <c r="BQ216">
        <f t="shared" si="89"/>
        <v>0</v>
      </c>
      <c r="BR216">
        <f t="shared" si="89"/>
        <v>0</v>
      </c>
    </row>
    <row r="217" spans="2:70" x14ac:dyDescent="0.2">
      <c r="B217" s="1">
        <f>IF(ISBLANK(N217),"",YEAR(O217))</f>
        <v>2021</v>
      </c>
      <c r="C217" s="12">
        <f>IF(ISBLANK(M217),"",MONTH(O217))</f>
        <v>2</v>
      </c>
      <c r="D217" s="1">
        <f>IF(ISBLANK(N217),"",WEEKNUM(O217))</f>
        <v>8</v>
      </c>
      <c r="E217" s="1" t="str">
        <f>S217&amp;R217</f>
        <v>LMU Muenchen ZahlstelleKREF+1249522048-20210215163857SVWZ+12181407/20211/LMU Rueckmeldung SoSe 2021DATUM 15.02.2021, 16.39 UHR1.TAN 146467</v>
      </c>
      <c r="H217" s="1" t="str">
        <f>IF(ISBLANK(N217),"",IF(SUM(AC217:CO217)=0,"other",INDEX(AC$6:CO$6,MATCH(1,AC217:CO217,0))))</f>
        <v>LMU</v>
      </c>
      <c r="I217" s="1" t="str" cm="1">
        <f t="array" ref="I217">IF(ISBLANK(N217),"",INDEX($AC$7:$CO$7,,MATCH(H217,$AC$6:$CO$6,0)))</f>
        <v>expense</v>
      </c>
      <c r="L217" s="1" t="str">
        <f>IF(ISBLANK(J217),H217,J217)</f>
        <v>LMU</v>
      </c>
      <c r="M217" s="1" t="str">
        <f>IF(ISBLANK(K217),I217,K217)</f>
        <v>expense</v>
      </c>
      <c r="N217" t="s">
        <v>57</v>
      </c>
      <c r="O217" s="9">
        <v>44242</v>
      </c>
      <c r="P217" s="9">
        <v>44242</v>
      </c>
      <c r="Q217" t="s">
        <v>72</v>
      </c>
      <c r="R217" t="s">
        <v>595</v>
      </c>
      <c r="S217" t="s">
        <v>439</v>
      </c>
      <c r="T217" t="s">
        <v>302</v>
      </c>
      <c r="U217" t="s">
        <v>151</v>
      </c>
      <c r="V217">
        <v>-144.4</v>
      </c>
      <c r="W217" t="s">
        <v>61</v>
      </c>
      <c r="X217" t="s">
        <v>62</v>
      </c>
      <c r="AA217">
        <f t="shared" si="87"/>
        <v>0</v>
      </c>
      <c r="AB217">
        <f t="shared" si="87"/>
        <v>0</v>
      </c>
      <c r="AC217">
        <f t="shared" si="88"/>
        <v>0</v>
      </c>
      <c r="AD217">
        <f t="shared" si="85"/>
        <v>0</v>
      </c>
      <c r="AE217">
        <f t="shared" si="73"/>
        <v>0</v>
      </c>
      <c r="AF217">
        <f t="shared" si="73"/>
        <v>0</v>
      </c>
      <c r="AG217">
        <f t="shared" si="85"/>
        <v>0</v>
      </c>
      <c r="AH217">
        <f t="shared" si="84"/>
        <v>0</v>
      </c>
      <c r="AI217">
        <f t="shared" si="84"/>
        <v>0</v>
      </c>
      <c r="AJ217">
        <f t="shared" si="84"/>
        <v>0</v>
      </c>
      <c r="AK217">
        <f t="shared" si="84"/>
        <v>0</v>
      </c>
      <c r="AL217">
        <f t="shared" si="84"/>
        <v>0</v>
      </c>
      <c r="AM217">
        <f t="shared" si="84"/>
        <v>0</v>
      </c>
      <c r="AN217">
        <f t="shared" si="84"/>
        <v>0</v>
      </c>
      <c r="AO217">
        <f t="shared" si="84"/>
        <v>0</v>
      </c>
      <c r="AP217">
        <f t="shared" si="84"/>
        <v>0</v>
      </c>
      <c r="AQ217">
        <f t="shared" si="84"/>
        <v>0</v>
      </c>
      <c r="AR217">
        <f t="shared" si="84"/>
        <v>0</v>
      </c>
      <c r="AS217">
        <f t="shared" si="84"/>
        <v>0</v>
      </c>
      <c r="AT217">
        <f t="shared" si="84"/>
        <v>1</v>
      </c>
      <c r="AU217">
        <f t="shared" si="84"/>
        <v>0</v>
      </c>
      <c r="AV217">
        <f t="shared" si="76"/>
        <v>0</v>
      </c>
      <c r="AW217">
        <f t="shared" si="76"/>
        <v>0</v>
      </c>
      <c r="AX217">
        <f t="shared" si="84"/>
        <v>0</v>
      </c>
      <c r="AY217">
        <f t="shared" si="68"/>
        <v>0</v>
      </c>
      <c r="AZ217">
        <f t="shared" si="89"/>
        <v>0</v>
      </c>
      <c r="BA217">
        <f t="shared" si="89"/>
        <v>0</v>
      </c>
      <c r="BB217">
        <f t="shared" si="89"/>
        <v>0</v>
      </c>
      <c r="BC217">
        <f t="shared" si="89"/>
        <v>0</v>
      </c>
      <c r="BD217">
        <f t="shared" si="89"/>
        <v>0</v>
      </c>
      <c r="BE217">
        <f t="shared" si="89"/>
        <v>0</v>
      </c>
      <c r="BF217">
        <f t="shared" si="89"/>
        <v>0</v>
      </c>
      <c r="BG217">
        <f t="shared" si="89"/>
        <v>0</v>
      </c>
      <c r="BH217">
        <f t="shared" si="89"/>
        <v>0</v>
      </c>
      <c r="BI217">
        <f t="shared" si="89"/>
        <v>0</v>
      </c>
      <c r="BJ217">
        <f t="shared" si="89"/>
        <v>0</v>
      </c>
      <c r="BK217">
        <f t="shared" si="89"/>
        <v>0</v>
      </c>
      <c r="BL217">
        <f t="shared" si="89"/>
        <v>0</v>
      </c>
      <c r="BM217">
        <f t="shared" si="89"/>
        <v>0</v>
      </c>
      <c r="BN217">
        <f t="shared" si="89"/>
        <v>0</v>
      </c>
      <c r="BO217">
        <f t="shared" si="89"/>
        <v>0</v>
      </c>
      <c r="BP217">
        <f t="shared" si="89"/>
        <v>0</v>
      </c>
      <c r="BQ217">
        <f t="shared" si="89"/>
        <v>0</v>
      </c>
      <c r="BR217">
        <f t="shared" si="89"/>
        <v>0</v>
      </c>
    </row>
    <row r="218" spans="2:70" x14ac:dyDescent="0.2">
      <c r="B218" s="1">
        <f>IF(ISBLANK(N218),"",YEAR(O218))</f>
        <v>2021</v>
      </c>
      <c r="C218" s="12">
        <f>IF(ISBLANK(M218),"",MONTH(O218))</f>
        <v>2</v>
      </c>
      <c r="D218" s="1">
        <f>IF(ISBLANK(N218),"",WEEKNUM(O218))</f>
        <v>8</v>
      </c>
      <c r="E218" s="1" t="str">
        <f>S218&amp;R218</f>
        <v>727 EDEKA M KREILLERSTRSVWZ+2021-02-13T19.46Debitk.0 2024-12ABWA+727 EDEKA M KREILLERSTR//MUENCHEN/DE</v>
      </c>
      <c r="H218" s="1" t="str">
        <f>IF(ISBLANK(N218),"",IF(SUM(AC218:CO218)=0,"other",INDEX(AC$6:CO$6,MATCH(1,AC218:CO218,0))))</f>
        <v>Essentials</v>
      </c>
      <c r="I218" s="1" t="str" cm="1">
        <f t="array" ref="I218">IF(ISBLANK(N218),"",INDEX($AC$7:$CO$7,,MATCH(H218,$AC$6:$CO$6,0)))</f>
        <v>expense</v>
      </c>
      <c r="L218" s="1" t="str">
        <f>IF(ISBLANK(J218),H218,J218)</f>
        <v>Essentials</v>
      </c>
      <c r="M218" s="1" t="str">
        <f>IF(ISBLANK(K218),I218,K218)</f>
        <v>expense</v>
      </c>
      <c r="N218" t="s">
        <v>57</v>
      </c>
      <c r="O218" s="9">
        <v>44242</v>
      </c>
      <c r="P218" s="9">
        <v>44242</v>
      </c>
      <c r="Q218" t="s">
        <v>66</v>
      </c>
      <c r="R218" t="s">
        <v>596</v>
      </c>
      <c r="S218" t="s">
        <v>462</v>
      </c>
      <c r="T218" t="s">
        <v>463</v>
      </c>
      <c r="U218" t="s">
        <v>79</v>
      </c>
      <c r="V218">
        <v>-9.15</v>
      </c>
      <c r="W218" t="s">
        <v>61</v>
      </c>
      <c r="X218" t="s">
        <v>62</v>
      </c>
      <c r="AA218">
        <f t="shared" si="87"/>
        <v>0</v>
      </c>
      <c r="AB218">
        <f t="shared" si="87"/>
        <v>0</v>
      </c>
      <c r="AC218">
        <f t="shared" si="88"/>
        <v>0</v>
      </c>
      <c r="AD218">
        <f t="shared" si="85"/>
        <v>0</v>
      </c>
      <c r="AE218">
        <f t="shared" si="73"/>
        <v>0</v>
      </c>
      <c r="AF218">
        <f t="shared" si="73"/>
        <v>0</v>
      </c>
      <c r="AG218">
        <f t="shared" si="85"/>
        <v>1</v>
      </c>
      <c r="AH218">
        <f t="shared" si="84"/>
        <v>0</v>
      </c>
      <c r="AI218">
        <f t="shared" si="84"/>
        <v>0</v>
      </c>
      <c r="AJ218">
        <f t="shared" si="84"/>
        <v>0</v>
      </c>
      <c r="AK218">
        <f t="shared" si="84"/>
        <v>0</v>
      </c>
      <c r="AL218">
        <f t="shared" si="84"/>
        <v>0</v>
      </c>
      <c r="AM218">
        <f t="shared" si="84"/>
        <v>0</v>
      </c>
      <c r="AN218">
        <f t="shared" si="84"/>
        <v>0</v>
      </c>
      <c r="AO218">
        <f t="shared" si="84"/>
        <v>0</v>
      </c>
      <c r="AP218">
        <f t="shared" si="84"/>
        <v>0</v>
      </c>
      <c r="AQ218">
        <f t="shared" si="84"/>
        <v>0</v>
      </c>
      <c r="AR218">
        <f t="shared" si="84"/>
        <v>0</v>
      </c>
      <c r="AS218">
        <f t="shared" si="84"/>
        <v>0</v>
      </c>
      <c r="AT218">
        <f t="shared" si="84"/>
        <v>0</v>
      </c>
      <c r="AU218">
        <f t="shared" si="84"/>
        <v>0</v>
      </c>
      <c r="AV218">
        <f t="shared" si="76"/>
        <v>0</v>
      </c>
      <c r="AW218">
        <f t="shared" si="76"/>
        <v>0</v>
      </c>
      <c r="AX218">
        <f t="shared" si="84"/>
        <v>0</v>
      </c>
      <c r="AY218">
        <f t="shared" si="68"/>
        <v>0</v>
      </c>
      <c r="AZ218">
        <f t="shared" si="89"/>
        <v>0</v>
      </c>
      <c r="BA218">
        <f t="shared" si="89"/>
        <v>0</v>
      </c>
      <c r="BB218">
        <f t="shared" si="89"/>
        <v>0</v>
      </c>
      <c r="BC218">
        <f t="shared" si="89"/>
        <v>0</v>
      </c>
      <c r="BD218">
        <f t="shared" si="89"/>
        <v>0</v>
      </c>
      <c r="BE218">
        <f t="shared" si="89"/>
        <v>0</v>
      </c>
      <c r="BF218">
        <f t="shared" si="89"/>
        <v>0</v>
      </c>
      <c r="BG218">
        <f t="shared" si="89"/>
        <v>0</v>
      </c>
      <c r="BH218">
        <f t="shared" si="89"/>
        <v>0</v>
      </c>
      <c r="BI218">
        <f t="shared" si="89"/>
        <v>0</v>
      </c>
      <c r="BJ218">
        <f t="shared" si="89"/>
        <v>0</v>
      </c>
      <c r="BK218">
        <f t="shared" si="89"/>
        <v>0</v>
      </c>
      <c r="BL218">
        <f t="shared" si="89"/>
        <v>0</v>
      </c>
      <c r="BM218">
        <f t="shared" si="89"/>
        <v>0</v>
      </c>
      <c r="BN218">
        <f t="shared" si="89"/>
        <v>0</v>
      </c>
      <c r="BO218">
        <f t="shared" si="89"/>
        <v>0</v>
      </c>
      <c r="BP218">
        <f t="shared" si="89"/>
        <v>0</v>
      </c>
      <c r="BQ218">
        <f t="shared" si="89"/>
        <v>0</v>
      </c>
      <c r="BR218">
        <f t="shared" si="89"/>
        <v>0</v>
      </c>
    </row>
    <row r="219" spans="2:70" x14ac:dyDescent="0.2">
      <c r="B219" s="1">
        <f>IF(ISBLANK(N219),"",YEAR(O219))</f>
        <v>2021</v>
      </c>
      <c r="C219" s="12">
        <f>IF(ISBLANK(M219),"",MONTH(O219))</f>
        <v>2</v>
      </c>
      <c r="D219" s="1">
        <f>IF(ISBLANK(N219),"",WEEKNUM(O219))</f>
        <v>8</v>
      </c>
      <c r="E219" s="1" t="str">
        <f>S219&amp;R219</f>
        <v>InStaff &amp; Jobs GmbHEREF+000000030/000419SVWZ+Lohn / Gehalt 01/2021</v>
      </c>
      <c r="H219" s="1" t="str">
        <f>IF(ISBLANK(N219),"",IF(SUM(AC219:CO219)=0,"other",INDEX(AC$6:CO$6,MATCH(1,AC219:CO219,0))))</f>
        <v>InStaff</v>
      </c>
      <c r="I219" s="1" t="str" cm="1">
        <f t="array" ref="I219">IF(ISBLANK(N219),"",INDEX($AC$7:$CO$7,,MATCH(H219,$AC$6:$CO$6,0)))</f>
        <v>income</v>
      </c>
      <c r="L219" s="1" t="str">
        <f>IF(ISBLANK(J219),H219,J219)</f>
        <v>InStaff</v>
      </c>
      <c r="M219" s="1" t="str">
        <f>IF(ISBLANK(K219),I219,K219)</f>
        <v>income</v>
      </c>
      <c r="N219" t="s">
        <v>57</v>
      </c>
      <c r="O219" s="9">
        <v>44242</v>
      </c>
      <c r="P219" s="9">
        <v>44242</v>
      </c>
      <c r="Q219" t="s">
        <v>102</v>
      </c>
      <c r="R219" t="s">
        <v>597</v>
      </c>
      <c r="S219" t="s">
        <v>507</v>
      </c>
      <c r="T219" t="s">
        <v>508</v>
      </c>
      <c r="U219" t="s">
        <v>509</v>
      </c>
      <c r="V219">
        <v>184.17</v>
      </c>
      <c r="W219" t="s">
        <v>61</v>
      </c>
      <c r="X219" t="s">
        <v>62</v>
      </c>
      <c r="AA219">
        <f t="shared" si="87"/>
        <v>0</v>
      </c>
      <c r="AB219">
        <f t="shared" si="87"/>
        <v>0</v>
      </c>
      <c r="AC219">
        <f t="shared" si="88"/>
        <v>0</v>
      </c>
      <c r="AD219">
        <f t="shared" si="85"/>
        <v>0</v>
      </c>
      <c r="AE219">
        <f t="shared" si="73"/>
        <v>0</v>
      </c>
      <c r="AF219">
        <f t="shared" si="73"/>
        <v>0</v>
      </c>
      <c r="AG219">
        <f t="shared" si="85"/>
        <v>0</v>
      </c>
      <c r="AH219">
        <f t="shared" si="84"/>
        <v>0</v>
      </c>
      <c r="AI219">
        <f t="shared" si="84"/>
        <v>0</v>
      </c>
      <c r="AJ219">
        <f t="shared" si="84"/>
        <v>0</v>
      </c>
      <c r="AK219">
        <f t="shared" si="84"/>
        <v>0</v>
      </c>
      <c r="AL219">
        <f t="shared" si="84"/>
        <v>0</v>
      </c>
      <c r="AM219">
        <f t="shared" si="84"/>
        <v>0</v>
      </c>
      <c r="AN219">
        <f t="shared" si="84"/>
        <v>0</v>
      </c>
      <c r="AO219">
        <f t="shared" si="84"/>
        <v>0</v>
      </c>
      <c r="AP219">
        <f t="shared" si="84"/>
        <v>0</v>
      </c>
      <c r="AQ219">
        <f t="shared" si="84"/>
        <v>0</v>
      </c>
      <c r="AR219">
        <f t="shared" si="84"/>
        <v>0</v>
      </c>
      <c r="AS219">
        <f t="shared" si="84"/>
        <v>0</v>
      </c>
      <c r="AT219">
        <f t="shared" si="84"/>
        <v>0</v>
      </c>
      <c r="AU219">
        <f t="shared" si="84"/>
        <v>0</v>
      </c>
      <c r="AV219">
        <f t="shared" si="76"/>
        <v>0</v>
      </c>
      <c r="AW219">
        <f t="shared" si="76"/>
        <v>0</v>
      </c>
      <c r="AX219">
        <f t="shared" si="84"/>
        <v>0</v>
      </c>
      <c r="AY219">
        <f t="shared" si="68"/>
        <v>0</v>
      </c>
      <c r="AZ219">
        <f t="shared" si="89"/>
        <v>0</v>
      </c>
      <c r="BA219">
        <f t="shared" si="89"/>
        <v>0</v>
      </c>
      <c r="BB219">
        <f t="shared" si="89"/>
        <v>0</v>
      </c>
      <c r="BC219">
        <f t="shared" si="89"/>
        <v>0</v>
      </c>
      <c r="BD219">
        <f t="shared" si="89"/>
        <v>0</v>
      </c>
      <c r="BE219">
        <f t="shared" si="89"/>
        <v>0</v>
      </c>
      <c r="BF219">
        <f t="shared" si="89"/>
        <v>0</v>
      </c>
      <c r="BG219">
        <f t="shared" si="89"/>
        <v>0</v>
      </c>
      <c r="BH219">
        <f t="shared" si="89"/>
        <v>0</v>
      </c>
      <c r="BI219">
        <f t="shared" si="89"/>
        <v>0</v>
      </c>
      <c r="BJ219">
        <f t="shared" si="89"/>
        <v>0</v>
      </c>
      <c r="BK219">
        <f t="shared" si="89"/>
        <v>0</v>
      </c>
      <c r="BL219">
        <f t="shared" si="89"/>
        <v>0</v>
      </c>
      <c r="BM219">
        <f t="shared" si="89"/>
        <v>0</v>
      </c>
      <c r="BN219">
        <f t="shared" si="89"/>
        <v>0</v>
      </c>
      <c r="BO219">
        <f t="shared" si="89"/>
        <v>1</v>
      </c>
      <c r="BP219">
        <f t="shared" si="89"/>
        <v>0</v>
      </c>
      <c r="BQ219">
        <f t="shared" si="89"/>
        <v>0</v>
      </c>
      <c r="BR219">
        <f t="shared" si="89"/>
        <v>0</v>
      </c>
    </row>
    <row r="220" spans="2:70" x14ac:dyDescent="0.2">
      <c r="B220" s="1">
        <f>IF(ISBLANK(N220),"",YEAR(O220))</f>
        <v>2021</v>
      </c>
      <c r="C220" s="12">
        <f>IF(ISBLANK(M220),"",MONTH(O220))</f>
        <v>2</v>
      </c>
      <c r="D220" s="1">
        <f>IF(ISBLANK(N220),"",WEEKNUM(O220))</f>
        <v>8</v>
      </c>
      <c r="E220" s="1" t="str">
        <f>S220&amp;R220</f>
        <v>Techniker KrankenkasseEREF+6405354724MREF+MD430451091CRED+DE51TK100000031158SVWZ+TK-BuchNr 06405354724Monat 01/21 V414024576 Beitraege</v>
      </c>
      <c r="H220" s="1" t="str">
        <f>IF(ISBLANK(N220),"",IF(SUM(AC220:CO220)=0,"other",INDEX(AC$6:CO$6,MATCH(1,AC220:CO220,0))))</f>
        <v>Insurance</v>
      </c>
      <c r="I220" s="1" t="str" cm="1">
        <f t="array" ref="I220">IF(ISBLANK(N220),"",INDEX($AC$7:$CO$7,,MATCH(H220,$AC$6:$CO$6,0)))</f>
        <v>expense</v>
      </c>
      <c r="L220" s="1" t="str">
        <f>IF(ISBLANK(J220),H220,J220)</f>
        <v>Insurance</v>
      </c>
      <c r="M220" s="1" t="str">
        <f>IF(ISBLANK(K220),I220,K220)</f>
        <v>expense</v>
      </c>
      <c r="N220" t="s">
        <v>57</v>
      </c>
      <c r="O220" s="9">
        <v>44242</v>
      </c>
      <c r="P220" s="9">
        <v>44242</v>
      </c>
      <c r="Q220" t="s">
        <v>58</v>
      </c>
      <c r="R220" t="s">
        <v>598</v>
      </c>
      <c r="S220" t="s">
        <v>122</v>
      </c>
      <c r="T220" t="s">
        <v>123</v>
      </c>
      <c r="U220" t="s">
        <v>74</v>
      </c>
      <c r="V220">
        <v>-108.81</v>
      </c>
      <c r="W220" t="s">
        <v>61</v>
      </c>
      <c r="X220" t="s">
        <v>62</v>
      </c>
      <c r="AA220">
        <f t="shared" si="87"/>
        <v>0</v>
      </c>
      <c r="AB220">
        <f t="shared" si="87"/>
        <v>0</v>
      </c>
      <c r="AC220">
        <f t="shared" si="88"/>
        <v>0</v>
      </c>
      <c r="AD220">
        <f t="shared" si="85"/>
        <v>0</v>
      </c>
      <c r="AE220">
        <f t="shared" si="73"/>
        <v>0</v>
      </c>
      <c r="AF220">
        <f t="shared" si="73"/>
        <v>0</v>
      </c>
      <c r="AG220">
        <f t="shared" si="85"/>
        <v>0</v>
      </c>
      <c r="AH220">
        <f t="shared" si="84"/>
        <v>0</v>
      </c>
      <c r="AI220">
        <f t="shared" si="84"/>
        <v>0</v>
      </c>
      <c r="AJ220">
        <f t="shared" si="84"/>
        <v>0</v>
      </c>
      <c r="AK220">
        <f t="shared" si="84"/>
        <v>0</v>
      </c>
      <c r="AL220">
        <f t="shared" si="84"/>
        <v>0</v>
      </c>
      <c r="AM220">
        <f t="shared" si="84"/>
        <v>0</v>
      </c>
      <c r="AN220">
        <f t="shared" si="84"/>
        <v>0</v>
      </c>
      <c r="AO220">
        <f t="shared" si="84"/>
        <v>0</v>
      </c>
      <c r="AP220">
        <f t="shared" si="84"/>
        <v>0</v>
      </c>
      <c r="AQ220">
        <f t="shared" si="84"/>
        <v>0</v>
      </c>
      <c r="AR220">
        <f t="shared" si="84"/>
        <v>0</v>
      </c>
      <c r="AS220">
        <f t="shared" si="84"/>
        <v>1</v>
      </c>
      <c r="AT220">
        <f t="shared" si="84"/>
        <v>0</v>
      </c>
      <c r="AU220">
        <f t="shared" si="84"/>
        <v>0</v>
      </c>
      <c r="AV220">
        <f t="shared" si="76"/>
        <v>0</v>
      </c>
      <c r="AW220">
        <f t="shared" si="76"/>
        <v>0</v>
      </c>
      <c r="AX220">
        <f t="shared" si="84"/>
        <v>0</v>
      </c>
      <c r="AY220">
        <f t="shared" si="68"/>
        <v>0</v>
      </c>
      <c r="AZ220">
        <f t="shared" si="89"/>
        <v>0</v>
      </c>
      <c r="BA220">
        <f t="shared" si="89"/>
        <v>0</v>
      </c>
      <c r="BB220">
        <f t="shared" si="89"/>
        <v>0</v>
      </c>
      <c r="BC220">
        <f t="shared" si="89"/>
        <v>0</v>
      </c>
      <c r="BD220">
        <f t="shared" si="89"/>
        <v>0</v>
      </c>
      <c r="BE220">
        <f t="shared" si="89"/>
        <v>0</v>
      </c>
      <c r="BF220">
        <f t="shared" si="89"/>
        <v>0</v>
      </c>
      <c r="BG220">
        <f t="shared" si="89"/>
        <v>0</v>
      </c>
      <c r="BH220">
        <f t="shared" si="89"/>
        <v>0</v>
      </c>
      <c r="BI220">
        <f t="shared" si="89"/>
        <v>0</v>
      </c>
      <c r="BJ220">
        <f t="shared" si="89"/>
        <v>0</v>
      </c>
      <c r="BK220">
        <f t="shared" si="89"/>
        <v>0</v>
      </c>
      <c r="BL220">
        <f t="shared" si="89"/>
        <v>0</v>
      </c>
      <c r="BM220">
        <f t="shared" si="89"/>
        <v>0</v>
      </c>
      <c r="BN220">
        <f t="shared" si="89"/>
        <v>0</v>
      </c>
      <c r="BO220">
        <f t="shared" si="89"/>
        <v>0</v>
      </c>
      <c r="BP220">
        <f t="shared" si="89"/>
        <v>0</v>
      </c>
      <c r="BQ220">
        <f t="shared" si="89"/>
        <v>0</v>
      </c>
      <c r="BR220">
        <f t="shared" si="89"/>
        <v>0</v>
      </c>
    </row>
    <row r="221" spans="2:70" x14ac:dyDescent="0.2">
      <c r="B221" s="1">
        <f>IF(ISBLANK(N221),"",YEAR(O221))</f>
        <v>2021</v>
      </c>
      <c r="C221" s="12">
        <f>IF(ISBLANK(M221),"",MONTH(O221))</f>
        <v>2</v>
      </c>
      <c r="D221" s="1">
        <f>IF(ISBLANK(N221),"",WEEKNUM(O221))</f>
        <v>8</v>
      </c>
      <c r="E221" s="1" t="str">
        <f>S221&amp;R221</f>
        <v>PayPal (Europe) S.a.r.l. et Cie., S.C.A.EREF+1012302923983 PP.2985.PP PAYPALMREF+4C8J224YCTTXWCRED+LU96ZZZ0000000000000000058SVWZ+PP.2985.PP . FIVERR COM, Ihr Einkauf bei FIVERR COM</v>
      </c>
      <c r="H221" s="1" t="str">
        <f>IF(ISBLANK(N221),"",IF(SUM(AC221:CO221)=0,"other",INDEX(AC$6:CO$6,MATCH(1,AC221:CO221,0))))</f>
        <v>FIVERR</v>
      </c>
      <c r="I221" s="1" t="str" cm="1">
        <f t="array" ref="I221">IF(ISBLANK(N221),"",INDEX($AC$7:$CO$7,,MATCH(H221,$AC$6:$CO$6,0)))</f>
        <v>expense</v>
      </c>
      <c r="L221" s="1" t="str">
        <f>IF(ISBLANK(J221),H221,J221)</f>
        <v>FIVERR</v>
      </c>
      <c r="M221" s="1" t="str">
        <f>IF(ISBLANK(K221),I221,K221)</f>
        <v>expense</v>
      </c>
      <c r="N221" t="s">
        <v>57</v>
      </c>
      <c r="O221" s="9">
        <v>44242</v>
      </c>
      <c r="P221" s="9">
        <v>44242</v>
      </c>
      <c r="Q221" t="s">
        <v>58</v>
      </c>
      <c r="R221" t="s">
        <v>599</v>
      </c>
      <c r="S221" t="s">
        <v>171</v>
      </c>
      <c r="T221" t="s">
        <v>64</v>
      </c>
      <c r="U221" t="s">
        <v>65</v>
      </c>
      <c r="V221">
        <v>-52.54</v>
      </c>
      <c r="W221" t="s">
        <v>61</v>
      </c>
      <c r="X221" t="s">
        <v>62</v>
      </c>
      <c r="AA221">
        <f t="shared" si="87"/>
        <v>0</v>
      </c>
      <c r="AB221">
        <f t="shared" si="87"/>
        <v>0</v>
      </c>
      <c r="AC221">
        <f t="shared" si="88"/>
        <v>0</v>
      </c>
      <c r="AD221">
        <f t="shared" si="85"/>
        <v>0</v>
      </c>
      <c r="AE221">
        <f t="shared" si="73"/>
        <v>0</v>
      </c>
      <c r="AF221">
        <f t="shared" si="73"/>
        <v>0</v>
      </c>
      <c r="AG221">
        <f t="shared" si="85"/>
        <v>0</v>
      </c>
      <c r="AH221">
        <f t="shared" si="84"/>
        <v>0</v>
      </c>
      <c r="AI221">
        <f t="shared" si="84"/>
        <v>0</v>
      </c>
      <c r="AJ221">
        <f t="shared" si="84"/>
        <v>0</v>
      </c>
      <c r="AK221">
        <f t="shared" si="84"/>
        <v>0</v>
      </c>
      <c r="AL221">
        <f t="shared" si="84"/>
        <v>0</v>
      </c>
      <c r="AM221">
        <f t="shared" si="84"/>
        <v>0</v>
      </c>
      <c r="AN221">
        <f t="shared" si="84"/>
        <v>0</v>
      </c>
      <c r="AO221">
        <f t="shared" si="84"/>
        <v>0</v>
      </c>
      <c r="AP221">
        <f t="shared" si="84"/>
        <v>0</v>
      </c>
      <c r="AQ221">
        <f t="shared" si="84"/>
        <v>0</v>
      </c>
      <c r="AR221">
        <f t="shared" si="84"/>
        <v>0</v>
      </c>
      <c r="AS221">
        <f t="shared" si="84"/>
        <v>0</v>
      </c>
      <c r="AT221">
        <f t="shared" si="84"/>
        <v>0</v>
      </c>
      <c r="AU221">
        <f t="shared" si="84"/>
        <v>0</v>
      </c>
      <c r="AV221">
        <f t="shared" si="76"/>
        <v>0</v>
      </c>
      <c r="AW221">
        <f t="shared" si="76"/>
        <v>0</v>
      </c>
      <c r="AX221">
        <f t="shared" si="84"/>
        <v>0</v>
      </c>
      <c r="AY221">
        <f t="shared" si="68"/>
        <v>0</v>
      </c>
      <c r="AZ221">
        <f t="shared" si="89"/>
        <v>0</v>
      </c>
      <c r="BA221">
        <f t="shared" si="89"/>
        <v>0</v>
      </c>
      <c r="BB221">
        <f t="shared" si="89"/>
        <v>0</v>
      </c>
      <c r="BC221">
        <f t="shared" si="89"/>
        <v>0</v>
      </c>
      <c r="BD221">
        <f t="shared" si="89"/>
        <v>0</v>
      </c>
      <c r="BE221">
        <f t="shared" si="89"/>
        <v>0</v>
      </c>
      <c r="BF221">
        <f t="shared" si="89"/>
        <v>0</v>
      </c>
      <c r="BG221">
        <f t="shared" si="89"/>
        <v>0</v>
      </c>
      <c r="BH221">
        <f t="shared" si="89"/>
        <v>0</v>
      </c>
      <c r="BI221">
        <f t="shared" si="89"/>
        <v>0</v>
      </c>
      <c r="BJ221">
        <f t="shared" si="89"/>
        <v>0</v>
      </c>
      <c r="BK221">
        <f t="shared" si="89"/>
        <v>0</v>
      </c>
      <c r="BL221">
        <f t="shared" si="89"/>
        <v>0</v>
      </c>
      <c r="BM221">
        <f t="shared" si="89"/>
        <v>0</v>
      </c>
      <c r="BN221">
        <f t="shared" si="89"/>
        <v>1</v>
      </c>
      <c r="BO221">
        <f t="shared" si="89"/>
        <v>0</v>
      </c>
      <c r="BP221">
        <f t="shared" si="89"/>
        <v>1</v>
      </c>
      <c r="BQ221">
        <f t="shared" si="89"/>
        <v>0</v>
      </c>
      <c r="BR221">
        <f t="shared" si="89"/>
        <v>0</v>
      </c>
    </row>
    <row r="222" spans="2:70" x14ac:dyDescent="0.2">
      <c r="B222" s="1">
        <f>IF(ISBLANK(N222),"",YEAR(O222))</f>
        <v>2021</v>
      </c>
      <c r="C222" s="12">
        <f>IF(ISBLANK(M222),"",MONTH(O222))</f>
        <v>2</v>
      </c>
      <c r="D222" s="1">
        <f>IF(ISBLANK(N222),"",WEEKNUM(O222))</f>
        <v>8</v>
      </c>
      <c r="E222" s="1" t="str">
        <f>S222&amp;R222</f>
        <v>PayPal (Europe) S.a.r.l. et Cie., S.C.A.EREF+YYW1012363356201 PAYPALSVWZ+. REAL.DE, Ihr Einkauf bei REAL.DE</v>
      </c>
      <c r="H222" s="1" t="str">
        <f>IF(ISBLANK(N222),"",IF(SUM(AC222:CO222)=0,"other",INDEX(AC$6:CO$6,MATCH(1,AC222:CO222,0))))</f>
        <v>PayPal</v>
      </c>
      <c r="I222" s="1" t="str" cm="1">
        <f t="array" ref="I222">IF(ISBLANK(N222),"",INDEX($AC$7:$CO$7,,MATCH(H222,$AC$6:$CO$6,0)))</f>
        <v>expense</v>
      </c>
      <c r="L222" s="1" t="str">
        <f>IF(ISBLANK(J222),H222,J222)</f>
        <v>PayPal</v>
      </c>
      <c r="M222" s="1" t="str">
        <f>IF(ISBLANK(K222),I222,K222)</f>
        <v>expense</v>
      </c>
      <c r="N222" t="s">
        <v>57</v>
      </c>
      <c r="O222" s="9">
        <v>44243</v>
      </c>
      <c r="P222" s="9">
        <v>44243</v>
      </c>
      <c r="Q222" t="s">
        <v>75</v>
      </c>
      <c r="R222" t="s">
        <v>593</v>
      </c>
      <c r="S222" t="s">
        <v>171</v>
      </c>
      <c r="T222" t="s">
        <v>64</v>
      </c>
      <c r="U222" t="s">
        <v>65</v>
      </c>
      <c r="V222">
        <v>9.9499999999999993</v>
      </c>
      <c r="W222" t="s">
        <v>61</v>
      </c>
      <c r="X222" t="s">
        <v>62</v>
      </c>
      <c r="AA222">
        <f t="shared" si="87"/>
        <v>0</v>
      </c>
      <c r="AB222">
        <f t="shared" si="87"/>
        <v>0</v>
      </c>
      <c r="AC222">
        <f t="shared" si="88"/>
        <v>0</v>
      </c>
      <c r="AD222">
        <f t="shared" si="85"/>
        <v>0</v>
      </c>
      <c r="AE222">
        <f t="shared" si="73"/>
        <v>0</v>
      </c>
      <c r="AF222">
        <f t="shared" si="73"/>
        <v>0</v>
      </c>
      <c r="AG222">
        <f t="shared" si="85"/>
        <v>0</v>
      </c>
      <c r="AH222">
        <f t="shared" si="84"/>
        <v>0</v>
      </c>
      <c r="AI222">
        <f t="shared" si="84"/>
        <v>0</v>
      </c>
      <c r="AJ222">
        <f t="shared" si="84"/>
        <v>0</v>
      </c>
      <c r="AK222">
        <f t="shared" si="84"/>
        <v>0</v>
      </c>
      <c r="AL222">
        <f t="shared" si="84"/>
        <v>0</v>
      </c>
      <c r="AM222">
        <f t="shared" si="84"/>
        <v>0</v>
      </c>
      <c r="AN222">
        <f t="shared" si="84"/>
        <v>0</v>
      </c>
      <c r="AO222">
        <f t="shared" si="84"/>
        <v>0</v>
      </c>
      <c r="AP222">
        <f t="shared" si="84"/>
        <v>0</v>
      </c>
      <c r="AQ222">
        <f t="shared" si="84"/>
        <v>0</v>
      </c>
      <c r="AR222">
        <f t="shared" si="84"/>
        <v>0</v>
      </c>
      <c r="AS222">
        <f t="shared" si="84"/>
        <v>0</v>
      </c>
      <c r="AT222">
        <f t="shared" si="84"/>
        <v>0</v>
      </c>
      <c r="AU222">
        <f t="shared" si="84"/>
        <v>0</v>
      </c>
      <c r="AV222">
        <f t="shared" si="76"/>
        <v>0</v>
      </c>
      <c r="AW222">
        <f t="shared" si="76"/>
        <v>0</v>
      </c>
      <c r="AX222">
        <f t="shared" si="84"/>
        <v>0</v>
      </c>
      <c r="AY222">
        <f t="shared" ref="AY222:AY285" si="90">IF(ISERROR(FIND(AY$5,$E222)),0,1)</f>
        <v>0</v>
      </c>
      <c r="AZ222">
        <f t="shared" si="89"/>
        <v>0</v>
      </c>
      <c r="BA222">
        <f t="shared" si="89"/>
        <v>0</v>
      </c>
      <c r="BB222">
        <f t="shared" si="89"/>
        <v>0</v>
      </c>
      <c r="BC222">
        <f t="shared" si="89"/>
        <v>0</v>
      </c>
      <c r="BD222">
        <f t="shared" si="89"/>
        <v>0</v>
      </c>
      <c r="BE222">
        <f t="shared" si="89"/>
        <v>0</v>
      </c>
      <c r="BF222">
        <f t="shared" si="89"/>
        <v>0</v>
      </c>
      <c r="BG222">
        <f t="shared" si="89"/>
        <v>0</v>
      </c>
      <c r="BH222">
        <f t="shared" si="89"/>
        <v>0</v>
      </c>
      <c r="BI222">
        <f t="shared" si="89"/>
        <v>0</v>
      </c>
      <c r="BJ222">
        <f t="shared" si="89"/>
        <v>0</v>
      </c>
      <c r="BK222">
        <f t="shared" si="89"/>
        <v>0</v>
      </c>
      <c r="BL222">
        <f t="shared" si="89"/>
        <v>0</v>
      </c>
      <c r="BM222">
        <f t="shared" si="89"/>
        <v>0</v>
      </c>
      <c r="BN222">
        <f t="shared" si="89"/>
        <v>0</v>
      </c>
      <c r="BO222">
        <f t="shared" si="89"/>
        <v>0</v>
      </c>
      <c r="BP222">
        <f t="shared" si="89"/>
        <v>1</v>
      </c>
      <c r="BQ222">
        <f t="shared" si="89"/>
        <v>0</v>
      </c>
      <c r="BR222">
        <f t="shared" si="89"/>
        <v>0</v>
      </c>
    </row>
    <row r="223" spans="2:70" x14ac:dyDescent="0.2">
      <c r="B223" s="1">
        <f>IF(ISBLANK(N223),"",YEAR(O223))</f>
        <v>2021</v>
      </c>
      <c r="C223" s="12">
        <f>IF(ISBLANK(M223),"",MONTH(O223))</f>
        <v>2</v>
      </c>
      <c r="D223" s="1">
        <f>IF(ISBLANK(N223),"",WEEKNUM(O223))</f>
        <v>8</v>
      </c>
      <c r="E223" s="1" t="str">
        <f>S223&amp;R223</f>
        <v>AMAZON PAYMENTS EUROPE S.C.A.EREF+4J7BHBD21M5HPKXHMREF+N,xzOUUvwQyAACYWY.QJsLx-Exp51ECRED+DE94ZZZ00000561653SVWZ+305-5607571-7583554 AMZN Mktp DE 4J7BHBD21M5HPKXH</v>
      </c>
      <c r="H223" s="1" t="str">
        <f>IF(ISBLANK(N223),"",IF(SUM(AC223:CO223)=0,"other",INDEX(AC$6:CO$6,MATCH(1,AC223:CO223,0))))</f>
        <v>Essentials</v>
      </c>
      <c r="I223" s="1" t="str" cm="1">
        <f t="array" ref="I223">IF(ISBLANK(N223),"",INDEX($AC$7:$CO$7,,MATCH(H223,$AC$6:$CO$6,0)))</f>
        <v>expense</v>
      </c>
      <c r="L223" s="1" t="str">
        <f>IF(ISBLANK(J223),H223,J223)</f>
        <v>Essentials</v>
      </c>
      <c r="M223" s="1" t="str">
        <f>IF(ISBLANK(K223),I223,K223)</f>
        <v>expense</v>
      </c>
      <c r="N223" t="s">
        <v>57</v>
      </c>
      <c r="O223" s="9">
        <v>44244</v>
      </c>
      <c r="P223" s="9">
        <v>44244</v>
      </c>
      <c r="Q223" t="s">
        <v>58</v>
      </c>
      <c r="R223" t="s">
        <v>592</v>
      </c>
      <c r="S223" t="s">
        <v>177</v>
      </c>
      <c r="T223" t="s">
        <v>178</v>
      </c>
      <c r="U223" t="s">
        <v>71</v>
      </c>
      <c r="V223">
        <v>-9.26</v>
      </c>
      <c r="W223" t="s">
        <v>61</v>
      </c>
      <c r="X223" t="s">
        <v>62</v>
      </c>
      <c r="AA223">
        <f t="shared" si="87"/>
        <v>0</v>
      </c>
      <c r="AB223">
        <f t="shared" si="87"/>
        <v>0</v>
      </c>
      <c r="AC223">
        <f t="shared" si="88"/>
        <v>0</v>
      </c>
      <c r="AD223">
        <f t="shared" si="85"/>
        <v>0</v>
      </c>
      <c r="AE223">
        <f t="shared" si="73"/>
        <v>0</v>
      </c>
      <c r="AF223">
        <f t="shared" si="73"/>
        <v>0</v>
      </c>
      <c r="AG223">
        <f t="shared" si="85"/>
        <v>0</v>
      </c>
      <c r="AH223">
        <f t="shared" si="84"/>
        <v>0</v>
      </c>
      <c r="AI223">
        <f t="shared" si="84"/>
        <v>0</v>
      </c>
      <c r="AJ223">
        <f t="shared" si="84"/>
        <v>0</v>
      </c>
      <c r="AK223">
        <f t="shared" si="84"/>
        <v>0</v>
      </c>
      <c r="AL223">
        <f t="shared" si="84"/>
        <v>0</v>
      </c>
      <c r="AM223">
        <f t="shared" si="84"/>
        <v>1</v>
      </c>
      <c r="AN223">
        <f t="shared" si="84"/>
        <v>0</v>
      </c>
      <c r="AO223">
        <f t="shared" si="84"/>
        <v>0</v>
      </c>
      <c r="AP223">
        <f t="shared" si="84"/>
        <v>0</v>
      </c>
      <c r="AQ223">
        <f t="shared" si="84"/>
        <v>0</v>
      </c>
      <c r="AR223">
        <f t="shared" si="84"/>
        <v>0</v>
      </c>
      <c r="AS223">
        <f t="shared" si="84"/>
        <v>0</v>
      </c>
      <c r="AT223">
        <f t="shared" si="84"/>
        <v>0</v>
      </c>
      <c r="AU223">
        <f t="shared" si="84"/>
        <v>0</v>
      </c>
      <c r="AV223">
        <f t="shared" si="76"/>
        <v>0</v>
      </c>
      <c r="AW223">
        <f t="shared" si="76"/>
        <v>0</v>
      </c>
      <c r="AX223">
        <f t="shared" si="84"/>
        <v>0</v>
      </c>
      <c r="AY223">
        <f t="shared" si="90"/>
        <v>0</v>
      </c>
      <c r="AZ223">
        <f t="shared" si="89"/>
        <v>0</v>
      </c>
      <c r="BA223">
        <f t="shared" si="89"/>
        <v>0</v>
      </c>
      <c r="BB223">
        <f t="shared" si="89"/>
        <v>0</v>
      </c>
      <c r="BC223">
        <f t="shared" si="89"/>
        <v>0</v>
      </c>
      <c r="BD223">
        <f t="shared" si="89"/>
        <v>0</v>
      </c>
      <c r="BE223">
        <f t="shared" si="89"/>
        <v>0</v>
      </c>
      <c r="BF223">
        <f t="shared" si="89"/>
        <v>0</v>
      </c>
      <c r="BG223">
        <f t="shared" si="89"/>
        <v>0</v>
      </c>
      <c r="BH223">
        <f t="shared" si="89"/>
        <v>0</v>
      </c>
      <c r="BI223">
        <f t="shared" si="89"/>
        <v>0</v>
      </c>
      <c r="BJ223">
        <f t="shared" si="89"/>
        <v>0</v>
      </c>
      <c r="BK223">
        <f t="shared" si="89"/>
        <v>0</v>
      </c>
      <c r="BL223">
        <f t="shared" si="89"/>
        <v>0</v>
      </c>
      <c r="BM223">
        <f t="shared" si="89"/>
        <v>0</v>
      </c>
      <c r="BN223">
        <f t="shared" si="89"/>
        <v>0</v>
      </c>
      <c r="BO223">
        <f t="shared" si="89"/>
        <v>0</v>
      </c>
      <c r="BP223">
        <f t="shared" si="89"/>
        <v>0</v>
      </c>
      <c r="BQ223">
        <f t="shared" si="89"/>
        <v>0</v>
      </c>
      <c r="BR223">
        <f t="shared" si="89"/>
        <v>0</v>
      </c>
    </row>
    <row r="224" spans="2:70" x14ac:dyDescent="0.2">
      <c r="B224" s="1">
        <f>IF(ISBLANK(N224),"",YEAR(O224))</f>
        <v>2021</v>
      </c>
      <c r="C224" s="12">
        <f>IF(ISBLANK(M224),"",MONTH(O224))</f>
        <v>2</v>
      </c>
      <c r="D224" s="1">
        <f>IF(ISBLANK(N224),"",WEEKNUM(O224))</f>
        <v>8</v>
      </c>
      <c r="E224" s="1" t="str">
        <f>S224&amp;R224</f>
        <v>AMAZON EU S.A R.L., NIEDERLASSUNG DEUTSCHLANDEREF+5AET17Q70DWU6BPFMREF+N,xzOUUvwQyAACYWY.QJsLx-Exp51ECRED+DE24ZZZ00000561652SVWZ+D01-0196263-9666243 AMZNPrime DE 5AET17Q70DWU6BPF</v>
      </c>
      <c r="H224" s="1" t="str">
        <f>IF(ISBLANK(N224),"",IF(SUM(AC224:CO224)=0,"other",INDEX(AC$6:CO$6,MATCH(1,AC224:CO224,0))))</f>
        <v>Essentials</v>
      </c>
      <c r="I224" s="1" t="str" cm="1">
        <f t="array" ref="I224">IF(ISBLANK(N224),"",INDEX($AC$7:$CO$7,,MATCH(H224,$AC$6:$CO$6,0)))</f>
        <v>expense</v>
      </c>
      <c r="L224" s="1" t="str">
        <f>IF(ISBLANK(J224),H224,J224)</f>
        <v>Essentials</v>
      </c>
      <c r="M224" s="1" t="str">
        <f>IF(ISBLANK(K224),I224,K224)</f>
        <v>expense</v>
      </c>
      <c r="N224" t="s">
        <v>57</v>
      </c>
      <c r="O224" s="9">
        <v>44245</v>
      </c>
      <c r="P224" s="9">
        <v>44245</v>
      </c>
      <c r="Q224" t="s">
        <v>58</v>
      </c>
      <c r="R224" t="s">
        <v>590</v>
      </c>
      <c r="S224" t="s">
        <v>69</v>
      </c>
      <c r="T224" t="s">
        <v>70</v>
      </c>
      <c r="U224" t="s">
        <v>71</v>
      </c>
      <c r="V224">
        <v>-7.99</v>
      </c>
      <c r="W224" t="s">
        <v>61</v>
      </c>
      <c r="X224" t="s">
        <v>62</v>
      </c>
      <c r="AA224">
        <f t="shared" si="87"/>
        <v>0</v>
      </c>
      <c r="AB224">
        <f t="shared" si="87"/>
        <v>0</v>
      </c>
      <c r="AC224">
        <f t="shared" si="88"/>
        <v>0</v>
      </c>
      <c r="AD224">
        <f t="shared" si="85"/>
        <v>0</v>
      </c>
      <c r="AE224">
        <f t="shared" si="73"/>
        <v>0</v>
      </c>
      <c r="AF224">
        <f t="shared" si="73"/>
        <v>0</v>
      </c>
      <c r="AG224">
        <f t="shared" si="85"/>
        <v>0</v>
      </c>
      <c r="AH224">
        <f t="shared" si="84"/>
        <v>0</v>
      </c>
      <c r="AI224">
        <f t="shared" si="84"/>
        <v>0</v>
      </c>
      <c r="AJ224">
        <f t="shared" si="84"/>
        <v>0</v>
      </c>
      <c r="AK224">
        <f t="shared" si="84"/>
        <v>0</v>
      </c>
      <c r="AL224">
        <f t="shared" si="84"/>
        <v>0</v>
      </c>
      <c r="AM224">
        <f t="shared" si="84"/>
        <v>1</v>
      </c>
      <c r="AN224">
        <f t="shared" si="84"/>
        <v>0</v>
      </c>
      <c r="AO224">
        <f t="shared" si="84"/>
        <v>0</v>
      </c>
      <c r="AP224">
        <f t="shared" si="84"/>
        <v>0</v>
      </c>
      <c r="AQ224">
        <f t="shared" si="84"/>
        <v>0</v>
      </c>
      <c r="AR224">
        <f t="shared" si="84"/>
        <v>0</v>
      </c>
      <c r="AS224">
        <f t="shared" si="84"/>
        <v>0</v>
      </c>
      <c r="AT224">
        <f t="shared" si="84"/>
        <v>0</v>
      </c>
      <c r="AU224">
        <f t="shared" si="84"/>
        <v>0</v>
      </c>
      <c r="AV224">
        <f t="shared" si="76"/>
        <v>0</v>
      </c>
      <c r="AW224">
        <f t="shared" si="76"/>
        <v>0</v>
      </c>
      <c r="AX224">
        <f t="shared" si="84"/>
        <v>0</v>
      </c>
      <c r="AY224">
        <f t="shared" si="90"/>
        <v>0</v>
      </c>
      <c r="AZ224">
        <f t="shared" si="89"/>
        <v>0</v>
      </c>
      <c r="BA224">
        <f t="shared" si="89"/>
        <v>0</v>
      </c>
      <c r="BB224">
        <f t="shared" si="89"/>
        <v>0</v>
      </c>
      <c r="BC224">
        <f t="shared" si="89"/>
        <v>0</v>
      </c>
      <c r="BD224">
        <f t="shared" si="89"/>
        <v>0</v>
      </c>
      <c r="BE224">
        <f t="shared" si="89"/>
        <v>0</v>
      </c>
      <c r="BF224">
        <f t="shared" si="89"/>
        <v>0</v>
      </c>
      <c r="BG224">
        <f t="shared" si="89"/>
        <v>0</v>
      </c>
      <c r="BH224">
        <f t="shared" si="89"/>
        <v>0</v>
      </c>
      <c r="BI224">
        <f t="shared" si="89"/>
        <v>0</v>
      </c>
      <c r="BJ224">
        <f t="shared" si="89"/>
        <v>0</v>
      </c>
      <c r="BK224">
        <f t="shared" si="89"/>
        <v>0</v>
      </c>
      <c r="BL224">
        <f t="shared" si="89"/>
        <v>0</v>
      </c>
      <c r="BM224">
        <f t="shared" si="89"/>
        <v>0</v>
      </c>
      <c r="BN224">
        <f t="shared" si="89"/>
        <v>0</v>
      </c>
      <c r="BO224">
        <f t="shared" si="89"/>
        <v>0</v>
      </c>
      <c r="BP224">
        <f t="shared" si="89"/>
        <v>0</v>
      </c>
      <c r="BQ224">
        <f t="shared" si="89"/>
        <v>0</v>
      </c>
      <c r="BR224">
        <f t="shared" si="89"/>
        <v>0</v>
      </c>
    </row>
    <row r="225" spans="2:70" x14ac:dyDescent="0.2">
      <c r="B225" s="1">
        <f>IF(ISBLANK(N225),"",YEAR(O225))</f>
        <v>2021</v>
      </c>
      <c r="C225" s="12">
        <f>IF(ISBLANK(M225),"",MONTH(O225))</f>
        <v>2</v>
      </c>
      <c r="D225" s="1">
        <f>IF(ISBLANK(N225),"",WEEKNUM(O225))</f>
        <v>8</v>
      </c>
      <c r="E225" s="1" t="str">
        <f>S225&amp;R225</f>
        <v>AMAZON PAYMENTS EUROPE S.C.A.EREF+1IW8U5ZTP3WKZ2DJMREF+N,xzOUUvwQyAACYWY.QJsLx-Exp51ECRED+DE94ZZZ00000561653SVWZ+305-3636909-5614717 AMZN Mktp DE 1IW8U5ZTP3WKZ2DJ</v>
      </c>
      <c r="H225" s="1" t="str">
        <f>IF(ISBLANK(N225),"",IF(SUM(AC225:CO225)=0,"other",INDEX(AC$6:CO$6,MATCH(1,AC225:CO225,0))))</f>
        <v>Essentials</v>
      </c>
      <c r="I225" s="1" t="str" cm="1">
        <f t="array" ref="I225">IF(ISBLANK(N225),"",INDEX($AC$7:$CO$7,,MATCH(H225,$AC$6:$CO$6,0)))</f>
        <v>expense</v>
      </c>
      <c r="L225" s="1" t="str">
        <f>IF(ISBLANK(J225),H225,J225)</f>
        <v>Essentials</v>
      </c>
      <c r="M225" s="1" t="str">
        <f>IF(ISBLANK(K225),I225,K225)</f>
        <v>expense</v>
      </c>
      <c r="N225" t="s">
        <v>57</v>
      </c>
      <c r="O225" s="9">
        <v>44245</v>
      </c>
      <c r="P225" s="9">
        <v>44245</v>
      </c>
      <c r="Q225" t="s">
        <v>58</v>
      </c>
      <c r="R225" t="s">
        <v>591</v>
      </c>
      <c r="S225" t="s">
        <v>177</v>
      </c>
      <c r="T225" t="s">
        <v>178</v>
      </c>
      <c r="U225" t="s">
        <v>71</v>
      </c>
      <c r="V225">
        <v>-10.98</v>
      </c>
      <c r="W225" t="s">
        <v>61</v>
      </c>
      <c r="X225" t="s">
        <v>62</v>
      </c>
      <c r="AA225">
        <f t="shared" si="87"/>
        <v>0</v>
      </c>
      <c r="AB225">
        <f t="shared" si="87"/>
        <v>0</v>
      </c>
      <c r="AC225">
        <f t="shared" si="88"/>
        <v>0</v>
      </c>
      <c r="AD225">
        <f t="shared" si="85"/>
        <v>0</v>
      </c>
      <c r="AE225">
        <f t="shared" si="73"/>
        <v>0</v>
      </c>
      <c r="AF225">
        <f t="shared" si="73"/>
        <v>0</v>
      </c>
      <c r="AG225">
        <f t="shared" si="85"/>
        <v>0</v>
      </c>
      <c r="AH225">
        <f t="shared" si="84"/>
        <v>0</v>
      </c>
      <c r="AI225">
        <f t="shared" si="84"/>
        <v>0</v>
      </c>
      <c r="AJ225">
        <f t="shared" si="84"/>
        <v>0</v>
      </c>
      <c r="AK225">
        <f t="shared" si="84"/>
        <v>0</v>
      </c>
      <c r="AL225">
        <f t="shared" si="84"/>
        <v>0</v>
      </c>
      <c r="AM225">
        <f t="shared" si="84"/>
        <v>1</v>
      </c>
      <c r="AN225">
        <f t="shared" si="84"/>
        <v>0</v>
      </c>
      <c r="AO225">
        <f t="shared" si="84"/>
        <v>0</v>
      </c>
      <c r="AP225">
        <f t="shared" si="84"/>
        <v>0</v>
      </c>
      <c r="AQ225">
        <f t="shared" si="84"/>
        <v>0</v>
      </c>
      <c r="AR225">
        <f t="shared" si="84"/>
        <v>0</v>
      </c>
      <c r="AS225">
        <f t="shared" si="84"/>
        <v>0</v>
      </c>
      <c r="AT225">
        <f t="shared" si="84"/>
        <v>0</v>
      </c>
      <c r="AU225">
        <f t="shared" si="84"/>
        <v>0</v>
      </c>
      <c r="AV225">
        <f t="shared" si="76"/>
        <v>0</v>
      </c>
      <c r="AW225">
        <f t="shared" si="76"/>
        <v>0</v>
      </c>
      <c r="AX225">
        <f t="shared" si="84"/>
        <v>0</v>
      </c>
      <c r="AY225">
        <f t="shared" si="90"/>
        <v>0</v>
      </c>
      <c r="AZ225">
        <f t="shared" si="89"/>
        <v>0</v>
      </c>
      <c r="BA225">
        <f t="shared" si="89"/>
        <v>0</v>
      </c>
      <c r="BB225">
        <f t="shared" si="89"/>
        <v>0</v>
      </c>
      <c r="BC225">
        <f t="shared" si="89"/>
        <v>0</v>
      </c>
      <c r="BD225">
        <f t="shared" si="89"/>
        <v>0</v>
      </c>
      <c r="BE225">
        <f t="shared" si="89"/>
        <v>0</v>
      </c>
      <c r="BF225">
        <f t="shared" si="89"/>
        <v>0</v>
      </c>
      <c r="BG225">
        <f t="shared" si="89"/>
        <v>0</v>
      </c>
      <c r="BH225">
        <f t="shared" si="89"/>
        <v>0</v>
      </c>
      <c r="BI225">
        <f t="shared" si="89"/>
        <v>0</v>
      </c>
      <c r="BJ225">
        <f t="shared" si="89"/>
        <v>0</v>
      </c>
      <c r="BK225">
        <f t="shared" si="89"/>
        <v>0</v>
      </c>
      <c r="BL225">
        <f t="shared" si="89"/>
        <v>0</v>
      </c>
      <c r="BM225">
        <f t="shared" si="89"/>
        <v>0</v>
      </c>
      <c r="BN225">
        <f t="shared" si="89"/>
        <v>0</v>
      </c>
      <c r="BO225">
        <f t="shared" si="89"/>
        <v>0</v>
      </c>
      <c r="BP225">
        <f t="shared" si="89"/>
        <v>0</v>
      </c>
      <c r="BQ225">
        <f t="shared" si="89"/>
        <v>0</v>
      </c>
      <c r="BR225">
        <f t="shared" si="89"/>
        <v>0</v>
      </c>
    </row>
    <row r="226" spans="2:70" x14ac:dyDescent="0.2">
      <c r="B226" s="1">
        <f>IF(ISBLANK(N226),"",YEAR(O226))</f>
        <v>2021</v>
      </c>
      <c r="C226" s="12">
        <f>IF(ISBLANK(M226),"",MONTH(O226))</f>
        <v>2</v>
      </c>
      <c r="D226" s="1">
        <f>IF(ISBLANK(N226),"",WEEKNUM(O226))</f>
        <v>8</v>
      </c>
      <c r="E226" s="1" t="str">
        <f>S226&amp;R226</f>
        <v>PayPal (Europe) S.a.r.l. et Cie., S.C.A.EREF+YYW1012395479573 PAYPAL</v>
      </c>
      <c r="H226" s="1" t="str">
        <f>IF(ISBLANK(N226),"",IF(SUM(AC226:CO226)=0,"other",INDEX(AC$6:CO$6,MATCH(1,AC226:CO226,0))))</f>
        <v>PayPal</v>
      </c>
      <c r="I226" s="1" t="str" cm="1">
        <f t="array" ref="I226">IF(ISBLANK(N226),"",INDEX($AC$7:$CO$7,,MATCH(H226,$AC$6:$CO$6,0)))</f>
        <v>expense</v>
      </c>
      <c r="L226" s="1" t="str">
        <f>IF(ISBLANK(J226),H226,J226)</f>
        <v>PayPal</v>
      </c>
      <c r="M226" s="1" t="str">
        <f>IF(ISBLANK(K226),I226,K226)</f>
        <v>expense</v>
      </c>
      <c r="N226" t="s">
        <v>57</v>
      </c>
      <c r="O226" s="9">
        <v>44246</v>
      </c>
      <c r="P226" s="9">
        <v>44246</v>
      </c>
      <c r="Q226" t="s">
        <v>75</v>
      </c>
      <c r="R226" t="s">
        <v>587</v>
      </c>
      <c r="S226" t="s">
        <v>171</v>
      </c>
      <c r="T226" t="s">
        <v>64</v>
      </c>
      <c r="U226" t="s">
        <v>65</v>
      </c>
      <c r="V226">
        <v>14.51</v>
      </c>
      <c r="W226" t="s">
        <v>61</v>
      </c>
      <c r="X226" t="s">
        <v>62</v>
      </c>
      <c r="AA226">
        <f t="shared" si="87"/>
        <v>0</v>
      </c>
      <c r="AB226">
        <f t="shared" si="87"/>
        <v>0</v>
      </c>
      <c r="AC226">
        <f t="shared" si="88"/>
        <v>0</v>
      </c>
      <c r="AD226">
        <f t="shared" si="85"/>
        <v>0</v>
      </c>
      <c r="AE226">
        <f t="shared" si="73"/>
        <v>0</v>
      </c>
      <c r="AF226">
        <f t="shared" si="73"/>
        <v>0</v>
      </c>
      <c r="AG226">
        <f t="shared" si="85"/>
        <v>0</v>
      </c>
      <c r="AH226">
        <f t="shared" si="85"/>
        <v>0</v>
      </c>
      <c r="AI226">
        <f t="shared" ref="AI226:AJ245" si="91">IF(ISERROR(FIND(AI$5,$E226)),0,1)</f>
        <v>0</v>
      </c>
      <c r="AJ226">
        <f t="shared" si="91"/>
        <v>0</v>
      </c>
      <c r="AK226">
        <f t="shared" si="85"/>
        <v>0</v>
      </c>
      <c r="AL226">
        <f t="shared" si="85"/>
        <v>0</v>
      </c>
      <c r="AM226">
        <f t="shared" si="85"/>
        <v>0</v>
      </c>
      <c r="AN226">
        <f t="shared" si="85"/>
        <v>0</v>
      </c>
      <c r="AO226">
        <f t="shared" si="85"/>
        <v>0</v>
      </c>
      <c r="AP226">
        <f t="shared" si="85"/>
        <v>0</v>
      </c>
      <c r="AQ226">
        <f t="shared" si="85"/>
        <v>0</v>
      </c>
      <c r="AR226">
        <f t="shared" ref="AR226:AR243" si="92">IF(ISERROR(FIND(AR$5,$E226)),0,1)</f>
        <v>0</v>
      </c>
      <c r="AS226">
        <f t="shared" si="85"/>
        <v>0</v>
      </c>
      <c r="AT226">
        <f t="shared" si="85"/>
        <v>0</v>
      </c>
      <c r="AU226">
        <f t="shared" si="85"/>
        <v>0</v>
      </c>
      <c r="AV226">
        <f t="shared" si="76"/>
        <v>0</v>
      </c>
      <c r="AW226">
        <f t="shared" si="76"/>
        <v>0</v>
      </c>
      <c r="AX226">
        <f t="shared" si="85"/>
        <v>0</v>
      </c>
      <c r="AY226">
        <f t="shared" si="90"/>
        <v>0</v>
      </c>
      <c r="AZ226">
        <f t="shared" si="89"/>
        <v>0</v>
      </c>
      <c r="BA226">
        <f t="shared" si="89"/>
        <v>0</v>
      </c>
      <c r="BB226">
        <f t="shared" si="89"/>
        <v>0</v>
      </c>
      <c r="BC226">
        <f t="shared" si="89"/>
        <v>0</v>
      </c>
      <c r="BD226">
        <f t="shared" si="89"/>
        <v>0</v>
      </c>
      <c r="BE226">
        <f t="shared" si="89"/>
        <v>0</v>
      </c>
      <c r="BF226">
        <f t="shared" si="89"/>
        <v>0</v>
      </c>
      <c r="BG226">
        <f t="shared" si="89"/>
        <v>0</v>
      </c>
      <c r="BH226">
        <f t="shared" si="89"/>
        <v>0</v>
      </c>
      <c r="BI226">
        <f t="shared" si="89"/>
        <v>0</v>
      </c>
      <c r="BJ226">
        <f t="shared" si="89"/>
        <v>0</v>
      </c>
      <c r="BK226">
        <f t="shared" si="89"/>
        <v>0</v>
      </c>
      <c r="BL226">
        <f t="shared" si="89"/>
        <v>0</v>
      </c>
      <c r="BM226">
        <f t="shared" si="89"/>
        <v>0</v>
      </c>
      <c r="BN226">
        <f t="shared" si="89"/>
        <v>0</v>
      </c>
      <c r="BO226">
        <f t="shared" si="89"/>
        <v>0</v>
      </c>
      <c r="BP226">
        <f t="shared" si="89"/>
        <v>1</v>
      </c>
      <c r="BQ226">
        <f t="shared" si="89"/>
        <v>0</v>
      </c>
      <c r="BR226">
        <f t="shared" si="89"/>
        <v>0</v>
      </c>
    </row>
    <row r="227" spans="2:70" x14ac:dyDescent="0.2">
      <c r="B227" s="1">
        <f>IF(ISBLANK(N227),"",YEAR(O227))</f>
        <v>2021</v>
      </c>
      <c r="C227" s="12">
        <f>IF(ISBLANK(M227),"",MONTH(O227))</f>
        <v>2</v>
      </c>
      <c r="D227" s="1">
        <f>IF(ISBLANK(N227),"",WEEKNUM(O227))</f>
        <v>8</v>
      </c>
      <c r="E227" s="1" t="str">
        <f>S227&amp;R227</f>
        <v>Vodafone GmbHEREF+0000114536781 0014444907673MREF+DE04KMMC000114536781T022920954CRED+DE26ZZZ00000006194SVWZ+0000114536781 0014444907673 Rechnungsnr. 117759719505 Vodafone sagt vielen Dank</v>
      </c>
      <c r="H227" s="1" t="str">
        <f>IF(ISBLANK(N227),"",IF(SUM(AC227:CO227)=0,"other",INDEX(AC$6:CO$6,MATCH(1,AC227:CO227,0))))</f>
        <v>Essentials</v>
      </c>
      <c r="I227" s="1" t="str" cm="1">
        <f t="array" ref="I227">IF(ISBLANK(N227),"",INDEX($AC$7:$CO$7,,MATCH(H227,$AC$6:$CO$6,0)))</f>
        <v>expense</v>
      </c>
      <c r="L227" s="1" t="str">
        <f>IF(ISBLANK(J227),H227,J227)</f>
        <v>Essentials</v>
      </c>
      <c r="M227" s="1" t="str">
        <f>IF(ISBLANK(K227),I227,K227)</f>
        <v>expense</v>
      </c>
      <c r="N227" t="s">
        <v>57</v>
      </c>
      <c r="O227" s="9">
        <v>44246</v>
      </c>
      <c r="P227" s="9">
        <v>44246</v>
      </c>
      <c r="Q227" t="s">
        <v>58</v>
      </c>
      <c r="R227" t="s">
        <v>588</v>
      </c>
      <c r="S227" t="s">
        <v>113</v>
      </c>
      <c r="T227" t="s">
        <v>114</v>
      </c>
      <c r="U227" t="s">
        <v>68</v>
      </c>
      <c r="V227">
        <v>-54.99</v>
      </c>
      <c r="W227" t="s">
        <v>61</v>
      </c>
      <c r="X227" t="s">
        <v>62</v>
      </c>
      <c r="AA227">
        <f t="shared" si="87"/>
        <v>0</v>
      </c>
      <c r="AB227">
        <f t="shared" si="87"/>
        <v>0</v>
      </c>
      <c r="AC227">
        <f t="shared" si="88"/>
        <v>0</v>
      </c>
      <c r="AD227">
        <f t="shared" si="85"/>
        <v>0</v>
      </c>
      <c r="AE227">
        <f t="shared" si="73"/>
        <v>0</v>
      </c>
      <c r="AF227">
        <f t="shared" si="73"/>
        <v>0</v>
      </c>
      <c r="AG227">
        <f t="shared" si="85"/>
        <v>0</v>
      </c>
      <c r="AH227">
        <f t="shared" si="85"/>
        <v>0</v>
      </c>
      <c r="AI227">
        <f t="shared" si="91"/>
        <v>0</v>
      </c>
      <c r="AJ227">
        <f t="shared" si="91"/>
        <v>0</v>
      </c>
      <c r="AK227">
        <f t="shared" si="85"/>
        <v>1</v>
      </c>
      <c r="AL227">
        <f t="shared" si="85"/>
        <v>0</v>
      </c>
      <c r="AM227">
        <f t="shared" si="85"/>
        <v>0</v>
      </c>
      <c r="AN227">
        <f t="shared" si="85"/>
        <v>0</v>
      </c>
      <c r="AO227">
        <f t="shared" si="85"/>
        <v>0</v>
      </c>
      <c r="AP227">
        <f t="shared" si="85"/>
        <v>0</v>
      </c>
      <c r="AQ227">
        <f t="shared" si="85"/>
        <v>0</v>
      </c>
      <c r="AR227">
        <f t="shared" si="92"/>
        <v>0</v>
      </c>
      <c r="AS227">
        <f t="shared" si="85"/>
        <v>0</v>
      </c>
      <c r="AT227">
        <f t="shared" si="85"/>
        <v>0</v>
      </c>
      <c r="AU227">
        <f t="shared" si="85"/>
        <v>0</v>
      </c>
      <c r="AV227">
        <f t="shared" si="76"/>
        <v>0</v>
      </c>
      <c r="AW227">
        <f t="shared" si="76"/>
        <v>0</v>
      </c>
      <c r="AX227">
        <f t="shared" si="85"/>
        <v>0</v>
      </c>
      <c r="AY227">
        <f t="shared" si="90"/>
        <v>0</v>
      </c>
      <c r="AZ227">
        <f t="shared" si="89"/>
        <v>0</v>
      </c>
      <c r="BA227">
        <f t="shared" si="89"/>
        <v>0</v>
      </c>
      <c r="BB227">
        <f t="shared" si="89"/>
        <v>0</v>
      </c>
      <c r="BC227">
        <f t="shared" si="89"/>
        <v>0</v>
      </c>
      <c r="BD227">
        <f t="shared" si="89"/>
        <v>0</v>
      </c>
      <c r="BE227">
        <f t="shared" si="89"/>
        <v>0</v>
      </c>
      <c r="BF227">
        <f t="shared" si="89"/>
        <v>0</v>
      </c>
      <c r="BG227">
        <f t="shared" si="89"/>
        <v>0</v>
      </c>
      <c r="BH227">
        <f t="shared" si="89"/>
        <v>0</v>
      </c>
      <c r="BI227">
        <f t="shared" si="89"/>
        <v>0</v>
      </c>
      <c r="BJ227">
        <f t="shared" si="89"/>
        <v>0</v>
      </c>
      <c r="BK227">
        <f t="shared" si="89"/>
        <v>0</v>
      </c>
      <c r="BL227">
        <f t="shared" si="89"/>
        <v>0</v>
      </c>
      <c r="BM227">
        <f t="shared" si="89"/>
        <v>0</v>
      </c>
      <c r="BN227">
        <f t="shared" si="89"/>
        <v>0</v>
      </c>
      <c r="BO227">
        <f t="shared" si="89"/>
        <v>0</v>
      </c>
      <c r="BP227">
        <f t="shared" si="89"/>
        <v>0</v>
      </c>
      <c r="BQ227">
        <f t="shared" si="89"/>
        <v>0</v>
      </c>
      <c r="BR227">
        <f t="shared" si="89"/>
        <v>0</v>
      </c>
    </row>
    <row r="228" spans="2:70" x14ac:dyDescent="0.2">
      <c r="B228" s="1">
        <f>IF(ISBLANK(N228),"",YEAR(O228))</f>
        <v>2021</v>
      </c>
      <c r="C228" s="12">
        <f>IF(ISBLANK(M228),"",MONTH(O228))</f>
        <v>2</v>
      </c>
      <c r="D228" s="1">
        <f>IF(ISBLANK(N228),"",WEEKNUM(O228))</f>
        <v>8</v>
      </c>
      <c r="E228" s="1" t="str">
        <f>S228&amp;R228</f>
        <v>JAD TAHASVWZ+Sollen zur¸ck</v>
      </c>
      <c r="H228" s="1" t="str">
        <f>IF(ISBLANK(N228),"",IF(SUM(AC228:CO228)=0,"other",INDEX(AC$6:CO$6,MATCH(1,AC228:CO228,0))))</f>
        <v>other</v>
      </c>
      <c r="I228" s="1" t="str" cm="1">
        <f t="array" ref="I228">IF(ISBLANK(N228),"",INDEX($AC$7:$CO$7,,MATCH(H228,$AC$6:$CO$6,0)))</f>
        <v>expense</v>
      </c>
      <c r="L228" s="1" t="str">
        <f>IF(ISBLANK(J228),H228,J228)</f>
        <v>other</v>
      </c>
      <c r="M228" s="1" t="str">
        <f>IF(ISBLANK(K228),I228,K228)</f>
        <v>expense</v>
      </c>
      <c r="N228" t="s">
        <v>57</v>
      </c>
      <c r="O228" s="9">
        <v>44246</v>
      </c>
      <c r="P228" s="9">
        <v>44246</v>
      </c>
      <c r="Q228" t="s">
        <v>330</v>
      </c>
      <c r="R228" t="s">
        <v>589</v>
      </c>
      <c r="S228" t="s">
        <v>132</v>
      </c>
      <c r="T228" t="s">
        <v>516</v>
      </c>
      <c r="U228" t="s">
        <v>60</v>
      </c>
      <c r="V228">
        <v>67</v>
      </c>
      <c r="W228" t="s">
        <v>61</v>
      </c>
      <c r="X228" t="s">
        <v>62</v>
      </c>
      <c r="AA228">
        <f t="shared" si="87"/>
        <v>0</v>
      </c>
      <c r="AB228">
        <f t="shared" si="87"/>
        <v>0</v>
      </c>
      <c r="AC228">
        <f t="shared" si="88"/>
        <v>0</v>
      </c>
      <c r="AD228">
        <f t="shared" si="85"/>
        <v>0</v>
      </c>
      <c r="AE228">
        <f t="shared" si="73"/>
        <v>0</v>
      </c>
      <c r="AF228">
        <f t="shared" si="73"/>
        <v>0</v>
      </c>
      <c r="AG228">
        <f t="shared" si="85"/>
        <v>0</v>
      </c>
      <c r="AH228">
        <f t="shared" si="85"/>
        <v>0</v>
      </c>
      <c r="AI228">
        <f t="shared" si="91"/>
        <v>0</v>
      </c>
      <c r="AJ228">
        <f t="shared" si="91"/>
        <v>0</v>
      </c>
      <c r="AK228">
        <f t="shared" si="85"/>
        <v>0</v>
      </c>
      <c r="AL228">
        <f t="shared" si="85"/>
        <v>0</v>
      </c>
      <c r="AM228">
        <f t="shared" si="85"/>
        <v>0</v>
      </c>
      <c r="AN228">
        <f t="shared" si="85"/>
        <v>0</v>
      </c>
      <c r="AO228">
        <f t="shared" si="85"/>
        <v>0</v>
      </c>
      <c r="AP228">
        <f t="shared" si="85"/>
        <v>0</v>
      </c>
      <c r="AQ228">
        <f t="shared" si="85"/>
        <v>0</v>
      </c>
      <c r="AR228">
        <f t="shared" si="92"/>
        <v>0</v>
      </c>
      <c r="AS228">
        <f t="shared" si="85"/>
        <v>0</v>
      </c>
      <c r="AT228">
        <f t="shared" si="85"/>
        <v>0</v>
      </c>
      <c r="AU228">
        <f t="shared" si="85"/>
        <v>0</v>
      </c>
      <c r="AV228">
        <f t="shared" si="76"/>
        <v>0</v>
      </c>
      <c r="AW228">
        <f t="shared" si="76"/>
        <v>0</v>
      </c>
      <c r="AX228">
        <f t="shared" si="85"/>
        <v>0</v>
      </c>
      <c r="AY228">
        <f t="shared" si="90"/>
        <v>0</v>
      </c>
      <c r="AZ228">
        <f t="shared" si="89"/>
        <v>0</v>
      </c>
      <c r="BA228">
        <f t="shared" ref="AZ228:BR239" si="93">IF(ISERROR(FIND(BA$5,$E228)),0,1)</f>
        <v>0</v>
      </c>
      <c r="BB228">
        <f t="shared" si="89"/>
        <v>0</v>
      </c>
      <c r="BC228">
        <f t="shared" si="89"/>
        <v>0</v>
      </c>
      <c r="BD228">
        <f t="shared" si="89"/>
        <v>0</v>
      </c>
      <c r="BE228">
        <f t="shared" si="93"/>
        <v>0</v>
      </c>
      <c r="BF228">
        <f t="shared" si="93"/>
        <v>0</v>
      </c>
      <c r="BG228">
        <f t="shared" si="93"/>
        <v>0</v>
      </c>
      <c r="BH228">
        <f t="shared" si="93"/>
        <v>0</v>
      </c>
      <c r="BI228">
        <f t="shared" si="93"/>
        <v>0</v>
      </c>
      <c r="BJ228">
        <f t="shared" si="93"/>
        <v>0</v>
      </c>
      <c r="BK228">
        <f t="shared" si="93"/>
        <v>0</v>
      </c>
      <c r="BL228">
        <f t="shared" si="93"/>
        <v>0</v>
      </c>
      <c r="BM228">
        <f t="shared" si="93"/>
        <v>0</v>
      </c>
      <c r="BN228">
        <f t="shared" si="93"/>
        <v>0</v>
      </c>
      <c r="BO228">
        <f t="shared" si="93"/>
        <v>0</v>
      </c>
      <c r="BP228">
        <f t="shared" si="93"/>
        <v>0</v>
      </c>
      <c r="BQ228">
        <f t="shared" si="93"/>
        <v>0</v>
      </c>
      <c r="BR228">
        <f t="shared" si="93"/>
        <v>0</v>
      </c>
    </row>
    <row r="229" spans="2:70" x14ac:dyDescent="0.2">
      <c r="B229" s="1">
        <f>IF(ISBLANK(N229),"",YEAR(O229))</f>
        <v>2021</v>
      </c>
      <c r="C229" s="12">
        <f>IF(ISBLANK(M229),"",MONTH(O229))</f>
        <v>2</v>
      </c>
      <c r="D229" s="1">
        <f>IF(ISBLANK(N229),"",WEEKNUM(O229))</f>
        <v>9</v>
      </c>
      <c r="E229" s="1" t="str">
        <f>S229&amp;R229</f>
        <v>AMAZON PAYMENTS EUROPE S.C.A.EREF+21FBNN2IQBMVFD2XSVWZ+305-9256678-2407526 AMZ lets-sell 21FBNN2IQBMVFD2X</v>
      </c>
      <c r="H229" s="1" t="str">
        <f>IF(ISBLANK(N229),"",IF(SUM(AC229:CO229)=0,"other",INDEX(AC$6:CO$6,MATCH(1,AC229:CO229,0))))</f>
        <v>Essentials</v>
      </c>
      <c r="I229" s="1" t="str" cm="1">
        <f t="array" ref="I229">IF(ISBLANK(N229),"",INDEX($AC$7:$CO$7,,MATCH(H229,$AC$6:$CO$6,0)))</f>
        <v>expense</v>
      </c>
      <c r="L229" s="1" t="str">
        <f>IF(ISBLANK(J229),H229,J229)</f>
        <v>Essentials</v>
      </c>
      <c r="M229" s="1" t="str">
        <f>IF(ISBLANK(K229),I229,K229)</f>
        <v>expense</v>
      </c>
      <c r="N229" t="s">
        <v>57</v>
      </c>
      <c r="O229" s="9">
        <v>44249</v>
      </c>
      <c r="P229" s="9">
        <v>44249</v>
      </c>
      <c r="Q229" t="s">
        <v>75</v>
      </c>
      <c r="R229" t="s">
        <v>584</v>
      </c>
      <c r="S229" t="s">
        <v>177</v>
      </c>
      <c r="T229" t="s">
        <v>178</v>
      </c>
      <c r="U229" t="s">
        <v>71</v>
      </c>
      <c r="V229">
        <v>14.34</v>
      </c>
      <c r="W229" t="s">
        <v>61</v>
      </c>
      <c r="X229" t="s">
        <v>62</v>
      </c>
      <c r="AA229">
        <f t="shared" si="87"/>
        <v>0</v>
      </c>
      <c r="AB229">
        <f t="shared" si="87"/>
        <v>0</v>
      </c>
      <c r="AC229">
        <f t="shared" si="88"/>
        <v>0</v>
      </c>
      <c r="AD229">
        <f t="shared" si="85"/>
        <v>0</v>
      </c>
      <c r="AE229">
        <f t="shared" si="73"/>
        <v>0</v>
      </c>
      <c r="AF229">
        <f t="shared" si="73"/>
        <v>0</v>
      </c>
      <c r="AG229">
        <f t="shared" si="85"/>
        <v>0</v>
      </c>
      <c r="AH229">
        <f t="shared" si="85"/>
        <v>0</v>
      </c>
      <c r="AI229">
        <f t="shared" si="91"/>
        <v>0</v>
      </c>
      <c r="AJ229">
        <f t="shared" si="91"/>
        <v>0</v>
      </c>
      <c r="AK229">
        <f t="shared" si="85"/>
        <v>0</v>
      </c>
      <c r="AL229">
        <f t="shared" si="85"/>
        <v>0</v>
      </c>
      <c r="AM229">
        <f t="shared" si="85"/>
        <v>1</v>
      </c>
      <c r="AN229">
        <f t="shared" si="85"/>
        <v>0</v>
      </c>
      <c r="AO229">
        <f t="shared" si="85"/>
        <v>0</v>
      </c>
      <c r="AP229">
        <f t="shared" si="85"/>
        <v>0</v>
      </c>
      <c r="AQ229">
        <f t="shared" si="85"/>
        <v>0</v>
      </c>
      <c r="AR229">
        <f t="shared" si="92"/>
        <v>0</v>
      </c>
      <c r="AS229">
        <f t="shared" si="85"/>
        <v>0</v>
      </c>
      <c r="AT229">
        <f t="shared" si="85"/>
        <v>0</v>
      </c>
      <c r="AU229">
        <f t="shared" si="85"/>
        <v>0</v>
      </c>
      <c r="AV229">
        <f t="shared" si="76"/>
        <v>0</v>
      </c>
      <c r="AW229">
        <f t="shared" si="76"/>
        <v>0</v>
      </c>
      <c r="AX229">
        <f t="shared" si="85"/>
        <v>0</v>
      </c>
      <c r="AY229">
        <f t="shared" si="90"/>
        <v>0</v>
      </c>
      <c r="AZ229">
        <f t="shared" si="93"/>
        <v>0</v>
      </c>
      <c r="BA229">
        <f t="shared" si="93"/>
        <v>0</v>
      </c>
      <c r="BB229">
        <f t="shared" si="93"/>
        <v>0</v>
      </c>
      <c r="BC229">
        <f t="shared" si="93"/>
        <v>0</v>
      </c>
      <c r="BD229">
        <f t="shared" si="93"/>
        <v>0</v>
      </c>
      <c r="BE229">
        <f t="shared" si="93"/>
        <v>0</v>
      </c>
      <c r="BF229">
        <f t="shared" si="93"/>
        <v>0</v>
      </c>
      <c r="BG229">
        <f t="shared" si="93"/>
        <v>0</v>
      </c>
      <c r="BH229">
        <f t="shared" si="93"/>
        <v>0</v>
      </c>
      <c r="BI229">
        <f t="shared" si="93"/>
        <v>0</v>
      </c>
      <c r="BJ229">
        <f t="shared" si="93"/>
        <v>0</v>
      </c>
      <c r="BK229">
        <f t="shared" si="93"/>
        <v>0</v>
      </c>
      <c r="BL229">
        <f t="shared" si="93"/>
        <v>0</v>
      </c>
      <c r="BM229">
        <f t="shared" si="93"/>
        <v>0</v>
      </c>
      <c r="BN229">
        <f t="shared" si="93"/>
        <v>0</v>
      </c>
      <c r="BO229">
        <f t="shared" si="93"/>
        <v>0</v>
      </c>
      <c r="BP229">
        <f t="shared" si="93"/>
        <v>0</v>
      </c>
      <c r="BQ229">
        <f t="shared" si="93"/>
        <v>0</v>
      </c>
      <c r="BR229">
        <f t="shared" si="93"/>
        <v>0</v>
      </c>
    </row>
    <row r="230" spans="2:70" x14ac:dyDescent="0.2">
      <c r="B230" s="1">
        <f>IF(ISBLANK(N230),"",YEAR(O230))</f>
        <v>2021</v>
      </c>
      <c r="C230" s="12">
        <f>IF(ISBLANK(M230),"",MONTH(O230))</f>
        <v>2</v>
      </c>
      <c r="D230" s="1">
        <f>IF(ISBLANK(N230),"",WEEKNUM(O230))</f>
        <v>9</v>
      </c>
      <c r="E230" s="1" t="str">
        <f>S230&amp;R230</f>
        <v>PayPal (Europe) S.a.r.l. et Cie., S.C.A.EREF+YYW1012416283710 PAYPAL</v>
      </c>
      <c r="H230" s="1" t="str">
        <f>IF(ISBLANK(N230),"",IF(SUM(AC230:CO230)=0,"other",INDEX(AC$6:CO$6,MATCH(1,AC230:CO230,0))))</f>
        <v>PayPal</v>
      </c>
      <c r="I230" s="1" t="str" cm="1">
        <f t="array" ref="I230">IF(ISBLANK(N230),"",INDEX($AC$7:$CO$7,,MATCH(H230,$AC$6:$CO$6,0)))</f>
        <v>expense</v>
      </c>
      <c r="L230" s="1" t="str">
        <f>IF(ISBLANK(J230),H230,J230)</f>
        <v>PayPal</v>
      </c>
      <c r="M230" s="1" t="str">
        <f>IF(ISBLANK(K230),I230,K230)</f>
        <v>expense</v>
      </c>
      <c r="N230" t="s">
        <v>57</v>
      </c>
      <c r="O230" s="9">
        <v>44249</v>
      </c>
      <c r="P230" s="9">
        <v>44249</v>
      </c>
      <c r="Q230" t="s">
        <v>75</v>
      </c>
      <c r="R230" t="s">
        <v>585</v>
      </c>
      <c r="S230" t="s">
        <v>171</v>
      </c>
      <c r="T230" t="s">
        <v>64</v>
      </c>
      <c r="U230" t="s">
        <v>65</v>
      </c>
      <c r="V230">
        <v>30.03</v>
      </c>
      <c r="W230" t="s">
        <v>61</v>
      </c>
      <c r="X230" t="s">
        <v>62</v>
      </c>
      <c r="AA230">
        <f t="shared" ref="AA230:AB249" si="94">IF(ISERROR(FIND(AA$5,$E230)),0,1)</f>
        <v>0</v>
      </c>
      <c r="AB230">
        <f t="shared" si="94"/>
        <v>0</v>
      </c>
      <c r="AC230">
        <f t="shared" si="88"/>
        <v>0</v>
      </c>
      <c r="AD230">
        <f t="shared" si="85"/>
        <v>0</v>
      </c>
      <c r="AE230">
        <f t="shared" si="73"/>
        <v>0</v>
      </c>
      <c r="AF230">
        <f t="shared" si="73"/>
        <v>0</v>
      </c>
      <c r="AG230">
        <f t="shared" si="85"/>
        <v>0</v>
      </c>
      <c r="AH230">
        <f t="shared" si="85"/>
        <v>0</v>
      </c>
      <c r="AI230">
        <f t="shared" si="91"/>
        <v>0</v>
      </c>
      <c r="AJ230">
        <f t="shared" si="91"/>
        <v>0</v>
      </c>
      <c r="AK230">
        <f t="shared" si="85"/>
        <v>0</v>
      </c>
      <c r="AL230">
        <f t="shared" si="85"/>
        <v>0</v>
      </c>
      <c r="AM230">
        <f t="shared" si="85"/>
        <v>0</v>
      </c>
      <c r="AN230">
        <f t="shared" si="85"/>
        <v>0</v>
      </c>
      <c r="AO230">
        <f t="shared" si="85"/>
        <v>0</v>
      </c>
      <c r="AP230">
        <f t="shared" si="85"/>
        <v>0</v>
      </c>
      <c r="AQ230">
        <f t="shared" si="85"/>
        <v>0</v>
      </c>
      <c r="AR230">
        <f t="shared" si="92"/>
        <v>0</v>
      </c>
      <c r="AS230">
        <f t="shared" si="85"/>
        <v>0</v>
      </c>
      <c r="AT230">
        <f t="shared" si="85"/>
        <v>0</v>
      </c>
      <c r="AU230">
        <f t="shared" si="85"/>
        <v>0</v>
      </c>
      <c r="AV230">
        <f t="shared" si="76"/>
        <v>0</v>
      </c>
      <c r="AW230">
        <f t="shared" si="76"/>
        <v>0</v>
      </c>
      <c r="AX230">
        <f t="shared" si="85"/>
        <v>0</v>
      </c>
      <c r="AY230">
        <f t="shared" si="90"/>
        <v>0</v>
      </c>
      <c r="AZ230">
        <f t="shared" si="93"/>
        <v>0</v>
      </c>
      <c r="BA230">
        <f t="shared" si="93"/>
        <v>0</v>
      </c>
      <c r="BB230">
        <f t="shared" si="93"/>
        <v>0</v>
      </c>
      <c r="BC230">
        <f t="shared" si="93"/>
        <v>0</v>
      </c>
      <c r="BD230">
        <f t="shared" si="93"/>
        <v>0</v>
      </c>
      <c r="BE230">
        <f t="shared" si="93"/>
        <v>0</v>
      </c>
      <c r="BF230">
        <f t="shared" si="93"/>
        <v>0</v>
      </c>
      <c r="BG230">
        <f t="shared" si="93"/>
        <v>0</v>
      </c>
      <c r="BH230">
        <f t="shared" si="93"/>
        <v>0</v>
      </c>
      <c r="BI230">
        <f t="shared" si="93"/>
        <v>0</v>
      </c>
      <c r="BJ230">
        <f t="shared" si="93"/>
        <v>0</v>
      </c>
      <c r="BK230">
        <f t="shared" si="93"/>
        <v>0</v>
      </c>
      <c r="BL230">
        <f t="shared" si="93"/>
        <v>0</v>
      </c>
      <c r="BM230">
        <f t="shared" si="93"/>
        <v>0</v>
      </c>
      <c r="BN230">
        <f t="shared" si="93"/>
        <v>0</v>
      </c>
      <c r="BO230">
        <f t="shared" si="93"/>
        <v>0</v>
      </c>
      <c r="BP230">
        <f t="shared" si="93"/>
        <v>1</v>
      </c>
      <c r="BQ230">
        <f t="shared" si="93"/>
        <v>0</v>
      </c>
      <c r="BR230">
        <f t="shared" si="93"/>
        <v>0</v>
      </c>
    </row>
    <row r="231" spans="2:70" x14ac:dyDescent="0.2">
      <c r="B231" s="1">
        <f>IF(ISBLANK(N231),"",YEAR(O231))</f>
        <v>2021</v>
      </c>
      <c r="C231" s="12">
        <f>IF(ISBLANK(M231),"",MONTH(O231))</f>
        <v>2</v>
      </c>
      <c r="D231" s="1">
        <f>IF(ISBLANK(N231),"",WEEKNUM(O231))</f>
        <v>9</v>
      </c>
      <c r="E231" s="1" t="str">
        <f>S231&amp;R231</f>
        <v>JAD TAHAKREF+5105855-20210220113707SVWZ+AlouchDATUM 20.02.2021, 11.37 UHR</v>
      </c>
      <c r="H231" s="1" t="str">
        <f>IF(ISBLANK(N231),"",IF(SUM(AC231:CO231)=0,"other",INDEX(AC$6:CO$6,MATCH(1,AC231:CO231,0))))</f>
        <v>other</v>
      </c>
      <c r="I231" s="1" t="str" cm="1">
        <f t="array" ref="I231">IF(ISBLANK(N231),"",INDEX($AC$7:$CO$7,,MATCH(H231,$AC$6:$CO$6,0)))</f>
        <v>expense</v>
      </c>
      <c r="L231" s="1" t="str">
        <f>IF(ISBLANK(J231),H231,J231)</f>
        <v>other</v>
      </c>
      <c r="M231" s="1" t="str">
        <f>IF(ISBLANK(K231),I231,K231)</f>
        <v>expense</v>
      </c>
      <c r="N231" t="s">
        <v>57</v>
      </c>
      <c r="O231" s="9">
        <v>44249</v>
      </c>
      <c r="P231" s="9">
        <v>44249</v>
      </c>
      <c r="Q231" t="s">
        <v>130</v>
      </c>
      <c r="R231" t="s">
        <v>586</v>
      </c>
      <c r="S231" t="s">
        <v>132</v>
      </c>
      <c r="T231" t="s">
        <v>516</v>
      </c>
      <c r="U231" t="s">
        <v>60</v>
      </c>
      <c r="V231">
        <v>-14.51</v>
      </c>
      <c r="W231" t="s">
        <v>61</v>
      </c>
      <c r="X231" t="s">
        <v>62</v>
      </c>
      <c r="AA231">
        <f t="shared" si="94"/>
        <v>0</v>
      </c>
      <c r="AB231">
        <f t="shared" si="94"/>
        <v>0</v>
      </c>
      <c r="AC231">
        <f t="shared" si="88"/>
        <v>0</v>
      </c>
      <c r="AD231">
        <f t="shared" si="85"/>
        <v>0</v>
      </c>
      <c r="AE231">
        <f t="shared" si="73"/>
        <v>0</v>
      </c>
      <c r="AF231">
        <f t="shared" si="73"/>
        <v>0</v>
      </c>
      <c r="AG231">
        <f t="shared" si="85"/>
        <v>0</v>
      </c>
      <c r="AH231">
        <f t="shared" si="85"/>
        <v>0</v>
      </c>
      <c r="AI231">
        <f t="shared" si="91"/>
        <v>0</v>
      </c>
      <c r="AJ231">
        <f t="shared" si="91"/>
        <v>0</v>
      </c>
      <c r="AK231">
        <f t="shared" si="85"/>
        <v>0</v>
      </c>
      <c r="AL231">
        <f t="shared" si="85"/>
        <v>0</v>
      </c>
      <c r="AM231">
        <f t="shared" si="85"/>
        <v>0</v>
      </c>
      <c r="AN231">
        <f t="shared" si="85"/>
        <v>0</v>
      </c>
      <c r="AO231">
        <f t="shared" si="85"/>
        <v>0</v>
      </c>
      <c r="AP231">
        <f t="shared" si="85"/>
        <v>0</v>
      </c>
      <c r="AQ231">
        <f t="shared" si="85"/>
        <v>0</v>
      </c>
      <c r="AR231">
        <f t="shared" si="92"/>
        <v>0</v>
      </c>
      <c r="AS231">
        <f t="shared" si="85"/>
        <v>0</v>
      </c>
      <c r="AT231">
        <f t="shared" si="85"/>
        <v>0</v>
      </c>
      <c r="AU231">
        <f t="shared" si="85"/>
        <v>0</v>
      </c>
      <c r="AV231">
        <f t="shared" si="76"/>
        <v>0</v>
      </c>
      <c r="AW231">
        <f t="shared" si="76"/>
        <v>0</v>
      </c>
      <c r="AX231">
        <f t="shared" si="85"/>
        <v>0</v>
      </c>
      <c r="AY231">
        <f t="shared" si="90"/>
        <v>0</v>
      </c>
      <c r="AZ231">
        <f t="shared" si="93"/>
        <v>0</v>
      </c>
      <c r="BA231">
        <f t="shared" si="93"/>
        <v>0</v>
      </c>
      <c r="BB231">
        <f t="shared" si="93"/>
        <v>0</v>
      </c>
      <c r="BC231">
        <f t="shared" si="93"/>
        <v>0</v>
      </c>
      <c r="BD231">
        <f t="shared" si="93"/>
        <v>0</v>
      </c>
      <c r="BE231">
        <f t="shared" si="93"/>
        <v>0</v>
      </c>
      <c r="BF231">
        <f t="shared" si="93"/>
        <v>0</v>
      </c>
      <c r="BG231">
        <f t="shared" si="93"/>
        <v>0</v>
      </c>
      <c r="BH231">
        <f t="shared" si="93"/>
        <v>0</v>
      </c>
      <c r="BI231">
        <f t="shared" si="93"/>
        <v>0</v>
      </c>
      <c r="BJ231">
        <f t="shared" si="93"/>
        <v>0</v>
      </c>
      <c r="BK231">
        <f t="shared" si="93"/>
        <v>0</v>
      </c>
      <c r="BL231">
        <f t="shared" si="93"/>
        <v>0</v>
      </c>
      <c r="BM231">
        <f t="shared" si="93"/>
        <v>0</v>
      </c>
      <c r="BN231">
        <f t="shared" si="93"/>
        <v>0</v>
      </c>
      <c r="BO231">
        <f t="shared" si="93"/>
        <v>0</v>
      </c>
      <c r="BP231">
        <f t="shared" si="93"/>
        <v>0</v>
      </c>
      <c r="BQ231">
        <f t="shared" si="93"/>
        <v>0</v>
      </c>
      <c r="BR231">
        <f t="shared" si="93"/>
        <v>0</v>
      </c>
    </row>
    <row r="232" spans="2:70" x14ac:dyDescent="0.2">
      <c r="B232" s="1">
        <f>IF(ISBLANK(N232),"",YEAR(O232))</f>
        <v>2021</v>
      </c>
      <c r="C232" s="12">
        <f>IF(ISBLANK(M232),"",MONTH(O232))</f>
        <v>3</v>
      </c>
      <c r="D232" s="1">
        <f>IF(ISBLANK(N232),"",WEEKNUM(O232))</f>
        <v>10</v>
      </c>
      <c r="E232" s="1" t="str">
        <f>S232&amp;R232</f>
        <v>KfWSVWZ+STUDIENKREDIT DA19705535 AUSZAHLUNG 650,00 ZINS 0,00 TILG 0,00 APL 0,00 GEBUEHR 0,00</v>
      </c>
      <c r="H232" s="1" t="str">
        <f>IF(ISBLANK(N232),"",IF(SUM(AC232:CO232)=0,"other",INDEX(AC$6:CO$6,MATCH(1,AC232:CO232,0))))</f>
        <v>KFW</v>
      </c>
      <c r="I232" s="1" t="str" cm="1">
        <f t="array" ref="I232">IF(ISBLANK(N232),"",INDEX($AC$7:$CO$7,,MATCH(H232,$AC$6:$CO$6,0)))</f>
        <v>income</v>
      </c>
      <c r="L232" s="1" t="str">
        <f>IF(ISBLANK(J232),H232,J232)</f>
        <v>KFW</v>
      </c>
      <c r="M232" s="1" t="str">
        <f>IF(ISBLANK(K232),I232,K232)</f>
        <v>income</v>
      </c>
      <c r="N232" t="s">
        <v>57</v>
      </c>
      <c r="O232" s="9">
        <v>44256</v>
      </c>
      <c r="P232" s="9">
        <v>44256</v>
      </c>
      <c r="Q232" t="s">
        <v>75</v>
      </c>
      <c r="R232" t="s">
        <v>94</v>
      </c>
      <c r="S232" t="s">
        <v>39</v>
      </c>
      <c r="T232" t="s">
        <v>76</v>
      </c>
      <c r="U232" t="s">
        <v>77</v>
      </c>
      <c r="V232">
        <v>650</v>
      </c>
      <c r="W232" t="s">
        <v>61</v>
      </c>
      <c r="X232" t="s">
        <v>62</v>
      </c>
      <c r="AA232">
        <f t="shared" si="94"/>
        <v>0</v>
      </c>
      <c r="AB232">
        <f t="shared" si="94"/>
        <v>0</v>
      </c>
      <c r="AC232">
        <f t="shared" si="88"/>
        <v>0</v>
      </c>
      <c r="AD232">
        <f t="shared" si="85"/>
        <v>0</v>
      </c>
      <c r="AE232">
        <f t="shared" si="73"/>
        <v>0</v>
      </c>
      <c r="AF232">
        <f t="shared" si="73"/>
        <v>0</v>
      </c>
      <c r="AG232">
        <f t="shared" si="85"/>
        <v>0</v>
      </c>
      <c r="AH232">
        <f t="shared" si="85"/>
        <v>0</v>
      </c>
      <c r="AI232">
        <f t="shared" si="91"/>
        <v>0</v>
      </c>
      <c r="AJ232">
        <f t="shared" si="91"/>
        <v>0</v>
      </c>
      <c r="AK232">
        <f t="shared" si="85"/>
        <v>0</v>
      </c>
      <c r="AL232">
        <f t="shared" si="85"/>
        <v>0</v>
      </c>
      <c r="AM232">
        <f t="shared" si="85"/>
        <v>0</v>
      </c>
      <c r="AN232">
        <f t="shared" si="85"/>
        <v>0</v>
      </c>
      <c r="AO232">
        <f t="shared" si="85"/>
        <v>0</v>
      </c>
      <c r="AP232">
        <f t="shared" si="85"/>
        <v>0</v>
      </c>
      <c r="AQ232">
        <f t="shared" si="85"/>
        <v>0</v>
      </c>
      <c r="AR232">
        <f t="shared" si="92"/>
        <v>0</v>
      </c>
      <c r="AS232">
        <f t="shared" si="85"/>
        <v>0</v>
      </c>
      <c r="AT232">
        <f t="shared" si="85"/>
        <v>0</v>
      </c>
      <c r="AU232">
        <f t="shared" si="85"/>
        <v>0</v>
      </c>
      <c r="AV232">
        <f t="shared" si="76"/>
        <v>0</v>
      </c>
      <c r="AW232">
        <f t="shared" si="76"/>
        <v>0</v>
      </c>
      <c r="AX232">
        <f t="shared" si="85"/>
        <v>0</v>
      </c>
      <c r="AY232">
        <f t="shared" si="90"/>
        <v>0</v>
      </c>
      <c r="AZ232">
        <f t="shared" si="93"/>
        <v>0</v>
      </c>
      <c r="BA232">
        <f t="shared" si="93"/>
        <v>0</v>
      </c>
      <c r="BB232">
        <f t="shared" si="93"/>
        <v>0</v>
      </c>
      <c r="BC232">
        <f t="shared" si="93"/>
        <v>0</v>
      </c>
      <c r="BD232">
        <f t="shared" si="93"/>
        <v>0</v>
      </c>
      <c r="BE232">
        <f t="shared" si="93"/>
        <v>0</v>
      </c>
      <c r="BF232">
        <f t="shared" si="93"/>
        <v>0</v>
      </c>
      <c r="BG232">
        <f t="shared" si="93"/>
        <v>0</v>
      </c>
      <c r="BH232">
        <f t="shared" si="93"/>
        <v>0</v>
      </c>
      <c r="BI232">
        <f t="shared" si="93"/>
        <v>0</v>
      </c>
      <c r="BJ232">
        <f t="shared" si="93"/>
        <v>0</v>
      </c>
      <c r="BK232">
        <f t="shared" si="93"/>
        <v>0</v>
      </c>
      <c r="BL232">
        <f t="shared" si="93"/>
        <v>1</v>
      </c>
      <c r="BM232">
        <f t="shared" si="93"/>
        <v>0</v>
      </c>
      <c r="BN232">
        <f t="shared" si="93"/>
        <v>0</v>
      </c>
      <c r="BO232">
        <f t="shared" si="93"/>
        <v>0</v>
      </c>
      <c r="BP232">
        <f t="shared" si="93"/>
        <v>0</v>
      </c>
      <c r="BQ232">
        <f t="shared" si="93"/>
        <v>0</v>
      </c>
      <c r="BR232">
        <f t="shared" si="93"/>
        <v>0</v>
      </c>
    </row>
    <row r="233" spans="2:70" x14ac:dyDescent="0.2">
      <c r="B233" s="1">
        <f>IF(ISBLANK(N233),"",YEAR(O233))</f>
        <v>2021</v>
      </c>
      <c r="C233" s="12">
        <f>IF(ISBLANK(M233),"",MONTH(O233))</f>
        <v>3</v>
      </c>
      <c r="D233" s="1">
        <f>IF(ISBLANK(N233),"",WEEKNUM(O233))</f>
        <v>10</v>
      </c>
      <c r="E233" s="1" t="str">
        <f>S233&amp;R233</f>
        <v>JAD TAHAKREF+-758913180-20210227083733SVWZ+Feb.2021DATUM 27.02.2021, 08.37 UHR</v>
      </c>
      <c r="H233" s="1" t="str">
        <f>IF(ISBLANK(N233),"",IF(SUM(AC233:CO233)=0,"other",INDEX(AC$6:CO$6,MATCH(1,AC233:CO233,0))))</f>
        <v>other</v>
      </c>
      <c r="I233" s="1" t="str" cm="1">
        <f t="array" ref="I233">IF(ISBLANK(N233),"",INDEX($AC$7:$CO$7,,MATCH(H233,$AC$6:$CO$6,0)))</f>
        <v>expense</v>
      </c>
      <c r="L233" s="1" t="str">
        <f>IF(ISBLANK(J233),H233,J233)</f>
        <v>other</v>
      </c>
      <c r="M233" s="1" t="str">
        <f>IF(ISBLANK(K233),I233,K233)</f>
        <v>expense</v>
      </c>
      <c r="N233" t="s">
        <v>57</v>
      </c>
      <c r="O233" s="9">
        <v>44256</v>
      </c>
      <c r="P233" s="9">
        <v>44256</v>
      </c>
      <c r="Q233" t="s">
        <v>130</v>
      </c>
      <c r="R233" t="s">
        <v>579</v>
      </c>
      <c r="S233" t="s">
        <v>132</v>
      </c>
      <c r="T233" t="s">
        <v>516</v>
      </c>
      <c r="U233" t="s">
        <v>60</v>
      </c>
      <c r="V233">
        <v>-2.97</v>
      </c>
      <c r="W233" t="s">
        <v>61</v>
      </c>
      <c r="X233" t="s">
        <v>62</v>
      </c>
      <c r="AA233">
        <f t="shared" si="94"/>
        <v>0</v>
      </c>
      <c r="AB233">
        <f t="shared" si="94"/>
        <v>0</v>
      </c>
      <c r="AC233">
        <f t="shared" si="88"/>
        <v>0</v>
      </c>
      <c r="AD233">
        <f t="shared" si="85"/>
        <v>0</v>
      </c>
      <c r="AE233">
        <f t="shared" si="73"/>
        <v>0</v>
      </c>
      <c r="AF233">
        <f t="shared" si="73"/>
        <v>0</v>
      </c>
      <c r="AG233">
        <f t="shared" si="85"/>
        <v>0</v>
      </c>
      <c r="AH233">
        <f t="shared" si="85"/>
        <v>0</v>
      </c>
      <c r="AI233">
        <f t="shared" si="91"/>
        <v>0</v>
      </c>
      <c r="AJ233">
        <f t="shared" si="91"/>
        <v>0</v>
      </c>
      <c r="AK233">
        <f t="shared" si="85"/>
        <v>0</v>
      </c>
      <c r="AL233">
        <f t="shared" si="85"/>
        <v>0</v>
      </c>
      <c r="AM233">
        <f t="shared" si="85"/>
        <v>0</v>
      </c>
      <c r="AN233">
        <f t="shared" si="85"/>
        <v>0</v>
      </c>
      <c r="AO233">
        <f t="shared" si="85"/>
        <v>0</v>
      </c>
      <c r="AP233">
        <f t="shared" si="85"/>
        <v>0</v>
      </c>
      <c r="AQ233">
        <f t="shared" si="85"/>
        <v>0</v>
      </c>
      <c r="AR233">
        <f t="shared" si="92"/>
        <v>0</v>
      </c>
      <c r="AS233">
        <f t="shared" si="85"/>
        <v>0</v>
      </c>
      <c r="AT233">
        <f t="shared" si="85"/>
        <v>0</v>
      </c>
      <c r="AU233">
        <f t="shared" si="85"/>
        <v>0</v>
      </c>
      <c r="AV233">
        <f t="shared" si="76"/>
        <v>0</v>
      </c>
      <c r="AW233">
        <f t="shared" si="76"/>
        <v>0</v>
      </c>
      <c r="AX233">
        <f t="shared" si="85"/>
        <v>0</v>
      </c>
      <c r="AY233">
        <f t="shared" si="90"/>
        <v>0</v>
      </c>
      <c r="AZ233">
        <f t="shared" si="93"/>
        <v>0</v>
      </c>
      <c r="BA233">
        <f t="shared" si="93"/>
        <v>0</v>
      </c>
      <c r="BB233">
        <f t="shared" si="93"/>
        <v>0</v>
      </c>
      <c r="BC233">
        <f t="shared" si="93"/>
        <v>0</v>
      </c>
      <c r="BD233">
        <f t="shared" si="93"/>
        <v>0</v>
      </c>
      <c r="BE233">
        <f t="shared" si="93"/>
        <v>0</v>
      </c>
      <c r="BF233">
        <f t="shared" si="93"/>
        <v>0</v>
      </c>
      <c r="BG233">
        <f t="shared" si="93"/>
        <v>0</v>
      </c>
      <c r="BH233">
        <f t="shared" si="93"/>
        <v>0</v>
      </c>
      <c r="BI233">
        <f t="shared" si="93"/>
        <v>0</v>
      </c>
      <c r="BJ233">
        <f t="shared" si="93"/>
        <v>0</v>
      </c>
      <c r="BK233">
        <f t="shared" si="93"/>
        <v>0</v>
      </c>
      <c r="BL233">
        <f t="shared" si="93"/>
        <v>0</v>
      </c>
      <c r="BM233">
        <f t="shared" si="93"/>
        <v>0</v>
      </c>
      <c r="BN233">
        <f t="shared" si="93"/>
        <v>0</v>
      </c>
      <c r="BO233">
        <f t="shared" si="93"/>
        <v>0</v>
      </c>
      <c r="BP233">
        <f t="shared" si="93"/>
        <v>0</v>
      </c>
      <c r="BQ233">
        <f t="shared" si="93"/>
        <v>0</v>
      </c>
      <c r="BR233">
        <f t="shared" si="93"/>
        <v>0</v>
      </c>
    </row>
    <row r="234" spans="2:70" x14ac:dyDescent="0.2">
      <c r="B234" s="1">
        <f>IF(ISBLANK(N234),"",YEAR(O234))</f>
        <v>2021</v>
      </c>
      <c r="C234" s="12">
        <f>IF(ISBLANK(M234),"",MONTH(O234))</f>
        <v>3</v>
      </c>
      <c r="D234" s="1">
        <f>IF(ISBLANK(N234),"",WEEKNUM(O234))</f>
        <v>10</v>
      </c>
      <c r="E234" s="1" t="str">
        <f>S234&amp;R234</f>
        <v>JAD TAHAKREF+-1940509553-20210227083456SVWZ+Feb.2021DATUM 27.02.2021, 08.34 UHR</v>
      </c>
      <c r="H234" s="1" t="str">
        <f>IF(ISBLANK(N234),"",IF(SUM(AC234:CO234)=0,"other",INDEX(AC$6:CO$6,MATCH(1,AC234:CO234,0))))</f>
        <v>other</v>
      </c>
      <c r="I234" s="1" t="str" cm="1">
        <f t="array" ref="I234">IF(ISBLANK(N234),"",INDEX($AC$7:$CO$7,,MATCH(H234,$AC$6:$CO$6,0)))</f>
        <v>expense</v>
      </c>
      <c r="L234" s="1" t="str">
        <f>IF(ISBLANK(J234),H234,J234)</f>
        <v>other</v>
      </c>
      <c r="M234" s="1" t="str">
        <f>IF(ISBLANK(K234),I234,K234)</f>
        <v>expense</v>
      </c>
      <c r="N234" t="s">
        <v>57</v>
      </c>
      <c r="O234" s="9">
        <v>44256</v>
      </c>
      <c r="P234" s="9">
        <v>44256</v>
      </c>
      <c r="Q234" t="s">
        <v>130</v>
      </c>
      <c r="R234" t="s">
        <v>580</v>
      </c>
      <c r="S234" t="s">
        <v>132</v>
      </c>
      <c r="T234" t="s">
        <v>515</v>
      </c>
      <c r="U234" t="s">
        <v>60</v>
      </c>
      <c r="V234">
        <v>-1.49</v>
      </c>
      <c r="W234" t="s">
        <v>61</v>
      </c>
      <c r="X234" t="s">
        <v>62</v>
      </c>
      <c r="AA234">
        <f t="shared" si="94"/>
        <v>0</v>
      </c>
      <c r="AB234">
        <f t="shared" si="94"/>
        <v>0</v>
      </c>
      <c r="AC234">
        <f t="shared" si="88"/>
        <v>0</v>
      </c>
      <c r="AD234">
        <f t="shared" si="85"/>
        <v>0</v>
      </c>
      <c r="AE234">
        <f t="shared" si="73"/>
        <v>0</v>
      </c>
      <c r="AF234">
        <f t="shared" si="73"/>
        <v>0</v>
      </c>
      <c r="AG234">
        <f t="shared" si="85"/>
        <v>0</v>
      </c>
      <c r="AH234">
        <f t="shared" si="85"/>
        <v>0</v>
      </c>
      <c r="AI234">
        <f t="shared" si="91"/>
        <v>0</v>
      </c>
      <c r="AJ234">
        <f t="shared" si="91"/>
        <v>0</v>
      </c>
      <c r="AK234">
        <f t="shared" si="85"/>
        <v>0</v>
      </c>
      <c r="AL234">
        <f t="shared" si="85"/>
        <v>0</v>
      </c>
      <c r="AM234">
        <f t="shared" si="85"/>
        <v>0</v>
      </c>
      <c r="AN234">
        <f t="shared" si="85"/>
        <v>0</v>
      </c>
      <c r="AO234">
        <f t="shared" si="85"/>
        <v>0</v>
      </c>
      <c r="AP234">
        <f t="shared" si="85"/>
        <v>0</v>
      </c>
      <c r="AQ234">
        <f t="shared" si="85"/>
        <v>0</v>
      </c>
      <c r="AR234">
        <f t="shared" si="92"/>
        <v>0</v>
      </c>
      <c r="AS234">
        <f t="shared" si="85"/>
        <v>0</v>
      </c>
      <c r="AT234">
        <f t="shared" si="85"/>
        <v>0</v>
      </c>
      <c r="AU234">
        <f t="shared" si="85"/>
        <v>0</v>
      </c>
      <c r="AV234">
        <f t="shared" si="76"/>
        <v>0</v>
      </c>
      <c r="AW234">
        <f t="shared" si="76"/>
        <v>0</v>
      </c>
      <c r="AX234">
        <f t="shared" si="85"/>
        <v>0</v>
      </c>
      <c r="AY234">
        <f t="shared" si="90"/>
        <v>0</v>
      </c>
      <c r="AZ234">
        <f t="shared" si="93"/>
        <v>0</v>
      </c>
      <c r="BA234">
        <f t="shared" si="93"/>
        <v>0</v>
      </c>
      <c r="BB234">
        <f t="shared" si="93"/>
        <v>0</v>
      </c>
      <c r="BC234">
        <f t="shared" si="93"/>
        <v>0</v>
      </c>
      <c r="BD234">
        <f t="shared" si="93"/>
        <v>0</v>
      </c>
      <c r="BE234">
        <f t="shared" si="93"/>
        <v>0</v>
      </c>
      <c r="BF234">
        <f t="shared" si="93"/>
        <v>0</v>
      </c>
      <c r="BG234">
        <f t="shared" si="93"/>
        <v>0</v>
      </c>
      <c r="BH234">
        <f t="shared" si="93"/>
        <v>0</v>
      </c>
      <c r="BI234">
        <f t="shared" si="93"/>
        <v>0</v>
      </c>
      <c r="BJ234">
        <f t="shared" si="93"/>
        <v>0</v>
      </c>
      <c r="BK234">
        <f t="shared" si="93"/>
        <v>0</v>
      </c>
      <c r="BL234">
        <f t="shared" si="93"/>
        <v>0</v>
      </c>
      <c r="BM234">
        <f t="shared" si="93"/>
        <v>0</v>
      </c>
      <c r="BN234">
        <f t="shared" si="93"/>
        <v>0</v>
      </c>
      <c r="BO234">
        <f t="shared" si="93"/>
        <v>0</v>
      </c>
      <c r="BP234">
        <f t="shared" si="93"/>
        <v>0</v>
      </c>
      <c r="BQ234">
        <f t="shared" si="93"/>
        <v>0</v>
      </c>
      <c r="BR234">
        <f t="shared" si="93"/>
        <v>0</v>
      </c>
    </row>
    <row r="235" spans="2:70" x14ac:dyDescent="0.2">
      <c r="B235" s="1">
        <f>IF(ISBLANK(N235),"",YEAR(O235))</f>
        <v>2021</v>
      </c>
      <c r="C235" s="12">
        <f>IF(ISBLANK(M235),"",MONTH(O235))</f>
        <v>3</v>
      </c>
      <c r="D235" s="1">
        <f>IF(ISBLANK(N235),"",WEEKNUM(O235))</f>
        <v>10</v>
      </c>
      <c r="E235" s="1" t="str">
        <f>S235&amp;R235</f>
        <v>JAD TAHAKREF+2043421057-20210227083413SVWZ+Feb.2021DATUM 27.02.2021, 08.34 UHR</v>
      </c>
      <c r="H235" s="1" t="str">
        <f>IF(ISBLANK(N235),"",IF(SUM(AC235:CO235)=0,"other",INDEX(AC$6:CO$6,MATCH(1,AC235:CO235,0))))</f>
        <v>other</v>
      </c>
      <c r="I235" s="1" t="str" cm="1">
        <f t="array" ref="I235">IF(ISBLANK(N235),"",INDEX($AC$7:$CO$7,,MATCH(H235,$AC$6:$CO$6,0)))</f>
        <v>expense</v>
      </c>
      <c r="L235" s="1" t="str">
        <f>IF(ISBLANK(J235),H235,J235)</f>
        <v>other</v>
      </c>
      <c r="M235" s="1" t="str">
        <f>IF(ISBLANK(K235),I235,K235)</f>
        <v>expense</v>
      </c>
      <c r="N235" t="s">
        <v>57</v>
      </c>
      <c r="O235" s="9">
        <v>44256</v>
      </c>
      <c r="P235" s="9">
        <v>44256</v>
      </c>
      <c r="Q235" t="s">
        <v>130</v>
      </c>
      <c r="R235" t="s">
        <v>581</v>
      </c>
      <c r="S235" t="s">
        <v>132</v>
      </c>
      <c r="T235" t="s">
        <v>414</v>
      </c>
      <c r="U235" t="s">
        <v>60</v>
      </c>
      <c r="V235">
        <v>-2.97</v>
      </c>
      <c r="W235" t="s">
        <v>61</v>
      </c>
      <c r="X235" t="s">
        <v>62</v>
      </c>
      <c r="AA235">
        <f t="shared" si="94"/>
        <v>0</v>
      </c>
      <c r="AB235">
        <f t="shared" si="94"/>
        <v>0</v>
      </c>
      <c r="AC235">
        <f t="shared" si="88"/>
        <v>0</v>
      </c>
      <c r="AD235">
        <f t="shared" si="85"/>
        <v>0</v>
      </c>
      <c r="AE235">
        <f t="shared" si="73"/>
        <v>0</v>
      </c>
      <c r="AF235">
        <f t="shared" si="73"/>
        <v>0</v>
      </c>
      <c r="AG235">
        <f t="shared" si="85"/>
        <v>0</v>
      </c>
      <c r="AH235">
        <f t="shared" si="85"/>
        <v>0</v>
      </c>
      <c r="AI235">
        <f t="shared" si="91"/>
        <v>0</v>
      </c>
      <c r="AJ235">
        <f t="shared" si="91"/>
        <v>0</v>
      </c>
      <c r="AK235">
        <f t="shared" si="85"/>
        <v>0</v>
      </c>
      <c r="AL235">
        <f t="shared" si="85"/>
        <v>0</v>
      </c>
      <c r="AM235">
        <f t="shared" si="85"/>
        <v>0</v>
      </c>
      <c r="AN235">
        <f t="shared" si="85"/>
        <v>0</v>
      </c>
      <c r="AO235">
        <f t="shared" si="85"/>
        <v>0</v>
      </c>
      <c r="AP235">
        <f t="shared" si="85"/>
        <v>0</v>
      </c>
      <c r="AQ235">
        <f t="shared" si="85"/>
        <v>0</v>
      </c>
      <c r="AR235">
        <f t="shared" si="92"/>
        <v>0</v>
      </c>
      <c r="AS235">
        <f t="shared" si="85"/>
        <v>0</v>
      </c>
      <c r="AT235">
        <f t="shared" si="85"/>
        <v>0</v>
      </c>
      <c r="AU235">
        <f t="shared" si="85"/>
        <v>0</v>
      </c>
      <c r="AV235">
        <f t="shared" si="76"/>
        <v>0</v>
      </c>
      <c r="AW235">
        <f t="shared" si="76"/>
        <v>0</v>
      </c>
      <c r="AX235">
        <f t="shared" si="85"/>
        <v>0</v>
      </c>
      <c r="AY235">
        <f t="shared" si="90"/>
        <v>0</v>
      </c>
      <c r="AZ235">
        <f t="shared" si="93"/>
        <v>0</v>
      </c>
      <c r="BA235">
        <f t="shared" si="93"/>
        <v>0</v>
      </c>
      <c r="BB235">
        <f t="shared" si="93"/>
        <v>0</v>
      </c>
      <c r="BC235">
        <f t="shared" si="93"/>
        <v>0</v>
      </c>
      <c r="BD235">
        <f t="shared" si="93"/>
        <v>0</v>
      </c>
      <c r="BE235">
        <f t="shared" si="93"/>
        <v>0</v>
      </c>
      <c r="BF235">
        <f t="shared" si="93"/>
        <v>0</v>
      </c>
      <c r="BG235">
        <f t="shared" si="93"/>
        <v>0</v>
      </c>
      <c r="BH235">
        <f t="shared" si="93"/>
        <v>0</v>
      </c>
      <c r="BI235">
        <f t="shared" si="93"/>
        <v>0</v>
      </c>
      <c r="BJ235">
        <f t="shared" si="93"/>
        <v>0</v>
      </c>
      <c r="BK235">
        <f t="shared" si="93"/>
        <v>0</v>
      </c>
      <c r="BL235">
        <f t="shared" si="93"/>
        <v>0</v>
      </c>
      <c r="BM235">
        <f t="shared" si="93"/>
        <v>0</v>
      </c>
      <c r="BN235">
        <f t="shared" si="93"/>
        <v>0</v>
      </c>
      <c r="BO235">
        <f t="shared" si="93"/>
        <v>0</v>
      </c>
      <c r="BP235">
        <f t="shared" si="93"/>
        <v>0</v>
      </c>
      <c r="BQ235">
        <f t="shared" si="93"/>
        <v>0</v>
      </c>
      <c r="BR235">
        <f t="shared" si="93"/>
        <v>0</v>
      </c>
    </row>
    <row r="236" spans="2:70" x14ac:dyDescent="0.2">
      <c r="B236" s="1">
        <f>IF(ISBLANK(N236),"",YEAR(O236))</f>
        <v>2021</v>
      </c>
      <c r="C236" s="12">
        <f>IF(ISBLANK(M236),"",MONTH(O236))</f>
        <v>3</v>
      </c>
      <c r="D236" s="1">
        <f>IF(ISBLANK(N236),"",WEEKNUM(O236))</f>
        <v>10</v>
      </c>
      <c r="E236" s="1" t="str">
        <f>S236&amp;R236</f>
        <v>JAD TAHAKREF+-2072186054-20210227083328SVWZ+Feb.2020DATUM 27.02.2021, 08.33 UHR1.TAN 656481</v>
      </c>
      <c r="H236" s="1" t="str">
        <f>IF(ISBLANK(N236),"",IF(SUM(AC236:CO236)=0,"other",INDEX(AC$6:CO$6,MATCH(1,AC236:CO236,0))))</f>
        <v>other</v>
      </c>
      <c r="I236" s="1" t="str" cm="1">
        <f t="array" ref="I236">IF(ISBLANK(N236),"",INDEX($AC$7:$CO$7,,MATCH(H236,$AC$6:$CO$6,0)))</f>
        <v>expense</v>
      </c>
      <c r="L236" s="1" t="str">
        <f>IF(ISBLANK(J236),H236,J236)</f>
        <v>other</v>
      </c>
      <c r="M236" s="1" t="str">
        <f>IF(ISBLANK(K236),I236,K236)</f>
        <v>expense</v>
      </c>
      <c r="N236" t="s">
        <v>57</v>
      </c>
      <c r="O236" s="9">
        <v>44256</v>
      </c>
      <c r="P236" s="9">
        <v>44256</v>
      </c>
      <c r="Q236" t="s">
        <v>130</v>
      </c>
      <c r="R236" t="s">
        <v>582</v>
      </c>
      <c r="S236" t="s">
        <v>132</v>
      </c>
      <c r="T236" t="s">
        <v>133</v>
      </c>
      <c r="U236" t="s">
        <v>60</v>
      </c>
      <c r="V236">
        <v>-7.43</v>
      </c>
      <c r="W236" t="s">
        <v>61</v>
      </c>
      <c r="X236" t="s">
        <v>62</v>
      </c>
      <c r="AA236">
        <f t="shared" si="94"/>
        <v>0</v>
      </c>
      <c r="AB236">
        <f t="shared" si="94"/>
        <v>0</v>
      </c>
      <c r="AC236">
        <f t="shared" si="88"/>
        <v>0</v>
      </c>
      <c r="AD236">
        <f t="shared" si="85"/>
        <v>0</v>
      </c>
      <c r="AE236">
        <f t="shared" si="73"/>
        <v>0</v>
      </c>
      <c r="AF236">
        <f t="shared" si="73"/>
        <v>0</v>
      </c>
      <c r="AG236">
        <f t="shared" si="85"/>
        <v>0</v>
      </c>
      <c r="AH236">
        <f t="shared" si="85"/>
        <v>0</v>
      </c>
      <c r="AI236">
        <f t="shared" si="91"/>
        <v>0</v>
      </c>
      <c r="AJ236">
        <f t="shared" si="91"/>
        <v>0</v>
      </c>
      <c r="AK236">
        <f t="shared" si="85"/>
        <v>0</v>
      </c>
      <c r="AL236">
        <f t="shared" si="85"/>
        <v>0</v>
      </c>
      <c r="AM236">
        <f t="shared" si="85"/>
        <v>0</v>
      </c>
      <c r="AN236">
        <f t="shared" si="85"/>
        <v>0</v>
      </c>
      <c r="AO236">
        <f t="shared" si="85"/>
        <v>0</v>
      </c>
      <c r="AP236">
        <f t="shared" si="85"/>
        <v>0</v>
      </c>
      <c r="AQ236">
        <f t="shared" si="85"/>
        <v>0</v>
      </c>
      <c r="AR236">
        <f t="shared" si="92"/>
        <v>0</v>
      </c>
      <c r="AS236">
        <f t="shared" si="85"/>
        <v>0</v>
      </c>
      <c r="AT236">
        <f t="shared" si="85"/>
        <v>0</v>
      </c>
      <c r="AU236">
        <f t="shared" si="85"/>
        <v>0</v>
      </c>
      <c r="AV236">
        <f t="shared" si="76"/>
        <v>0</v>
      </c>
      <c r="AW236">
        <f t="shared" si="76"/>
        <v>0</v>
      </c>
      <c r="AX236">
        <f t="shared" si="85"/>
        <v>0</v>
      </c>
      <c r="AY236">
        <f t="shared" si="90"/>
        <v>0</v>
      </c>
      <c r="AZ236">
        <f t="shared" si="93"/>
        <v>0</v>
      </c>
      <c r="BA236">
        <f t="shared" si="93"/>
        <v>0</v>
      </c>
      <c r="BB236">
        <f t="shared" si="93"/>
        <v>0</v>
      </c>
      <c r="BC236">
        <f t="shared" si="93"/>
        <v>0</v>
      </c>
      <c r="BD236">
        <f t="shared" si="93"/>
        <v>0</v>
      </c>
      <c r="BE236">
        <f t="shared" si="93"/>
        <v>0</v>
      </c>
      <c r="BF236">
        <f t="shared" si="93"/>
        <v>0</v>
      </c>
      <c r="BG236">
        <f t="shared" si="93"/>
        <v>0</v>
      </c>
      <c r="BH236">
        <f t="shared" si="93"/>
        <v>0</v>
      </c>
      <c r="BI236">
        <f t="shared" si="93"/>
        <v>0</v>
      </c>
      <c r="BJ236">
        <f t="shared" si="93"/>
        <v>0</v>
      </c>
      <c r="BK236">
        <f t="shared" si="93"/>
        <v>0</v>
      </c>
      <c r="BL236">
        <f t="shared" si="93"/>
        <v>0</v>
      </c>
      <c r="BM236">
        <f t="shared" si="93"/>
        <v>0</v>
      </c>
      <c r="BN236">
        <f t="shared" si="93"/>
        <v>0</v>
      </c>
      <c r="BO236">
        <f t="shared" si="93"/>
        <v>0</v>
      </c>
      <c r="BP236">
        <f t="shared" si="93"/>
        <v>0</v>
      </c>
      <c r="BQ236">
        <f t="shared" si="93"/>
        <v>0</v>
      </c>
      <c r="BR236">
        <f t="shared" si="93"/>
        <v>0</v>
      </c>
    </row>
    <row r="237" spans="2:70" x14ac:dyDescent="0.2">
      <c r="B237" s="1">
        <f>IF(ISBLANK(N237),"",YEAR(O237))</f>
        <v>2021</v>
      </c>
      <c r="C237" s="12">
        <f>IF(ISBLANK(M237),"",MONTH(O237))</f>
        <v>3</v>
      </c>
      <c r="D237" s="1">
        <f>IF(ISBLANK(N237),"",WEEKNUM(O237))</f>
        <v>10</v>
      </c>
      <c r="E237" s="1" t="str">
        <f>S237&amp;R237</f>
        <v>JAD TAHAKREF+-2080923637-20210227082148SVWZ+Massri online random chatDATUM 27.02.2021, 08.21 UHR</v>
      </c>
      <c r="H237" s="1" t="str">
        <f>IF(ISBLANK(N237),"",IF(SUM(AC237:CO237)=0,"other",INDEX(AC$6:CO$6,MATCH(1,AC237:CO237,0))))</f>
        <v>other</v>
      </c>
      <c r="I237" s="1" t="str" cm="1">
        <f t="array" ref="I237">IF(ISBLANK(N237),"",INDEX($AC$7:$CO$7,,MATCH(H237,$AC$6:$CO$6,0)))</f>
        <v>expense</v>
      </c>
      <c r="L237" s="1" t="str">
        <f>IF(ISBLANK(J237),H237,J237)</f>
        <v>other</v>
      </c>
      <c r="M237" s="1" t="str">
        <f>IF(ISBLANK(K237),I237,K237)</f>
        <v>expense</v>
      </c>
      <c r="N237" t="s">
        <v>57</v>
      </c>
      <c r="O237" s="9">
        <v>44256</v>
      </c>
      <c r="P237" s="9">
        <v>44256</v>
      </c>
      <c r="Q237" t="s">
        <v>130</v>
      </c>
      <c r="R237" t="s">
        <v>583</v>
      </c>
      <c r="S237" t="s">
        <v>132</v>
      </c>
      <c r="T237" t="s">
        <v>514</v>
      </c>
      <c r="U237" t="s">
        <v>60</v>
      </c>
      <c r="V237">
        <v>-30.3</v>
      </c>
      <c r="W237" t="s">
        <v>61</v>
      </c>
      <c r="X237" t="s">
        <v>62</v>
      </c>
      <c r="AA237">
        <f t="shared" si="94"/>
        <v>0</v>
      </c>
      <c r="AB237">
        <f t="shared" si="94"/>
        <v>0</v>
      </c>
      <c r="AC237">
        <f t="shared" si="88"/>
        <v>0</v>
      </c>
      <c r="AD237">
        <f t="shared" si="85"/>
        <v>0</v>
      </c>
      <c r="AE237">
        <f t="shared" si="73"/>
        <v>0</v>
      </c>
      <c r="AF237">
        <f t="shared" si="73"/>
        <v>0</v>
      </c>
      <c r="AG237">
        <f t="shared" si="85"/>
        <v>0</v>
      </c>
      <c r="AH237">
        <f t="shared" si="85"/>
        <v>0</v>
      </c>
      <c r="AI237">
        <f t="shared" si="91"/>
        <v>0</v>
      </c>
      <c r="AJ237">
        <f t="shared" si="91"/>
        <v>0</v>
      </c>
      <c r="AK237">
        <f t="shared" si="85"/>
        <v>0</v>
      </c>
      <c r="AL237">
        <f t="shared" si="85"/>
        <v>0</v>
      </c>
      <c r="AM237">
        <f t="shared" si="85"/>
        <v>0</v>
      </c>
      <c r="AN237">
        <f t="shared" si="85"/>
        <v>0</v>
      </c>
      <c r="AO237">
        <f t="shared" si="85"/>
        <v>0</v>
      </c>
      <c r="AP237">
        <f t="shared" si="85"/>
        <v>0</v>
      </c>
      <c r="AQ237">
        <f t="shared" si="85"/>
        <v>0</v>
      </c>
      <c r="AR237">
        <f t="shared" si="92"/>
        <v>0</v>
      </c>
      <c r="AS237">
        <f t="shared" si="85"/>
        <v>0</v>
      </c>
      <c r="AT237">
        <f t="shared" si="85"/>
        <v>0</v>
      </c>
      <c r="AU237">
        <f t="shared" si="85"/>
        <v>0</v>
      </c>
      <c r="AV237">
        <f t="shared" si="76"/>
        <v>0</v>
      </c>
      <c r="AW237">
        <f t="shared" si="76"/>
        <v>0</v>
      </c>
      <c r="AX237">
        <f t="shared" si="85"/>
        <v>0</v>
      </c>
      <c r="AY237">
        <f t="shared" si="90"/>
        <v>0</v>
      </c>
      <c r="AZ237">
        <f t="shared" si="93"/>
        <v>0</v>
      </c>
      <c r="BA237">
        <f t="shared" si="93"/>
        <v>0</v>
      </c>
      <c r="BB237">
        <f t="shared" si="93"/>
        <v>0</v>
      </c>
      <c r="BC237">
        <f t="shared" si="93"/>
        <v>0</v>
      </c>
      <c r="BD237">
        <f t="shared" si="93"/>
        <v>0</v>
      </c>
      <c r="BE237">
        <f t="shared" si="93"/>
        <v>0</v>
      </c>
      <c r="BF237">
        <f t="shared" si="93"/>
        <v>0</v>
      </c>
      <c r="BG237">
        <f t="shared" si="93"/>
        <v>0</v>
      </c>
      <c r="BH237">
        <f t="shared" si="93"/>
        <v>0</v>
      </c>
      <c r="BI237">
        <f t="shared" si="93"/>
        <v>0</v>
      </c>
      <c r="BJ237">
        <f t="shared" si="93"/>
        <v>0</v>
      </c>
      <c r="BK237">
        <f t="shared" si="93"/>
        <v>0</v>
      </c>
      <c r="BL237">
        <f t="shared" si="93"/>
        <v>0</v>
      </c>
      <c r="BM237">
        <f t="shared" si="93"/>
        <v>0</v>
      </c>
      <c r="BN237">
        <f t="shared" si="93"/>
        <v>0</v>
      </c>
      <c r="BO237">
        <f t="shared" si="93"/>
        <v>0</v>
      </c>
      <c r="BP237">
        <f t="shared" si="93"/>
        <v>0</v>
      </c>
      <c r="BQ237">
        <f t="shared" si="93"/>
        <v>0</v>
      </c>
      <c r="BR237">
        <f t="shared" si="93"/>
        <v>0</v>
      </c>
    </row>
    <row r="238" spans="2:70" x14ac:dyDescent="0.2">
      <c r="B238" s="1">
        <f>IF(ISBLANK(N238),"",YEAR(O238))</f>
        <v>2021</v>
      </c>
      <c r="C238" s="12">
        <f>IF(ISBLANK(M238),"",MONTH(O238))</f>
        <v>3</v>
      </c>
      <c r="D238" s="1">
        <f>IF(ISBLANK(N238),"",WEEKNUM(O238))</f>
        <v>10</v>
      </c>
      <c r="E238" s="1" t="str">
        <f>S238&amp;R238</f>
        <v>Entgeltabrechnungsiehe Anlage</v>
      </c>
      <c r="H238" s="1" t="str">
        <f>IF(ISBLANK(N238),"",IF(SUM(AC238:CO238)=0,"other",INDEX(AC$6:CO$6,MATCH(1,AC238:CO238,0))))</f>
        <v>other</v>
      </c>
      <c r="I238" s="1" t="str" cm="1">
        <f t="array" ref="I238">IF(ISBLANK(N238),"",INDEX($AC$7:$CO$7,,MATCH(H238,$AC$6:$CO$6,0)))</f>
        <v>expense</v>
      </c>
      <c r="L238" s="1" t="str">
        <f>IF(ISBLANK(J238),H238,J238)</f>
        <v>other</v>
      </c>
      <c r="M238" s="1" t="str">
        <f>IF(ISBLANK(K238),I238,K238)</f>
        <v>expense</v>
      </c>
      <c r="N238" t="s">
        <v>57</v>
      </c>
      <c r="O238" s="9">
        <v>44256</v>
      </c>
      <c r="P238" s="9">
        <v>44253</v>
      </c>
      <c r="Q238" t="s">
        <v>80</v>
      </c>
      <c r="R238" t="s">
        <v>394</v>
      </c>
      <c r="U238">
        <v>70150000</v>
      </c>
      <c r="V238">
        <v>0</v>
      </c>
      <c r="W238" t="s">
        <v>61</v>
      </c>
      <c r="X238" t="s">
        <v>62</v>
      </c>
      <c r="AA238">
        <f t="shared" si="94"/>
        <v>0</v>
      </c>
      <c r="AB238">
        <f t="shared" si="94"/>
        <v>0</v>
      </c>
      <c r="AC238">
        <f t="shared" si="88"/>
        <v>0</v>
      </c>
      <c r="AD238">
        <f t="shared" si="85"/>
        <v>0</v>
      </c>
      <c r="AE238">
        <f t="shared" ref="AE238:AF301" si="95">IF(ISERROR(FIND(AE$5,$E238)),0,1)</f>
        <v>0</v>
      </c>
      <c r="AF238">
        <f t="shared" si="95"/>
        <v>0</v>
      </c>
      <c r="AG238">
        <f t="shared" si="85"/>
        <v>0</v>
      </c>
      <c r="AH238">
        <f t="shared" si="85"/>
        <v>0</v>
      </c>
      <c r="AI238">
        <f t="shared" si="91"/>
        <v>0</v>
      </c>
      <c r="AJ238">
        <f t="shared" si="91"/>
        <v>0</v>
      </c>
      <c r="AK238">
        <f t="shared" si="85"/>
        <v>0</v>
      </c>
      <c r="AL238">
        <f t="shared" si="85"/>
        <v>0</v>
      </c>
      <c r="AM238">
        <f t="shared" si="85"/>
        <v>0</v>
      </c>
      <c r="AN238">
        <f t="shared" si="85"/>
        <v>0</v>
      </c>
      <c r="AO238">
        <f t="shared" si="85"/>
        <v>0</v>
      </c>
      <c r="AP238">
        <f t="shared" si="85"/>
        <v>0</v>
      </c>
      <c r="AQ238">
        <f t="shared" si="85"/>
        <v>0</v>
      </c>
      <c r="AR238">
        <f t="shared" si="92"/>
        <v>0</v>
      </c>
      <c r="AS238">
        <f t="shared" si="85"/>
        <v>0</v>
      </c>
      <c r="AT238">
        <f t="shared" si="85"/>
        <v>0</v>
      </c>
      <c r="AU238">
        <f t="shared" si="85"/>
        <v>0</v>
      </c>
      <c r="AV238">
        <f t="shared" si="76"/>
        <v>0</v>
      </c>
      <c r="AW238">
        <f t="shared" si="76"/>
        <v>0</v>
      </c>
      <c r="AX238">
        <f t="shared" si="85"/>
        <v>0</v>
      </c>
      <c r="AY238">
        <f t="shared" si="90"/>
        <v>0</v>
      </c>
      <c r="AZ238">
        <f t="shared" si="93"/>
        <v>0</v>
      </c>
      <c r="BA238">
        <f t="shared" si="93"/>
        <v>0</v>
      </c>
      <c r="BB238">
        <f t="shared" si="93"/>
        <v>0</v>
      </c>
      <c r="BC238">
        <f t="shared" si="93"/>
        <v>0</v>
      </c>
      <c r="BD238">
        <f t="shared" si="93"/>
        <v>0</v>
      </c>
      <c r="BE238">
        <f t="shared" si="93"/>
        <v>0</v>
      </c>
      <c r="BF238">
        <f t="shared" si="93"/>
        <v>0</v>
      </c>
      <c r="BG238">
        <f t="shared" si="93"/>
        <v>0</v>
      </c>
      <c r="BH238">
        <f t="shared" si="93"/>
        <v>0</v>
      </c>
      <c r="BI238">
        <f t="shared" si="93"/>
        <v>0</v>
      </c>
      <c r="BJ238">
        <f t="shared" si="93"/>
        <v>0</v>
      </c>
      <c r="BK238">
        <f t="shared" si="93"/>
        <v>0</v>
      </c>
      <c r="BL238">
        <f t="shared" si="93"/>
        <v>0</v>
      </c>
      <c r="BM238">
        <f t="shared" si="93"/>
        <v>0</v>
      </c>
      <c r="BN238">
        <f t="shared" si="93"/>
        <v>0</v>
      </c>
      <c r="BO238">
        <f t="shared" si="93"/>
        <v>0</v>
      </c>
      <c r="BP238">
        <f t="shared" si="93"/>
        <v>0</v>
      </c>
      <c r="BQ238">
        <f t="shared" si="93"/>
        <v>0</v>
      </c>
      <c r="BR238">
        <f t="shared" si="93"/>
        <v>0</v>
      </c>
    </row>
    <row r="239" spans="2:70" x14ac:dyDescent="0.2">
      <c r="B239" s="1">
        <f>IF(ISBLANK(N239),"",YEAR(O239))</f>
        <v>2021</v>
      </c>
      <c r="C239" s="12">
        <f>IF(ISBLANK(M239),"",MONTH(O239))</f>
        <v>3</v>
      </c>
      <c r="D239" s="1">
        <f>IF(ISBLANK(N239),"",WEEKNUM(O239))</f>
        <v>10</v>
      </c>
      <c r="E239" s="1" t="str">
        <f>S239&amp;R239</f>
        <v>Lydia ReinthalerKREF+2043820862-20210302215240SVWZ+Miete  03.2021DATUM 02.03.2021, 21.52 UHR1.TAN 110770</v>
      </c>
      <c r="H239" s="1" t="str">
        <f>IF(ISBLANK(N239),"",IF(SUM(AC239:CO239)=0,"other",INDEX(AC$6:CO$6,MATCH(1,AC239:CO239,0))))</f>
        <v>Rent</v>
      </c>
      <c r="I239" s="1" t="str" cm="1">
        <f t="array" ref="I239">IF(ISBLANK(N239),"",INDEX($AC$7:$CO$7,,MATCH(H239,$AC$6:$CO$6,0)))</f>
        <v>expense</v>
      </c>
      <c r="L239" s="1" t="str">
        <f>IF(ISBLANK(J239),H239,J239)</f>
        <v>Rent</v>
      </c>
      <c r="M239" s="1" t="str">
        <f>IF(ISBLANK(K239),I239,K239)</f>
        <v>expense</v>
      </c>
      <c r="N239" t="s">
        <v>57</v>
      </c>
      <c r="O239" s="9">
        <v>44258</v>
      </c>
      <c r="P239" s="9">
        <v>44258</v>
      </c>
      <c r="Q239" t="s">
        <v>72</v>
      </c>
      <c r="R239" t="s">
        <v>578</v>
      </c>
      <c r="S239" t="s">
        <v>21</v>
      </c>
      <c r="T239" t="s">
        <v>73</v>
      </c>
      <c r="U239" t="s">
        <v>74</v>
      </c>
      <c r="V239">
        <v>-500</v>
      </c>
      <c r="W239" t="s">
        <v>61</v>
      </c>
      <c r="X239" t="s">
        <v>62</v>
      </c>
      <c r="AA239">
        <f t="shared" si="94"/>
        <v>1</v>
      </c>
      <c r="AB239">
        <f t="shared" si="94"/>
        <v>0</v>
      </c>
      <c r="AC239">
        <f t="shared" si="88"/>
        <v>1</v>
      </c>
      <c r="AD239">
        <f t="shared" si="85"/>
        <v>0</v>
      </c>
      <c r="AE239">
        <f t="shared" si="95"/>
        <v>0</v>
      </c>
      <c r="AF239">
        <f t="shared" si="95"/>
        <v>0</v>
      </c>
      <c r="AG239">
        <f t="shared" si="85"/>
        <v>0</v>
      </c>
      <c r="AH239">
        <f t="shared" si="85"/>
        <v>0</v>
      </c>
      <c r="AI239">
        <f t="shared" si="91"/>
        <v>0</v>
      </c>
      <c r="AJ239">
        <f t="shared" si="91"/>
        <v>0</v>
      </c>
      <c r="AK239">
        <f t="shared" si="85"/>
        <v>0</v>
      </c>
      <c r="AL239">
        <f t="shared" si="85"/>
        <v>0</v>
      </c>
      <c r="AM239">
        <f t="shared" si="85"/>
        <v>0</v>
      </c>
      <c r="AN239">
        <f t="shared" si="85"/>
        <v>0</v>
      </c>
      <c r="AO239">
        <f t="shared" si="85"/>
        <v>0</v>
      </c>
      <c r="AP239">
        <f t="shared" si="85"/>
        <v>0</v>
      </c>
      <c r="AQ239">
        <f t="shared" si="85"/>
        <v>0</v>
      </c>
      <c r="AR239">
        <f t="shared" si="92"/>
        <v>0</v>
      </c>
      <c r="AS239">
        <f t="shared" si="85"/>
        <v>0</v>
      </c>
      <c r="AT239">
        <f t="shared" si="85"/>
        <v>0</v>
      </c>
      <c r="AU239">
        <f t="shared" si="85"/>
        <v>0</v>
      </c>
      <c r="AV239">
        <f t="shared" si="76"/>
        <v>0</v>
      </c>
      <c r="AW239">
        <f t="shared" si="76"/>
        <v>0</v>
      </c>
      <c r="AX239">
        <f t="shared" si="85"/>
        <v>0</v>
      </c>
      <c r="AY239">
        <f t="shared" si="90"/>
        <v>0</v>
      </c>
      <c r="AZ239">
        <f t="shared" si="93"/>
        <v>0</v>
      </c>
      <c r="BA239">
        <f t="shared" si="93"/>
        <v>0</v>
      </c>
      <c r="BB239">
        <f t="shared" si="93"/>
        <v>0</v>
      </c>
      <c r="BC239">
        <f t="shared" si="93"/>
        <v>0</v>
      </c>
      <c r="BD239">
        <f t="shared" si="93"/>
        <v>0</v>
      </c>
      <c r="BE239">
        <f t="shared" si="93"/>
        <v>0</v>
      </c>
      <c r="BF239">
        <f t="shared" si="93"/>
        <v>0</v>
      </c>
      <c r="BG239">
        <f t="shared" si="93"/>
        <v>0</v>
      </c>
      <c r="BH239">
        <f t="shared" si="93"/>
        <v>0</v>
      </c>
      <c r="BI239">
        <f t="shared" si="93"/>
        <v>0</v>
      </c>
      <c r="BJ239">
        <f t="shared" si="93"/>
        <v>0</v>
      </c>
      <c r="BK239">
        <f t="shared" si="93"/>
        <v>0</v>
      </c>
      <c r="BL239">
        <f t="shared" si="93"/>
        <v>0</v>
      </c>
      <c r="BM239">
        <f t="shared" si="93"/>
        <v>0</v>
      </c>
      <c r="BN239">
        <f t="shared" si="93"/>
        <v>0</v>
      </c>
      <c r="BO239">
        <f t="shared" si="93"/>
        <v>0</v>
      </c>
      <c r="BP239">
        <f t="shared" si="93"/>
        <v>0</v>
      </c>
      <c r="BQ239">
        <f t="shared" ref="BQ239:BR289" si="96">IF(ISERROR(FIND(BQ$5,$E239)),0,1)</f>
        <v>0</v>
      </c>
      <c r="BR239">
        <f t="shared" si="96"/>
        <v>0</v>
      </c>
    </row>
    <row r="240" spans="2:70" x14ac:dyDescent="0.2">
      <c r="B240" s="1">
        <f>IF(ISBLANK(N240),"",YEAR(O240))</f>
        <v>2021</v>
      </c>
      <c r="C240" s="12">
        <f>IF(ISBLANK(M240),"",MONTH(O240))</f>
        <v>3</v>
      </c>
      <c r="D240" s="1">
        <f>IF(ISBLANK(N240),"",WEEKNUM(O240))</f>
        <v>10</v>
      </c>
      <c r="E240" s="1" t="str">
        <f>S240&amp;R240</f>
        <v>PayPal (Europe) S.a.r.l. et Cie., S.C.A.EREF+YYW1012572686354 PAYPAL</v>
      </c>
      <c r="H240" s="1" t="str">
        <f>IF(ISBLANK(N240),"",IF(SUM(AC240:CO240)=0,"other",INDEX(AC$6:CO$6,MATCH(1,AC240:CO240,0))))</f>
        <v>PayPal</v>
      </c>
      <c r="I240" s="1" t="str" cm="1">
        <f t="array" ref="I240">IF(ISBLANK(N240),"",INDEX($AC$7:$CO$7,,MATCH(H240,$AC$6:$CO$6,0)))</f>
        <v>expense</v>
      </c>
      <c r="L240" s="1" t="str">
        <f>IF(ISBLANK(J240),H240,J240)</f>
        <v>PayPal</v>
      </c>
      <c r="M240" s="1" t="str">
        <f>IF(ISBLANK(K240),I240,K240)</f>
        <v>expense</v>
      </c>
      <c r="N240" t="s">
        <v>57</v>
      </c>
      <c r="O240" s="9">
        <v>44259</v>
      </c>
      <c r="P240" s="9">
        <v>44259</v>
      </c>
      <c r="Q240" t="s">
        <v>75</v>
      </c>
      <c r="R240" t="s">
        <v>577</v>
      </c>
      <c r="S240" t="s">
        <v>171</v>
      </c>
      <c r="T240" t="s">
        <v>64</v>
      </c>
      <c r="U240" t="s">
        <v>65</v>
      </c>
      <c r="V240">
        <v>18.34</v>
      </c>
      <c r="W240" t="s">
        <v>61</v>
      </c>
      <c r="X240" t="s">
        <v>62</v>
      </c>
      <c r="AA240">
        <f t="shared" si="94"/>
        <v>0</v>
      </c>
      <c r="AB240">
        <f t="shared" si="94"/>
        <v>0</v>
      </c>
      <c r="AC240">
        <f t="shared" si="88"/>
        <v>0</v>
      </c>
      <c r="AD240">
        <f t="shared" si="85"/>
        <v>0</v>
      </c>
      <c r="AE240">
        <f t="shared" si="95"/>
        <v>0</v>
      </c>
      <c r="AF240">
        <f t="shared" si="95"/>
        <v>0</v>
      </c>
      <c r="AG240">
        <f t="shared" si="85"/>
        <v>0</v>
      </c>
      <c r="AH240">
        <f t="shared" si="85"/>
        <v>0</v>
      </c>
      <c r="AI240">
        <f t="shared" si="91"/>
        <v>0</v>
      </c>
      <c r="AJ240">
        <f t="shared" si="91"/>
        <v>0</v>
      </c>
      <c r="AK240">
        <f t="shared" si="85"/>
        <v>0</v>
      </c>
      <c r="AL240">
        <f t="shared" si="85"/>
        <v>0</v>
      </c>
      <c r="AM240">
        <f t="shared" si="85"/>
        <v>0</v>
      </c>
      <c r="AN240">
        <f t="shared" si="85"/>
        <v>0</v>
      </c>
      <c r="AO240">
        <f t="shared" si="85"/>
        <v>0</v>
      </c>
      <c r="AP240">
        <f t="shared" si="85"/>
        <v>0</v>
      </c>
      <c r="AQ240">
        <f t="shared" si="85"/>
        <v>0</v>
      </c>
      <c r="AR240">
        <f t="shared" si="92"/>
        <v>0</v>
      </c>
      <c r="AS240">
        <f t="shared" si="85"/>
        <v>0</v>
      </c>
      <c r="AT240">
        <f t="shared" si="85"/>
        <v>0</v>
      </c>
      <c r="AU240">
        <f t="shared" si="85"/>
        <v>0</v>
      </c>
      <c r="AV240">
        <f t="shared" ref="AV240:AW303" si="97">IF(ISERROR(FIND(AV$5,$E240)),0,1)</f>
        <v>0</v>
      </c>
      <c r="AW240">
        <f t="shared" si="97"/>
        <v>0</v>
      </c>
      <c r="AX240">
        <f t="shared" si="85"/>
        <v>0</v>
      </c>
      <c r="AY240">
        <f t="shared" si="90"/>
        <v>0</v>
      </c>
      <c r="AZ240">
        <f t="shared" ref="AZ240:AZ284" si="98">IF(ISERROR(FIND(AZ$5,$E240)),0,1)</f>
        <v>0</v>
      </c>
      <c r="BA240">
        <f t="shared" ref="BA240:BP249" si="99">IF(ISERROR(FIND(BA$5,$E240)),0,1)</f>
        <v>0</v>
      </c>
      <c r="BB240">
        <f t="shared" si="99"/>
        <v>0</v>
      </c>
      <c r="BC240">
        <f t="shared" si="99"/>
        <v>0</v>
      </c>
      <c r="BD240">
        <f t="shared" si="99"/>
        <v>0</v>
      </c>
      <c r="BE240">
        <f t="shared" si="99"/>
        <v>0</v>
      </c>
      <c r="BF240">
        <f t="shared" si="99"/>
        <v>0</v>
      </c>
      <c r="BG240">
        <f t="shared" si="99"/>
        <v>0</v>
      </c>
      <c r="BH240">
        <f t="shared" si="99"/>
        <v>0</v>
      </c>
      <c r="BI240">
        <f t="shared" si="99"/>
        <v>0</v>
      </c>
      <c r="BJ240">
        <f t="shared" si="99"/>
        <v>0</v>
      </c>
      <c r="BK240">
        <f t="shared" si="99"/>
        <v>0</v>
      </c>
      <c r="BL240">
        <f t="shared" si="99"/>
        <v>0</v>
      </c>
      <c r="BM240">
        <f t="shared" si="99"/>
        <v>0</v>
      </c>
      <c r="BN240">
        <f t="shared" si="99"/>
        <v>0</v>
      </c>
      <c r="BO240">
        <f t="shared" si="99"/>
        <v>0</v>
      </c>
      <c r="BP240">
        <f t="shared" si="99"/>
        <v>1</v>
      </c>
      <c r="BQ240">
        <f t="shared" si="96"/>
        <v>0</v>
      </c>
      <c r="BR240">
        <f t="shared" si="96"/>
        <v>0</v>
      </c>
    </row>
    <row r="241" spans="2:70" x14ac:dyDescent="0.2">
      <c r="B241" s="1">
        <f>IF(ISBLANK(N241),"",YEAR(O241))</f>
        <v>2021</v>
      </c>
      <c r="C241" s="12">
        <f>IF(ISBLANK(M241),"",MONTH(O241))</f>
        <v>3</v>
      </c>
      <c r="D241" s="1">
        <f>IF(ISBLANK(N241),"",WEEKNUM(O241))</f>
        <v>11</v>
      </c>
      <c r="E241" s="1" t="str">
        <f>S241&amp;R241</f>
        <v>DANKE, IHR LIDLSVWZ+2021-03-06T19.35Debitk.0 2024-12ABWA+DANKE, IHR LIDL//Muenchen/DE</v>
      </c>
      <c r="H241" s="1" t="str">
        <f>IF(ISBLANK(N241),"",IF(SUM(AC241:CO241)=0,"other",INDEX(AC$6:CO$6,MATCH(1,AC241:CO241,0))))</f>
        <v>Essentials</v>
      </c>
      <c r="I241" s="1" t="str" cm="1">
        <f t="array" ref="I241">IF(ISBLANK(N241),"",INDEX($AC$7:$CO$7,,MATCH(H241,$AC$6:$CO$6,0)))</f>
        <v>expense</v>
      </c>
      <c r="L241" s="1" t="str">
        <f>IF(ISBLANK(J241),H241,J241)</f>
        <v>Essentials</v>
      </c>
      <c r="M241" s="1" t="str">
        <f>IF(ISBLANK(K241),I241,K241)</f>
        <v>expense</v>
      </c>
      <c r="N241" t="s">
        <v>57</v>
      </c>
      <c r="O241" s="9">
        <v>44263</v>
      </c>
      <c r="P241" s="9">
        <v>44263</v>
      </c>
      <c r="Q241" t="s">
        <v>66</v>
      </c>
      <c r="R241" t="s">
        <v>574</v>
      </c>
      <c r="S241" t="s">
        <v>575</v>
      </c>
      <c r="T241" t="s">
        <v>576</v>
      </c>
      <c r="U241" t="s">
        <v>251</v>
      </c>
      <c r="V241">
        <v>-4.5599999999999996</v>
      </c>
      <c r="W241" t="s">
        <v>61</v>
      </c>
      <c r="X241" t="s">
        <v>62</v>
      </c>
      <c r="AA241">
        <f t="shared" si="94"/>
        <v>0</v>
      </c>
      <c r="AB241">
        <f t="shared" si="94"/>
        <v>0</v>
      </c>
      <c r="AC241">
        <f t="shared" si="88"/>
        <v>0</v>
      </c>
      <c r="AD241">
        <f t="shared" si="85"/>
        <v>0</v>
      </c>
      <c r="AE241">
        <f t="shared" si="95"/>
        <v>0</v>
      </c>
      <c r="AF241">
        <f t="shared" si="95"/>
        <v>0</v>
      </c>
      <c r="AG241">
        <f t="shared" si="85"/>
        <v>0</v>
      </c>
      <c r="AH241">
        <f t="shared" si="85"/>
        <v>0</v>
      </c>
      <c r="AI241">
        <f t="shared" si="91"/>
        <v>1</v>
      </c>
      <c r="AJ241">
        <f t="shared" si="91"/>
        <v>0</v>
      </c>
      <c r="AK241">
        <f t="shared" si="85"/>
        <v>0</v>
      </c>
      <c r="AL241">
        <f t="shared" si="85"/>
        <v>0</v>
      </c>
      <c r="AM241">
        <f t="shared" si="85"/>
        <v>0</v>
      </c>
      <c r="AN241">
        <f t="shared" si="85"/>
        <v>0</v>
      </c>
      <c r="AO241">
        <f t="shared" si="85"/>
        <v>0</v>
      </c>
      <c r="AP241">
        <f t="shared" si="85"/>
        <v>0</v>
      </c>
      <c r="AQ241">
        <f t="shared" si="85"/>
        <v>0</v>
      </c>
      <c r="AR241">
        <f t="shared" si="92"/>
        <v>0</v>
      </c>
      <c r="AS241">
        <f t="shared" si="85"/>
        <v>0</v>
      </c>
      <c r="AT241">
        <f t="shared" si="85"/>
        <v>0</v>
      </c>
      <c r="AU241">
        <f t="shared" si="85"/>
        <v>0</v>
      </c>
      <c r="AV241">
        <f t="shared" si="97"/>
        <v>0</v>
      </c>
      <c r="AW241">
        <f t="shared" si="97"/>
        <v>0</v>
      </c>
      <c r="AX241">
        <f t="shared" si="85"/>
        <v>0</v>
      </c>
      <c r="AY241">
        <f t="shared" si="90"/>
        <v>0</v>
      </c>
      <c r="AZ241">
        <f t="shared" si="98"/>
        <v>0</v>
      </c>
      <c r="BA241">
        <f t="shared" si="99"/>
        <v>0</v>
      </c>
      <c r="BB241">
        <f t="shared" si="99"/>
        <v>0</v>
      </c>
      <c r="BC241">
        <f t="shared" si="99"/>
        <v>0</v>
      </c>
      <c r="BD241">
        <f t="shared" si="99"/>
        <v>0</v>
      </c>
      <c r="BE241">
        <f t="shared" si="99"/>
        <v>0</v>
      </c>
      <c r="BF241">
        <f t="shared" si="99"/>
        <v>0</v>
      </c>
      <c r="BG241">
        <f t="shared" si="99"/>
        <v>0</v>
      </c>
      <c r="BH241">
        <f t="shared" si="99"/>
        <v>0</v>
      </c>
      <c r="BI241">
        <f t="shared" si="99"/>
        <v>0</v>
      </c>
      <c r="BJ241">
        <f t="shared" si="99"/>
        <v>0</v>
      </c>
      <c r="BK241">
        <f t="shared" si="99"/>
        <v>0</v>
      </c>
      <c r="BL241">
        <f t="shared" si="99"/>
        <v>0</v>
      </c>
      <c r="BM241">
        <f t="shared" si="99"/>
        <v>0</v>
      </c>
      <c r="BN241">
        <f t="shared" si="99"/>
        <v>0</v>
      </c>
      <c r="BO241">
        <f t="shared" si="99"/>
        <v>0</v>
      </c>
      <c r="BP241">
        <f t="shared" si="99"/>
        <v>0</v>
      </c>
      <c r="BQ241">
        <f t="shared" si="96"/>
        <v>0</v>
      </c>
      <c r="BR241">
        <f t="shared" si="96"/>
        <v>0</v>
      </c>
    </row>
    <row r="242" spans="2:70" x14ac:dyDescent="0.2">
      <c r="B242" s="1">
        <f>IF(ISBLANK(N242),"",YEAR(O242))</f>
        <v>2021</v>
      </c>
      <c r="C242" s="12">
        <f>IF(ISBLANK(M242),"",MONTH(O242))</f>
        <v>3</v>
      </c>
      <c r="D242" s="1">
        <f>IF(ISBLANK(N242),"",WEEKNUM(O242))</f>
        <v>11</v>
      </c>
      <c r="E242" s="1" t="str">
        <f>S242&amp;R242</f>
        <v>PayPal (Europe) S.a.r.l. et Cie., S.C.A.EREF+YYW1012635867791 PAYPAL</v>
      </c>
      <c r="H242" s="1" t="str">
        <f>IF(ISBLANK(N242),"",IF(SUM(AC242:CO242)=0,"other",INDEX(AC$6:CO$6,MATCH(1,AC242:CO242,0))))</f>
        <v>PayPal</v>
      </c>
      <c r="I242" s="1" t="str" cm="1">
        <f t="array" ref="I242">IF(ISBLANK(N242),"",INDEX($AC$7:$CO$7,,MATCH(H242,$AC$6:$CO$6,0)))</f>
        <v>expense</v>
      </c>
      <c r="L242" s="1" t="str">
        <f>IF(ISBLANK(J242),H242,J242)</f>
        <v>PayPal</v>
      </c>
      <c r="M242" s="1" t="str">
        <f>IF(ISBLANK(K242),I242,K242)</f>
        <v>expense</v>
      </c>
      <c r="N242" t="s">
        <v>57</v>
      </c>
      <c r="O242" s="9">
        <v>44264</v>
      </c>
      <c r="P242" s="9">
        <v>44264</v>
      </c>
      <c r="Q242" t="s">
        <v>75</v>
      </c>
      <c r="R242" t="s">
        <v>573</v>
      </c>
      <c r="S242" t="s">
        <v>171</v>
      </c>
      <c r="T242" t="s">
        <v>64</v>
      </c>
      <c r="U242" t="s">
        <v>65</v>
      </c>
      <c r="V242">
        <v>60.75</v>
      </c>
      <c r="W242" t="s">
        <v>61</v>
      </c>
      <c r="X242" t="s">
        <v>62</v>
      </c>
      <c r="AA242">
        <f t="shared" si="94"/>
        <v>0</v>
      </c>
      <c r="AB242">
        <f t="shared" si="94"/>
        <v>0</v>
      </c>
      <c r="AC242">
        <f t="shared" si="88"/>
        <v>0</v>
      </c>
      <c r="AD242">
        <f t="shared" si="85"/>
        <v>0</v>
      </c>
      <c r="AE242">
        <f t="shared" si="95"/>
        <v>0</v>
      </c>
      <c r="AF242">
        <f t="shared" si="95"/>
        <v>0</v>
      </c>
      <c r="AG242">
        <f t="shared" si="85"/>
        <v>0</v>
      </c>
      <c r="AH242">
        <f t="shared" si="85"/>
        <v>0</v>
      </c>
      <c r="AI242">
        <f t="shared" si="91"/>
        <v>0</v>
      </c>
      <c r="AJ242">
        <f t="shared" si="91"/>
        <v>0</v>
      </c>
      <c r="AK242">
        <f t="shared" si="85"/>
        <v>0</v>
      </c>
      <c r="AL242">
        <f t="shared" si="85"/>
        <v>0</v>
      </c>
      <c r="AM242">
        <f t="shared" si="85"/>
        <v>0</v>
      </c>
      <c r="AN242">
        <f t="shared" si="85"/>
        <v>0</v>
      </c>
      <c r="AO242">
        <f t="shared" si="85"/>
        <v>0</v>
      </c>
      <c r="AP242">
        <f t="shared" si="85"/>
        <v>0</v>
      </c>
      <c r="AQ242">
        <f t="shared" si="85"/>
        <v>0</v>
      </c>
      <c r="AR242">
        <f t="shared" si="92"/>
        <v>0</v>
      </c>
      <c r="AS242">
        <f t="shared" si="85"/>
        <v>0</v>
      </c>
      <c r="AT242">
        <f t="shared" si="85"/>
        <v>0</v>
      </c>
      <c r="AU242">
        <f t="shared" si="85"/>
        <v>0</v>
      </c>
      <c r="AV242">
        <f t="shared" si="97"/>
        <v>0</v>
      </c>
      <c r="AW242">
        <f t="shared" si="97"/>
        <v>0</v>
      </c>
      <c r="AX242">
        <f t="shared" si="85"/>
        <v>0</v>
      </c>
      <c r="AY242">
        <f t="shared" si="90"/>
        <v>0</v>
      </c>
      <c r="AZ242">
        <f t="shared" si="98"/>
        <v>0</v>
      </c>
      <c r="BA242">
        <f t="shared" si="99"/>
        <v>0</v>
      </c>
      <c r="BB242">
        <f t="shared" si="99"/>
        <v>0</v>
      </c>
      <c r="BC242">
        <f t="shared" si="99"/>
        <v>0</v>
      </c>
      <c r="BD242">
        <f t="shared" si="99"/>
        <v>0</v>
      </c>
      <c r="BE242">
        <f t="shared" si="99"/>
        <v>0</v>
      </c>
      <c r="BF242">
        <f t="shared" si="99"/>
        <v>0</v>
      </c>
      <c r="BG242">
        <f t="shared" si="99"/>
        <v>0</v>
      </c>
      <c r="BH242">
        <f t="shared" si="99"/>
        <v>0</v>
      </c>
      <c r="BI242">
        <f t="shared" si="99"/>
        <v>0</v>
      </c>
      <c r="BJ242">
        <f t="shared" si="99"/>
        <v>0</v>
      </c>
      <c r="BK242">
        <f t="shared" si="99"/>
        <v>0</v>
      </c>
      <c r="BL242">
        <f t="shared" si="99"/>
        <v>0</v>
      </c>
      <c r="BM242">
        <f t="shared" si="99"/>
        <v>0</v>
      </c>
      <c r="BN242">
        <f t="shared" si="99"/>
        <v>0</v>
      </c>
      <c r="BO242">
        <f t="shared" si="99"/>
        <v>0</v>
      </c>
      <c r="BP242">
        <f t="shared" si="99"/>
        <v>1</v>
      </c>
      <c r="BQ242">
        <f t="shared" si="96"/>
        <v>0</v>
      </c>
      <c r="BR242">
        <f t="shared" si="96"/>
        <v>0</v>
      </c>
    </row>
    <row r="243" spans="2:70" x14ac:dyDescent="0.2">
      <c r="B243" s="1">
        <f>IF(ISBLANK(N243),"",YEAR(O243))</f>
        <v>2021</v>
      </c>
      <c r="C243" s="12">
        <f>IF(ISBLANK(M243),"",MONTH(O243))</f>
        <v>3</v>
      </c>
      <c r="D243" s="1">
        <f>IF(ISBLANK(N243),"",WEEKNUM(O243))</f>
        <v>11</v>
      </c>
      <c r="E243" s="1" t="str">
        <f>S243&amp;R243</f>
        <v>PayPal (Europe) S.a.r.l. et Cie., S.C.A.EREF+1012635865389 PP.2985.PP PAYPALMREF+4C8J224YCTTXWCRED+LU96ZZZ0000000000000000058SVWZ+PP.2985.PP . MICROSOFT, Ihr Einkauf bei MICROSOFT</v>
      </c>
      <c r="H243" s="1" t="str">
        <f>IF(ISBLANK(N243),"",IF(SUM(AC243:CO243)=0,"other",INDEX(AC$6:CO$6,MATCH(1,AC243:CO243,0))))</f>
        <v>PayPal</v>
      </c>
      <c r="I243" s="1" t="str" cm="1">
        <f t="array" ref="I243">IF(ISBLANK(N243),"",INDEX($AC$7:$CO$7,,MATCH(H243,$AC$6:$CO$6,0)))</f>
        <v>expense</v>
      </c>
      <c r="L243" s="1" t="str">
        <f>IF(ISBLANK(J243),H243,J243)</f>
        <v>PayPal</v>
      </c>
      <c r="M243" s="1" t="str">
        <f>IF(ISBLANK(K243),I243,K243)</f>
        <v>expense</v>
      </c>
      <c r="N243" t="s">
        <v>57</v>
      </c>
      <c r="O243" s="9">
        <v>44265</v>
      </c>
      <c r="P243" s="9">
        <v>44265</v>
      </c>
      <c r="Q243" t="s">
        <v>58</v>
      </c>
      <c r="R243" t="s">
        <v>572</v>
      </c>
      <c r="S243" t="s">
        <v>171</v>
      </c>
      <c r="T243" t="s">
        <v>64</v>
      </c>
      <c r="U243" t="s">
        <v>65</v>
      </c>
      <c r="V243">
        <v>-69</v>
      </c>
      <c r="W243" t="s">
        <v>61</v>
      </c>
      <c r="X243" t="s">
        <v>62</v>
      </c>
      <c r="AA243">
        <f t="shared" si="94"/>
        <v>0</v>
      </c>
      <c r="AB243">
        <f t="shared" si="94"/>
        <v>0</v>
      </c>
      <c r="AC243">
        <f t="shared" si="88"/>
        <v>0</v>
      </c>
      <c r="AD243">
        <f t="shared" si="85"/>
        <v>0</v>
      </c>
      <c r="AE243">
        <f t="shared" si="95"/>
        <v>0</v>
      </c>
      <c r="AF243">
        <f t="shared" si="95"/>
        <v>0</v>
      </c>
      <c r="AG243">
        <f t="shared" si="85"/>
        <v>0</v>
      </c>
      <c r="AH243">
        <f t="shared" si="85"/>
        <v>0</v>
      </c>
      <c r="AI243">
        <f t="shared" si="91"/>
        <v>0</v>
      </c>
      <c r="AJ243">
        <f t="shared" si="91"/>
        <v>0</v>
      </c>
      <c r="AK243">
        <f t="shared" si="85"/>
        <v>0</v>
      </c>
      <c r="AL243">
        <f t="shared" si="85"/>
        <v>0</v>
      </c>
      <c r="AM243">
        <f t="shared" si="85"/>
        <v>0</v>
      </c>
      <c r="AN243">
        <f t="shared" si="85"/>
        <v>0</v>
      </c>
      <c r="AO243">
        <f t="shared" si="85"/>
        <v>0</v>
      </c>
      <c r="AP243">
        <f t="shared" si="85"/>
        <v>0</v>
      </c>
      <c r="AQ243">
        <f t="shared" si="85"/>
        <v>0</v>
      </c>
      <c r="AR243">
        <f t="shared" si="92"/>
        <v>0</v>
      </c>
      <c r="AS243">
        <f t="shared" si="85"/>
        <v>0</v>
      </c>
      <c r="AT243">
        <f t="shared" si="85"/>
        <v>0</v>
      </c>
      <c r="AU243">
        <f t="shared" si="85"/>
        <v>0</v>
      </c>
      <c r="AV243">
        <f t="shared" si="97"/>
        <v>0</v>
      </c>
      <c r="AW243">
        <f t="shared" si="97"/>
        <v>0</v>
      </c>
      <c r="AX243">
        <f t="shared" si="85"/>
        <v>0</v>
      </c>
      <c r="AY243">
        <f t="shared" si="90"/>
        <v>0</v>
      </c>
      <c r="AZ243">
        <f t="shared" si="98"/>
        <v>0</v>
      </c>
      <c r="BA243">
        <f t="shared" si="99"/>
        <v>0</v>
      </c>
      <c r="BB243">
        <f t="shared" si="99"/>
        <v>0</v>
      </c>
      <c r="BC243">
        <f t="shared" si="99"/>
        <v>0</v>
      </c>
      <c r="BD243">
        <f t="shared" si="99"/>
        <v>0</v>
      </c>
      <c r="BE243">
        <f t="shared" si="99"/>
        <v>0</v>
      </c>
      <c r="BF243">
        <f t="shared" si="99"/>
        <v>0</v>
      </c>
      <c r="BG243">
        <f t="shared" si="99"/>
        <v>0</v>
      </c>
      <c r="BH243">
        <f t="shared" si="99"/>
        <v>0</v>
      </c>
      <c r="BI243">
        <f t="shared" si="99"/>
        <v>0</v>
      </c>
      <c r="BJ243">
        <f t="shared" si="99"/>
        <v>0</v>
      </c>
      <c r="BK243">
        <f t="shared" si="99"/>
        <v>0</v>
      </c>
      <c r="BL243">
        <f t="shared" si="99"/>
        <v>0</v>
      </c>
      <c r="BM243">
        <f t="shared" si="99"/>
        <v>0</v>
      </c>
      <c r="BN243">
        <f t="shared" si="99"/>
        <v>0</v>
      </c>
      <c r="BO243">
        <f t="shared" si="99"/>
        <v>0</v>
      </c>
      <c r="BP243">
        <f t="shared" si="99"/>
        <v>1</v>
      </c>
      <c r="BQ243">
        <f t="shared" si="96"/>
        <v>0</v>
      </c>
      <c r="BR243">
        <f t="shared" si="96"/>
        <v>0</v>
      </c>
    </row>
    <row r="244" spans="2:70" x14ac:dyDescent="0.2">
      <c r="B244" s="1">
        <f>IF(ISBLANK(N244),"",YEAR(O244))</f>
        <v>2021</v>
      </c>
      <c r="C244" s="12">
        <f>IF(ISBLANK(M244),"",MONTH(O244))</f>
        <v>3</v>
      </c>
      <c r="D244" s="1">
        <f>IF(ISBLANK(N244),"",WEEKNUM(O244))</f>
        <v>11</v>
      </c>
      <c r="E244" s="1" t="str">
        <f>S244&amp;R244</f>
        <v>PayPal (Europe) S.a.r.l. et Cie., S.C.A.EREF+1012674213050 PAYPALMREF+4C8J224YCTTXWCRED+LU96ZZZ0000000000000000058SVWZ+. ADOBESYSTEM, Ihr Einkauf bei ADOBESYSTEM</v>
      </c>
      <c r="H244" s="1" t="str">
        <f>IF(ISBLANK(N244),"",IF(SUM(AC244:CO244)=0,"other",INDEX(AC$6:CO$6,MATCH(1,AC244:CO244,0))))</f>
        <v>PayPal</v>
      </c>
      <c r="I244" s="1" t="str" cm="1">
        <f t="array" ref="I244">IF(ISBLANK(N244),"",INDEX($AC$7:$CO$7,,MATCH(H244,$AC$6:$CO$6,0)))</f>
        <v>expense</v>
      </c>
      <c r="L244" s="1" t="str">
        <f>IF(ISBLANK(J244),H244,J244)</f>
        <v>PayPal</v>
      </c>
      <c r="M244" s="1" t="str">
        <f>IF(ISBLANK(K244),I244,K244)</f>
        <v>expense</v>
      </c>
      <c r="N244" t="s">
        <v>57</v>
      </c>
      <c r="O244" s="9">
        <v>44267</v>
      </c>
      <c r="P244" s="9">
        <v>44267</v>
      </c>
      <c r="Q244" t="s">
        <v>58</v>
      </c>
      <c r="R244" t="s">
        <v>571</v>
      </c>
      <c r="S244" t="s">
        <v>171</v>
      </c>
      <c r="T244" t="s">
        <v>64</v>
      </c>
      <c r="U244" t="s">
        <v>65</v>
      </c>
      <c r="V244">
        <v>-23.79</v>
      </c>
      <c r="W244" t="s">
        <v>61</v>
      </c>
      <c r="X244" t="s">
        <v>62</v>
      </c>
      <c r="AA244">
        <f t="shared" si="94"/>
        <v>0</v>
      </c>
      <c r="AB244">
        <f t="shared" si="94"/>
        <v>0</v>
      </c>
      <c r="AC244">
        <f t="shared" si="88"/>
        <v>0</v>
      </c>
      <c r="AD244">
        <f t="shared" si="85"/>
        <v>0</v>
      </c>
      <c r="AE244">
        <f t="shared" si="95"/>
        <v>0</v>
      </c>
      <c r="AF244">
        <f t="shared" si="95"/>
        <v>0</v>
      </c>
      <c r="AG244">
        <f t="shared" si="85"/>
        <v>0</v>
      </c>
      <c r="AH244">
        <f t="shared" si="85"/>
        <v>0</v>
      </c>
      <c r="AI244">
        <f t="shared" si="91"/>
        <v>0</v>
      </c>
      <c r="AJ244">
        <f t="shared" si="91"/>
        <v>0</v>
      </c>
      <c r="AK244">
        <f t="shared" si="85"/>
        <v>0</v>
      </c>
      <c r="AL244">
        <f t="shared" si="85"/>
        <v>0</v>
      </c>
      <c r="AM244">
        <f t="shared" si="85"/>
        <v>0</v>
      </c>
      <c r="AN244">
        <f t="shared" si="85"/>
        <v>0</v>
      </c>
      <c r="AO244">
        <f t="shared" si="85"/>
        <v>0</v>
      </c>
      <c r="AP244">
        <f t="shared" si="85"/>
        <v>0</v>
      </c>
      <c r="AQ244">
        <f t="shared" si="85"/>
        <v>0</v>
      </c>
      <c r="AR244">
        <f t="shared" ref="AR244:AX285" si="100">IF(ISERROR(FIND(AR$5,$E244)),0,1)</f>
        <v>0</v>
      </c>
      <c r="AS244">
        <f t="shared" si="100"/>
        <v>0</v>
      </c>
      <c r="AT244">
        <f t="shared" si="100"/>
        <v>0</v>
      </c>
      <c r="AU244">
        <f t="shared" si="100"/>
        <v>0</v>
      </c>
      <c r="AV244">
        <f t="shared" si="97"/>
        <v>0</v>
      </c>
      <c r="AW244">
        <f t="shared" si="97"/>
        <v>0</v>
      </c>
      <c r="AX244">
        <f t="shared" si="100"/>
        <v>0</v>
      </c>
      <c r="AY244">
        <f t="shared" si="90"/>
        <v>0</v>
      </c>
      <c r="AZ244">
        <f t="shared" si="98"/>
        <v>0</v>
      </c>
      <c r="BA244">
        <f t="shared" si="99"/>
        <v>0</v>
      </c>
      <c r="BB244">
        <f t="shared" si="99"/>
        <v>0</v>
      </c>
      <c r="BC244">
        <f t="shared" si="99"/>
        <v>0</v>
      </c>
      <c r="BD244">
        <f t="shared" si="99"/>
        <v>0</v>
      </c>
      <c r="BE244">
        <f t="shared" si="99"/>
        <v>0</v>
      </c>
      <c r="BF244">
        <f t="shared" si="99"/>
        <v>0</v>
      </c>
      <c r="BG244">
        <f t="shared" si="99"/>
        <v>0</v>
      </c>
      <c r="BH244">
        <f t="shared" si="99"/>
        <v>0</v>
      </c>
      <c r="BI244">
        <f t="shared" si="99"/>
        <v>0</v>
      </c>
      <c r="BJ244">
        <f t="shared" si="99"/>
        <v>0</v>
      </c>
      <c r="BK244">
        <f t="shared" si="99"/>
        <v>0</v>
      </c>
      <c r="BL244">
        <f t="shared" si="99"/>
        <v>0</v>
      </c>
      <c r="BM244">
        <f t="shared" si="99"/>
        <v>0</v>
      </c>
      <c r="BN244">
        <f t="shared" si="99"/>
        <v>0</v>
      </c>
      <c r="BO244">
        <f t="shared" si="99"/>
        <v>0</v>
      </c>
      <c r="BP244">
        <f t="shared" si="99"/>
        <v>1</v>
      </c>
      <c r="BQ244">
        <f t="shared" si="96"/>
        <v>0</v>
      </c>
      <c r="BR244">
        <f t="shared" si="96"/>
        <v>0</v>
      </c>
    </row>
    <row r="245" spans="2:70" x14ac:dyDescent="0.2">
      <c r="B245" s="1">
        <f>IF(ISBLANK(N245),"",YEAR(O245))</f>
        <v>2021</v>
      </c>
      <c r="C245" s="12">
        <f>IF(ISBLANK(M245),"",MONTH(O245))</f>
        <v>3</v>
      </c>
      <c r="D245" s="1">
        <f>IF(ISBLANK(N245),"",WEEKNUM(O245))</f>
        <v>12</v>
      </c>
      <c r="E245" s="1" t="str">
        <f>S245&amp;R245</f>
        <v>Techniker KrankenkasseEREF+3105555195MREF+MD430451091CRED+DE51TK100000031158SVWZ+TK-BuchNr 03105555195Monat 02/21 V414024576 Beitraege</v>
      </c>
      <c r="H245" s="1" t="str">
        <f>IF(ISBLANK(N245),"",IF(SUM(AC245:CO245)=0,"other",INDEX(AC$6:CO$6,MATCH(1,AC245:CO245,0))))</f>
        <v>Insurance</v>
      </c>
      <c r="I245" s="1" t="str" cm="1">
        <f t="array" ref="I245">IF(ISBLANK(N245),"",INDEX($AC$7:$CO$7,,MATCH(H245,$AC$6:$CO$6,0)))</f>
        <v>expense</v>
      </c>
      <c r="L245" s="1" t="str">
        <f>IF(ISBLANK(J245),H245,J245)</f>
        <v>Insurance</v>
      </c>
      <c r="M245" s="1" t="str">
        <f>IF(ISBLANK(K245),I245,K245)</f>
        <v>expense</v>
      </c>
      <c r="N245" t="s">
        <v>57</v>
      </c>
      <c r="O245" s="9">
        <v>44270</v>
      </c>
      <c r="P245" s="9">
        <v>44270</v>
      </c>
      <c r="Q245" t="s">
        <v>58</v>
      </c>
      <c r="R245" t="s">
        <v>568</v>
      </c>
      <c r="S245" t="s">
        <v>122</v>
      </c>
      <c r="T245" t="s">
        <v>123</v>
      </c>
      <c r="U245" t="s">
        <v>74</v>
      </c>
      <c r="V245">
        <v>-108.81</v>
      </c>
      <c r="W245" t="s">
        <v>61</v>
      </c>
      <c r="X245" t="s">
        <v>62</v>
      </c>
      <c r="AA245">
        <f t="shared" si="94"/>
        <v>0</v>
      </c>
      <c r="AB245">
        <f t="shared" si="94"/>
        <v>0</v>
      </c>
      <c r="AC245">
        <f t="shared" si="88"/>
        <v>0</v>
      </c>
      <c r="AD245">
        <f t="shared" si="88"/>
        <v>0</v>
      </c>
      <c r="AE245">
        <f t="shared" si="95"/>
        <v>0</v>
      </c>
      <c r="AF245">
        <f t="shared" si="95"/>
        <v>0</v>
      </c>
      <c r="AG245">
        <f t="shared" si="88"/>
        <v>0</v>
      </c>
      <c r="AH245">
        <f t="shared" si="88"/>
        <v>0</v>
      </c>
      <c r="AI245">
        <f t="shared" si="91"/>
        <v>0</v>
      </c>
      <c r="AJ245">
        <f t="shared" si="91"/>
        <v>0</v>
      </c>
      <c r="AK245">
        <f t="shared" si="88"/>
        <v>0</v>
      </c>
      <c r="AL245">
        <f t="shared" ref="AL245:AQ254" si="101">IF(ISERROR(FIND(AL$5,$E245)),0,1)</f>
        <v>0</v>
      </c>
      <c r="AM245">
        <f t="shared" si="101"/>
        <v>0</v>
      </c>
      <c r="AN245">
        <f t="shared" si="101"/>
        <v>0</v>
      </c>
      <c r="AO245">
        <f t="shared" si="101"/>
        <v>0</v>
      </c>
      <c r="AP245">
        <f t="shared" si="101"/>
        <v>0</v>
      </c>
      <c r="AQ245">
        <f t="shared" si="101"/>
        <v>0</v>
      </c>
      <c r="AR245">
        <f t="shared" si="100"/>
        <v>0</v>
      </c>
      <c r="AS245">
        <f t="shared" si="100"/>
        <v>1</v>
      </c>
      <c r="AT245">
        <f t="shared" si="100"/>
        <v>0</v>
      </c>
      <c r="AU245">
        <f t="shared" si="100"/>
        <v>0</v>
      </c>
      <c r="AV245">
        <f t="shared" si="97"/>
        <v>0</v>
      </c>
      <c r="AW245">
        <f t="shared" si="97"/>
        <v>0</v>
      </c>
      <c r="AX245">
        <f t="shared" si="100"/>
        <v>0</v>
      </c>
      <c r="AY245">
        <f t="shared" si="90"/>
        <v>0</v>
      </c>
      <c r="AZ245">
        <f t="shared" si="98"/>
        <v>0</v>
      </c>
      <c r="BA245">
        <f t="shared" si="99"/>
        <v>0</v>
      </c>
      <c r="BB245">
        <f t="shared" si="99"/>
        <v>0</v>
      </c>
      <c r="BC245">
        <f t="shared" si="99"/>
        <v>0</v>
      </c>
      <c r="BD245">
        <f t="shared" si="99"/>
        <v>0</v>
      </c>
      <c r="BE245">
        <f t="shared" si="99"/>
        <v>0</v>
      </c>
      <c r="BF245">
        <f t="shared" si="99"/>
        <v>0</v>
      </c>
      <c r="BG245">
        <f t="shared" si="99"/>
        <v>0</v>
      </c>
      <c r="BH245">
        <f t="shared" si="99"/>
        <v>0</v>
      </c>
      <c r="BI245">
        <f t="shared" si="99"/>
        <v>0</v>
      </c>
      <c r="BJ245">
        <f t="shared" si="99"/>
        <v>0</v>
      </c>
      <c r="BK245">
        <f t="shared" si="99"/>
        <v>0</v>
      </c>
      <c r="BL245">
        <f t="shared" si="99"/>
        <v>0</v>
      </c>
      <c r="BM245">
        <f t="shared" si="99"/>
        <v>0</v>
      </c>
      <c r="BN245">
        <f t="shared" si="99"/>
        <v>0</v>
      </c>
      <c r="BO245">
        <f t="shared" si="99"/>
        <v>0</v>
      </c>
      <c r="BP245">
        <f t="shared" si="99"/>
        <v>0</v>
      </c>
      <c r="BQ245">
        <f t="shared" si="96"/>
        <v>0</v>
      </c>
      <c r="BR245">
        <f t="shared" si="96"/>
        <v>0</v>
      </c>
    </row>
    <row r="246" spans="2:70" x14ac:dyDescent="0.2">
      <c r="B246" s="1">
        <f>IF(ISBLANK(N246),"",YEAR(O246))</f>
        <v>2021</v>
      </c>
      <c r="C246" s="12">
        <f>IF(ISBLANK(M246),"",MONTH(O246))</f>
        <v>3</v>
      </c>
      <c r="D246" s="1">
        <f>IF(ISBLANK(N246),"",WEEKNUM(O246))</f>
        <v>12</v>
      </c>
      <c r="E246" s="1" t="str">
        <f>S246&amp;R246</f>
        <v>GA NR00003860 BLZ70150000 014.03/18.52UHR ISATORPL.</v>
      </c>
      <c r="H246" s="1" t="str">
        <f>IF(ISBLANK(N246),"",IF(SUM(AC246:CO246)=0,"other",INDEX(AC$6:CO$6,MATCH(1,AC246:CO246,0))))</f>
        <v>other</v>
      </c>
      <c r="I246" s="1" t="str" cm="1">
        <f t="array" ref="I246">IF(ISBLANK(N246),"",INDEX($AC$7:$CO$7,,MATCH(H246,$AC$6:$CO$6,0)))</f>
        <v>expense</v>
      </c>
      <c r="L246" s="1" t="str">
        <f>IF(ISBLANK(J246),H246,J246)</f>
        <v>other</v>
      </c>
      <c r="M246" s="1" t="str">
        <f>IF(ISBLANK(K246),I246,K246)</f>
        <v>expense</v>
      </c>
      <c r="N246" t="s">
        <v>57</v>
      </c>
      <c r="O246" s="9">
        <v>44270</v>
      </c>
      <c r="P246" s="9">
        <v>44269</v>
      </c>
      <c r="Q246" t="s">
        <v>108</v>
      </c>
      <c r="R246" t="s">
        <v>569</v>
      </c>
      <c r="S246" t="s">
        <v>570</v>
      </c>
      <c r="U246">
        <v>70150000</v>
      </c>
      <c r="V246">
        <v>-50</v>
      </c>
      <c r="W246" t="s">
        <v>61</v>
      </c>
      <c r="X246" t="s">
        <v>62</v>
      </c>
      <c r="AA246">
        <f t="shared" si="94"/>
        <v>0</v>
      </c>
      <c r="AB246">
        <f t="shared" si="94"/>
        <v>0</v>
      </c>
      <c r="AC246">
        <f t="shared" si="88"/>
        <v>0</v>
      </c>
      <c r="AD246">
        <f t="shared" si="88"/>
        <v>0</v>
      </c>
      <c r="AE246">
        <f t="shared" si="95"/>
        <v>0</v>
      </c>
      <c r="AF246">
        <f t="shared" si="95"/>
        <v>0</v>
      </c>
      <c r="AG246">
        <f t="shared" si="88"/>
        <v>0</v>
      </c>
      <c r="AH246">
        <f t="shared" si="88"/>
        <v>0</v>
      </c>
      <c r="AI246">
        <f t="shared" ref="AI246:AJ265" si="102">IF(ISERROR(FIND(AI$5,$E246)),0,1)</f>
        <v>0</v>
      </c>
      <c r="AJ246">
        <f t="shared" si="102"/>
        <v>0</v>
      </c>
      <c r="AK246">
        <f t="shared" si="88"/>
        <v>0</v>
      </c>
      <c r="AL246">
        <f t="shared" si="101"/>
        <v>0</v>
      </c>
      <c r="AM246">
        <f t="shared" si="101"/>
        <v>0</v>
      </c>
      <c r="AN246">
        <f t="shared" si="101"/>
        <v>0</v>
      </c>
      <c r="AO246">
        <f t="shared" si="101"/>
        <v>0</v>
      </c>
      <c r="AP246">
        <f t="shared" si="101"/>
        <v>0</v>
      </c>
      <c r="AQ246">
        <f t="shared" si="101"/>
        <v>0</v>
      </c>
      <c r="AR246">
        <f t="shared" si="100"/>
        <v>0</v>
      </c>
      <c r="AS246">
        <f t="shared" si="100"/>
        <v>0</v>
      </c>
      <c r="AT246">
        <f t="shared" si="100"/>
        <v>0</v>
      </c>
      <c r="AU246">
        <f t="shared" si="100"/>
        <v>0</v>
      </c>
      <c r="AV246">
        <f t="shared" si="97"/>
        <v>0</v>
      </c>
      <c r="AW246">
        <f t="shared" si="97"/>
        <v>0</v>
      </c>
      <c r="AX246">
        <f t="shared" si="100"/>
        <v>0</v>
      </c>
      <c r="AY246">
        <f t="shared" si="90"/>
        <v>0</v>
      </c>
      <c r="AZ246">
        <f t="shared" si="98"/>
        <v>0</v>
      </c>
      <c r="BA246">
        <f t="shared" si="99"/>
        <v>0</v>
      </c>
      <c r="BB246">
        <f t="shared" si="99"/>
        <v>0</v>
      </c>
      <c r="BC246">
        <f t="shared" si="99"/>
        <v>0</v>
      </c>
      <c r="BD246">
        <f t="shared" si="99"/>
        <v>0</v>
      </c>
      <c r="BE246">
        <f t="shared" si="99"/>
        <v>0</v>
      </c>
      <c r="BF246">
        <f t="shared" si="99"/>
        <v>0</v>
      </c>
      <c r="BG246">
        <f t="shared" si="99"/>
        <v>0</v>
      </c>
      <c r="BH246">
        <f t="shared" si="99"/>
        <v>0</v>
      </c>
      <c r="BI246">
        <f t="shared" si="99"/>
        <v>0</v>
      </c>
      <c r="BJ246">
        <f t="shared" si="99"/>
        <v>0</v>
      </c>
      <c r="BK246">
        <f t="shared" si="99"/>
        <v>0</v>
      </c>
      <c r="BL246">
        <f t="shared" si="99"/>
        <v>0</v>
      </c>
      <c r="BM246">
        <f t="shared" si="99"/>
        <v>0</v>
      </c>
      <c r="BN246">
        <f t="shared" si="99"/>
        <v>0</v>
      </c>
      <c r="BO246">
        <f t="shared" si="99"/>
        <v>0</v>
      </c>
      <c r="BP246">
        <f t="shared" si="99"/>
        <v>0</v>
      </c>
      <c r="BQ246">
        <f t="shared" si="96"/>
        <v>0</v>
      </c>
      <c r="BR246">
        <f t="shared" si="96"/>
        <v>0</v>
      </c>
    </row>
    <row r="247" spans="2:70" x14ac:dyDescent="0.2">
      <c r="B247" s="1">
        <f>IF(ISBLANK(N247),"",YEAR(O247))</f>
        <v>2021</v>
      </c>
      <c r="C247" s="12">
        <f>IF(ISBLANK(M247),"",MONTH(O247))</f>
        <v>3</v>
      </c>
      <c r="D247" s="1">
        <f>IF(ISBLANK(N247),"",WEEKNUM(O247))</f>
        <v>12</v>
      </c>
      <c r="E247" s="1" t="str">
        <f>S247&amp;R247</f>
        <v>AMAZON EU S.A R.L., NIEDERLASSUNG DEUTSCHLANDEREF+4GA5C6E8CCXJMI54MREF+N,xzOUUvwQyAACYWY.QJsLx-Exp51ECRED+DE24ZZZ00000561652SVWZ+D01-1262055-6677401 AMZNPrime DE 4GA5C6E8CCXJMI54</v>
      </c>
      <c r="H247" s="1" t="str">
        <f>IF(ISBLANK(N247),"",IF(SUM(AC247:CO247)=0,"other",INDEX(AC$6:CO$6,MATCH(1,AC247:CO247,0))))</f>
        <v>Essentials</v>
      </c>
      <c r="I247" s="1" t="str" cm="1">
        <f t="array" ref="I247">IF(ISBLANK(N247),"",INDEX($AC$7:$CO$7,,MATCH(H247,$AC$6:$CO$6,0)))</f>
        <v>expense</v>
      </c>
      <c r="L247" s="1" t="str">
        <f>IF(ISBLANK(J247),H247,J247)</f>
        <v>Essentials</v>
      </c>
      <c r="M247" s="1" t="str">
        <f>IF(ISBLANK(K247),I247,K247)</f>
        <v>expense</v>
      </c>
      <c r="N247" t="s">
        <v>57</v>
      </c>
      <c r="O247" s="9">
        <v>44273</v>
      </c>
      <c r="P247" s="9">
        <v>44273</v>
      </c>
      <c r="Q247" t="s">
        <v>58</v>
      </c>
      <c r="R247" t="s">
        <v>567</v>
      </c>
      <c r="S247" t="s">
        <v>69</v>
      </c>
      <c r="T247" t="s">
        <v>70</v>
      </c>
      <c r="U247" t="s">
        <v>71</v>
      </c>
      <c r="V247">
        <v>-7.99</v>
      </c>
      <c r="W247" t="s">
        <v>61</v>
      </c>
      <c r="X247" t="s">
        <v>62</v>
      </c>
      <c r="AA247">
        <f t="shared" si="94"/>
        <v>0</v>
      </c>
      <c r="AB247">
        <f t="shared" si="94"/>
        <v>0</v>
      </c>
      <c r="AC247">
        <f t="shared" si="88"/>
        <v>0</v>
      </c>
      <c r="AD247">
        <f t="shared" si="88"/>
        <v>0</v>
      </c>
      <c r="AE247">
        <f t="shared" si="95"/>
        <v>0</v>
      </c>
      <c r="AF247">
        <f t="shared" si="95"/>
        <v>0</v>
      </c>
      <c r="AG247">
        <f t="shared" si="88"/>
        <v>0</v>
      </c>
      <c r="AH247">
        <f t="shared" si="88"/>
        <v>0</v>
      </c>
      <c r="AI247">
        <f t="shared" si="102"/>
        <v>0</v>
      </c>
      <c r="AJ247">
        <f t="shared" si="102"/>
        <v>0</v>
      </c>
      <c r="AK247">
        <f t="shared" si="88"/>
        <v>0</v>
      </c>
      <c r="AL247">
        <f t="shared" si="101"/>
        <v>0</v>
      </c>
      <c r="AM247">
        <f t="shared" si="101"/>
        <v>1</v>
      </c>
      <c r="AN247">
        <f t="shared" si="101"/>
        <v>0</v>
      </c>
      <c r="AO247">
        <f t="shared" si="101"/>
        <v>0</v>
      </c>
      <c r="AP247">
        <f t="shared" si="101"/>
        <v>0</v>
      </c>
      <c r="AQ247">
        <f t="shared" si="101"/>
        <v>0</v>
      </c>
      <c r="AR247">
        <f t="shared" si="100"/>
        <v>0</v>
      </c>
      <c r="AS247">
        <f t="shared" si="100"/>
        <v>0</v>
      </c>
      <c r="AT247">
        <f t="shared" si="100"/>
        <v>0</v>
      </c>
      <c r="AU247">
        <f t="shared" si="100"/>
        <v>0</v>
      </c>
      <c r="AV247">
        <f t="shared" si="97"/>
        <v>0</v>
      </c>
      <c r="AW247">
        <f t="shared" si="97"/>
        <v>0</v>
      </c>
      <c r="AX247">
        <f t="shared" si="100"/>
        <v>0</v>
      </c>
      <c r="AY247">
        <f t="shared" si="90"/>
        <v>0</v>
      </c>
      <c r="AZ247">
        <f t="shared" si="98"/>
        <v>0</v>
      </c>
      <c r="BA247">
        <f t="shared" si="99"/>
        <v>0</v>
      </c>
      <c r="BB247">
        <f t="shared" si="99"/>
        <v>0</v>
      </c>
      <c r="BC247">
        <f t="shared" si="99"/>
        <v>0</v>
      </c>
      <c r="BD247">
        <f t="shared" si="99"/>
        <v>0</v>
      </c>
      <c r="BE247">
        <f t="shared" si="99"/>
        <v>0</v>
      </c>
      <c r="BF247">
        <f t="shared" si="99"/>
        <v>0</v>
      </c>
      <c r="BG247">
        <f t="shared" si="99"/>
        <v>0</v>
      </c>
      <c r="BH247">
        <f t="shared" si="99"/>
        <v>0</v>
      </c>
      <c r="BI247">
        <f t="shared" si="99"/>
        <v>0</v>
      </c>
      <c r="BJ247">
        <f t="shared" si="99"/>
        <v>0</v>
      </c>
      <c r="BK247">
        <f t="shared" si="99"/>
        <v>0</v>
      </c>
      <c r="BL247">
        <f t="shared" si="99"/>
        <v>0</v>
      </c>
      <c r="BM247">
        <f t="shared" si="99"/>
        <v>0</v>
      </c>
      <c r="BN247">
        <f t="shared" si="99"/>
        <v>0</v>
      </c>
      <c r="BO247">
        <f t="shared" si="99"/>
        <v>0</v>
      </c>
      <c r="BP247">
        <f t="shared" si="99"/>
        <v>0</v>
      </c>
      <c r="BQ247">
        <f t="shared" si="96"/>
        <v>0</v>
      </c>
      <c r="BR247">
        <f t="shared" si="96"/>
        <v>0</v>
      </c>
    </row>
    <row r="248" spans="2:70" x14ac:dyDescent="0.2">
      <c r="B248" s="1">
        <f>IF(ISBLANK(N248),"",YEAR(O248))</f>
        <v>2021</v>
      </c>
      <c r="C248" s="12">
        <f>IF(ISBLANK(M248),"",MONTH(O248))</f>
        <v>3</v>
      </c>
      <c r="D248" s="1">
        <f>IF(ISBLANK(N248),"",WEEKNUM(O248))</f>
        <v>12</v>
      </c>
      <c r="E248" s="1" t="str">
        <f>S248&amp;R248</f>
        <v>Vodafone GmbHEREF+0000114536781 0014504985291MREF+DE04KMMC000114536781T022920954CRED+DE26ZZZ00000006194SVWZ+0000114536781 0014504985291 Rechnungsnr. 117835381684 Vodafone sagt vielen Dank</v>
      </c>
      <c r="H248" s="1" t="str">
        <f>IF(ISBLANK(N248),"",IF(SUM(AC248:CO248)=0,"other",INDEX(AC$6:CO$6,MATCH(1,AC248:CO248,0))))</f>
        <v>Essentials</v>
      </c>
      <c r="I248" s="1" t="str" cm="1">
        <f t="array" ref="I248">IF(ISBLANK(N248),"",INDEX($AC$7:$CO$7,,MATCH(H248,$AC$6:$CO$6,0)))</f>
        <v>expense</v>
      </c>
      <c r="L248" s="1" t="str">
        <f>IF(ISBLANK(J248),H248,J248)</f>
        <v>Essentials</v>
      </c>
      <c r="M248" s="1" t="str">
        <f>IF(ISBLANK(K248),I248,K248)</f>
        <v>expense</v>
      </c>
      <c r="N248" t="s">
        <v>57</v>
      </c>
      <c r="O248" s="9">
        <v>44274</v>
      </c>
      <c r="P248" s="9">
        <v>44274</v>
      </c>
      <c r="Q248" t="s">
        <v>58</v>
      </c>
      <c r="R248" t="s">
        <v>566</v>
      </c>
      <c r="S248" t="s">
        <v>113</v>
      </c>
      <c r="T248" t="s">
        <v>114</v>
      </c>
      <c r="U248" t="s">
        <v>68</v>
      </c>
      <c r="V248">
        <v>-68.56</v>
      </c>
      <c r="W248" t="s">
        <v>61</v>
      </c>
      <c r="X248" t="s">
        <v>62</v>
      </c>
      <c r="AA248">
        <f t="shared" si="94"/>
        <v>0</v>
      </c>
      <c r="AB248">
        <f t="shared" si="94"/>
        <v>0</v>
      </c>
      <c r="AC248">
        <f t="shared" si="88"/>
        <v>0</v>
      </c>
      <c r="AD248">
        <f t="shared" si="88"/>
        <v>0</v>
      </c>
      <c r="AE248">
        <f t="shared" si="95"/>
        <v>0</v>
      </c>
      <c r="AF248">
        <f t="shared" si="95"/>
        <v>0</v>
      </c>
      <c r="AG248">
        <f t="shared" si="88"/>
        <v>0</v>
      </c>
      <c r="AH248">
        <f t="shared" si="88"/>
        <v>0</v>
      </c>
      <c r="AI248">
        <f t="shared" si="102"/>
        <v>0</v>
      </c>
      <c r="AJ248">
        <f t="shared" si="102"/>
        <v>0</v>
      </c>
      <c r="AK248">
        <f t="shared" si="88"/>
        <v>1</v>
      </c>
      <c r="AL248">
        <f t="shared" si="101"/>
        <v>0</v>
      </c>
      <c r="AM248">
        <f t="shared" si="101"/>
        <v>0</v>
      </c>
      <c r="AN248">
        <f t="shared" si="101"/>
        <v>0</v>
      </c>
      <c r="AO248">
        <f t="shared" si="101"/>
        <v>0</v>
      </c>
      <c r="AP248">
        <f t="shared" si="101"/>
        <v>0</v>
      </c>
      <c r="AQ248">
        <f t="shared" si="101"/>
        <v>0</v>
      </c>
      <c r="AR248">
        <f t="shared" si="100"/>
        <v>0</v>
      </c>
      <c r="AS248">
        <f t="shared" si="100"/>
        <v>0</v>
      </c>
      <c r="AT248">
        <f t="shared" si="100"/>
        <v>0</v>
      </c>
      <c r="AU248">
        <f t="shared" si="100"/>
        <v>0</v>
      </c>
      <c r="AV248">
        <f t="shared" si="97"/>
        <v>0</v>
      </c>
      <c r="AW248">
        <f t="shared" si="97"/>
        <v>0</v>
      </c>
      <c r="AX248">
        <f t="shared" si="100"/>
        <v>0</v>
      </c>
      <c r="AY248">
        <f t="shared" si="90"/>
        <v>0</v>
      </c>
      <c r="AZ248">
        <f t="shared" si="98"/>
        <v>0</v>
      </c>
      <c r="BA248">
        <f t="shared" si="99"/>
        <v>0</v>
      </c>
      <c r="BB248">
        <f t="shared" si="99"/>
        <v>0</v>
      </c>
      <c r="BC248">
        <f t="shared" si="99"/>
        <v>0</v>
      </c>
      <c r="BD248">
        <f t="shared" si="99"/>
        <v>0</v>
      </c>
      <c r="BE248">
        <f t="shared" si="99"/>
        <v>0</v>
      </c>
      <c r="BF248">
        <f t="shared" si="99"/>
        <v>0</v>
      </c>
      <c r="BG248">
        <f t="shared" si="99"/>
        <v>0</v>
      </c>
      <c r="BH248">
        <f t="shared" si="99"/>
        <v>0</v>
      </c>
      <c r="BI248">
        <f t="shared" si="99"/>
        <v>0</v>
      </c>
      <c r="BJ248">
        <f t="shared" si="99"/>
        <v>0</v>
      </c>
      <c r="BK248">
        <f t="shared" si="99"/>
        <v>0</v>
      </c>
      <c r="BL248">
        <f t="shared" si="99"/>
        <v>0</v>
      </c>
      <c r="BM248">
        <f t="shared" si="99"/>
        <v>0</v>
      </c>
      <c r="BN248">
        <f t="shared" si="99"/>
        <v>0</v>
      </c>
      <c r="BO248">
        <f t="shared" si="99"/>
        <v>0</v>
      </c>
      <c r="BP248">
        <f t="shared" si="99"/>
        <v>0</v>
      </c>
      <c r="BQ248">
        <f t="shared" si="96"/>
        <v>0</v>
      </c>
      <c r="BR248">
        <f t="shared" si="96"/>
        <v>0</v>
      </c>
    </row>
    <row r="249" spans="2:70" x14ac:dyDescent="0.2">
      <c r="B249" s="1">
        <f>IF(ISBLANK(N249),"",YEAR(O249))</f>
        <v>2021</v>
      </c>
      <c r="C249" s="12">
        <f>IF(ISBLANK(M249),"",MONTH(O249))</f>
        <v>3</v>
      </c>
      <c r="D249" s="1">
        <f>IF(ISBLANK(N249),"",WEEKNUM(O249))</f>
        <v>13</v>
      </c>
      <c r="E249" s="1" t="str">
        <f>S249&amp;R249</f>
        <v>western Union International Bank GmbHKREF+-286033553-20210322120043SVWZ+EB8888452, Ali Allouch, LB                DATUM 22.03.2021DATUM 22.03.2021, 12.00 UHR1.TAN 230059</v>
      </c>
      <c r="H249" s="1" t="str">
        <f>IF(ISBLANK(N249),"",IF(SUM(AC249:CO249)=0,"other",INDEX(AC$6:CO$6,MATCH(1,AC249:CO249,0))))</f>
        <v>other</v>
      </c>
      <c r="I249" s="1" t="str" cm="1">
        <f t="array" ref="I249">IF(ISBLANK(N249),"",INDEX($AC$7:$CO$7,,MATCH(H249,$AC$6:$CO$6,0)))</f>
        <v>expense</v>
      </c>
      <c r="L249" s="1" t="str">
        <f>IF(ISBLANK(J249),H249,J249)</f>
        <v>other</v>
      </c>
      <c r="M249" s="1" t="str">
        <f>IF(ISBLANK(K249),I249,K249)</f>
        <v>expense</v>
      </c>
      <c r="N249" t="s">
        <v>57</v>
      </c>
      <c r="O249" s="9">
        <v>44277</v>
      </c>
      <c r="P249" s="9">
        <v>44277</v>
      </c>
      <c r="Q249" t="s">
        <v>72</v>
      </c>
      <c r="R249" t="s">
        <v>564</v>
      </c>
      <c r="S249" t="s">
        <v>406</v>
      </c>
      <c r="T249" t="s">
        <v>397</v>
      </c>
      <c r="U249" t="s">
        <v>398</v>
      </c>
      <c r="V249">
        <v>-418.9</v>
      </c>
      <c r="W249" t="s">
        <v>61</v>
      </c>
      <c r="X249" t="s">
        <v>62</v>
      </c>
      <c r="AA249">
        <f t="shared" si="94"/>
        <v>0</v>
      </c>
      <c r="AB249">
        <f t="shared" si="94"/>
        <v>0</v>
      </c>
      <c r="AC249">
        <f t="shared" si="88"/>
        <v>0</v>
      </c>
      <c r="AD249">
        <f t="shared" si="88"/>
        <v>0</v>
      </c>
      <c r="AE249">
        <f t="shared" si="95"/>
        <v>0</v>
      </c>
      <c r="AF249">
        <f t="shared" si="95"/>
        <v>0</v>
      </c>
      <c r="AG249">
        <f t="shared" si="88"/>
        <v>0</v>
      </c>
      <c r="AH249">
        <f t="shared" si="88"/>
        <v>0</v>
      </c>
      <c r="AI249">
        <f t="shared" si="102"/>
        <v>0</v>
      </c>
      <c r="AJ249">
        <f t="shared" si="102"/>
        <v>0</v>
      </c>
      <c r="AK249">
        <f t="shared" si="88"/>
        <v>0</v>
      </c>
      <c r="AL249">
        <f t="shared" si="101"/>
        <v>0</v>
      </c>
      <c r="AM249">
        <f t="shared" si="101"/>
        <v>0</v>
      </c>
      <c r="AN249">
        <f t="shared" si="101"/>
        <v>0</v>
      </c>
      <c r="AO249">
        <f t="shared" si="101"/>
        <v>0</v>
      </c>
      <c r="AP249">
        <f t="shared" si="101"/>
        <v>0</v>
      </c>
      <c r="AQ249">
        <f t="shared" si="101"/>
        <v>0</v>
      </c>
      <c r="AR249">
        <f t="shared" si="100"/>
        <v>0</v>
      </c>
      <c r="AS249">
        <f t="shared" si="100"/>
        <v>0</v>
      </c>
      <c r="AT249">
        <f t="shared" si="100"/>
        <v>0</v>
      </c>
      <c r="AU249">
        <f t="shared" si="100"/>
        <v>0</v>
      </c>
      <c r="AV249">
        <f t="shared" si="97"/>
        <v>0</v>
      </c>
      <c r="AW249">
        <f t="shared" si="97"/>
        <v>0</v>
      </c>
      <c r="AX249">
        <f t="shared" si="100"/>
        <v>0</v>
      </c>
      <c r="AY249">
        <f t="shared" si="90"/>
        <v>0</v>
      </c>
      <c r="AZ249">
        <f t="shared" si="98"/>
        <v>0</v>
      </c>
      <c r="BA249">
        <f t="shared" si="99"/>
        <v>0</v>
      </c>
      <c r="BB249">
        <f t="shared" si="99"/>
        <v>0</v>
      </c>
      <c r="BC249">
        <f t="shared" si="99"/>
        <v>0</v>
      </c>
      <c r="BD249">
        <f t="shared" si="99"/>
        <v>0</v>
      </c>
      <c r="BE249">
        <f t="shared" si="99"/>
        <v>0</v>
      </c>
      <c r="BF249">
        <f t="shared" si="99"/>
        <v>0</v>
      </c>
      <c r="BG249">
        <f t="shared" si="99"/>
        <v>0</v>
      </c>
      <c r="BH249">
        <f t="shared" si="99"/>
        <v>0</v>
      </c>
      <c r="BI249">
        <f t="shared" si="99"/>
        <v>0</v>
      </c>
      <c r="BJ249">
        <f t="shared" si="99"/>
        <v>0</v>
      </c>
      <c r="BK249">
        <f t="shared" si="99"/>
        <v>0</v>
      </c>
      <c r="BL249">
        <f t="shared" si="99"/>
        <v>0</v>
      </c>
      <c r="BM249">
        <f t="shared" si="99"/>
        <v>0</v>
      </c>
      <c r="BN249">
        <f t="shared" si="99"/>
        <v>0</v>
      </c>
      <c r="BO249">
        <f t="shared" si="99"/>
        <v>0</v>
      </c>
      <c r="BP249">
        <f t="shared" si="99"/>
        <v>0</v>
      </c>
      <c r="BQ249">
        <f t="shared" si="96"/>
        <v>0</v>
      </c>
      <c r="BR249">
        <f t="shared" si="96"/>
        <v>0</v>
      </c>
    </row>
    <row r="250" spans="2:70" x14ac:dyDescent="0.2">
      <c r="B250" s="1">
        <f>IF(ISBLANK(N250),"",YEAR(O250))</f>
        <v>2021</v>
      </c>
      <c r="C250" s="12">
        <f>IF(ISBLANK(M250),"",MONTH(O250))</f>
        <v>3</v>
      </c>
      <c r="D250" s="1">
        <f>IF(ISBLANK(N250),"",WEEKNUM(O250))</f>
        <v>13</v>
      </c>
      <c r="E250" s="1" t="str">
        <f>S250&amp;R250</f>
        <v/>
      </c>
      <c r="H250" s="1" t="str">
        <f>IF(ISBLANK(N250),"",IF(SUM(AC250:CO250)=0,"other",INDEX(AC$6:CO$6,MATCH(1,AC250:CO250,0))))</f>
        <v>other</v>
      </c>
      <c r="I250" s="1" t="str" cm="1">
        <f t="array" ref="I250">IF(ISBLANK(N250),"",INDEX($AC$7:$CO$7,,MATCH(H250,$AC$6:$CO$6,0)))</f>
        <v>expense</v>
      </c>
      <c r="L250" s="1" t="str">
        <f>IF(ISBLANK(J250),H250,J250)</f>
        <v>other</v>
      </c>
      <c r="M250" s="1" t="str">
        <f>IF(ISBLANK(K250),I250,K250)</f>
        <v>expense</v>
      </c>
      <c r="N250" t="s">
        <v>57</v>
      </c>
      <c r="O250" s="9">
        <v>44277</v>
      </c>
      <c r="P250" s="9">
        <v>44277</v>
      </c>
      <c r="Q250" t="s">
        <v>111</v>
      </c>
      <c r="U250">
        <v>70150000</v>
      </c>
      <c r="V250">
        <v>600</v>
      </c>
      <c r="W250" t="s">
        <v>61</v>
      </c>
      <c r="X250" t="s">
        <v>62</v>
      </c>
      <c r="AA250">
        <f t="shared" ref="AA250:AB269" si="103">IF(ISERROR(FIND(AA$5,$E250)),0,1)</f>
        <v>0</v>
      </c>
      <c r="AB250">
        <f t="shared" si="103"/>
        <v>0</v>
      </c>
      <c r="AC250">
        <f t="shared" si="88"/>
        <v>0</v>
      </c>
      <c r="AD250">
        <f t="shared" si="88"/>
        <v>0</v>
      </c>
      <c r="AE250">
        <f t="shared" si="95"/>
        <v>0</v>
      </c>
      <c r="AF250">
        <f t="shared" si="95"/>
        <v>0</v>
      </c>
      <c r="AG250">
        <f t="shared" si="88"/>
        <v>0</v>
      </c>
      <c r="AH250">
        <f t="shared" si="88"/>
        <v>0</v>
      </c>
      <c r="AI250">
        <f t="shared" si="102"/>
        <v>0</v>
      </c>
      <c r="AJ250">
        <f t="shared" si="102"/>
        <v>0</v>
      </c>
      <c r="AK250">
        <f t="shared" si="88"/>
        <v>0</v>
      </c>
      <c r="AL250">
        <f t="shared" si="101"/>
        <v>0</v>
      </c>
      <c r="AM250">
        <f t="shared" si="101"/>
        <v>0</v>
      </c>
      <c r="AN250">
        <f t="shared" si="101"/>
        <v>0</v>
      </c>
      <c r="AO250">
        <f t="shared" si="101"/>
        <v>0</v>
      </c>
      <c r="AP250">
        <f t="shared" si="101"/>
        <v>0</v>
      </c>
      <c r="AQ250">
        <f t="shared" si="101"/>
        <v>0</v>
      </c>
      <c r="AR250">
        <f t="shared" si="100"/>
        <v>0</v>
      </c>
      <c r="AS250">
        <f t="shared" si="100"/>
        <v>0</v>
      </c>
      <c r="AT250">
        <f t="shared" si="100"/>
        <v>0</v>
      </c>
      <c r="AU250">
        <f t="shared" si="100"/>
        <v>0</v>
      </c>
      <c r="AV250">
        <f t="shared" si="97"/>
        <v>0</v>
      </c>
      <c r="AW250">
        <f t="shared" si="97"/>
        <v>0</v>
      </c>
      <c r="AX250">
        <f t="shared" si="100"/>
        <v>0</v>
      </c>
      <c r="AY250">
        <f t="shared" si="90"/>
        <v>0</v>
      </c>
      <c r="AZ250">
        <f t="shared" si="98"/>
        <v>0</v>
      </c>
      <c r="BA250">
        <f t="shared" ref="BA250:BP259" si="104">IF(ISERROR(FIND(BA$5,$E250)),0,1)</f>
        <v>0</v>
      </c>
      <c r="BB250">
        <f t="shared" si="104"/>
        <v>0</v>
      </c>
      <c r="BC250">
        <f t="shared" si="104"/>
        <v>0</v>
      </c>
      <c r="BD250">
        <f t="shared" si="104"/>
        <v>0</v>
      </c>
      <c r="BE250">
        <f t="shared" si="104"/>
        <v>0</v>
      </c>
      <c r="BF250">
        <f t="shared" si="104"/>
        <v>0</v>
      </c>
      <c r="BG250">
        <f t="shared" si="104"/>
        <v>0</v>
      </c>
      <c r="BH250">
        <f t="shared" si="104"/>
        <v>0</v>
      </c>
      <c r="BI250">
        <f t="shared" si="104"/>
        <v>0</v>
      </c>
      <c r="BJ250">
        <f t="shared" si="104"/>
        <v>0</v>
      </c>
      <c r="BK250">
        <f t="shared" si="104"/>
        <v>0</v>
      </c>
      <c r="BL250">
        <f t="shared" si="104"/>
        <v>0</v>
      </c>
      <c r="BM250">
        <f t="shared" si="104"/>
        <v>0</v>
      </c>
      <c r="BN250">
        <f t="shared" si="104"/>
        <v>0</v>
      </c>
      <c r="BO250">
        <f t="shared" si="104"/>
        <v>0</v>
      </c>
      <c r="BP250">
        <f t="shared" si="104"/>
        <v>0</v>
      </c>
      <c r="BQ250">
        <f t="shared" si="96"/>
        <v>0</v>
      </c>
      <c r="BR250">
        <f t="shared" si="96"/>
        <v>0</v>
      </c>
    </row>
    <row r="251" spans="2:70" x14ac:dyDescent="0.2">
      <c r="B251" s="1">
        <f>IF(ISBLANK(N251),"",YEAR(O251))</f>
        <v>2021</v>
      </c>
      <c r="C251" s="12">
        <f>IF(ISBLANK(M251),"",MONTH(O251))</f>
        <v>3</v>
      </c>
      <c r="D251" s="1">
        <f>IF(ISBLANK(N251),"",WEEKNUM(O251))</f>
        <v>13</v>
      </c>
      <c r="E251" s="1" t="str">
        <f>S251&amp;R251</f>
        <v>RechnungR¸ckgabe Lastschrift¸ber 68,56 EUREinreicher.Vodafone GmbHVerwendungszweck.0000114536781 001450498529120210322-BY001-00061057621</v>
      </c>
      <c r="H251" s="1" t="str">
        <f>IF(ISBLANK(N251),"",IF(SUM(AC251:CO251)=0,"other",INDEX(AC$6:CO$6,MATCH(1,AC251:CO251,0))))</f>
        <v>Essentials</v>
      </c>
      <c r="I251" s="1" t="str" cm="1">
        <f t="array" ref="I251">IF(ISBLANK(N251),"",INDEX($AC$7:$CO$7,,MATCH(H251,$AC$6:$CO$6,0)))</f>
        <v>expense</v>
      </c>
      <c r="L251" s="1" t="str">
        <f>IF(ISBLANK(J251),H251,J251)</f>
        <v>Essentials</v>
      </c>
      <c r="M251" s="1" t="str">
        <f>IF(ISBLANK(K251),I251,K251)</f>
        <v>expense</v>
      </c>
      <c r="N251" t="s">
        <v>57</v>
      </c>
      <c r="O251" s="9">
        <v>44277</v>
      </c>
      <c r="P251" s="9">
        <v>44277</v>
      </c>
      <c r="Q251" t="s">
        <v>152</v>
      </c>
      <c r="R251" t="s">
        <v>565</v>
      </c>
      <c r="U251">
        <v>70150000</v>
      </c>
      <c r="V251">
        <v>-1.8</v>
      </c>
      <c r="W251" t="s">
        <v>61</v>
      </c>
      <c r="X251" t="s">
        <v>62</v>
      </c>
      <c r="AA251">
        <f t="shared" si="103"/>
        <v>0</v>
      </c>
      <c r="AB251">
        <f t="shared" si="103"/>
        <v>0</v>
      </c>
      <c r="AC251">
        <f t="shared" si="88"/>
        <v>0</v>
      </c>
      <c r="AD251">
        <f t="shared" si="88"/>
        <v>0</v>
      </c>
      <c r="AE251">
        <f t="shared" si="95"/>
        <v>0</v>
      </c>
      <c r="AF251">
        <f t="shared" si="95"/>
        <v>0</v>
      </c>
      <c r="AG251">
        <f t="shared" si="88"/>
        <v>0</v>
      </c>
      <c r="AH251">
        <f t="shared" si="88"/>
        <v>0</v>
      </c>
      <c r="AI251">
        <f t="shared" si="102"/>
        <v>0</v>
      </c>
      <c r="AJ251">
        <f t="shared" si="102"/>
        <v>0</v>
      </c>
      <c r="AK251">
        <f t="shared" si="88"/>
        <v>1</v>
      </c>
      <c r="AL251">
        <f t="shared" si="101"/>
        <v>0</v>
      </c>
      <c r="AM251">
        <f t="shared" si="101"/>
        <v>0</v>
      </c>
      <c r="AN251">
        <f t="shared" si="101"/>
        <v>0</v>
      </c>
      <c r="AO251">
        <f t="shared" si="101"/>
        <v>0</v>
      </c>
      <c r="AP251">
        <f t="shared" si="101"/>
        <v>0</v>
      </c>
      <c r="AQ251">
        <f t="shared" si="101"/>
        <v>0</v>
      </c>
      <c r="AR251">
        <f t="shared" si="100"/>
        <v>0</v>
      </c>
      <c r="AS251">
        <f t="shared" si="100"/>
        <v>0</v>
      </c>
      <c r="AT251">
        <f t="shared" si="100"/>
        <v>0</v>
      </c>
      <c r="AU251">
        <f t="shared" si="100"/>
        <v>0</v>
      </c>
      <c r="AV251">
        <f t="shared" si="97"/>
        <v>0</v>
      </c>
      <c r="AW251">
        <f t="shared" si="97"/>
        <v>0</v>
      </c>
      <c r="AX251">
        <f t="shared" si="100"/>
        <v>0</v>
      </c>
      <c r="AY251">
        <f t="shared" si="90"/>
        <v>0</v>
      </c>
      <c r="AZ251">
        <f t="shared" si="98"/>
        <v>0</v>
      </c>
      <c r="BA251">
        <f t="shared" si="104"/>
        <v>0</v>
      </c>
      <c r="BB251">
        <f t="shared" si="104"/>
        <v>0</v>
      </c>
      <c r="BC251">
        <f t="shared" si="104"/>
        <v>0</v>
      </c>
      <c r="BD251">
        <f t="shared" si="104"/>
        <v>0</v>
      </c>
      <c r="BE251">
        <f t="shared" si="104"/>
        <v>0</v>
      </c>
      <c r="BF251">
        <f t="shared" si="104"/>
        <v>0</v>
      </c>
      <c r="BG251">
        <f t="shared" si="104"/>
        <v>0</v>
      </c>
      <c r="BH251">
        <f t="shared" si="104"/>
        <v>0</v>
      </c>
      <c r="BI251">
        <f t="shared" si="104"/>
        <v>0</v>
      </c>
      <c r="BJ251">
        <f t="shared" si="104"/>
        <v>0</v>
      </c>
      <c r="BK251">
        <f t="shared" si="104"/>
        <v>0</v>
      </c>
      <c r="BL251">
        <f t="shared" si="104"/>
        <v>0</v>
      </c>
      <c r="BM251">
        <f t="shared" si="104"/>
        <v>0</v>
      </c>
      <c r="BN251">
        <f t="shared" si="104"/>
        <v>0</v>
      </c>
      <c r="BO251">
        <f t="shared" si="104"/>
        <v>0</v>
      </c>
      <c r="BP251">
        <f t="shared" si="104"/>
        <v>0</v>
      </c>
      <c r="BQ251">
        <f t="shared" si="96"/>
        <v>0</v>
      </c>
      <c r="BR251">
        <f t="shared" si="96"/>
        <v>0</v>
      </c>
    </row>
    <row r="252" spans="2:70" x14ac:dyDescent="0.2">
      <c r="B252" s="1">
        <f>IF(ISBLANK(N252),"",YEAR(O252))</f>
        <v>2021</v>
      </c>
      <c r="C252" s="12">
        <f>IF(ISBLANK(M252),"",MONTH(O252))</f>
        <v>3</v>
      </c>
      <c r="D252" s="1">
        <f>IF(ISBLANK(N252),"",WEEKNUM(O252))</f>
        <v>13</v>
      </c>
      <c r="E252" s="1" t="str">
        <f>S252&amp;R252</f>
        <v>Vodafone GmbHEREF+0000114536781 0014504985291MREF+DE04KMMC000114536781T022920954CRED+DE26ZZZ00000006194SVWZ+0000114536781 0014504985291 Rechnungsnr. 117835381684 Vodafone sagt vielen Dank</v>
      </c>
      <c r="H252" s="1" t="str">
        <f>IF(ISBLANK(N252),"",IF(SUM(AC252:CO252)=0,"other",INDEX(AC$6:CO$6,MATCH(1,AC252:CO252,0))))</f>
        <v>Essentials</v>
      </c>
      <c r="I252" s="1" t="str" cm="1">
        <f t="array" ref="I252">IF(ISBLANK(N252),"",INDEX($AC$7:$CO$7,,MATCH(H252,$AC$6:$CO$6,0)))</f>
        <v>expense</v>
      </c>
      <c r="L252" s="1" t="str">
        <f>IF(ISBLANK(J252),H252,J252)</f>
        <v>Essentials</v>
      </c>
      <c r="M252" s="1" t="str">
        <f>IF(ISBLANK(K252),I252,K252)</f>
        <v>expense</v>
      </c>
      <c r="N252" t="s">
        <v>57</v>
      </c>
      <c r="O252" s="9">
        <v>44277</v>
      </c>
      <c r="P252" s="9">
        <v>44274</v>
      </c>
      <c r="Q252" t="s">
        <v>154</v>
      </c>
      <c r="R252" t="s">
        <v>566</v>
      </c>
      <c r="S252" t="s">
        <v>113</v>
      </c>
      <c r="T252" t="s">
        <v>114</v>
      </c>
      <c r="U252" t="s">
        <v>68</v>
      </c>
      <c r="V252">
        <v>68.56</v>
      </c>
      <c r="W252" t="s">
        <v>61</v>
      </c>
      <c r="X252" t="s">
        <v>62</v>
      </c>
      <c r="AA252">
        <f t="shared" si="103"/>
        <v>0</v>
      </c>
      <c r="AB252">
        <f t="shared" si="103"/>
        <v>0</v>
      </c>
      <c r="AC252">
        <f t="shared" si="88"/>
        <v>0</v>
      </c>
      <c r="AD252">
        <f t="shared" si="88"/>
        <v>0</v>
      </c>
      <c r="AE252">
        <f t="shared" si="95"/>
        <v>0</v>
      </c>
      <c r="AF252">
        <f t="shared" si="95"/>
        <v>0</v>
      </c>
      <c r="AG252">
        <f t="shared" si="88"/>
        <v>0</v>
      </c>
      <c r="AH252">
        <f t="shared" si="88"/>
        <v>0</v>
      </c>
      <c r="AI252">
        <f t="shared" si="102"/>
        <v>0</v>
      </c>
      <c r="AJ252">
        <f t="shared" si="102"/>
        <v>0</v>
      </c>
      <c r="AK252">
        <f t="shared" si="88"/>
        <v>1</v>
      </c>
      <c r="AL252">
        <f t="shared" si="101"/>
        <v>0</v>
      </c>
      <c r="AM252">
        <f t="shared" si="101"/>
        <v>0</v>
      </c>
      <c r="AN252">
        <f t="shared" si="101"/>
        <v>0</v>
      </c>
      <c r="AO252">
        <f t="shared" si="101"/>
        <v>0</v>
      </c>
      <c r="AP252">
        <f t="shared" si="101"/>
        <v>0</v>
      </c>
      <c r="AQ252">
        <f t="shared" si="101"/>
        <v>0</v>
      </c>
      <c r="AR252">
        <f t="shared" si="100"/>
        <v>0</v>
      </c>
      <c r="AS252">
        <f t="shared" si="100"/>
        <v>0</v>
      </c>
      <c r="AT252">
        <f t="shared" si="100"/>
        <v>0</v>
      </c>
      <c r="AU252">
        <f t="shared" si="100"/>
        <v>0</v>
      </c>
      <c r="AV252">
        <f t="shared" si="97"/>
        <v>0</v>
      </c>
      <c r="AW252">
        <f t="shared" si="97"/>
        <v>0</v>
      </c>
      <c r="AX252">
        <f t="shared" si="100"/>
        <v>0</v>
      </c>
      <c r="AY252">
        <f t="shared" si="90"/>
        <v>0</v>
      </c>
      <c r="AZ252">
        <f t="shared" si="98"/>
        <v>0</v>
      </c>
      <c r="BA252">
        <f t="shared" si="104"/>
        <v>0</v>
      </c>
      <c r="BB252">
        <f t="shared" si="104"/>
        <v>0</v>
      </c>
      <c r="BC252">
        <f t="shared" si="104"/>
        <v>0</v>
      </c>
      <c r="BD252">
        <f t="shared" si="104"/>
        <v>0</v>
      </c>
      <c r="BE252">
        <f t="shared" si="104"/>
        <v>0</v>
      </c>
      <c r="BF252">
        <f t="shared" si="104"/>
        <v>0</v>
      </c>
      <c r="BG252">
        <f t="shared" si="104"/>
        <v>0</v>
      </c>
      <c r="BH252">
        <f t="shared" si="104"/>
        <v>0</v>
      </c>
      <c r="BI252">
        <f t="shared" si="104"/>
        <v>0</v>
      </c>
      <c r="BJ252">
        <f t="shared" si="104"/>
        <v>0</v>
      </c>
      <c r="BK252">
        <f t="shared" si="104"/>
        <v>0</v>
      </c>
      <c r="BL252">
        <f t="shared" si="104"/>
        <v>0</v>
      </c>
      <c r="BM252">
        <f t="shared" si="104"/>
        <v>0</v>
      </c>
      <c r="BN252">
        <f t="shared" si="104"/>
        <v>0</v>
      </c>
      <c r="BO252">
        <f t="shared" si="104"/>
        <v>0</v>
      </c>
      <c r="BP252">
        <f t="shared" si="104"/>
        <v>0</v>
      </c>
      <c r="BQ252">
        <f t="shared" si="96"/>
        <v>0</v>
      </c>
      <c r="BR252">
        <f t="shared" si="96"/>
        <v>0</v>
      </c>
    </row>
    <row r="253" spans="2:70" x14ac:dyDescent="0.2">
      <c r="B253" s="1">
        <f>IF(ISBLANK(N253),"",YEAR(O253))</f>
        <v>2021</v>
      </c>
      <c r="C253" s="12">
        <f>IF(ISBLANK(M253),"",MONTH(O253))</f>
        <v>3</v>
      </c>
      <c r="D253" s="1">
        <f>IF(ISBLANK(N253),"",WEEKNUM(O253))</f>
        <v>13</v>
      </c>
      <c r="E253" s="1" t="str">
        <f>S253&amp;R253</f>
        <v>JAD TAHAKREF+-1704285323-20210323081312SVWZ+M‰rzDATUM 23.03.2021, 08.13 UHR</v>
      </c>
      <c r="H253" s="1" t="str">
        <f>IF(ISBLANK(N253),"",IF(SUM(AC253:CO253)=0,"other",INDEX(AC$6:CO$6,MATCH(1,AC253:CO253,0))))</f>
        <v>other</v>
      </c>
      <c r="I253" s="1" t="str" cm="1">
        <f t="array" ref="I253">IF(ISBLANK(N253),"",INDEX($AC$7:$CO$7,,MATCH(H253,$AC$6:$CO$6,0)))</f>
        <v>expense</v>
      </c>
      <c r="L253" s="1" t="str">
        <f>IF(ISBLANK(J253),H253,J253)</f>
        <v>other</v>
      </c>
      <c r="M253" s="1" t="str">
        <f>IF(ISBLANK(K253),I253,K253)</f>
        <v>expense</v>
      </c>
      <c r="N253" t="s">
        <v>57</v>
      </c>
      <c r="O253" s="9">
        <v>44278</v>
      </c>
      <c r="P253" s="9">
        <v>44278</v>
      </c>
      <c r="Q253" t="s">
        <v>130</v>
      </c>
      <c r="R253" t="s">
        <v>554</v>
      </c>
      <c r="S253" t="s">
        <v>132</v>
      </c>
      <c r="T253" t="s">
        <v>538</v>
      </c>
      <c r="U253" t="s">
        <v>60</v>
      </c>
      <c r="V253">
        <v>-9.8699999999999992</v>
      </c>
      <c r="W253" t="s">
        <v>61</v>
      </c>
      <c r="X253" t="s">
        <v>62</v>
      </c>
      <c r="AA253">
        <f t="shared" si="103"/>
        <v>0</v>
      </c>
      <c r="AB253">
        <f t="shared" si="103"/>
        <v>0</v>
      </c>
      <c r="AC253">
        <f t="shared" si="88"/>
        <v>0</v>
      </c>
      <c r="AD253">
        <f t="shared" si="88"/>
        <v>0</v>
      </c>
      <c r="AE253">
        <f t="shared" si="95"/>
        <v>0</v>
      </c>
      <c r="AF253">
        <f t="shared" si="95"/>
        <v>0</v>
      </c>
      <c r="AG253">
        <f t="shared" si="88"/>
        <v>0</v>
      </c>
      <c r="AH253">
        <f t="shared" si="88"/>
        <v>0</v>
      </c>
      <c r="AI253">
        <f t="shared" si="102"/>
        <v>0</v>
      </c>
      <c r="AJ253">
        <f t="shared" si="102"/>
        <v>0</v>
      </c>
      <c r="AK253">
        <f t="shared" si="88"/>
        <v>0</v>
      </c>
      <c r="AL253">
        <f t="shared" si="101"/>
        <v>0</v>
      </c>
      <c r="AM253">
        <f t="shared" si="101"/>
        <v>0</v>
      </c>
      <c r="AN253">
        <f t="shared" si="101"/>
        <v>0</v>
      </c>
      <c r="AO253">
        <f t="shared" si="101"/>
        <v>0</v>
      </c>
      <c r="AP253">
        <f t="shared" si="101"/>
        <v>0</v>
      </c>
      <c r="AQ253">
        <f t="shared" si="101"/>
        <v>0</v>
      </c>
      <c r="AR253">
        <f t="shared" si="100"/>
        <v>0</v>
      </c>
      <c r="AS253">
        <f t="shared" si="100"/>
        <v>0</v>
      </c>
      <c r="AT253">
        <f t="shared" si="100"/>
        <v>0</v>
      </c>
      <c r="AU253">
        <f t="shared" si="100"/>
        <v>0</v>
      </c>
      <c r="AV253">
        <f t="shared" si="97"/>
        <v>0</v>
      </c>
      <c r="AW253">
        <f t="shared" si="97"/>
        <v>0</v>
      </c>
      <c r="AX253">
        <f t="shared" si="100"/>
        <v>0</v>
      </c>
      <c r="AY253">
        <f t="shared" si="90"/>
        <v>0</v>
      </c>
      <c r="AZ253">
        <f t="shared" si="98"/>
        <v>0</v>
      </c>
      <c r="BA253">
        <f t="shared" si="104"/>
        <v>0</v>
      </c>
      <c r="BB253">
        <f t="shared" si="104"/>
        <v>0</v>
      </c>
      <c r="BC253">
        <f t="shared" si="104"/>
        <v>0</v>
      </c>
      <c r="BD253">
        <f t="shared" si="104"/>
        <v>0</v>
      </c>
      <c r="BE253">
        <f t="shared" si="104"/>
        <v>0</v>
      </c>
      <c r="BF253">
        <f t="shared" si="104"/>
        <v>0</v>
      </c>
      <c r="BG253">
        <f t="shared" si="104"/>
        <v>0</v>
      </c>
      <c r="BH253">
        <f t="shared" si="104"/>
        <v>0</v>
      </c>
      <c r="BI253">
        <f t="shared" si="104"/>
        <v>0</v>
      </c>
      <c r="BJ253">
        <f t="shared" si="104"/>
        <v>0</v>
      </c>
      <c r="BK253">
        <f t="shared" si="104"/>
        <v>0</v>
      </c>
      <c r="BL253">
        <f t="shared" si="104"/>
        <v>0</v>
      </c>
      <c r="BM253">
        <f t="shared" si="104"/>
        <v>0</v>
      </c>
      <c r="BN253">
        <f t="shared" si="104"/>
        <v>0</v>
      </c>
      <c r="BO253">
        <f t="shared" si="104"/>
        <v>0</v>
      </c>
      <c r="BP253">
        <f t="shared" si="104"/>
        <v>0</v>
      </c>
      <c r="BQ253">
        <f t="shared" si="96"/>
        <v>0</v>
      </c>
      <c r="BR253">
        <f t="shared" si="96"/>
        <v>0</v>
      </c>
    </row>
    <row r="254" spans="2:70" x14ac:dyDescent="0.2">
      <c r="B254" s="1">
        <f>IF(ISBLANK(N254),"",YEAR(O254))</f>
        <v>2021</v>
      </c>
      <c r="C254" s="12">
        <f>IF(ISBLANK(M254),"",MONTH(O254))</f>
        <v>3</v>
      </c>
      <c r="D254" s="1">
        <f>IF(ISBLANK(N254),"",WEEKNUM(O254))</f>
        <v>13</v>
      </c>
      <c r="E254" s="1" t="str">
        <f>S254&amp;R254</f>
        <v>JAD TAHAKREF+1753080322-20210323081224SVWZ+M‰rzDATUM 23.03.2021, 08.12 UHR</v>
      </c>
      <c r="H254" s="1" t="str">
        <f>IF(ISBLANK(N254),"",IF(SUM(AC254:CO254)=0,"other",INDEX(AC$6:CO$6,MATCH(1,AC254:CO254,0))))</f>
        <v>other</v>
      </c>
      <c r="I254" s="1" t="str" cm="1">
        <f t="array" ref="I254">IF(ISBLANK(N254),"",INDEX($AC$7:$CO$7,,MATCH(H254,$AC$6:$CO$6,0)))</f>
        <v>expense</v>
      </c>
      <c r="L254" s="1" t="str">
        <f>IF(ISBLANK(J254),H254,J254)</f>
        <v>other</v>
      </c>
      <c r="M254" s="1" t="str">
        <f>IF(ISBLANK(K254),I254,K254)</f>
        <v>expense</v>
      </c>
      <c r="N254" t="s">
        <v>57</v>
      </c>
      <c r="O254" s="9">
        <v>44278</v>
      </c>
      <c r="P254" s="9">
        <v>44278</v>
      </c>
      <c r="Q254" t="s">
        <v>130</v>
      </c>
      <c r="R254" t="s">
        <v>555</v>
      </c>
      <c r="S254" t="s">
        <v>132</v>
      </c>
      <c r="T254" t="s">
        <v>516</v>
      </c>
      <c r="U254" t="s">
        <v>60</v>
      </c>
      <c r="V254">
        <v>-19.72</v>
      </c>
      <c r="W254" t="s">
        <v>61</v>
      </c>
      <c r="X254" t="s">
        <v>62</v>
      </c>
      <c r="AA254">
        <f t="shared" si="103"/>
        <v>0</v>
      </c>
      <c r="AB254">
        <f t="shared" si="103"/>
        <v>0</v>
      </c>
      <c r="AC254">
        <f t="shared" si="88"/>
        <v>0</v>
      </c>
      <c r="AD254">
        <f t="shared" si="88"/>
        <v>0</v>
      </c>
      <c r="AE254">
        <f t="shared" si="95"/>
        <v>0</v>
      </c>
      <c r="AF254">
        <f t="shared" si="95"/>
        <v>0</v>
      </c>
      <c r="AG254">
        <f t="shared" si="88"/>
        <v>0</v>
      </c>
      <c r="AH254">
        <f t="shared" si="88"/>
        <v>0</v>
      </c>
      <c r="AI254">
        <f t="shared" si="102"/>
        <v>0</v>
      </c>
      <c r="AJ254">
        <f t="shared" si="102"/>
        <v>0</v>
      </c>
      <c r="AK254">
        <f t="shared" si="88"/>
        <v>0</v>
      </c>
      <c r="AL254">
        <f t="shared" si="101"/>
        <v>0</v>
      </c>
      <c r="AM254">
        <f t="shared" si="101"/>
        <v>0</v>
      </c>
      <c r="AN254">
        <f t="shared" si="101"/>
        <v>0</v>
      </c>
      <c r="AO254">
        <f t="shared" si="101"/>
        <v>0</v>
      </c>
      <c r="AP254">
        <f t="shared" si="101"/>
        <v>0</v>
      </c>
      <c r="AQ254">
        <f t="shared" si="101"/>
        <v>0</v>
      </c>
      <c r="AR254">
        <f t="shared" si="100"/>
        <v>0</v>
      </c>
      <c r="AS254">
        <f t="shared" si="100"/>
        <v>0</v>
      </c>
      <c r="AT254">
        <f t="shared" si="100"/>
        <v>0</v>
      </c>
      <c r="AU254">
        <f t="shared" si="100"/>
        <v>0</v>
      </c>
      <c r="AV254">
        <f t="shared" si="97"/>
        <v>0</v>
      </c>
      <c r="AW254">
        <f t="shared" si="97"/>
        <v>0</v>
      </c>
      <c r="AX254">
        <f t="shared" si="100"/>
        <v>0</v>
      </c>
      <c r="AY254">
        <f t="shared" si="90"/>
        <v>0</v>
      </c>
      <c r="AZ254">
        <f t="shared" si="98"/>
        <v>0</v>
      </c>
      <c r="BA254">
        <f t="shared" si="104"/>
        <v>0</v>
      </c>
      <c r="BB254">
        <f t="shared" si="104"/>
        <v>0</v>
      </c>
      <c r="BC254">
        <f t="shared" si="104"/>
        <v>0</v>
      </c>
      <c r="BD254">
        <f t="shared" si="104"/>
        <v>0</v>
      </c>
      <c r="BE254">
        <f t="shared" si="104"/>
        <v>0</v>
      </c>
      <c r="BF254">
        <f t="shared" si="104"/>
        <v>0</v>
      </c>
      <c r="BG254">
        <f t="shared" si="104"/>
        <v>0</v>
      </c>
      <c r="BH254">
        <f t="shared" si="104"/>
        <v>0</v>
      </c>
      <c r="BI254">
        <f t="shared" si="104"/>
        <v>0</v>
      </c>
      <c r="BJ254">
        <f t="shared" si="104"/>
        <v>0</v>
      </c>
      <c r="BK254">
        <f t="shared" si="104"/>
        <v>0</v>
      </c>
      <c r="BL254">
        <f t="shared" si="104"/>
        <v>0</v>
      </c>
      <c r="BM254">
        <f t="shared" si="104"/>
        <v>0</v>
      </c>
      <c r="BN254">
        <f t="shared" si="104"/>
        <v>0</v>
      </c>
      <c r="BO254">
        <f t="shared" si="104"/>
        <v>0</v>
      </c>
      <c r="BP254">
        <f t="shared" si="104"/>
        <v>0</v>
      </c>
      <c r="BQ254">
        <f t="shared" si="96"/>
        <v>0</v>
      </c>
      <c r="BR254">
        <f t="shared" si="96"/>
        <v>0</v>
      </c>
    </row>
    <row r="255" spans="2:70" x14ac:dyDescent="0.2">
      <c r="B255" s="1">
        <f>IF(ISBLANK(N255),"",YEAR(O255))</f>
        <v>2021</v>
      </c>
      <c r="C255" s="12">
        <f>IF(ISBLANK(M255),"",MONTH(O255))</f>
        <v>3</v>
      </c>
      <c r="D255" s="1">
        <f>IF(ISBLANK(N255),"",WEEKNUM(O255))</f>
        <v>13</v>
      </c>
      <c r="E255" s="1" t="str">
        <f>S255&amp;R255</f>
        <v>JAD TAHAKREF+-1340947130-20210323081115SVWZ+M‰rzDATUM 23.03.2021, 08.11 UHR</v>
      </c>
      <c r="H255" s="1" t="str">
        <f>IF(ISBLANK(N255),"",IF(SUM(AC255:CO255)=0,"other",INDEX(AC$6:CO$6,MATCH(1,AC255:CO255,0))))</f>
        <v>other</v>
      </c>
      <c r="I255" s="1" t="str" cm="1">
        <f t="array" ref="I255">IF(ISBLANK(N255),"",INDEX($AC$7:$CO$7,,MATCH(H255,$AC$6:$CO$6,0)))</f>
        <v>expense</v>
      </c>
      <c r="L255" s="1" t="str">
        <f>IF(ISBLANK(J255),H255,J255)</f>
        <v>other</v>
      </c>
      <c r="M255" s="1" t="str">
        <f>IF(ISBLANK(K255),I255,K255)</f>
        <v>expense</v>
      </c>
      <c r="N255" t="s">
        <v>57</v>
      </c>
      <c r="O255" s="9">
        <v>44278</v>
      </c>
      <c r="P255" s="9">
        <v>44278</v>
      </c>
      <c r="Q255" t="s">
        <v>130</v>
      </c>
      <c r="R255" t="s">
        <v>556</v>
      </c>
      <c r="S255" t="s">
        <v>132</v>
      </c>
      <c r="T255" t="s">
        <v>515</v>
      </c>
      <c r="U255" t="s">
        <v>60</v>
      </c>
      <c r="V255">
        <v>-9.3000000000000007</v>
      </c>
      <c r="W255" t="s">
        <v>61</v>
      </c>
      <c r="X255" t="s">
        <v>62</v>
      </c>
      <c r="AA255">
        <f t="shared" si="103"/>
        <v>0</v>
      </c>
      <c r="AB255">
        <f t="shared" si="103"/>
        <v>0</v>
      </c>
      <c r="AC255">
        <f t="shared" si="88"/>
        <v>0</v>
      </c>
      <c r="AD255">
        <f t="shared" si="88"/>
        <v>0</v>
      </c>
      <c r="AE255">
        <f t="shared" si="95"/>
        <v>0</v>
      </c>
      <c r="AF255">
        <f t="shared" si="95"/>
        <v>0</v>
      </c>
      <c r="AG255">
        <f t="shared" si="88"/>
        <v>0</v>
      </c>
      <c r="AH255">
        <f t="shared" si="88"/>
        <v>0</v>
      </c>
      <c r="AI255">
        <f t="shared" si="102"/>
        <v>0</v>
      </c>
      <c r="AJ255">
        <f t="shared" si="102"/>
        <v>0</v>
      </c>
      <c r="AK255">
        <f t="shared" si="88"/>
        <v>0</v>
      </c>
      <c r="AL255">
        <f t="shared" ref="AL255:AQ264" si="105">IF(ISERROR(FIND(AL$5,$E255)),0,1)</f>
        <v>0</v>
      </c>
      <c r="AM255">
        <f t="shared" si="105"/>
        <v>0</v>
      </c>
      <c r="AN255">
        <f t="shared" si="105"/>
        <v>0</v>
      </c>
      <c r="AO255">
        <f t="shared" si="105"/>
        <v>0</v>
      </c>
      <c r="AP255">
        <f t="shared" si="105"/>
        <v>0</v>
      </c>
      <c r="AQ255">
        <f t="shared" si="105"/>
        <v>0</v>
      </c>
      <c r="AR255">
        <f t="shared" si="100"/>
        <v>0</v>
      </c>
      <c r="AS255">
        <f t="shared" si="100"/>
        <v>0</v>
      </c>
      <c r="AT255">
        <f t="shared" si="100"/>
        <v>0</v>
      </c>
      <c r="AU255">
        <f t="shared" si="100"/>
        <v>0</v>
      </c>
      <c r="AV255">
        <f t="shared" si="97"/>
        <v>0</v>
      </c>
      <c r="AW255">
        <f t="shared" si="97"/>
        <v>0</v>
      </c>
      <c r="AX255">
        <f t="shared" si="100"/>
        <v>0</v>
      </c>
      <c r="AY255">
        <f t="shared" si="90"/>
        <v>0</v>
      </c>
      <c r="AZ255">
        <f t="shared" si="98"/>
        <v>0</v>
      </c>
      <c r="BA255">
        <f t="shared" si="104"/>
        <v>0</v>
      </c>
      <c r="BB255">
        <f t="shared" si="104"/>
        <v>0</v>
      </c>
      <c r="BC255">
        <f t="shared" si="104"/>
        <v>0</v>
      </c>
      <c r="BD255">
        <f t="shared" si="104"/>
        <v>0</v>
      </c>
      <c r="BE255">
        <f t="shared" si="104"/>
        <v>0</v>
      </c>
      <c r="BF255">
        <f t="shared" si="104"/>
        <v>0</v>
      </c>
      <c r="BG255">
        <f t="shared" si="104"/>
        <v>0</v>
      </c>
      <c r="BH255">
        <f t="shared" si="104"/>
        <v>0</v>
      </c>
      <c r="BI255">
        <f t="shared" si="104"/>
        <v>0</v>
      </c>
      <c r="BJ255">
        <f t="shared" si="104"/>
        <v>0</v>
      </c>
      <c r="BK255">
        <f t="shared" si="104"/>
        <v>0</v>
      </c>
      <c r="BL255">
        <f t="shared" si="104"/>
        <v>0</v>
      </c>
      <c r="BM255">
        <f t="shared" si="104"/>
        <v>0</v>
      </c>
      <c r="BN255">
        <f t="shared" si="104"/>
        <v>0</v>
      </c>
      <c r="BO255">
        <f t="shared" si="104"/>
        <v>0</v>
      </c>
      <c r="BP255">
        <f t="shared" si="104"/>
        <v>0</v>
      </c>
      <c r="BQ255">
        <f t="shared" si="96"/>
        <v>0</v>
      </c>
      <c r="BR255">
        <f t="shared" si="96"/>
        <v>0</v>
      </c>
    </row>
    <row r="256" spans="2:70" x14ac:dyDescent="0.2">
      <c r="B256" s="1">
        <f>IF(ISBLANK(N256),"",YEAR(O256))</f>
        <v>2021</v>
      </c>
      <c r="C256" s="12">
        <f>IF(ISBLANK(M256),"",MONTH(O256))</f>
        <v>3</v>
      </c>
      <c r="D256" s="1">
        <f>IF(ISBLANK(N256),"",WEEKNUM(O256))</f>
        <v>13</v>
      </c>
      <c r="E256" s="1" t="str">
        <f>S256&amp;R256</f>
        <v>JAD TAHAKREF+2029578830-20210323081047SVWZ+M‰rzDATUM 23.03.2021, 08.10 UHR</v>
      </c>
      <c r="H256" s="1" t="str">
        <f>IF(ISBLANK(N256),"",IF(SUM(AC256:CO256)=0,"other",INDEX(AC$6:CO$6,MATCH(1,AC256:CO256,0))))</f>
        <v>other</v>
      </c>
      <c r="I256" s="1" t="str" cm="1">
        <f t="array" ref="I256">IF(ISBLANK(N256),"",INDEX($AC$7:$CO$7,,MATCH(H256,$AC$6:$CO$6,0)))</f>
        <v>expense</v>
      </c>
      <c r="L256" s="1" t="str">
        <f>IF(ISBLANK(J256),H256,J256)</f>
        <v>other</v>
      </c>
      <c r="M256" s="1" t="str">
        <f>IF(ISBLANK(K256),I256,K256)</f>
        <v>expense</v>
      </c>
      <c r="N256" t="s">
        <v>57</v>
      </c>
      <c r="O256" s="9">
        <v>44278</v>
      </c>
      <c r="P256" s="9">
        <v>44278</v>
      </c>
      <c r="Q256" t="s">
        <v>130</v>
      </c>
      <c r="R256" t="s">
        <v>557</v>
      </c>
      <c r="S256" t="s">
        <v>132</v>
      </c>
      <c r="T256" t="s">
        <v>414</v>
      </c>
      <c r="U256" t="s">
        <v>60</v>
      </c>
      <c r="V256">
        <v>-23.25</v>
      </c>
      <c r="W256" t="s">
        <v>61</v>
      </c>
      <c r="X256" t="s">
        <v>62</v>
      </c>
      <c r="AA256">
        <f t="shared" si="103"/>
        <v>0</v>
      </c>
      <c r="AB256">
        <f t="shared" si="103"/>
        <v>0</v>
      </c>
      <c r="AC256">
        <f t="shared" si="88"/>
        <v>0</v>
      </c>
      <c r="AD256">
        <f t="shared" si="88"/>
        <v>0</v>
      </c>
      <c r="AE256">
        <f t="shared" si="95"/>
        <v>0</v>
      </c>
      <c r="AF256">
        <f t="shared" si="95"/>
        <v>0</v>
      </c>
      <c r="AG256">
        <f t="shared" si="88"/>
        <v>0</v>
      </c>
      <c r="AH256">
        <f t="shared" si="88"/>
        <v>0</v>
      </c>
      <c r="AI256">
        <f t="shared" si="102"/>
        <v>0</v>
      </c>
      <c r="AJ256">
        <f t="shared" si="102"/>
        <v>0</v>
      </c>
      <c r="AK256">
        <f t="shared" si="88"/>
        <v>0</v>
      </c>
      <c r="AL256">
        <f t="shared" si="105"/>
        <v>0</v>
      </c>
      <c r="AM256">
        <f t="shared" si="105"/>
        <v>0</v>
      </c>
      <c r="AN256">
        <f t="shared" si="105"/>
        <v>0</v>
      </c>
      <c r="AO256">
        <f t="shared" si="105"/>
        <v>0</v>
      </c>
      <c r="AP256">
        <f t="shared" si="105"/>
        <v>0</v>
      </c>
      <c r="AQ256">
        <f t="shared" si="105"/>
        <v>0</v>
      </c>
      <c r="AR256">
        <f t="shared" si="100"/>
        <v>0</v>
      </c>
      <c r="AS256">
        <f t="shared" si="100"/>
        <v>0</v>
      </c>
      <c r="AT256">
        <f t="shared" si="100"/>
        <v>0</v>
      </c>
      <c r="AU256">
        <f t="shared" si="100"/>
        <v>0</v>
      </c>
      <c r="AV256">
        <f t="shared" si="97"/>
        <v>0</v>
      </c>
      <c r="AW256">
        <f t="shared" si="97"/>
        <v>0</v>
      </c>
      <c r="AX256">
        <f t="shared" si="100"/>
        <v>0</v>
      </c>
      <c r="AY256">
        <f t="shared" si="90"/>
        <v>0</v>
      </c>
      <c r="AZ256">
        <f t="shared" si="98"/>
        <v>0</v>
      </c>
      <c r="BA256">
        <f t="shared" si="104"/>
        <v>0</v>
      </c>
      <c r="BB256">
        <f t="shared" si="104"/>
        <v>0</v>
      </c>
      <c r="BC256">
        <f t="shared" si="104"/>
        <v>0</v>
      </c>
      <c r="BD256">
        <f t="shared" si="104"/>
        <v>0</v>
      </c>
      <c r="BE256">
        <f t="shared" si="104"/>
        <v>0</v>
      </c>
      <c r="BF256">
        <f t="shared" si="104"/>
        <v>0</v>
      </c>
      <c r="BG256">
        <f t="shared" si="104"/>
        <v>0</v>
      </c>
      <c r="BH256">
        <f t="shared" si="104"/>
        <v>0</v>
      </c>
      <c r="BI256">
        <f t="shared" si="104"/>
        <v>0</v>
      </c>
      <c r="BJ256">
        <f t="shared" si="104"/>
        <v>0</v>
      </c>
      <c r="BK256">
        <f t="shared" si="104"/>
        <v>0</v>
      </c>
      <c r="BL256">
        <f t="shared" si="104"/>
        <v>0</v>
      </c>
      <c r="BM256">
        <f t="shared" si="104"/>
        <v>0</v>
      </c>
      <c r="BN256">
        <f t="shared" si="104"/>
        <v>0</v>
      </c>
      <c r="BO256">
        <f t="shared" si="104"/>
        <v>0</v>
      </c>
      <c r="BP256">
        <f t="shared" si="104"/>
        <v>0</v>
      </c>
      <c r="BQ256">
        <f t="shared" si="96"/>
        <v>0</v>
      </c>
      <c r="BR256">
        <f t="shared" si="96"/>
        <v>0</v>
      </c>
    </row>
    <row r="257" spans="2:70" x14ac:dyDescent="0.2">
      <c r="B257" s="1">
        <f>IF(ISBLANK(N257),"",YEAR(O257))</f>
        <v>2021</v>
      </c>
      <c r="C257" s="12">
        <f>IF(ISBLANK(M257),"",MONTH(O257))</f>
        <v>3</v>
      </c>
      <c r="D257" s="1">
        <f>IF(ISBLANK(N257),"",WEEKNUM(O257))</f>
        <v>13</v>
      </c>
      <c r="E257" s="1" t="str">
        <f>S257&amp;R257</f>
        <v>JAD TAHAKREF+725208649-20210323081016SVWZ+M‰rzDATUM 23.03.2021, 08.10 UHR1.TAN 981345</v>
      </c>
      <c r="H257" s="1" t="str">
        <f>IF(ISBLANK(N257),"",IF(SUM(AC257:CO257)=0,"other",INDEX(AC$6:CO$6,MATCH(1,AC257:CO257,0))))</f>
        <v>other</v>
      </c>
      <c r="I257" s="1" t="str" cm="1">
        <f t="array" ref="I257">IF(ISBLANK(N257),"",INDEX($AC$7:$CO$7,,MATCH(H257,$AC$6:$CO$6,0)))</f>
        <v>expense</v>
      </c>
      <c r="L257" s="1" t="str">
        <f>IF(ISBLANK(J257),H257,J257)</f>
        <v>other</v>
      </c>
      <c r="M257" s="1" t="str">
        <f>IF(ISBLANK(K257),I257,K257)</f>
        <v>expense</v>
      </c>
      <c r="N257" t="s">
        <v>57</v>
      </c>
      <c r="O257" s="9">
        <v>44278</v>
      </c>
      <c r="P257" s="9">
        <v>44278</v>
      </c>
      <c r="Q257" t="s">
        <v>130</v>
      </c>
      <c r="R257" t="s">
        <v>558</v>
      </c>
      <c r="S257" t="s">
        <v>132</v>
      </c>
      <c r="T257" t="s">
        <v>133</v>
      </c>
      <c r="U257" t="s">
        <v>60</v>
      </c>
      <c r="V257">
        <v>-46.5</v>
      </c>
      <c r="W257" t="s">
        <v>61</v>
      </c>
      <c r="X257" t="s">
        <v>62</v>
      </c>
      <c r="AA257">
        <f t="shared" si="103"/>
        <v>0</v>
      </c>
      <c r="AB257">
        <f t="shared" si="103"/>
        <v>0</v>
      </c>
      <c r="AC257">
        <f t="shared" si="88"/>
        <v>0</v>
      </c>
      <c r="AD257">
        <f t="shared" si="88"/>
        <v>0</v>
      </c>
      <c r="AE257">
        <f t="shared" si="95"/>
        <v>0</v>
      </c>
      <c r="AF257">
        <f t="shared" si="95"/>
        <v>0</v>
      </c>
      <c r="AG257">
        <f t="shared" si="88"/>
        <v>0</v>
      </c>
      <c r="AH257">
        <f t="shared" si="88"/>
        <v>0</v>
      </c>
      <c r="AI257">
        <f t="shared" si="102"/>
        <v>0</v>
      </c>
      <c r="AJ257">
        <f t="shared" si="102"/>
        <v>0</v>
      </c>
      <c r="AK257">
        <f t="shared" si="88"/>
        <v>0</v>
      </c>
      <c r="AL257">
        <f t="shared" si="105"/>
        <v>0</v>
      </c>
      <c r="AM257">
        <f t="shared" si="105"/>
        <v>0</v>
      </c>
      <c r="AN257">
        <f t="shared" si="105"/>
        <v>0</v>
      </c>
      <c r="AO257">
        <f t="shared" si="105"/>
        <v>0</v>
      </c>
      <c r="AP257">
        <f t="shared" si="105"/>
        <v>0</v>
      </c>
      <c r="AQ257">
        <f t="shared" si="105"/>
        <v>0</v>
      </c>
      <c r="AR257">
        <f t="shared" si="100"/>
        <v>0</v>
      </c>
      <c r="AS257">
        <f t="shared" si="100"/>
        <v>0</v>
      </c>
      <c r="AT257">
        <f t="shared" si="100"/>
        <v>0</v>
      </c>
      <c r="AU257">
        <f t="shared" si="100"/>
        <v>0</v>
      </c>
      <c r="AV257">
        <f t="shared" si="97"/>
        <v>0</v>
      </c>
      <c r="AW257">
        <f t="shared" si="97"/>
        <v>0</v>
      </c>
      <c r="AX257">
        <f t="shared" si="100"/>
        <v>0</v>
      </c>
      <c r="AY257">
        <f t="shared" si="90"/>
        <v>0</v>
      </c>
      <c r="AZ257">
        <f t="shared" si="98"/>
        <v>0</v>
      </c>
      <c r="BA257">
        <f t="shared" si="104"/>
        <v>0</v>
      </c>
      <c r="BB257">
        <f t="shared" si="104"/>
        <v>0</v>
      </c>
      <c r="BC257">
        <f t="shared" si="104"/>
        <v>0</v>
      </c>
      <c r="BD257">
        <f t="shared" si="104"/>
        <v>0</v>
      </c>
      <c r="BE257">
        <f t="shared" si="104"/>
        <v>0</v>
      </c>
      <c r="BF257">
        <f t="shared" si="104"/>
        <v>0</v>
      </c>
      <c r="BG257">
        <f t="shared" si="104"/>
        <v>0</v>
      </c>
      <c r="BH257">
        <f t="shared" si="104"/>
        <v>0</v>
      </c>
      <c r="BI257">
        <f t="shared" si="104"/>
        <v>0</v>
      </c>
      <c r="BJ257">
        <f t="shared" si="104"/>
        <v>0</v>
      </c>
      <c r="BK257">
        <f t="shared" si="104"/>
        <v>0</v>
      </c>
      <c r="BL257">
        <f t="shared" si="104"/>
        <v>0</v>
      </c>
      <c r="BM257">
        <f t="shared" si="104"/>
        <v>0</v>
      </c>
      <c r="BN257">
        <f t="shared" si="104"/>
        <v>0</v>
      </c>
      <c r="BO257">
        <f t="shared" si="104"/>
        <v>0</v>
      </c>
      <c r="BP257">
        <f t="shared" si="104"/>
        <v>0</v>
      </c>
      <c r="BQ257">
        <f t="shared" si="96"/>
        <v>0</v>
      </c>
      <c r="BR257">
        <f t="shared" si="96"/>
        <v>0</v>
      </c>
    </row>
    <row r="258" spans="2:70" x14ac:dyDescent="0.2">
      <c r="B258" s="1">
        <f>IF(ISBLANK(N258),"",YEAR(O258))</f>
        <v>2021</v>
      </c>
      <c r="C258" s="12">
        <f>IF(ISBLANK(M258),"",MONTH(O258))</f>
        <v>3</v>
      </c>
      <c r="D258" s="1">
        <f>IF(ISBLANK(N258),"",WEEKNUM(O258))</f>
        <v>13</v>
      </c>
      <c r="E258" s="1" t="str">
        <f>S258&amp;R258</f>
        <v>JAD TAHASVWZ+Schon ¸berwiesen</v>
      </c>
      <c r="H258" s="1" t="str">
        <f>IF(ISBLANK(N258),"",IF(SUM(AC258:CO258)=0,"other",INDEX(AC$6:CO$6,MATCH(1,AC258:CO258,0))))</f>
        <v>other</v>
      </c>
      <c r="I258" s="1" t="str" cm="1">
        <f t="array" ref="I258">IF(ISBLANK(N258),"",INDEX($AC$7:$CO$7,,MATCH(H258,$AC$6:$CO$6,0)))</f>
        <v>expense</v>
      </c>
      <c r="L258" s="1" t="str">
        <f>IF(ISBLANK(J258),H258,J258)</f>
        <v>other</v>
      </c>
      <c r="M258" s="1" t="str">
        <f>IF(ISBLANK(K258),I258,K258)</f>
        <v>expense</v>
      </c>
      <c r="N258" t="s">
        <v>57</v>
      </c>
      <c r="O258" s="9">
        <v>44278</v>
      </c>
      <c r="P258" s="9">
        <v>44278</v>
      </c>
      <c r="Q258" t="s">
        <v>330</v>
      </c>
      <c r="R258" t="s">
        <v>559</v>
      </c>
      <c r="S258" t="s">
        <v>132</v>
      </c>
      <c r="T258" t="s">
        <v>516</v>
      </c>
      <c r="U258" t="s">
        <v>60</v>
      </c>
      <c r="V258">
        <v>93</v>
      </c>
      <c r="W258" t="s">
        <v>61</v>
      </c>
      <c r="X258" t="s">
        <v>62</v>
      </c>
      <c r="AA258">
        <f t="shared" si="103"/>
        <v>0</v>
      </c>
      <c r="AB258">
        <f t="shared" si="103"/>
        <v>0</v>
      </c>
      <c r="AC258">
        <f t="shared" si="88"/>
        <v>0</v>
      </c>
      <c r="AD258">
        <f t="shared" si="88"/>
        <v>0</v>
      </c>
      <c r="AE258">
        <f t="shared" si="95"/>
        <v>0</v>
      </c>
      <c r="AF258">
        <f t="shared" si="95"/>
        <v>0</v>
      </c>
      <c r="AG258">
        <f t="shared" si="88"/>
        <v>0</v>
      </c>
      <c r="AH258">
        <f t="shared" si="88"/>
        <v>0</v>
      </c>
      <c r="AI258">
        <f t="shared" si="102"/>
        <v>0</v>
      </c>
      <c r="AJ258">
        <f t="shared" si="102"/>
        <v>0</v>
      </c>
      <c r="AK258">
        <f t="shared" si="88"/>
        <v>0</v>
      </c>
      <c r="AL258">
        <f t="shared" si="105"/>
        <v>0</v>
      </c>
      <c r="AM258">
        <f t="shared" si="105"/>
        <v>0</v>
      </c>
      <c r="AN258">
        <f t="shared" si="105"/>
        <v>0</v>
      </c>
      <c r="AO258">
        <f t="shared" si="105"/>
        <v>0</v>
      </c>
      <c r="AP258">
        <f t="shared" si="105"/>
        <v>0</v>
      </c>
      <c r="AQ258">
        <f t="shared" si="105"/>
        <v>0</v>
      </c>
      <c r="AR258">
        <f t="shared" si="100"/>
        <v>0</v>
      </c>
      <c r="AS258">
        <f t="shared" si="100"/>
        <v>0</v>
      </c>
      <c r="AT258">
        <f t="shared" si="100"/>
        <v>0</v>
      </c>
      <c r="AU258">
        <f t="shared" si="100"/>
        <v>0</v>
      </c>
      <c r="AV258">
        <f t="shared" si="97"/>
        <v>0</v>
      </c>
      <c r="AW258">
        <f t="shared" si="97"/>
        <v>0</v>
      </c>
      <c r="AX258">
        <f t="shared" si="100"/>
        <v>0</v>
      </c>
      <c r="AY258">
        <f t="shared" si="90"/>
        <v>0</v>
      </c>
      <c r="AZ258">
        <f t="shared" si="98"/>
        <v>0</v>
      </c>
      <c r="BA258">
        <f t="shared" si="104"/>
        <v>0</v>
      </c>
      <c r="BB258">
        <f t="shared" si="104"/>
        <v>0</v>
      </c>
      <c r="BC258">
        <f t="shared" si="104"/>
        <v>0</v>
      </c>
      <c r="BD258">
        <f t="shared" si="104"/>
        <v>0</v>
      </c>
      <c r="BE258">
        <f t="shared" si="104"/>
        <v>0</v>
      </c>
      <c r="BF258">
        <f t="shared" si="104"/>
        <v>0</v>
      </c>
      <c r="BG258">
        <f t="shared" si="104"/>
        <v>0</v>
      </c>
      <c r="BH258">
        <f t="shared" si="104"/>
        <v>0</v>
      </c>
      <c r="BI258">
        <f t="shared" si="104"/>
        <v>0</v>
      </c>
      <c r="BJ258">
        <f t="shared" si="104"/>
        <v>0</v>
      </c>
      <c r="BK258">
        <f t="shared" si="104"/>
        <v>0</v>
      </c>
      <c r="BL258">
        <f t="shared" si="104"/>
        <v>0</v>
      </c>
      <c r="BM258">
        <f t="shared" si="104"/>
        <v>0</v>
      </c>
      <c r="BN258">
        <f t="shared" si="104"/>
        <v>0</v>
      </c>
      <c r="BO258">
        <f t="shared" si="104"/>
        <v>0</v>
      </c>
      <c r="BP258">
        <f t="shared" si="104"/>
        <v>0</v>
      </c>
      <c r="BQ258">
        <f t="shared" si="96"/>
        <v>0</v>
      </c>
      <c r="BR258">
        <f t="shared" si="96"/>
        <v>0</v>
      </c>
    </row>
    <row r="259" spans="2:70" x14ac:dyDescent="0.2">
      <c r="B259" s="1">
        <f>IF(ISBLANK(N259),"",YEAR(O259))</f>
        <v>2021</v>
      </c>
      <c r="C259" s="12">
        <f>IF(ISBLANK(M259),"",MONTH(O259))</f>
        <v>3</v>
      </c>
      <c r="D259" s="1">
        <f>IF(ISBLANK(N259),"",WEEKNUM(O259))</f>
        <v>13</v>
      </c>
      <c r="E259" s="1" t="str">
        <f>S259&amp;R259</f>
        <v>JAD TAHAKREF+-63521167-20210323080336SVWZ+M‰rzDATUM 23.03.2021, 08.03 UHR</v>
      </c>
      <c r="H259" s="1" t="str">
        <f>IF(ISBLANK(N259),"",IF(SUM(AC259:CO259)=0,"other",INDEX(AC$6:CO$6,MATCH(1,AC259:CO259,0))))</f>
        <v>other</v>
      </c>
      <c r="I259" s="1" t="str" cm="1">
        <f t="array" ref="I259">IF(ISBLANK(N259),"",INDEX($AC$7:$CO$7,,MATCH(H259,$AC$6:$CO$6,0)))</f>
        <v>expense</v>
      </c>
      <c r="L259" s="1" t="str">
        <f>IF(ISBLANK(J259),H259,J259)</f>
        <v>other</v>
      </c>
      <c r="M259" s="1" t="str">
        <f>IF(ISBLANK(K259),I259,K259)</f>
        <v>expense</v>
      </c>
      <c r="N259" t="s">
        <v>57</v>
      </c>
      <c r="O259" s="9">
        <v>44278</v>
      </c>
      <c r="P259" s="9">
        <v>44278</v>
      </c>
      <c r="Q259" t="s">
        <v>130</v>
      </c>
      <c r="R259" t="s">
        <v>560</v>
      </c>
      <c r="S259" t="s">
        <v>132</v>
      </c>
      <c r="T259" t="s">
        <v>515</v>
      </c>
      <c r="U259" t="s">
        <v>60</v>
      </c>
      <c r="V259">
        <v>-10.42</v>
      </c>
      <c r="W259" t="s">
        <v>61</v>
      </c>
      <c r="X259" t="s">
        <v>62</v>
      </c>
      <c r="AA259">
        <f t="shared" si="103"/>
        <v>0</v>
      </c>
      <c r="AB259">
        <f t="shared" si="103"/>
        <v>0</v>
      </c>
      <c r="AC259">
        <f t="shared" si="88"/>
        <v>0</v>
      </c>
      <c r="AD259">
        <f t="shared" si="88"/>
        <v>0</v>
      </c>
      <c r="AE259">
        <f t="shared" si="95"/>
        <v>0</v>
      </c>
      <c r="AF259">
        <f t="shared" si="95"/>
        <v>0</v>
      </c>
      <c r="AG259">
        <f t="shared" si="88"/>
        <v>0</v>
      </c>
      <c r="AH259">
        <f t="shared" si="88"/>
        <v>0</v>
      </c>
      <c r="AI259">
        <f t="shared" si="102"/>
        <v>0</v>
      </c>
      <c r="AJ259">
        <f t="shared" si="102"/>
        <v>0</v>
      </c>
      <c r="AK259">
        <f t="shared" si="88"/>
        <v>0</v>
      </c>
      <c r="AL259">
        <f t="shared" si="105"/>
        <v>0</v>
      </c>
      <c r="AM259">
        <f t="shared" si="105"/>
        <v>0</v>
      </c>
      <c r="AN259">
        <f t="shared" si="105"/>
        <v>0</v>
      </c>
      <c r="AO259">
        <f t="shared" si="105"/>
        <v>0</v>
      </c>
      <c r="AP259">
        <f t="shared" si="105"/>
        <v>0</v>
      </c>
      <c r="AQ259">
        <f t="shared" si="105"/>
        <v>0</v>
      </c>
      <c r="AR259">
        <f t="shared" si="100"/>
        <v>0</v>
      </c>
      <c r="AS259">
        <f t="shared" si="100"/>
        <v>0</v>
      </c>
      <c r="AT259">
        <f t="shared" si="100"/>
        <v>0</v>
      </c>
      <c r="AU259">
        <f t="shared" si="100"/>
        <v>0</v>
      </c>
      <c r="AV259">
        <f t="shared" si="97"/>
        <v>0</v>
      </c>
      <c r="AW259">
        <f t="shared" si="97"/>
        <v>0</v>
      </c>
      <c r="AX259">
        <f t="shared" si="100"/>
        <v>0</v>
      </c>
      <c r="AY259">
        <f t="shared" si="90"/>
        <v>0</v>
      </c>
      <c r="AZ259">
        <f t="shared" si="98"/>
        <v>0</v>
      </c>
      <c r="BA259">
        <f t="shared" si="104"/>
        <v>0</v>
      </c>
      <c r="BB259">
        <f t="shared" si="104"/>
        <v>0</v>
      </c>
      <c r="BC259">
        <f t="shared" si="104"/>
        <v>0</v>
      </c>
      <c r="BD259">
        <f t="shared" si="104"/>
        <v>0</v>
      </c>
      <c r="BE259">
        <f t="shared" si="104"/>
        <v>0</v>
      </c>
      <c r="BF259">
        <f t="shared" si="104"/>
        <v>0</v>
      </c>
      <c r="BG259">
        <f t="shared" si="104"/>
        <v>0</v>
      </c>
      <c r="BH259">
        <f t="shared" si="104"/>
        <v>0</v>
      </c>
      <c r="BI259">
        <f t="shared" si="104"/>
        <v>0</v>
      </c>
      <c r="BJ259">
        <f t="shared" si="104"/>
        <v>0</v>
      </c>
      <c r="BK259">
        <f t="shared" si="104"/>
        <v>0</v>
      </c>
      <c r="BL259">
        <f t="shared" si="104"/>
        <v>0</v>
      </c>
      <c r="BM259">
        <f t="shared" si="104"/>
        <v>0</v>
      </c>
      <c r="BN259">
        <f t="shared" si="104"/>
        <v>0</v>
      </c>
      <c r="BO259">
        <f t="shared" si="104"/>
        <v>0</v>
      </c>
      <c r="BP259">
        <f t="shared" si="104"/>
        <v>0</v>
      </c>
      <c r="BQ259">
        <f t="shared" si="96"/>
        <v>0</v>
      </c>
      <c r="BR259">
        <f t="shared" si="96"/>
        <v>0</v>
      </c>
    </row>
    <row r="260" spans="2:70" x14ac:dyDescent="0.2">
      <c r="B260" s="1">
        <f>IF(ISBLANK(N260),"",YEAR(O260))</f>
        <v>2021</v>
      </c>
      <c r="C260" s="12">
        <f>IF(ISBLANK(M260),"",MONTH(O260))</f>
        <v>3</v>
      </c>
      <c r="D260" s="1">
        <f>IF(ISBLANK(N260),"",WEEKNUM(O260))</f>
        <v>13</v>
      </c>
      <c r="E260" s="1" t="str">
        <f>S260&amp;R260</f>
        <v>JAD TAHAKREF+1215690542-20210323080229SVWZ+M‰rzDATUM 23.03.2021, 08.02 UHR</v>
      </c>
      <c r="H260" s="1" t="str">
        <f>IF(ISBLANK(N260),"",IF(SUM(AC260:CO260)=0,"other",INDEX(AC$6:CO$6,MATCH(1,AC260:CO260,0))))</f>
        <v>other</v>
      </c>
      <c r="I260" s="1" t="str" cm="1">
        <f t="array" ref="I260">IF(ISBLANK(N260),"",INDEX($AC$7:$CO$7,,MATCH(H260,$AC$6:$CO$6,0)))</f>
        <v>expense</v>
      </c>
      <c r="L260" s="1" t="str">
        <f>IF(ISBLANK(J260),H260,J260)</f>
        <v>other</v>
      </c>
      <c r="M260" s="1" t="str">
        <f>IF(ISBLANK(K260),I260,K260)</f>
        <v>expense</v>
      </c>
      <c r="N260" t="s">
        <v>57</v>
      </c>
      <c r="O260" s="9">
        <v>44278</v>
      </c>
      <c r="P260" s="9">
        <v>44278</v>
      </c>
      <c r="Q260" t="s">
        <v>130</v>
      </c>
      <c r="R260" t="s">
        <v>561</v>
      </c>
      <c r="S260" t="s">
        <v>132</v>
      </c>
      <c r="T260" t="s">
        <v>414</v>
      </c>
      <c r="U260" t="s">
        <v>60</v>
      </c>
      <c r="V260">
        <v>-26.06</v>
      </c>
      <c r="W260" t="s">
        <v>61</v>
      </c>
      <c r="X260" t="s">
        <v>62</v>
      </c>
      <c r="AA260">
        <f t="shared" si="103"/>
        <v>0</v>
      </c>
      <c r="AB260">
        <f t="shared" si="103"/>
        <v>0</v>
      </c>
      <c r="AC260">
        <f t="shared" si="88"/>
        <v>0</v>
      </c>
      <c r="AD260">
        <f t="shared" si="88"/>
        <v>0</v>
      </c>
      <c r="AE260">
        <f t="shared" si="95"/>
        <v>0</v>
      </c>
      <c r="AF260">
        <f t="shared" si="95"/>
        <v>0</v>
      </c>
      <c r="AG260">
        <f t="shared" si="88"/>
        <v>0</v>
      </c>
      <c r="AH260">
        <f t="shared" si="88"/>
        <v>0</v>
      </c>
      <c r="AI260">
        <f t="shared" si="102"/>
        <v>0</v>
      </c>
      <c r="AJ260">
        <f t="shared" si="102"/>
        <v>0</v>
      </c>
      <c r="AK260">
        <f t="shared" si="88"/>
        <v>0</v>
      </c>
      <c r="AL260">
        <f t="shared" si="105"/>
        <v>0</v>
      </c>
      <c r="AM260">
        <f t="shared" si="105"/>
        <v>0</v>
      </c>
      <c r="AN260">
        <f t="shared" si="105"/>
        <v>0</v>
      </c>
      <c r="AO260">
        <f t="shared" si="105"/>
        <v>0</v>
      </c>
      <c r="AP260">
        <f t="shared" si="105"/>
        <v>0</v>
      </c>
      <c r="AQ260">
        <f t="shared" si="105"/>
        <v>0</v>
      </c>
      <c r="AR260">
        <f t="shared" si="100"/>
        <v>0</v>
      </c>
      <c r="AS260">
        <f t="shared" si="100"/>
        <v>0</v>
      </c>
      <c r="AT260">
        <f t="shared" si="100"/>
        <v>0</v>
      </c>
      <c r="AU260">
        <f t="shared" si="100"/>
        <v>0</v>
      </c>
      <c r="AV260">
        <f t="shared" si="97"/>
        <v>0</v>
      </c>
      <c r="AW260">
        <f t="shared" si="97"/>
        <v>0</v>
      </c>
      <c r="AX260">
        <f t="shared" si="100"/>
        <v>0</v>
      </c>
      <c r="AY260">
        <f t="shared" si="90"/>
        <v>0</v>
      </c>
      <c r="AZ260">
        <f t="shared" si="98"/>
        <v>0</v>
      </c>
      <c r="BA260">
        <f t="shared" ref="BA260:BP269" si="106">IF(ISERROR(FIND(BA$5,$E260)),0,1)</f>
        <v>0</v>
      </c>
      <c r="BB260">
        <f t="shared" si="106"/>
        <v>0</v>
      </c>
      <c r="BC260">
        <f t="shared" si="106"/>
        <v>0</v>
      </c>
      <c r="BD260">
        <f t="shared" si="106"/>
        <v>0</v>
      </c>
      <c r="BE260">
        <f t="shared" si="106"/>
        <v>0</v>
      </c>
      <c r="BF260">
        <f t="shared" si="106"/>
        <v>0</v>
      </c>
      <c r="BG260">
        <f t="shared" si="106"/>
        <v>0</v>
      </c>
      <c r="BH260">
        <f t="shared" si="106"/>
        <v>0</v>
      </c>
      <c r="BI260">
        <f t="shared" si="106"/>
        <v>0</v>
      </c>
      <c r="BJ260">
        <f t="shared" si="106"/>
        <v>0</v>
      </c>
      <c r="BK260">
        <f t="shared" si="106"/>
        <v>0</v>
      </c>
      <c r="BL260">
        <f t="shared" si="106"/>
        <v>0</v>
      </c>
      <c r="BM260">
        <f t="shared" si="106"/>
        <v>0</v>
      </c>
      <c r="BN260">
        <f t="shared" si="106"/>
        <v>0</v>
      </c>
      <c r="BO260">
        <f t="shared" si="106"/>
        <v>0</v>
      </c>
      <c r="BP260">
        <f t="shared" si="106"/>
        <v>0</v>
      </c>
      <c r="BQ260">
        <f t="shared" si="96"/>
        <v>0</v>
      </c>
      <c r="BR260">
        <f t="shared" si="96"/>
        <v>0</v>
      </c>
    </row>
    <row r="261" spans="2:70" x14ac:dyDescent="0.2">
      <c r="B261" s="1">
        <f>IF(ISBLANK(N261),"",YEAR(O261))</f>
        <v>2021</v>
      </c>
      <c r="C261" s="12">
        <f>IF(ISBLANK(M261),"",MONTH(O261))</f>
        <v>3</v>
      </c>
      <c r="D261" s="1">
        <f>IF(ISBLANK(N261),"",WEEKNUM(O261))</f>
        <v>13</v>
      </c>
      <c r="E261" s="1" t="str">
        <f>S261&amp;R261</f>
        <v>JAD TAHAKREF+914013902-20210323080148SVWZ+M‰rzDATUM 23.03.2021, 08.01 UHR1.TAN 901918</v>
      </c>
      <c r="H261" s="1" t="str">
        <f>IF(ISBLANK(N261),"",IF(SUM(AC261:CO261)=0,"other",INDEX(AC$6:CO$6,MATCH(1,AC261:CO261,0))))</f>
        <v>other</v>
      </c>
      <c r="I261" s="1" t="str" cm="1">
        <f t="array" ref="I261">IF(ISBLANK(N261),"",INDEX($AC$7:$CO$7,,MATCH(H261,$AC$6:$CO$6,0)))</f>
        <v>expense</v>
      </c>
      <c r="L261" s="1" t="str">
        <f>IF(ISBLANK(J261),H261,J261)</f>
        <v>other</v>
      </c>
      <c r="M261" s="1" t="str">
        <f>IF(ISBLANK(K261),I261,K261)</f>
        <v>expense</v>
      </c>
      <c r="N261" t="s">
        <v>57</v>
      </c>
      <c r="O261" s="9">
        <v>44278</v>
      </c>
      <c r="P261" s="9">
        <v>44278</v>
      </c>
      <c r="Q261" t="s">
        <v>130</v>
      </c>
      <c r="R261" t="s">
        <v>562</v>
      </c>
      <c r="S261" t="s">
        <v>132</v>
      </c>
      <c r="T261" t="s">
        <v>133</v>
      </c>
      <c r="U261" t="s">
        <v>60</v>
      </c>
      <c r="V261">
        <v>-52.12</v>
      </c>
      <c r="W261" t="s">
        <v>61</v>
      </c>
      <c r="X261" t="s">
        <v>62</v>
      </c>
      <c r="AA261">
        <f t="shared" si="103"/>
        <v>0</v>
      </c>
      <c r="AB261">
        <f t="shared" si="103"/>
        <v>0</v>
      </c>
      <c r="AC261">
        <f t="shared" si="88"/>
        <v>0</v>
      </c>
      <c r="AD261">
        <f t="shared" si="88"/>
        <v>0</v>
      </c>
      <c r="AE261">
        <f t="shared" si="95"/>
        <v>0</v>
      </c>
      <c r="AF261">
        <f t="shared" si="95"/>
        <v>0</v>
      </c>
      <c r="AG261">
        <f t="shared" si="88"/>
        <v>0</v>
      </c>
      <c r="AH261">
        <f t="shared" si="88"/>
        <v>0</v>
      </c>
      <c r="AI261">
        <f t="shared" si="102"/>
        <v>0</v>
      </c>
      <c r="AJ261">
        <f t="shared" si="102"/>
        <v>0</v>
      </c>
      <c r="AK261">
        <f t="shared" si="88"/>
        <v>0</v>
      </c>
      <c r="AL261">
        <f t="shared" si="105"/>
        <v>0</v>
      </c>
      <c r="AM261">
        <f t="shared" si="105"/>
        <v>0</v>
      </c>
      <c r="AN261">
        <f t="shared" si="105"/>
        <v>0</v>
      </c>
      <c r="AO261">
        <f t="shared" si="105"/>
        <v>0</v>
      </c>
      <c r="AP261">
        <f t="shared" si="105"/>
        <v>0</v>
      </c>
      <c r="AQ261">
        <f t="shared" si="105"/>
        <v>0</v>
      </c>
      <c r="AR261">
        <f t="shared" si="100"/>
        <v>0</v>
      </c>
      <c r="AS261">
        <f t="shared" si="100"/>
        <v>0</v>
      </c>
      <c r="AT261">
        <f t="shared" si="100"/>
        <v>0</v>
      </c>
      <c r="AU261">
        <f t="shared" si="100"/>
        <v>0</v>
      </c>
      <c r="AV261">
        <f t="shared" si="97"/>
        <v>0</v>
      </c>
      <c r="AW261">
        <f t="shared" si="97"/>
        <v>0</v>
      </c>
      <c r="AX261">
        <f t="shared" si="100"/>
        <v>0</v>
      </c>
      <c r="AY261">
        <f t="shared" si="90"/>
        <v>0</v>
      </c>
      <c r="AZ261">
        <f t="shared" si="98"/>
        <v>0</v>
      </c>
      <c r="BA261">
        <f t="shared" si="106"/>
        <v>0</v>
      </c>
      <c r="BB261">
        <f t="shared" si="106"/>
        <v>0</v>
      </c>
      <c r="BC261">
        <f t="shared" si="106"/>
        <v>0</v>
      </c>
      <c r="BD261">
        <f t="shared" si="106"/>
        <v>0</v>
      </c>
      <c r="BE261">
        <f t="shared" si="106"/>
        <v>0</v>
      </c>
      <c r="BF261">
        <f t="shared" si="106"/>
        <v>0</v>
      </c>
      <c r="BG261">
        <f t="shared" si="106"/>
        <v>0</v>
      </c>
      <c r="BH261">
        <f t="shared" si="106"/>
        <v>0</v>
      </c>
      <c r="BI261">
        <f t="shared" si="106"/>
        <v>0</v>
      </c>
      <c r="BJ261">
        <f t="shared" si="106"/>
        <v>0</v>
      </c>
      <c r="BK261">
        <f t="shared" si="106"/>
        <v>0</v>
      </c>
      <c r="BL261">
        <f t="shared" si="106"/>
        <v>0</v>
      </c>
      <c r="BM261">
        <f t="shared" si="106"/>
        <v>0</v>
      </c>
      <c r="BN261">
        <f t="shared" si="106"/>
        <v>0</v>
      </c>
      <c r="BO261">
        <f t="shared" si="106"/>
        <v>0</v>
      </c>
      <c r="BP261">
        <f t="shared" si="106"/>
        <v>0</v>
      </c>
      <c r="BQ261">
        <f t="shared" si="96"/>
        <v>0</v>
      </c>
      <c r="BR261">
        <f t="shared" si="96"/>
        <v>0</v>
      </c>
    </row>
    <row r="262" spans="2:70" x14ac:dyDescent="0.2">
      <c r="B262" s="1">
        <f>IF(ISBLANK(N262),"",YEAR(O262))</f>
        <v>2021</v>
      </c>
      <c r="C262" s="12">
        <f>IF(ISBLANK(M262),"",MONTH(O262))</f>
        <v>3</v>
      </c>
      <c r="D262" s="1">
        <f>IF(ISBLANK(N262),"",WEEKNUM(O262))</f>
        <v>13</v>
      </c>
      <c r="E262" s="1" t="str">
        <f>S262&amp;R262</f>
        <v>Lydia ReinthalerKREF+-2018044047-20210323075527SVWZ+Essen      DATUM 23.03.2021DATUM 23.03.2021, 07.55 UHR1.TAN 952557</v>
      </c>
      <c r="H262" s="1" t="str">
        <f>IF(ISBLANK(N262),"",IF(SUM(AC262:CO262)=0,"other",INDEX(AC$6:CO$6,MATCH(1,AC262:CO262,0))))</f>
        <v>other</v>
      </c>
      <c r="I262" s="1" t="str" cm="1">
        <f t="array" ref="I262">IF(ISBLANK(N262),"",INDEX($AC$7:$CO$7,,MATCH(H262,$AC$6:$CO$6,0)))</f>
        <v>expense</v>
      </c>
      <c r="L262" s="1" t="str">
        <f>IF(ISBLANK(J262),H262,J262)</f>
        <v>other</v>
      </c>
      <c r="M262" s="1" t="str">
        <f>IF(ISBLANK(K262),I262,K262)</f>
        <v>expense</v>
      </c>
      <c r="N262" t="s">
        <v>57</v>
      </c>
      <c r="O262" s="9">
        <v>44278</v>
      </c>
      <c r="P262" s="9">
        <v>44278</v>
      </c>
      <c r="Q262" t="s">
        <v>72</v>
      </c>
      <c r="R262" t="s">
        <v>563</v>
      </c>
      <c r="S262" t="s">
        <v>21</v>
      </c>
      <c r="T262" t="s">
        <v>73</v>
      </c>
      <c r="U262" t="s">
        <v>74</v>
      </c>
      <c r="V262">
        <v>-40</v>
      </c>
      <c r="W262" t="s">
        <v>61</v>
      </c>
      <c r="X262" t="s">
        <v>62</v>
      </c>
      <c r="AA262">
        <f t="shared" si="103"/>
        <v>1</v>
      </c>
      <c r="AB262">
        <f t="shared" si="103"/>
        <v>0</v>
      </c>
      <c r="AC262">
        <f t="shared" si="88"/>
        <v>0</v>
      </c>
      <c r="AD262">
        <f t="shared" si="88"/>
        <v>0</v>
      </c>
      <c r="AE262">
        <f t="shared" si="95"/>
        <v>0</v>
      </c>
      <c r="AF262">
        <f t="shared" si="95"/>
        <v>0</v>
      </c>
      <c r="AG262">
        <f t="shared" si="88"/>
        <v>0</v>
      </c>
      <c r="AH262">
        <f t="shared" si="88"/>
        <v>0</v>
      </c>
      <c r="AI262">
        <f t="shared" si="102"/>
        <v>0</v>
      </c>
      <c r="AJ262">
        <f t="shared" si="102"/>
        <v>0</v>
      </c>
      <c r="AK262">
        <f t="shared" si="88"/>
        <v>0</v>
      </c>
      <c r="AL262">
        <f t="shared" si="105"/>
        <v>0</v>
      </c>
      <c r="AM262">
        <f t="shared" si="105"/>
        <v>0</v>
      </c>
      <c r="AN262">
        <f t="shared" si="105"/>
        <v>0</v>
      </c>
      <c r="AO262">
        <f t="shared" si="105"/>
        <v>0</v>
      </c>
      <c r="AP262">
        <f t="shared" si="105"/>
        <v>0</v>
      </c>
      <c r="AQ262">
        <f t="shared" si="105"/>
        <v>0</v>
      </c>
      <c r="AR262">
        <f t="shared" si="100"/>
        <v>0</v>
      </c>
      <c r="AS262">
        <f t="shared" si="100"/>
        <v>0</v>
      </c>
      <c r="AT262">
        <f t="shared" si="100"/>
        <v>0</v>
      </c>
      <c r="AU262">
        <f t="shared" si="100"/>
        <v>0</v>
      </c>
      <c r="AV262">
        <f t="shared" si="97"/>
        <v>0</v>
      </c>
      <c r="AW262">
        <f t="shared" si="97"/>
        <v>0</v>
      </c>
      <c r="AX262">
        <f t="shared" si="100"/>
        <v>0</v>
      </c>
      <c r="AY262">
        <f t="shared" si="90"/>
        <v>0</v>
      </c>
      <c r="AZ262">
        <f t="shared" si="98"/>
        <v>0</v>
      </c>
      <c r="BA262">
        <f t="shared" si="106"/>
        <v>0</v>
      </c>
      <c r="BB262">
        <f t="shared" si="106"/>
        <v>0</v>
      </c>
      <c r="BC262">
        <f t="shared" si="106"/>
        <v>0</v>
      </c>
      <c r="BD262">
        <f t="shared" si="106"/>
        <v>0</v>
      </c>
      <c r="BE262">
        <f t="shared" si="106"/>
        <v>0</v>
      </c>
      <c r="BF262">
        <f t="shared" si="106"/>
        <v>0</v>
      </c>
      <c r="BG262">
        <f t="shared" si="106"/>
        <v>0</v>
      </c>
      <c r="BH262">
        <f t="shared" si="106"/>
        <v>0</v>
      </c>
      <c r="BI262">
        <f t="shared" si="106"/>
        <v>0</v>
      </c>
      <c r="BJ262">
        <f t="shared" si="106"/>
        <v>0</v>
      </c>
      <c r="BK262">
        <f t="shared" si="106"/>
        <v>0</v>
      </c>
      <c r="BL262">
        <f t="shared" si="106"/>
        <v>0</v>
      </c>
      <c r="BM262">
        <f t="shared" si="106"/>
        <v>0</v>
      </c>
      <c r="BN262">
        <f t="shared" si="106"/>
        <v>0</v>
      </c>
      <c r="BO262">
        <f t="shared" si="106"/>
        <v>0</v>
      </c>
      <c r="BP262">
        <f t="shared" si="106"/>
        <v>0</v>
      </c>
      <c r="BQ262">
        <f t="shared" si="96"/>
        <v>0</v>
      </c>
      <c r="BR262">
        <f t="shared" si="96"/>
        <v>0</v>
      </c>
    </row>
    <row r="263" spans="2:70" x14ac:dyDescent="0.2">
      <c r="B263" s="1">
        <f>IF(ISBLANK(N263),"",YEAR(O263))</f>
        <v>2021</v>
      </c>
      <c r="C263" s="12">
        <f>IF(ISBLANK(M263),"",MONTH(O263))</f>
        <v>3</v>
      </c>
      <c r="D263" s="1">
        <f>IF(ISBLANK(N263),"",WEEKNUM(O263))</f>
        <v>13</v>
      </c>
      <c r="E263" s="1" t="str">
        <f>S263&amp;R263</f>
        <v>AMAZON EU S.A R.L., NIEDERLASSUNG DEUTSCHLANDEREF+6L4PGC47ENWIP65ASVWZ+D01-1262055-6677401 AMZNPrime DE 6L4PGC47ENWIP65A</v>
      </c>
      <c r="H263" s="1" t="str">
        <f>IF(ISBLANK(N263),"",IF(SUM(AC263:CO263)=0,"other",INDEX(AC$6:CO$6,MATCH(1,AC263:CO263,0))))</f>
        <v>Essentials</v>
      </c>
      <c r="I263" s="1" t="str" cm="1">
        <f t="array" ref="I263">IF(ISBLANK(N263),"",INDEX($AC$7:$CO$7,,MATCH(H263,$AC$6:$CO$6,0)))</f>
        <v>expense</v>
      </c>
      <c r="L263" s="1" t="str">
        <f>IF(ISBLANK(J263),H263,J263)</f>
        <v>Essentials</v>
      </c>
      <c r="M263" s="1" t="str">
        <f>IF(ISBLANK(K263),I263,K263)</f>
        <v>expense</v>
      </c>
      <c r="N263" t="s">
        <v>57</v>
      </c>
      <c r="O263" s="9">
        <v>44280</v>
      </c>
      <c r="P263" s="9">
        <v>44280</v>
      </c>
      <c r="Q263" t="s">
        <v>75</v>
      </c>
      <c r="R263" t="s">
        <v>553</v>
      </c>
      <c r="S263" t="s">
        <v>69</v>
      </c>
      <c r="T263" t="s">
        <v>70</v>
      </c>
      <c r="U263" t="s">
        <v>71</v>
      </c>
      <c r="V263">
        <v>7.99</v>
      </c>
      <c r="W263" t="s">
        <v>61</v>
      </c>
      <c r="X263" t="s">
        <v>62</v>
      </c>
      <c r="AA263">
        <f t="shared" si="103"/>
        <v>0</v>
      </c>
      <c r="AB263">
        <f t="shared" si="103"/>
        <v>0</v>
      </c>
      <c r="AC263">
        <f t="shared" si="88"/>
        <v>0</v>
      </c>
      <c r="AD263">
        <f t="shared" si="88"/>
        <v>0</v>
      </c>
      <c r="AE263">
        <f t="shared" si="95"/>
        <v>0</v>
      </c>
      <c r="AF263">
        <f t="shared" si="95"/>
        <v>0</v>
      </c>
      <c r="AG263">
        <f t="shared" si="88"/>
        <v>0</v>
      </c>
      <c r="AH263">
        <f t="shared" si="88"/>
        <v>0</v>
      </c>
      <c r="AI263">
        <f t="shared" si="102"/>
        <v>0</v>
      </c>
      <c r="AJ263">
        <f t="shared" si="102"/>
        <v>0</v>
      </c>
      <c r="AK263">
        <f t="shared" si="88"/>
        <v>0</v>
      </c>
      <c r="AL263">
        <f t="shared" si="105"/>
        <v>0</v>
      </c>
      <c r="AM263">
        <f t="shared" si="105"/>
        <v>1</v>
      </c>
      <c r="AN263">
        <f t="shared" si="105"/>
        <v>0</v>
      </c>
      <c r="AO263">
        <f t="shared" si="105"/>
        <v>0</v>
      </c>
      <c r="AP263">
        <f t="shared" si="105"/>
        <v>0</v>
      </c>
      <c r="AQ263">
        <f t="shared" si="105"/>
        <v>0</v>
      </c>
      <c r="AR263">
        <f t="shared" si="100"/>
        <v>0</v>
      </c>
      <c r="AS263">
        <f t="shared" si="100"/>
        <v>0</v>
      </c>
      <c r="AT263">
        <f t="shared" si="100"/>
        <v>0</v>
      </c>
      <c r="AU263">
        <f t="shared" si="100"/>
        <v>0</v>
      </c>
      <c r="AV263">
        <f t="shared" si="97"/>
        <v>0</v>
      </c>
      <c r="AW263">
        <f t="shared" si="97"/>
        <v>0</v>
      </c>
      <c r="AX263">
        <f t="shared" si="100"/>
        <v>0</v>
      </c>
      <c r="AY263">
        <f t="shared" si="90"/>
        <v>0</v>
      </c>
      <c r="AZ263">
        <f t="shared" si="98"/>
        <v>0</v>
      </c>
      <c r="BA263">
        <f t="shared" si="106"/>
        <v>0</v>
      </c>
      <c r="BB263">
        <f t="shared" si="106"/>
        <v>0</v>
      </c>
      <c r="BC263">
        <f t="shared" si="106"/>
        <v>0</v>
      </c>
      <c r="BD263">
        <f t="shared" si="106"/>
        <v>0</v>
      </c>
      <c r="BE263">
        <f t="shared" si="106"/>
        <v>0</v>
      </c>
      <c r="BF263">
        <f t="shared" si="106"/>
        <v>0</v>
      </c>
      <c r="BG263">
        <f t="shared" si="106"/>
        <v>0</v>
      </c>
      <c r="BH263">
        <f t="shared" si="106"/>
        <v>0</v>
      </c>
      <c r="BI263">
        <f t="shared" si="106"/>
        <v>0</v>
      </c>
      <c r="BJ263">
        <f t="shared" si="106"/>
        <v>0</v>
      </c>
      <c r="BK263">
        <f t="shared" si="106"/>
        <v>0</v>
      </c>
      <c r="BL263">
        <f t="shared" si="106"/>
        <v>0</v>
      </c>
      <c r="BM263">
        <f t="shared" si="106"/>
        <v>0</v>
      </c>
      <c r="BN263">
        <f t="shared" si="106"/>
        <v>0</v>
      </c>
      <c r="BO263">
        <f t="shared" si="106"/>
        <v>0</v>
      </c>
      <c r="BP263">
        <f t="shared" si="106"/>
        <v>0</v>
      </c>
      <c r="BQ263">
        <f t="shared" si="96"/>
        <v>0</v>
      </c>
      <c r="BR263">
        <f t="shared" si="96"/>
        <v>0</v>
      </c>
    </row>
    <row r="264" spans="2:70" x14ac:dyDescent="0.2">
      <c r="B264" s="1">
        <f>IF(ISBLANK(N264),"",YEAR(O264))</f>
        <v>2021</v>
      </c>
      <c r="C264" s="12">
        <f>IF(ISBLANK(M264),"",MONTH(O264))</f>
        <v>3</v>
      </c>
      <c r="D264" s="1">
        <f>IF(ISBLANK(N264),"",WEEKNUM(O264))</f>
        <v>14</v>
      </c>
      <c r="E264" s="1" t="str">
        <f>S264&amp;R264</f>
        <v>Penny ZenettistrasSVWZ+2021-03-26T19.15Debitk.0 2024-12ABWA+PENNY SAGT DANKE. 66300081//Muenchen Ludwigsvo/DE</v>
      </c>
      <c r="H264" s="1" t="str">
        <f>IF(ISBLANK(N264),"",IF(SUM(AC264:CO264)=0,"other",INDEX(AC$6:CO$6,MATCH(1,AC264:CO264,0))))</f>
        <v>other</v>
      </c>
      <c r="I264" s="1" t="str" cm="1">
        <f t="array" ref="I264">IF(ISBLANK(N264),"",INDEX($AC$7:$CO$7,,MATCH(H264,$AC$6:$CO$6,0)))</f>
        <v>expense</v>
      </c>
      <c r="L264" s="1" t="str">
        <f>IF(ISBLANK(J264),H264,J264)</f>
        <v>other</v>
      </c>
      <c r="M264" s="1" t="str">
        <f>IF(ISBLANK(K264),I264,K264)</f>
        <v>expense</v>
      </c>
      <c r="N264" t="s">
        <v>57</v>
      </c>
      <c r="O264" s="9">
        <v>44284</v>
      </c>
      <c r="P264" s="9">
        <v>44284</v>
      </c>
      <c r="Q264" t="s">
        <v>66</v>
      </c>
      <c r="R264" t="s">
        <v>544</v>
      </c>
      <c r="S264" t="s">
        <v>545</v>
      </c>
      <c r="T264" t="s">
        <v>546</v>
      </c>
      <c r="U264" t="s">
        <v>359</v>
      </c>
      <c r="V264">
        <v>-10.17</v>
      </c>
      <c r="W264" t="s">
        <v>61</v>
      </c>
      <c r="X264" t="s">
        <v>62</v>
      </c>
      <c r="AA264">
        <f t="shared" si="103"/>
        <v>0</v>
      </c>
      <c r="AB264">
        <f t="shared" si="103"/>
        <v>0</v>
      </c>
      <c r="AC264">
        <f t="shared" si="88"/>
        <v>0</v>
      </c>
      <c r="AD264">
        <f t="shared" si="88"/>
        <v>0</v>
      </c>
      <c r="AE264">
        <f t="shared" si="95"/>
        <v>0</v>
      </c>
      <c r="AF264">
        <f t="shared" si="95"/>
        <v>0</v>
      </c>
      <c r="AG264">
        <f t="shared" si="88"/>
        <v>0</v>
      </c>
      <c r="AH264">
        <f t="shared" si="88"/>
        <v>0</v>
      </c>
      <c r="AI264">
        <f t="shared" si="102"/>
        <v>0</v>
      </c>
      <c r="AJ264">
        <f t="shared" si="102"/>
        <v>0</v>
      </c>
      <c r="AK264">
        <f t="shared" si="88"/>
        <v>0</v>
      </c>
      <c r="AL264">
        <f t="shared" si="105"/>
        <v>0</v>
      </c>
      <c r="AM264">
        <f t="shared" si="105"/>
        <v>0</v>
      </c>
      <c r="AN264">
        <f t="shared" si="105"/>
        <v>0</v>
      </c>
      <c r="AO264">
        <f t="shared" si="105"/>
        <v>0</v>
      </c>
      <c r="AP264">
        <f t="shared" si="105"/>
        <v>0</v>
      </c>
      <c r="AQ264">
        <f t="shared" si="105"/>
        <v>0</v>
      </c>
      <c r="AR264">
        <f t="shared" si="100"/>
        <v>0</v>
      </c>
      <c r="AS264">
        <f t="shared" si="100"/>
        <v>0</v>
      </c>
      <c r="AT264">
        <f t="shared" si="100"/>
        <v>0</v>
      </c>
      <c r="AU264">
        <f t="shared" si="100"/>
        <v>0</v>
      </c>
      <c r="AV264">
        <f t="shared" si="97"/>
        <v>0</v>
      </c>
      <c r="AW264">
        <f t="shared" si="97"/>
        <v>0</v>
      </c>
      <c r="AX264">
        <f t="shared" si="100"/>
        <v>0</v>
      </c>
      <c r="AY264">
        <f t="shared" si="90"/>
        <v>0</v>
      </c>
      <c r="AZ264">
        <f t="shared" si="98"/>
        <v>0</v>
      </c>
      <c r="BA264">
        <f t="shared" si="106"/>
        <v>0</v>
      </c>
      <c r="BB264">
        <f t="shared" si="106"/>
        <v>0</v>
      </c>
      <c r="BC264">
        <f t="shared" si="106"/>
        <v>0</v>
      </c>
      <c r="BD264">
        <f t="shared" si="106"/>
        <v>0</v>
      </c>
      <c r="BE264">
        <f t="shared" si="106"/>
        <v>0</v>
      </c>
      <c r="BF264">
        <f t="shared" si="106"/>
        <v>0</v>
      </c>
      <c r="BG264">
        <f t="shared" si="106"/>
        <v>0</v>
      </c>
      <c r="BH264">
        <f t="shared" si="106"/>
        <v>0</v>
      </c>
      <c r="BI264">
        <f t="shared" si="106"/>
        <v>0</v>
      </c>
      <c r="BJ264">
        <f t="shared" si="106"/>
        <v>0</v>
      </c>
      <c r="BK264">
        <f t="shared" si="106"/>
        <v>0</v>
      </c>
      <c r="BL264">
        <f t="shared" si="106"/>
        <v>0</v>
      </c>
      <c r="BM264">
        <f t="shared" si="106"/>
        <v>0</v>
      </c>
      <c r="BN264">
        <f t="shared" si="106"/>
        <v>0</v>
      </c>
      <c r="BO264">
        <f t="shared" si="106"/>
        <v>0</v>
      </c>
      <c r="BP264">
        <f t="shared" si="106"/>
        <v>0</v>
      </c>
      <c r="BQ264">
        <f t="shared" si="96"/>
        <v>0</v>
      </c>
      <c r="BR264">
        <f t="shared" si="96"/>
        <v>0</v>
      </c>
    </row>
    <row r="265" spans="2:70" x14ac:dyDescent="0.2">
      <c r="B265" s="1">
        <f>IF(ISBLANK(N265),"",YEAR(O265))</f>
        <v>2021</v>
      </c>
      <c r="C265" s="12">
        <f>IF(ISBLANK(M265),"",MONTH(O265))</f>
        <v>3</v>
      </c>
      <c r="D265" s="1">
        <f>IF(ISBLANK(N265),"",WEEKNUM(O265))</f>
        <v>14</v>
      </c>
      <c r="E265" s="1" t="str">
        <f>S265&amp;R265</f>
        <v>DM DROGERIEMARKT SAGT DANKESVWZ+2021-03-26T11.19Debitk.0 2024-12ABWA+DM FIL.2229 H.65325//MUENCHEN/DE</v>
      </c>
      <c r="H265" s="1" t="str">
        <f>IF(ISBLANK(N265),"",IF(SUM(AC265:CO265)=0,"other",INDEX(AC$6:CO$6,MATCH(1,AC265:CO265,0))))</f>
        <v>other</v>
      </c>
      <c r="I265" s="1" t="str" cm="1">
        <f t="array" ref="I265">IF(ISBLANK(N265),"",INDEX($AC$7:$CO$7,,MATCH(H265,$AC$6:$CO$6,0)))</f>
        <v>expense</v>
      </c>
      <c r="L265" s="1" t="str">
        <f>IF(ISBLANK(J265),H265,J265)</f>
        <v>other</v>
      </c>
      <c r="M265" s="1" t="str">
        <f>IF(ISBLANK(K265),I265,K265)</f>
        <v>expense</v>
      </c>
      <c r="N265" t="s">
        <v>57</v>
      </c>
      <c r="O265" s="9">
        <v>44284</v>
      </c>
      <c r="P265" s="9">
        <v>44284</v>
      </c>
      <c r="Q265" t="s">
        <v>66</v>
      </c>
      <c r="R265" t="s">
        <v>547</v>
      </c>
      <c r="S265" t="s">
        <v>548</v>
      </c>
      <c r="T265" t="s">
        <v>549</v>
      </c>
      <c r="U265" t="s">
        <v>550</v>
      </c>
      <c r="V265">
        <v>-5</v>
      </c>
      <c r="W265" t="s">
        <v>61</v>
      </c>
      <c r="X265" t="s">
        <v>62</v>
      </c>
      <c r="AA265">
        <f t="shared" si="103"/>
        <v>0</v>
      </c>
      <c r="AB265">
        <f t="shared" si="103"/>
        <v>0</v>
      </c>
      <c r="AC265">
        <f t="shared" si="88"/>
        <v>0</v>
      </c>
      <c r="AD265">
        <f t="shared" si="88"/>
        <v>0</v>
      </c>
      <c r="AE265">
        <f t="shared" si="95"/>
        <v>0</v>
      </c>
      <c r="AF265">
        <f t="shared" si="95"/>
        <v>0</v>
      </c>
      <c r="AG265">
        <f t="shared" si="88"/>
        <v>0</v>
      </c>
      <c r="AH265">
        <f t="shared" si="88"/>
        <v>0</v>
      </c>
      <c r="AI265">
        <f t="shared" si="102"/>
        <v>0</v>
      </c>
      <c r="AJ265">
        <f t="shared" si="102"/>
        <v>0</v>
      </c>
      <c r="AK265">
        <f t="shared" si="88"/>
        <v>0</v>
      </c>
      <c r="AL265">
        <f t="shared" ref="AL265:AQ274" si="107">IF(ISERROR(FIND(AL$5,$E265)),0,1)</f>
        <v>0</v>
      </c>
      <c r="AM265">
        <f t="shared" si="107"/>
        <v>0</v>
      </c>
      <c r="AN265">
        <f t="shared" si="107"/>
        <v>0</v>
      </c>
      <c r="AO265">
        <f t="shared" si="107"/>
        <v>0</v>
      </c>
      <c r="AP265">
        <f t="shared" si="107"/>
        <v>0</v>
      </c>
      <c r="AQ265">
        <f t="shared" si="107"/>
        <v>0</v>
      </c>
      <c r="AR265">
        <f t="shared" si="100"/>
        <v>0</v>
      </c>
      <c r="AS265">
        <f t="shared" si="100"/>
        <v>0</v>
      </c>
      <c r="AT265">
        <f t="shared" si="100"/>
        <v>0</v>
      </c>
      <c r="AU265">
        <f t="shared" si="100"/>
        <v>0</v>
      </c>
      <c r="AV265">
        <f t="shared" si="97"/>
        <v>0</v>
      </c>
      <c r="AW265">
        <f t="shared" si="97"/>
        <v>0</v>
      </c>
      <c r="AX265">
        <f t="shared" si="100"/>
        <v>0</v>
      </c>
      <c r="AY265">
        <f t="shared" si="90"/>
        <v>0</v>
      </c>
      <c r="AZ265">
        <f t="shared" si="98"/>
        <v>0</v>
      </c>
      <c r="BA265">
        <f t="shared" si="106"/>
        <v>0</v>
      </c>
      <c r="BB265">
        <f t="shared" si="106"/>
        <v>0</v>
      </c>
      <c r="BC265">
        <f t="shared" si="106"/>
        <v>0</v>
      </c>
      <c r="BD265">
        <f t="shared" si="106"/>
        <v>0</v>
      </c>
      <c r="BE265">
        <f t="shared" si="106"/>
        <v>0</v>
      </c>
      <c r="BF265">
        <f t="shared" si="106"/>
        <v>0</v>
      </c>
      <c r="BG265">
        <f t="shared" si="106"/>
        <v>0</v>
      </c>
      <c r="BH265">
        <f t="shared" si="106"/>
        <v>0</v>
      </c>
      <c r="BI265">
        <f t="shared" si="106"/>
        <v>0</v>
      </c>
      <c r="BJ265">
        <f t="shared" si="106"/>
        <v>0</v>
      </c>
      <c r="BK265">
        <f t="shared" si="106"/>
        <v>0</v>
      </c>
      <c r="BL265">
        <f t="shared" si="106"/>
        <v>0</v>
      </c>
      <c r="BM265">
        <f t="shared" si="106"/>
        <v>0</v>
      </c>
      <c r="BN265">
        <f t="shared" si="106"/>
        <v>0</v>
      </c>
      <c r="BO265">
        <f t="shared" si="106"/>
        <v>0</v>
      </c>
      <c r="BP265">
        <f t="shared" si="106"/>
        <v>0</v>
      </c>
      <c r="BQ265">
        <f t="shared" si="96"/>
        <v>0</v>
      </c>
      <c r="BR265">
        <f t="shared" si="96"/>
        <v>0</v>
      </c>
    </row>
    <row r="266" spans="2:70" x14ac:dyDescent="0.2">
      <c r="B266" s="1">
        <f>IF(ISBLANK(N266),"",YEAR(O266))</f>
        <v>2021</v>
      </c>
      <c r="C266" s="12">
        <f>IF(ISBLANK(M266),"",MONTH(O266))</f>
        <v>3</v>
      </c>
      <c r="D266" s="1">
        <f>IF(ISBLANK(N266),"",WEEKNUM(O266))</f>
        <v>14</v>
      </c>
      <c r="E266" s="1" t="str">
        <f>S266&amp;R266</f>
        <v>Vodafone GmbHEREF+0000114536781 0014537202581MREF+DE04KMMC000114536781T022920954CRED+DE26ZZZ00000006194SVWZ+0000114536781 0014537202581 Vodafone sagt vielenDank</v>
      </c>
      <c r="H266" s="1" t="str">
        <f>IF(ISBLANK(N266),"",IF(SUM(AC266:CO266)=0,"other",INDEX(AC$6:CO$6,MATCH(1,AC266:CO266,0))))</f>
        <v>Essentials</v>
      </c>
      <c r="I266" s="1" t="str" cm="1">
        <f t="array" ref="I266">IF(ISBLANK(N266),"",INDEX($AC$7:$CO$7,,MATCH(H266,$AC$6:$CO$6,0)))</f>
        <v>expense</v>
      </c>
      <c r="L266" s="1" t="str">
        <f>IF(ISBLANK(J266),H266,J266)</f>
        <v>Essentials</v>
      </c>
      <c r="M266" s="1" t="str">
        <f>IF(ISBLANK(K266),I266,K266)</f>
        <v>expense</v>
      </c>
      <c r="N266" t="s">
        <v>57</v>
      </c>
      <c r="O266" s="9">
        <v>44284</v>
      </c>
      <c r="P266" s="9">
        <v>44284</v>
      </c>
      <c r="Q266" t="s">
        <v>58</v>
      </c>
      <c r="R266" t="s">
        <v>551</v>
      </c>
      <c r="S266" t="s">
        <v>113</v>
      </c>
      <c r="T266" t="s">
        <v>114</v>
      </c>
      <c r="U266" t="s">
        <v>68</v>
      </c>
      <c r="V266">
        <v>-68.56</v>
      </c>
      <c r="W266" t="s">
        <v>61</v>
      </c>
      <c r="X266" t="s">
        <v>62</v>
      </c>
      <c r="AA266">
        <f t="shared" si="103"/>
        <v>0</v>
      </c>
      <c r="AB266">
        <f t="shared" si="103"/>
        <v>0</v>
      </c>
      <c r="AC266">
        <f t="shared" si="88"/>
        <v>0</v>
      </c>
      <c r="AD266">
        <f t="shared" si="88"/>
        <v>0</v>
      </c>
      <c r="AE266">
        <f t="shared" si="95"/>
        <v>0</v>
      </c>
      <c r="AF266">
        <f t="shared" si="95"/>
        <v>0</v>
      </c>
      <c r="AG266">
        <f t="shared" si="88"/>
        <v>0</v>
      </c>
      <c r="AH266">
        <f t="shared" si="88"/>
        <v>0</v>
      </c>
      <c r="AI266">
        <f t="shared" ref="AI266:AJ285" si="108">IF(ISERROR(FIND(AI$5,$E266)),0,1)</f>
        <v>0</v>
      </c>
      <c r="AJ266">
        <f t="shared" si="108"/>
        <v>0</v>
      </c>
      <c r="AK266">
        <f t="shared" si="88"/>
        <v>1</v>
      </c>
      <c r="AL266">
        <f t="shared" si="107"/>
        <v>0</v>
      </c>
      <c r="AM266">
        <f t="shared" si="107"/>
        <v>0</v>
      </c>
      <c r="AN266">
        <f t="shared" si="107"/>
        <v>0</v>
      </c>
      <c r="AO266">
        <f t="shared" si="107"/>
        <v>0</v>
      </c>
      <c r="AP266">
        <f t="shared" si="107"/>
        <v>0</v>
      </c>
      <c r="AQ266">
        <f t="shared" si="107"/>
        <v>0</v>
      </c>
      <c r="AR266">
        <f t="shared" si="100"/>
        <v>0</v>
      </c>
      <c r="AS266">
        <f t="shared" si="100"/>
        <v>0</v>
      </c>
      <c r="AT266">
        <f t="shared" si="100"/>
        <v>0</v>
      </c>
      <c r="AU266">
        <f t="shared" si="100"/>
        <v>0</v>
      </c>
      <c r="AV266">
        <f t="shared" si="97"/>
        <v>0</v>
      </c>
      <c r="AW266">
        <f t="shared" si="97"/>
        <v>0</v>
      </c>
      <c r="AX266">
        <f t="shared" si="100"/>
        <v>0</v>
      </c>
      <c r="AY266">
        <f t="shared" si="90"/>
        <v>0</v>
      </c>
      <c r="AZ266">
        <f t="shared" si="98"/>
        <v>0</v>
      </c>
      <c r="BA266">
        <f t="shared" si="106"/>
        <v>0</v>
      </c>
      <c r="BB266">
        <f t="shared" si="106"/>
        <v>0</v>
      </c>
      <c r="BC266">
        <f t="shared" si="106"/>
        <v>0</v>
      </c>
      <c r="BD266">
        <f t="shared" si="106"/>
        <v>0</v>
      </c>
      <c r="BE266">
        <f t="shared" si="106"/>
        <v>0</v>
      </c>
      <c r="BF266">
        <f t="shared" si="106"/>
        <v>0</v>
      </c>
      <c r="BG266">
        <f t="shared" si="106"/>
        <v>0</v>
      </c>
      <c r="BH266">
        <f t="shared" si="106"/>
        <v>0</v>
      </c>
      <c r="BI266">
        <f t="shared" si="106"/>
        <v>0</v>
      </c>
      <c r="BJ266">
        <f t="shared" si="106"/>
        <v>0</v>
      </c>
      <c r="BK266">
        <f t="shared" si="106"/>
        <v>0</v>
      </c>
      <c r="BL266">
        <f t="shared" si="106"/>
        <v>0</v>
      </c>
      <c r="BM266">
        <f t="shared" si="106"/>
        <v>0</v>
      </c>
      <c r="BN266">
        <f t="shared" si="106"/>
        <v>0</v>
      </c>
      <c r="BO266">
        <f t="shared" si="106"/>
        <v>0</v>
      </c>
      <c r="BP266">
        <f t="shared" si="106"/>
        <v>0</v>
      </c>
      <c r="BQ266">
        <f t="shared" si="96"/>
        <v>0</v>
      </c>
      <c r="BR266">
        <f t="shared" si="96"/>
        <v>0</v>
      </c>
    </row>
    <row r="267" spans="2:70" x14ac:dyDescent="0.2">
      <c r="B267" s="1">
        <f>IF(ISBLANK(N267),"",YEAR(O267))</f>
        <v>2021</v>
      </c>
      <c r="C267" s="12">
        <f>IF(ISBLANK(M267),"",MONTH(O267))</f>
        <v>3</v>
      </c>
      <c r="D267" s="1">
        <f>IF(ISBLANK(N267),"",WEEKNUM(O267))</f>
        <v>14</v>
      </c>
      <c r="E267" s="1" t="str">
        <f>S267&amp;R267</f>
        <v>JAD TAHASVWZ+Dringend</v>
      </c>
      <c r="H267" s="1" t="str">
        <f>IF(ISBLANK(N267),"",IF(SUM(AC267:CO267)=0,"other",INDEX(AC$6:CO$6,MATCH(1,AC267:CO267,0))))</f>
        <v>other</v>
      </c>
      <c r="I267" s="1" t="str" cm="1">
        <f t="array" ref="I267">IF(ISBLANK(N267),"",INDEX($AC$7:$CO$7,,MATCH(H267,$AC$6:$CO$6,0)))</f>
        <v>expense</v>
      </c>
      <c r="L267" s="1" t="str">
        <f>IF(ISBLANK(J267),H267,J267)</f>
        <v>other</v>
      </c>
      <c r="M267" s="1" t="str">
        <f>IF(ISBLANK(K267),I267,K267)</f>
        <v>expense</v>
      </c>
      <c r="N267" t="s">
        <v>57</v>
      </c>
      <c r="O267" s="9">
        <v>44284</v>
      </c>
      <c r="P267" s="9">
        <v>44284</v>
      </c>
      <c r="Q267" t="s">
        <v>330</v>
      </c>
      <c r="R267" t="s">
        <v>552</v>
      </c>
      <c r="S267" t="s">
        <v>132</v>
      </c>
      <c r="T267" t="s">
        <v>414</v>
      </c>
      <c r="U267" t="s">
        <v>60</v>
      </c>
      <c r="V267">
        <v>100</v>
      </c>
      <c r="W267" t="s">
        <v>61</v>
      </c>
      <c r="X267" t="s">
        <v>62</v>
      </c>
      <c r="AA267">
        <f t="shared" si="103"/>
        <v>0</v>
      </c>
      <c r="AB267">
        <f t="shared" si="103"/>
        <v>0</v>
      </c>
      <c r="AC267">
        <f t="shared" si="88"/>
        <v>0</v>
      </c>
      <c r="AD267">
        <f t="shared" si="88"/>
        <v>0</v>
      </c>
      <c r="AE267">
        <f t="shared" si="95"/>
        <v>0</v>
      </c>
      <c r="AF267">
        <f t="shared" si="95"/>
        <v>0</v>
      </c>
      <c r="AG267">
        <f t="shared" si="88"/>
        <v>0</v>
      </c>
      <c r="AH267">
        <f t="shared" si="88"/>
        <v>0</v>
      </c>
      <c r="AI267">
        <f t="shared" si="108"/>
        <v>0</v>
      </c>
      <c r="AJ267">
        <f t="shared" si="108"/>
        <v>0</v>
      </c>
      <c r="AK267">
        <f t="shared" si="88"/>
        <v>0</v>
      </c>
      <c r="AL267">
        <f t="shared" si="107"/>
        <v>0</v>
      </c>
      <c r="AM267">
        <f t="shared" si="107"/>
        <v>0</v>
      </c>
      <c r="AN267">
        <f t="shared" si="107"/>
        <v>0</v>
      </c>
      <c r="AO267">
        <f t="shared" si="107"/>
        <v>0</v>
      </c>
      <c r="AP267">
        <f t="shared" si="107"/>
        <v>0</v>
      </c>
      <c r="AQ267">
        <f t="shared" si="107"/>
        <v>0</v>
      </c>
      <c r="AR267">
        <f t="shared" si="100"/>
        <v>0</v>
      </c>
      <c r="AS267">
        <f t="shared" si="100"/>
        <v>0</v>
      </c>
      <c r="AT267">
        <f t="shared" si="100"/>
        <v>0</v>
      </c>
      <c r="AU267">
        <f t="shared" si="100"/>
        <v>0</v>
      </c>
      <c r="AV267">
        <f t="shared" si="97"/>
        <v>0</v>
      </c>
      <c r="AW267">
        <f t="shared" si="97"/>
        <v>0</v>
      </c>
      <c r="AX267">
        <f t="shared" si="100"/>
        <v>0</v>
      </c>
      <c r="AY267">
        <f t="shared" si="90"/>
        <v>0</v>
      </c>
      <c r="AZ267">
        <f t="shared" si="98"/>
        <v>0</v>
      </c>
      <c r="BA267">
        <f t="shared" si="106"/>
        <v>0</v>
      </c>
      <c r="BB267">
        <f t="shared" si="106"/>
        <v>0</v>
      </c>
      <c r="BC267">
        <f t="shared" si="106"/>
        <v>0</v>
      </c>
      <c r="BD267">
        <f t="shared" si="106"/>
        <v>0</v>
      </c>
      <c r="BE267">
        <f t="shared" si="106"/>
        <v>0</v>
      </c>
      <c r="BF267">
        <f t="shared" si="106"/>
        <v>0</v>
      </c>
      <c r="BG267">
        <f t="shared" si="106"/>
        <v>0</v>
      </c>
      <c r="BH267">
        <f t="shared" si="106"/>
        <v>0</v>
      </c>
      <c r="BI267">
        <f t="shared" si="106"/>
        <v>0</v>
      </c>
      <c r="BJ267">
        <f t="shared" si="106"/>
        <v>0</v>
      </c>
      <c r="BK267">
        <f t="shared" si="106"/>
        <v>0</v>
      </c>
      <c r="BL267">
        <f t="shared" si="106"/>
        <v>0</v>
      </c>
      <c r="BM267">
        <f t="shared" si="106"/>
        <v>0</v>
      </c>
      <c r="BN267">
        <f t="shared" si="106"/>
        <v>0</v>
      </c>
      <c r="BO267">
        <f t="shared" si="106"/>
        <v>0</v>
      </c>
      <c r="BP267">
        <f t="shared" si="106"/>
        <v>0</v>
      </c>
      <c r="BQ267">
        <f t="shared" si="96"/>
        <v>0</v>
      </c>
      <c r="BR267">
        <f t="shared" si="96"/>
        <v>0</v>
      </c>
    </row>
    <row r="268" spans="2:70" x14ac:dyDescent="0.2">
      <c r="B268" s="1">
        <f>IF(ISBLANK(N268),"",YEAR(O268))</f>
        <v>2021</v>
      </c>
      <c r="C268" s="12">
        <f>IF(ISBLANK(M268),"",MONTH(O268))</f>
        <v>4</v>
      </c>
      <c r="D268" s="1">
        <f>IF(ISBLANK(N268),"",WEEKNUM(O268))</f>
        <v>14</v>
      </c>
      <c r="E268" s="1" t="str">
        <f>S268&amp;R268</f>
        <v>KfWSVWZ+STUDIENKREDIT DA19705535 AUSZAHLUNG 650,00 ZINS 0,00 TILG 0,00 APL 0,00 GEBUEHR 0,00</v>
      </c>
      <c r="H268" s="1" t="str">
        <f>IF(ISBLANK(N268),"",IF(SUM(AC268:CO268)=0,"other",INDEX(AC$6:CO$6,MATCH(1,AC268:CO268,0))))</f>
        <v>KFW</v>
      </c>
      <c r="I268" s="1" t="str" cm="1">
        <f t="array" ref="I268">IF(ISBLANK(N268),"",INDEX($AC$7:$CO$7,,MATCH(H268,$AC$6:$CO$6,0)))</f>
        <v>income</v>
      </c>
      <c r="L268" s="1" t="str">
        <f>IF(ISBLANK(J268),H268,J268)</f>
        <v>KFW</v>
      </c>
      <c r="M268" s="1" t="str">
        <f>IF(ISBLANK(K268),I268,K268)</f>
        <v>income</v>
      </c>
      <c r="N268" t="s">
        <v>57</v>
      </c>
      <c r="O268" s="9">
        <v>44287</v>
      </c>
      <c r="P268" s="9">
        <v>44287</v>
      </c>
      <c r="Q268" t="s">
        <v>75</v>
      </c>
      <c r="R268" t="s">
        <v>94</v>
      </c>
      <c r="S268" t="s">
        <v>39</v>
      </c>
      <c r="T268" t="s">
        <v>76</v>
      </c>
      <c r="U268" t="s">
        <v>77</v>
      </c>
      <c r="V268">
        <v>650</v>
      </c>
      <c r="W268" t="s">
        <v>61</v>
      </c>
      <c r="X268" t="s">
        <v>62</v>
      </c>
      <c r="AA268">
        <f t="shared" si="103"/>
        <v>0</v>
      </c>
      <c r="AB268">
        <f t="shared" si="103"/>
        <v>0</v>
      </c>
      <c r="AC268">
        <f t="shared" si="88"/>
        <v>0</v>
      </c>
      <c r="AD268">
        <f t="shared" si="88"/>
        <v>0</v>
      </c>
      <c r="AE268">
        <f t="shared" si="95"/>
        <v>0</v>
      </c>
      <c r="AF268">
        <f t="shared" si="95"/>
        <v>0</v>
      </c>
      <c r="AG268">
        <f t="shared" si="88"/>
        <v>0</v>
      </c>
      <c r="AH268">
        <f t="shared" si="88"/>
        <v>0</v>
      </c>
      <c r="AI268">
        <f t="shared" si="108"/>
        <v>0</v>
      </c>
      <c r="AJ268">
        <f t="shared" si="108"/>
        <v>0</v>
      </c>
      <c r="AK268">
        <f t="shared" si="88"/>
        <v>0</v>
      </c>
      <c r="AL268">
        <f t="shared" si="107"/>
        <v>0</v>
      </c>
      <c r="AM268">
        <f t="shared" si="107"/>
        <v>0</v>
      </c>
      <c r="AN268">
        <f t="shared" si="107"/>
        <v>0</v>
      </c>
      <c r="AO268">
        <f t="shared" si="107"/>
        <v>0</v>
      </c>
      <c r="AP268">
        <f t="shared" si="107"/>
        <v>0</v>
      </c>
      <c r="AQ268">
        <f t="shared" si="107"/>
        <v>0</v>
      </c>
      <c r="AR268">
        <f t="shared" si="100"/>
        <v>0</v>
      </c>
      <c r="AS268">
        <f t="shared" si="100"/>
        <v>0</v>
      </c>
      <c r="AT268">
        <f t="shared" si="100"/>
        <v>0</v>
      </c>
      <c r="AU268">
        <f t="shared" si="100"/>
        <v>0</v>
      </c>
      <c r="AV268">
        <f t="shared" si="97"/>
        <v>0</v>
      </c>
      <c r="AW268">
        <f t="shared" si="97"/>
        <v>0</v>
      </c>
      <c r="AX268">
        <f t="shared" si="100"/>
        <v>0</v>
      </c>
      <c r="AY268">
        <f t="shared" si="90"/>
        <v>0</v>
      </c>
      <c r="AZ268">
        <f t="shared" si="98"/>
        <v>0</v>
      </c>
      <c r="BA268">
        <f t="shared" si="106"/>
        <v>0</v>
      </c>
      <c r="BB268">
        <f t="shared" si="106"/>
        <v>0</v>
      </c>
      <c r="BC268">
        <f t="shared" si="106"/>
        <v>0</v>
      </c>
      <c r="BD268">
        <f t="shared" si="106"/>
        <v>0</v>
      </c>
      <c r="BE268">
        <f t="shared" si="106"/>
        <v>0</v>
      </c>
      <c r="BF268">
        <f t="shared" si="106"/>
        <v>0</v>
      </c>
      <c r="BG268">
        <f t="shared" si="106"/>
        <v>0</v>
      </c>
      <c r="BH268">
        <f t="shared" si="106"/>
        <v>0</v>
      </c>
      <c r="BI268">
        <f t="shared" si="106"/>
        <v>0</v>
      </c>
      <c r="BJ268">
        <f t="shared" si="106"/>
        <v>0</v>
      </c>
      <c r="BK268">
        <f t="shared" si="106"/>
        <v>0</v>
      </c>
      <c r="BL268">
        <f t="shared" si="106"/>
        <v>1</v>
      </c>
      <c r="BM268">
        <f t="shared" si="106"/>
        <v>0</v>
      </c>
      <c r="BN268">
        <f t="shared" si="106"/>
        <v>0</v>
      </c>
      <c r="BO268">
        <f t="shared" si="106"/>
        <v>0</v>
      </c>
      <c r="BP268">
        <f t="shared" si="106"/>
        <v>0</v>
      </c>
      <c r="BQ268">
        <f t="shared" si="96"/>
        <v>0</v>
      </c>
      <c r="BR268">
        <f t="shared" si="96"/>
        <v>0</v>
      </c>
    </row>
    <row r="269" spans="2:70" x14ac:dyDescent="0.2">
      <c r="B269" s="1">
        <f>IF(ISBLANK(N269),"",YEAR(O269))</f>
        <v>2021</v>
      </c>
      <c r="C269" s="12">
        <f>IF(ISBLANK(M269),"",MONTH(O269))</f>
        <v>4</v>
      </c>
      <c r="D269" s="1">
        <f>IF(ISBLANK(N269),"",WEEKNUM(O269))</f>
        <v>14</v>
      </c>
      <c r="E269" s="1" t="str">
        <f>S269&amp;R269</f>
        <v>Abrechnung 31.03.2021siehe Anlage</v>
      </c>
      <c r="H269" s="1" t="str">
        <f>IF(ISBLANK(N269),"",IF(SUM(AC269:CO269)=0,"other",INDEX(AC$6:CO$6,MATCH(1,AC269:CO269,0))))</f>
        <v>other</v>
      </c>
      <c r="I269" s="1" t="str" cm="1">
        <f t="array" ref="I269">IF(ISBLANK(N269),"",INDEX($AC$7:$CO$7,,MATCH(H269,$AC$6:$CO$6,0)))</f>
        <v>expense</v>
      </c>
      <c r="L269" s="1" t="str">
        <f>IF(ISBLANK(J269),H269,J269)</f>
        <v>other</v>
      </c>
      <c r="M269" s="1" t="str">
        <f>IF(ISBLANK(K269),I269,K269)</f>
        <v>expense</v>
      </c>
      <c r="N269" t="s">
        <v>57</v>
      </c>
      <c r="O269" s="9">
        <v>44287</v>
      </c>
      <c r="P269" s="9">
        <v>44285</v>
      </c>
      <c r="Q269" t="s">
        <v>80</v>
      </c>
      <c r="R269" t="s">
        <v>543</v>
      </c>
      <c r="U269">
        <v>70150000</v>
      </c>
      <c r="V269">
        <v>-0.12</v>
      </c>
      <c r="W269" t="s">
        <v>61</v>
      </c>
      <c r="X269" t="s">
        <v>62</v>
      </c>
      <c r="AA269">
        <f t="shared" si="103"/>
        <v>0</v>
      </c>
      <c r="AB269">
        <f t="shared" si="103"/>
        <v>0</v>
      </c>
      <c r="AC269">
        <f t="shared" si="88"/>
        <v>0</v>
      </c>
      <c r="AD269">
        <f t="shared" si="88"/>
        <v>0</v>
      </c>
      <c r="AE269">
        <f t="shared" si="95"/>
        <v>0</v>
      </c>
      <c r="AF269">
        <f t="shared" si="95"/>
        <v>0</v>
      </c>
      <c r="AG269">
        <f t="shared" si="88"/>
        <v>0</v>
      </c>
      <c r="AH269">
        <f t="shared" si="88"/>
        <v>0</v>
      </c>
      <c r="AI269">
        <f t="shared" si="108"/>
        <v>0</v>
      </c>
      <c r="AJ269">
        <f t="shared" si="108"/>
        <v>0</v>
      </c>
      <c r="AK269">
        <f t="shared" si="88"/>
        <v>0</v>
      </c>
      <c r="AL269">
        <f t="shared" si="107"/>
        <v>0</v>
      </c>
      <c r="AM269">
        <f t="shared" si="107"/>
        <v>0</v>
      </c>
      <c r="AN269">
        <f t="shared" si="107"/>
        <v>0</v>
      </c>
      <c r="AO269">
        <f t="shared" si="107"/>
        <v>0</v>
      </c>
      <c r="AP269">
        <f t="shared" si="107"/>
        <v>0</v>
      </c>
      <c r="AQ269">
        <f t="shared" si="107"/>
        <v>0</v>
      </c>
      <c r="AR269">
        <f t="shared" si="100"/>
        <v>0</v>
      </c>
      <c r="AS269">
        <f t="shared" si="100"/>
        <v>0</v>
      </c>
      <c r="AT269">
        <f t="shared" si="100"/>
        <v>0</v>
      </c>
      <c r="AU269">
        <f t="shared" si="100"/>
        <v>0</v>
      </c>
      <c r="AV269">
        <f t="shared" si="97"/>
        <v>0</v>
      </c>
      <c r="AW269">
        <f t="shared" si="97"/>
        <v>0</v>
      </c>
      <c r="AX269">
        <f t="shared" si="100"/>
        <v>0</v>
      </c>
      <c r="AY269">
        <f t="shared" si="90"/>
        <v>0</v>
      </c>
      <c r="AZ269">
        <f t="shared" si="98"/>
        <v>0</v>
      </c>
      <c r="BA269">
        <f t="shared" si="106"/>
        <v>0</v>
      </c>
      <c r="BB269">
        <f t="shared" si="106"/>
        <v>0</v>
      </c>
      <c r="BC269">
        <f t="shared" si="106"/>
        <v>0</v>
      </c>
      <c r="BD269">
        <f t="shared" si="106"/>
        <v>0</v>
      </c>
      <c r="BE269">
        <f t="shared" si="106"/>
        <v>0</v>
      </c>
      <c r="BF269">
        <f t="shared" si="106"/>
        <v>0</v>
      </c>
      <c r="BG269">
        <f t="shared" si="106"/>
        <v>0</v>
      </c>
      <c r="BH269">
        <f t="shared" si="106"/>
        <v>0</v>
      </c>
      <c r="BI269">
        <f t="shared" si="106"/>
        <v>0</v>
      </c>
      <c r="BJ269">
        <f t="shared" si="106"/>
        <v>0</v>
      </c>
      <c r="BK269">
        <f t="shared" si="106"/>
        <v>0</v>
      </c>
      <c r="BL269">
        <f t="shared" si="106"/>
        <v>0</v>
      </c>
      <c r="BM269">
        <f t="shared" si="106"/>
        <v>0</v>
      </c>
      <c r="BN269">
        <f t="shared" si="106"/>
        <v>0</v>
      </c>
      <c r="BO269">
        <f t="shared" si="106"/>
        <v>0</v>
      </c>
      <c r="BP269">
        <f t="shared" si="106"/>
        <v>0</v>
      </c>
      <c r="BQ269">
        <f t="shared" si="96"/>
        <v>0</v>
      </c>
      <c r="BR269">
        <f t="shared" si="96"/>
        <v>0</v>
      </c>
    </row>
    <row r="270" spans="2:70" x14ac:dyDescent="0.2">
      <c r="B270" s="1">
        <f>IF(ISBLANK(N270),"",YEAR(O270))</f>
        <v>2021</v>
      </c>
      <c r="C270" s="12">
        <f>IF(ISBLANK(M270),"",MONTH(O270))</f>
        <v>4</v>
      </c>
      <c r="D270" s="1">
        <f>IF(ISBLANK(N270),"",WEEKNUM(O270))</f>
        <v>14</v>
      </c>
      <c r="E270" s="1" t="str">
        <f>S270&amp;R270</f>
        <v>Entgeltabrechnungsiehe Anlage</v>
      </c>
      <c r="H270" s="1" t="str">
        <f>IF(ISBLANK(N270),"",IF(SUM(AC270:CO270)=0,"other",INDEX(AC$6:CO$6,MATCH(1,AC270:CO270,0))))</f>
        <v>other</v>
      </c>
      <c r="I270" s="1" t="str" cm="1">
        <f t="array" ref="I270">IF(ISBLANK(N270),"",INDEX($AC$7:$CO$7,,MATCH(H270,$AC$6:$CO$6,0)))</f>
        <v>expense</v>
      </c>
      <c r="L270" s="1" t="str">
        <f>IF(ISBLANK(J270),H270,J270)</f>
        <v>other</v>
      </c>
      <c r="M270" s="1" t="str">
        <f>IF(ISBLANK(K270),I270,K270)</f>
        <v>expense</v>
      </c>
      <c r="N270" t="s">
        <v>57</v>
      </c>
      <c r="O270" s="9">
        <v>44287</v>
      </c>
      <c r="P270" s="9">
        <v>44285</v>
      </c>
      <c r="Q270" t="s">
        <v>80</v>
      </c>
      <c r="R270" t="s">
        <v>394</v>
      </c>
      <c r="U270">
        <v>70150000</v>
      </c>
      <c r="V270">
        <v>0</v>
      </c>
      <c r="W270" t="s">
        <v>61</v>
      </c>
      <c r="X270" t="s">
        <v>62</v>
      </c>
      <c r="AA270">
        <f t="shared" ref="AA270:AB289" si="109">IF(ISERROR(FIND(AA$5,$E270)),0,1)</f>
        <v>0</v>
      </c>
      <c r="AB270">
        <f t="shared" si="109"/>
        <v>0</v>
      </c>
      <c r="AC270">
        <f t="shared" si="88"/>
        <v>0</v>
      </c>
      <c r="AD270">
        <f t="shared" ref="AD270" si="110">IF(ISERROR(FIND(AD$5,$E270)),0,1)</f>
        <v>0</v>
      </c>
      <c r="AE270">
        <f t="shared" si="95"/>
        <v>0</v>
      </c>
      <c r="AF270">
        <f t="shared" si="95"/>
        <v>0</v>
      </c>
      <c r="AG270">
        <f t="shared" si="88"/>
        <v>0</v>
      </c>
      <c r="AH270">
        <f t="shared" ref="AH270:AX303" si="111">IF(ISERROR(FIND(AH$5,$E270)),0,1)</f>
        <v>0</v>
      </c>
      <c r="AI270">
        <f t="shared" si="108"/>
        <v>0</v>
      </c>
      <c r="AJ270">
        <f t="shared" si="108"/>
        <v>0</v>
      </c>
      <c r="AK270">
        <f t="shared" si="111"/>
        <v>0</v>
      </c>
      <c r="AL270">
        <f t="shared" si="107"/>
        <v>0</v>
      </c>
      <c r="AM270">
        <f t="shared" si="107"/>
        <v>0</v>
      </c>
      <c r="AN270">
        <f t="shared" si="107"/>
        <v>0</v>
      </c>
      <c r="AO270">
        <f t="shared" si="107"/>
        <v>0</v>
      </c>
      <c r="AP270">
        <f t="shared" si="107"/>
        <v>0</v>
      </c>
      <c r="AQ270">
        <f t="shared" si="107"/>
        <v>0</v>
      </c>
      <c r="AR270">
        <f t="shared" si="100"/>
        <v>0</v>
      </c>
      <c r="AS270">
        <f t="shared" si="100"/>
        <v>0</v>
      </c>
      <c r="AT270">
        <f t="shared" si="100"/>
        <v>0</v>
      </c>
      <c r="AU270">
        <f t="shared" si="100"/>
        <v>0</v>
      </c>
      <c r="AV270">
        <f t="shared" si="97"/>
        <v>0</v>
      </c>
      <c r="AW270">
        <f t="shared" si="97"/>
        <v>0</v>
      </c>
      <c r="AX270">
        <f t="shared" si="100"/>
        <v>0</v>
      </c>
      <c r="AY270">
        <f t="shared" si="90"/>
        <v>0</v>
      </c>
      <c r="AZ270">
        <f t="shared" si="98"/>
        <v>0</v>
      </c>
      <c r="BA270">
        <f t="shared" ref="BA270:BP279" si="112">IF(ISERROR(FIND(BA$5,$E270)),0,1)</f>
        <v>0</v>
      </c>
      <c r="BB270">
        <f t="shared" si="112"/>
        <v>0</v>
      </c>
      <c r="BC270">
        <f t="shared" si="112"/>
        <v>0</v>
      </c>
      <c r="BD270">
        <f t="shared" si="112"/>
        <v>0</v>
      </c>
      <c r="BE270">
        <f t="shared" si="112"/>
        <v>0</v>
      </c>
      <c r="BF270">
        <f t="shared" si="112"/>
        <v>0</v>
      </c>
      <c r="BG270">
        <f t="shared" si="112"/>
        <v>0</v>
      </c>
      <c r="BH270">
        <f t="shared" si="112"/>
        <v>0</v>
      </c>
      <c r="BI270">
        <f t="shared" si="112"/>
        <v>0</v>
      </c>
      <c r="BJ270">
        <f t="shared" si="112"/>
        <v>0</v>
      </c>
      <c r="BK270">
        <f t="shared" si="112"/>
        <v>0</v>
      </c>
      <c r="BL270">
        <f t="shared" si="112"/>
        <v>0</v>
      </c>
      <c r="BM270">
        <f t="shared" si="112"/>
        <v>0</v>
      </c>
      <c r="BN270">
        <f t="shared" si="112"/>
        <v>0</v>
      </c>
      <c r="BO270">
        <f t="shared" si="112"/>
        <v>0</v>
      </c>
      <c r="BP270">
        <f t="shared" si="112"/>
        <v>0</v>
      </c>
      <c r="BQ270">
        <f t="shared" si="96"/>
        <v>0</v>
      </c>
      <c r="BR270">
        <f t="shared" si="96"/>
        <v>0</v>
      </c>
    </row>
    <row r="271" spans="2:70" x14ac:dyDescent="0.2">
      <c r="B271" s="1">
        <f>IF(ISBLANK(N271),"",YEAR(O271))</f>
        <v>2021</v>
      </c>
      <c r="C271" s="12">
        <f>IF(ISBLANK(M271),"",MONTH(O271))</f>
        <v>4</v>
      </c>
      <c r="D271" s="1">
        <f>IF(ISBLANK(N271),"",WEEKNUM(O271))</f>
        <v>15</v>
      </c>
      <c r="E271" s="1" t="str">
        <f>S271&amp;R271</f>
        <v>727 EDEKA M KREILLERSTRSVWZ+2021-04-03T18.45Debitk.0 2024-12ABWA+727 EDEKA M KREILLERSTR//MUENCHEN/DE</v>
      </c>
      <c r="H271" s="1" t="str">
        <f>IF(ISBLANK(N271),"",IF(SUM(AC271:CO271)=0,"other",INDEX(AC$6:CO$6,MATCH(1,AC271:CO271,0))))</f>
        <v>Essentials</v>
      </c>
      <c r="I271" s="1" t="str" cm="1">
        <f t="array" ref="I271">IF(ISBLANK(N271),"",INDEX($AC$7:$CO$7,,MATCH(H271,$AC$6:$CO$6,0)))</f>
        <v>expense</v>
      </c>
      <c r="L271" s="1" t="str">
        <f>IF(ISBLANK(J271),H271,J271)</f>
        <v>Essentials</v>
      </c>
      <c r="M271" s="1" t="str">
        <f>IF(ISBLANK(K271),I271,K271)</f>
        <v>expense</v>
      </c>
      <c r="N271" t="s">
        <v>57</v>
      </c>
      <c r="O271" s="9">
        <v>44292</v>
      </c>
      <c r="P271" s="9">
        <v>44292</v>
      </c>
      <c r="Q271" t="s">
        <v>66</v>
      </c>
      <c r="R271" t="s">
        <v>540</v>
      </c>
      <c r="S271" t="s">
        <v>462</v>
      </c>
      <c r="T271" t="s">
        <v>463</v>
      </c>
      <c r="U271" t="s">
        <v>79</v>
      </c>
      <c r="V271">
        <v>-9.06</v>
      </c>
      <c r="W271" t="s">
        <v>61</v>
      </c>
      <c r="X271" t="s">
        <v>62</v>
      </c>
      <c r="AA271">
        <f t="shared" si="109"/>
        <v>0</v>
      </c>
      <c r="AB271">
        <f t="shared" si="109"/>
        <v>0</v>
      </c>
      <c r="AC271">
        <f t="shared" si="88"/>
        <v>0</v>
      </c>
      <c r="AD271">
        <f t="shared" ref="AD271:AU334" si="113">IF(ISERROR(FIND(AD$5,$E271)),0,1)</f>
        <v>0</v>
      </c>
      <c r="AE271">
        <f t="shared" si="95"/>
        <v>0</v>
      </c>
      <c r="AF271">
        <f t="shared" si="95"/>
        <v>0</v>
      </c>
      <c r="AG271">
        <f t="shared" si="113"/>
        <v>1</v>
      </c>
      <c r="AH271">
        <f t="shared" si="111"/>
        <v>0</v>
      </c>
      <c r="AI271">
        <f t="shared" si="108"/>
        <v>0</v>
      </c>
      <c r="AJ271">
        <f t="shared" si="108"/>
        <v>0</v>
      </c>
      <c r="AK271">
        <f t="shared" si="111"/>
        <v>0</v>
      </c>
      <c r="AL271">
        <f t="shared" si="107"/>
        <v>0</v>
      </c>
      <c r="AM271">
        <f t="shared" si="107"/>
        <v>0</v>
      </c>
      <c r="AN271">
        <f t="shared" si="107"/>
        <v>0</v>
      </c>
      <c r="AO271">
        <f t="shared" si="107"/>
        <v>0</v>
      </c>
      <c r="AP271">
        <f t="shared" si="107"/>
        <v>0</v>
      </c>
      <c r="AQ271">
        <f t="shared" si="107"/>
        <v>0</v>
      </c>
      <c r="AR271">
        <f t="shared" si="100"/>
        <v>0</v>
      </c>
      <c r="AS271">
        <f t="shared" si="100"/>
        <v>0</v>
      </c>
      <c r="AT271">
        <f t="shared" si="100"/>
        <v>0</v>
      </c>
      <c r="AU271">
        <f t="shared" si="100"/>
        <v>0</v>
      </c>
      <c r="AV271">
        <f t="shared" si="97"/>
        <v>0</v>
      </c>
      <c r="AW271">
        <f t="shared" si="97"/>
        <v>0</v>
      </c>
      <c r="AX271">
        <f t="shared" si="100"/>
        <v>0</v>
      </c>
      <c r="AY271">
        <f t="shared" si="90"/>
        <v>0</v>
      </c>
      <c r="AZ271">
        <f t="shared" si="98"/>
        <v>0</v>
      </c>
      <c r="BA271">
        <f t="shared" si="112"/>
        <v>0</v>
      </c>
      <c r="BB271">
        <f t="shared" si="112"/>
        <v>0</v>
      </c>
      <c r="BC271">
        <f t="shared" si="112"/>
        <v>0</v>
      </c>
      <c r="BD271">
        <f t="shared" si="112"/>
        <v>0</v>
      </c>
      <c r="BE271">
        <f t="shared" si="112"/>
        <v>0</v>
      </c>
      <c r="BF271">
        <f t="shared" si="112"/>
        <v>0</v>
      </c>
      <c r="BG271">
        <f t="shared" si="112"/>
        <v>0</v>
      </c>
      <c r="BH271">
        <f t="shared" si="112"/>
        <v>0</v>
      </c>
      <c r="BI271">
        <f t="shared" si="112"/>
        <v>0</v>
      </c>
      <c r="BJ271">
        <f t="shared" si="112"/>
        <v>0</v>
      </c>
      <c r="BK271">
        <f t="shared" si="112"/>
        <v>0</v>
      </c>
      <c r="BL271">
        <f t="shared" si="112"/>
        <v>0</v>
      </c>
      <c r="BM271">
        <f t="shared" si="112"/>
        <v>0</v>
      </c>
      <c r="BN271">
        <f t="shared" si="112"/>
        <v>0</v>
      </c>
      <c r="BO271">
        <f t="shared" si="112"/>
        <v>0</v>
      </c>
      <c r="BP271">
        <f t="shared" si="112"/>
        <v>0</v>
      </c>
      <c r="BQ271">
        <f t="shared" si="96"/>
        <v>0</v>
      </c>
      <c r="BR271">
        <f t="shared" si="96"/>
        <v>0</v>
      </c>
    </row>
    <row r="272" spans="2:70" x14ac:dyDescent="0.2">
      <c r="B272" s="1">
        <f>IF(ISBLANK(N272),"",YEAR(O272))</f>
        <v>2021</v>
      </c>
      <c r="C272" s="12">
        <f>IF(ISBLANK(M272),"",MONTH(O272))</f>
        <v>4</v>
      </c>
      <c r="D272" s="1">
        <f>IF(ISBLANK(N272),"",WEEKNUM(O272))</f>
        <v>15</v>
      </c>
      <c r="E272" s="1" t="str">
        <f>S272&amp;R272</f>
        <v>JAD TAHAKREF+-1738335233-20210402074156SVWZ+Zur¸ckDATUM 02.04.2021, 07.41 UHR</v>
      </c>
      <c r="H272" s="1" t="str">
        <f>IF(ISBLANK(N272),"",IF(SUM(AC272:CO272)=0,"other",INDEX(AC$6:CO$6,MATCH(1,AC272:CO272,0))))</f>
        <v>other</v>
      </c>
      <c r="I272" s="1" t="str" cm="1">
        <f t="array" ref="I272">IF(ISBLANK(N272),"",INDEX($AC$7:$CO$7,,MATCH(H272,$AC$6:$CO$6,0)))</f>
        <v>expense</v>
      </c>
      <c r="L272" s="1" t="str">
        <f>IF(ISBLANK(J272),H272,J272)</f>
        <v>other</v>
      </c>
      <c r="M272" s="1" t="str">
        <f>IF(ISBLANK(K272),I272,K272)</f>
        <v>expense</v>
      </c>
      <c r="N272" t="s">
        <v>57</v>
      </c>
      <c r="O272" s="9">
        <v>44292</v>
      </c>
      <c r="P272" s="9">
        <v>44292</v>
      </c>
      <c r="Q272" t="s">
        <v>130</v>
      </c>
      <c r="R272" t="s">
        <v>541</v>
      </c>
      <c r="S272" t="s">
        <v>132</v>
      </c>
      <c r="T272" t="s">
        <v>414</v>
      </c>
      <c r="U272" t="s">
        <v>60</v>
      </c>
      <c r="V272">
        <v>-100</v>
      </c>
      <c r="W272" t="s">
        <v>61</v>
      </c>
      <c r="X272" t="s">
        <v>62</v>
      </c>
      <c r="AA272">
        <f t="shared" si="109"/>
        <v>0</v>
      </c>
      <c r="AB272">
        <f t="shared" si="109"/>
        <v>0</v>
      </c>
      <c r="AC272">
        <f t="shared" si="88"/>
        <v>0</v>
      </c>
      <c r="AD272">
        <f t="shared" si="113"/>
        <v>0</v>
      </c>
      <c r="AE272">
        <f t="shared" si="95"/>
        <v>0</v>
      </c>
      <c r="AF272">
        <f t="shared" si="95"/>
        <v>0</v>
      </c>
      <c r="AG272">
        <f t="shared" si="113"/>
        <v>0</v>
      </c>
      <c r="AH272">
        <f t="shared" si="111"/>
        <v>0</v>
      </c>
      <c r="AI272">
        <f t="shared" si="108"/>
        <v>0</v>
      </c>
      <c r="AJ272">
        <f t="shared" si="108"/>
        <v>0</v>
      </c>
      <c r="AK272">
        <f t="shared" si="111"/>
        <v>0</v>
      </c>
      <c r="AL272">
        <f t="shared" si="107"/>
        <v>0</v>
      </c>
      <c r="AM272">
        <f t="shared" si="107"/>
        <v>0</v>
      </c>
      <c r="AN272">
        <f t="shared" si="107"/>
        <v>0</v>
      </c>
      <c r="AO272">
        <f t="shared" si="107"/>
        <v>0</v>
      </c>
      <c r="AP272">
        <f t="shared" si="107"/>
        <v>0</v>
      </c>
      <c r="AQ272">
        <f t="shared" si="107"/>
        <v>0</v>
      </c>
      <c r="AR272">
        <f t="shared" si="100"/>
        <v>0</v>
      </c>
      <c r="AS272">
        <f t="shared" si="100"/>
        <v>0</v>
      </c>
      <c r="AT272">
        <f t="shared" si="100"/>
        <v>0</v>
      </c>
      <c r="AU272">
        <f t="shared" si="100"/>
        <v>0</v>
      </c>
      <c r="AV272">
        <f t="shared" si="97"/>
        <v>0</v>
      </c>
      <c r="AW272">
        <f t="shared" si="97"/>
        <v>0</v>
      </c>
      <c r="AX272">
        <f t="shared" si="100"/>
        <v>0</v>
      </c>
      <c r="AY272">
        <f t="shared" si="90"/>
        <v>0</v>
      </c>
      <c r="AZ272">
        <f t="shared" si="98"/>
        <v>0</v>
      </c>
      <c r="BA272">
        <f t="shared" si="112"/>
        <v>0</v>
      </c>
      <c r="BB272">
        <f t="shared" si="112"/>
        <v>0</v>
      </c>
      <c r="BC272">
        <f t="shared" si="112"/>
        <v>0</v>
      </c>
      <c r="BD272">
        <f t="shared" si="112"/>
        <v>0</v>
      </c>
      <c r="BE272">
        <f t="shared" si="112"/>
        <v>0</v>
      </c>
      <c r="BF272">
        <f t="shared" si="112"/>
        <v>0</v>
      </c>
      <c r="BG272">
        <f t="shared" si="112"/>
        <v>0</v>
      </c>
      <c r="BH272">
        <f t="shared" si="112"/>
        <v>0</v>
      </c>
      <c r="BI272">
        <f t="shared" si="112"/>
        <v>0</v>
      </c>
      <c r="BJ272">
        <f t="shared" si="112"/>
        <v>0</v>
      </c>
      <c r="BK272">
        <f t="shared" si="112"/>
        <v>0</v>
      </c>
      <c r="BL272">
        <f t="shared" si="112"/>
        <v>0</v>
      </c>
      <c r="BM272">
        <f t="shared" si="112"/>
        <v>0</v>
      </c>
      <c r="BN272">
        <f t="shared" si="112"/>
        <v>0</v>
      </c>
      <c r="BO272">
        <f t="shared" si="112"/>
        <v>0</v>
      </c>
      <c r="BP272">
        <f t="shared" si="112"/>
        <v>0</v>
      </c>
      <c r="BQ272">
        <f t="shared" si="96"/>
        <v>0</v>
      </c>
      <c r="BR272">
        <f t="shared" si="96"/>
        <v>0</v>
      </c>
    </row>
    <row r="273" spans="2:70" x14ac:dyDescent="0.2">
      <c r="B273" s="1">
        <f>IF(ISBLANK(N273),"",YEAR(O273))</f>
        <v>2021</v>
      </c>
      <c r="C273" s="12">
        <f>IF(ISBLANK(M273),"",MONTH(O273))</f>
        <v>4</v>
      </c>
      <c r="D273" s="1">
        <f>IF(ISBLANK(N273),"",WEEKNUM(O273))</f>
        <v>15</v>
      </c>
      <c r="E273" s="1" t="str">
        <f>S273&amp;R273</f>
        <v>Lydia ReinthalerKREF+-989530888-20210402074108SVWZ+Miete  03.2021DATUM 02.04.2021, 07.41 UHR1.TAN 079054</v>
      </c>
      <c r="H273" s="1" t="str">
        <f>IF(ISBLANK(N273),"",IF(SUM(AC273:CO273)=0,"other",INDEX(AC$6:CO$6,MATCH(1,AC273:CO273,0))))</f>
        <v>Rent</v>
      </c>
      <c r="I273" s="1" t="str" cm="1">
        <f t="array" ref="I273">IF(ISBLANK(N273),"",INDEX($AC$7:$CO$7,,MATCH(H273,$AC$6:$CO$6,0)))</f>
        <v>expense</v>
      </c>
      <c r="L273" s="1" t="str">
        <f>IF(ISBLANK(J273),H273,J273)</f>
        <v>Rent</v>
      </c>
      <c r="M273" s="1" t="str">
        <f>IF(ISBLANK(K273),I273,K273)</f>
        <v>expense</v>
      </c>
      <c r="N273" t="s">
        <v>57</v>
      </c>
      <c r="O273" s="9">
        <v>44292</v>
      </c>
      <c r="P273" s="9">
        <v>44292</v>
      </c>
      <c r="Q273" t="s">
        <v>72</v>
      </c>
      <c r="R273" t="s">
        <v>542</v>
      </c>
      <c r="S273" t="s">
        <v>21</v>
      </c>
      <c r="T273" t="s">
        <v>73</v>
      </c>
      <c r="U273" t="s">
        <v>74</v>
      </c>
      <c r="V273">
        <v>-560</v>
      </c>
      <c r="W273" t="s">
        <v>61</v>
      </c>
      <c r="X273" t="s">
        <v>62</v>
      </c>
      <c r="AA273">
        <f t="shared" si="109"/>
        <v>1</v>
      </c>
      <c r="AB273">
        <f t="shared" si="109"/>
        <v>0</v>
      </c>
      <c r="AC273">
        <f t="shared" si="88"/>
        <v>1</v>
      </c>
      <c r="AD273">
        <f t="shared" si="113"/>
        <v>0</v>
      </c>
      <c r="AE273">
        <f t="shared" si="95"/>
        <v>0</v>
      </c>
      <c r="AF273">
        <f t="shared" si="95"/>
        <v>0</v>
      </c>
      <c r="AG273">
        <f t="shared" si="113"/>
        <v>0</v>
      </c>
      <c r="AH273">
        <f t="shared" si="111"/>
        <v>0</v>
      </c>
      <c r="AI273">
        <f t="shared" si="108"/>
        <v>0</v>
      </c>
      <c r="AJ273">
        <f t="shared" si="108"/>
        <v>0</v>
      </c>
      <c r="AK273">
        <f t="shared" si="111"/>
        <v>0</v>
      </c>
      <c r="AL273">
        <f t="shared" si="107"/>
        <v>0</v>
      </c>
      <c r="AM273">
        <f t="shared" si="107"/>
        <v>0</v>
      </c>
      <c r="AN273">
        <f t="shared" si="107"/>
        <v>0</v>
      </c>
      <c r="AO273">
        <f t="shared" si="107"/>
        <v>0</v>
      </c>
      <c r="AP273">
        <f t="shared" si="107"/>
        <v>0</v>
      </c>
      <c r="AQ273">
        <f t="shared" si="107"/>
        <v>0</v>
      </c>
      <c r="AR273">
        <f t="shared" si="100"/>
        <v>0</v>
      </c>
      <c r="AS273">
        <f t="shared" si="100"/>
        <v>0</v>
      </c>
      <c r="AT273">
        <f t="shared" si="100"/>
        <v>0</v>
      </c>
      <c r="AU273">
        <f t="shared" si="100"/>
        <v>0</v>
      </c>
      <c r="AV273">
        <f t="shared" si="97"/>
        <v>0</v>
      </c>
      <c r="AW273">
        <f t="shared" si="97"/>
        <v>0</v>
      </c>
      <c r="AX273">
        <f t="shared" si="100"/>
        <v>0</v>
      </c>
      <c r="AY273">
        <f t="shared" si="90"/>
        <v>0</v>
      </c>
      <c r="AZ273">
        <f t="shared" si="98"/>
        <v>0</v>
      </c>
      <c r="BA273">
        <f t="shared" si="112"/>
        <v>0</v>
      </c>
      <c r="BB273">
        <f t="shared" si="112"/>
        <v>0</v>
      </c>
      <c r="BC273">
        <f t="shared" si="112"/>
        <v>0</v>
      </c>
      <c r="BD273">
        <f t="shared" si="112"/>
        <v>0</v>
      </c>
      <c r="BE273">
        <f t="shared" si="112"/>
        <v>0</v>
      </c>
      <c r="BF273">
        <f t="shared" si="112"/>
        <v>0</v>
      </c>
      <c r="BG273">
        <f t="shared" si="112"/>
        <v>0</v>
      </c>
      <c r="BH273">
        <f t="shared" si="112"/>
        <v>0</v>
      </c>
      <c r="BI273">
        <f t="shared" si="112"/>
        <v>0</v>
      </c>
      <c r="BJ273">
        <f t="shared" si="112"/>
        <v>0</v>
      </c>
      <c r="BK273">
        <f t="shared" si="112"/>
        <v>0</v>
      </c>
      <c r="BL273">
        <f t="shared" si="112"/>
        <v>0</v>
      </c>
      <c r="BM273">
        <f t="shared" si="112"/>
        <v>0</v>
      </c>
      <c r="BN273">
        <f t="shared" si="112"/>
        <v>0</v>
      </c>
      <c r="BO273">
        <f t="shared" si="112"/>
        <v>0</v>
      </c>
      <c r="BP273">
        <f t="shared" si="112"/>
        <v>0</v>
      </c>
      <c r="BQ273">
        <f t="shared" si="96"/>
        <v>0</v>
      </c>
      <c r="BR273">
        <f t="shared" si="96"/>
        <v>0</v>
      </c>
    </row>
    <row r="274" spans="2:70" x14ac:dyDescent="0.2">
      <c r="B274" s="1">
        <f>IF(ISBLANK(N274),"",YEAR(O274))</f>
        <v>2021</v>
      </c>
      <c r="C274" s="12">
        <f>IF(ISBLANK(M274),"",MONTH(O274))</f>
        <v>4</v>
      </c>
      <c r="D274" s="1">
        <f>IF(ISBLANK(N274),"",WEEKNUM(O274))</f>
        <v>16</v>
      </c>
      <c r="E274" s="1" t="str">
        <f>S274&amp;R274</f>
        <v>PAYONE GmbH - Access 2 JustSVWZ+TXID 515384782 meinbafoeg  GIROPAY0012400012SKNEIBGZC2DATUM 12.04.2021, 13.23 UHR1.TAN 396860</v>
      </c>
      <c r="H274" s="1" t="str">
        <f>IF(ISBLANK(N274),"",IF(SUM(AC274:CO274)=0,"other",INDEX(AC$6:CO$6,MATCH(1,AC274:CO274,0))))</f>
        <v>other</v>
      </c>
      <c r="I274" s="1" t="str" cm="1">
        <f t="array" ref="I274">IF(ISBLANK(N274),"",INDEX($AC$7:$CO$7,,MATCH(H274,$AC$6:$CO$6,0)))</f>
        <v>expense</v>
      </c>
      <c r="L274" s="1" t="str">
        <f>IF(ISBLANK(J274),H274,J274)</f>
        <v>other</v>
      </c>
      <c r="M274" s="1" t="str">
        <f>IF(ISBLANK(K274),I274,K274)</f>
        <v>expense</v>
      </c>
      <c r="N274" t="s">
        <v>57</v>
      </c>
      <c r="O274" s="9">
        <v>44298</v>
      </c>
      <c r="P274" s="9">
        <v>44298</v>
      </c>
      <c r="Q274" t="s">
        <v>72</v>
      </c>
      <c r="R274" t="s">
        <v>534</v>
      </c>
      <c r="S274" t="s">
        <v>535</v>
      </c>
      <c r="T274" t="s">
        <v>536</v>
      </c>
      <c r="U274" t="s">
        <v>251</v>
      </c>
      <c r="V274">
        <v>-24.99</v>
      </c>
      <c r="W274" t="s">
        <v>61</v>
      </c>
      <c r="X274" t="s">
        <v>62</v>
      </c>
      <c r="AA274">
        <f t="shared" si="109"/>
        <v>0</v>
      </c>
      <c r="AB274">
        <f t="shared" si="109"/>
        <v>0</v>
      </c>
      <c r="AC274">
        <f t="shared" si="88"/>
        <v>0</v>
      </c>
      <c r="AD274">
        <f t="shared" si="113"/>
        <v>0</v>
      </c>
      <c r="AE274">
        <f t="shared" si="95"/>
        <v>0</v>
      </c>
      <c r="AF274">
        <f t="shared" si="95"/>
        <v>0</v>
      </c>
      <c r="AG274">
        <f t="shared" si="113"/>
        <v>0</v>
      </c>
      <c r="AH274">
        <f t="shared" si="111"/>
        <v>0</v>
      </c>
      <c r="AI274">
        <f t="shared" si="108"/>
        <v>0</v>
      </c>
      <c r="AJ274">
        <f t="shared" si="108"/>
        <v>0</v>
      </c>
      <c r="AK274">
        <f t="shared" si="111"/>
        <v>0</v>
      </c>
      <c r="AL274">
        <f t="shared" si="107"/>
        <v>0</v>
      </c>
      <c r="AM274">
        <f t="shared" si="107"/>
        <v>0</v>
      </c>
      <c r="AN274">
        <f t="shared" si="107"/>
        <v>0</v>
      </c>
      <c r="AO274">
        <f t="shared" si="107"/>
        <v>0</v>
      </c>
      <c r="AP274">
        <f t="shared" si="107"/>
        <v>0</v>
      </c>
      <c r="AQ274">
        <f t="shared" si="107"/>
        <v>0</v>
      </c>
      <c r="AR274">
        <f t="shared" si="100"/>
        <v>0</v>
      </c>
      <c r="AS274">
        <f t="shared" si="100"/>
        <v>0</v>
      </c>
      <c r="AT274">
        <f t="shared" si="100"/>
        <v>0</v>
      </c>
      <c r="AU274">
        <f t="shared" si="100"/>
        <v>0</v>
      </c>
      <c r="AV274">
        <f t="shared" si="97"/>
        <v>0</v>
      </c>
      <c r="AW274">
        <f t="shared" si="97"/>
        <v>0</v>
      </c>
      <c r="AX274">
        <f t="shared" si="100"/>
        <v>0</v>
      </c>
      <c r="AY274">
        <f t="shared" si="90"/>
        <v>0</v>
      </c>
      <c r="AZ274">
        <f t="shared" si="98"/>
        <v>0</v>
      </c>
      <c r="BA274">
        <f t="shared" si="112"/>
        <v>0</v>
      </c>
      <c r="BB274">
        <f t="shared" si="112"/>
        <v>0</v>
      </c>
      <c r="BC274">
        <f t="shared" si="112"/>
        <v>0</v>
      </c>
      <c r="BD274">
        <f t="shared" si="112"/>
        <v>0</v>
      </c>
      <c r="BE274">
        <f t="shared" si="112"/>
        <v>0</v>
      </c>
      <c r="BF274">
        <f t="shared" si="112"/>
        <v>0</v>
      </c>
      <c r="BG274">
        <f t="shared" si="112"/>
        <v>0</v>
      </c>
      <c r="BH274">
        <f t="shared" si="112"/>
        <v>0</v>
      </c>
      <c r="BI274">
        <f t="shared" si="112"/>
        <v>0</v>
      </c>
      <c r="BJ274">
        <f t="shared" si="112"/>
        <v>0</v>
      </c>
      <c r="BK274">
        <f t="shared" si="112"/>
        <v>0</v>
      </c>
      <c r="BL274">
        <f t="shared" si="112"/>
        <v>0</v>
      </c>
      <c r="BM274">
        <f t="shared" si="112"/>
        <v>0</v>
      </c>
      <c r="BN274">
        <f t="shared" si="112"/>
        <v>0</v>
      </c>
      <c r="BO274">
        <f t="shared" si="112"/>
        <v>0</v>
      </c>
      <c r="BP274">
        <f t="shared" si="112"/>
        <v>0</v>
      </c>
      <c r="BQ274">
        <f t="shared" si="96"/>
        <v>0</v>
      </c>
      <c r="BR274">
        <f t="shared" si="96"/>
        <v>0</v>
      </c>
    </row>
    <row r="275" spans="2:70" x14ac:dyDescent="0.2">
      <c r="B275" s="1">
        <f>IF(ISBLANK(N275),"",YEAR(O275))</f>
        <v>2021</v>
      </c>
      <c r="C275" s="12">
        <f>IF(ISBLANK(M275),"",MONTH(O275))</f>
        <v>4</v>
      </c>
      <c r="D275" s="1">
        <f>IF(ISBLANK(N275),"",WEEKNUM(O275))</f>
        <v>16</v>
      </c>
      <c r="E275" s="1" t="str">
        <f>S275&amp;R275</f>
        <v>JAD TAHASVWZ+Schon ausgegeben</v>
      </c>
      <c r="H275" s="1" t="str">
        <f>IF(ISBLANK(N275),"",IF(SUM(AC275:CO275)=0,"other",INDEX(AC$6:CO$6,MATCH(1,AC275:CO275,0))))</f>
        <v>other</v>
      </c>
      <c r="I275" s="1" t="str" cm="1">
        <f t="array" ref="I275">IF(ISBLANK(N275),"",INDEX($AC$7:$CO$7,,MATCH(H275,$AC$6:$CO$6,0)))</f>
        <v>expense</v>
      </c>
      <c r="L275" s="1" t="str">
        <f>IF(ISBLANK(J275),H275,J275)</f>
        <v>other</v>
      </c>
      <c r="M275" s="1" t="str">
        <f>IF(ISBLANK(K275),I275,K275)</f>
        <v>expense</v>
      </c>
      <c r="N275" t="s">
        <v>57</v>
      </c>
      <c r="O275" s="9">
        <v>44298</v>
      </c>
      <c r="P275" s="9">
        <v>44298</v>
      </c>
      <c r="Q275" t="s">
        <v>330</v>
      </c>
      <c r="R275" t="s">
        <v>537</v>
      </c>
      <c r="S275" t="s">
        <v>132</v>
      </c>
      <c r="T275" t="s">
        <v>538</v>
      </c>
      <c r="U275" t="s">
        <v>60</v>
      </c>
      <c r="V275">
        <v>9.8699999999999992</v>
      </c>
      <c r="W275" t="s">
        <v>61</v>
      </c>
      <c r="X275" t="s">
        <v>62</v>
      </c>
      <c r="AA275">
        <f t="shared" si="109"/>
        <v>0</v>
      </c>
      <c r="AB275">
        <f t="shared" si="109"/>
        <v>0</v>
      </c>
      <c r="AC275">
        <f t="shared" si="88"/>
        <v>0</v>
      </c>
      <c r="AD275">
        <f t="shared" si="113"/>
        <v>0</v>
      </c>
      <c r="AE275">
        <f t="shared" si="95"/>
        <v>0</v>
      </c>
      <c r="AF275">
        <f t="shared" si="95"/>
        <v>0</v>
      </c>
      <c r="AG275">
        <f t="shared" si="113"/>
        <v>0</v>
      </c>
      <c r="AH275">
        <f t="shared" si="111"/>
        <v>0</v>
      </c>
      <c r="AI275">
        <f t="shared" si="108"/>
        <v>0</v>
      </c>
      <c r="AJ275">
        <f t="shared" si="108"/>
        <v>0</v>
      </c>
      <c r="AK275">
        <f t="shared" si="111"/>
        <v>0</v>
      </c>
      <c r="AL275">
        <f t="shared" si="111"/>
        <v>0</v>
      </c>
      <c r="AM275">
        <f t="shared" si="111"/>
        <v>0</v>
      </c>
      <c r="AN275">
        <f t="shared" si="111"/>
        <v>0</v>
      </c>
      <c r="AO275">
        <f t="shared" si="111"/>
        <v>0</v>
      </c>
      <c r="AP275">
        <f t="shared" si="111"/>
        <v>0</v>
      </c>
      <c r="AQ275">
        <f t="shared" si="111"/>
        <v>0</v>
      </c>
      <c r="AR275">
        <f t="shared" si="100"/>
        <v>0</v>
      </c>
      <c r="AS275">
        <f t="shared" si="100"/>
        <v>0</v>
      </c>
      <c r="AT275">
        <f t="shared" si="100"/>
        <v>0</v>
      </c>
      <c r="AU275">
        <f t="shared" si="100"/>
        <v>0</v>
      </c>
      <c r="AV275">
        <f t="shared" si="97"/>
        <v>0</v>
      </c>
      <c r="AW275">
        <f t="shared" si="97"/>
        <v>0</v>
      </c>
      <c r="AX275">
        <f t="shared" si="100"/>
        <v>0</v>
      </c>
      <c r="AY275">
        <f t="shared" si="90"/>
        <v>0</v>
      </c>
      <c r="AZ275">
        <f t="shared" si="98"/>
        <v>0</v>
      </c>
      <c r="BA275">
        <f t="shared" si="112"/>
        <v>0</v>
      </c>
      <c r="BB275">
        <f t="shared" si="112"/>
        <v>0</v>
      </c>
      <c r="BC275">
        <f t="shared" si="112"/>
        <v>0</v>
      </c>
      <c r="BD275">
        <f t="shared" si="112"/>
        <v>0</v>
      </c>
      <c r="BE275">
        <f t="shared" si="112"/>
        <v>0</v>
      </c>
      <c r="BF275">
        <f t="shared" si="112"/>
        <v>0</v>
      </c>
      <c r="BG275">
        <f t="shared" si="112"/>
        <v>0</v>
      </c>
      <c r="BH275">
        <f t="shared" si="112"/>
        <v>0</v>
      </c>
      <c r="BI275">
        <f t="shared" si="112"/>
        <v>0</v>
      </c>
      <c r="BJ275">
        <f t="shared" si="112"/>
        <v>0</v>
      </c>
      <c r="BK275">
        <f t="shared" si="112"/>
        <v>0</v>
      </c>
      <c r="BL275">
        <f t="shared" si="112"/>
        <v>0</v>
      </c>
      <c r="BM275">
        <f t="shared" si="112"/>
        <v>0</v>
      </c>
      <c r="BN275">
        <f t="shared" si="112"/>
        <v>0</v>
      </c>
      <c r="BO275">
        <f t="shared" si="112"/>
        <v>0</v>
      </c>
      <c r="BP275">
        <f t="shared" si="112"/>
        <v>0</v>
      </c>
      <c r="BQ275">
        <f t="shared" si="96"/>
        <v>0</v>
      </c>
      <c r="BR275">
        <f t="shared" si="96"/>
        <v>0</v>
      </c>
    </row>
    <row r="276" spans="2:70" x14ac:dyDescent="0.2">
      <c r="B276" s="1">
        <f>IF(ISBLANK(N276),"",YEAR(O276))</f>
        <v>2021</v>
      </c>
      <c r="C276" s="12">
        <f>IF(ISBLANK(M276),"",MONTH(O276))</f>
        <v>4</v>
      </c>
      <c r="D276" s="1">
        <f>IF(ISBLANK(N276),"",WEEKNUM(O276))</f>
        <v>16</v>
      </c>
      <c r="E276" s="1" t="str">
        <f>S276&amp;R276</f>
        <v>JAD TAHASVWZ+Muss zur¸ck am 15.04</v>
      </c>
      <c r="H276" s="1" t="str">
        <f>IF(ISBLANK(N276),"",IF(SUM(AC276:CO276)=0,"other",INDEX(AC$6:CO$6,MATCH(1,AC276:CO276,0))))</f>
        <v>other</v>
      </c>
      <c r="I276" s="1" t="str" cm="1">
        <f t="array" ref="I276">IF(ISBLANK(N276),"",INDEX($AC$7:$CO$7,,MATCH(H276,$AC$6:$CO$6,0)))</f>
        <v>expense</v>
      </c>
      <c r="L276" s="1" t="str">
        <f>IF(ISBLANK(J276),H276,J276)</f>
        <v>other</v>
      </c>
      <c r="M276" s="1" t="str">
        <f>IF(ISBLANK(K276),I276,K276)</f>
        <v>expense</v>
      </c>
      <c r="N276" t="s">
        <v>57</v>
      </c>
      <c r="O276" s="9">
        <v>44298</v>
      </c>
      <c r="P276" s="9">
        <v>44298</v>
      </c>
      <c r="Q276" t="s">
        <v>330</v>
      </c>
      <c r="R276" t="s">
        <v>539</v>
      </c>
      <c r="S276" t="s">
        <v>132</v>
      </c>
      <c r="T276" t="s">
        <v>414</v>
      </c>
      <c r="U276" t="s">
        <v>60</v>
      </c>
      <c r="V276">
        <v>100</v>
      </c>
      <c r="W276" t="s">
        <v>61</v>
      </c>
      <c r="X276" t="s">
        <v>62</v>
      </c>
      <c r="AA276">
        <f t="shared" si="109"/>
        <v>0</v>
      </c>
      <c r="AB276">
        <f t="shared" si="109"/>
        <v>0</v>
      </c>
      <c r="AC276">
        <f t="shared" si="88"/>
        <v>0</v>
      </c>
      <c r="AD276">
        <f t="shared" si="113"/>
        <v>0</v>
      </c>
      <c r="AE276">
        <f t="shared" si="95"/>
        <v>0</v>
      </c>
      <c r="AF276">
        <f t="shared" si="95"/>
        <v>0</v>
      </c>
      <c r="AG276">
        <f t="shared" si="113"/>
        <v>0</v>
      </c>
      <c r="AH276">
        <f t="shared" si="111"/>
        <v>0</v>
      </c>
      <c r="AI276">
        <f t="shared" si="108"/>
        <v>0</v>
      </c>
      <c r="AJ276">
        <f t="shared" si="108"/>
        <v>0</v>
      </c>
      <c r="AK276">
        <f t="shared" si="111"/>
        <v>0</v>
      </c>
      <c r="AL276">
        <f t="shared" si="111"/>
        <v>0</v>
      </c>
      <c r="AM276">
        <f t="shared" si="111"/>
        <v>0</v>
      </c>
      <c r="AN276">
        <f t="shared" si="111"/>
        <v>0</v>
      </c>
      <c r="AO276">
        <f t="shared" si="111"/>
        <v>0</v>
      </c>
      <c r="AP276">
        <f t="shared" si="111"/>
        <v>0</v>
      </c>
      <c r="AQ276">
        <f t="shared" si="111"/>
        <v>0</v>
      </c>
      <c r="AR276">
        <f t="shared" si="100"/>
        <v>0</v>
      </c>
      <c r="AS276">
        <f t="shared" si="100"/>
        <v>0</v>
      </c>
      <c r="AT276">
        <f t="shared" si="100"/>
        <v>0</v>
      </c>
      <c r="AU276">
        <f t="shared" si="100"/>
        <v>0</v>
      </c>
      <c r="AV276">
        <f t="shared" si="97"/>
        <v>0</v>
      </c>
      <c r="AW276">
        <f t="shared" si="97"/>
        <v>0</v>
      </c>
      <c r="AX276">
        <f t="shared" si="100"/>
        <v>0</v>
      </c>
      <c r="AY276">
        <f t="shared" si="90"/>
        <v>0</v>
      </c>
      <c r="AZ276">
        <f t="shared" si="98"/>
        <v>0</v>
      </c>
      <c r="BA276">
        <f t="shared" si="112"/>
        <v>0</v>
      </c>
      <c r="BB276">
        <f t="shared" si="112"/>
        <v>0</v>
      </c>
      <c r="BC276">
        <f t="shared" si="112"/>
        <v>0</v>
      </c>
      <c r="BD276">
        <f t="shared" si="112"/>
        <v>0</v>
      </c>
      <c r="BE276">
        <f t="shared" si="112"/>
        <v>0</v>
      </c>
      <c r="BF276">
        <f t="shared" si="112"/>
        <v>0</v>
      </c>
      <c r="BG276">
        <f t="shared" si="112"/>
        <v>0</v>
      </c>
      <c r="BH276">
        <f t="shared" si="112"/>
        <v>0</v>
      </c>
      <c r="BI276">
        <f t="shared" si="112"/>
        <v>0</v>
      </c>
      <c r="BJ276">
        <f t="shared" si="112"/>
        <v>0</v>
      </c>
      <c r="BK276">
        <f t="shared" si="112"/>
        <v>0</v>
      </c>
      <c r="BL276">
        <f t="shared" si="112"/>
        <v>0</v>
      </c>
      <c r="BM276">
        <f t="shared" si="112"/>
        <v>0</v>
      </c>
      <c r="BN276">
        <f t="shared" si="112"/>
        <v>0</v>
      </c>
      <c r="BO276">
        <f t="shared" si="112"/>
        <v>0</v>
      </c>
      <c r="BP276">
        <f t="shared" si="112"/>
        <v>0</v>
      </c>
      <c r="BQ276">
        <f t="shared" si="96"/>
        <v>0</v>
      </c>
      <c r="BR276">
        <f t="shared" si="96"/>
        <v>0</v>
      </c>
    </row>
    <row r="277" spans="2:70" x14ac:dyDescent="0.2">
      <c r="B277" s="1">
        <f>IF(ISBLANK(N277),"",YEAR(O277))</f>
        <v>2021</v>
      </c>
      <c r="C277" s="12">
        <f>IF(ISBLANK(M277),"",MONTH(O277))</f>
        <v>4</v>
      </c>
      <c r="D277" s="1">
        <f>IF(ISBLANK(N277),"",WEEKNUM(O277))</f>
        <v>16</v>
      </c>
      <c r="E277" s="1" t="str">
        <f>S277&amp;R277</f>
        <v>PayPal (Europe) S.a.r.l. et Cie., S.C.A.EREF+1013096871110 PAYPALMREF+4C8J224YCTTXWCRED+LU96ZZZ0000000000000000058SVWZ+. CANVAPTYLIM, Ihr Einkauf bei CANVAPTYLIM</v>
      </c>
      <c r="H277" s="1" t="str">
        <f>IF(ISBLANK(N277),"",IF(SUM(AC277:CO277)=0,"other",INDEX(AC$6:CO$6,MATCH(1,AC277:CO277,0))))</f>
        <v>PayPal</v>
      </c>
      <c r="I277" s="1" t="str" cm="1">
        <f t="array" ref="I277">IF(ISBLANK(N277),"",INDEX($AC$7:$CO$7,,MATCH(H277,$AC$6:$CO$6,0)))</f>
        <v>expense</v>
      </c>
      <c r="L277" s="1" t="str">
        <f>IF(ISBLANK(J277),H277,J277)</f>
        <v>PayPal</v>
      </c>
      <c r="M277" s="1" t="str">
        <f>IF(ISBLANK(K277),I277,K277)</f>
        <v>expense</v>
      </c>
      <c r="N277" t="s">
        <v>57</v>
      </c>
      <c r="O277" s="9">
        <v>44299</v>
      </c>
      <c r="P277" s="9">
        <v>44299</v>
      </c>
      <c r="Q277" t="s">
        <v>58</v>
      </c>
      <c r="R277" t="s">
        <v>532</v>
      </c>
      <c r="S277" t="s">
        <v>171</v>
      </c>
      <c r="T277" t="s">
        <v>64</v>
      </c>
      <c r="U277" t="s">
        <v>65</v>
      </c>
      <c r="V277">
        <v>-107.88</v>
      </c>
      <c r="W277" t="s">
        <v>61</v>
      </c>
      <c r="X277" t="s">
        <v>62</v>
      </c>
      <c r="AA277">
        <f t="shared" si="109"/>
        <v>0</v>
      </c>
      <c r="AB277">
        <f t="shared" si="109"/>
        <v>0</v>
      </c>
      <c r="AC277">
        <f t="shared" ref="AC277:AU340" si="114">IF(ISERROR(FIND(AC$5,$E277)),0,1)</f>
        <v>0</v>
      </c>
      <c r="AD277">
        <f t="shared" si="113"/>
        <v>0</v>
      </c>
      <c r="AE277">
        <f t="shared" si="95"/>
        <v>0</v>
      </c>
      <c r="AF277">
        <f t="shared" si="95"/>
        <v>0</v>
      </c>
      <c r="AG277">
        <f t="shared" si="113"/>
        <v>0</v>
      </c>
      <c r="AH277">
        <f t="shared" si="111"/>
        <v>0</v>
      </c>
      <c r="AI277">
        <f t="shared" si="108"/>
        <v>0</v>
      </c>
      <c r="AJ277">
        <f t="shared" si="108"/>
        <v>0</v>
      </c>
      <c r="AK277">
        <f t="shared" si="111"/>
        <v>0</v>
      </c>
      <c r="AL277">
        <f t="shared" si="111"/>
        <v>0</v>
      </c>
      <c r="AM277">
        <f t="shared" si="111"/>
        <v>0</v>
      </c>
      <c r="AN277">
        <f t="shared" si="111"/>
        <v>0</v>
      </c>
      <c r="AO277">
        <f t="shared" si="111"/>
        <v>0</v>
      </c>
      <c r="AP277">
        <f t="shared" si="111"/>
        <v>0</v>
      </c>
      <c r="AQ277">
        <f t="shared" si="111"/>
        <v>0</v>
      </c>
      <c r="AR277">
        <f t="shared" si="100"/>
        <v>0</v>
      </c>
      <c r="AS277">
        <f t="shared" si="100"/>
        <v>0</v>
      </c>
      <c r="AT277">
        <f t="shared" si="100"/>
        <v>0</v>
      </c>
      <c r="AU277">
        <f t="shared" si="100"/>
        <v>0</v>
      </c>
      <c r="AV277">
        <f t="shared" si="97"/>
        <v>0</v>
      </c>
      <c r="AW277">
        <f t="shared" si="97"/>
        <v>0</v>
      </c>
      <c r="AX277">
        <f t="shared" si="100"/>
        <v>0</v>
      </c>
      <c r="AY277">
        <f t="shared" si="90"/>
        <v>0</v>
      </c>
      <c r="AZ277">
        <f t="shared" si="98"/>
        <v>0</v>
      </c>
      <c r="BA277">
        <f t="shared" si="112"/>
        <v>0</v>
      </c>
      <c r="BB277">
        <f t="shared" si="112"/>
        <v>0</v>
      </c>
      <c r="BC277">
        <f t="shared" si="112"/>
        <v>0</v>
      </c>
      <c r="BD277">
        <f t="shared" si="112"/>
        <v>0</v>
      </c>
      <c r="BE277">
        <f t="shared" si="112"/>
        <v>0</v>
      </c>
      <c r="BF277">
        <f t="shared" si="112"/>
        <v>0</v>
      </c>
      <c r="BG277">
        <f t="shared" si="112"/>
        <v>0</v>
      </c>
      <c r="BH277">
        <f t="shared" si="112"/>
        <v>0</v>
      </c>
      <c r="BI277">
        <f t="shared" si="112"/>
        <v>0</v>
      </c>
      <c r="BJ277">
        <f t="shared" si="112"/>
        <v>0</v>
      </c>
      <c r="BK277">
        <f t="shared" si="112"/>
        <v>0</v>
      </c>
      <c r="BL277">
        <f t="shared" si="112"/>
        <v>0</v>
      </c>
      <c r="BM277">
        <f t="shared" si="112"/>
        <v>0</v>
      </c>
      <c r="BN277">
        <f t="shared" si="112"/>
        <v>0</v>
      </c>
      <c r="BO277">
        <f t="shared" si="112"/>
        <v>0</v>
      </c>
      <c r="BP277">
        <f t="shared" si="112"/>
        <v>1</v>
      </c>
      <c r="BQ277">
        <f t="shared" si="96"/>
        <v>0</v>
      </c>
      <c r="BR277">
        <f t="shared" si="96"/>
        <v>0</v>
      </c>
    </row>
    <row r="278" spans="2:70" x14ac:dyDescent="0.2">
      <c r="B278" s="1">
        <f>IF(ISBLANK(N278),"",YEAR(O278))</f>
        <v>2021</v>
      </c>
      <c r="C278" s="12">
        <f>IF(ISBLANK(M278),"",MONTH(O278))</f>
        <v>4</v>
      </c>
      <c r="D278" s="1">
        <f>IF(ISBLANK(N278),"",WEEKNUM(O278))</f>
        <v>16</v>
      </c>
      <c r="E278" s="1" t="str">
        <f>S278&amp;R278</f>
        <v>PayPal (Europe) S.a.r.l. et Cie., S.C.A.EREF+1013111618115 PAYPALMREF+4C8J224YCTTXWCRED+LU96ZZZ0000000000000000058SVWZ+. ADOBESYSTEM, Ihr Einkauf bei ADOBESYSTEM</v>
      </c>
      <c r="H278" s="1" t="str">
        <f>IF(ISBLANK(N278),"",IF(SUM(AC278:CO278)=0,"other",INDEX(AC$6:CO$6,MATCH(1,AC278:CO278,0))))</f>
        <v>PayPal</v>
      </c>
      <c r="I278" s="1" t="str" cm="1">
        <f t="array" ref="I278">IF(ISBLANK(N278),"",INDEX($AC$7:$CO$7,,MATCH(H278,$AC$6:$CO$6,0)))</f>
        <v>expense</v>
      </c>
      <c r="L278" s="1" t="str">
        <f>IF(ISBLANK(J278),H278,J278)</f>
        <v>PayPal</v>
      </c>
      <c r="M278" s="1" t="str">
        <f>IF(ISBLANK(K278),I278,K278)</f>
        <v>expense</v>
      </c>
      <c r="N278" t="s">
        <v>57</v>
      </c>
      <c r="O278" s="9">
        <v>44299</v>
      </c>
      <c r="P278" s="9">
        <v>44299</v>
      </c>
      <c r="Q278" t="s">
        <v>58</v>
      </c>
      <c r="R278" t="s">
        <v>533</v>
      </c>
      <c r="S278" t="s">
        <v>171</v>
      </c>
      <c r="T278" t="s">
        <v>64</v>
      </c>
      <c r="U278" t="s">
        <v>65</v>
      </c>
      <c r="V278">
        <v>-23.79</v>
      </c>
      <c r="W278" t="s">
        <v>61</v>
      </c>
      <c r="X278" t="s">
        <v>62</v>
      </c>
      <c r="AA278">
        <f t="shared" si="109"/>
        <v>0</v>
      </c>
      <c r="AB278">
        <f t="shared" si="109"/>
        <v>0</v>
      </c>
      <c r="AC278">
        <f t="shared" si="114"/>
        <v>0</v>
      </c>
      <c r="AD278">
        <f t="shared" si="113"/>
        <v>0</v>
      </c>
      <c r="AE278">
        <f t="shared" si="95"/>
        <v>0</v>
      </c>
      <c r="AF278">
        <f t="shared" si="95"/>
        <v>0</v>
      </c>
      <c r="AG278">
        <f t="shared" si="113"/>
        <v>0</v>
      </c>
      <c r="AH278">
        <f t="shared" si="111"/>
        <v>0</v>
      </c>
      <c r="AI278">
        <f t="shared" si="108"/>
        <v>0</v>
      </c>
      <c r="AJ278">
        <f t="shared" si="108"/>
        <v>0</v>
      </c>
      <c r="AK278">
        <f t="shared" si="111"/>
        <v>0</v>
      </c>
      <c r="AL278">
        <f t="shared" si="111"/>
        <v>0</v>
      </c>
      <c r="AM278">
        <f t="shared" si="111"/>
        <v>0</v>
      </c>
      <c r="AN278">
        <f t="shared" si="111"/>
        <v>0</v>
      </c>
      <c r="AO278">
        <f t="shared" si="111"/>
        <v>0</v>
      </c>
      <c r="AP278">
        <f t="shared" si="111"/>
        <v>0</v>
      </c>
      <c r="AQ278">
        <f t="shared" si="111"/>
        <v>0</v>
      </c>
      <c r="AR278">
        <f t="shared" si="100"/>
        <v>0</v>
      </c>
      <c r="AS278">
        <f t="shared" si="100"/>
        <v>0</v>
      </c>
      <c r="AT278">
        <f t="shared" si="100"/>
        <v>0</v>
      </c>
      <c r="AU278">
        <f t="shared" si="100"/>
        <v>0</v>
      </c>
      <c r="AV278">
        <f t="shared" si="97"/>
        <v>0</v>
      </c>
      <c r="AW278">
        <f t="shared" si="97"/>
        <v>0</v>
      </c>
      <c r="AX278">
        <f t="shared" si="100"/>
        <v>0</v>
      </c>
      <c r="AY278">
        <f t="shared" si="90"/>
        <v>0</v>
      </c>
      <c r="AZ278">
        <f t="shared" si="98"/>
        <v>0</v>
      </c>
      <c r="BA278">
        <f t="shared" si="112"/>
        <v>0</v>
      </c>
      <c r="BB278">
        <f t="shared" si="112"/>
        <v>0</v>
      </c>
      <c r="BC278">
        <f t="shared" si="112"/>
        <v>0</v>
      </c>
      <c r="BD278">
        <f t="shared" si="112"/>
        <v>0</v>
      </c>
      <c r="BE278">
        <f t="shared" si="112"/>
        <v>0</v>
      </c>
      <c r="BF278">
        <f t="shared" si="112"/>
        <v>0</v>
      </c>
      <c r="BG278">
        <f t="shared" si="112"/>
        <v>0</v>
      </c>
      <c r="BH278">
        <f t="shared" si="112"/>
        <v>0</v>
      </c>
      <c r="BI278">
        <f t="shared" si="112"/>
        <v>0</v>
      </c>
      <c r="BJ278">
        <f t="shared" si="112"/>
        <v>0</v>
      </c>
      <c r="BK278">
        <f t="shared" si="112"/>
        <v>0</v>
      </c>
      <c r="BL278">
        <f t="shared" si="112"/>
        <v>0</v>
      </c>
      <c r="BM278">
        <f t="shared" si="112"/>
        <v>0</v>
      </c>
      <c r="BN278">
        <f t="shared" si="112"/>
        <v>0</v>
      </c>
      <c r="BO278">
        <f t="shared" si="112"/>
        <v>0</v>
      </c>
      <c r="BP278">
        <f t="shared" si="112"/>
        <v>1</v>
      </c>
      <c r="BQ278">
        <f t="shared" si="96"/>
        <v>0</v>
      </c>
      <c r="BR278">
        <f t="shared" si="96"/>
        <v>0</v>
      </c>
    </row>
    <row r="279" spans="2:70" x14ac:dyDescent="0.2">
      <c r="B279" s="1">
        <f>IF(ISBLANK(N279),"",YEAR(O279))</f>
        <v>2021</v>
      </c>
      <c r="C279" s="12">
        <f>IF(ISBLANK(M279),"",MONTH(O279))</f>
        <v>4</v>
      </c>
      <c r="D279" s="1">
        <f>IF(ISBLANK(N279),"",WEEKNUM(O279))</f>
        <v>16</v>
      </c>
      <c r="E279" s="1" t="str">
        <f>S279&amp;R279</f>
        <v/>
      </c>
      <c r="H279" s="1" t="str">
        <f>IF(ISBLANK(N279),"",IF(SUM(AC279:CO279)=0,"other",INDEX(AC$6:CO$6,MATCH(1,AC279:CO279,0))))</f>
        <v>other</v>
      </c>
      <c r="I279" s="1" t="str" cm="1">
        <f t="array" ref="I279">IF(ISBLANK(N279),"",INDEX($AC$7:$CO$7,,MATCH(H279,$AC$6:$CO$6,0)))</f>
        <v>expense</v>
      </c>
      <c r="L279" s="1" t="str">
        <f>IF(ISBLANK(J279),H279,J279)</f>
        <v>other</v>
      </c>
      <c r="M279" s="1" t="str">
        <f>IF(ISBLANK(K279),I279,K279)</f>
        <v>expense</v>
      </c>
      <c r="N279" t="s">
        <v>57</v>
      </c>
      <c r="O279" s="9">
        <v>44301</v>
      </c>
      <c r="P279" s="9">
        <v>44301</v>
      </c>
      <c r="Q279" t="s">
        <v>111</v>
      </c>
      <c r="U279">
        <v>70150000</v>
      </c>
      <c r="V279">
        <v>850</v>
      </c>
      <c r="W279" t="s">
        <v>61</v>
      </c>
      <c r="X279" t="s">
        <v>62</v>
      </c>
      <c r="AA279">
        <f t="shared" si="109"/>
        <v>0</v>
      </c>
      <c r="AB279">
        <f t="shared" si="109"/>
        <v>0</v>
      </c>
      <c r="AC279">
        <f t="shared" si="114"/>
        <v>0</v>
      </c>
      <c r="AD279">
        <f t="shared" si="113"/>
        <v>0</v>
      </c>
      <c r="AE279">
        <f t="shared" si="95"/>
        <v>0</v>
      </c>
      <c r="AF279">
        <f t="shared" si="95"/>
        <v>0</v>
      </c>
      <c r="AG279">
        <f t="shared" si="113"/>
        <v>0</v>
      </c>
      <c r="AH279">
        <f t="shared" si="111"/>
        <v>0</v>
      </c>
      <c r="AI279">
        <f t="shared" si="108"/>
        <v>0</v>
      </c>
      <c r="AJ279">
        <f t="shared" si="108"/>
        <v>0</v>
      </c>
      <c r="AK279">
        <f t="shared" si="111"/>
        <v>0</v>
      </c>
      <c r="AL279">
        <f t="shared" si="111"/>
        <v>0</v>
      </c>
      <c r="AM279">
        <f t="shared" si="111"/>
        <v>0</v>
      </c>
      <c r="AN279">
        <f t="shared" si="111"/>
        <v>0</v>
      </c>
      <c r="AO279">
        <f t="shared" si="111"/>
        <v>0</v>
      </c>
      <c r="AP279">
        <f t="shared" si="111"/>
        <v>0</v>
      </c>
      <c r="AQ279">
        <f t="shared" si="111"/>
        <v>0</v>
      </c>
      <c r="AR279">
        <f t="shared" si="100"/>
        <v>0</v>
      </c>
      <c r="AS279">
        <f t="shared" si="100"/>
        <v>0</v>
      </c>
      <c r="AT279">
        <f t="shared" si="100"/>
        <v>0</v>
      </c>
      <c r="AU279">
        <f t="shared" si="100"/>
        <v>0</v>
      </c>
      <c r="AV279">
        <f t="shared" si="97"/>
        <v>0</v>
      </c>
      <c r="AW279">
        <f t="shared" si="97"/>
        <v>0</v>
      </c>
      <c r="AX279">
        <f t="shared" si="100"/>
        <v>0</v>
      </c>
      <c r="AY279">
        <f t="shared" si="90"/>
        <v>0</v>
      </c>
      <c r="AZ279">
        <f t="shared" si="98"/>
        <v>0</v>
      </c>
      <c r="BA279">
        <f t="shared" si="112"/>
        <v>0</v>
      </c>
      <c r="BB279">
        <f t="shared" si="112"/>
        <v>0</v>
      </c>
      <c r="BC279">
        <f t="shared" si="112"/>
        <v>0</v>
      </c>
      <c r="BD279">
        <f t="shared" si="112"/>
        <v>0</v>
      </c>
      <c r="BE279">
        <f t="shared" si="112"/>
        <v>0</v>
      </c>
      <c r="BF279">
        <f t="shared" si="112"/>
        <v>0</v>
      </c>
      <c r="BG279">
        <f t="shared" si="112"/>
        <v>0</v>
      </c>
      <c r="BH279">
        <f t="shared" si="112"/>
        <v>0</v>
      </c>
      <c r="BI279">
        <f t="shared" si="112"/>
        <v>0</v>
      </c>
      <c r="BJ279">
        <f t="shared" si="112"/>
        <v>0</v>
      </c>
      <c r="BK279">
        <f t="shared" si="112"/>
        <v>0</v>
      </c>
      <c r="BL279">
        <f t="shared" si="112"/>
        <v>0</v>
      </c>
      <c r="BM279">
        <f t="shared" si="112"/>
        <v>0</v>
      </c>
      <c r="BN279">
        <f t="shared" si="112"/>
        <v>0</v>
      </c>
      <c r="BO279">
        <f t="shared" si="112"/>
        <v>0</v>
      </c>
      <c r="BP279">
        <f t="shared" si="112"/>
        <v>0</v>
      </c>
      <c r="BQ279">
        <f t="shared" si="96"/>
        <v>0</v>
      </c>
      <c r="BR279">
        <f t="shared" si="96"/>
        <v>0</v>
      </c>
    </row>
    <row r="280" spans="2:70" x14ac:dyDescent="0.2">
      <c r="B280" s="1">
        <f>IF(ISBLANK(N280),"",YEAR(O280))</f>
        <v>2021</v>
      </c>
      <c r="C280" s="12">
        <f>IF(ISBLANK(M280),"",MONTH(O280))</f>
        <v>4</v>
      </c>
      <c r="D280" s="1">
        <f>IF(ISBLANK(N280),"",WEEKNUM(O280))</f>
        <v>16</v>
      </c>
      <c r="E280" s="1" t="str">
        <f>S280&amp;R280</f>
        <v>InStaff &amp; Jobs GmbHEREF+000000032/000337SVWZ+Lohn / Gehalt 03/2021</v>
      </c>
      <c r="H280" s="1" t="str">
        <f>IF(ISBLANK(N280),"",IF(SUM(AC280:CO280)=0,"other",INDEX(AC$6:CO$6,MATCH(1,AC280:CO280,0))))</f>
        <v>InStaff</v>
      </c>
      <c r="I280" s="1" t="str" cm="1">
        <f t="array" ref="I280">IF(ISBLANK(N280),"",INDEX($AC$7:$CO$7,,MATCH(H280,$AC$6:$CO$6,0)))</f>
        <v>income</v>
      </c>
      <c r="L280" s="1" t="str">
        <f>IF(ISBLANK(J280),H280,J280)</f>
        <v>InStaff</v>
      </c>
      <c r="M280" s="1" t="str">
        <f>IF(ISBLANK(K280),I280,K280)</f>
        <v>income</v>
      </c>
      <c r="N280" t="s">
        <v>57</v>
      </c>
      <c r="O280" s="9">
        <v>44301</v>
      </c>
      <c r="P280" s="9">
        <v>44301</v>
      </c>
      <c r="Q280" t="s">
        <v>102</v>
      </c>
      <c r="R280" t="s">
        <v>529</v>
      </c>
      <c r="S280" t="s">
        <v>507</v>
      </c>
      <c r="T280" t="s">
        <v>508</v>
      </c>
      <c r="U280" t="s">
        <v>509</v>
      </c>
      <c r="V280">
        <v>195</v>
      </c>
      <c r="W280" t="s">
        <v>61</v>
      </c>
      <c r="X280" t="s">
        <v>62</v>
      </c>
      <c r="AA280">
        <f t="shared" si="109"/>
        <v>0</v>
      </c>
      <c r="AB280">
        <f t="shared" si="109"/>
        <v>0</v>
      </c>
      <c r="AC280">
        <f t="shared" si="114"/>
        <v>0</v>
      </c>
      <c r="AD280">
        <f t="shared" si="113"/>
        <v>0</v>
      </c>
      <c r="AE280">
        <f t="shared" si="95"/>
        <v>0</v>
      </c>
      <c r="AF280">
        <f t="shared" si="95"/>
        <v>0</v>
      </c>
      <c r="AG280">
        <f t="shared" si="113"/>
        <v>0</v>
      </c>
      <c r="AH280">
        <f t="shared" si="111"/>
        <v>0</v>
      </c>
      <c r="AI280">
        <f t="shared" si="108"/>
        <v>0</v>
      </c>
      <c r="AJ280">
        <f t="shared" si="108"/>
        <v>0</v>
      </c>
      <c r="AK280">
        <f t="shared" si="111"/>
        <v>0</v>
      </c>
      <c r="AL280">
        <f t="shared" si="111"/>
        <v>0</v>
      </c>
      <c r="AM280">
        <f t="shared" si="111"/>
        <v>0</v>
      </c>
      <c r="AN280">
        <f t="shared" si="111"/>
        <v>0</v>
      </c>
      <c r="AO280">
        <f t="shared" si="111"/>
        <v>0</v>
      </c>
      <c r="AP280">
        <f t="shared" si="111"/>
        <v>0</v>
      </c>
      <c r="AQ280">
        <f t="shared" si="111"/>
        <v>0</v>
      </c>
      <c r="AR280">
        <f t="shared" si="100"/>
        <v>0</v>
      </c>
      <c r="AS280">
        <f t="shared" si="100"/>
        <v>0</v>
      </c>
      <c r="AT280">
        <f t="shared" si="100"/>
        <v>0</v>
      </c>
      <c r="AU280">
        <f t="shared" si="100"/>
        <v>0</v>
      </c>
      <c r="AV280">
        <f t="shared" si="97"/>
        <v>0</v>
      </c>
      <c r="AW280">
        <f t="shared" si="97"/>
        <v>0</v>
      </c>
      <c r="AX280">
        <f t="shared" si="100"/>
        <v>0</v>
      </c>
      <c r="AY280">
        <f t="shared" si="90"/>
        <v>0</v>
      </c>
      <c r="AZ280">
        <f t="shared" si="98"/>
        <v>0</v>
      </c>
      <c r="BA280">
        <f t="shared" ref="BA280:BP289" si="115">IF(ISERROR(FIND(BA$5,$E280)),0,1)</f>
        <v>0</v>
      </c>
      <c r="BB280">
        <f t="shared" si="115"/>
        <v>0</v>
      </c>
      <c r="BC280">
        <f t="shared" si="115"/>
        <v>0</v>
      </c>
      <c r="BD280">
        <f t="shared" si="115"/>
        <v>0</v>
      </c>
      <c r="BE280">
        <f t="shared" si="115"/>
        <v>0</v>
      </c>
      <c r="BF280">
        <f t="shared" si="115"/>
        <v>0</v>
      </c>
      <c r="BG280">
        <f t="shared" si="115"/>
        <v>0</v>
      </c>
      <c r="BH280">
        <f t="shared" si="115"/>
        <v>0</v>
      </c>
      <c r="BI280">
        <f t="shared" si="115"/>
        <v>0</v>
      </c>
      <c r="BJ280">
        <f t="shared" si="115"/>
        <v>0</v>
      </c>
      <c r="BK280">
        <f t="shared" si="115"/>
        <v>0</v>
      </c>
      <c r="BL280">
        <f t="shared" si="115"/>
        <v>0</v>
      </c>
      <c r="BM280">
        <f t="shared" si="115"/>
        <v>0</v>
      </c>
      <c r="BN280">
        <f t="shared" si="115"/>
        <v>0</v>
      </c>
      <c r="BO280">
        <f t="shared" si="115"/>
        <v>1</v>
      </c>
      <c r="BP280">
        <f t="shared" si="115"/>
        <v>0</v>
      </c>
      <c r="BQ280">
        <f t="shared" si="96"/>
        <v>0</v>
      </c>
      <c r="BR280">
        <f t="shared" si="96"/>
        <v>0</v>
      </c>
    </row>
    <row r="281" spans="2:70" x14ac:dyDescent="0.2">
      <c r="B281" s="1">
        <f>IF(ISBLANK(N281),"",YEAR(O281))</f>
        <v>2021</v>
      </c>
      <c r="C281" s="12">
        <f>IF(ISBLANK(M281),"",MONTH(O281))</f>
        <v>4</v>
      </c>
      <c r="D281" s="1">
        <f>IF(ISBLANK(N281),"",WEEKNUM(O281))</f>
        <v>16</v>
      </c>
      <c r="E281" s="1" t="str">
        <f>S281&amp;R281</f>
        <v>AMAZON EU S.A R.L., NIEDERLASSUNG DEUTSCHLANDEREF+POIKNSUBCX4TAD94MREF+N,xzOUUvwQyAACYWY.QJsLx-Exp51ECRED+DE24ZZZ00000561652SVWZ+D01-3559817-9576623 AMZNPrime DE POIKNSUBCX4TAD94</v>
      </c>
      <c r="H281" s="1" t="str">
        <f>IF(ISBLANK(N281),"",IF(SUM(AC281:CO281)=0,"other",INDEX(AC$6:CO$6,MATCH(1,AC281:CO281,0))))</f>
        <v>Essentials</v>
      </c>
      <c r="I281" s="1" t="str" cm="1">
        <f t="array" ref="I281">IF(ISBLANK(N281),"",INDEX($AC$7:$CO$7,,MATCH(H281,$AC$6:$CO$6,0)))</f>
        <v>expense</v>
      </c>
      <c r="L281" s="1" t="str">
        <f>IF(ISBLANK(J281),H281,J281)</f>
        <v>Essentials</v>
      </c>
      <c r="M281" s="1" t="str">
        <f>IF(ISBLANK(K281),I281,K281)</f>
        <v>expense</v>
      </c>
      <c r="N281" t="s">
        <v>57</v>
      </c>
      <c r="O281" s="9">
        <v>44301</v>
      </c>
      <c r="P281" s="9">
        <v>44301</v>
      </c>
      <c r="Q281" t="s">
        <v>58</v>
      </c>
      <c r="R281" t="s">
        <v>530</v>
      </c>
      <c r="S281" t="s">
        <v>69</v>
      </c>
      <c r="T281" t="s">
        <v>70</v>
      </c>
      <c r="U281" t="s">
        <v>71</v>
      </c>
      <c r="V281">
        <v>-0.99</v>
      </c>
      <c r="W281" t="s">
        <v>61</v>
      </c>
      <c r="X281" t="s">
        <v>62</v>
      </c>
      <c r="AA281">
        <f t="shared" si="109"/>
        <v>0</v>
      </c>
      <c r="AB281">
        <f t="shared" si="109"/>
        <v>0</v>
      </c>
      <c r="AC281">
        <f t="shared" si="114"/>
        <v>0</v>
      </c>
      <c r="AD281">
        <f t="shared" si="113"/>
        <v>0</v>
      </c>
      <c r="AE281">
        <f t="shared" si="95"/>
        <v>0</v>
      </c>
      <c r="AF281">
        <f t="shared" si="95"/>
        <v>0</v>
      </c>
      <c r="AG281">
        <f t="shared" si="113"/>
        <v>0</v>
      </c>
      <c r="AH281">
        <f t="shared" si="111"/>
        <v>0</v>
      </c>
      <c r="AI281">
        <f t="shared" si="108"/>
        <v>0</v>
      </c>
      <c r="AJ281">
        <f t="shared" si="108"/>
        <v>0</v>
      </c>
      <c r="AK281">
        <f t="shared" si="111"/>
        <v>0</v>
      </c>
      <c r="AL281">
        <f t="shared" si="111"/>
        <v>0</v>
      </c>
      <c r="AM281">
        <f t="shared" si="111"/>
        <v>1</v>
      </c>
      <c r="AN281">
        <f t="shared" si="111"/>
        <v>0</v>
      </c>
      <c r="AO281">
        <f t="shared" si="111"/>
        <v>0</v>
      </c>
      <c r="AP281">
        <f t="shared" si="111"/>
        <v>0</v>
      </c>
      <c r="AQ281">
        <f t="shared" si="111"/>
        <v>0</v>
      </c>
      <c r="AR281">
        <f t="shared" si="100"/>
        <v>0</v>
      </c>
      <c r="AS281">
        <f t="shared" si="100"/>
        <v>0</v>
      </c>
      <c r="AT281">
        <f t="shared" si="100"/>
        <v>0</v>
      </c>
      <c r="AU281">
        <f t="shared" si="100"/>
        <v>0</v>
      </c>
      <c r="AV281">
        <f t="shared" si="97"/>
        <v>0</v>
      </c>
      <c r="AW281">
        <f t="shared" si="97"/>
        <v>0</v>
      </c>
      <c r="AX281">
        <f t="shared" si="100"/>
        <v>0</v>
      </c>
      <c r="AY281">
        <f t="shared" si="90"/>
        <v>0</v>
      </c>
      <c r="AZ281">
        <f t="shared" si="98"/>
        <v>0</v>
      </c>
      <c r="BA281">
        <f t="shared" si="115"/>
        <v>0</v>
      </c>
      <c r="BB281">
        <f t="shared" si="115"/>
        <v>0</v>
      </c>
      <c r="BC281">
        <f t="shared" si="115"/>
        <v>0</v>
      </c>
      <c r="BD281">
        <f t="shared" si="115"/>
        <v>0</v>
      </c>
      <c r="BE281">
        <f t="shared" si="115"/>
        <v>0</v>
      </c>
      <c r="BF281">
        <f t="shared" si="115"/>
        <v>0</v>
      </c>
      <c r="BG281">
        <f t="shared" si="115"/>
        <v>0</v>
      </c>
      <c r="BH281">
        <f t="shared" si="115"/>
        <v>0</v>
      </c>
      <c r="BI281">
        <f t="shared" si="115"/>
        <v>0</v>
      </c>
      <c r="BJ281">
        <f t="shared" si="115"/>
        <v>0</v>
      </c>
      <c r="BK281">
        <f t="shared" si="115"/>
        <v>0</v>
      </c>
      <c r="BL281">
        <f t="shared" si="115"/>
        <v>0</v>
      </c>
      <c r="BM281">
        <f t="shared" si="115"/>
        <v>0</v>
      </c>
      <c r="BN281">
        <f t="shared" si="115"/>
        <v>0</v>
      </c>
      <c r="BO281">
        <f t="shared" si="115"/>
        <v>0</v>
      </c>
      <c r="BP281">
        <f t="shared" si="115"/>
        <v>0</v>
      </c>
      <c r="BQ281">
        <f t="shared" si="96"/>
        <v>0</v>
      </c>
      <c r="BR281">
        <f t="shared" si="96"/>
        <v>0</v>
      </c>
    </row>
    <row r="282" spans="2:70" x14ac:dyDescent="0.2">
      <c r="B282" s="1">
        <f>IF(ISBLANK(N282),"",YEAR(O282))</f>
        <v>2021</v>
      </c>
      <c r="C282" s="12">
        <f>IF(ISBLANK(M282),"",MONTH(O282))</f>
        <v>4</v>
      </c>
      <c r="D282" s="1">
        <f>IF(ISBLANK(N282),"",WEEKNUM(O282))</f>
        <v>16</v>
      </c>
      <c r="E282" s="1" t="str">
        <f>S282&amp;R282</f>
        <v>Techniker KrankenkasseEREF+7005047213MREF+MD430451091CRED+DE51TK100000031158SVWZ+TK-BuchNr 07005047213Monat 03/21 V414024576 Beitraege</v>
      </c>
      <c r="H282" s="1" t="str">
        <f>IF(ISBLANK(N282),"",IF(SUM(AC282:CO282)=0,"other",INDEX(AC$6:CO$6,MATCH(1,AC282:CO282,0))))</f>
        <v>Insurance</v>
      </c>
      <c r="I282" s="1" t="str" cm="1">
        <f t="array" ref="I282">IF(ISBLANK(N282),"",INDEX($AC$7:$CO$7,,MATCH(H282,$AC$6:$CO$6,0)))</f>
        <v>expense</v>
      </c>
      <c r="L282" s="1" t="str">
        <f>IF(ISBLANK(J282),H282,J282)</f>
        <v>Insurance</v>
      </c>
      <c r="M282" s="1" t="str">
        <f>IF(ISBLANK(K282),I282,K282)</f>
        <v>expense</v>
      </c>
      <c r="N282" t="s">
        <v>57</v>
      </c>
      <c r="O282" s="9">
        <v>44301</v>
      </c>
      <c r="P282" s="9">
        <v>44301</v>
      </c>
      <c r="Q282" t="s">
        <v>58</v>
      </c>
      <c r="R282" t="s">
        <v>531</v>
      </c>
      <c r="S282" t="s">
        <v>122</v>
      </c>
      <c r="T282" t="s">
        <v>123</v>
      </c>
      <c r="U282" t="s">
        <v>74</v>
      </c>
      <c r="V282">
        <v>-108.81</v>
      </c>
      <c r="W282" t="s">
        <v>61</v>
      </c>
      <c r="X282" t="s">
        <v>62</v>
      </c>
      <c r="AA282">
        <f t="shared" si="109"/>
        <v>0</v>
      </c>
      <c r="AB282">
        <f t="shared" si="109"/>
        <v>0</v>
      </c>
      <c r="AC282">
        <f t="shared" si="114"/>
        <v>0</v>
      </c>
      <c r="AD282">
        <f t="shared" si="113"/>
        <v>0</v>
      </c>
      <c r="AE282">
        <f t="shared" si="95"/>
        <v>0</v>
      </c>
      <c r="AF282">
        <f t="shared" si="95"/>
        <v>0</v>
      </c>
      <c r="AG282">
        <f t="shared" si="113"/>
        <v>0</v>
      </c>
      <c r="AH282">
        <f t="shared" si="111"/>
        <v>0</v>
      </c>
      <c r="AI282">
        <f t="shared" si="108"/>
        <v>0</v>
      </c>
      <c r="AJ282">
        <f t="shared" si="108"/>
        <v>0</v>
      </c>
      <c r="AK282">
        <f t="shared" si="111"/>
        <v>0</v>
      </c>
      <c r="AL282">
        <f t="shared" si="111"/>
        <v>0</v>
      </c>
      <c r="AM282">
        <f t="shared" si="111"/>
        <v>0</v>
      </c>
      <c r="AN282">
        <f t="shared" si="111"/>
        <v>0</v>
      </c>
      <c r="AO282">
        <f t="shared" si="111"/>
        <v>0</v>
      </c>
      <c r="AP282">
        <f t="shared" si="111"/>
        <v>0</v>
      </c>
      <c r="AQ282">
        <f t="shared" si="111"/>
        <v>0</v>
      </c>
      <c r="AR282">
        <f t="shared" si="100"/>
        <v>0</v>
      </c>
      <c r="AS282">
        <f t="shared" si="100"/>
        <v>1</v>
      </c>
      <c r="AT282">
        <f t="shared" si="100"/>
        <v>0</v>
      </c>
      <c r="AU282">
        <f t="shared" si="100"/>
        <v>0</v>
      </c>
      <c r="AV282">
        <f t="shared" si="97"/>
        <v>0</v>
      </c>
      <c r="AW282">
        <f t="shared" si="97"/>
        <v>0</v>
      </c>
      <c r="AX282">
        <f t="shared" si="100"/>
        <v>0</v>
      </c>
      <c r="AY282">
        <f t="shared" si="90"/>
        <v>0</v>
      </c>
      <c r="AZ282">
        <f t="shared" si="98"/>
        <v>0</v>
      </c>
      <c r="BA282">
        <f t="shared" si="115"/>
        <v>0</v>
      </c>
      <c r="BB282">
        <f t="shared" si="115"/>
        <v>0</v>
      </c>
      <c r="BC282">
        <f t="shared" si="115"/>
        <v>0</v>
      </c>
      <c r="BD282">
        <f t="shared" si="115"/>
        <v>0</v>
      </c>
      <c r="BE282">
        <f t="shared" si="115"/>
        <v>0</v>
      </c>
      <c r="BF282">
        <f t="shared" si="115"/>
        <v>0</v>
      </c>
      <c r="BG282">
        <f t="shared" si="115"/>
        <v>0</v>
      </c>
      <c r="BH282">
        <f t="shared" si="115"/>
        <v>0</v>
      </c>
      <c r="BI282">
        <f t="shared" si="115"/>
        <v>0</v>
      </c>
      <c r="BJ282">
        <f t="shared" si="115"/>
        <v>0</v>
      </c>
      <c r="BK282">
        <f t="shared" si="115"/>
        <v>0</v>
      </c>
      <c r="BL282">
        <f t="shared" si="115"/>
        <v>0</v>
      </c>
      <c r="BM282">
        <f t="shared" si="115"/>
        <v>0</v>
      </c>
      <c r="BN282">
        <f t="shared" si="115"/>
        <v>0</v>
      </c>
      <c r="BO282">
        <f t="shared" si="115"/>
        <v>0</v>
      </c>
      <c r="BP282">
        <f t="shared" si="115"/>
        <v>0</v>
      </c>
      <c r="BQ282">
        <f t="shared" si="96"/>
        <v>0</v>
      </c>
      <c r="BR282">
        <f t="shared" si="96"/>
        <v>0</v>
      </c>
    </row>
    <row r="283" spans="2:70" x14ac:dyDescent="0.2">
      <c r="B283" s="1">
        <f>IF(ISBLANK(N283),"",YEAR(O283))</f>
        <v>2021</v>
      </c>
      <c r="C283" s="12">
        <f>IF(ISBLANK(M283),"",MONTH(O283))</f>
        <v>4</v>
      </c>
      <c r="D283" s="1">
        <f>IF(ISBLANK(N283),"",WEEKNUM(O283))</f>
        <v>16</v>
      </c>
      <c r="E283" s="1" t="str">
        <f>S283&amp;R283</f>
        <v>TRADE REPUBLIC BANK GMBHEREF+TRB-4955104720681157079-002561SVWZ+Deine PUK ist 46HF8E.Bitte aufbewahren. Keine Ueberweisung an diese IBAN.</v>
      </c>
      <c r="H283" s="1" t="str">
        <f>IF(ISBLANK(N283),"",IF(SUM(AC283:CO283)=0,"other",INDEX(AC$6:CO$6,MATCH(1,AC283:CO283,0))))</f>
        <v>stocks</v>
      </c>
      <c r="I283" s="1" t="str" cm="1">
        <f t="array" ref="I283">IF(ISBLANK(N283),"",INDEX($AC$7:$CO$7,,MATCH(H283,$AC$6:$CO$6,0)))</f>
        <v>expense</v>
      </c>
      <c r="L283" s="1" t="str">
        <f>IF(ISBLANK(J283),H283,J283)</f>
        <v>stocks</v>
      </c>
      <c r="M283" s="1" t="str">
        <f>IF(ISBLANK(K283),I283,K283)</f>
        <v>expense</v>
      </c>
      <c r="N283" t="s">
        <v>57</v>
      </c>
      <c r="O283" s="9">
        <v>44302</v>
      </c>
      <c r="P283" s="9">
        <v>44302</v>
      </c>
      <c r="Q283" t="s">
        <v>75</v>
      </c>
      <c r="R283" t="s">
        <v>526</v>
      </c>
      <c r="S283" t="s">
        <v>402</v>
      </c>
      <c r="T283" t="s">
        <v>527</v>
      </c>
      <c r="U283" t="s">
        <v>471</v>
      </c>
      <c r="V283">
        <v>0.01</v>
      </c>
      <c r="W283" t="s">
        <v>61</v>
      </c>
      <c r="X283" t="s">
        <v>62</v>
      </c>
      <c r="AA283">
        <f t="shared" si="109"/>
        <v>0</v>
      </c>
      <c r="AB283">
        <f t="shared" si="109"/>
        <v>0</v>
      </c>
      <c r="AC283">
        <f t="shared" si="114"/>
        <v>0</v>
      </c>
      <c r="AD283">
        <f t="shared" si="113"/>
        <v>0</v>
      </c>
      <c r="AE283">
        <f t="shared" si="95"/>
        <v>0</v>
      </c>
      <c r="AF283">
        <f t="shared" si="95"/>
        <v>0</v>
      </c>
      <c r="AG283">
        <f t="shared" si="113"/>
        <v>0</v>
      </c>
      <c r="AH283">
        <f t="shared" si="111"/>
        <v>0</v>
      </c>
      <c r="AI283">
        <f t="shared" si="108"/>
        <v>0</v>
      </c>
      <c r="AJ283">
        <f t="shared" si="108"/>
        <v>0</v>
      </c>
      <c r="AK283">
        <f t="shared" si="111"/>
        <v>0</v>
      </c>
      <c r="AL283">
        <f t="shared" si="111"/>
        <v>0</v>
      </c>
      <c r="AM283">
        <f t="shared" si="111"/>
        <v>0</v>
      </c>
      <c r="AN283">
        <f t="shared" si="111"/>
        <v>0</v>
      </c>
      <c r="AO283">
        <f t="shared" si="111"/>
        <v>0</v>
      </c>
      <c r="AP283">
        <f t="shared" si="111"/>
        <v>0</v>
      </c>
      <c r="AQ283">
        <f t="shared" si="111"/>
        <v>0</v>
      </c>
      <c r="AR283">
        <f t="shared" si="100"/>
        <v>0</v>
      </c>
      <c r="AS283">
        <f t="shared" si="100"/>
        <v>0</v>
      </c>
      <c r="AT283">
        <f t="shared" si="100"/>
        <v>0</v>
      </c>
      <c r="AU283">
        <f t="shared" si="100"/>
        <v>0</v>
      </c>
      <c r="AV283">
        <f t="shared" si="97"/>
        <v>0</v>
      </c>
      <c r="AW283">
        <f t="shared" si="97"/>
        <v>0</v>
      </c>
      <c r="AX283">
        <f t="shared" si="100"/>
        <v>0</v>
      </c>
      <c r="AY283">
        <f t="shared" si="90"/>
        <v>0</v>
      </c>
      <c r="AZ283">
        <f t="shared" si="98"/>
        <v>0</v>
      </c>
      <c r="BA283">
        <f t="shared" si="115"/>
        <v>1</v>
      </c>
      <c r="BB283">
        <f t="shared" si="115"/>
        <v>0</v>
      </c>
      <c r="BC283">
        <f t="shared" si="115"/>
        <v>0</v>
      </c>
      <c r="BD283">
        <f t="shared" si="115"/>
        <v>0</v>
      </c>
      <c r="BE283">
        <f t="shared" si="115"/>
        <v>0</v>
      </c>
      <c r="BF283">
        <f t="shared" si="115"/>
        <v>0</v>
      </c>
      <c r="BG283">
        <f t="shared" si="115"/>
        <v>0</v>
      </c>
      <c r="BH283">
        <f t="shared" si="115"/>
        <v>0</v>
      </c>
      <c r="BI283">
        <f t="shared" si="115"/>
        <v>0</v>
      </c>
      <c r="BJ283">
        <f t="shared" si="115"/>
        <v>0</v>
      </c>
      <c r="BK283">
        <f t="shared" si="115"/>
        <v>0</v>
      </c>
      <c r="BL283">
        <f t="shared" si="115"/>
        <v>0</v>
      </c>
      <c r="BM283">
        <f t="shared" si="115"/>
        <v>0</v>
      </c>
      <c r="BN283">
        <f t="shared" si="115"/>
        <v>0</v>
      </c>
      <c r="BO283">
        <f t="shared" si="115"/>
        <v>0</v>
      </c>
      <c r="BP283">
        <f t="shared" si="115"/>
        <v>0</v>
      </c>
      <c r="BQ283">
        <f t="shared" si="96"/>
        <v>0</v>
      </c>
      <c r="BR283">
        <f t="shared" si="96"/>
        <v>0</v>
      </c>
    </row>
    <row r="284" spans="2:70" x14ac:dyDescent="0.2">
      <c r="B284" s="1">
        <f>IF(ISBLANK(N284),"",YEAR(O284))</f>
        <v>2021</v>
      </c>
      <c r="C284" s="12">
        <f>IF(ISBLANK(M284),"",MONTH(O284))</f>
        <v>4</v>
      </c>
      <c r="D284" s="1">
        <f>IF(ISBLANK(N284),"",WEEKNUM(O284))</f>
        <v>16</v>
      </c>
      <c r="E284" s="1" t="str">
        <f>S284&amp;R284</f>
        <v>AMAZON PAYMENTS EUROPE S.C.A.EREF+6NCSEWEZFATNYZM7MREF+N,xzOUUvwQyAACYWY.QJsLx-Exp51ECRED+DE94ZZZ00000561653SVWZ+305-2146454-2061129 AMZN Mktp DE 6NCSEWEZFATNYZM7</v>
      </c>
      <c r="H284" s="1" t="str">
        <f>IF(ISBLANK(N284),"",IF(SUM(AC284:CO284)=0,"other",INDEX(AC$6:CO$6,MATCH(1,AC284:CO284,0))))</f>
        <v>Essentials</v>
      </c>
      <c r="I284" s="1" t="str" cm="1">
        <f t="array" ref="I284">IF(ISBLANK(N284),"",INDEX($AC$7:$CO$7,,MATCH(H284,$AC$6:$CO$6,0)))</f>
        <v>expense</v>
      </c>
      <c r="L284" s="1" t="str">
        <f>IF(ISBLANK(J284),H284,J284)</f>
        <v>Essentials</v>
      </c>
      <c r="M284" s="1" t="str">
        <f>IF(ISBLANK(K284),I284,K284)</f>
        <v>expense</v>
      </c>
      <c r="N284" t="s">
        <v>57</v>
      </c>
      <c r="O284" s="9">
        <v>44302</v>
      </c>
      <c r="P284" s="9">
        <v>44302</v>
      </c>
      <c r="Q284" t="s">
        <v>58</v>
      </c>
      <c r="R284" t="s">
        <v>528</v>
      </c>
      <c r="S284" t="s">
        <v>177</v>
      </c>
      <c r="T284" t="s">
        <v>178</v>
      </c>
      <c r="U284" t="s">
        <v>71</v>
      </c>
      <c r="V284">
        <v>-12.99</v>
      </c>
      <c r="W284" t="s">
        <v>61</v>
      </c>
      <c r="X284" t="s">
        <v>62</v>
      </c>
      <c r="AA284">
        <f t="shared" si="109"/>
        <v>0</v>
      </c>
      <c r="AB284">
        <f t="shared" si="109"/>
        <v>0</v>
      </c>
      <c r="AC284">
        <f t="shared" si="114"/>
        <v>0</v>
      </c>
      <c r="AD284">
        <f t="shared" si="113"/>
        <v>0</v>
      </c>
      <c r="AE284">
        <f t="shared" si="95"/>
        <v>0</v>
      </c>
      <c r="AF284">
        <f t="shared" si="95"/>
        <v>0</v>
      </c>
      <c r="AG284">
        <f t="shared" si="113"/>
        <v>0</v>
      </c>
      <c r="AH284">
        <f t="shared" si="111"/>
        <v>0</v>
      </c>
      <c r="AI284">
        <f t="shared" si="108"/>
        <v>0</v>
      </c>
      <c r="AJ284">
        <f t="shared" si="108"/>
        <v>0</v>
      </c>
      <c r="AK284">
        <f t="shared" si="111"/>
        <v>0</v>
      </c>
      <c r="AL284">
        <f t="shared" si="111"/>
        <v>0</v>
      </c>
      <c r="AM284">
        <f t="shared" si="111"/>
        <v>1</v>
      </c>
      <c r="AN284">
        <f t="shared" si="111"/>
        <v>0</v>
      </c>
      <c r="AO284">
        <f t="shared" si="111"/>
        <v>0</v>
      </c>
      <c r="AP284">
        <f t="shared" si="111"/>
        <v>0</v>
      </c>
      <c r="AQ284">
        <f t="shared" si="111"/>
        <v>0</v>
      </c>
      <c r="AR284">
        <f t="shared" si="100"/>
        <v>0</v>
      </c>
      <c r="AS284">
        <f t="shared" si="100"/>
        <v>0</v>
      </c>
      <c r="AT284">
        <f t="shared" si="100"/>
        <v>0</v>
      </c>
      <c r="AU284">
        <f t="shared" si="100"/>
        <v>0</v>
      </c>
      <c r="AV284">
        <f t="shared" si="97"/>
        <v>0</v>
      </c>
      <c r="AW284">
        <f t="shared" si="97"/>
        <v>0</v>
      </c>
      <c r="AX284">
        <f t="shared" si="100"/>
        <v>0</v>
      </c>
      <c r="AY284">
        <f t="shared" si="90"/>
        <v>0</v>
      </c>
      <c r="AZ284">
        <f t="shared" si="98"/>
        <v>0</v>
      </c>
      <c r="BA284">
        <f t="shared" si="115"/>
        <v>0</v>
      </c>
      <c r="BB284">
        <f t="shared" si="115"/>
        <v>0</v>
      </c>
      <c r="BC284">
        <f t="shared" si="115"/>
        <v>0</v>
      </c>
      <c r="BD284">
        <f t="shared" si="115"/>
        <v>0</v>
      </c>
      <c r="BE284">
        <f t="shared" si="115"/>
        <v>0</v>
      </c>
      <c r="BF284">
        <f t="shared" si="115"/>
        <v>0</v>
      </c>
      <c r="BG284">
        <f t="shared" si="115"/>
        <v>0</v>
      </c>
      <c r="BH284">
        <f t="shared" si="115"/>
        <v>0</v>
      </c>
      <c r="BI284">
        <f t="shared" si="115"/>
        <v>0</v>
      </c>
      <c r="BJ284">
        <f t="shared" si="115"/>
        <v>0</v>
      </c>
      <c r="BK284">
        <f t="shared" si="115"/>
        <v>0</v>
      </c>
      <c r="BL284">
        <f t="shared" si="115"/>
        <v>0</v>
      </c>
      <c r="BM284">
        <f t="shared" si="115"/>
        <v>0</v>
      </c>
      <c r="BN284">
        <f t="shared" si="115"/>
        <v>0</v>
      </c>
      <c r="BO284">
        <f t="shared" si="115"/>
        <v>0</v>
      </c>
      <c r="BP284">
        <f t="shared" si="115"/>
        <v>0</v>
      </c>
      <c r="BQ284">
        <f t="shared" si="96"/>
        <v>0</v>
      </c>
      <c r="BR284">
        <f t="shared" si="96"/>
        <v>0</v>
      </c>
    </row>
    <row r="285" spans="2:70" x14ac:dyDescent="0.2">
      <c r="B285" s="1">
        <f>IF(ISBLANK(N285),"",YEAR(O285))</f>
        <v>2021</v>
      </c>
      <c r="C285" s="12">
        <f>IF(ISBLANK(M285),"",MONTH(O285))</f>
        <v>4</v>
      </c>
      <c r="D285" s="1">
        <f>IF(ISBLANK(N285),"",WEEKNUM(O285))</f>
        <v>17</v>
      </c>
      <c r="E285" s="1" t="str">
        <f>S285&amp;R285</f>
        <v>AMAZON PAYMENTS EUROPE S.C.A.EREF+5AT1QC1GVWSORL5SMREF+N,xzOUUvwQyAACYWY.QJsLx-Exp51ECRED+DE94ZZZ00000561653SVWZ+305-4171078-2391556 AMZN Mktp DE 5AT1QC1GVWSORL5S</v>
      </c>
      <c r="H285" s="1" t="str">
        <f>IF(ISBLANK(N285),"",IF(SUM(AC285:CO285)=0,"other",INDEX(AC$6:CO$6,MATCH(1,AC285:CO285,0))))</f>
        <v>Essentials</v>
      </c>
      <c r="I285" s="1" t="str" cm="1">
        <f t="array" ref="I285">IF(ISBLANK(N285),"",INDEX($AC$7:$CO$7,,MATCH(H285,$AC$6:$CO$6,0)))</f>
        <v>expense</v>
      </c>
      <c r="L285" s="1" t="str">
        <f>IF(ISBLANK(J285),H285,J285)</f>
        <v>Essentials</v>
      </c>
      <c r="M285" s="1" t="str">
        <f>IF(ISBLANK(K285),I285,K285)</f>
        <v>expense</v>
      </c>
      <c r="N285" t="s">
        <v>57</v>
      </c>
      <c r="O285" s="9">
        <v>44305</v>
      </c>
      <c r="P285" s="9">
        <v>44305</v>
      </c>
      <c r="Q285" t="s">
        <v>58</v>
      </c>
      <c r="R285" t="s">
        <v>523</v>
      </c>
      <c r="S285" t="s">
        <v>177</v>
      </c>
      <c r="T285" t="s">
        <v>178</v>
      </c>
      <c r="U285" t="s">
        <v>71</v>
      </c>
      <c r="V285">
        <v>-45.59</v>
      </c>
      <c r="W285" t="s">
        <v>61</v>
      </c>
      <c r="X285" t="s">
        <v>62</v>
      </c>
      <c r="AA285">
        <f t="shared" si="109"/>
        <v>0</v>
      </c>
      <c r="AB285">
        <f t="shared" si="109"/>
        <v>0</v>
      </c>
      <c r="AC285">
        <f t="shared" si="114"/>
        <v>0</v>
      </c>
      <c r="AD285">
        <f t="shared" si="113"/>
        <v>0</v>
      </c>
      <c r="AE285">
        <f t="shared" si="95"/>
        <v>0</v>
      </c>
      <c r="AF285">
        <f t="shared" si="95"/>
        <v>0</v>
      </c>
      <c r="AG285">
        <f t="shared" si="113"/>
        <v>0</v>
      </c>
      <c r="AH285">
        <f t="shared" si="111"/>
        <v>0</v>
      </c>
      <c r="AI285">
        <f t="shared" si="108"/>
        <v>0</v>
      </c>
      <c r="AJ285">
        <f t="shared" si="108"/>
        <v>0</v>
      </c>
      <c r="AK285">
        <f t="shared" si="111"/>
        <v>0</v>
      </c>
      <c r="AL285">
        <f t="shared" si="111"/>
        <v>0</v>
      </c>
      <c r="AM285">
        <f t="shared" si="111"/>
        <v>1</v>
      </c>
      <c r="AN285">
        <f t="shared" si="111"/>
        <v>0</v>
      </c>
      <c r="AO285">
        <f t="shared" si="111"/>
        <v>0</v>
      </c>
      <c r="AP285">
        <f t="shared" si="111"/>
        <v>0</v>
      </c>
      <c r="AQ285">
        <f t="shared" si="111"/>
        <v>0</v>
      </c>
      <c r="AR285">
        <f t="shared" si="100"/>
        <v>0</v>
      </c>
      <c r="AS285">
        <f t="shared" si="100"/>
        <v>0</v>
      </c>
      <c r="AT285">
        <f t="shared" si="100"/>
        <v>0</v>
      </c>
      <c r="AU285">
        <f t="shared" si="100"/>
        <v>0</v>
      </c>
      <c r="AV285">
        <f t="shared" si="97"/>
        <v>0</v>
      </c>
      <c r="AW285">
        <f t="shared" si="97"/>
        <v>0</v>
      </c>
      <c r="AX285">
        <f t="shared" si="100"/>
        <v>0</v>
      </c>
      <c r="AY285">
        <f t="shared" si="90"/>
        <v>0</v>
      </c>
      <c r="AZ285">
        <f t="shared" ref="AZ285:BP303" si="116">IF(ISERROR(FIND(AZ$5,$E285)),0,1)</f>
        <v>0</v>
      </c>
      <c r="BA285">
        <f t="shared" si="115"/>
        <v>0</v>
      </c>
      <c r="BB285">
        <f t="shared" si="115"/>
        <v>0</v>
      </c>
      <c r="BC285">
        <f t="shared" si="115"/>
        <v>0</v>
      </c>
      <c r="BD285">
        <f t="shared" si="115"/>
        <v>0</v>
      </c>
      <c r="BE285">
        <f t="shared" si="115"/>
        <v>0</v>
      </c>
      <c r="BF285">
        <f t="shared" si="115"/>
        <v>0</v>
      </c>
      <c r="BG285">
        <f t="shared" si="115"/>
        <v>0</v>
      </c>
      <c r="BH285">
        <f t="shared" si="115"/>
        <v>0</v>
      </c>
      <c r="BI285">
        <f t="shared" si="115"/>
        <v>0</v>
      </c>
      <c r="BJ285">
        <f t="shared" si="115"/>
        <v>0</v>
      </c>
      <c r="BK285">
        <f t="shared" si="115"/>
        <v>0</v>
      </c>
      <c r="BL285">
        <f t="shared" si="115"/>
        <v>0</v>
      </c>
      <c r="BM285">
        <f t="shared" si="115"/>
        <v>0</v>
      </c>
      <c r="BN285">
        <f t="shared" si="115"/>
        <v>0</v>
      </c>
      <c r="BO285">
        <f t="shared" si="115"/>
        <v>0</v>
      </c>
      <c r="BP285">
        <f t="shared" si="115"/>
        <v>0</v>
      </c>
      <c r="BQ285">
        <f t="shared" si="96"/>
        <v>0</v>
      </c>
      <c r="BR285">
        <f t="shared" si="96"/>
        <v>0</v>
      </c>
    </row>
    <row r="286" spans="2:70" x14ac:dyDescent="0.2">
      <c r="B286" s="1">
        <f>IF(ISBLANK(N286),"",YEAR(O286))</f>
        <v>2021</v>
      </c>
      <c r="C286" s="12">
        <f>IF(ISBLANK(M286),"",MONTH(O286))</f>
        <v>4</v>
      </c>
      <c r="D286" s="1">
        <f>IF(ISBLANK(N286),"",WEEKNUM(O286))</f>
        <v>17</v>
      </c>
      <c r="E286" s="1" t="str">
        <f>S286&amp;R286</f>
        <v>AMAZON PAYMENTS EUROPE S.C.A.EREF+1X0VNM9EB6ENGW4WMREF+N,xzOUUvwQyAACYWY.QJsLx-Exp51ECRED+DE94ZZZ00000561653SVWZ+305-4171078-2391556 AMZN Mktp DE 1X0VNM9EB6ENGW4W</v>
      </c>
      <c r="H286" s="1" t="str">
        <f>IF(ISBLANK(N286),"",IF(SUM(AC286:CO286)=0,"other",INDEX(AC$6:CO$6,MATCH(1,AC286:CO286,0))))</f>
        <v>Essentials</v>
      </c>
      <c r="I286" s="1" t="str" cm="1">
        <f t="array" ref="I286">IF(ISBLANK(N286),"",INDEX($AC$7:$CO$7,,MATCH(H286,$AC$6:$CO$6,0)))</f>
        <v>expense</v>
      </c>
      <c r="L286" s="1" t="str">
        <f>IF(ISBLANK(J286),H286,J286)</f>
        <v>Essentials</v>
      </c>
      <c r="M286" s="1" t="str">
        <f>IF(ISBLANK(K286),I286,K286)</f>
        <v>expense</v>
      </c>
      <c r="N286" t="s">
        <v>57</v>
      </c>
      <c r="O286" s="9">
        <v>44305</v>
      </c>
      <c r="P286" s="9">
        <v>44305</v>
      </c>
      <c r="Q286" t="s">
        <v>58</v>
      </c>
      <c r="R286" t="s">
        <v>524</v>
      </c>
      <c r="S286" t="s">
        <v>177</v>
      </c>
      <c r="T286" t="s">
        <v>178</v>
      </c>
      <c r="U286" t="s">
        <v>71</v>
      </c>
      <c r="V286">
        <v>-16.989999999999998</v>
      </c>
      <c r="W286" t="s">
        <v>61</v>
      </c>
      <c r="X286" t="s">
        <v>62</v>
      </c>
      <c r="AA286">
        <f t="shared" si="109"/>
        <v>0</v>
      </c>
      <c r="AB286">
        <f t="shared" si="109"/>
        <v>0</v>
      </c>
      <c r="AC286">
        <f t="shared" si="114"/>
        <v>0</v>
      </c>
      <c r="AD286">
        <f t="shared" si="113"/>
        <v>0</v>
      </c>
      <c r="AE286">
        <f t="shared" si="95"/>
        <v>0</v>
      </c>
      <c r="AF286">
        <f t="shared" si="95"/>
        <v>0</v>
      </c>
      <c r="AG286">
        <f t="shared" si="113"/>
        <v>0</v>
      </c>
      <c r="AH286">
        <f t="shared" si="111"/>
        <v>0</v>
      </c>
      <c r="AI286">
        <f t="shared" si="111"/>
        <v>0</v>
      </c>
      <c r="AJ286">
        <f t="shared" si="111"/>
        <v>0</v>
      </c>
      <c r="AK286">
        <f t="shared" si="111"/>
        <v>0</v>
      </c>
      <c r="AL286">
        <f t="shared" si="111"/>
        <v>0</v>
      </c>
      <c r="AM286">
        <f t="shared" si="111"/>
        <v>1</v>
      </c>
      <c r="AN286">
        <f t="shared" si="111"/>
        <v>0</v>
      </c>
      <c r="AO286">
        <f t="shared" si="111"/>
        <v>0</v>
      </c>
      <c r="AP286">
        <f t="shared" si="111"/>
        <v>0</v>
      </c>
      <c r="AQ286">
        <f t="shared" si="111"/>
        <v>0</v>
      </c>
      <c r="AR286">
        <f t="shared" si="111"/>
        <v>0</v>
      </c>
      <c r="AS286">
        <f t="shared" si="111"/>
        <v>0</v>
      </c>
      <c r="AT286">
        <f t="shared" si="111"/>
        <v>0</v>
      </c>
      <c r="AU286">
        <f t="shared" si="111"/>
        <v>0</v>
      </c>
      <c r="AV286">
        <f t="shared" si="97"/>
        <v>0</v>
      </c>
      <c r="AW286">
        <f t="shared" si="97"/>
        <v>0</v>
      </c>
      <c r="AX286">
        <f t="shared" si="111"/>
        <v>0</v>
      </c>
      <c r="AY286">
        <f t="shared" ref="AY286:AY349" si="117">IF(ISERROR(FIND(AY$5,$E286)),0,1)</f>
        <v>0</v>
      </c>
      <c r="AZ286">
        <f t="shared" si="116"/>
        <v>0</v>
      </c>
      <c r="BA286">
        <f t="shared" si="115"/>
        <v>0</v>
      </c>
      <c r="BB286">
        <f t="shared" si="115"/>
        <v>0</v>
      </c>
      <c r="BC286">
        <f t="shared" si="115"/>
        <v>0</v>
      </c>
      <c r="BD286">
        <f t="shared" si="115"/>
        <v>0</v>
      </c>
      <c r="BE286">
        <f t="shared" si="115"/>
        <v>0</v>
      </c>
      <c r="BF286">
        <f t="shared" si="115"/>
        <v>0</v>
      </c>
      <c r="BG286">
        <f t="shared" si="115"/>
        <v>0</v>
      </c>
      <c r="BH286">
        <f t="shared" si="115"/>
        <v>0</v>
      </c>
      <c r="BI286">
        <f t="shared" si="115"/>
        <v>0</v>
      </c>
      <c r="BJ286">
        <f t="shared" si="115"/>
        <v>0</v>
      </c>
      <c r="BK286">
        <f t="shared" si="115"/>
        <v>0</v>
      </c>
      <c r="BL286">
        <f t="shared" si="115"/>
        <v>0</v>
      </c>
      <c r="BM286">
        <f t="shared" si="115"/>
        <v>0</v>
      </c>
      <c r="BN286">
        <f t="shared" si="115"/>
        <v>0</v>
      </c>
      <c r="BO286">
        <f t="shared" si="115"/>
        <v>0</v>
      </c>
      <c r="BP286">
        <f t="shared" si="115"/>
        <v>0</v>
      </c>
      <c r="BQ286">
        <f t="shared" si="96"/>
        <v>0</v>
      </c>
      <c r="BR286">
        <f t="shared" si="96"/>
        <v>0</v>
      </c>
    </row>
    <row r="287" spans="2:70" x14ac:dyDescent="0.2">
      <c r="B287" s="1">
        <f>IF(ISBLANK(N287),"",YEAR(O287))</f>
        <v>2021</v>
      </c>
      <c r="C287" s="12">
        <f>IF(ISBLANK(M287),"",MONTH(O287))</f>
        <v>4</v>
      </c>
      <c r="D287" s="1">
        <f>IF(ISBLANK(N287),"",WEEKNUM(O287))</f>
        <v>17</v>
      </c>
      <c r="E287" s="1" t="str">
        <f>S287&amp;R287</f>
        <v>AMAZON PAYMENTS EUROPE S.C.A.EREF+4B9AJST5HXWQ9S2AMREF+N,xzOUUvwQyAACYWY.QJsLx-Exp51ECRED+DE94ZZZ00000561653SVWZ+305-4171078-2391556 AMZN Mktp DE 4B9AJST5HXWQ9S2A</v>
      </c>
      <c r="H287" s="1" t="str">
        <f>IF(ISBLANK(N287),"",IF(SUM(AC287:CO287)=0,"other",INDEX(AC$6:CO$6,MATCH(1,AC287:CO287,0))))</f>
        <v>Essentials</v>
      </c>
      <c r="I287" s="1" t="str" cm="1">
        <f t="array" ref="I287">IF(ISBLANK(N287),"",INDEX($AC$7:$CO$7,,MATCH(H287,$AC$6:$CO$6,0)))</f>
        <v>expense</v>
      </c>
      <c r="L287" s="1" t="str">
        <f>IF(ISBLANK(J287),H287,J287)</f>
        <v>Essentials</v>
      </c>
      <c r="M287" s="1" t="str">
        <f>IF(ISBLANK(K287),I287,K287)</f>
        <v>expense</v>
      </c>
      <c r="N287" t="s">
        <v>57</v>
      </c>
      <c r="O287" s="9">
        <v>44305</v>
      </c>
      <c r="P287" s="9">
        <v>44305</v>
      </c>
      <c r="Q287" t="s">
        <v>58</v>
      </c>
      <c r="R287" t="s">
        <v>525</v>
      </c>
      <c r="S287" t="s">
        <v>177</v>
      </c>
      <c r="T287" t="s">
        <v>178</v>
      </c>
      <c r="U287" t="s">
        <v>71</v>
      </c>
      <c r="V287">
        <v>-799</v>
      </c>
      <c r="W287" t="s">
        <v>61</v>
      </c>
      <c r="X287" t="s">
        <v>62</v>
      </c>
      <c r="AA287">
        <f t="shared" si="109"/>
        <v>0</v>
      </c>
      <c r="AB287">
        <f t="shared" si="109"/>
        <v>0</v>
      </c>
      <c r="AC287">
        <f t="shared" si="114"/>
        <v>0</v>
      </c>
      <c r="AD287">
        <f t="shared" si="113"/>
        <v>0</v>
      </c>
      <c r="AE287">
        <f t="shared" si="95"/>
        <v>0</v>
      </c>
      <c r="AF287">
        <f t="shared" si="95"/>
        <v>0</v>
      </c>
      <c r="AG287">
        <f t="shared" si="113"/>
        <v>0</v>
      </c>
      <c r="AH287">
        <f t="shared" si="111"/>
        <v>0</v>
      </c>
      <c r="AI287">
        <f t="shared" si="111"/>
        <v>0</v>
      </c>
      <c r="AJ287">
        <f t="shared" si="111"/>
        <v>0</v>
      </c>
      <c r="AK287">
        <f t="shared" si="111"/>
        <v>0</v>
      </c>
      <c r="AL287">
        <f t="shared" si="111"/>
        <v>0</v>
      </c>
      <c r="AM287">
        <f t="shared" si="111"/>
        <v>1</v>
      </c>
      <c r="AN287">
        <f t="shared" si="111"/>
        <v>0</v>
      </c>
      <c r="AO287">
        <f t="shared" si="111"/>
        <v>0</v>
      </c>
      <c r="AP287">
        <f t="shared" si="111"/>
        <v>0</v>
      </c>
      <c r="AQ287">
        <f t="shared" si="111"/>
        <v>0</v>
      </c>
      <c r="AR287">
        <f t="shared" si="111"/>
        <v>0</v>
      </c>
      <c r="AS287">
        <f t="shared" si="111"/>
        <v>0</v>
      </c>
      <c r="AT287">
        <f t="shared" si="111"/>
        <v>0</v>
      </c>
      <c r="AU287">
        <f t="shared" si="111"/>
        <v>0</v>
      </c>
      <c r="AV287">
        <f t="shared" si="97"/>
        <v>0</v>
      </c>
      <c r="AW287">
        <f t="shared" si="97"/>
        <v>0</v>
      </c>
      <c r="AX287">
        <f t="shared" si="111"/>
        <v>0</v>
      </c>
      <c r="AY287">
        <f t="shared" si="117"/>
        <v>0</v>
      </c>
      <c r="AZ287">
        <f t="shared" si="116"/>
        <v>0</v>
      </c>
      <c r="BA287">
        <f t="shared" si="115"/>
        <v>0</v>
      </c>
      <c r="BB287">
        <f t="shared" si="115"/>
        <v>0</v>
      </c>
      <c r="BC287">
        <f t="shared" si="115"/>
        <v>0</v>
      </c>
      <c r="BD287">
        <f t="shared" si="115"/>
        <v>0</v>
      </c>
      <c r="BE287">
        <f t="shared" si="115"/>
        <v>0</v>
      </c>
      <c r="BF287">
        <f t="shared" si="115"/>
        <v>0</v>
      </c>
      <c r="BG287">
        <f t="shared" si="115"/>
        <v>0</v>
      </c>
      <c r="BH287">
        <f t="shared" si="115"/>
        <v>0</v>
      </c>
      <c r="BI287">
        <f t="shared" si="115"/>
        <v>0</v>
      </c>
      <c r="BJ287">
        <f t="shared" si="115"/>
        <v>0</v>
      </c>
      <c r="BK287">
        <f t="shared" si="115"/>
        <v>0</v>
      </c>
      <c r="BL287">
        <f t="shared" si="115"/>
        <v>0</v>
      </c>
      <c r="BM287">
        <f t="shared" si="115"/>
        <v>0</v>
      </c>
      <c r="BN287">
        <f t="shared" si="115"/>
        <v>0</v>
      </c>
      <c r="BO287">
        <f t="shared" si="115"/>
        <v>0</v>
      </c>
      <c r="BP287">
        <f t="shared" si="115"/>
        <v>0</v>
      </c>
      <c r="BQ287">
        <f t="shared" si="96"/>
        <v>0</v>
      </c>
      <c r="BR287">
        <f t="shared" si="96"/>
        <v>0</v>
      </c>
    </row>
    <row r="288" spans="2:70" x14ac:dyDescent="0.2">
      <c r="B288" s="1">
        <f>IF(ISBLANK(N288),"",YEAR(O288))</f>
        <v>2021</v>
      </c>
      <c r="C288" s="12">
        <f>IF(ISBLANK(M288),"",MONTH(O288))</f>
        <v>4</v>
      </c>
      <c r="D288" s="1">
        <f>IF(ISBLANK(N288),"",WEEKNUM(O288))</f>
        <v>17</v>
      </c>
      <c r="E288" s="1" t="str">
        <f>S288&amp;R288</f>
        <v>SCHLOSS BURGER GmbH - 6984SVWZ+2021-04-09T22.47Debitk.0 2024-12ABWA+SCHLOSS BURGER GMBH//HAMBURG/DE</v>
      </c>
      <c r="H288" s="1" t="str">
        <f>IF(ISBLANK(N288),"",IF(SUM(AC288:CO288)=0,"other",INDEX(AC$6:CO$6,MATCH(1,AC288:CO288,0))))</f>
        <v>other</v>
      </c>
      <c r="I288" s="1" t="str" cm="1">
        <f t="array" ref="I288">IF(ISBLANK(N288),"",INDEX($AC$7:$CO$7,,MATCH(H288,$AC$6:$CO$6,0)))</f>
        <v>expense</v>
      </c>
      <c r="L288" s="1" t="str">
        <f>IF(ISBLANK(J288),H288,J288)</f>
        <v>other</v>
      </c>
      <c r="M288" s="1" t="str">
        <f>IF(ISBLANK(K288),I288,K288)</f>
        <v>expense</v>
      </c>
      <c r="N288" t="s">
        <v>57</v>
      </c>
      <c r="O288" s="9">
        <v>44306</v>
      </c>
      <c r="P288" s="9">
        <v>44306</v>
      </c>
      <c r="Q288" t="s">
        <v>66</v>
      </c>
      <c r="R288" t="s">
        <v>519</v>
      </c>
      <c r="S288" t="s">
        <v>520</v>
      </c>
      <c r="T288" t="s">
        <v>521</v>
      </c>
      <c r="U288" t="s">
        <v>522</v>
      </c>
      <c r="V288">
        <v>-10.58</v>
      </c>
      <c r="W288" t="s">
        <v>61</v>
      </c>
      <c r="X288" t="s">
        <v>62</v>
      </c>
      <c r="AA288">
        <f t="shared" si="109"/>
        <v>0</v>
      </c>
      <c r="AB288">
        <f t="shared" si="109"/>
        <v>0</v>
      </c>
      <c r="AC288">
        <f t="shared" si="114"/>
        <v>0</v>
      </c>
      <c r="AD288">
        <f t="shared" si="113"/>
        <v>0</v>
      </c>
      <c r="AE288">
        <f t="shared" si="95"/>
        <v>0</v>
      </c>
      <c r="AF288">
        <f t="shared" si="95"/>
        <v>0</v>
      </c>
      <c r="AG288">
        <f t="shared" si="113"/>
        <v>0</v>
      </c>
      <c r="AH288">
        <f t="shared" si="111"/>
        <v>0</v>
      </c>
      <c r="AI288">
        <f t="shared" si="111"/>
        <v>0</v>
      </c>
      <c r="AJ288">
        <f t="shared" si="111"/>
        <v>0</v>
      </c>
      <c r="AK288">
        <f t="shared" si="111"/>
        <v>0</v>
      </c>
      <c r="AL288">
        <f t="shared" si="111"/>
        <v>0</v>
      </c>
      <c r="AM288">
        <f t="shared" si="111"/>
        <v>0</v>
      </c>
      <c r="AN288">
        <f t="shared" si="111"/>
        <v>0</v>
      </c>
      <c r="AO288">
        <f t="shared" si="111"/>
        <v>0</v>
      </c>
      <c r="AP288">
        <f t="shared" si="111"/>
        <v>0</v>
      </c>
      <c r="AQ288">
        <f t="shared" si="111"/>
        <v>0</v>
      </c>
      <c r="AR288">
        <f t="shared" si="111"/>
        <v>0</v>
      </c>
      <c r="AS288">
        <f t="shared" si="111"/>
        <v>0</v>
      </c>
      <c r="AT288">
        <f t="shared" si="111"/>
        <v>0</v>
      </c>
      <c r="AU288">
        <f t="shared" si="111"/>
        <v>0</v>
      </c>
      <c r="AV288">
        <f t="shared" si="97"/>
        <v>0</v>
      </c>
      <c r="AW288">
        <f t="shared" si="97"/>
        <v>0</v>
      </c>
      <c r="AX288">
        <f t="shared" si="111"/>
        <v>0</v>
      </c>
      <c r="AY288">
        <f t="shared" si="117"/>
        <v>0</v>
      </c>
      <c r="AZ288">
        <f t="shared" si="116"/>
        <v>0</v>
      </c>
      <c r="BA288">
        <f t="shared" si="115"/>
        <v>0</v>
      </c>
      <c r="BB288">
        <f t="shared" si="115"/>
        <v>0</v>
      </c>
      <c r="BC288">
        <f t="shared" si="115"/>
        <v>0</v>
      </c>
      <c r="BD288">
        <f t="shared" si="115"/>
        <v>0</v>
      </c>
      <c r="BE288">
        <f t="shared" si="115"/>
        <v>0</v>
      </c>
      <c r="BF288">
        <f t="shared" si="115"/>
        <v>0</v>
      </c>
      <c r="BG288">
        <f t="shared" si="115"/>
        <v>0</v>
      </c>
      <c r="BH288">
        <f t="shared" si="115"/>
        <v>0</v>
      </c>
      <c r="BI288">
        <f t="shared" si="115"/>
        <v>0</v>
      </c>
      <c r="BJ288">
        <f t="shared" si="115"/>
        <v>0</v>
      </c>
      <c r="BK288">
        <f t="shared" si="115"/>
        <v>0</v>
      </c>
      <c r="BL288">
        <f t="shared" si="115"/>
        <v>0</v>
      </c>
      <c r="BM288">
        <f t="shared" si="115"/>
        <v>0</v>
      </c>
      <c r="BN288">
        <f t="shared" si="115"/>
        <v>0</v>
      </c>
      <c r="BO288">
        <f t="shared" si="115"/>
        <v>0</v>
      </c>
      <c r="BP288">
        <f t="shared" si="115"/>
        <v>0</v>
      </c>
      <c r="BQ288">
        <f t="shared" si="96"/>
        <v>0</v>
      </c>
      <c r="BR288">
        <f t="shared" si="96"/>
        <v>0</v>
      </c>
    </row>
    <row r="289" spans="2:70" x14ac:dyDescent="0.2">
      <c r="B289" s="1">
        <f>IF(ISBLANK(N289),"",YEAR(O289))</f>
        <v>2021</v>
      </c>
      <c r="C289" s="12">
        <f>IF(ISBLANK(M289),"",MONTH(O289))</f>
        <v>4</v>
      </c>
      <c r="D289" s="1">
        <f>IF(ISBLANK(N289),"",WEEKNUM(O289))</f>
        <v>17</v>
      </c>
      <c r="E289" s="1" t="str">
        <f>S289&amp;R289</f>
        <v>PayPal (Europe) S.a.r.l. et Cie., S.C.A.EREF+YYW1013284502122 PAYPAL</v>
      </c>
      <c r="H289" s="1" t="str">
        <f>IF(ISBLANK(N289),"",IF(SUM(AC289:CO289)=0,"other",INDEX(AC$6:CO$6,MATCH(1,AC289:CO289,0))))</f>
        <v>PayPal</v>
      </c>
      <c r="I289" s="1" t="str" cm="1">
        <f t="array" ref="I289">IF(ISBLANK(N289),"",INDEX($AC$7:$CO$7,,MATCH(H289,$AC$6:$CO$6,0)))</f>
        <v>expense</v>
      </c>
      <c r="L289" s="1" t="str">
        <f>IF(ISBLANK(J289),H289,J289)</f>
        <v>PayPal</v>
      </c>
      <c r="M289" s="1" t="str">
        <f>IF(ISBLANK(K289),I289,K289)</f>
        <v>expense</v>
      </c>
      <c r="N289" t="s">
        <v>57</v>
      </c>
      <c r="O289" s="9">
        <v>44308</v>
      </c>
      <c r="P289" s="9">
        <v>44308</v>
      </c>
      <c r="Q289" t="s">
        <v>75</v>
      </c>
      <c r="R289" t="s">
        <v>512</v>
      </c>
      <c r="S289" t="s">
        <v>171</v>
      </c>
      <c r="T289" t="s">
        <v>64</v>
      </c>
      <c r="U289" t="s">
        <v>65</v>
      </c>
      <c r="V289">
        <v>15</v>
      </c>
      <c r="W289" t="s">
        <v>61</v>
      </c>
      <c r="X289" t="s">
        <v>62</v>
      </c>
      <c r="AA289">
        <f t="shared" si="109"/>
        <v>0</v>
      </c>
      <c r="AB289">
        <f t="shared" si="109"/>
        <v>0</v>
      </c>
      <c r="AC289">
        <f t="shared" si="114"/>
        <v>0</v>
      </c>
      <c r="AD289">
        <f t="shared" si="113"/>
        <v>0</v>
      </c>
      <c r="AE289">
        <f t="shared" si="95"/>
        <v>0</v>
      </c>
      <c r="AF289">
        <f t="shared" si="95"/>
        <v>0</v>
      </c>
      <c r="AG289">
        <f t="shared" si="113"/>
        <v>0</v>
      </c>
      <c r="AH289">
        <f t="shared" si="111"/>
        <v>0</v>
      </c>
      <c r="AI289">
        <f t="shared" si="111"/>
        <v>0</v>
      </c>
      <c r="AJ289">
        <f t="shared" si="111"/>
        <v>0</v>
      </c>
      <c r="AK289">
        <f t="shared" si="111"/>
        <v>0</v>
      </c>
      <c r="AL289">
        <f t="shared" si="111"/>
        <v>0</v>
      </c>
      <c r="AM289">
        <f t="shared" si="111"/>
        <v>0</v>
      </c>
      <c r="AN289">
        <f t="shared" si="111"/>
        <v>0</v>
      </c>
      <c r="AO289">
        <f t="shared" si="111"/>
        <v>0</v>
      </c>
      <c r="AP289">
        <f t="shared" si="111"/>
        <v>0</v>
      </c>
      <c r="AQ289">
        <f t="shared" si="111"/>
        <v>0</v>
      </c>
      <c r="AR289">
        <f t="shared" si="111"/>
        <v>0</v>
      </c>
      <c r="AS289">
        <f t="shared" si="111"/>
        <v>0</v>
      </c>
      <c r="AT289">
        <f t="shared" si="111"/>
        <v>0</v>
      </c>
      <c r="AU289">
        <f t="shared" si="111"/>
        <v>0</v>
      </c>
      <c r="AV289">
        <f t="shared" si="97"/>
        <v>0</v>
      </c>
      <c r="AW289">
        <f t="shared" si="97"/>
        <v>0</v>
      </c>
      <c r="AX289">
        <f t="shared" si="111"/>
        <v>0</v>
      </c>
      <c r="AY289">
        <f t="shared" si="117"/>
        <v>0</v>
      </c>
      <c r="AZ289">
        <f t="shared" si="116"/>
        <v>0</v>
      </c>
      <c r="BA289">
        <f t="shared" si="115"/>
        <v>0</v>
      </c>
      <c r="BB289">
        <f t="shared" si="115"/>
        <v>0</v>
      </c>
      <c r="BC289">
        <f t="shared" si="115"/>
        <v>0</v>
      </c>
      <c r="BD289">
        <f t="shared" si="115"/>
        <v>0</v>
      </c>
      <c r="BE289">
        <f t="shared" si="115"/>
        <v>0</v>
      </c>
      <c r="BF289">
        <f t="shared" si="115"/>
        <v>0</v>
      </c>
      <c r="BG289">
        <f t="shared" si="115"/>
        <v>0</v>
      </c>
      <c r="BH289">
        <f t="shared" si="115"/>
        <v>0</v>
      </c>
      <c r="BI289">
        <f t="shared" si="115"/>
        <v>0</v>
      </c>
      <c r="BJ289">
        <f t="shared" si="115"/>
        <v>0</v>
      </c>
      <c r="BK289">
        <f t="shared" si="115"/>
        <v>0</v>
      </c>
      <c r="BL289">
        <f t="shared" si="115"/>
        <v>0</v>
      </c>
      <c r="BM289">
        <f t="shared" si="115"/>
        <v>0</v>
      </c>
      <c r="BN289">
        <f t="shared" si="115"/>
        <v>0</v>
      </c>
      <c r="BO289">
        <f t="shared" si="115"/>
        <v>0</v>
      </c>
      <c r="BP289">
        <f t="shared" si="115"/>
        <v>1</v>
      </c>
      <c r="BQ289">
        <f t="shared" si="96"/>
        <v>0</v>
      </c>
      <c r="BR289">
        <f t="shared" si="96"/>
        <v>0</v>
      </c>
    </row>
    <row r="290" spans="2:70" x14ac:dyDescent="0.2">
      <c r="B290" s="1">
        <f>IF(ISBLANK(N290),"",YEAR(O290))</f>
        <v>2021</v>
      </c>
      <c r="C290" s="12">
        <f>IF(ISBLANK(M290),"",MONTH(O290))</f>
        <v>4</v>
      </c>
      <c r="D290" s="1">
        <f>IF(ISBLANK(N290),"",WEEKNUM(O290))</f>
        <v>17</v>
      </c>
      <c r="E290" s="1" t="str">
        <f>S290&amp;R290</f>
        <v>GIROSOLUTION FUER PAYPALSVWZ+AUFLADUNG PAYPAL GUTHABEN  GIROPAY0014400457SKNSK8QP61DATUM 22.04.2021, 09.27 UHR1.TAN 284560</v>
      </c>
      <c r="H290" s="1" t="str">
        <f>IF(ISBLANK(N290),"",IF(SUM(AC290:CO290)=0,"other",INDEX(AC$6:CO$6,MATCH(1,AC290:CO290,0))))</f>
        <v>other</v>
      </c>
      <c r="I290" s="1" t="str" cm="1">
        <f t="array" ref="I290">IF(ISBLANK(N290),"",INDEX($AC$7:$CO$7,,MATCH(H290,$AC$6:$CO$6,0)))</f>
        <v>expense</v>
      </c>
      <c r="L290" s="1" t="str">
        <f>IF(ISBLANK(J290),H290,J290)</f>
        <v>other</v>
      </c>
      <c r="M290" s="1" t="str">
        <f>IF(ISBLANK(K290),I290,K290)</f>
        <v>expense</v>
      </c>
      <c r="N290" t="s">
        <v>57</v>
      </c>
      <c r="O290" s="9">
        <v>44308</v>
      </c>
      <c r="P290" s="9">
        <v>44308</v>
      </c>
      <c r="Q290" t="s">
        <v>72</v>
      </c>
      <c r="R290" t="s">
        <v>513</v>
      </c>
      <c r="S290" t="s">
        <v>484</v>
      </c>
      <c r="T290" t="s">
        <v>485</v>
      </c>
      <c r="U290" t="s">
        <v>486</v>
      </c>
      <c r="V290">
        <v>-50</v>
      </c>
      <c r="W290" t="s">
        <v>61</v>
      </c>
      <c r="X290" t="s">
        <v>62</v>
      </c>
      <c r="AA290">
        <f t="shared" ref="AA290:AB309" si="118">IF(ISERROR(FIND(AA$5,$E290)),0,1)</f>
        <v>0</v>
      </c>
      <c r="AB290">
        <f t="shared" si="118"/>
        <v>0</v>
      </c>
      <c r="AC290">
        <f t="shared" si="114"/>
        <v>0</v>
      </c>
      <c r="AD290">
        <f t="shared" si="113"/>
        <v>0</v>
      </c>
      <c r="AE290">
        <f t="shared" si="95"/>
        <v>0</v>
      </c>
      <c r="AF290">
        <f t="shared" si="95"/>
        <v>0</v>
      </c>
      <c r="AG290">
        <f t="shared" si="113"/>
        <v>0</v>
      </c>
      <c r="AH290">
        <f t="shared" si="111"/>
        <v>0</v>
      </c>
      <c r="AI290">
        <f t="shared" si="111"/>
        <v>0</v>
      </c>
      <c r="AJ290">
        <f t="shared" si="111"/>
        <v>0</v>
      </c>
      <c r="AK290">
        <f t="shared" si="111"/>
        <v>0</v>
      </c>
      <c r="AL290">
        <f t="shared" si="111"/>
        <v>0</v>
      </c>
      <c r="AM290">
        <f t="shared" si="111"/>
        <v>0</v>
      </c>
      <c r="AN290">
        <f t="shared" si="111"/>
        <v>0</v>
      </c>
      <c r="AO290">
        <f t="shared" si="111"/>
        <v>0</v>
      </c>
      <c r="AP290">
        <f t="shared" si="111"/>
        <v>0</v>
      </c>
      <c r="AQ290">
        <f t="shared" si="111"/>
        <v>0</v>
      </c>
      <c r="AR290">
        <f t="shared" si="111"/>
        <v>0</v>
      </c>
      <c r="AS290">
        <f t="shared" si="111"/>
        <v>0</v>
      </c>
      <c r="AT290">
        <f t="shared" si="111"/>
        <v>0</v>
      </c>
      <c r="AU290">
        <f t="shared" si="111"/>
        <v>0</v>
      </c>
      <c r="AV290">
        <f t="shared" si="97"/>
        <v>0</v>
      </c>
      <c r="AW290">
        <f t="shared" si="97"/>
        <v>0</v>
      </c>
      <c r="AX290">
        <f t="shared" si="111"/>
        <v>0</v>
      </c>
      <c r="AY290">
        <f t="shared" si="117"/>
        <v>0</v>
      </c>
      <c r="AZ290">
        <f t="shared" si="116"/>
        <v>0</v>
      </c>
      <c r="BA290">
        <f t="shared" si="116"/>
        <v>0</v>
      </c>
      <c r="BB290">
        <f t="shared" si="116"/>
        <v>0</v>
      </c>
      <c r="BC290">
        <f t="shared" si="116"/>
        <v>0</v>
      </c>
      <c r="BD290">
        <f t="shared" si="116"/>
        <v>0</v>
      </c>
      <c r="BE290">
        <f t="shared" si="116"/>
        <v>0</v>
      </c>
      <c r="BF290">
        <f t="shared" si="116"/>
        <v>0</v>
      </c>
      <c r="BG290">
        <f t="shared" si="116"/>
        <v>0</v>
      </c>
      <c r="BH290">
        <f t="shared" si="116"/>
        <v>0</v>
      </c>
      <c r="BI290">
        <f t="shared" si="116"/>
        <v>0</v>
      </c>
      <c r="BJ290">
        <f t="shared" si="116"/>
        <v>0</v>
      </c>
      <c r="BK290">
        <f t="shared" si="116"/>
        <v>0</v>
      </c>
      <c r="BL290">
        <f t="shared" si="116"/>
        <v>0</v>
      </c>
      <c r="BM290">
        <f t="shared" si="116"/>
        <v>0</v>
      </c>
      <c r="BN290">
        <f t="shared" si="116"/>
        <v>0</v>
      </c>
      <c r="BO290">
        <f t="shared" si="116"/>
        <v>0</v>
      </c>
      <c r="BP290">
        <f t="shared" si="116"/>
        <v>0</v>
      </c>
      <c r="BQ290">
        <f t="shared" ref="BQ290:BR340" si="119">IF(ISERROR(FIND(BQ$5,$E290)),0,1)</f>
        <v>0</v>
      </c>
      <c r="BR290">
        <f t="shared" si="119"/>
        <v>0</v>
      </c>
    </row>
    <row r="291" spans="2:70" x14ac:dyDescent="0.2">
      <c r="B291" s="1">
        <f>IF(ISBLANK(N291),"",YEAR(O291))</f>
        <v>2021</v>
      </c>
      <c r="C291" s="12">
        <f>IF(ISBLANK(M291),"",MONTH(O291))</f>
        <v>4</v>
      </c>
      <c r="D291" s="1">
        <f>IF(ISBLANK(N291),"",WEEKNUM(O291))</f>
        <v>17</v>
      </c>
      <c r="E291" s="1" t="str">
        <f>S291&amp;R291</f>
        <v>JAD TAHA</v>
      </c>
      <c r="H291" s="1" t="str">
        <f>IF(ISBLANK(N291),"",IF(SUM(AC291:CO291)=0,"other",INDEX(AC$6:CO$6,MATCH(1,AC291:CO291,0))))</f>
        <v>other</v>
      </c>
      <c r="I291" s="1" t="str" cm="1">
        <f t="array" ref="I291">IF(ISBLANK(N291),"",INDEX($AC$7:$CO$7,,MATCH(H291,$AC$6:$CO$6,0)))</f>
        <v>expense</v>
      </c>
      <c r="L291" s="1" t="str">
        <f>IF(ISBLANK(J291),H291,J291)</f>
        <v>other</v>
      </c>
      <c r="M291" s="1" t="str">
        <f>IF(ISBLANK(K291),I291,K291)</f>
        <v>expense</v>
      </c>
      <c r="N291" t="s">
        <v>57</v>
      </c>
      <c r="O291" s="9">
        <v>44308</v>
      </c>
      <c r="P291" s="9">
        <v>44308</v>
      </c>
      <c r="Q291" t="s">
        <v>330</v>
      </c>
      <c r="S291" t="s">
        <v>132</v>
      </c>
      <c r="T291" t="s">
        <v>414</v>
      </c>
      <c r="U291" t="s">
        <v>60</v>
      </c>
      <c r="V291">
        <v>12.28</v>
      </c>
      <c r="W291" t="s">
        <v>61</v>
      </c>
      <c r="X291" t="s">
        <v>62</v>
      </c>
      <c r="AA291">
        <f t="shared" si="118"/>
        <v>0</v>
      </c>
      <c r="AB291">
        <f t="shared" si="118"/>
        <v>0</v>
      </c>
      <c r="AC291">
        <f t="shared" si="114"/>
        <v>0</v>
      </c>
      <c r="AD291">
        <f t="shared" si="113"/>
        <v>0</v>
      </c>
      <c r="AE291">
        <f t="shared" si="95"/>
        <v>0</v>
      </c>
      <c r="AF291">
        <f t="shared" si="95"/>
        <v>0</v>
      </c>
      <c r="AG291">
        <f t="shared" si="113"/>
        <v>0</v>
      </c>
      <c r="AH291">
        <f t="shared" si="111"/>
        <v>0</v>
      </c>
      <c r="AI291">
        <f t="shared" si="111"/>
        <v>0</v>
      </c>
      <c r="AJ291">
        <f t="shared" si="111"/>
        <v>0</v>
      </c>
      <c r="AK291">
        <f t="shared" si="111"/>
        <v>0</v>
      </c>
      <c r="AL291">
        <f t="shared" si="111"/>
        <v>0</v>
      </c>
      <c r="AM291">
        <f t="shared" si="111"/>
        <v>0</v>
      </c>
      <c r="AN291">
        <f t="shared" si="111"/>
        <v>0</v>
      </c>
      <c r="AO291">
        <f t="shared" si="111"/>
        <v>0</v>
      </c>
      <c r="AP291">
        <f t="shared" si="111"/>
        <v>0</v>
      </c>
      <c r="AQ291">
        <f t="shared" si="111"/>
        <v>0</v>
      </c>
      <c r="AR291">
        <f t="shared" si="111"/>
        <v>0</v>
      </c>
      <c r="AS291">
        <f t="shared" si="111"/>
        <v>0</v>
      </c>
      <c r="AT291">
        <f t="shared" si="111"/>
        <v>0</v>
      </c>
      <c r="AU291">
        <f t="shared" si="111"/>
        <v>0</v>
      </c>
      <c r="AV291">
        <f t="shared" si="97"/>
        <v>0</v>
      </c>
      <c r="AW291">
        <f t="shared" si="97"/>
        <v>0</v>
      </c>
      <c r="AX291">
        <f t="shared" si="111"/>
        <v>0</v>
      </c>
      <c r="AY291">
        <f t="shared" si="117"/>
        <v>0</v>
      </c>
      <c r="AZ291">
        <f t="shared" si="116"/>
        <v>0</v>
      </c>
      <c r="BA291">
        <f t="shared" si="116"/>
        <v>0</v>
      </c>
      <c r="BB291">
        <f t="shared" si="116"/>
        <v>0</v>
      </c>
      <c r="BC291">
        <f t="shared" si="116"/>
        <v>0</v>
      </c>
      <c r="BD291">
        <f t="shared" si="116"/>
        <v>0</v>
      </c>
      <c r="BE291">
        <f t="shared" si="116"/>
        <v>0</v>
      </c>
      <c r="BF291">
        <f t="shared" si="116"/>
        <v>0</v>
      </c>
      <c r="BG291">
        <f t="shared" si="116"/>
        <v>0</v>
      </c>
      <c r="BH291">
        <f t="shared" si="116"/>
        <v>0</v>
      </c>
      <c r="BI291">
        <f t="shared" si="116"/>
        <v>0</v>
      </c>
      <c r="BJ291">
        <f t="shared" si="116"/>
        <v>0</v>
      </c>
      <c r="BK291">
        <f t="shared" si="116"/>
        <v>0</v>
      </c>
      <c r="BL291">
        <f t="shared" si="116"/>
        <v>0</v>
      </c>
      <c r="BM291">
        <f t="shared" si="116"/>
        <v>0</v>
      </c>
      <c r="BN291">
        <f t="shared" si="116"/>
        <v>0</v>
      </c>
      <c r="BO291">
        <f t="shared" si="116"/>
        <v>0</v>
      </c>
      <c r="BP291">
        <f t="shared" si="116"/>
        <v>0</v>
      </c>
      <c r="BQ291">
        <f t="shared" si="119"/>
        <v>0</v>
      </c>
      <c r="BR291">
        <f t="shared" si="119"/>
        <v>0</v>
      </c>
    </row>
    <row r="292" spans="2:70" x14ac:dyDescent="0.2">
      <c r="B292" s="1">
        <f>IF(ISBLANK(N292),"",YEAR(O292))</f>
        <v>2021</v>
      </c>
      <c r="C292" s="12">
        <f>IF(ISBLANK(M292),"",MONTH(O292))</f>
        <v>4</v>
      </c>
      <c r="D292" s="1">
        <f>IF(ISBLANK(N292),"",WEEKNUM(O292))</f>
        <v>17</v>
      </c>
      <c r="E292" s="1" t="str">
        <f>S292&amp;R292</f>
        <v>JAD TAHA</v>
      </c>
      <c r="H292" s="1" t="str">
        <f>IF(ISBLANK(N292),"",IF(SUM(AC292:CO292)=0,"other",INDEX(AC$6:CO$6,MATCH(1,AC292:CO292,0))))</f>
        <v>other</v>
      </c>
      <c r="I292" s="1" t="str" cm="1">
        <f t="array" ref="I292">IF(ISBLANK(N292),"",INDEX($AC$7:$CO$7,,MATCH(H292,$AC$6:$CO$6,0)))</f>
        <v>expense</v>
      </c>
      <c r="L292" s="1" t="str">
        <f>IF(ISBLANK(J292),H292,J292)</f>
        <v>other</v>
      </c>
      <c r="M292" s="1" t="str">
        <f>IF(ISBLANK(K292),I292,K292)</f>
        <v>expense</v>
      </c>
      <c r="N292" t="s">
        <v>57</v>
      </c>
      <c r="O292" s="9">
        <v>44308</v>
      </c>
      <c r="P292" s="9">
        <v>44308</v>
      </c>
      <c r="Q292" t="s">
        <v>330</v>
      </c>
      <c r="S292" t="s">
        <v>132</v>
      </c>
      <c r="T292" t="s">
        <v>514</v>
      </c>
      <c r="U292" t="s">
        <v>60</v>
      </c>
      <c r="V292">
        <v>30</v>
      </c>
      <c r="W292" t="s">
        <v>61</v>
      </c>
      <c r="X292" t="s">
        <v>62</v>
      </c>
      <c r="AA292">
        <f t="shared" si="118"/>
        <v>0</v>
      </c>
      <c r="AB292">
        <f t="shared" si="118"/>
        <v>0</v>
      </c>
      <c r="AC292">
        <f t="shared" si="114"/>
        <v>0</v>
      </c>
      <c r="AD292">
        <f t="shared" si="113"/>
        <v>0</v>
      </c>
      <c r="AE292">
        <f t="shared" si="95"/>
        <v>0</v>
      </c>
      <c r="AF292">
        <f t="shared" si="95"/>
        <v>0</v>
      </c>
      <c r="AG292">
        <f t="shared" si="113"/>
        <v>0</v>
      </c>
      <c r="AH292">
        <f t="shared" si="111"/>
        <v>0</v>
      </c>
      <c r="AI292">
        <f t="shared" si="111"/>
        <v>0</v>
      </c>
      <c r="AJ292">
        <f t="shared" si="111"/>
        <v>0</v>
      </c>
      <c r="AK292">
        <f t="shared" si="111"/>
        <v>0</v>
      </c>
      <c r="AL292">
        <f t="shared" si="111"/>
        <v>0</v>
      </c>
      <c r="AM292">
        <f t="shared" si="111"/>
        <v>0</v>
      </c>
      <c r="AN292">
        <f t="shared" si="111"/>
        <v>0</v>
      </c>
      <c r="AO292">
        <f t="shared" si="111"/>
        <v>0</v>
      </c>
      <c r="AP292">
        <f t="shared" si="111"/>
        <v>0</v>
      </c>
      <c r="AQ292">
        <f t="shared" si="111"/>
        <v>0</v>
      </c>
      <c r="AR292">
        <f t="shared" si="111"/>
        <v>0</v>
      </c>
      <c r="AS292">
        <f t="shared" si="111"/>
        <v>0</v>
      </c>
      <c r="AT292">
        <f t="shared" si="111"/>
        <v>0</v>
      </c>
      <c r="AU292">
        <f t="shared" si="111"/>
        <v>0</v>
      </c>
      <c r="AV292">
        <f t="shared" si="97"/>
        <v>0</v>
      </c>
      <c r="AW292">
        <f t="shared" si="97"/>
        <v>0</v>
      </c>
      <c r="AX292">
        <f t="shared" si="111"/>
        <v>0</v>
      </c>
      <c r="AY292">
        <f t="shared" si="117"/>
        <v>0</v>
      </c>
      <c r="AZ292">
        <f t="shared" si="116"/>
        <v>0</v>
      </c>
      <c r="BA292">
        <f t="shared" si="116"/>
        <v>0</v>
      </c>
      <c r="BB292">
        <f t="shared" si="116"/>
        <v>0</v>
      </c>
      <c r="BC292">
        <f t="shared" si="116"/>
        <v>0</v>
      </c>
      <c r="BD292">
        <f t="shared" si="116"/>
        <v>0</v>
      </c>
      <c r="BE292">
        <f t="shared" si="116"/>
        <v>0</v>
      </c>
      <c r="BF292">
        <f t="shared" si="116"/>
        <v>0</v>
      </c>
      <c r="BG292">
        <f t="shared" si="116"/>
        <v>0</v>
      </c>
      <c r="BH292">
        <f t="shared" si="116"/>
        <v>0</v>
      </c>
      <c r="BI292">
        <f t="shared" si="116"/>
        <v>0</v>
      </c>
      <c r="BJ292">
        <f t="shared" si="116"/>
        <v>0</v>
      </c>
      <c r="BK292">
        <f t="shared" si="116"/>
        <v>0</v>
      </c>
      <c r="BL292">
        <f t="shared" si="116"/>
        <v>0</v>
      </c>
      <c r="BM292">
        <f t="shared" si="116"/>
        <v>0</v>
      </c>
      <c r="BN292">
        <f t="shared" si="116"/>
        <v>0</v>
      </c>
      <c r="BO292">
        <f t="shared" si="116"/>
        <v>0</v>
      </c>
      <c r="BP292">
        <f t="shared" si="116"/>
        <v>0</v>
      </c>
      <c r="BQ292">
        <f t="shared" si="119"/>
        <v>0</v>
      </c>
      <c r="BR292">
        <f t="shared" si="119"/>
        <v>0</v>
      </c>
    </row>
    <row r="293" spans="2:70" x14ac:dyDescent="0.2">
      <c r="B293" s="1">
        <f>IF(ISBLANK(N293),"",YEAR(O293))</f>
        <v>2021</v>
      </c>
      <c r="C293" s="12">
        <f>IF(ISBLANK(M293),"",MONTH(O293))</f>
        <v>4</v>
      </c>
      <c r="D293" s="1">
        <f>IF(ISBLANK(N293),"",WEEKNUM(O293))</f>
        <v>17</v>
      </c>
      <c r="E293" s="1" t="str">
        <f>S293&amp;R293</f>
        <v>JAD TAHA</v>
      </c>
      <c r="H293" s="1" t="str">
        <f>IF(ISBLANK(N293),"",IF(SUM(AC293:CO293)=0,"other",INDEX(AC$6:CO$6,MATCH(1,AC293:CO293,0))))</f>
        <v>other</v>
      </c>
      <c r="I293" s="1" t="str" cm="1">
        <f t="array" ref="I293">IF(ISBLANK(N293),"",INDEX($AC$7:$CO$7,,MATCH(H293,$AC$6:$CO$6,0)))</f>
        <v>expense</v>
      </c>
      <c r="L293" s="1" t="str">
        <f>IF(ISBLANK(J293),H293,J293)</f>
        <v>other</v>
      </c>
      <c r="M293" s="1" t="str">
        <f>IF(ISBLANK(K293),I293,K293)</f>
        <v>expense</v>
      </c>
      <c r="N293" t="s">
        <v>57</v>
      </c>
      <c r="O293" s="9">
        <v>44308</v>
      </c>
      <c r="P293" s="9">
        <v>44308</v>
      </c>
      <c r="Q293" t="s">
        <v>330</v>
      </c>
      <c r="S293" t="s">
        <v>132</v>
      </c>
      <c r="T293" t="s">
        <v>515</v>
      </c>
      <c r="U293" t="s">
        <v>60</v>
      </c>
      <c r="V293">
        <v>21.21</v>
      </c>
      <c r="W293" t="s">
        <v>61</v>
      </c>
      <c r="X293" t="s">
        <v>62</v>
      </c>
      <c r="AA293">
        <f t="shared" si="118"/>
        <v>0</v>
      </c>
      <c r="AB293">
        <f t="shared" si="118"/>
        <v>0</v>
      </c>
      <c r="AC293">
        <f t="shared" si="114"/>
        <v>0</v>
      </c>
      <c r="AD293">
        <f t="shared" si="113"/>
        <v>0</v>
      </c>
      <c r="AE293">
        <f t="shared" si="95"/>
        <v>0</v>
      </c>
      <c r="AF293">
        <f t="shared" si="95"/>
        <v>0</v>
      </c>
      <c r="AG293">
        <f t="shared" si="113"/>
        <v>0</v>
      </c>
      <c r="AH293">
        <f t="shared" si="111"/>
        <v>0</v>
      </c>
      <c r="AI293">
        <f t="shared" si="111"/>
        <v>0</v>
      </c>
      <c r="AJ293">
        <f t="shared" si="111"/>
        <v>0</v>
      </c>
      <c r="AK293">
        <f t="shared" si="111"/>
        <v>0</v>
      </c>
      <c r="AL293">
        <f t="shared" si="111"/>
        <v>0</v>
      </c>
      <c r="AM293">
        <f t="shared" si="111"/>
        <v>0</v>
      </c>
      <c r="AN293">
        <f t="shared" si="111"/>
        <v>0</v>
      </c>
      <c r="AO293">
        <f t="shared" si="111"/>
        <v>0</v>
      </c>
      <c r="AP293">
        <f t="shared" si="111"/>
        <v>0</v>
      </c>
      <c r="AQ293">
        <f t="shared" si="111"/>
        <v>0</v>
      </c>
      <c r="AR293">
        <f t="shared" si="111"/>
        <v>0</v>
      </c>
      <c r="AS293">
        <f t="shared" si="111"/>
        <v>0</v>
      </c>
      <c r="AT293">
        <f t="shared" si="111"/>
        <v>0</v>
      </c>
      <c r="AU293">
        <f t="shared" si="111"/>
        <v>0</v>
      </c>
      <c r="AV293">
        <f t="shared" si="97"/>
        <v>0</v>
      </c>
      <c r="AW293">
        <f t="shared" si="97"/>
        <v>0</v>
      </c>
      <c r="AX293">
        <f t="shared" si="111"/>
        <v>0</v>
      </c>
      <c r="AY293">
        <f t="shared" si="117"/>
        <v>0</v>
      </c>
      <c r="AZ293">
        <f t="shared" si="116"/>
        <v>0</v>
      </c>
      <c r="BA293">
        <f t="shared" si="116"/>
        <v>0</v>
      </c>
      <c r="BB293">
        <f t="shared" si="116"/>
        <v>0</v>
      </c>
      <c r="BC293">
        <f t="shared" si="116"/>
        <v>0</v>
      </c>
      <c r="BD293">
        <f t="shared" si="116"/>
        <v>0</v>
      </c>
      <c r="BE293">
        <f t="shared" si="116"/>
        <v>0</v>
      </c>
      <c r="BF293">
        <f t="shared" si="116"/>
        <v>0</v>
      </c>
      <c r="BG293">
        <f t="shared" si="116"/>
        <v>0</v>
      </c>
      <c r="BH293">
        <f t="shared" si="116"/>
        <v>0</v>
      </c>
      <c r="BI293">
        <f t="shared" si="116"/>
        <v>0</v>
      </c>
      <c r="BJ293">
        <f t="shared" si="116"/>
        <v>0</v>
      </c>
      <c r="BK293">
        <f t="shared" si="116"/>
        <v>0</v>
      </c>
      <c r="BL293">
        <f t="shared" si="116"/>
        <v>0</v>
      </c>
      <c r="BM293">
        <f t="shared" si="116"/>
        <v>0</v>
      </c>
      <c r="BN293">
        <f t="shared" si="116"/>
        <v>0</v>
      </c>
      <c r="BO293">
        <f t="shared" si="116"/>
        <v>0</v>
      </c>
      <c r="BP293">
        <f t="shared" si="116"/>
        <v>0</v>
      </c>
      <c r="BQ293">
        <f t="shared" si="119"/>
        <v>0</v>
      </c>
      <c r="BR293">
        <f t="shared" si="119"/>
        <v>0</v>
      </c>
    </row>
    <row r="294" spans="2:70" x14ac:dyDescent="0.2">
      <c r="B294" s="1">
        <f>IF(ISBLANK(N294),"",YEAR(O294))</f>
        <v>2021</v>
      </c>
      <c r="C294" s="12">
        <f>IF(ISBLANK(M294),"",MONTH(O294))</f>
        <v>4</v>
      </c>
      <c r="D294" s="1">
        <f>IF(ISBLANK(N294),"",WEEKNUM(O294))</f>
        <v>17</v>
      </c>
      <c r="E294" s="1" t="str">
        <f>S294&amp;R294</f>
        <v>JAD TAHA</v>
      </c>
      <c r="H294" s="1" t="str">
        <f>IF(ISBLANK(N294),"",IF(SUM(AC294:CO294)=0,"other",INDEX(AC$6:CO$6,MATCH(1,AC294:CO294,0))))</f>
        <v>other</v>
      </c>
      <c r="I294" s="1" t="str" cm="1">
        <f t="array" ref="I294">IF(ISBLANK(N294),"",INDEX($AC$7:$CO$7,,MATCH(H294,$AC$6:$CO$6,0)))</f>
        <v>expense</v>
      </c>
      <c r="L294" s="1" t="str">
        <f>IF(ISBLANK(J294),H294,J294)</f>
        <v>other</v>
      </c>
      <c r="M294" s="1" t="str">
        <f>IF(ISBLANK(K294),I294,K294)</f>
        <v>expense</v>
      </c>
      <c r="N294" t="s">
        <v>57</v>
      </c>
      <c r="O294" s="9">
        <v>44308</v>
      </c>
      <c r="P294" s="9">
        <v>44308</v>
      </c>
      <c r="Q294" t="s">
        <v>330</v>
      </c>
      <c r="S294" t="s">
        <v>132</v>
      </c>
      <c r="T294" t="s">
        <v>516</v>
      </c>
      <c r="U294" t="s">
        <v>60</v>
      </c>
      <c r="V294">
        <v>19.72</v>
      </c>
      <c r="W294" t="s">
        <v>61</v>
      </c>
      <c r="X294" t="s">
        <v>62</v>
      </c>
      <c r="AA294">
        <f t="shared" si="118"/>
        <v>0</v>
      </c>
      <c r="AB294">
        <f t="shared" si="118"/>
        <v>0</v>
      </c>
      <c r="AC294">
        <f t="shared" si="114"/>
        <v>0</v>
      </c>
      <c r="AD294">
        <f t="shared" si="113"/>
        <v>0</v>
      </c>
      <c r="AE294">
        <f t="shared" si="95"/>
        <v>0</v>
      </c>
      <c r="AF294">
        <f t="shared" si="95"/>
        <v>0</v>
      </c>
      <c r="AG294">
        <f t="shared" si="113"/>
        <v>0</v>
      </c>
      <c r="AH294">
        <f t="shared" si="111"/>
        <v>0</v>
      </c>
      <c r="AI294">
        <f t="shared" si="111"/>
        <v>0</v>
      </c>
      <c r="AJ294">
        <f t="shared" si="111"/>
        <v>0</v>
      </c>
      <c r="AK294">
        <f t="shared" si="111"/>
        <v>0</v>
      </c>
      <c r="AL294">
        <f t="shared" si="111"/>
        <v>0</v>
      </c>
      <c r="AM294">
        <f t="shared" si="111"/>
        <v>0</v>
      </c>
      <c r="AN294">
        <f t="shared" si="111"/>
        <v>0</v>
      </c>
      <c r="AO294">
        <f t="shared" si="111"/>
        <v>0</v>
      </c>
      <c r="AP294">
        <f t="shared" si="111"/>
        <v>0</v>
      </c>
      <c r="AQ294">
        <f t="shared" si="111"/>
        <v>0</v>
      </c>
      <c r="AR294">
        <f t="shared" si="111"/>
        <v>0</v>
      </c>
      <c r="AS294">
        <f t="shared" si="111"/>
        <v>0</v>
      </c>
      <c r="AT294">
        <f t="shared" si="111"/>
        <v>0</v>
      </c>
      <c r="AU294">
        <f t="shared" si="111"/>
        <v>0</v>
      </c>
      <c r="AV294">
        <f t="shared" si="97"/>
        <v>0</v>
      </c>
      <c r="AW294">
        <f t="shared" si="97"/>
        <v>0</v>
      </c>
      <c r="AX294">
        <f t="shared" si="111"/>
        <v>0</v>
      </c>
      <c r="AY294">
        <f t="shared" si="117"/>
        <v>0</v>
      </c>
      <c r="AZ294">
        <f t="shared" si="116"/>
        <v>0</v>
      </c>
      <c r="BA294">
        <f t="shared" si="116"/>
        <v>0</v>
      </c>
      <c r="BB294">
        <f t="shared" si="116"/>
        <v>0</v>
      </c>
      <c r="BC294">
        <f t="shared" si="116"/>
        <v>0</v>
      </c>
      <c r="BD294">
        <f t="shared" si="116"/>
        <v>0</v>
      </c>
      <c r="BE294">
        <f t="shared" si="116"/>
        <v>0</v>
      </c>
      <c r="BF294">
        <f t="shared" si="116"/>
        <v>0</v>
      </c>
      <c r="BG294">
        <f t="shared" si="116"/>
        <v>0</v>
      </c>
      <c r="BH294">
        <f t="shared" si="116"/>
        <v>0</v>
      </c>
      <c r="BI294">
        <f t="shared" si="116"/>
        <v>0</v>
      </c>
      <c r="BJ294">
        <f t="shared" si="116"/>
        <v>0</v>
      </c>
      <c r="BK294">
        <f t="shared" si="116"/>
        <v>0</v>
      </c>
      <c r="BL294">
        <f t="shared" si="116"/>
        <v>0</v>
      </c>
      <c r="BM294">
        <f t="shared" si="116"/>
        <v>0</v>
      </c>
      <c r="BN294">
        <f t="shared" si="116"/>
        <v>0</v>
      </c>
      <c r="BO294">
        <f t="shared" si="116"/>
        <v>0</v>
      </c>
      <c r="BP294">
        <f t="shared" si="116"/>
        <v>0</v>
      </c>
      <c r="BQ294">
        <f t="shared" si="119"/>
        <v>0</v>
      </c>
      <c r="BR294">
        <f t="shared" si="119"/>
        <v>0</v>
      </c>
    </row>
    <row r="295" spans="2:70" x14ac:dyDescent="0.2">
      <c r="B295" s="1">
        <f>IF(ISBLANK(N295),"",YEAR(O295))</f>
        <v>2021</v>
      </c>
      <c r="C295" s="12">
        <f>IF(ISBLANK(M295),"",MONTH(O295))</f>
        <v>4</v>
      </c>
      <c r="D295" s="1">
        <f>IF(ISBLANK(N295),"",WEEKNUM(O295))</f>
        <v>17</v>
      </c>
      <c r="E295" s="1" t="str">
        <f>S295&amp;R295</f>
        <v>AMAZON EU S.A R.L., NIEDERLASSUNG DEUTSCHLANDEREF+YBWK59B98TLHKU99MREF+N,xzOUUvwQyAACYWY.QJsLx-Exp51ECRED+DE24ZZZ00000561652SVWZ+D01-6635309-8875822 AMZNPrime DE YBWK59B98TLHKU99</v>
      </c>
      <c r="H295" s="1" t="str">
        <f>IF(ISBLANK(N295),"",IF(SUM(AC295:CO295)=0,"other",INDEX(AC$6:CO$6,MATCH(1,AC295:CO295,0))))</f>
        <v>Essentials</v>
      </c>
      <c r="I295" s="1" t="str" cm="1">
        <f t="array" ref="I295">IF(ISBLANK(N295),"",INDEX($AC$7:$CO$7,,MATCH(H295,$AC$6:$CO$6,0)))</f>
        <v>expense</v>
      </c>
      <c r="L295" s="1" t="str">
        <f>IF(ISBLANK(J295),H295,J295)</f>
        <v>Essentials</v>
      </c>
      <c r="M295" s="1" t="str">
        <f>IF(ISBLANK(K295),I295,K295)</f>
        <v>expense</v>
      </c>
      <c r="N295" t="s">
        <v>57</v>
      </c>
      <c r="O295" s="9">
        <v>44308</v>
      </c>
      <c r="P295" s="9">
        <v>44308</v>
      </c>
      <c r="Q295" t="s">
        <v>58</v>
      </c>
      <c r="R295" t="s">
        <v>517</v>
      </c>
      <c r="S295" t="s">
        <v>69</v>
      </c>
      <c r="T295" t="s">
        <v>70</v>
      </c>
      <c r="U295" t="s">
        <v>71</v>
      </c>
      <c r="V295">
        <v>-7.99</v>
      </c>
      <c r="W295" t="s">
        <v>61</v>
      </c>
      <c r="X295" t="s">
        <v>62</v>
      </c>
      <c r="AA295">
        <f t="shared" si="118"/>
        <v>0</v>
      </c>
      <c r="AB295">
        <f t="shared" si="118"/>
        <v>0</v>
      </c>
      <c r="AC295">
        <f t="shared" si="114"/>
        <v>0</v>
      </c>
      <c r="AD295">
        <f t="shared" si="113"/>
        <v>0</v>
      </c>
      <c r="AE295">
        <f t="shared" si="95"/>
        <v>0</v>
      </c>
      <c r="AF295">
        <f t="shared" si="95"/>
        <v>0</v>
      </c>
      <c r="AG295">
        <f t="shared" si="113"/>
        <v>0</v>
      </c>
      <c r="AH295">
        <f t="shared" si="111"/>
        <v>0</v>
      </c>
      <c r="AI295">
        <f t="shared" si="111"/>
        <v>0</v>
      </c>
      <c r="AJ295">
        <f t="shared" si="111"/>
        <v>0</v>
      </c>
      <c r="AK295">
        <f t="shared" si="111"/>
        <v>0</v>
      </c>
      <c r="AL295">
        <f t="shared" si="111"/>
        <v>0</v>
      </c>
      <c r="AM295">
        <f t="shared" si="111"/>
        <v>1</v>
      </c>
      <c r="AN295">
        <f t="shared" si="111"/>
        <v>0</v>
      </c>
      <c r="AO295">
        <f t="shared" si="111"/>
        <v>0</v>
      </c>
      <c r="AP295">
        <f t="shared" si="111"/>
        <v>0</v>
      </c>
      <c r="AQ295">
        <f t="shared" si="111"/>
        <v>0</v>
      </c>
      <c r="AR295">
        <f t="shared" si="111"/>
        <v>0</v>
      </c>
      <c r="AS295">
        <f t="shared" si="111"/>
        <v>0</v>
      </c>
      <c r="AT295">
        <f t="shared" si="111"/>
        <v>0</v>
      </c>
      <c r="AU295">
        <f t="shared" si="111"/>
        <v>0</v>
      </c>
      <c r="AV295">
        <f t="shared" si="97"/>
        <v>0</v>
      </c>
      <c r="AW295">
        <f t="shared" si="97"/>
        <v>0</v>
      </c>
      <c r="AX295">
        <f t="shared" si="111"/>
        <v>0</v>
      </c>
      <c r="AY295">
        <f t="shared" si="117"/>
        <v>0</v>
      </c>
      <c r="AZ295">
        <f t="shared" si="116"/>
        <v>0</v>
      </c>
      <c r="BA295">
        <f t="shared" si="116"/>
        <v>0</v>
      </c>
      <c r="BB295">
        <f t="shared" si="116"/>
        <v>0</v>
      </c>
      <c r="BC295">
        <f t="shared" si="116"/>
        <v>0</v>
      </c>
      <c r="BD295">
        <f t="shared" si="116"/>
        <v>0</v>
      </c>
      <c r="BE295">
        <f t="shared" si="116"/>
        <v>0</v>
      </c>
      <c r="BF295">
        <f t="shared" si="116"/>
        <v>0</v>
      </c>
      <c r="BG295">
        <f t="shared" si="116"/>
        <v>0</v>
      </c>
      <c r="BH295">
        <f t="shared" si="116"/>
        <v>0</v>
      </c>
      <c r="BI295">
        <f t="shared" si="116"/>
        <v>0</v>
      </c>
      <c r="BJ295">
        <f t="shared" si="116"/>
        <v>0</v>
      </c>
      <c r="BK295">
        <f t="shared" si="116"/>
        <v>0</v>
      </c>
      <c r="BL295">
        <f t="shared" si="116"/>
        <v>0</v>
      </c>
      <c r="BM295">
        <f t="shared" si="116"/>
        <v>0</v>
      </c>
      <c r="BN295">
        <f t="shared" si="116"/>
        <v>0</v>
      </c>
      <c r="BO295">
        <f t="shared" si="116"/>
        <v>0</v>
      </c>
      <c r="BP295">
        <f t="shared" si="116"/>
        <v>0</v>
      </c>
      <c r="BQ295">
        <f t="shared" si="119"/>
        <v>0</v>
      </c>
      <c r="BR295">
        <f t="shared" si="119"/>
        <v>0</v>
      </c>
    </row>
    <row r="296" spans="2:70" x14ac:dyDescent="0.2">
      <c r="B296" s="1">
        <f>IF(ISBLANK(N296),"",YEAR(O296))</f>
        <v>2021</v>
      </c>
      <c r="C296" s="12">
        <f>IF(ISBLANK(M296),"",MONTH(O296))</f>
        <v>4</v>
      </c>
      <c r="D296" s="1">
        <f>IF(ISBLANK(N296),"",WEEKNUM(O296))</f>
        <v>17</v>
      </c>
      <c r="E296" s="1" t="str">
        <f>S296&amp;R296</f>
        <v>Vodafone GmbHEREF+0000114536781 0014568920690MREF+DE04KMMC000114536781T022920954CRED+DE26ZZZ00000006194SVWZ+0000114536781 0014568920690 Rechnungsnr. 117912191717 Vodafone sagt vielen Dank</v>
      </c>
      <c r="H296" s="1" t="str">
        <f>IF(ISBLANK(N296),"",IF(SUM(AC296:CO296)=0,"other",INDEX(AC$6:CO$6,MATCH(1,AC296:CO296,0))))</f>
        <v>Essentials</v>
      </c>
      <c r="I296" s="1" t="str" cm="1">
        <f t="array" ref="I296">IF(ISBLANK(N296),"",INDEX($AC$7:$CO$7,,MATCH(H296,$AC$6:$CO$6,0)))</f>
        <v>expense</v>
      </c>
      <c r="L296" s="1" t="str">
        <f>IF(ISBLANK(J296),H296,J296)</f>
        <v>Essentials</v>
      </c>
      <c r="M296" s="1" t="str">
        <f>IF(ISBLANK(K296),I296,K296)</f>
        <v>expense</v>
      </c>
      <c r="N296" t="s">
        <v>57</v>
      </c>
      <c r="O296" s="9">
        <v>44308</v>
      </c>
      <c r="P296" s="9">
        <v>44308</v>
      </c>
      <c r="Q296" t="s">
        <v>58</v>
      </c>
      <c r="R296" t="s">
        <v>518</v>
      </c>
      <c r="S296" t="s">
        <v>113</v>
      </c>
      <c r="T296" t="s">
        <v>114</v>
      </c>
      <c r="U296" t="s">
        <v>68</v>
      </c>
      <c r="V296">
        <v>-59.49</v>
      </c>
      <c r="W296" t="s">
        <v>61</v>
      </c>
      <c r="X296" t="s">
        <v>62</v>
      </c>
      <c r="AA296">
        <f t="shared" si="118"/>
        <v>0</v>
      </c>
      <c r="AB296">
        <f t="shared" si="118"/>
        <v>0</v>
      </c>
      <c r="AC296">
        <f t="shared" si="114"/>
        <v>0</v>
      </c>
      <c r="AD296">
        <f t="shared" si="113"/>
        <v>0</v>
      </c>
      <c r="AE296">
        <f t="shared" si="95"/>
        <v>0</v>
      </c>
      <c r="AF296">
        <f t="shared" si="95"/>
        <v>0</v>
      </c>
      <c r="AG296">
        <f t="shared" si="113"/>
        <v>0</v>
      </c>
      <c r="AH296">
        <f t="shared" si="111"/>
        <v>0</v>
      </c>
      <c r="AI296">
        <f t="shared" si="111"/>
        <v>0</v>
      </c>
      <c r="AJ296">
        <f t="shared" si="111"/>
        <v>0</v>
      </c>
      <c r="AK296">
        <f t="shared" si="111"/>
        <v>1</v>
      </c>
      <c r="AL296">
        <f t="shared" si="111"/>
        <v>0</v>
      </c>
      <c r="AM296">
        <f t="shared" si="111"/>
        <v>0</v>
      </c>
      <c r="AN296">
        <f t="shared" si="111"/>
        <v>0</v>
      </c>
      <c r="AO296">
        <f t="shared" si="111"/>
        <v>0</v>
      </c>
      <c r="AP296">
        <f t="shared" si="111"/>
        <v>0</v>
      </c>
      <c r="AQ296">
        <f t="shared" si="111"/>
        <v>0</v>
      </c>
      <c r="AR296">
        <f t="shared" si="111"/>
        <v>0</v>
      </c>
      <c r="AS296">
        <f t="shared" si="111"/>
        <v>0</v>
      </c>
      <c r="AT296">
        <f t="shared" si="111"/>
        <v>0</v>
      </c>
      <c r="AU296">
        <f t="shared" si="111"/>
        <v>0</v>
      </c>
      <c r="AV296">
        <f t="shared" si="97"/>
        <v>0</v>
      </c>
      <c r="AW296">
        <f t="shared" si="97"/>
        <v>0</v>
      </c>
      <c r="AX296">
        <f t="shared" si="111"/>
        <v>0</v>
      </c>
      <c r="AY296">
        <f t="shared" si="117"/>
        <v>0</v>
      </c>
      <c r="AZ296">
        <f t="shared" si="116"/>
        <v>0</v>
      </c>
      <c r="BA296">
        <f t="shared" si="116"/>
        <v>0</v>
      </c>
      <c r="BB296">
        <f t="shared" si="116"/>
        <v>0</v>
      </c>
      <c r="BC296">
        <f t="shared" si="116"/>
        <v>0</v>
      </c>
      <c r="BD296">
        <f t="shared" si="116"/>
        <v>0</v>
      </c>
      <c r="BE296">
        <f t="shared" si="116"/>
        <v>0</v>
      </c>
      <c r="BF296">
        <f t="shared" si="116"/>
        <v>0</v>
      </c>
      <c r="BG296">
        <f t="shared" si="116"/>
        <v>0</v>
      </c>
      <c r="BH296">
        <f t="shared" si="116"/>
        <v>0</v>
      </c>
      <c r="BI296">
        <f t="shared" si="116"/>
        <v>0</v>
      </c>
      <c r="BJ296">
        <f t="shared" si="116"/>
        <v>0</v>
      </c>
      <c r="BK296">
        <f t="shared" si="116"/>
        <v>0</v>
      </c>
      <c r="BL296">
        <f t="shared" si="116"/>
        <v>0</v>
      </c>
      <c r="BM296">
        <f t="shared" si="116"/>
        <v>0</v>
      </c>
      <c r="BN296">
        <f t="shared" si="116"/>
        <v>0</v>
      </c>
      <c r="BO296">
        <f t="shared" si="116"/>
        <v>0</v>
      </c>
      <c r="BP296">
        <f t="shared" si="116"/>
        <v>0</v>
      </c>
      <c r="BQ296">
        <f t="shared" si="119"/>
        <v>0</v>
      </c>
      <c r="BR296">
        <f t="shared" si="119"/>
        <v>0</v>
      </c>
    </row>
    <row r="297" spans="2:70" x14ac:dyDescent="0.2">
      <c r="B297" s="1">
        <f>IF(ISBLANK(N297),"",YEAR(O297))</f>
        <v>2021</v>
      </c>
      <c r="C297" s="12">
        <f>IF(ISBLANK(M297),"",MONTH(O297))</f>
        <v>5</v>
      </c>
      <c r="D297" s="1">
        <f>IF(ISBLANK(N297),"",WEEKNUM(O297))</f>
        <v>19</v>
      </c>
      <c r="E297" s="1" t="str">
        <f>S297&amp;R297</f>
        <v>AMAZON PAYMENTS EUROPE S.C.A.EREF+21GXPXCQM9IAJBWNMREF+N,xzOUUvwQyAACYWY.QJsLx-Exp51ECRED+DE94ZZZ00000561653SVWZ+028-6880507-3762751 AMZN Mktp DE 21GXPXCQM9IAJBWN</v>
      </c>
      <c r="H297" s="1" t="str">
        <f>IF(ISBLANK(N297),"",IF(SUM(AC297:CO297)=0,"other",INDEX(AC$6:CO$6,MATCH(1,AC297:CO297,0))))</f>
        <v>Essentials</v>
      </c>
      <c r="I297" s="1" t="str" cm="1">
        <f t="array" ref="I297">IF(ISBLANK(N297),"",INDEX($AC$7:$CO$7,,MATCH(H297,$AC$6:$CO$6,0)))</f>
        <v>expense</v>
      </c>
      <c r="L297" s="1" t="str">
        <f>IF(ISBLANK(J297),H297,J297)</f>
        <v>Essentials</v>
      </c>
      <c r="M297" s="1" t="str">
        <f>IF(ISBLANK(K297),I297,K297)</f>
        <v>expense</v>
      </c>
      <c r="N297" t="s">
        <v>57</v>
      </c>
      <c r="O297" s="9">
        <v>44319</v>
      </c>
      <c r="P297" s="9">
        <v>44319</v>
      </c>
      <c r="Q297" t="s">
        <v>58</v>
      </c>
      <c r="R297" t="s">
        <v>511</v>
      </c>
      <c r="S297" t="s">
        <v>177</v>
      </c>
      <c r="T297" t="s">
        <v>178</v>
      </c>
      <c r="U297" t="s">
        <v>71</v>
      </c>
      <c r="V297">
        <v>-18.989999999999998</v>
      </c>
      <c r="W297" t="s">
        <v>61</v>
      </c>
      <c r="X297" t="s">
        <v>62</v>
      </c>
      <c r="AA297">
        <f t="shared" si="118"/>
        <v>0</v>
      </c>
      <c r="AB297">
        <f t="shared" si="118"/>
        <v>0</v>
      </c>
      <c r="AC297">
        <f t="shared" si="114"/>
        <v>0</v>
      </c>
      <c r="AD297">
        <f t="shared" si="113"/>
        <v>0</v>
      </c>
      <c r="AE297">
        <f t="shared" si="95"/>
        <v>0</v>
      </c>
      <c r="AF297">
        <f t="shared" si="95"/>
        <v>0</v>
      </c>
      <c r="AG297">
        <f t="shared" si="113"/>
        <v>0</v>
      </c>
      <c r="AH297">
        <f t="shared" si="111"/>
        <v>0</v>
      </c>
      <c r="AI297">
        <f t="shared" si="111"/>
        <v>0</v>
      </c>
      <c r="AJ297">
        <f t="shared" si="111"/>
        <v>0</v>
      </c>
      <c r="AK297">
        <f t="shared" si="111"/>
        <v>0</v>
      </c>
      <c r="AL297">
        <f t="shared" si="111"/>
        <v>0</v>
      </c>
      <c r="AM297">
        <f t="shared" si="111"/>
        <v>1</v>
      </c>
      <c r="AN297">
        <f t="shared" si="111"/>
        <v>0</v>
      </c>
      <c r="AO297">
        <f t="shared" si="111"/>
        <v>0</v>
      </c>
      <c r="AP297">
        <f t="shared" si="111"/>
        <v>0</v>
      </c>
      <c r="AQ297">
        <f t="shared" si="111"/>
        <v>0</v>
      </c>
      <c r="AR297">
        <f t="shared" si="111"/>
        <v>0</v>
      </c>
      <c r="AS297">
        <f t="shared" si="111"/>
        <v>0</v>
      </c>
      <c r="AT297">
        <f t="shared" si="111"/>
        <v>0</v>
      </c>
      <c r="AU297">
        <f t="shared" si="111"/>
        <v>0</v>
      </c>
      <c r="AV297">
        <f t="shared" si="97"/>
        <v>0</v>
      </c>
      <c r="AW297">
        <f t="shared" si="97"/>
        <v>0</v>
      </c>
      <c r="AX297">
        <f t="shared" si="111"/>
        <v>0</v>
      </c>
      <c r="AY297">
        <f t="shared" si="117"/>
        <v>0</v>
      </c>
      <c r="AZ297">
        <f t="shared" si="116"/>
        <v>0</v>
      </c>
      <c r="BA297">
        <f t="shared" si="116"/>
        <v>0</v>
      </c>
      <c r="BB297">
        <f t="shared" si="116"/>
        <v>0</v>
      </c>
      <c r="BC297">
        <f t="shared" si="116"/>
        <v>0</v>
      </c>
      <c r="BD297">
        <f t="shared" si="116"/>
        <v>0</v>
      </c>
      <c r="BE297">
        <f t="shared" si="116"/>
        <v>0</v>
      </c>
      <c r="BF297">
        <f t="shared" si="116"/>
        <v>0</v>
      </c>
      <c r="BG297">
        <f t="shared" si="116"/>
        <v>0</v>
      </c>
      <c r="BH297">
        <f t="shared" si="116"/>
        <v>0</v>
      </c>
      <c r="BI297">
        <f t="shared" si="116"/>
        <v>0</v>
      </c>
      <c r="BJ297">
        <f t="shared" si="116"/>
        <v>0</v>
      </c>
      <c r="BK297">
        <f t="shared" si="116"/>
        <v>0</v>
      </c>
      <c r="BL297">
        <f t="shared" si="116"/>
        <v>0</v>
      </c>
      <c r="BM297">
        <f t="shared" si="116"/>
        <v>0</v>
      </c>
      <c r="BN297">
        <f t="shared" si="116"/>
        <v>0</v>
      </c>
      <c r="BO297">
        <f t="shared" si="116"/>
        <v>0</v>
      </c>
      <c r="BP297">
        <f t="shared" si="116"/>
        <v>0</v>
      </c>
      <c r="BQ297">
        <f t="shared" si="119"/>
        <v>0</v>
      </c>
      <c r="BR297">
        <f t="shared" si="119"/>
        <v>0</v>
      </c>
    </row>
    <row r="298" spans="2:70" x14ac:dyDescent="0.2">
      <c r="B298" s="1">
        <f>IF(ISBLANK(N298),"",YEAR(O298))</f>
        <v>2021</v>
      </c>
      <c r="C298" s="12">
        <f>IF(ISBLANK(M298),"",MONTH(O298))</f>
        <v>5</v>
      </c>
      <c r="D298" s="1">
        <f>IF(ISBLANK(N298),"",WEEKNUM(O298))</f>
        <v>19</v>
      </c>
      <c r="E298" s="1" t="str">
        <f>S298&amp;R298</f>
        <v>Entgeltabrechnungsiehe Anlage</v>
      </c>
      <c r="H298" s="1" t="str">
        <f>IF(ISBLANK(N298),"",IF(SUM(AC298:CO298)=0,"other",INDEX(AC$6:CO$6,MATCH(1,AC298:CO298,0))))</f>
        <v>other</v>
      </c>
      <c r="I298" s="1" t="str" cm="1">
        <f t="array" ref="I298">IF(ISBLANK(N298),"",INDEX($AC$7:$CO$7,,MATCH(H298,$AC$6:$CO$6,0)))</f>
        <v>expense</v>
      </c>
      <c r="L298" s="1" t="str">
        <f>IF(ISBLANK(J298),H298,J298)</f>
        <v>other</v>
      </c>
      <c r="M298" s="1" t="str">
        <f>IF(ISBLANK(K298),I298,K298)</f>
        <v>expense</v>
      </c>
      <c r="N298" t="s">
        <v>57</v>
      </c>
      <c r="O298" s="9">
        <v>44319</v>
      </c>
      <c r="P298" s="9">
        <v>44316</v>
      </c>
      <c r="Q298" t="s">
        <v>80</v>
      </c>
      <c r="R298" t="s">
        <v>394</v>
      </c>
      <c r="U298">
        <v>70150000</v>
      </c>
      <c r="V298">
        <v>0</v>
      </c>
      <c r="W298" t="s">
        <v>61</v>
      </c>
      <c r="X298" t="s">
        <v>62</v>
      </c>
      <c r="AA298">
        <f t="shared" si="118"/>
        <v>0</v>
      </c>
      <c r="AB298">
        <f t="shared" si="118"/>
        <v>0</v>
      </c>
      <c r="AC298">
        <f t="shared" si="114"/>
        <v>0</v>
      </c>
      <c r="AD298">
        <f t="shared" si="113"/>
        <v>0</v>
      </c>
      <c r="AE298">
        <f t="shared" si="95"/>
        <v>0</v>
      </c>
      <c r="AF298">
        <f t="shared" si="95"/>
        <v>0</v>
      </c>
      <c r="AG298">
        <f t="shared" si="113"/>
        <v>0</v>
      </c>
      <c r="AH298">
        <f t="shared" si="111"/>
        <v>0</v>
      </c>
      <c r="AI298">
        <f t="shared" si="111"/>
        <v>0</v>
      </c>
      <c r="AJ298">
        <f t="shared" si="111"/>
        <v>0</v>
      </c>
      <c r="AK298">
        <f t="shared" si="111"/>
        <v>0</v>
      </c>
      <c r="AL298">
        <f t="shared" si="111"/>
        <v>0</v>
      </c>
      <c r="AM298">
        <f t="shared" si="111"/>
        <v>0</v>
      </c>
      <c r="AN298">
        <f t="shared" si="111"/>
        <v>0</v>
      </c>
      <c r="AO298">
        <f t="shared" si="111"/>
        <v>0</v>
      </c>
      <c r="AP298">
        <f t="shared" si="111"/>
        <v>0</v>
      </c>
      <c r="AQ298">
        <f t="shared" si="111"/>
        <v>0</v>
      </c>
      <c r="AR298">
        <f t="shared" si="111"/>
        <v>0</v>
      </c>
      <c r="AS298">
        <f t="shared" si="111"/>
        <v>0</v>
      </c>
      <c r="AT298">
        <f t="shared" si="111"/>
        <v>0</v>
      </c>
      <c r="AU298">
        <f t="shared" si="111"/>
        <v>0</v>
      </c>
      <c r="AV298">
        <f t="shared" si="97"/>
        <v>0</v>
      </c>
      <c r="AW298">
        <f t="shared" si="97"/>
        <v>0</v>
      </c>
      <c r="AX298">
        <f t="shared" si="111"/>
        <v>0</v>
      </c>
      <c r="AY298">
        <f t="shared" si="117"/>
        <v>0</v>
      </c>
      <c r="AZ298">
        <f t="shared" si="116"/>
        <v>0</v>
      </c>
      <c r="BA298">
        <f t="shared" si="116"/>
        <v>0</v>
      </c>
      <c r="BB298">
        <f t="shared" si="116"/>
        <v>0</v>
      </c>
      <c r="BC298">
        <f t="shared" si="116"/>
        <v>0</v>
      </c>
      <c r="BD298">
        <f t="shared" si="116"/>
        <v>0</v>
      </c>
      <c r="BE298">
        <f t="shared" si="116"/>
        <v>0</v>
      </c>
      <c r="BF298">
        <f t="shared" si="116"/>
        <v>0</v>
      </c>
      <c r="BG298">
        <f t="shared" si="116"/>
        <v>0</v>
      </c>
      <c r="BH298">
        <f t="shared" si="116"/>
        <v>0</v>
      </c>
      <c r="BI298">
        <f t="shared" si="116"/>
        <v>0</v>
      </c>
      <c r="BJ298">
        <f t="shared" si="116"/>
        <v>0</v>
      </c>
      <c r="BK298">
        <f t="shared" si="116"/>
        <v>0</v>
      </c>
      <c r="BL298">
        <f t="shared" si="116"/>
        <v>0</v>
      </c>
      <c r="BM298">
        <f t="shared" si="116"/>
        <v>0</v>
      </c>
      <c r="BN298">
        <f t="shared" si="116"/>
        <v>0</v>
      </c>
      <c r="BO298">
        <f t="shared" si="116"/>
        <v>0</v>
      </c>
      <c r="BP298">
        <f t="shared" si="116"/>
        <v>0</v>
      </c>
      <c r="BQ298">
        <f t="shared" si="119"/>
        <v>0</v>
      </c>
      <c r="BR298">
        <f t="shared" si="119"/>
        <v>0</v>
      </c>
    </row>
    <row r="299" spans="2:70" x14ac:dyDescent="0.2">
      <c r="B299" s="1">
        <f>IF(ISBLANK(N299),"",YEAR(O299))</f>
        <v>2021</v>
      </c>
      <c r="C299" s="12">
        <f>IF(ISBLANK(M299),"",MONTH(O299))</f>
        <v>5</v>
      </c>
      <c r="D299" s="1">
        <f>IF(ISBLANK(N299),"",WEEKNUM(O299))</f>
        <v>20</v>
      </c>
      <c r="E299" s="1" t="str">
        <f>S299&amp;R299</f>
        <v>KfWSVWZ+STUDIENKREDIT DA19705535 AUSZAHLUNG 650,00 ZINS 0,00 TILG 0,00 APL 0,00 GEBUEHR 0,00</v>
      </c>
      <c r="H299" s="1" t="str">
        <f>IF(ISBLANK(N299),"",IF(SUM(AC299:CO299)=0,"other",INDEX(AC$6:CO$6,MATCH(1,AC299:CO299,0))))</f>
        <v>KFW</v>
      </c>
      <c r="I299" s="1" t="str" cm="1">
        <f t="array" ref="I299">IF(ISBLANK(N299),"",INDEX($AC$7:$CO$7,,MATCH(H299,$AC$6:$CO$6,0)))</f>
        <v>income</v>
      </c>
      <c r="L299" s="1" t="str">
        <f>IF(ISBLANK(J299),H299,J299)</f>
        <v>KFW</v>
      </c>
      <c r="M299" s="1" t="str">
        <f>IF(ISBLANK(K299),I299,K299)</f>
        <v>income</v>
      </c>
      <c r="N299" t="s">
        <v>57</v>
      </c>
      <c r="O299" s="9">
        <v>44326</v>
      </c>
      <c r="P299" s="9">
        <v>44326</v>
      </c>
      <c r="Q299" t="s">
        <v>75</v>
      </c>
      <c r="R299" t="s">
        <v>94</v>
      </c>
      <c r="S299" t="s">
        <v>39</v>
      </c>
      <c r="T299" t="s">
        <v>76</v>
      </c>
      <c r="U299" t="s">
        <v>77</v>
      </c>
      <c r="V299">
        <v>650</v>
      </c>
      <c r="W299" t="s">
        <v>61</v>
      </c>
      <c r="X299" t="s">
        <v>62</v>
      </c>
      <c r="AA299">
        <f t="shared" si="118"/>
        <v>0</v>
      </c>
      <c r="AB299">
        <f t="shared" si="118"/>
        <v>0</v>
      </c>
      <c r="AC299">
        <f t="shared" si="114"/>
        <v>0</v>
      </c>
      <c r="AD299">
        <f t="shared" si="113"/>
        <v>0</v>
      </c>
      <c r="AE299">
        <f t="shared" si="95"/>
        <v>0</v>
      </c>
      <c r="AF299">
        <f t="shared" si="95"/>
        <v>0</v>
      </c>
      <c r="AG299">
        <f t="shared" si="113"/>
        <v>0</v>
      </c>
      <c r="AH299">
        <f t="shared" si="111"/>
        <v>0</v>
      </c>
      <c r="AI299">
        <f t="shared" si="111"/>
        <v>0</v>
      </c>
      <c r="AJ299">
        <f t="shared" si="111"/>
        <v>0</v>
      </c>
      <c r="AK299">
        <f t="shared" si="111"/>
        <v>0</v>
      </c>
      <c r="AL299">
        <f t="shared" si="111"/>
        <v>0</v>
      </c>
      <c r="AM299">
        <f t="shared" si="111"/>
        <v>0</v>
      </c>
      <c r="AN299">
        <f t="shared" si="111"/>
        <v>0</v>
      </c>
      <c r="AO299">
        <f t="shared" si="111"/>
        <v>0</v>
      </c>
      <c r="AP299">
        <f t="shared" si="111"/>
        <v>0</v>
      </c>
      <c r="AQ299">
        <f t="shared" si="111"/>
        <v>0</v>
      </c>
      <c r="AR299">
        <f t="shared" si="111"/>
        <v>0</v>
      </c>
      <c r="AS299">
        <f t="shared" si="111"/>
        <v>0</v>
      </c>
      <c r="AT299">
        <f t="shared" si="111"/>
        <v>0</v>
      </c>
      <c r="AU299">
        <f t="shared" si="111"/>
        <v>0</v>
      </c>
      <c r="AV299">
        <f t="shared" si="97"/>
        <v>0</v>
      </c>
      <c r="AW299">
        <f t="shared" si="97"/>
        <v>0</v>
      </c>
      <c r="AX299">
        <f t="shared" si="111"/>
        <v>0</v>
      </c>
      <c r="AY299">
        <f t="shared" si="117"/>
        <v>0</v>
      </c>
      <c r="AZ299">
        <f t="shared" si="116"/>
        <v>0</v>
      </c>
      <c r="BA299">
        <f t="shared" si="116"/>
        <v>0</v>
      </c>
      <c r="BB299">
        <f t="shared" si="116"/>
        <v>0</v>
      </c>
      <c r="BC299">
        <f t="shared" si="116"/>
        <v>0</v>
      </c>
      <c r="BD299">
        <f t="shared" si="116"/>
        <v>0</v>
      </c>
      <c r="BE299">
        <f t="shared" si="116"/>
        <v>0</v>
      </c>
      <c r="BF299">
        <f t="shared" si="116"/>
        <v>0</v>
      </c>
      <c r="BG299">
        <f t="shared" si="116"/>
        <v>0</v>
      </c>
      <c r="BH299">
        <f t="shared" si="116"/>
        <v>0</v>
      </c>
      <c r="BI299">
        <f t="shared" si="116"/>
        <v>0</v>
      </c>
      <c r="BJ299">
        <f t="shared" si="116"/>
        <v>0</v>
      </c>
      <c r="BK299">
        <f t="shared" si="116"/>
        <v>0</v>
      </c>
      <c r="BL299">
        <f t="shared" si="116"/>
        <v>1</v>
      </c>
      <c r="BM299">
        <f t="shared" si="116"/>
        <v>0</v>
      </c>
      <c r="BN299">
        <f t="shared" si="116"/>
        <v>0</v>
      </c>
      <c r="BO299">
        <f t="shared" si="116"/>
        <v>0</v>
      </c>
      <c r="BP299">
        <f t="shared" si="116"/>
        <v>0</v>
      </c>
      <c r="BQ299">
        <f t="shared" si="119"/>
        <v>0</v>
      </c>
      <c r="BR299">
        <f t="shared" si="119"/>
        <v>0</v>
      </c>
    </row>
    <row r="300" spans="2:70" x14ac:dyDescent="0.2">
      <c r="B300" s="1">
        <f>IF(ISBLANK(N300),"",YEAR(O300))</f>
        <v>2021</v>
      </c>
      <c r="C300" s="12">
        <f>IF(ISBLANK(M300),"",MONTH(O300))</f>
        <v>5</v>
      </c>
      <c r="D300" s="1">
        <f>IF(ISBLANK(N300),"",WEEKNUM(O300))</f>
        <v>20</v>
      </c>
      <c r="E300" s="1" t="str">
        <f>S300&amp;R300</f>
        <v>PayPal (Europe) S.a.r.l. et Cie., S.C.A.EREF+1013604635881 PAYPALMREF+4C8J224YCTTXWCRED+LU96ZZZ0000000000000000058SVWZ+. ADOBESYSTEM, Ihr Einkauf bei ADOBESYSTEM</v>
      </c>
      <c r="H300" s="1" t="str">
        <f>IF(ISBLANK(N300),"",IF(SUM(AC300:CO300)=0,"other",INDEX(AC$6:CO$6,MATCH(1,AC300:CO300,0))))</f>
        <v>PayPal</v>
      </c>
      <c r="I300" s="1" t="str" cm="1">
        <f t="array" ref="I300">IF(ISBLANK(N300),"",INDEX($AC$7:$CO$7,,MATCH(H300,$AC$6:$CO$6,0)))</f>
        <v>expense</v>
      </c>
      <c r="L300" s="1" t="str">
        <f>IF(ISBLANK(J300),H300,J300)</f>
        <v>PayPal</v>
      </c>
      <c r="M300" s="1" t="str">
        <f>IF(ISBLANK(K300),I300,K300)</f>
        <v>expense</v>
      </c>
      <c r="N300" t="s">
        <v>57</v>
      </c>
      <c r="O300" s="9">
        <v>44328</v>
      </c>
      <c r="P300" s="9">
        <v>44328</v>
      </c>
      <c r="Q300" t="s">
        <v>58</v>
      </c>
      <c r="R300" t="s">
        <v>510</v>
      </c>
      <c r="S300" t="s">
        <v>171</v>
      </c>
      <c r="T300" t="s">
        <v>64</v>
      </c>
      <c r="U300" t="s">
        <v>65</v>
      </c>
      <c r="V300">
        <v>-46.66</v>
      </c>
      <c r="W300" t="s">
        <v>61</v>
      </c>
      <c r="X300" t="s">
        <v>62</v>
      </c>
      <c r="AA300">
        <f t="shared" si="118"/>
        <v>0</v>
      </c>
      <c r="AB300">
        <f t="shared" si="118"/>
        <v>0</v>
      </c>
      <c r="AC300">
        <f t="shared" si="114"/>
        <v>0</v>
      </c>
      <c r="AD300">
        <f t="shared" si="113"/>
        <v>0</v>
      </c>
      <c r="AE300">
        <f t="shared" si="95"/>
        <v>0</v>
      </c>
      <c r="AF300">
        <f t="shared" si="95"/>
        <v>0</v>
      </c>
      <c r="AG300">
        <f t="shared" si="113"/>
        <v>0</v>
      </c>
      <c r="AH300">
        <f t="shared" si="111"/>
        <v>0</v>
      </c>
      <c r="AI300">
        <f t="shared" si="111"/>
        <v>0</v>
      </c>
      <c r="AJ300">
        <f t="shared" si="111"/>
        <v>0</v>
      </c>
      <c r="AK300">
        <f t="shared" si="111"/>
        <v>0</v>
      </c>
      <c r="AL300">
        <f t="shared" si="111"/>
        <v>0</v>
      </c>
      <c r="AM300">
        <f t="shared" si="111"/>
        <v>0</v>
      </c>
      <c r="AN300">
        <f t="shared" si="111"/>
        <v>0</v>
      </c>
      <c r="AO300">
        <f t="shared" si="111"/>
        <v>0</v>
      </c>
      <c r="AP300">
        <f t="shared" si="111"/>
        <v>0</v>
      </c>
      <c r="AQ300">
        <f t="shared" si="111"/>
        <v>0</v>
      </c>
      <c r="AR300">
        <f t="shared" si="111"/>
        <v>0</v>
      </c>
      <c r="AS300">
        <f t="shared" si="111"/>
        <v>0</v>
      </c>
      <c r="AT300">
        <f t="shared" si="111"/>
        <v>0</v>
      </c>
      <c r="AU300">
        <f t="shared" si="111"/>
        <v>0</v>
      </c>
      <c r="AV300">
        <f t="shared" si="97"/>
        <v>0</v>
      </c>
      <c r="AW300">
        <f t="shared" si="97"/>
        <v>0</v>
      </c>
      <c r="AX300">
        <f t="shared" si="111"/>
        <v>0</v>
      </c>
      <c r="AY300">
        <f t="shared" si="117"/>
        <v>0</v>
      </c>
      <c r="AZ300">
        <f t="shared" si="116"/>
        <v>0</v>
      </c>
      <c r="BA300">
        <f t="shared" si="116"/>
        <v>0</v>
      </c>
      <c r="BB300">
        <f t="shared" si="116"/>
        <v>0</v>
      </c>
      <c r="BC300">
        <f t="shared" si="116"/>
        <v>0</v>
      </c>
      <c r="BD300">
        <f t="shared" si="116"/>
        <v>0</v>
      </c>
      <c r="BE300">
        <f t="shared" si="116"/>
        <v>0</v>
      </c>
      <c r="BF300">
        <f t="shared" si="116"/>
        <v>0</v>
      </c>
      <c r="BG300">
        <f t="shared" si="116"/>
        <v>0</v>
      </c>
      <c r="BH300">
        <f t="shared" si="116"/>
        <v>0</v>
      </c>
      <c r="BI300">
        <f t="shared" si="116"/>
        <v>0</v>
      </c>
      <c r="BJ300">
        <f t="shared" si="116"/>
        <v>0</v>
      </c>
      <c r="BK300">
        <f t="shared" si="116"/>
        <v>0</v>
      </c>
      <c r="BL300">
        <f t="shared" si="116"/>
        <v>0</v>
      </c>
      <c r="BM300">
        <f t="shared" si="116"/>
        <v>0</v>
      </c>
      <c r="BN300">
        <f t="shared" si="116"/>
        <v>0</v>
      </c>
      <c r="BO300">
        <f t="shared" si="116"/>
        <v>0</v>
      </c>
      <c r="BP300">
        <f t="shared" si="116"/>
        <v>1</v>
      </c>
      <c r="BQ300">
        <f t="shared" si="119"/>
        <v>0</v>
      </c>
      <c r="BR300">
        <f t="shared" si="119"/>
        <v>0</v>
      </c>
    </row>
    <row r="301" spans="2:70" x14ac:dyDescent="0.2">
      <c r="B301" s="1">
        <f>IF(ISBLANK(N301),"",YEAR(O301))</f>
        <v>2021</v>
      </c>
      <c r="C301" s="12">
        <f>IF(ISBLANK(M301),"",MONTH(O301))</f>
        <v>5</v>
      </c>
      <c r="D301" s="1">
        <f>IF(ISBLANK(N301),"",WEEKNUM(O301))</f>
        <v>20</v>
      </c>
      <c r="E301" s="1" t="str">
        <f>S301&amp;R301</f>
        <v>JAD TAHAKREF+-1516986078-20210514190907SVWZ+Dankeschˆn mama .)DATUM 14.05.2021, 19.09 UHR</v>
      </c>
      <c r="H301" s="1" t="str">
        <f>IF(ISBLANK(N301),"",IF(SUM(AC301:CO301)=0,"other",INDEX(AC$6:CO$6,MATCH(1,AC301:CO301,0))))</f>
        <v>other</v>
      </c>
      <c r="I301" s="1" t="str" cm="1">
        <f t="array" ref="I301">IF(ISBLANK(N301),"",INDEX($AC$7:$CO$7,,MATCH(H301,$AC$6:$CO$6,0)))</f>
        <v>expense</v>
      </c>
      <c r="L301" s="1" t="str">
        <f>IF(ISBLANK(J301),H301,J301)</f>
        <v>other</v>
      </c>
      <c r="M301" s="1" t="str">
        <f>IF(ISBLANK(K301),I301,K301)</f>
        <v>expense</v>
      </c>
      <c r="N301" t="s">
        <v>57</v>
      </c>
      <c r="O301" s="9">
        <v>44330</v>
      </c>
      <c r="P301" s="9">
        <v>44330</v>
      </c>
      <c r="Q301" t="s">
        <v>130</v>
      </c>
      <c r="R301" t="s">
        <v>504</v>
      </c>
      <c r="S301" t="s">
        <v>132</v>
      </c>
      <c r="T301" t="s">
        <v>414</v>
      </c>
      <c r="U301" t="s">
        <v>60</v>
      </c>
      <c r="V301">
        <v>-500</v>
      </c>
      <c r="W301" t="s">
        <v>61</v>
      </c>
      <c r="X301" t="s">
        <v>62</v>
      </c>
      <c r="AA301">
        <f t="shared" si="118"/>
        <v>0</v>
      </c>
      <c r="AB301">
        <f t="shared" si="118"/>
        <v>0</v>
      </c>
      <c r="AC301">
        <f t="shared" si="114"/>
        <v>0</v>
      </c>
      <c r="AD301">
        <f t="shared" si="113"/>
        <v>0</v>
      </c>
      <c r="AE301">
        <f t="shared" si="95"/>
        <v>0</v>
      </c>
      <c r="AF301">
        <f t="shared" si="95"/>
        <v>0</v>
      </c>
      <c r="AG301">
        <f t="shared" si="113"/>
        <v>0</v>
      </c>
      <c r="AH301">
        <f t="shared" si="111"/>
        <v>0</v>
      </c>
      <c r="AI301">
        <f t="shared" si="111"/>
        <v>0</v>
      </c>
      <c r="AJ301">
        <f t="shared" si="111"/>
        <v>0</v>
      </c>
      <c r="AK301">
        <f t="shared" si="111"/>
        <v>0</v>
      </c>
      <c r="AL301">
        <f t="shared" si="111"/>
        <v>0</v>
      </c>
      <c r="AM301">
        <f t="shared" si="111"/>
        <v>0</v>
      </c>
      <c r="AN301">
        <f t="shared" si="111"/>
        <v>0</v>
      </c>
      <c r="AO301">
        <f t="shared" si="111"/>
        <v>0</v>
      </c>
      <c r="AP301">
        <f t="shared" si="111"/>
        <v>0</v>
      </c>
      <c r="AQ301">
        <f t="shared" si="111"/>
        <v>0</v>
      </c>
      <c r="AR301">
        <f t="shared" si="111"/>
        <v>0</v>
      </c>
      <c r="AS301">
        <f t="shared" si="111"/>
        <v>0</v>
      </c>
      <c r="AT301">
        <f t="shared" si="111"/>
        <v>0</v>
      </c>
      <c r="AU301">
        <f t="shared" si="111"/>
        <v>0</v>
      </c>
      <c r="AV301">
        <f t="shared" si="97"/>
        <v>0</v>
      </c>
      <c r="AW301">
        <f t="shared" si="97"/>
        <v>0</v>
      </c>
      <c r="AX301">
        <f t="shared" si="111"/>
        <v>0</v>
      </c>
      <c r="AY301">
        <f t="shared" si="117"/>
        <v>0</v>
      </c>
      <c r="AZ301">
        <f t="shared" si="116"/>
        <v>0</v>
      </c>
      <c r="BA301">
        <f t="shared" si="116"/>
        <v>0</v>
      </c>
      <c r="BB301">
        <f t="shared" si="116"/>
        <v>0</v>
      </c>
      <c r="BC301">
        <f t="shared" si="116"/>
        <v>0</v>
      </c>
      <c r="BD301">
        <f t="shared" si="116"/>
        <v>0</v>
      </c>
      <c r="BE301">
        <f t="shared" si="116"/>
        <v>0</v>
      </c>
      <c r="BF301">
        <f t="shared" si="116"/>
        <v>0</v>
      </c>
      <c r="BG301">
        <f t="shared" si="116"/>
        <v>0</v>
      </c>
      <c r="BH301">
        <f t="shared" si="116"/>
        <v>0</v>
      </c>
      <c r="BI301">
        <f t="shared" si="116"/>
        <v>0</v>
      </c>
      <c r="BJ301">
        <f t="shared" si="116"/>
        <v>0</v>
      </c>
      <c r="BK301">
        <f t="shared" si="116"/>
        <v>0</v>
      </c>
      <c r="BL301">
        <f t="shared" si="116"/>
        <v>0</v>
      </c>
      <c r="BM301">
        <f t="shared" si="116"/>
        <v>0</v>
      </c>
      <c r="BN301">
        <f t="shared" si="116"/>
        <v>0</v>
      </c>
      <c r="BO301">
        <f t="shared" si="116"/>
        <v>0</v>
      </c>
      <c r="BP301">
        <f t="shared" si="116"/>
        <v>0</v>
      </c>
      <c r="BQ301">
        <f t="shared" si="119"/>
        <v>0</v>
      </c>
      <c r="BR301">
        <f t="shared" si="119"/>
        <v>0</v>
      </c>
    </row>
    <row r="302" spans="2:70" x14ac:dyDescent="0.2">
      <c r="B302" s="1">
        <f>IF(ISBLANK(N302),"",YEAR(O302))</f>
        <v>2021</v>
      </c>
      <c r="C302" s="12">
        <f>IF(ISBLANK(M302),"",MONTH(O302))</f>
        <v>5</v>
      </c>
      <c r="D302" s="1">
        <f>IF(ISBLANK(N302),"",WEEKNUM(O302))</f>
        <v>20</v>
      </c>
      <c r="E302" s="1" t="str">
        <f>S302&amp;R302</f>
        <v>JAD TAHAKREF+1937834160-20210514190746SVWZ+Miete 05.2021DATUM 14.05.2021, 19.07 UHR</v>
      </c>
      <c r="H302" s="1" t="str">
        <f>IF(ISBLANK(N302),"",IF(SUM(AC302:CO302)=0,"other",INDEX(AC$6:CO$6,MATCH(1,AC302:CO302,0))))</f>
        <v>Rent</v>
      </c>
      <c r="I302" s="1" t="str" cm="1">
        <f t="array" ref="I302">IF(ISBLANK(N302),"",INDEX($AC$7:$CO$7,,MATCH(H302,$AC$6:$CO$6,0)))</f>
        <v>expense</v>
      </c>
      <c r="L302" s="1" t="str">
        <f>IF(ISBLANK(J302),H302,J302)</f>
        <v>Rent</v>
      </c>
      <c r="M302" s="1" t="str">
        <f>IF(ISBLANK(K302),I302,K302)</f>
        <v>expense</v>
      </c>
      <c r="N302" t="s">
        <v>57</v>
      </c>
      <c r="O302" s="9">
        <v>44330</v>
      </c>
      <c r="P302" s="9">
        <v>44330</v>
      </c>
      <c r="Q302" t="s">
        <v>130</v>
      </c>
      <c r="R302" t="s">
        <v>505</v>
      </c>
      <c r="S302" t="s">
        <v>132</v>
      </c>
      <c r="T302" t="s">
        <v>414</v>
      </c>
      <c r="U302" t="s">
        <v>60</v>
      </c>
      <c r="V302">
        <v>-560</v>
      </c>
      <c r="W302" t="s">
        <v>61</v>
      </c>
      <c r="X302" t="s">
        <v>62</v>
      </c>
      <c r="AA302">
        <f t="shared" si="118"/>
        <v>0</v>
      </c>
      <c r="AB302">
        <f t="shared" si="118"/>
        <v>0</v>
      </c>
      <c r="AC302">
        <f t="shared" si="114"/>
        <v>1</v>
      </c>
      <c r="AD302">
        <f t="shared" si="113"/>
        <v>0</v>
      </c>
      <c r="AE302">
        <f t="shared" ref="AE302:AF334" si="120">IF(ISERROR(FIND(AE$5,$E302)),0,1)</f>
        <v>0</v>
      </c>
      <c r="AF302">
        <f t="shared" si="120"/>
        <v>0</v>
      </c>
      <c r="AG302">
        <f t="shared" si="113"/>
        <v>0</v>
      </c>
      <c r="AH302">
        <f t="shared" si="111"/>
        <v>0</v>
      </c>
      <c r="AI302">
        <f t="shared" si="111"/>
        <v>0</v>
      </c>
      <c r="AJ302">
        <f t="shared" si="111"/>
        <v>0</v>
      </c>
      <c r="AK302">
        <f t="shared" si="111"/>
        <v>0</v>
      </c>
      <c r="AL302">
        <f t="shared" si="111"/>
        <v>0</v>
      </c>
      <c r="AM302">
        <f t="shared" si="111"/>
        <v>0</v>
      </c>
      <c r="AN302">
        <f t="shared" si="111"/>
        <v>0</v>
      </c>
      <c r="AO302">
        <f t="shared" si="111"/>
        <v>0</v>
      </c>
      <c r="AP302">
        <f t="shared" si="111"/>
        <v>0</v>
      </c>
      <c r="AQ302">
        <f t="shared" si="111"/>
        <v>0</v>
      </c>
      <c r="AR302">
        <f t="shared" si="111"/>
        <v>0</v>
      </c>
      <c r="AS302">
        <f t="shared" si="111"/>
        <v>0</v>
      </c>
      <c r="AT302">
        <f t="shared" si="111"/>
        <v>0</v>
      </c>
      <c r="AU302">
        <f t="shared" si="111"/>
        <v>0</v>
      </c>
      <c r="AV302">
        <f t="shared" si="97"/>
        <v>0</v>
      </c>
      <c r="AW302">
        <f t="shared" si="97"/>
        <v>0</v>
      </c>
      <c r="AX302">
        <f t="shared" si="111"/>
        <v>0</v>
      </c>
      <c r="AY302">
        <f t="shared" si="117"/>
        <v>0</v>
      </c>
      <c r="AZ302">
        <f t="shared" si="116"/>
        <v>0</v>
      </c>
      <c r="BA302">
        <f t="shared" si="116"/>
        <v>0</v>
      </c>
      <c r="BB302">
        <f t="shared" si="116"/>
        <v>0</v>
      </c>
      <c r="BC302">
        <f t="shared" si="116"/>
        <v>0</v>
      </c>
      <c r="BD302">
        <f t="shared" si="116"/>
        <v>0</v>
      </c>
      <c r="BE302">
        <f t="shared" si="116"/>
        <v>0</v>
      </c>
      <c r="BF302">
        <f t="shared" si="116"/>
        <v>0</v>
      </c>
      <c r="BG302">
        <f t="shared" si="116"/>
        <v>0</v>
      </c>
      <c r="BH302">
        <f t="shared" si="116"/>
        <v>0</v>
      </c>
      <c r="BI302">
        <f t="shared" si="116"/>
        <v>0</v>
      </c>
      <c r="BJ302">
        <f t="shared" si="116"/>
        <v>0</v>
      </c>
      <c r="BK302">
        <f t="shared" si="116"/>
        <v>0</v>
      </c>
      <c r="BL302">
        <f t="shared" si="116"/>
        <v>0</v>
      </c>
      <c r="BM302">
        <f t="shared" si="116"/>
        <v>0</v>
      </c>
      <c r="BN302">
        <f t="shared" si="116"/>
        <v>0</v>
      </c>
      <c r="BO302">
        <f t="shared" si="116"/>
        <v>0</v>
      </c>
      <c r="BP302">
        <f t="shared" si="116"/>
        <v>0</v>
      </c>
      <c r="BQ302">
        <f t="shared" si="119"/>
        <v>0</v>
      </c>
      <c r="BR302">
        <f t="shared" si="119"/>
        <v>0</v>
      </c>
    </row>
    <row r="303" spans="2:70" x14ac:dyDescent="0.2">
      <c r="B303" s="1">
        <f>IF(ISBLANK(N303),"",YEAR(O303))</f>
        <v>2021</v>
      </c>
      <c r="C303" s="12">
        <f>IF(ISBLANK(M303),"",MONTH(O303))</f>
        <v>5</v>
      </c>
      <c r="D303" s="1">
        <f>IF(ISBLANK(N303),"",WEEKNUM(O303))</f>
        <v>20</v>
      </c>
      <c r="E303" s="1" t="str">
        <f>S303&amp;R303</f>
        <v>InStaff &amp; Jobs GmbHEREF+000000033/000446SVWZ+Lohn / Gehalt 04/2021</v>
      </c>
      <c r="H303" s="1" t="str">
        <f>IF(ISBLANK(N303),"",IF(SUM(AC303:CO303)=0,"other",INDEX(AC$6:CO$6,MATCH(1,AC303:CO303,0))))</f>
        <v>InStaff</v>
      </c>
      <c r="I303" s="1" t="str" cm="1">
        <f t="array" ref="I303">IF(ISBLANK(N303),"",INDEX($AC$7:$CO$7,,MATCH(H303,$AC$6:$CO$6,0)))</f>
        <v>income</v>
      </c>
      <c r="L303" s="1" t="str">
        <f>IF(ISBLANK(J303),H303,J303)</f>
        <v>InStaff</v>
      </c>
      <c r="M303" s="1" t="str">
        <f>IF(ISBLANK(K303),I303,K303)</f>
        <v>income</v>
      </c>
      <c r="N303" t="s">
        <v>57</v>
      </c>
      <c r="O303" s="9">
        <v>44330</v>
      </c>
      <c r="P303" s="9">
        <v>44330</v>
      </c>
      <c r="Q303" t="s">
        <v>102</v>
      </c>
      <c r="R303" t="s">
        <v>506</v>
      </c>
      <c r="S303" t="s">
        <v>507</v>
      </c>
      <c r="T303" t="s">
        <v>508</v>
      </c>
      <c r="U303" t="s">
        <v>509</v>
      </c>
      <c r="V303">
        <v>731.5</v>
      </c>
      <c r="W303" t="s">
        <v>61</v>
      </c>
      <c r="X303" t="s">
        <v>62</v>
      </c>
      <c r="AA303">
        <f t="shared" si="118"/>
        <v>0</v>
      </c>
      <c r="AB303">
        <f t="shared" si="118"/>
        <v>0</v>
      </c>
      <c r="AC303">
        <f t="shared" si="114"/>
        <v>0</v>
      </c>
      <c r="AD303">
        <f t="shared" si="113"/>
        <v>0</v>
      </c>
      <c r="AE303">
        <f t="shared" si="120"/>
        <v>0</v>
      </c>
      <c r="AF303">
        <f t="shared" si="120"/>
        <v>0</v>
      </c>
      <c r="AG303">
        <f t="shared" si="113"/>
        <v>0</v>
      </c>
      <c r="AH303">
        <f t="shared" si="111"/>
        <v>0</v>
      </c>
      <c r="AI303">
        <f t="shared" si="111"/>
        <v>0</v>
      </c>
      <c r="AJ303">
        <f t="shared" si="111"/>
        <v>0</v>
      </c>
      <c r="AK303">
        <f t="shared" si="111"/>
        <v>0</v>
      </c>
      <c r="AL303">
        <f t="shared" si="111"/>
        <v>0</v>
      </c>
      <c r="AM303">
        <f t="shared" si="111"/>
        <v>0</v>
      </c>
      <c r="AN303">
        <f t="shared" si="111"/>
        <v>0</v>
      </c>
      <c r="AO303">
        <f t="shared" si="111"/>
        <v>0</v>
      </c>
      <c r="AP303">
        <f t="shared" si="111"/>
        <v>0</v>
      </c>
      <c r="AQ303">
        <f t="shared" si="111"/>
        <v>0</v>
      </c>
      <c r="AR303">
        <f t="shared" ref="AR303:AX331" si="121">IF(ISERROR(FIND(AR$5,$E303)),0,1)</f>
        <v>0</v>
      </c>
      <c r="AS303">
        <f t="shared" si="121"/>
        <v>0</v>
      </c>
      <c r="AT303">
        <f t="shared" si="121"/>
        <v>0</v>
      </c>
      <c r="AU303">
        <f t="shared" si="121"/>
        <v>0</v>
      </c>
      <c r="AV303">
        <f t="shared" si="97"/>
        <v>0</v>
      </c>
      <c r="AW303">
        <f t="shared" si="97"/>
        <v>0</v>
      </c>
      <c r="AX303">
        <f t="shared" si="121"/>
        <v>0</v>
      </c>
      <c r="AY303">
        <f t="shared" si="117"/>
        <v>0</v>
      </c>
      <c r="AZ303">
        <f t="shared" si="116"/>
        <v>0</v>
      </c>
      <c r="BA303">
        <f t="shared" ref="AZ303:BP316" si="122">IF(ISERROR(FIND(BA$5,$E303)),0,1)</f>
        <v>0</v>
      </c>
      <c r="BB303">
        <f t="shared" si="116"/>
        <v>0</v>
      </c>
      <c r="BC303">
        <f t="shared" si="116"/>
        <v>0</v>
      </c>
      <c r="BD303">
        <f t="shared" si="116"/>
        <v>0</v>
      </c>
      <c r="BE303">
        <f t="shared" si="122"/>
        <v>0</v>
      </c>
      <c r="BF303">
        <f t="shared" si="122"/>
        <v>0</v>
      </c>
      <c r="BG303">
        <f t="shared" si="122"/>
        <v>0</v>
      </c>
      <c r="BH303">
        <f t="shared" si="122"/>
        <v>0</v>
      </c>
      <c r="BI303">
        <f t="shared" si="122"/>
        <v>0</v>
      </c>
      <c r="BJ303">
        <f t="shared" si="122"/>
        <v>0</v>
      </c>
      <c r="BK303">
        <f t="shared" si="122"/>
        <v>0</v>
      </c>
      <c r="BL303">
        <f t="shared" si="122"/>
        <v>0</v>
      </c>
      <c r="BM303">
        <f t="shared" si="122"/>
        <v>0</v>
      </c>
      <c r="BN303">
        <f t="shared" si="122"/>
        <v>0</v>
      </c>
      <c r="BO303">
        <f t="shared" si="122"/>
        <v>1</v>
      </c>
      <c r="BP303">
        <f t="shared" si="122"/>
        <v>0</v>
      </c>
      <c r="BQ303">
        <f t="shared" si="119"/>
        <v>0</v>
      </c>
      <c r="BR303">
        <f t="shared" si="119"/>
        <v>0</v>
      </c>
    </row>
    <row r="304" spans="2:70" x14ac:dyDescent="0.2">
      <c r="B304" s="1">
        <f>IF(ISBLANK(N304),"",YEAR(O304))</f>
        <v>2021</v>
      </c>
      <c r="C304" s="12">
        <f>IF(ISBLANK(M304),"",MONTH(O304))</f>
        <v>5</v>
      </c>
      <c r="D304" s="1">
        <f>IF(ISBLANK(N304),"",WEEKNUM(O304))</f>
        <v>21</v>
      </c>
      <c r="E304" s="1" t="str">
        <f>S304&amp;R304</f>
        <v>Techniker KrankenkasseEREF+3605912872MREF+MD430451091CRED+DE51TK100000031158SVWZ+TK-BuchNr 03605912872Monat 04/21 V414024576 Beitraege</v>
      </c>
      <c r="H304" s="1" t="str">
        <f>IF(ISBLANK(N304),"",IF(SUM(AC304:CO304)=0,"other",INDEX(AC$6:CO$6,MATCH(1,AC304:CO304,0))))</f>
        <v>Insurance</v>
      </c>
      <c r="I304" s="1" t="str" cm="1">
        <f t="array" ref="I304">IF(ISBLANK(N304),"",INDEX($AC$7:$CO$7,,MATCH(H304,$AC$6:$CO$6,0)))</f>
        <v>expense</v>
      </c>
      <c r="L304" s="1" t="str">
        <f>IF(ISBLANK(J304),H304,J304)</f>
        <v>Insurance</v>
      </c>
      <c r="M304" s="1" t="str">
        <f>IF(ISBLANK(K304),I304,K304)</f>
        <v>expense</v>
      </c>
      <c r="N304" t="s">
        <v>57</v>
      </c>
      <c r="O304" s="9">
        <v>44333</v>
      </c>
      <c r="P304" s="9">
        <v>44333</v>
      </c>
      <c r="Q304" t="s">
        <v>58</v>
      </c>
      <c r="R304" t="s">
        <v>503</v>
      </c>
      <c r="S304" t="s">
        <v>122</v>
      </c>
      <c r="T304" t="s">
        <v>123</v>
      </c>
      <c r="U304" t="s">
        <v>74</v>
      </c>
      <c r="V304">
        <v>-108.81</v>
      </c>
      <c r="W304" t="s">
        <v>61</v>
      </c>
      <c r="X304" t="s">
        <v>62</v>
      </c>
      <c r="AA304">
        <f t="shared" si="118"/>
        <v>0</v>
      </c>
      <c r="AB304">
        <f t="shared" si="118"/>
        <v>0</v>
      </c>
      <c r="AC304">
        <f t="shared" si="114"/>
        <v>0</v>
      </c>
      <c r="AD304">
        <f t="shared" si="113"/>
        <v>0</v>
      </c>
      <c r="AE304">
        <f t="shared" si="120"/>
        <v>0</v>
      </c>
      <c r="AF304">
        <f t="shared" si="120"/>
        <v>0</v>
      </c>
      <c r="AG304">
        <f t="shared" si="113"/>
        <v>0</v>
      </c>
      <c r="AH304">
        <f t="shared" si="113"/>
        <v>0</v>
      </c>
      <c r="AI304">
        <f t="shared" ref="AI304:AJ323" si="123">IF(ISERROR(FIND(AI$5,$E304)),0,1)</f>
        <v>0</v>
      </c>
      <c r="AJ304">
        <f t="shared" si="123"/>
        <v>0</v>
      </c>
      <c r="AK304">
        <f t="shared" si="113"/>
        <v>0</v>
      </c>
      <c r="AL304">
        <f t="shared" si="113"/>
        <v>0</v>
      </c>
      <c r="AM304">
        <f t="shared" si="113"/>
        <v>0</v>
      </c>
      <c r="AN304">
        <f t="shared" si="113"/>
        <v>0</v>
      </c>
      <c r="AO304">
        <f t="shared" si="113"/>
        <v>0</v>
      </c>
      <c r="AP304">
        <f t="shared" si="113"/>
        <v>0</v>
      </c>
      <c r="AQ304">
        <f t="shared" si="113"/>
        <v>0</v>
      </c>
      <c r="AR304">
        <f t="shared" si="121"/>
        <v>0</v>
      </c>
      <c r="AS304">
        <f t="shared" si="121"/>
        <v>1</v>
      </c>
      <c r="AT304">
        <f t="shared" si="121"/>
        <v>0</v>
      </c>
      <c r="AU304">
        <f t="shared" si="121"/>
        <v>0</v>
      </c>
      <c r="AV304">
        <f t="shared" ref="AV304:AW330" si="124">IF(ISERROR(FIND(AV$5,$E304)),0,1)</f>
        <v>0</v>
      </c>
      <c r="AW304">
        <f t="shared" si="124"/>
        <v>0</v>
      </c>
      <c r="AX304">
        <f t="shared" si="121"/>
        <v>0</v>
      </c>
      <c r="AY304">
        <f t="shared" si="117"/>
        <v>0</v>
      </c>
      <c r="AZ304">
        <f t="shared" si="122"/>
        <v>0</v>
      </c>
      <c r="BA304">
        <f t="shared" si="122"/>
        <v>0</v>
      </c>
      <c r="BB304">
        <f t="shared" si="122"/>
        <v>0</v>
      </c>
      <c r="BC304">
        <f t="shared" si="122"/>
        <v>0</v>
      </c>
      <c r="BD304">
        <f t="shared" si="122"/>
        <v>0</v>
      </c>
      <c r="BE304">
        <f t="shared" si="122"/>
        <v>0</v>
      </c>
      <c r="BF304">
        <f t="shared" si="122"/>
        <v>0</v>
      </c>
      <c r="BG304">
        <f t="shared" si="122"/>
        <v>0</v>
      </c>
      <c r="BH304">
        <f t="shared" si="122"/>
        <v>0</v>
      </c>
      <c r="BI304">
        <f t="shared" si="122"/>
        <v>0</v>
      </c>
      <c r="BJ304">
        <f t="shared" si="122"/>
        <v>0</v>
      </c>
      <c r="BK304">
        <f t="shared" si="122"/>
        <v>0</v>
      </c>
      <c r="BL304">
        <f t="shared" si="122"/>
        <v>0</v>
      </c>
      <c r="BM304">
        <f t="shared" si="122"/>
        <v>0</v>
      </c>
      <c r="BN304">
        <f t="shared" si="122"/>
        <v>0</v>
      </c>
      <c r="BO304">
        <f t="shared" si="122"/>
        <v>0</v>
      </c>
      <c r="BP304">
        <f t="shared" si="122"/>
        <v>0</v>
      </c>
      <c r="BQ304">
        <f t="shared" si="119"/>
        <v>0</v>
      </c>
      <c r="BR304">
        <f t="shared" si="119"/>
        <v>0</v>
      </c>
    </row>
    <row r="305" spans="2:70" x14ac:dyDescent="0.2">
      <c r="B305" s="1">
        <f>IF(ISBLANK(N305),"",YEAR(O305))</f>
        <v>2021</v>
      </c>
      <c r="C305" s="12">
        <f>IF(ISBLANK(M305),"",MONTH(O305))</f>
        <v>5</v>
      </c>
      <c r="D305" s="1">
        <f>IF(ISBLANK(N305),"",WEEKNUM(O305))</f>
        <v>21</v>
      </c>
      <c r="E305" s="1" t="str">
        <f>S305&amp;R305</f>
        <v>Google Ireland LimitedEREF+GG102HEI15SVWZ+GG102HEI15AWV-MELDEPFLICHT BEACHTENHOTLINE BUNDESBANK.(0800) 1234-111</v>
      </c>
      <c r="H305" s="1" t="str">
        <f>IF(ISBLANK(N305),"",IF(SUM(AC305:CO305)=0,"other",INDEX(AC$6:CO$6,MATCH(1,AC305:CO305,0))))</f>
        <v>Software</v>
      </c>
      <c r="I305" s="1" t="str" cm="1">
        <f t="array" ref="I305">IF(ISBLANK(N305),"",INDEX($AC$7:$CO$7,,MATCH(H305,$AC$6:$CO$6,0)))</f>
        <v>expense</v>
      </c>
      <c r="L305" s="1" t="str">
        <f>IF(ISBLANK(J305),H305,J305)</f>
        <v>Software</v>
      </c>
      <c r="M305" s="1" t="str">
        <f>IF(ISBLANK(K305),I305,K305)</f>
        <v>expense</v>
      </c>
      <c r="N305" t="s">
        <v>57</v>
      </c>
      <c r="O305" s="9">
        <v>44334</v>
      </c>
      <c r="P305" s="9">
        <v>44334</v>
      </c>
      <c r="Q305" t="s">
        <v>75</v>
      </c>
      <c r="R305" t="s">
        <v>499</v>
      </c>
      <c r="S305" t="s">
        <v>500</v>
      </c>
      <c r="T305" t="s">
        <v>501</v>
      </c>
      <c r="U305" t="s">
        <v>502</v>
      </c>
      <c r="V305">
        <v>0.4</v>
      </c>
      <c r="W305" t="s">
        <v>61</v>
      </c>
      <c r="X305" t="s">
        <v>62</v>
      </c>
      <c r="AA305">
        <f t="shared" si="118"/>
        <v>0</v>
      </c>
      <c r="AB305">
        <f t="shared" si="118"/>
        <v>0</v>
      </c>
      <c r="AC305">
        <f t="shared" si="114"/>
        <v>0</v>
      </c>
      <c r="AD305">
        <f t="shared" si="113"/>
        <v>0</v>
      </c>
      <c r="AE305">
        <f t="shared" si="120"/>
        <v>0</v>
      </c>
      <c r="AF305">
        <f t="shared" si="120"/>
        <v>0</v>
      </c>
      <c r="AG305">
        <f t="shared" si="113"/>
        <v>0</v>
      </c>
      <c r="AH305">
        <f t="shared" si="113"/>
        <v>0</v>
      </c>
      <c r="AI305">
        <f t="shared" si="123"/>
        <v>0</v>
      </c>
      <c r="AJ305">
        <f t="shared" si="123"/>
        <v>0</v>
      </c>
      <c r="AK305">
        <f t="shared" si="113"/>
        <v>0</v>
      </c>
      <c r="AL305">
        <f t="shared" si="113"/>
        <v>0</v>
      </c>
      <c r="AM305">
        <f t="shared" si="113"/>
        <v>0</v>
      </c>
      <c r="AN305">
        <f t="shared" si="113"/>
        <v>0</v>
      </c>
      <c r="AO305">
        <f t="shared" si="113"/>
        <v>0</v>
      </c>
      <c r="AP305">
        <f t="shared" si="113"/>
        <v>0</v>
      </c>
      <c r="AQ305">
        <f t="shared" si="113"/>
        <v>0</v>
      </c>
      <c r="AR305">
        <f t="shared" si="121"/>
        <v>0</v>
      </c>
      <c r="AS305">
        <f t="shared" si="121"/>
        <v>0</v>
      </c>
      <c r="AT305">
        <f t="shared" si="121"/>
        <v>0</v>
      </c>
      <c r="AU305">
        <f t="shared" si="121"/>
        <v>0</v>
      </c>
      <c r="AV305">
        <f t="shared" si="124"/>
        <v>0</v>
      </c>
      <c r="AW305">
        <f t="shared" si="124"/>
        <v>0</v>
      </c>
      <c r="AX305">
        <f t="shared" si="121"/>
        <v>0</v>
      </c>
      <c r="AY305">
        <f t="shared" si="117"/>
        <v>1</v>
      </c>
      <c r="AZ305">
        <f t="shared" si="122"/>
        <v>0</v>
      </c>
      <c r="BA305">
        <f t="shared" si="122"/>
        <v>0</v>
      </c>
      <c r="BB305">
        <f t="shared" si="122"/>
        <v>0</v>
      </c>
      <c r="BC305">
        <f t="shared" si="122"/>
        <v>0</v>
      </c>
      <c r="BD305">
        <f t="shared" si="122"/>
        <v>0</v>
      </c>
      <c r="BE305">
        <f t="shared" si="122"/>
        <v>0</v>
      </c>
      <c r="BF305">
        <f t="shared" si="122"/>
        <v>0</v>
      </c>
      <c r="BG305">
        <f t="shared" si="122"/>
        <v>0</v>
      </c>
      <c r="BH305">
        <f t="shared" si="122"/>
        <v>0</v>
      </c>
      <c r="BI305">
        <f t="shared" si="122"/>
        <v>0</v>
      </c>
      <c r="BJ305">
        <f t="shared" si="122"/>
        <v>0</v>
      </c>
      <c r="BK305">
        <f t="shared" si="122"/>
        <v>0</v>
      </c>
      <c r="BL305">
        <f t="shared" si="122"/>
        <v>0</v>
      </c>
      <c r="BM305">
        <f t="shared" si="122"/>
        <v>0</v>
      </c>
      <c r="BN305">
        <f t="shared" si="122"/>
        <v>0</v>
      </c>
      <c r="BO305">
        <f t="shared" si="122"/>
        <v>0</v>
      </c>
      <c r="BP305">
        <f t="shared" si="122"/>
        <v>0</v>
      </c>
      <c r="BQ305">
        <f t="shared" si="119"/>
        <v>0</v>
      </c>
      <c r="BR305">
        <f t="shared" si="119"/>
        <v>0</v>
      </c>
    </row>
    <row r="306" spans="2:70" x14ac:dyDescent="0.2">
      <c r="B306" s="1">
        <f>IF(ISBLANK(N306),"",YEAR(O306))</f>
        <v>2021</v>
      </c>
      <c r="C306" s="12">
        <f>IF(ISBLANK(M306),"",MONTH(O306))</f>
        <v>5</v>
      </c>
      <c r="D306" s="1">
        <f>IF(ISBLANK(N306),"",WEEKNUM(O306))</f>
        <v>21</v>
      </c>
      <c r="E306" s="1" t="str">
        <f>S306&amp;R306</f>
        <v>Vodafone GmbHEREF+0000114536781 0014633233958MREF+DE04KMMC000114536781T022920954CRED+DE26ZZZ00000006194SVWZ+0000114536781 0014633233958 Rechnungsnr. 117987003987 Vodafone sagt vielen Dank</v>
      </c>
      <c r="H306" s="1" t="str">
        <f>IF(ISBLANK(N306),"",IF(SUM(AC306:CO306)=0,"other",INDEX(AC$6:CO$6,MATCH(1,AC306:CO306,0))))</f>
        <v>Essentials</v>
      </c>
      <c r="I306" s="1" t="str" cm="1">
        <f t="array" ref="I306">IF(ISBLANK(N306),"",INDEX($AC$7:$CO$7,,MATCH(H306,$AC$6:$CO$6,0)))</f>
        <v>expense</v>
      </c>
      <c r="L306" s="1" t="str">
        <f>IF(ISBLANK(J306),H306,J306)</f>
        <v>Essentials</v>
      </c>
      <c r="M306" s="1" t="str">
        <f>IF(ISBLANK(K306),I306,K306)</f>
        <v>expense</v>
      </c>
      <c r="N306" t="s">
        <v>57</v>
      </c>
      <c r="O306" s="9">
        <v>44336</v>
      </c>
      <c r="P306" s="9">
        <v>44336</v>
      </c>
      <c r="Q306" t="s">
        <v>58</v>
      </c>
      <c r="R306" t="s">
        <v>498</v>
      </c>
      <c r="S306" t="s">
        <v>113</v>
      </c>
      <c r="T306" t="s">
        <v>114</v>
      </c>
      <c r="U306" t="s">
        <v>68</v>
      </c>
      <c r="V306">
        <v>-54.99</v>
      </c>
      <c r="W306" t="s">
        <v>61</v>
      </c>
      <c r="X306" t="s">
        <v>62</v>
      </c>
      <c r="AA306">
        <f t="shared" si="118"/>
        <v>0</v>
      </c>
      <c r="AB306">
        <f t="shared" si="118"/>
        <v>0</v>
      </c>
      <c r="AC306">
        <f t="shared" si="114"/>
        <v>0</v>
      </c>
      <c r="AD306">
        <f t="shared" si="113"/>
        <v>0</v>
      </c>
      <c r="AE306">
        <f t="shared" si="120"/>
        <v>0</v>
      </c>
      <c r="AF306">
        <f t="shared" si="120"/>
        <v>0</v>
      </c>
      <c r="AG306">
        <f t="shared" si="113"/>
        <v>0</v>
      </c>
      <c r="AH306">
        <f t="shared" si="113"/>
        <v>0</v>
      </c>
      <c r="AI306">
        <f t="shared" si="123"/>
        <v>0</v>
      </c>
      <c r="AJ306">
        <f t="shared" si="123"/>
        <v>0</v>
      </c>
      <c r="AK306">
        <f t="shared" si="113"/>
        <v>1</v>
      </c>
      <c r="AL306">
        <f t="shared" si="113"/>
        <v>0</v>
      </c>
      <c r="AM306">
        <f t="shared" si="113"/>
        <v>0</v>
      </c>
      <c r="AN306">
        <f t="shared" si="113"/>
        <v>0</v>
      </c>
      <c r="AO306">
        <f t="shared" si="113"/>
        <v>0</v>
      </c>
      <c r="AP306">
        <f t="shared" si="113"/>
        <v>0</v>
      </c>
      <c r="AQ306">
        <f t="shared" si="113"/>
        <v>0</v>
      </c>
      <c r="AR306">
        <f t="shared" si="121"/>
        <v>0</v>
      </c>
      <c r="AS306">
        <f t="shared" si="121"/>
        <v>0</v>
      </c>
      <c r="AT306">
        <f t="shared" si="121"/>
        <v>0</v>
      </c>
      <c r="AU306">
        <f t="shared" si="121"/>
        <v>0</v>
      </c>
      <c r="AV306">
        <f t="shared" si="124"/>
        <v>0</v>
      </c>
      <c r="AW306">
        <f t="shared" si="124"/>
        <v>0</v>
      </c>
      <c r="AX306">
        <f t="shared" si="121"/>
        <v>0</v>
      </c>
      <c r="AY306">
        <f t="shared" si="117"/>
        <v>0</v>
      </c>
      <c r="AZ306">
        <f t="shared" si="122"/>
        <v>0</v>
      </c>
      <c r="BA306">
        <f t="shared" si="122"/>
        <v>0</v>
      </c>
      <c r="BB306">
        <f t="shared" si="122"/>
        <v>0</v>
      </c>
      <c r="BC306">
        <f t="shared" si="122"/>
        <v>0</v>
      </c>
      <c r="BD306">
        <f t="shared" si="122"/>
        <v>0</v>
      </c>
      <c r="BE306">
        <f t="shared" si="122"/>
        <v>0</v>
      </c>
      <c r="BF306">
        <f t="shared" si="122"/>
        <v>0</v>
      </c>
      <c r="BG306">
        <f t="shared" si="122"/>
        <v>0</v>
      </c>
      <c r="BH306">
        <f t="shared" si="122"/>
        <v>0</v>
      </c>
      <c r="BI306">
        <f t="shared" si="122"/>
        <v>0</v>
      </c>
      <c r="BJ306">
        <f t="shared" si="122"/>
        <v>0</v>
      </c>
      <c r="BK306">
        <f t="shared" si="122"/>
        <v>0</v>
      </c>
      <c r="BL306">
        <f t="shared" si="122"/>
        <v>0</v>
      </c>
      <c r="BM306">
        <f t="shared" si="122"/>
        <v>0</v>
      </c>
      <c r="BN306">
        <f t="shared" si="122"/>
        <v>0</v>
      </c>
      <c r="BO306">
        <f t="shared" si="122"/>
        <v>0</v>
      </c>
      <c r="BP306">
        <f t="shared" si="122"/>
        <v>0</v>
      </c>
      <c r="BQ306">
        <f t="shared" si="119"/>
        <v>0</v>
      </c>
      <c r="BR306">
        <f t="shared" si="119"/>
        <v>0</v>
      </c>
    </row>
    <row r="307" spans="2:70" x14ac:dyDescent="0.2">
      <c r="B307" s="1">
        <f>IF(ISBLANK(N307),"",YEAR(O307))</f>
        <v>2021</v>
      </c>
      <c r="C307" s="12">
        <f>IF(ISBLANK(M307),"",MONTH(O307))</f>
        <v>5</v>
      </c>
      <c r="D307" s="1">
        <f>IF(ISBLANK(N307),"",WEEKNUM(O307))</f>
        <v>21</v>
      </c>
      <c r="E307" s="1" t="str">
        <f>S307&amp;R307</f>
        <v>Lydia ReinthalerKREF+600705186-20210521093651SVWZ+Miete + 500 DATUM 21.05.2021DATUM 21.05.2021, 09.37 UHR1.TAN 956492</v>
      </c>
      <c r="H307" s="1" t="str">
        <f>IF(ISBLANK(N307),"",IF(SUM(AC307:CO307)=0,"other",INDEX(AC$6:CO$6,MATCH(1,AC307:CO307,0))))</f>
        <v>Rent</v>
      </c>
      <c r="I307" s="1" t="str" cm="1">
        <f t="array" ref="I307">IF(ISBLANK(N307),"",INDEX($AC$7:$CO$7,,MATCH(H307,$AC$6:$CO$6,0)))</f>
        <v>expense</v>
      </c>
      <c r="L307" s="1" t="str">
        <f>IF(ISBLANK(J307),H307,J307)</f>
        <v>Rent</v>
      </c>
      <c r="M307" s="1" t="str">
        <f>IF(ISBLANK(K307),I307,K307)</f>
        <v>expense</v>
      </c>
      <c r="N307" t="s">
        <v>57</v>
      </c>
      <c r="O307" s="9">
        <v>44337</v>
      </c>
      <c r="P307" s="9">
        <v>44337</v>
      </c>
      <c r="Q307" t="s">
        <v>72</v>
      </c>
      <c r="R307" t="s">
        <v>496</v>
      </c>
      <c r="S307" t="s">
        <v>21</v>
      </c>
      <c r="T307" t="s">
        <v>73</v>
      </c>
      <c r="U307" t="s">
        <v>74</v>
      </c>
      <c r="V307">
        <v>-1060</v>
      </c>
      <c r="W307" t="s">
        <v>61</v>
      </c>
      <c r="X307" t="s">
        <v>62</v>
      </c>
      <c r="AA307">
        <f t="shared" si="118"/>
        <v>1</v>
      </c>
      <c r="AB307">
        <f t="shared" si="118"/>
        <v>0</v>
      </c>
      <c r="AC307">
        <f t="shared" si="114"/>
        <v>1</v>
      </c>
      <c r="AD307">
        <f t="shared" si="113"/>
        <v>0</v>
      </c>
      <c r="AE307">
        <f t="shared" si="120"/>
        <v>0</v>
      </c>
      <c r="AF307">
        <f t="shared" si="120"/>
        <v>0</v>
      </c>
      <c r="AG307">
        <f t="shared" si="113"/>
        <v>0</v>
      </c>
      <c r="AH307">
        <f t="shared" si="113"/>
        <v>0</v>
      </c>
      <c r="AI307">
        <f t="shared" si="123"/>
        <v>0</v>
      </c>
      <c r="AJ307">
        <f t="shared" si="123"/>
        <v>0</v>
      </c>
      <c r="AK307">
        <f t="shared" si="113"/>
        <v>0</v>
      </c>
      <c r="AL307">
        <f t="shared" si="113"/>
        <v>0</v>
      </c>
      <c r="AM307">
        <f t="shared" si="113"/>
        <v>0</v>
      </c>
      <c r="AN307">
        <f t="shared" si="113"/>
        <v>0</v>
      </c>
      <c r="AO307">
        <f t="shared" si="113"/>
        <v>0</v>
      </c>
      <c r="AP307">
        <f t="shared" si="113"/>
        <v>0</v>
      </c>
      <c r="AQ307">
        <f t="shared" si="113"/>
        <v>0</v>
      </c>
      <c r="AR307">
        <f t="shared" si="121"/>
        <v>0</v>
      </c>
      <c r="AS307">
        <f t="shared" si="121"/>
        <v>0</v>
      </c>
      <c r="AT307">
        <f t="shared" si="121"/>
        <v>0</v>
      </c>
      <c r="AU307">
        <f t="shared" si="121"/>
        <v>0</v>
      </c>
      <c r="AV307">
        <f t="shared" si="124"/>
        <v>0</v>
      </c>
      <c r="AW307">
        <f t="shared" si="124"/>
        <v>0</v>
      </c>
      <c r="AX307">
        <f t="shared" si="121"/>
        <v>0</v>
      </c>
      <c r="AY307">
        <f t="shared" si="117"/>
        <v>0</v>
      </c>
      <c r="AZ307">
        <f t="shared" si="122"/>
        <v>0</v>
      </c>
      <c r="BA307">
        <f t="shared" si="122"/>
        <v>0</v>
      </c>
      <c r="BB307">
        <f t="shared" si="122"/>
        <v>0</v>
      </c>
      <c r="BC307">
        <f t="shared" si="122"/>
        <v>0</v>
      </c>
      <c r="BD307">
        <f t="shared" si="122"/>
        <v>0</v>
      </c>
      <c r="BE307">
        <f t="shared" si="122"/>
        <v>0</v>
      </c>
      <c r="BF307">
        <f t="shared" si="122"/>
        <v>0</v>
      </c>
      <c r="BG307">
        <f t="shared" si="122"/>
        <v>0</v>
      </c>
      <c r="BH307">
        <f t="shared" si="122"/>
        <v>0</v>
      </c>
      <c r="BI307">
        <f t="shared" si="122"/>
        <v>0</v>
      </c>
      <c r="BJ307">
        <f t="shared" si="122"/>
        <v>0</v>
      </c>
      <c r="BK307">
        <f t="shared" si="122"/>
        <v>0</v>
      </c>
      <c r="BL307">
        <f t="shared" si="122"/>
        <v>0</v>
      </c>
      <c r="BM307">
        <f t="shared" si="122"/>
        <v>0</v>
      </c>
      <c r="BN307">
        <f t="shared" si="122"/>
        <v>0</v>
      </c>
      <c r="BO307">
        <f t="shared" si="122"/>
        <v>0</v>
      </c>
      <c r="BP307">
        <f t="shared" si="122"/>
        <v>0</v>
      </c>
      <c r="BQ307">
        <f t="shared" si="119"/>
        <v>0</v>
      </c>
      <c r="BR307">
        <f t="shared" si="119"/>
        <v>0</v>
      </c>
    </row>
    <row r="308" spans="2:70" x14ac:dyDescent="0.2">
      <c r="B308" s="1">
        <f>IF(ISBLANK(N308),"",YEAR(O308))</f>
        <v>2021</v>
      </c>
      <c r="C308" s="12">
        <f>IF(ISBLANK(M308),"",MONTH(O308))</f>
        <v>5</v>
      </c>
      <c r="D308" s="1">
        <f>IF(ISBLANK(N308),"",WEEKNUM(O308))</f>
        <v>21</v>
      </c>
      <c r="E308" s="1" t="str">
        <f>S308&amp;R308</f>
        <v>JAD TAHA</v>
      </c>
      <c r="H308" s="1" t="str">
        <f>IF(ISBLANK(N308),"",IF(SUM(AC308:CO308)=0,"other",INDEX(AC$6:CO$6,MATCH(1,AC308:CO308,0))))</f>
        <v>other</v>
      </c>
      <c r="I308" s="1" t="str" cm="1">
        <f t="array" ref="I308">IF(ISBLANK(N308),"",INDEX($AC$7:$CO$7,,MATCH(H308,$AC$6:$CO$6,0)))</f>
        <v>expense</v>
      </c>
      <c r="L308" s="1" t="str">
        <f>IF(ISBLANK(J308),H308,J308)</f>
        <v>other</v>
      </c>
      <c r="M308" s="1" t="str">
        <f>IF(ISBLANK(K308),I308,K308)</f>
        <v>expense</v>
      </c>
      <c r="N308" t="s">
        <v>57</v>
      </c>
      <c r="O308" s="9">
        <v>44337</v>
      </c>
      <c r="P308" s="9">
        <v>44337</v>
      </c>
      <c r="Q308" t="s">
        <v>330</v>
      </c>
      <c r="S308" t="s">
        <v>132</v>
      </c>
      <c r="T308" t="s">
        <v>414</v>
      </c>
      <c r="U308" t="s">
        <v>60</v>
      </c>
      <c r="V308">
        <v>1060</v>
      </c>
      <c r="W308" t="s">
        <v>61</v>
      </c>
      <c r="X308" t="s">
        <v>62</v>
      </c>
      <c r="AA308">
        <f t="shared" si="118"/>
        <v>0</v>
      </c>
      <c r="AB308">
        <f t="shared" si="118"/>
        <v>0</v>
      </c>
      <c r="AC308">
        <f t="shared" si="114"/>
        <v>0</v>
      </c>
      <c r="AD308">
        <f t="shared" si="113"/>
        <v>0</v>
      </c>
      <c r="AE308">
        <f t="shared" si="120"/>
        <v>0</v>
      </c>
      <c r="AF308">
        <f t="shared" si="120"/>
        <v>0</v>
      </c>
      <c r="AG308">
        <f t="shared" si="113"/>
        <v>0</v>
      </c>
      <c r="AH308">
        <f t="shared" si="113"/>
        <v>0</v>
      </c>
      <c r="AI308">
        <f t="shared" si="123"/>
        <v>0</v>
      </c>
      <c r="AJ308">
        <f t="shared" si="123"/>
        <v>0</v>
      </c>
      <c r="AK308">
        <f t="shared" si="113"/>
        <v>0</v>
      </c>
      <c r="AL308">
        <f t="shared" si="113"/>
        <v>0</v>
      </c>
      <c r="AM308">
        <f t="shared" si="113"/>
        <v>0</v>
      </c>
      <c r="AN308">
        <f t="shared" si="113"/>
        <v>0</v>
      </c>
      <c r="AO308">
        <f t="shared" si="113"/>
        <v>0</v>
      </c>
      <c r="AP308">
        <f t="shared" si="113"/>
        <v>0</v>
      </c>
      <c r="AQ308">
        <f t="shared" si="113"/>
        <v>0</v>
      </c>
      <c r="AR308">
        <f t="shared" si="121"/>
        <v>0</v>
      </c>
      <c r="AS308">
        <f t="shared" si="121"/>
        <v>0</v>
      </c>
      <c r="AT308">
        <f t="shared" si="121"/>
        <v>0</v>
      </c>
      <c r="AU308">
        <f t="shared" si="121"/>
        <v>0</v>
      </c>
      <c r="AV308">
        <f t="shared" si="124"/>
        <v>0</v>
      </c>
      <c r="AW308">
        <f t="shared" si="124"/>
        <v>0</v>
      </c>
      <c r="AX308">
        <f t="shared" si="121"/>
        <v>0</v>
      </c>
      <c r="AY308">
        <f t="shared" si="117"/>
        <v>0</v>
      </c>
      <c r="AZ308">
        <f t="shared" si="122"/>
        <v>0</v>
      </c>
      <c r="BA308">
        <f t="shared" si="122"/>
        <v>0</v>
      </c>
      <c r="BB308">
        <f t="shared" si="122"/>
        <v>0</v>
      </c>
      <c r="BC308">
        <f t="shared" si="122"/>
        <v>0</v>
      </c>
      <c r="BD308">
        <f t="shared" si="122"/>
        <v>0</v>
      </c>
      <c r="BE308">
        <f t="shared" si="122"/>
        <v>0</v>
      </c>
      <c r="BF308">
        <f t="shared" si="122"/>
        <v>0</v>
      </c>
      <c r="BG308">
        <f t="shared" si="122"/>
        <v>0</v>
      </c>
      <c r="BH308">
        <f t="shared" si="122"/>
        <v>0</v>
      </c>
      <c r="BI308">
        <f t="shared" si="122"/>
        <v>0</v>
      </c>
      <c r="BJ308">
        <f t="shared" si="122"/>
        <v>0</v>
      </c>
      <c r="BK308">
        <f t="shared" si="122"/>
        <v>0</v>
      </c>
      <c r="BL308">
        <f t="shared" si="122"/>
        <v>0</v>
      </c>
      <c r="BM308">
        <f t="shared" si="122"/>
        <v>0</v>
      </c>
      <c r="BN308">
        <f t="shared" si="122"/>
        <v>0</v>
      </c>
      <c r="BO308">
        <f t="shared" si="122"/>
        <v>0</v>
      </c>
      <c r="BP308">
        <f t="shared" si="122"/>
        <v>0</v>
      </c>
      <c r="BQ308">
        <f t="shared" si="119"/>
        <v>0</v>
      </c>
      <c r="BR308">
        <f t="shared" si="119"/>
        <v>0</v>
      </c>
    </row>
    <row r="309" spans="2:70" x14ac:dyDescent="0.2">
      <c r="B309" s="1">
        <f>IF(ISBLANK(N309),"",YEAR(O309))</f>
        <v>2021</v>
      </c>
      <c r="C309" s="12">
        <f>IF(ISBLANK(M309),"",MONTH(O309))</f>
        <v>5</v>
      </c>
      <c r="D309" s="1">
        <f>IF(ISBLANK(N309),"",WEEKNUM(O309))</f>
        <v>21</v>
      </c>
      <c r="E309" s="1" t="str">
        <f>S309&amp;R309</f>
        <v>VERSICHERUNGSKAMMER BAYERNVERSICHERUNGSANSTALT D.÷.R.EREF+P82-522026347689MREF+HE10145656CRED+DE80VKB00000157415SVWZ+Sparkassen-Privat-Schutz Plus HAFTUNF HE-1014-5656 21.05.2021ABWA+Versicherungskammer Bayern</v>
      </c>
      <c r="H309" s="1" t="str">
        <f>IF(ISBLANK(N309),"",IF(SUM(AC309:CO309)=0,"other",INDEX(AC$6:CO$6,MATCH(1,AC309:CO309,0))))</f>
        <v>Insurance</v>
      </c>
      <c r="I309" s="1" t="str" cm="1">
        <f t="array" ref="I309">IF(ISBLANK(N309),"",INDEX($AC$7:$CO$7,,MATCH(H309,$AC$6:$CO$6,0)))</f>
        <v>expense</v>
      </c>
      <c r="L309" s="1" t="str">
        <f>IF(ISBLANK(J309),H309,J309)</f>
        <v>Insurance</v>
      </c>
      <c r="M309" s="1" t="str">
        <f>IF(ISBLANK(K309),I309,K309)</f>
        <v>expense</v>
      </c>
      <c r="N309" t="s">
        <v>57</v>
      </c>
      <c r="O309" s="9">
        <v>44337</v>
      </c>
      <c r="P309" s="9">
        <v>44337</v>
      </c>
      <c r="Q309" t="s">
        <v>58</v>
      </c>
      <c r="R309" t="s">
        <v>497</v>
      </c>
      <c r="S309" t="s">
        <v>149</v>
      </c>
      <c r="T309" t="s">
        <v>150</v>
      </c>
      <c r="U309" t="s">
        <v>151</v>
      </c>
      <c r="V309">
        <v>-75.77</v>
      </c>
      <c r="W309" t="s">
        <v>61</v>
      </c>
      <c r="X309" t="s">
        <v>62</v>
      </c>
      <c r="AA309">
        <f t="shared" si="118"/>
        <v>0</v>
      </c>
      <c r="AB309">
        <f t="shared" si="118"/>
        <v>0</v>
      </c>
      <c r="AC309">
        <f t="shared" si="114"/>
        <v>0</v>
      </c>
      <c r="AD309">
        <f t="shared" si="113"/>
        <v>0</v>
      </c>
      <c r="AE309">
        <f t="shared" si="120"/>
        <v>0</v>
      </c>
      <c r="AF309">
        <f t="shared" si="120"/>
        <v>0</v>
      </c>
      <c r="AG309">
        <f t="shared" si="113"/>
        <v>0</v>
      </c>
      <c r="AH309">
        <f t="shared" si="113"/>
        <v>0</v>
      </c>
      <c r="AI309">
        <f t="shared" si="123"/>
        <v>0</v>
      </c>
      <c r="AJ309">
        <f t="shared" si="123"/>
        <v>0</v>
      </c>
      <c r="AK309">
        <f t="shared" si="113"/>
        <v>0</v>
      </c>
      <c r="AL309">
        <f t="shared" si="113"/>
        <v>0</v>
      </c>
      <c r="AM309">
        <f t="shared" si="113"/>
        <v>0</v>
      </c>
      <c r="AN309">
        <f t="shared" si="113"/>
        <v>0</v>
      </c>
      <c r="AO309">
        <f t="shared" si="113"/>
        <v>0</v>
      </c>
      <c r="AP309">
        <f t="shared" si="113"/>
        <v>0</v>
      </c>
      <c r="AQ309">
        <f t="shared" si="113"/>
        <v>0</v>
      </c>
      <c r="AR309">
        <f t="shared" si="121"/>
        <v>1</v>
      </c>
      <c r="AS309">
        <f t="shared" si="121"/>
        <v>0</v>
      </c>
      <c r="AT309">
        <f t="shared" si="121"/>
        <v>0</v>
      </c>
      <c r="AU309">
        <f t="shared" si="121"/>
        <v>0</v>
      </c>
      <c r="AV309">
        <f t="shared" si="124"/>
        <v>0</v>
      </c>
      <c r="AW309">
        <f t="shared" si="124"/>
        <v>0</v>
      </c>
      <c r="AX309">
        <f t="shared" si="121"/>
        <v>0</v>
      </c>
      <c r="AY309">
        <f t="shared" si="117"/>
        <v>0</v>
      </c>
      <c r="AZ309">
        <f t="shared" si="122"/>
        <v>0</v>
      </c>
      <c r="BA309">
        <f t="shared" si="122"/>
        <v>0</v>
      </c>
      <c r="BB309">
        <f t="shared" si="122"/>
        <v>0</v>
      </c>
      <c r="BC309">
        <f t="shared" si="122"/>
        <v>0</v>
      </c>
      <c r="BD309">
        <f t="shared" si="122"/>
        <v>0</v>
      </c>
      <c r="BE309">
        <f t="shared" si="122"/>
        <v>0</v>
      </c>
      <c r="BF309">
        <f t="shared" si="122"/>
        <v>0</v>
      </c>
      <c r="BG309">
        <f t="shared" si="122"/>
        <v>0</v>
      </c>
      <c r="BH309">
        <f t="shared" si="122"/>
        <v>0</v>
      </c>
      <c r="BI309">
        <f t="shared" si="122"/>
        <v>0</v>
      </c>
      <c r="BJ309">
        <f t="shared" si="122"/>
        <v>0</v>
      </c>
      <c r="BK309">
        <f t="shared" si="122"/>
        <v>0</v>
      </c>
      <c r="BL309">
        <f t="shared" si="122"/>
        <v>0</v>
      </c>
      <c r="BM309">
        <f t="shared" si="122"/>
        <v>0</v>
      </c>
      <c r="BN309">
        <f t="shared" si="122"/>
        <v>0</v>
      </c>
      <c r="BO309">
        <f t="shared" si="122"/>
        <v>0</v>
      </c>
      <c r="BP309">
        <f t="shared" si="122"/>
        <v>0</v>
      </c>
      <c r="BQ309">
        <f t="shared" si="119"/>
        <v>0</v>
      </c>
      <c r="BR309">
        <f t="shared" si="119"/>
        <v>0</v>
      </c>
    </row>
    <row r="310" spans="2:70" x14ac:dyDescent="0.2">
      <c r="B310" s="1">
        <f>IF(ISBLANK(N310),"",YEAR(O310))</f>
        <v>2021</v>
      </c>
      <c r="C310" s="12">
        <f>IF(ISBLANK(M310),"",MONTH(O310))</f>
        <v>5</v>
      </c>
      <c r="D310" s="1">
        <f>IF(ISBLANK(N310),"",WEEKNUM(O310))</f>
        <v>22</v>
      </c>
      <c r="E310" s="1" t="str">
        <f>S310&amp;R310</f>
        <v>AMAZON EU S.A R.L., NIEDERLASSUNG DEUTSCHLANDEREF+13CXN2LUQSEIB4PDMREF+N,xzOUUvwQyAACYWY.QJsLx-Exp51ECRED+DE24ZZZ00000561652SVWZ+303-3688793-3583567 Amazon.de 13CXN2LUQSEIB4PD</v>
      </c>
      <c r="H310" s="1" t="str">
        <f>IF(ISBLANK(N310),"",IF(SUM(AC310:CO310)=0,"other",INDEX(AC$6:CO$6,MATCH(1,AC310:CO310,0))))</f>
        <v>Essentials</v>
      </c>
      <c r="I310" s="1" t="str" cm="1">
        <f t="array" ref="I310">IF(ISBLANK(N310),"",INDEX($AC$7:$CO$7,,MATCH(H310,$AC$6:$CO$6,0)))</f>
        <v>expense</v>
      </c>
      <c r="L310" s="1" t="str">
        <f>IF(ISBLANK(J310),H310,J310)</f>
        <v>Essentials</v>
      </c>
      <c r="M310" s="1" t="str">
        <f>IF(ISBLANK(K310),I310,K310)</f>
        <v>expense</v>
      </c>
      <c r="N310" t="s">
        <v>57</v>
      </c>
      <c r="O310" s="9">
        <v>44341</v>
      </c>
      <c r="P310" s="9">
        <v>44341</v>
      </c>
      <c r="Q310" t="s">
        <v>58</v>
      </c>
      <c r="R310" t="s">
        <v>494</v>
      </c>
      <c r="S310" t="s">
        <v>69</v>
      </c>
      <c r="T310" t="s">
        <v>70</v>
      </c>
      <c r="U310" t="s">
        <v>71</v>
      </c>
      <c r="V310">
        <v>-8.2100000000000009</v>
      </c>
      <c r="W310" t="s">
        <v>61</v>
      </c>
      <c r="X310" t="s">
        <v>62</v>
      </c>
      <c r="AA310">
        <f t="shared" ref="AA310:AB329" si="125">IF(ISERROR(FIND(AA$5,$E310)),0,1)</f>
        <v>0</v>
      </c>
      <c r="AB310">
        <f t="shared" si="125"/>
        <v>0</v>
      </c>
      <c r="AC310">
        <f t="shared" si="114"/>
        <v>0</v>
      </c>
      <c r="AD310">
        <f t="shared" si="113"/>
        <v>0</v>
      </c>
      <c r="AE310">
        <f t="shared" si="120"/>
        <v>0</v>
      </c>
      <c r="AF310">
        <f t="shared" si="120"/>
        <v>0</v>
      </c>
      <c r="AG310">
        <f t="shared" si="113"/>
        <v>0</v>
      </c>
      <c r="AH310">
        <f t="shared" si="113"/>
        <v>0</v>
      </c>
      <c r="AI310">
        <f t="shared" si="123"/>
        <v>0</v>
      </c>
      <c r="AJ310">
        <f t="shared" si="123"/>
        <v>0</v>
      </c>
      <c r="AK310">
        <f t="shared" si="113"/>
        <v>0</v>
      </c>
      <c r="AL310">
        <f t="shared" si="113"/>
        <v>0</v>
      </c>
      <c r="AM310">
        <f t="shared" si="113"/>
        <v>1</v>
      </c>
      <c r="AN310">
        <f t="shared" si="113"/>
        <v>0</v>
      </c>
      <c r="AO310">
        <f t="shared" si="113"/>
        <v>0</v>
      </c>
      <c r="AP310">
        <f t="shared" si="113"/>
        <v>0</v>
      </c>
      <c r="AQ310">
        <f t="shared" si="113"/>
        <v>0</v>
      </c>
      <c r="AR310">
        <f t="shared" si="121"/>
        <v>0</v>
      </c>
      <c r="AS310">
        <f t="shared" si="121"/>
        <v>0</v>
      </c>
      <c r="AT310">
        <f t="shared" si="121"/>
        <v>0</v>
      </c>
      <c r="AU310">
        <f t="shared" si="121"/>
        <v>0</v>
      </c>
      <c r="AV310">
        <f t="shared" si="124"/>
        <v>0</v>
      </c>
      <c r="AW310">
        <f t="shared" si="124"/>
        <v>0</v>
      </c>
      <c r="AX310">
        <f t="shared" si="121"/>
        <v>0</v>
      </c>
      <c r="AY310">
        <f t="shared" si="117"/>
        <v>0</v>
      </c>
      <c r="AZ310">
        <f t="shared" si="122"/>
        <v>0</v>
      </c>
      <c r="BA310">
        <f t="shared" si="122"/>
        <v>0</v>
      </c>
      <c r="BB310">
        <f t="shared" si="122"/>
        <v>0</v>
      </c>
      <c r="BC310">
        <f t="shared" si="122"/>
        <v>0</v>
      </c>
      <c r="BD310">
        <f t="shared" si="122"/>
        <v>0</v>
      </c>
      <c r="BE310">
        <f t="shared" si="122"/>
        <v>0</v>
      </c>
      <c r="BF310">
        <f t="shared" si="122"/>
        <v>0</v>
      </c>
      <c r="BG310">
        <f t="shared" si="122"/>
        <v>0</v>
      </c>
      <c r="BH310">
        <f t="shared" si="122"/>
        <v>0</v>
      </c>
      <c r="BI310">
        <f t="shared" si="122"/>
        <v>0</v>
      </c>
      <c r="BJ310">
        <f t="shared" si="122"/>
        <v>0</v>
      </c>
      <c r="BK310">
        <f t="shared" si="122"/>
        <v>0</v>
      </c>
      <c r="BL310">
        <f t="shared" si="122"/>
        <v>0</v>
      </c>
      <c r="BM310">
        <f t="shared" si="122"/>
        <v>0</v>
      </c>
      <c r="BN310">
        <f t="shared" si="122"/>
        <v>0</v>
      </c>
      <c r="BO310">
        <f t="shared" si="122"/>
        <v>0</v>
      </c>
      <c r="BP310">
        <f t="shared" si="122"/>
        <v>0</v>
      </c>
      <c r="BQ310">
        <f t="shared" si="119"/>
        <v>0</v>
      </c>
      <c r="BR310">
        <f t="shared" si="119"/>
        <v>0</v>
      </c>
    </row>
    <row r="311" spans="2:70" x14ac:dyDescent="0.2">
      <c r="B311" s="1">
        <f>IF(ISBLANK(N311),"",YEAR(O311))</f>
        <v>2021</v>
      </c>
      <c r="C311" s="12">
        <f>IF(ISBLANK(M311),"",MONTH(O311))</f>
        <v>5</v>
      </c>
      <c r="D311" s="1">
        <f>IF(ISBLANK(N311),"",WEEKNUM(O311))</f>
        <v>22</v>
      </c>
      <c r="E311" s="1" t="str">
        <f>S311&amp;R311</f>
        <v>AMAZON EU S.A R.L., NIEDERLASSUNG DEUTSCHLANDEREF+6OJCD15GJ34E99BLMREF+N,xzOUUvwQyAACYWY.QJsLx-Exp51ECRED+DE24ZZZ00000561652SVWZ+D01-9897881-5154229 AMZNPrime DE 6OJCD15GJ34E99BL</v>
      </c>
      <c r="H311" s="1" t="str">
        <f>IF(ISBLANK(N311),"",IF(SUM(AC311:CO311)=0,"other",INDEX(AC$6:CO$6,MATCH(1,AC311:CO311,0))))</f>
        <v>Essentials</v>
      </c>
      <c r="I311" s="1" t="str" cm="1">
        <f t="array" ref="I311">IF(ISBLANK(N311),"",INDEX($AC$7:$CO$7,,MATCH(H311,$AC$6:$CO$6,0)))</f>
        <v>expense</v>
      </c>
      <c r="L311" s="1" t="str">
        <f>IF(ISBLANK(J311),H311,J311)</f>
        <v>Essentials</v>
      </c>
      <c r="M311" s="1" t="str">
        <f>IF(ISBLANK(K311),I311,K311)</f>
        <v>expense</v>
      </c>
      <c r="N311" t="s">
        <v>57</v>
      </c>
      <c r="O311" s="9">
        <v>44341</v>
      </c>
      <c r="P311" s="9">
        <v>44340</v>
      </c>
      <c r="Q311" t="s">
        <v>58</v>
      </c>
      <c r="R311" t="s">
        <v>495</v>
      </c>
      <c r="S311" t="s">
        <v>69</v>
      </c>
      <c r="T311" t="s">
        <v>70</v>
      </c>
      <c r="U311" t="s">
        <v>71</v>
      </c>
      <c r="V311">
        <v>-7.99</v>
      </c>
      <c r="W311" t="s">
        <v>61</v>
      </c>
      <c r="X311" t="s">
        <v>62</v>
      </c>
      <c r="AA311">
        <f t="shared" si="125"/>
        <v>0</v>
      </c>
      <c r="AB311">
        <f t="shared" si="125"/>
        <v>0</v>
      </c>
      <c r="AC311">
        <f t="shared" si="114"/>
        <v>0</v>
      </c>
      <c r="AD311">
        <f t="shared" si="113"/>
        <v>0</v>
      </c>
      <c r="AE311">
        <f t="shared" si="120"/>
        <v>0</v>
      </c>
      <c r="AF311">
        <f t="shared" si="120"/>
        <v>0</v>
      </c>
      <c r="AG311">
        <f t="shared" si="113"/>
        <v>0</v>
      </c>
      <c r="AH311">
        <f t="shared" si="113"/>
        <v>0</v>
      </c>
      <c r="AI311">
        <f t="shared" si="123"/>
        <v>0</v>
      </c>
      <c r="AJ311">
        <f t="shared" si="123"/>
        <v>0</v>
      </c>
      <c r="AK311">
        <f t="shared" si="113"/>
        <v>0</v>
      </c>
      <c r="AL311">
        <f t="shared" si="113"/>
        <v>0</v>
      </c>
      <c r="AM311">
        <f t="shared" si="113"/>
        <v>1</v>
      </c>
      <c r="AN311">
        <f t="shared" si="113"/>
        <v>0</v>
      </c>
      <c r="AO311">
        <f t="shared" si="113"/>
        <v>0</v>
      </c>
      <c r="AP311">
        <f t="shared" si="113"/>
        <v>0</v>
      </c>
      <c r="AQ311">
        <f t="shared" si="113"/>
        <v>0</v>
      </c>
      <c r="AR311">
        <f t="shared" si="121"/>
        <v>0</v>
      </c>
      <c r="AS311">
        <f t="shared" si="121"/>
        <v>0</v>
      </c>
      <c r="AT311">
        <f t="shared" si="121"/>
        <v>0</v>
      </c>
      <c r="AU311">
        <f t="shared" si="121"/>
        <v>0</v>
      </c>
      <c r="AV311">
        <f t="shared" si="124"/>
        <v>0</v>
      </c>
      <c r="AW311">
        <f t="shared" si="124"/>
        <v>0</v>
      </c>
      <c r="AX311">
        <f t="shared" si="121"/>
        <v>0</v>
      </c>
      <c r="AY311">
        <f t="shared" si="117"/>
        <v>0</v>
      </c>
      <c r="AZ311">
        <f t="shared" si="122"/>
        <v>0</v>
      </c>
      <c r="BA311">
        <f t="shared" si="122"/>
        <v>0</v>
      </c>
      <c r="BB311">
        <f t="shared" si="122"/>
        <v>0</v>
      </c>
      <c r="BC311">
        <f t="shared" si="122"/>
        <v>0</v>
      </c>
      <c r="BD311">
        <f t="shared" si="122"/>
        <v>0</v>
      </c>
      <c r="BE311">
        <f t="shared" si="122"/>
        <v>0</v>
      </c>
      <c r="BF311">
        <f t="shared" si="122"/>
        <v>0</v>
      </c>
      <c r="BG311">
        <f t="shared" si="122"/>
        <v>0</v>
      </c>
      <c r="BH311">
        <f t="shared" si="122"/>
        <v>0</v>
      </c>
      <c r="BI311">
        <f t="shared" si="122"/>
        <v>0</v>
      </c>
      <c r="BJ311">
        <f t="shared" si="122"/>
        <v>0</v>
      </c>
      <c r="BK311">
        <f t="shared" si="122"/>
        <v>0</v>
      </c>
      <c r="BL311">
        <f t="shared" si="122"/>
        <v>0</v>
      </c>
      <c r="BM311">
        <f t="shared" si="122"/>
        <v>0</v>
      </c>
      <c r="BN311">
        <f t="shared" si="122"/>
        <v>0</v>
      </c>
      <c r="BO311">
        <f t="shared" si="122"/>
        <v>0</v>
      </c>
      <c r="BP311">
        <f t="shared" si="122"/>
        <v>0</v>
      </c>
      <c r="BQ311">
        <f t="shared" si="119"/>
        <v>0</v>
      </c>
      <c r="BR311">
        <f t="shared" si="119"/>
        <v>0</v>
      </c>
    </row>
    <row r="312" spans="2:70" x14ac:dyDescent="0.2">
      <c r="B312" s="1">
        <f>IF(ISBLANK(N312),"",YEAR(O312))</f>
        <v>2021</v>
      </c>
      <c r="C312" s="12">
        <f>IF(ISBLANK(M312),"",MONTH(O312))</f>
        <v>5</v>
      </c>
      <c r="D312" s="1">
        <f>IF(ISBLANK(N312),"",WEEKNUM(O312))</f>
        <v>22</v>
      </c>
      <c r="E312" s="1" t="str">
        <f>S312&amp;R312</f>
        <v>AMAZON EU S.A R.L., NIEDERLASSUNG DEUTSCHLANDEREF+5XTFIZUZWXOX789IMREF+N,xzOUUvwQyAACYWY.QJsLx-Exp51ECRED+DE24ZZZ00000561652SVWZ+303-8758084-5982760 Amazon.de 5XTFIZUZWXOX789I</v>
      </c>
      <c r="H312" s="1" t="str">
        <f>IF(ISBLANK(N312),"",IF(SUM(AC312:CO312)=0,"other",INDEX(AC$6:CO$6,MATCH(1,AC312:CO312,0))))</f>
        <v>Essentials</v>
      </c>
      <c r="I312" s="1" t="str" cm="1">
        <f t="array" ref="I312">IF(ISBLANK(N312),"",INDEX($AC$7:$CO$7,,MATCH(H312,$AC$6:$CO$6,0)))</f>
        <v>expense</v>
      </c>
      <c r="L312" s="1" t="str">
        <f>IF(ISBLANK(J312),H312,J312)</f>
        <v>Essentials</v>
      </c>
      <c r="M312" s="1" t="str">
        <f>IF(ISBLANK(K312),I312,K312)</f>
        <v>expense</v>
      </c>
      <c r="N312" t="s">
        <v>57</v>
      </c>
      <c r="O312" s="9">
        <v>44342</v>
      </c>
      <c r="P312" s="9">
        <v>44342</v>
      </c>
      <c r="Q312" t="s">
        <v>58</v>
      </c>
      <c r="R312" t="s">
        <v>493</v>
      </c>
      <c r="S312" t="s">
        <v>69</v>
      </c>
      <c r="T312" t="s">
        <v>70</v>
      </c>
      <c r="U312" t="s">
        <v>71</v>
      </c>
      <c r="V312">
        <v>-26.98</v>
      </c>
      <c r="W312" t="s">
        <v>61</v>
      </c>
      <c r="X312" t="s">
        <v>62</v>
      </c>
      <c r="AA312">
        <f t="shared" si="125"/>
        <v>0</v>
      </c>
      <c r="AB312">
        <f t="shared" si="125"/>
        <v>0</v>
      </c>
      <c r="AC312">
        <f t="shared" si="114"/>
        <v>0</v>
      </c>
      <c r="AD312">
        <f t="shared" si="113"/>
        <v>0</v>
      </c>
      <c r="AE312">
        <f t="shared" si="120"/>
        <v>0</v>
      </c>
      <c r="AF312">
        <f t="shared" si="120"/>
        <v>0</v>
      </c>
      <c r="AG312">
        <f t="shared" si="113"/>
        <v>0</v>
      </c>
      <c r="AH312">
        <f t="shared" si="113"/>
        <v>0</v>
      </c>
      <c r="AI312">
        <f t="shared" si="123"/>
        <v>0</v>
      </c>
      <c r="AJ312">
        <f t="shared" si="123"/>
        <v>0</v>
      </c>
      <c r="AK312">
        <f t="shared" si="113"/>
        <v>0</v>
      </c>
      <c r="AL312">
        <f t="shared" si="113"/>
        <v>0</v>
      </c>
      <c r="AM312">
        <f t="shared" si="113"/>
        <v>1</v>
      </c>
      <c r="AN312">
        <f t="shared" si="113"/>
        <v>0</v>
      </c>
      <c r="AO312">
        <f t="shared" si="113"/>
        <v>0</v>
      </c>
      <c r="AP312">
        <f t="shared" si="113"/>
        <v>0</v>
      </c>
      <c r="AQ312">
        <f t="shared" si="113"/>
        <v>0</v>
      </c>
      <c r="AR312">
        <f t="shared" si="121"/>
        <v>0</v>
      </c>
      <c r="AS312">
        <f t="shared" si="121"/>
        <v>0</v>
      </c>
      <c r="AT312">
        <f t="shared" si="121"/>
        <v>0</v>
      </c>
      <c r="AU312">
        <f t="shared" si="121"/>
        <v>0</v>
      </c>
      <c r="AV312">
        <f t="shared" si="124"/>
        <v>0</v>
      </c>
      <c r="AW312">
        <f t="shared" si="124"/>
        <v>0</v>
      </c>
      <c r="AX312">
        <f t="shared" si="121"/>
        <v>0</v>
      </c>
      <c r="AY312">
        <f t="shared" si="117"/>
        <v>0</v>
      </c>
      <c r="AZ312">
        <f t="shared" si="122"/>
        <v>0</v>
      </c>
      <c r="BA312">
        <f t="shared" si="122"/>
        <v>0</v>
      </c>
      <c r="BB312">
        <f t="shared" si="122"/>
        <v>0</v>
      </c>
      <c r="BC312">
        <f t="shared" si="122"/>
        <v>0</v>
      </c>
      <c r="BD312">
        <f t="shared" si="122"/>
        <v>0</v>
      </c>
      <c r="BE312">
        <f t="shared" si="122"/>
        <v>0</v>
      </c>
      <c r="BF312">
        <f t="shared" si="122"/>
        <v>0</v>
      </c>
      <c r="BG312">
        <f t="shared" si="122"/>
        <v>0</v>
      </c>
      <c r="BH312">
        <f t="shared" si="122"/>
        <v>0</v>
      </c>
      <c r="BI312">
        <f t="shared" si="122"/>
        <v>0</v>
      </c>
      <c r="BJ312">
        <f t="shared" si="122"/>
        <v>0</v>
      </c>
      <c r="BK312">
        <f t="shared" si="122"/>
        <v>0</v>
      </c>
      <c r="BL312">
        <f t="shared" si="122"/>
        <v>0</v>
      </c>
      <c r="BM312">
        <f t="shared" si="122"/>
        <v>0</v>
      </c>
      <c r="BN312">
        <f t="shared" si="122"/>
        <v>0</v>
      </c>
      <c r="BO312">
        <f t="shared" si="122"/>
        <v>0</v>
      </c>
      <c r="BP312">
        <f t="shared" si="122"/>
        <v>0</v>
      </c>
      <c r="BQ312">
        <f t="shared" si="119"/>
        <v>0</v>
      </c>
      <c r="BR312">
        <f t="shared" si="119"/>
        <v>0</v>
      </c>
    </row>
    <row r="313" spans="2:70" x14ac:dyDescent="0.2">
      <c r="B313" s="1">
        <f>IF(ISBLANK(N313),"",YEAR(O313))</f>
        <v>2021</v>
      </c>
      <c r="C313" s="12">
        <f>IF(ISBLANK(M313),"",MONTH(O313))</f>
        <v>5</v>
      </c>
      <c r="D313" s="1">
        <f>IF(ISBLANK(N313),"",WEEKNUM(O313))</f>
        <v>22</v>
      </c>
      <c r="E313" s="1" t="str">
        <f>S313&amp;R313</f>
        <v>AMAZON EU S.A R.L., NIEDERLASSUNG DEUTSCHLANDEREF+4H0YMXC9NFUFB0L1MREF+N,xzOUUvwQyAACYWY.QJsLx-Exp51ECRED+DE24ZZZ00000561652SVWZ+303-3688793-3583567 Amazon.de 4H0YMXC9NFUFB0L1</v>
      </c>
      <c r="H313" s="1" t="str">
        <f>IF(ISBLANK(N313),"",IF(SUM(AC313:CO313)=0,"other",INDEX(AC$6:CO$6,MATCH(1,AC313:CO313,0))))</f>
        <v>Essentials</v>
      </c>
      <c r="I313" s="1" t="str" cm="1">
        <f t="array" ref="I313">IF(ISBLANK(N313),"",INDEX($AC$7:$CO$7,,MATCH(H313,$AC$6:$CO$6,0)))</f>
        <v>expense</v>
      </c>
      <c r="L313" s="1" t="str">
        <f>IF(ISBLANK(J313),H313,J313)</f>
        <v>Essentials</v>
      </c>
      <c r="M313" s="1" t="str">
        <f>IF(ISBLANK(K313),I313,K313)</f>
        <v>expense</v>
      </c>
      <c r="N313" t="s">
        <v>57</v>
      </c>
      <c r="O313" s="9">
        <v>44343</v>
      </c>
      <c r="P313" s="9">
        <v>44343</v>
      </c>
      <c r="Q313" t="s">
        <v>58</v>
      </c>
      <c r="R313" t="s">
        <v>492</v>
      </c>
      <c r="S313" t="s">
        <v>69</v>
      </c>
      <c r="T313" t="s">
        <v>70</v>
      </c>
      <c r="U313" t="s">
        <v>71</v>
      </c>
      <c r="V313">
        <v>-24.84</v>
      </c>
      <c r="W313" t="s">
        <v>61</v>
      </c>
      <c r="X313" t="s">
        <v>62</v>
      </c>
      <c r="AA313">
        <f t="shared" si="125"/>
        <v>0</v>
      </c>
      <c r="AB313">
        <f t="shared" si="125"/>
        <v>0</v>
      </c>
      <c r="AC313">
        <f t="shared" si="114"/>
        <v>0</v>
      </c>
      <c r="AD313">
        <f t="shared" si="113"/>
        <v>0</v>
      </c>
      <c r="AE313">
        <f t="shared" si="120"/>
        <v>0</v>
      </c>
      <c r="AF313">
        <f t="shared" si="120"/>
        <v>0</v>
      </c>
      <c r="AG313">
        <f t="shared" si="113"/>
        <v>0</v>
      </c>
      <c r="AH313">
        <f t="shared" si="113"/>
        <v>0</v>
      </c>
      <c r="AI313">
        <f t="shared" si="123"/>
        <v>0</v>
      </c>
      <c r="AJ313">
        <f t="shared" si="123"/>
        <v>0</v>
      </c>
      <c r="AK313">
        <f t="shared" si="113"/>
        <v>0</v>
      </c>
      <c r="AL313">
        <f t="shared" si="113"/>
        <v>0</v>
      </c>
      <c r="AM313">
        <f t="shared" si="113"/>
        <v>1</v>
      </c>
      <c r="AN313">
        <f t="shared" si="113"/>
        <v>0</v>
      </c>
      <c r="AO313">
        <f t="shared" si="113"/>
        <v>0</v>
      </c>
      <c r="AP313">
        <f t="shared" si="113"/>
        <v>0</v>
      </c>
      <c r="AQ313">
        <f t="shared" si="113"/>
        <v>0</v>
      </c>
      <c r="AR313">
        <f t="shared" si="121"/>
        <v>0</v>
      </c>
      <c r="AS313">
        <f t="shared" si="121"/>
        <v>0</v>
      </c>
      <c r="AT313">
        <f t="shared" si="121"/>
        <v>0</v>
      </c>
      <c r="AU313">
        <f t="shared" si="121"/>
        <v>0</v>
      </c>
      <c r="AV313">
        <f t="shared" si="124"/>
        <v>0</v>
      </c>
      <c r="AW313">
        <f t="shared" si="124"/>
        <v>0</v>
      </c>
      <c r="AX313">
        <f t="shared" si="121"/>
        <v>0</v>
      </c>
      <c r="AY313">
        <f t="shared" si="117"/>
        <v>0</v>
      </c>
      <c r="AZ313">
        <f t="shared" si="122"/>
        <v>0</v>
      </c>
      <c r="BA313">
        <f t="shared" si="122"/>
        <v>0</v>
      </c>
      <c r="BB313">
        <f t="shared" si="122"/>
        <v>0</v>
      </c>
      <c r="BC313">
        <f t="shared" si="122"/>
        <v>0</v>
      </c>
      <c r="BD313">
        <f t="shared" si="122"/>
        <v>0</v>
      </c>
      <c r="BE313">
        <f t="shared" si="122"/>
        <v>0</v>
      </c>
      <c r="BF313">
        <f t="shared" si="122"/>
        <v>0</v>
      </c>
      <c r="BG313">
        <f t="shared" si="122"/>
        <v>0</v>
      </c>
      <c r="BH313">
        <f t="shared" si="122"/>
        <v>0</v>
      </c>
      <c r="BI313">
        <f t="shared" si="122"/>
        <v>0</v>
      </c>
      <c r="BJ313">
        <f t="shared" si="122"/>
        <v>0</v>
      </c>
      <c r="BK313">
        <f t="shared" si="122"/>
        <v>0</v>
      </c>
      <c r="BL313">
        <f t="shared" si="122"/>
        <v>0</v>
      </c>
      <c r="BM313">
        <f t="shared" si="122"/>
        <v>0</v>
      </c>
      <c r="BN313">
        <f t="shared" si="122"/>
        <v>0</v>
      </c>
      <c r="BO313">
        <f t="shared" si="122"/>
        <v>0</v>
      </c>
      <c r="BP313">
        <f t="shared" si="122"/>
        <v>0</v>
      </c>
      <c r="BQ313">
        <f t="shared" si="119"/>
        <v>0</v>
      </c>
      <c r="BR313">
        <f t="shared" si="119"/>
        <v>0</v>
      </c>
    </row>
    <row r="314" spans="2:70" x14ac:dyDescent="0.2">
      <c r="B314" s="1">
        <f>IF(ISBLANK(N314),"",YEAR(O314))</f>
        <v>2021</v>
      </c>
      <c r="C314" s="12">
        <f>IF(ISBLANK(M314),"",MONTH(O314))</f>
        <v>5</v>
      </c>
      <c r="D314" s="1">
        <f>IF(ISBLANK(N314),"",WEEKNUM(O314))</f>
        <v>23</v>
      </c>
      <c r="E314" s="1" t="str">
        <f>S314&amp;R314</f>
        <v>AMAZON EU S.A R.L., NIEDERLASSUNG DEUTSCHLANDEREF+56HS0P05LKSOE0HQMREF+N,xzOUUvwQyAACYWY.QJsLx-Exp51ECRED+DE24ZZZ00000561652SVWZ+306-7802525-5897136 Amazon.de 56HS0P05LKSOE0HQ</v>
      </c>
      <c r="H314" s="1" t="str">
        <f>IF(ISBLANK(N314),"",IF(SUM(AC314:CO314)=0,"other",INDEX(AC$6:CO$6,MATCH(1,AC314:CO314,0))))</f>
        <v>Essentials</v>
      </c>
      <c r="I314" s="1" t="str" cm="1">
        <f t="array" ref="I314">IF(ISBLANK(N314),"",INDEX($AC$7:$CO$7,,MATCH(H314,$AC$6:$CO$6,0)))</f>
        <v>expense</v>
      </c>
      <c r="L314" s="1" t="str">
        <f>IF(ISBLANK(J314),H314,J314)</f>
        <v>Essentials</v>
      </c>
      <c r="M314" s="1" t="str">
        <f>IF(ISBLANK(K314),I314,K314)</f>
        <v>expense</v>
      </c>
      <c r="N314" t="s">
        <v>57</v>
      </c>
      <c r="O314" s="9">
        <v>44347</v>
      </c>
      <c r="P314" s="9">
        <v>44347</v>
      </c>
      <c r="Q314" t="s">
        <v>58</v>
      </c>
      <c r="R314" t="s">
        <v>491</v>
      </c>
      <c r="S314" t="s">
        <v>69</v>
      </c>
      <c r="T314" t="s">
        <v>70</v>
      </c>
      <c r="U314" t="s">
        <v>71</v>
      </c>
      <c r="V314">
        <v>-2.37</v>
      </c>
      <c r="W314" t="s">
        <v>61</v>
      </c>
      <c r="X314" t="s">
        <v>62</v>
      </c>
      <c r="AA314">
        <f t="shared" si="125"/>
        <v>0</v>
      </c>
      <c r="AB314">
        <f t="shared" si="125"/>
        <v>0</v>
      </c>
      <c r="AC314">
        <f t="shared" si="114"/>
        <v>0</v>
      </c>
      <c r="AD314">
        <f t="shared" si="113"/>
        <v>0</v>
      </c>
      <c r="AE314">
        <f t="shared" si="120"/>
        <v>0</v>
      </c>
      <c r="AF314">
        <f t="shared" si="120"/>
        <v>0</v>
      </c>
      <c r="AG314">
        <f t="shared" si="113"/>
        <v>0</v>
      </c>
      <c r="AH314">
        <f t="shared" si="113"/>
        <v>0</v>
      </c>
      <c r="AI314">
        <f t="shared" si="123"/>
        <v>0</v>
      </c>
      <c r="AJ314">
        <f t="shared" si="123"/>
        <v>0</v>
      </c>
      <c r="AK314">
        <f t="shared" si="113"/>
        <v>0</v>
      </c>
      <c r="AL314">
        <f t="shared" si="113"/>
        <v>0</v>
      </c>
      <c r="AM314">
        <f t="shared" si="113"/>
        <v>1</v>
      </c>
      <c r="AN314">
        <f t="shared" si="113"/>
        <v>0</v>
      </c>
      <c r="AO314">
        <f t="shared" si="113"/>
        <v>0</v>
      </c>
      <c r="AP314">
        <f t="shared" si="113"/>
        <v>0</v>
      </c>
      <c r="AQ314">
        <f t="shared" si="113"/>
        <v>0</v>
      </c>
      <c r="AR314">
        <f t="shared" si="121"/>
        <v>0</v>
      </c>
      <c r="AS314">
        <f t="shared" si="121"/>
        <v>0</v>
      </c>
      <c r="AT314">
        <f t="shared" si="121"/>
        <v>0</v>
      </c>
      <c r="AU314">
        <f t="shared" si="121"/>
        <v>0</v>
      </c>
      <c r="AV314">
        <f t="shared" si="124"/>
        <v>0</v>
      </c>
      <c r="AW314">
        <f t="shared" si="124"/>
        <v>0</v>
      </c>
      <c r="AX314">
        <f t="shared" si="121"/>
        <v>0</v>
      </c>
      <c r="AY314">
        <f t="shared" si="117"/>
        <v>0</v>
      </c>
      <c r="AZ314">
        <f t="shared" si="122"/>
        <v>0</v>
      </c>
      <c r="BA314">
        <f t="shared" si="122"/>
        <v>0</v>
      </c>
      <c r="BB314">
        <f t="shared" si="122"/>
        <v>0</v>
      </c>
      <c r="BC314">
        <f t="shared" si="122"/>
        <v>0</v>
      </c>
      <c r="BD314">
        <f t="shared" si="122"/>
        <v>0</v>
      </c>
      <c r="BE314">
        <f t="shared" si="122"/>
        <v>0</v>
      </c>
      <c r="BF314">
        <f t="shared" si="122"/>
        <v>0</v>
      </c>
      <c r="BG314">
        <f t="shared" si="122"/>
        <v>0</v>
      </c>
      <c r="BH314">
        <f t="shared" si="122"/>
        <v>0</v>
      </c>
      <c r="BI314">
        <f t="shared" si="122"/>
        <v>0</v>
      </c>
      <c r="BJ314">
        <f t="shared" si="122"/>
        <v>0</v>
      </c>
      <c r="BK314">
        <f t="shared" si="122"/>
        <v>0</v>
      </c>
      <c r="BL314">
        <f t="shared" si="122"/>
        <v>0</v>
      </c>
      <c r="BM314">
        <f t="shared" si="122"/>
        <v>0</v>
      </c>
      <c r="BN314">
        <f t="shared" si="122"/>
        <v>0</v>
      </c>
      <c r="BO314">
        <f t="shared" si="122"/>
        <v>0</v>
      </c>
      <c r="BP314">
        <f t="shared" si="122"/>
        <v>0</v>
      </c>
      <c r="BQ314">
        <f t="shared" si="119"/>
        <v>0</v>
      </c>
      <c r="BR314">
        <f t="shared" si="119"/>
        <v>0</v>
      </c>
    </row>
    <row r="315" spans="2:70" x14ac:dyDescent="0.2">
      <c r="B315" s="1">
        <f>IF(ISBLANK(N315),"",YEAR(O315))</f>
        <v>2021</v>
      </c>
      <c r="C315" s="12">
        <f>IF(ISBLANK(M315),"",MONTH(O315))</f>
        <v>5</v>
      </c>
      <c r="D315" s="1">
        <f>IF(ISBLANK(N315),"",WEEKNUM(O315))</f>
        <v>23</v>
      </c>
      <c r="E315" s="1" t="str">
        <f>S315&amp;R315</f>
        <v>PayPal (Europe) S.a.r.l. et Cie., S.C.A.EREF+1013885251694 PAYPALMREF+4C8J224YCTTXWCRED+LU96ZZZ0000000000000000058SVWZ+. THALIA.DE, Ihr Einkauf bei THALIA.DE</v>
      </c>
      <c r="H315" s="1" t="str">
        <f>IF(ISBLANK(N315),"",IF(SUM(AC315:CO315)=0,"other",INDEX(AC$6:CO$6,MATCH(1,AC315:CO315,0))))</f>
        <v>PayPal</v>
      </c>
      <c r="I315" s="1" t="str" cm="1">
        <f t="array" ref="I315">IF(ISBLANK(N315),"",INDEX($AC$7:$CO$7,,MATCH(H315,$AC$6:$CO$6,0)))</f>
        <v>expense</v>
      </c>
      <c r="L315" s="1" t="str">
        <f>IF(ISBLANK(J315),H315,J315)</f>
        <v>PayPal</v>
      </c>
      <c r="M315" s="1" t="str">
        <f>IF(ISBLANK(K315),I315,K315)</f>
        <v>expense</v>
      </c>
      <c r="N315" t="s">
        <v>57</v>
      </c>
      <c r="O315" s="9">
        <v>44347</v>
      </c>
      <c r="P315" s="9">
        <v>44347</v>
      </c>
      <c r="Q315" t="s">
        <v>58</v>
      </c>
      <c r="R315" t="s">
        <v>489</v>
      </c>
      <c r="S315" t="s">
        <v>171</v>
      </c>
      <c r="T315" t="s">
        <v>64</v>
      </c>
      <c r="U315" t="s">
        <v>65</v>
      </c>
      <c r="V315">
        <v>-70.95</v>
      </c>
      <c r="W315" t="s">
        <v>61</v>
      </c>
      <c r="X315" t="s">
        <v>62</v>
      </c>
      <c r="AA315">
        <f t="shared" si="125"/>
        <v>0</v>
      </c>
      <c r="AB315">
        <f t="shared" si="125"/>
        <v>0</v>
      </c>
      <c r="AC315">
        <f t="shared" si="114"/>
        <v>0</v>
      </c>
      <c r="AD315">
        <f t="shared" si="113"/>
        <v>0</v>
      </c>
      <c r="AE315">
        <f t="shared" si="120"/>
        <v>0</v>
      </c>
      <c r="AF315">
        <f t="shared" si="120"/>
        <v>0</v>
      </c>
      <c r="AG315">
        <f t="shared" si="113"/>
        <v>0</v>
      </c>
      <c r="AH315">
        <f t="shared" si="113"/>
        <v>0</v>
      </c>
      <c r="AI315">
        <f t="shared" si="123"/>
        <v>0</v>
      </c>
      <c r="AJ315">
        <f t="shared" si="123"/>
        <v>0</v>
      </c>
      <c r="AK315">
        <f t="shared" si="113"/>
        <v>0</v>
      </c>
      <c r="AL315">
        <f t="shared" si="113"/>
        <v>0</v>
      </c>
      <c r="AM315">
        <f t="shared" si="113"/>
        <v>0</v>
      </c>
      <c r="AN315">
        <f t="shared" si="113"/>
        <v>0</v>
      </c>
      <c r="AO315">
        <f t="shared" si="113"/>
        <v>0</v>
      </c>
      <c r="AP315">
        <f t="shared" si="113"/>
        <v>0</v>
      </c>
      <c r="AQ315">
        <f t="shared" si="113"/>
        <v>0</v>
      </c>
      <c r="AR315">
        <f t="shared" si="121"/>
        <v>0</v>
      </c>
      <c r="AS315">
        <f t="shared" si="121"/>
        <v>0</v>
      </c>
      <c r="AT315">
        <f t="shared" si="121"/>
        <v>0</v>
      </c>
      <c r="AU315">
        <f t="shared" si="121"/>
        <v>0</v>
      </c>
      <c r="AV315">
        <f t="shared" si="124"/>
        <v>0</v>
      </c>
      <c r="AW315">
        <f t="shared" si="124"/>
        <v>0</v>
      </c>
      <c r="AX315">
        <f t="shared" si="121"/>
        <v>0</v>
      </c>
      <c r="AY315">
        <f t="shared" si="117"/>
        <v>0</v>
      </c>
      <c r="AZ315">
        <f t="shared" si="122"/>
        <v>0</v>
      </c>
      <c r="BA315">
        <f t="shared" si="122"/>
        <v>0</v>
      </c>
      <c r="BB315">
        <f t="shared" si="122"/>
        <v>0</v>
      </c>
      <c r="BC315">
        <f t="shared" si="122"/>
        <v>0</v>
      </c>
      <c r="BD315">
        <f t="shared" si="122"/>
        <v>0</v>
      </c>
      <c r="BE315">
        <f t="shared" si="122"/>
        <v>0</v>
      </c>
      <c r="BF315">
        <f t="shared" si="122"/>
        <v>0</v>
      </c>
      <c r="BG315">
        <f t="shared" si="122"/>
        <v>0</v>
      </c>
      <c r="BH315">
        <f t="shared" si="122"/>
        <v>0</v>
      </c>
      <c r="BI315">
        <f t="shared" si="122"/>
        <v>0</v>
      </c>
      <c r="BJ315">
        <f t="shared" si="122"/>
        <v>0</v>
      </c>
      <c r="BK315">
        <f t="shared" si="122"/>
        <v>0</v>
      </c>
      <c r="BL315">
        <f t="shared" si="122"/>
        <v>0</v>
      </c>
      <c r="BM315">
        <f t="shared" si="122"/>
        <v>0</v>
      </c>
      <c r="BN315">
        <f t="shared" si="122"/>
        <v>0</v>
      </c>
      <c r="BO315">
        <f t="shared" si="122"/>
        <v>0</v>
      </c>
      <c r="BP315">
        <f t="shared" si="122"/>
        <v>1</v>
      </c>
      <c r="BQ315">
        <f t="shared" si="119"/>
        <v>0</v>
      </c>
      <c r="BR315">
        <f t="shared" si="119"/>
        <v>0</v>
      </c>
    </row>
    <row r="316" spans="2:70" x14ac:dyDescent="0.2">
      <c r="B316" s="1">
        <f>IF(ISBLANK(N316),"",YEAR(O316))</f>
        <v>2021</v>
      </c>
      <c r="C316" s="12">
        <f>IF(ISBLANK(M316),"",MONTH(O316))</f>
        <v>6</v>
      </c>
      <c r="D316" s="1">
        <f>IF(ISBLANK(N316),"",WEEKNUM(O316))</f>
        <v>23</v>
      </c>
      <c r="E316" s="1" t="str">
        <f>S316&amp;R316</f>
        <v>Lydia ReinthalerKREF+-902549372-20210601121432SVWZ+Miete      DATUM 06.2021DATUM 01.06.2021, 12.14 UHR1.TAN 710304</v>
      </c>
      <c r="H316" s="1" t="str">
        <f>IF(ISBLANK(N316),"",IF(SUM(AC316:CO316)=0,"other",INDEX(AC$6:CO$6,MATCH(1,AC316:CO316,0))))</f>
        <v>Rent</v>
      </c>
      <c r="I316" s="1" t="str" cm="1">
        <f t="array" ref="I316">IF(ISBLANK(N316),"",INDEX($AC$7:$CO$7,,MATCH(H316,$AC$6:$CO$6,0)))</f>
        <v>expense</v>
      </c>
      <c r="L316" s="1" t="str">
        <f>IF(ISBLANK(J316),H316,J316)</f>
        <v>Rent</v>
      </c>
      <c r="M316" s="1" t="str">
        <f>IF(ISBLANK(K316),I316,K316)</f>
        <v>expense</v>
      </c>
      <c r="N316" t="s">
        <v>57</v>
      </c>
      <c r="O316" s="9">
        <v>44348</v>
      </c>
      <c r="P316" s="9">
        <v>44348</v>
      </c>
      <c r="Q316" t="s">
        <v>72</v>
      </c>
      <c r="R316" t="s">
        <v>487</v>
      </c>
      <c r="S316" t="s">
        <v>21</v>
      </c>
      <c r="T316" t="s">
        <v>73</v>
      </c>
      <c r="U316" t="s">
        <v>74</v>
      </c>
      <c r="V316">
        <v>-560</v>
      </c>
      <c r="W316" t="s">
        <v>61</v>
      </c>
      <c r="X316" t="s">
        <v>62</v>
      </c>
      <c r="AA316">
        <f t="shared" si="125"/>
        <v>1</v>
      </c>
      <c r="AB316">
        <f t="shared" si="125"/>
        <v>0</v>
      </c>
      <c r="AC316">
        <f t="shared" si="114"/>
        <v>1</v>
      </c>
      <c r="AD316">
        <f t="shared" si="113"/>
        <v>0</v>
      </c>
      <c r="AE316">
        <f t="shared" si="120"/>
        <v>0</v>
      </c>
      <c r="AF316">
        <f t="shared" si="120"/>
        <v>0</v>
      </c>
      <c r="AG316">
        <f t="shared" si="113"/>
        <v>0</v>
      </c>
      <c r="AH316">
        <f t="shared" si="113"/>
        <v>0</v>
      </c>
      <c r="AI316">
        <f t="shared" si="123"/>
        <v>0</v>
      </c>
      <c r="AJ316">
        <f t="shared" si="123"/>
        <v>0</v>
      </c>
      <c r="AK316">
        <f t="shared" si="113"/>
        <v>0</v>
      </c>
      <c r="AL316">
        <f t="shared" si="113"/>
        <v>0</v>
      </c>
      <c r="AM316">
        <f t="shared" si="113"/>
        <v>0</v>
      </c>
      <c r="AN316">
        <f t="shared" si="113"/>
        <v>0</v>
      </c>
      <c r="AO316">
        <f t="shared" si="113"/>
        <v>0</v>
      </c>
      <c r="AP316">
        <f t="shared" si="113"/>
        <v>0</v>
      </c>
      <c r="AQ316">
        <f t="shared" si="113"/>
        <v>0</v>
      </c>
      <c r="AR316">
        <f t="shared" si="121"/>
        <v>0</v>
      </c>
      <c r="AS316">
        <f t="shared" si="121"/>
        <v>0</v>
      </c>
      <c r="AT316">
        <f t="shared" si="121"/>
        <v>0</v>
      </c>
      <c r="AU316">
        <f t="shared" si="121"/>
        <v>0</v>
      </c>
      <c r="AV316">
        <f t="shared" si="124"/>
        <v>0</v>
      </c>
      <c r="AW316">
        <f t="shared" si="124"/>
        <v>0</v>
      </c>
      <c r="AX316">
        <f t="shared" si="121"/>
        <v>0</v>
      </c>
      <c r="AY316">
        <f t="shared" si="117"/>
        <v>0</v>
      </c>
      <c r="AZ316">
        <f t="shared" si="122"/>
        <v>0</v>
      </c>
      <c r="BA316">
        <f t="shared" si="122"/>
        <v>0</v>
      </c>
      <c r="BB316">
        <f t="shared" si="122"/>
        <v>0</v>
      </c>
      <c r="BC316">
        <f t="shared" si="122"/>
        <v>0</v>
      </c>
      <c r="BD316">
        <f t="shared" si="122"/>
        <v>0</v>
      </c>
      <c r="BE316">
        <f t="shared" si="122"/>
        <v>0</v>
      </c>
      <c r="BF316">
        <f t="shared" si="122"/>
        <v>0</v>
      </c>
      <c r="BG316">
        <f t="shared" si="122"/>
        <v>0</v>
      </c>
      <c r="BH316">
        <f t="shared" si="122"/>
        <v>0</v>
      </c>
      <c r="BI316">
        <f t="shared" ref="AZ316:BP329" si="126">IF(ISERROR(FIND(BI$5,$E316)),0,1)</f>
        <v>0</v>
      </c>
      <c r="BJ316">
        <f t="shared" si="126"/>
        <v>0</v>
      </c>
      <c r="BK316">
        <f t="shared" si="126"/>
        <v>0</v>
      </c>
      <c r="BL316">
        <f t="shared" si="126"/>
        <v>0</v>
      </c>
      <c r="BM316">
        <f t="shared" si="126"/>
        <v>0</v>
      </c>
      <c r="BN316">
        <f t="shared" si="126"/>
        <v>0</v>
      </c>
      <c r="BO316">
        <f t="shared" si="126"/>
        <v>0</v>
      </c>
      <c r="BP316">
        <f t="shared" si="126"/>
        <v>0</v>
      </c>
      <c r="BQ316">
        <f t="shared" si="119"/>
        <v>0</v>
      </c>
      <c r="BR316">
        <f t="shared" si="119"/>
        <v>0</v>
      </c>
    </row>
    <row r="317" spans="2:70" x14ac:dyDescent="0.2">
      <c r="B317" s="1">
        <f>IF(ISBLANK(N317),"",YEAR(O317))</f>
        <v>2021</v>
      </c>
      <c r="C317" s="12">
        <f>IF(ISBLANK(M317),"",MONTH(O317))</f>
        <v>6</v>
      </c>
      <c r="D317" s="1">
        <f>IF(ISBLANK(N317),"",WEEKNUM(O317))</f>
        <v>23</v>
      </c>
      <c r="E317" s="1" t="str">
        <f>S317&amp;R317</f>
        <v>KfWSVWZ+STUDIENKREDIT DA19705535 AUSZAHLUNG 650,00 ZINS 0,00 TILG 0,00 APL 0,00 GEBUEHR 0,00</v>
      </c>
      <c r="H317" s="1" t="str">
        <f>IF(ISBLANK(N317),"",IF(SUM(AC317:CO317)=0,"other",INDEX(AC$6:CO$6,MATCH(1,AC317:CO317,0))))</f>
        <v>KFW</v>
      </c>
      <c r="I317" s="1" t="str" cm="1">
        <f t="array" ref="I317">IF(ISBLANK(N317),"",INDEX($AC$7:$CO$7,,MATCH(H317,$AC$6:$CO$6,0)))</f>
        <v>income</v>
      </c>
      <c r="L317" s="1" t="str">
        <f>IF(ISBLANK(J317),H317,J317)</f>
        <v>KFW</v>
      </c>
      <c r="M317" s="1" t="str">
        <f>IF(ISBLANK(K317),I317,K317)</f>
        <v>income</v>
      </c>
      <c r="N317" t="s">
        <v>57</v>
      </c>
      <c r="O317" s="9">
        <v>44348</v>
      </c>
      <c r="P317" s="9">
        <v>44348</v>
      </c>
      <c r="Q317" t="s">
        <v>75</v>
      </c>
      <c r="R317" t="s">
        <v>94</v>
      </c>
      <c r="S317" t="s">
        <v>39</v>
      </c>
      <c r="T317" t="s">
        <v>76</v>
      </c>
      <c r="U317" t="s">
        <v>77</v>
      </c>
      <c r="V317">
        <v>650</v>
      </c>
      <c r="W317" t="s">
        <v>61</v>
      </c>
      <c r="X317" t="s">
        <v>62</v>
      </c>
      <c r="AA317">
        <f t="shared" si="125"/>
        <v>0</v>
      </c>
      <c r="AB317">
        <f t="shared" si="125"/>
        <v>0</v>
      </c>
      <c r="AC317">
        <f t="shared" si="114"/>
        <v>0</v>
      </c>
      <c r="AD317">
        <f t="shared" si="113"/>
        <v>0</v>
      </c>
      <c r="AE317">
        <f t="shared" si="120"/>
        <v>0</v>
      </c>
      <c r="AF317">
        <f t="shared" si="120"/>
        <v>0</v>
      </c>
      <c r="AG317">
        <f t="shared" si="113"/>
        <v>0</v>
      </c>
      <c r="AH317">
        <f t="shared" si="113"/>
        <v>0</v>
      </c>
      <c r="AI317">
        <f t="shared" si="123"/>
        <v>0</v>
      </c>
      <c r="AJ317">
        <f t="shared" si="123"/>
        <v>0</v>
      </c>
      <c r="AK317">
        <f t="shared" si="113"/>
        <v>0</v>
      </c>
      <c r="AL317">
        <f t="shared" si="113"/>
        <v>0</v>
      </c>
      <c r="AM317">
        <f t="shared" si="113"/>
        <v>0</v>
      </c>
      <c r="AN317">
        <f t="shared" si="113"/>
        <v>0</v>
      </c>
      <c r="AO317">
        <f t="shared" si="113"/>
        <v>0</v>
      </c>
      <c r="AP317">
        <f t="shared" si="113"/>
        <v>0</v>
      </c>
      <c r="AQ317">
        <f t="shared" si="113"/>
        <v>0</v>
      </c>
      <c r="AR317">
        <f t="shared" si="121"/>
        <v>0</v>
      </c>
      <c r="AS317">
        <f t="shared" si="121"/>
        <v>0</v>
      </c>
      <c r="AT317">
        <f t="shared" si="121"/>
        <v>0</v>
      </c>
      <c r="AU317">
        <f t="shared" si="121"/>
        <v>0</v>
      </c>
      <c r="AV317">
        <f t="shared" si="124"/>
        <v>0</v>
      </c>
      <c r="AW317">
        <f t="shared" si="124"/>
        <v>0</v>
      </c>
      <c r="AX317">
        <f t="shared" si="121"/>
        <v>0</v>
      </c>
      <c r="AY317">
        <f t="shared" si="117"/>
        <v>0</v>
      </c>
      <c r="AZ317">
        <f t="shared" si="126"/>
        <v>0</v>
      </c>
      <c r="BA317">
        <f t="shared" si="126"/>
        <v>0</v>
      </c>
      <c r="BB317">
        <f t="shared" si="126"/>
        <v>0</v>
      </c>
      <c r="BC317">
        <f t="shared" si="126"/>
        <v>0</v>
      </c>
      <c r="BD317">
        <f t="shared" si="126"/>
        <v>0</v>
      </c>
      <c r="BE317">
        <f t="shared" si="126"/>
        <v>0</v>
      </c>
      <c r="BF317">
        <f t="shared" si="126"/>
        <v>0</v>
      </c>
      <c r="BG317">
        <f t="shared" si="126"/>
        <v>0</v>
      </c>
      <c r="BH317">
        <f t="shared" si="126"/>
        <v>0</v>
      </c>
      <c r="BI317">
        <f t="shared" si="126"/>
        <v>0</v>
      </c>
      <c r="BJ317">
        <f t="shared" si="126"/>
        <v>0</v>
      </c>
      <c r="BK317">
        <f t="shared" si="126"/>
        <v>0</v>
      </c>
      <c r="BL317">
        <f t="shared" si="126"/>
        <v>1</v>
      </c>
      <c r="BM317">
        <f t="shared" si="126"/>
        <v>0</v>
      </c>
      <c r="BN317">
        <f t="shared" si="126"/>
        <v>0</v>
      </c>
      <c r="BO317">
        <f t="shared" si="126"/>
        <v>0</v>
      </c>
      <c r="BP317">
        <f t="shared" si="126"/>
        <v>0</v>
      </c>
      <c r="BQ317">
        <f t="shared" si="119"/>
        <v>0</v>
      </c>
      <c r="BR317">
        <f t="shared" si="119"/>
        <v>0</v>
      </c>
    </row>
    <row r="318" spans="2:70" x14ac:dyDescent="0.2">
      <c r="B318" s="1">
        <f>IF(ISBLANK(N318),"",YEAR(O318))</f>
        <v>2021</v>
      </c>
      <c r="C318" s="12">
        <f>IF(ISBLANK(M318),"",MONTH(O318))</f>
        <v>6</v>
      </c>
      <c r="D318" s="1">
        <f>IF(ISBLANK(N318),"",WEEKNUM(O318))</f>
        <v>23</v>
      </c>
      <c r="E318" s="1" t="str">
        <f>S318&amp;R318</f>
        <v>RechnungR¸ckgabe Lastschrift¸ber 70,95 EUREinreicher.PayPal (Europe) S.a.r.l. etVerwendungszweck.. THALIA.DE, Ihr Einkauf be20210601-BY001-00063397199</v>
      </c>
      <c r="H318" s="1" t="str">
        <f>IF(ISBLANK(N318),"",IF(SUM(AC318:CO318)=0,"other",INDEX(AC$6:CO$6,MATCH(1,AC318:CO318,0))))</f>
        <v>PayPal</v>
      </c>
      <c r="I318" s="1" t="str" cm="1">
        <f t="array" ref="I318">IF(ISBLANK(N318),"",INDEX($AC$7:$CO$7,,MATCH(H318,$AC$6:$CO$6,0)))</f>
        <v>expense</v>
      </c>
      <c r="L318" s="1" t="str">
        <f>IF(ISBLANK(J318),H318,J318)</f>
        <v>PayPal</v>
      </c>
      <c r="M318" s="1" t="str">
        <f>IF(ISBLANK(K318),I318,K318)</f>
        <v>expense</v>
      </c>
      <c r="N318" t="s">
        <v>57</v>
      </c>
      <c r="O318" s="9">
        <v>44348</v>
      </c>
      <c r="P318" s="9">
        <v>44348</v>
      </c>
      <c r="Q318" t="s">
        <v>152</v>
      </c>
      <c r="R318" t="s">
        <v>488</v>
      </c>
      <c r="U318">
        <v>70150000</v>
      </c>
      <c r="V318">
        <v>-1.8</v>
      </c>
      <c r="W318" t="s">
        <v>61</v>
      </c>
      <c r="X318" t="s">
        <v>62</v>
      </c>
      <c r="AA318">
        <f t="shared" si="125"/>
        <v>0</v>
      </c>
      <c r="AB318">
        <f t="shared" si="125"/>
        <v>0</v>
      </c>
      <c r="AC318">
        <f t="shared" si="114"/>
        <v>0</v>
      </c>
      <c r="AD318">
        <f t="shared" si="113"/>
        <v>0</v>
      </c>
      <c r="AE318">
        <f t="shared" si="120"/>
        <v>0</v>
      </c>
      <c r="AF318">
        <f t="shared" si="120"/>
        <v>0</v>
      </c>
      <c r="AG318">
        <f t="shared" si="113"/>
        <v>0</v>
      </c>
      <c r="AH318">
        <f t="shared" si="113"/>
        <v>0</v>
      </c>
      <c r="AI318">
        <f t="shared" si="123"/>
        <v>0</v>
      </c>
      <c r="AJ318">
        <f t="shared" si="123"/>
        <v>0</v>
      </c>
      <c r="AK318">
        <f t="shared" si="113"/>
        <v>0</v>
      </c>
      <c r="AL318">
        <f t="shared" si="113"/>
        <v>0</v>
      </c>
      <c r="AM318">
        <f t="shared" si="113"/>
        <v>0</v>
      </c>
      <c r="AN318">
        <f t="shared" si="113"/>
        <v>0</v>
      </c>
      <c r="AO318">
        <f t="shared" si="113"/>
        <v>0</v>
      </c>
      <c r="AP318">
        <f t="shared" si="113"/>
        <v>0</v>
      </c>
      <c r="AQ318">
        <f t="shared" si="113"/>
        <v>0</v>
      </c>
      <c r="AR318">
        <f t="shared" si="121"/>
        <v>0</v>
      </c>
      <c r="AS318">
        <f t="shared" si="121"/>
        <v>0</v>
      </c>
      <c r="AT318">
        <f t="shared" si="121"/>
        <v>0</v>
      </c>
      <c r="AU318">
        <f t="shared" si="121"/>
        <v>0</v>
      </c>
      <c r="AV318">
        <f t="shared" si="124"/>
        <v>0</v>
      </c>
      <c r="AW318">
        <f t="shared" si="124"/>
        <v>0</v>
      </c>
      <c r="AX318">
        <f t="shared" si="121"/>
        <v>0</v>
      </c>
      <c r="AY318">
        <f t="shared" si="117"/>
        <v>0</v>
      </c>
      <c r="AZ318">
        <f t="shared" si="126"/>
        <v>0</v>
      </c>
      <c r="BA318">
        <f t="shared" si="126"/>
        <v>0</v>
      </c>
      <c r="BB318">
        <f t="shared" si="126"/>
        <v>0</v>
      </c>
      <c r="BC318">
        <f t="shared" si="126"/>
        <v>0</v>
      </c>
      <c r="BD318">
        <f t="shared" si="126"/>
        <v>0</v>
      </c>
      <c r="BE318">
        <f t="shared" si="126"/>
        <v>0</v>
      </c>
      <c r="BF318">
        <f t="shared" si="126"/>
        <v>0</v>
      </c>
      <c r="BG318">
        <f t="shared" si="126"/>
        <v>0</v>
      </c>
      <c r="BH318">
        <f t="shared" si="126"/>
        <v>0</v>
      </c>
      <c r="BI318">
        <f t="shared" si="126"/>
        <v>0</v>
      </c>
      <c r="BJ318">
        <f t="shared" si="126"/>
        <v>0</v>
      </c>
      <c r="BK318">
        <f t="shared" si="126"/>
        <v>0</v>
      </c>
      <c r="BL318">
        <f t="shared" si="126"/>
        <v>0</v>
      </c>
      <c r="BM318">
        <f t="shared" si="126"/>
        <v>0</v>
      </c>
      <c r="BN318">
        <f t="shared" si="126"/>
        <v>0</v>
      </c>
      <c r="BO318">
        <f t="shared" si="126"/>
        <v>0</v>
      </c>
      <c r="BP318">
        <f t="shared" si="126"/>
        <v>1</v>
      </c>
      <c r="BQ318">
        <f t="shared" si="119"/>
        <v>0</v>
      </c>
      <c r="BR318">
        <f t="shared" si="119"/>
        <v>0</v>
      </c>
    </row>
    <row r="319" spans="2:70" x14ac:dyDescent="0.2">
      <c r="B319" s="1">
        <f>IF(ISBLANK(N319),"",YEAR(O319))</f>
        <v>2021</v>
      </c>
      <c r="C319" s="12">
        <f>IF(ISBLANK(M319),"",MONTH(O319))</f>
        <v>6</v>
      </c>
      <c r="D319" s="1">
        <f>IF(ISBLANK(N319),"",WEEKNUM(O319))</f>
        <v>23</v>
      </c>
      <c r="E319" s="1" t="str">
        <f>S319&amp;R319</f>
        <v>PayPal (Europe) S.a.r.l. et Cie., S.C.A.EREF+1013885251694 PAYPALMREF+4C8J224YCTTXWCRED+LU96ZZZ0000000000000000058SVWZ+. THALIA.DE, Ihr Einkauf bei THALIA.DE</v>
      </c>
      <c r="H319" s="1" t="str">
        <f>IF(ISBLANK(N319),"",IF(SUM(AC319:CO319)=0,"other",INDEX(AC$6:CO$6,MATCH(1,AC319:CO319,0))))</f>
        <v>PayPal</v>
      </c>
      <c r="I319" s="1" t="str" cm="1">
        <f t="array" ref="I319">IF(ISBLANK(N319),"",INDEX($AC$7:$CO$7,,MATCH(H319,$AC$6:$CO$6,0)))</f>
        <v>expense</v>
      </c>
      <c r="L319" s="1" t="str">
        <f>IF(ISBLANK(J319),H319,J319)</f>
        <v>PayPal</v>
      </c>
      <c r="M319" s="1" t="str">
        <f>IF(ISBLANK(K319),I319,K319)</f>
        <v>expense</v>
      </c>
      <c r="N319" t="s">
        <v>57</v>
      </c>
      <c r="O319" s="9">
        <v>44348</v>
      </c>
      <c r="P319" s="9">
        <v>44347</v>
      </c>
      <c r="Q319" t="s">
        <v>154</v>
      </c>
      <c r="R319" t="s">
        <v>489</v>
      </c>
      <c r="S319" t="s">
        <v>171</v>
      </c>
      <c r="T319" t="s">
        <v>64</v>
      </c>
      <c r="U319" t="s">
        <v>65</v>
      </c>
      <c r="V319">
        <v>70.95</v>
      </c>
      <c r="W319" t="s">
        <v>61</v>
      </c>
      <c r="X319" t="s">
        <v>62</v>
      </c>
      <c r="AA319">
        <f t="shared" si="125"/>
        <v>0</v>
      </c>
      <c r="AB319">
        <f t="shared" si="125"/>
        <v>0</v>
      </c>
      <c r="AC319">
        <f t="shared" si="114"/>
        <v>0</v>
      </c>
      <c r="AD319">
        <f t="shared" si="113"/>
        <v>0</v>
      </c>
      <c r="AE319">
        <f t="shared" si="120"/>
        <v>0</v>
      </c>
      <c r="AF319">
        <f t="shared" si="120"/>
        <v>0</v>
      </c>
      <c r="AG319">
        <f t="shared" si="113"/>
        <v>0</v>
      </c>
      <c r="AH319">
        <f t="shared" si="113"/>
        <v>0</v>
      </c>
      <c r="AI319">
        <f t="shared" si="123"/>
        <v>0</v>
      </c>
      <c r="AJ319">
        <f t="shared" si="123"/>
        <v>0</v>
      </c>
      <c r="AK319">
        <f t="shared" si="113"/>
        <v>0</v>
      </c>
      <c r="AL319">
        <f t="shared" si="113"/>
        <v>0</v>
      </c>
      <c r="AM319">
        <f t="shared" si="113"/>
        <v>0</v>
      </c>
      <c r="AN319">
        <f t="shared" si="113"/>
        <v>0</v>
      </c>
      <c r="AO319">
        <f t="shared" si="113"/>
        <v>0</v>
      </c>
      <c r="AP319">
        <f t="shared" si="113"/>
        <v>0</v>
      </c>
      <c r="AQ319">
        <f t="shared" si="113"/>
        <v>0</v>
      </c>
      <c r="AR319">
        <f t="shared" si="121"/>
        <v>0</v>
      </c>
      <c r="AS319">
        <f t="shared" si="121"/>
        <v>0</v>
      </c>
      <c r="AT319">
        <f t="shared" si="121"/>
        <v>0</v>
      </c>
      <c r="AU319">
        <f t="shared" si="121"/>
        <v>0</v>
      </c>
      <c r="AV319">
        <f t="shared" si="124"/>
        <v>0</v>
      </c>
      <c r="AW319">
        <f t="shared" si="124"/>
        <v>0</v>
      </c>
      <c r="AX319">
        <f t="shared" si="121"/>
        <v>0</v>
      </c>
      <c r="AY319">
        <f t="shared" si="117"/>
        <v>0</v>
      </c>
      <c r="AZ319">
        <f t="shared" si="126"/>
        <v>0</v>
      </c>
      <c r="BA319">
        <f t="shared" si="126"/>
        <v>0</v>
      </c>
      <c r="BB319">
        <f t="shared" si="126"/>
        <v>0</v>
      </c>
      <c r="BC319">
        <f t="shared" si="126"/>
        <v>0</v>
      </c>
      <c r="BD319">
        <f t="shared" si="126"/>
        <v>0</v>
      </c>
      <c r="BE319">
        <f t="shared" si="126"/>
        <v>0</v>
      </c>
      <c r="BF319">
        <f t="shared" si="126"/>
        <v>0</v>
      </c>
      <c r="BG319">
        <f t="shared" si="126"/>
        <v>0</v>
      </c>
      <c r="BH319">
        <f t="shared" si="126"/>
        <v>0</v>
      </c>
      <c r="BI319">
        <f t="shared" si="126"/>
        <v>0</v>
      </c>
      <c r="BJ319">
        <f t="shared" si="126"/>
        <v>0</v>
      </c>
      <c r="BK319">
        <f t="shared" si="126"/>
        <v>0</v>
      </c>
      <c r="BL319">
        <f t="shared" si="126"/>
        <v>0</v>
      </c>
      <c r="BM319">
        <f t="shared" si="126"/>
        <v>0</v>
      </c>
      <c r="BN319">
        <f t="shared" si="126"/>
        <v>0</v>
      </c>
      <c r="BO319">
        <f t="shared" si="126"/>
        <v>0</v>
      </c>
      <c r="BP319">
        <f t="shared" si="126"/>
        <v>1</v>
      </c>
      <c r="BQ319">
        <f t="shared" si="119"/>
        <v>0</v>
      </c>
      <c r="BR319">
        <f t="shared" si="119"/>
        <v>0</v>
      </c>
    </row>
    <row r="320" spans="2:70" x14ac:dyDescent="0.2">
      <c r="B320" s="1">
        <f>IF(ISBLANK(N320),"",YEAR(O320))</f>
        <v>2021</v>
      </c>
      <c r="C320" s="12">
        <f>IF(ISBLANK(M320),"",MONTH(O320))</f>
        <v>6</v>
      </c>
      <c r="D320" s="1">
        <f>IF(ISBLANK(N320),"",WEEKNUM(O320))</f>
        <v>23</v>
      </c>
      <c r="E320" s="1" t="str">
        <f>S320&amp;R320</f>
        <v>RechnungR¸ckgabe Lastschrift¸ber 2,37 EUREinreicher.AMAZON EU S.A R.L., NIEDERLVerwendungszweck.306-7802525-5897136 Amazon.20210601-BY001-00063397198</v>
      </c>
      <c r="H320" s="1" t="str">
        <f>IF(ISBLANK(N320),"",IF(SUM(AC320:CO320)=0,"other",INDEX(AC$6:CO$6,MATCH(1,AC320:CO320,0))))</f>
        <v>Essentials</v>
      </c>
      <c r="I320" s="1" t="str" cm="1">
        <f t="array" ref="I320">IF(ISBLANK(N320),"",INDEX($AC$7:$CO$7,,MATCH(H320,$AC$6:$CO$6,0)))</f>
        <v>expense</v>
      </c>
      <c r="L320" s="1" t="str">
        <f>IF(ISBLANK(J320),H320,J320)</f>
        <v>Essentials</v>
      </c>
      <c r="M320" s="1" t="str">
        <f>IF(ISBLANK(K320),I320,K320)</f>
        <v>expense</v>
      </c>
      <c r="N320" t="s">
        <v>57</v>
      </c>
      <c r="O320" s="9">
        <v>44348</v>
      </c>
      <c r="P320" s="9">
        <v>44348</v>
      </c>
      <c r="Q320" t="s">
        <v>152</v>
      </c>
      <c r="R320" t="s">
        <v>490</v>
      </c>
      <c r="U320">
        <v>70150000</v>
      </c>
      <c r="V320">
        <v>-1.8</v>
      </c>
      <c r="W320" t="s">
        <v>61</v>
      </c>
      <c r="X320" t="s">
        <v>62</v>
      </c>
      <c r="AA320">
        <f t="shared" si="125"/>
        <v>0</v>
      </c>
      <c r="AB320">
        <f t="shared" si="125"/>
        <v>0</v>
      </c>
      <c r="AC320">
        <f t="shared" si="114"/>
        <v>0</v>
      </c>
      <c r="AD320">
        <f t="shared" si="113"/>
        <v>0</v>
      </c>
      <c r="AE320">
        <f t="shared" si="120"/>
        <v>0</v>
      </c>
      <c r="AF320">
        <f t="shared" si="120"/>
        <v>0</v>
      </c>
      <c r="AG320">
        <f t="shared" si="113"/>
        <v>0</v>
      </c>
      <c r="AH320">
        <f t="shared" si="113"/>
        <v>0</v>
      </c>
      <c r="AI320">
        <f t="shared" si="123"/>
        <v>0</v>
      </c>
      <c r="AJ320">
        <f t="shared" si="123"/>
        <v>0</v>
      </c>
      <c r="AK320">
        <f t="shared" si="113"/>
        <v>0</v>
      </c>
      <c r="AL320">
        <f t="shared" si="113"/>
        <v>0</v>
      </c>
      <c r="AM320">
        <f t="shared" si="113"/>
        <v>1</v>
      </c>
      <c r="AN320">
        <f t="shared" si="113"/>
        <v>0</v>
      </c>
      <c r="AO320">
        <f t="shared" si="113"/>
        <v>0</v>
      </c>
      <c r="AP320">
        <f t="shared" si="113"/>
        <v>0</v>
      </c>
      <c r="AQ320">
        <f t="shared" si="113"/>
        <v>0</v>
      </c>
      <c r="AR320">
        <f t="shared" si="121"/>
        <v>0</v>
      </c>
      <c r="AS320">
        <f t="shared" si="121"/>
        <v>0</v>
      </c>
      <c r="AT320">
        <f t="shared" si="121"/>
        <v>0</v>
      </c>
      <c r="AU320">
        <f t="shared" si="121"/>
        <v>0</v>
      </c>
      <c r="AV320">
        <f t="shared" si="124"/>
        <v>0</v>
      </c>
      <c r="AW320">
        <f t="shared" si="124"/>
        <v>0</v>
      </c>
      <c r="AX320">
        <f t="shared" si="121"/>
        <v>0</v>
      </c>
      <c r="AY320">
        <f t="shared" si="117"/>
        <v>0</v>
      </c>
      <c r="AZ320">
        <f t="shared" si="126"/>
        <v>0</v>
      </c>
      <c r="BA320">
        <f t="shared" si="126"/>
        <v>0</v>
      </c>
      <c r="BB320">
        <f t="shared" si="126"/>
        <v>0</v>
      </c>
      <c r="BC320">
        <f t="shared" si="126"/>
        <v>0</v>
      </c>
      <c r="BD320">
        <f t="shared" si="126"/>
        <v>0</v>
      </c>
      <c r="BE320">
        <f t="shared" si="126"/>
        <v>0</v>
      </c>
      <c r="BF320">
        <f t="shared" si="126"/>
        <v>0</v>
      </c>
      <c r="BG320">
        <f t="shared" si="126"/>
        <v>0</v>
      </c>
      <c r="BH320">
        <f t="shared" si="126"/>
        <v>0</v>
      </c>
      <c r="BI320">
        <f t="shared" si="126"/>
        <v>0</v>
      </c>
      <c r="BJ320">
        <f t="shared" si="126"/>
        <v>0</v>
      </c>
      <c r="BK320">
        <f t="shared" si="126"/>
        <v>0</v>
      </c>
      <c r="BL320">
        <f t="shared" si="126"/>
        <v>0</v>
      </c>
      <c r="BM320">
        <f t="shared" si="126"/>
        <v>0</v>
      </c>
      <c r="BN320">
        <f t="shared" si="126"/>
        <v>0</v>
      </c>
      <c r="BO320">
        <f t="shared" si="126"/>
        <v>0</v>
      </c>
      <c r="BP320">
        <f t="shared" si="126"/>
        <v>0</v>
      </c>
      <c r="BQ320">
        <f t="shared" si="119"/>
        <v>0</v>
      </c>
      <c r="BR320">
        <f t="shared" si="119"/>
        <v>0</v>
      </c>
    </row>
    <row r="321" spans="2:70" x14ac:dyDescent="0.2">
      <c r="B321" s="1">
        <f>IF(ISBLANK(N321),"",YEAR(O321))</f>
        <v>2021</v>
      </c>
      <c r="C321" s="12">
        <f>IF(ISBLANK(M321),"",MONTH(O321))</f>
        <v>6</v>
      </c>
      <c r="D321" s="1">
        <f>IF(ISBLANK(N321),"",WEEKNUM(O321))</f>
        <v>23</v>
      </c>
      <c r="E321" s="1" t="str">
        <f>S321&amp;R321</f>
        <v>AMAZON EU S.A R.L., NIEDERLASSUNG DEUTSCHLANDEREF+56HS0P05LKSOE0HQMREF+N,xzOUUvwQyAACYWY.QJsLx-Exp51ECRED+DE24ZZZ00000561652SVWZ+306-7802525-5897136 Amazon.de 56HS0P05LKSOE0HQ</v>
      </c>
      <c r="H321" s="1" t="str">
        <f>IF(ISBLANK(N321),"",IF(SUM(AC321:CO321)=0,"other",INDEX(AC$6:CO$6,MATCH(1,AC321:CO321,0))))</f>
        <v>Essentials</v>
      </c>
      <c r="I321" s="1" t="str" cm="1">
        <f t="array" ref="I321">IF(ISBLANK(N321),"",INDEX($AC$7:$CO$7,,MATCH(H321,$AC$6:$CO$6,0)))</f>
        <v>expense</v>
      </c>
      <c r="L321" s="1" t="str">
        <f>IF(ISBLANK(J321),H321,J321)</f>
        <v>Essentials</v>
      </c>
      <c r="M321" s="1" t="str">
        <f>IF(ISBLANK(K321),I321,K321)</f>
        <v>expense</v>
      </c>
      <c r="N321" t="s">
        <v>57</v>
      </c>
      <c r="O321" s="9">
        <v>44348</v>
      </c>
      <c r="P321" s="9">
        <v>44347</v>
      </c>
      <c r="Q321" t="s">
        <v>154</v>
      </c>
      <c r="R321" t="s">
        <v>491</v>
      </c>
      <c r="S321" t="s">
        <v>69</v>
      </c>
      <c r="T321" t="s">
        <v>70</v>
      </c>
      <c r="U321" t="s">
        <v>71</v>
      </c>
      <c r="V321">
        <v>2.37</v>
      </c>
      <c r="W321" t="s">
        <v>61</v>
      </c>
      <c r="X321" t="s">
        <v>62</v>
      </c>
      <c r="AA321">
        <f t="shared" si="125"/>
        <v>0</v>
      </c>
      <c r="AB321">
        <f t="shared" si="125"/>
        <v>0</v>
      </c>
      <c r="AC321">
        <f t="shared" si="114"/>
        <v>0</v>
      </c>
      <c r="AD321">
        <f t="shared" si="113"/>
        <v>0</v>
      </c>
      <c r="AE321">
        <f t="shared" si="120"/>
        <v>0</v>
      </c>
      <c r="AF321">
        <f t="shared" si="120"/>
        <v>0</v>
      </c>
      <c r="AG321">
        <f t="shared" si="113"/>
        <v>0</v>
      </c>
      <c r="AH321">
        <f t="shared" si="113"/>
        <v>0</v>
      </c>
      <c r="AI321">
        <f t="shared" si="123"/>
        <v>0</v>
      </c>
      <c r="AJ321">
        <f t="shared" si="123"/>
        <v>0</v>
      </c>
      <c r="AK321">
        <f t="shared" si="113"/>
        <v>0</v>
      </c>
      <c r="AL321">
        <f t="shared" si="113"/>
        <v>0</v>
      </c>
      <c r="AM321">
        <f t="shared" si="113"/>
        <v>1</v>
      </c>
      <c r="AN321">
        <f t="shared" si="113"/>
        <v>0</v>
      </c>
      <c r="AO321">
        <f t="shared" si="113"/>
        <v>0</v>
      </c>
      <c r="AP321">
        <f t="shared" si="113"/>
        <v>0</v>
      </c>
      <c r="AQ321">
        <f t="shared" si="113"/>
        <v>0</v>
      </c>
      <c r="AR321">
        <f t="shared" si="121"/>
        <v>0</v>
      </c>
      <c r="AS321">
        <f t="shared" si="121"/>
        <v>0</v>
      </c>
      <c r="AT321">
        <f t="shared" si="121"/>
        <v>0</v>
      </c>
      <c r="AU321">
        <f t="shared" si="121"/>
        <v>0</v>
      </c>
      <c r="AV321">
        <f t="shared" si="124"/>
        <v>0</v>
      </c>
      <c r="AW321">
        <f t="shared" si="124"/>
        <v>0</v>
      </c>
      <c r="AX321">
        <f t="shared" si="121"/>
        <v>0</v>
      </c>
      <c r="AY321">
        <f t="shared" si="117"/>
        <v>0</v>
      </c>
      <c r="AZ321">
        <f t="shared" si="126"/>
        <v>0</v>
      </c>
      <c r="BA321">
        <f t="shared" si="126"/>
        <v>0</v>
      </c>
      <c r="BB321">
        <f t="shared" si="126"/>
        <v>0</v>
      </c>
      <c r="BC321">
        <f t="shared" si="126"/>
        <v>0</v>
      </c>
      <c r="BD321">
        <f t="shared" si="126"/>
        <v>0</v>
      </c>
      <c r="BE321">
        <f t="shared" si="126"/>
        <v>0</v>
      </c>
      <c r="BF321">
        <f t="shared" si="126"/>
        <v>0</v>
      </c>
      <c r="BG321">
        <f t="shared" si="126"/>
        <v>0</v>
      </c>
      <c r="BH321">
        <f t="shared" si="126"/>
        <v>0</v>
      </c>
      <c r="BI321">
        <f t="shared" si="126"/>
        <v>0</v>
      </c>
      <c r="BJ321">
        <f t="shared" si="126"/>
        <v>0</v>
      </c>
      <c r="BK321">
        <f t="shared" si="126"/>
        <v>0</v>
      </c>
      <c r="BL321">
        <f t="shared" si="126"/>
        <v>0</v>
      </c>
      <c r="BM321">
        <f t="shared" si="126"/>
        <v>0</v>
      </c>
      <c r="BN321">
        <f t="shared" si="126"/>
        <v>0</v>
      </c>
      <c r="BO321">
        <f t="shared" si="126"/>
        <v>0</v>
      </c>
      <c r="BP321">
        <f t="shared" si="126"/>
        <v>0</v>
      </c>
      <c r="BQ321">
        <f t="shared" si="119"/>
        <v>0</v>
      </c>
      <c r="BR321">
        <f t="shared" si="119"/>
        <v>0</v>
      </c>
    </row>
    <row r="322" spans="2:70" x14ac:dyDescent="0.2">
      <c r="B322" s="1">
        <f>IF(ISBLANK(N322),"",YEAR(O322))</f>
        <v>2021</v>
      </c>
      <c r="C322" s="12">
        <f>IF(ISBLANK(M322),"",MONTH(O322))</f>
        <v>6</v>
      </c>
      <c r="D322" s="1">
        <f>IF(ISBLANK(N322),"",WEEKNUM(O322))</f>
        <v>23</v>
      </c>
      <c r="E322" s="1" t="str">
        <f>S322&amp;R322</f>
        <v>Entgeltabrechnungsiehe Anlage</v>
      </c>
      <c r="H322" s="1" t="str">
        <f>IF(ISBLANK(N322),"",IF(SUM(AC322:CO322)=0,"other",INDEX(AC$6:CO$6,MATCH(1,AC322:CO322,0))))</f>
        <v>other</v>
      </c>
      <c r="I322" s="1" t="str" cm="1">
        <f t="array" ref="I322">IF(ISBLANK(N322),"",INDEX($AC$7:$CO$7,,MATCH(H322,$AC$6:$CO$6,0)))</f>
        <v>expense</v>
      </c>
      <c r="L322" s="1" t="str">
        <f>IF(ISBLANK(J322),H322,J322)</f>
        <v>other</v>
      </c>
      <c r="M322" s="1" t="str">
        <f>IF(ISBLANK(K322),I322,K322)</f>
        <v>expense</v>
      </c>
      <c r="N322" t="s">
        <v>57</v>
      </c>
      <c r="O322" s="9">
        <v>44348</v>
      </c>
      <c r="P322" s="9">
        <v>44346</v>
      </c>
      <c r="Q322" t="s">
        <v>80</v>
      </c>
      <c r="R322" t="s">
        <v>394</v>
      </c>
      <c r="U322">
        <v>70150000</v>
      </c>
      <c r="V322">
        <v>0</v>
      </c>
      <c r="W322" t="s">
        <v>61</v>
      </c>
      <c r="X322" t="s">
        <v>62</v>
      </c>
      <c r="AA322">
        <f t="shared" si="125"/>
        <v>0</v>
      </c>
      <c r="AB322">
        <f t="shared" si="125"/>
        <v>0</v>
      </c>
      <c r="AC322">
        <f t="shared" si="114"/>
        <v>0</v>
      </c>
      <c r="AD322">
        <f t="shared" si="113"/>
        <v>0</v>
      </c>
      <c r="AE322">
        <f t="shared" si="120"/>
        <v>0</v>
      </c>
      <c r="AF322">
        <f t="shared" si="120"/>
        <v>0</v>
      </c>
      <c r="AG322">
        <f t="shared" si="113"/>
        <v>0</v>
      </c>
      <c r="AH322">
        <f t="shared" si="113"/>
        <v>0</v>
      </c>
      <c r="AI322">
        <f t="shared" si="123"/>
        <v>0</v>
      </c>
      <c r="AJ322">
        <f t="shared" si="123"/>
        <v>0</v>
      </c>
      <c r="AK322">
        <f t="shared" si="113"/>
        <v>0</v>
      </c>
      <c r="AL322">
        <f t="shared" si="113"/>
        <v>0</v>
      </c>
      <c r="AM322">
        <f t="shared" si="113"/>
        <v>0</v>
      </c>
      <c r="AN322">
        <f t="shared" si="113"/>
        <v>0</v>
      </c>
      <c r="AO322">
        <f t="shared" si="113"/>
        <v>0</v>
      </c>
      <c r="AP322">
        <f t="shared" si="113"/>
        <v>0</v>
      </c>
      <c r="AQ322">
        <f t="shared" si="113"/>
        <v>0</v>
      </c>
      <c r="AR322">
        <f t="shared" si="121"/>
        <v>0</v>
      </c>
      <c r="AS322">
        <f t="shared" si="121"/>
        <v>0</v>
      </c>
      <c r="AT322">
        <f t="shared" si="121"/>
        <v>0</v>
      </c>
      <c r="AU322">
        <f t="shared" si="121"/>
        <v>0</v>
      </c>
      <c r="AV322">
        <f t="shared" si="124"/>
        <v>0</v>
      </c>
      <c r="AW322">
        <f t="shared" si="124"/>
        <v>0</v>
      </c>
      <c r="AX322">
        <f t="shared" si="121"/>
        <v>0</v>
      </c>
      <c r="AY322">
        <f t="shared" si="117"/>
        <v>0</v>
      </c>
      <c r="AZ322">
        <f t="shared" si="126"/>
        <v>0</v>
      </c>
      <c r="BA322">
        <f t="shared" si="126"/>
        <v>0</v>
      </c>
      <c r="BB322">
        <f t="shared" si="126"/>
        <v>0</v>
      </c>
      <c r="BC322">
        <f t="shared" si="126"/>
        <v>0</v>
      </c>
      <c r="BD322">
        <f t="shared" si="126"/>
        <v>0</v>
      </c>
      <c r="BE322">
        <f t="shared" si="126"/>
        <v>0</v>
      </c>
      <c r="BF322">
        <f t="shared" si="126"/>
        <v>0</v>
      </c>
      <c r="BG322">
        <f t="shared" si="126"/>
        <v>0</v>
      </c>
      <c r="BH322">
        <f t="shared" si="126"/>
        <v>0</v>
      </c>
      <c r="BI322">
        <f t="shared" si="126"/>
        <v>0</v>
      </c>
      <c r="BJ322">
        <f t="shared" si="126"/>
        <v>0</v>
      </c>
      <c r="BK322">
        <f t="shared" si="126"/>
        <v>0</v>
      </c>
      <c r="BL322">
        <f t="shared" si="126"/>
        <v>0</v>
      </c>
      <c r="BM322">
        <f t="shared" si="126"/>
        <v>0</v>
      </c>
      <c r="BN322">
        <f t="shared" si="126"/>
        <v>0</v>
      </c>
      <c r="BO322">
        <f t="shared" si="126"/>
        <v>0</v>
      </c>
      <c r="BP322">
        <f t="shared" si="126"/>
        <v>0</v>
      </c>
      <c r="BQ322">
        <f t="shared" si="119"/>
        <v>0</v>
      </c>
      <c r="BR322">
        <f t="shared" si="119"/>
        <v>0</v>
      </c>
    </row>
    <row r="323" spans="2:70" x14ac:dyDescent="0.2">
      <c r="B323" s="1">
        <f>IF(ISBLANK(N323),"",YEAR(O323))</f>
        <v>2021</v>
      </c>
      <c r="C323" s="12">
        <f>IF(ISBLANK(M323),"",MONTH(O323))</f>
        <v>6</v>
      </c>
      <c r="D323" s="1">
        <f>IF(ISBLANK(N323),"",WEEKNUM(O323))</f>
        <v>23</v>
      </c>
      <c r="E323" s="1" t="str">
        <f>S323&amp;R323</f>
        <v>GIROSOLUTION FUER PAYPALSVWZ+AUFLADUNG PAYPAL GUTHABEN  GIROPAY0014400457SKPFOG8NK4DATUM 02.06.2021, 18.24 UHR1.TAN 841918</v>
      </c>
      <c r="H323" s="1" t="str">
        <f>IF(ISBLANK(N323),"",IF(SUM(AC323:CO323)=0,"other",INDEX(AC$6:CO$6,MATCH(1,AC323:CO323,0))))</f>
        <v>other</v>
      </c>
      <c r="I323" s="1" t="str" cm="1">
        <f t="array" ref="I323">IF(ISBLANK(N323),"",INDEX($AC$7:$CO$7,,MATCH(H323,$AC$6:$CO$6,0)))</f>
        <v>expense</v>
      </c>
      <c r="L323" s="1" t="str">
        <f>IF(ISBLANK(J323),H323,J323)</f>
        <v>other</v>
      </c>
      <c r="M323" s="1" t="str">
        <f>IF(ISBLANK(K323),I323,K323)</f>
        <v>expense</v>
      </c>
      <c r="N323" t="s">
        <v>57</v>
      </c>
      <c r="O323" s="9">
        <v>44349</v>
      </c>
      <c r="P323" s="9">
        <v>44349</v>
      </c>
      <c r="Q323" t="s">
        <v>72</v>
      </c>
      <c r="R323" t="s">
        <v>483</v>
      </c>
      <c r="S323" t="s">
        <v>484</v>
      </c>
      <c r="T323" t="s">
        <v>485</v>
      </c>
      <c r="U323" t="s">
        <v>486</v>
      </c>
      <c r="V323">
        <v>-80</v>
      </c>
      <c r="W323" t="s">
        <v>61</v>
      </c>
      <c r="X323" t="s">
        <v>62</v>
      </c>
      <c r="AA323">
        <f t="shared" si="125"/>
        <v>0</v>
      </c>
      <c r="AB323">
        <f t="shared" si="125"/>
        <v>0</v>
      </c>
      <c r="AC323">
        <f t="shared" si="114"/>
        <v>0</v>
      </c>
      <c r="AD323">
        <f t="shared" si="113"/>
        <v>0</v>
      </c>
      <c r="AE323">
        <f t="shared" si="120"/>
        <v>0</v>
      </c>
      <c r="AF323">
        <f t="shared" si="120"/>
        <v>0</v>
      </c>
      <c r="AG323">
        <f t="shared" si="113"/>
        <v>0</v>
      </c>
      <c r="AH323">
        <f t="shared" si="113"/>
        <v>0</v>
      </c>
      <c r="AI323">
        <f t="shared" si="123"/>
        <v>0</v>
      </c>
      <c r="AJ323">
        <f t="shared" si="123"/>
        <v>0</v>
      </c>
      <c r="AK323">
        <f t="shared" si="113"/>
        <v>0</v>
      </c>
      <c r="AL323">
        <f t="shared" si="113"/>
        <v>0</v>
      </c>
      <c r="AM323">
        <f t="shared" si="113"/>
        <v>0</v>
      </c>
      <c r="AN323">
        <f t="shared" si="113"/>
        <v>0</v>
      </c>
      <c r="AO323">
        <f t="shared" si="113"/>
        <v>0</v>
      </c>
      <c r="AP323">
        <f t="shared" si="113"/>
        <v>0</v>
      </c>
      <c r="AQ323">
        <f t="shared" si="113"/>
        <v>0</v>
      </c>
      <c r="AR323">
        <f t="shared" si="121"/>
        <v>0</v>
      </c>
      <c r="AS323">
        <f t="shared" si="121"/>
        <v>0</v>
      </c>
      <c r="AT323">
        <f t="shared" si="121"/>
        <v>0</v>
      </c>
      <c r="AU323">
        <f t="shared" si="121"/>
        <v>0</v>
      </c>
      <c r="AV323">
        <f t="shared" si="124"/>
        <v>0</v>
      </c>
      <c r="AW323">
        <f t="shared" si="124"/>
        <v>0</v>
      </c>
      <c r="AX323">
        <f t="shared" si="121"/>
        <v>0</v>
      </c>
      <c r="AY323">
        <f t="shared" si="117"/>
        <v>0</v>
      </c>
      <c r="AZ323">
        <f t="shared" si="126"/>
        <v>0</v>
      </c>
      <c r="BA323">
        <f t="shared" si="126"/>
        <v>0</v>
      </c>
      <c r="BB323">
        <f t="shared" si="126"/>
        <v>0</v>
      </c>
      <c r="BC323">
        <f t="shared" si="126"/>
        <v>0</v>
      </c>
      <c r="BD323">
        <f t="shared" si="126"/>
        <v>0</v>
      </c>
      <c r="BE323">
        <f t="shared" si="126"/>
        <v>0</v>
      </c>
      <c r="BF323">
        <f t="shared" si="126"/>
        <v>0</v>
      </c>
      <c r="BG323">
        <f t="shared" si="126"/>
        <v>0</v>
      </c>
      <c r="BH323">
        <f t="shared" si="126"/>
        <v>0</v>
      </c>
      <c r="BI323">
        <f t="shared" si="126"/>
        <v>0</v>
      </c>
      <c r="BJ323">
        <f t="shared" si="126"/>
        <v>0</v>
      </c>
      <c r="BK323">
        <f t="shared" si="126"/>
        <v>0</v>
      </c>
      <c r="BL323">
        <f t="shared" si="126"/>
        <v>0</v>
      </c>
      <c r="BM323">
        <f t="shared" si="126"/>
        <v>0</v>
      </c>
      <c r="BN323">
        <f t="shared" si="126"/>
        <v>0</v>
      </c>
      <c r="BO323">
        <f t="shared" si="126"/>
        <v>0</v>
      </c>
      <c r="BP323">
        <f t="shared" si="126"/>
        <v>0</v>
      </c>
      <c r="BQ323">
        <f t="shared" si="119"/>
        <v>0</v>
      </c>
      <c r="BR323">
        <f t="shared" si="119"/>
        <v>0</v>
      </c>
    </row>
    <row r="324" spans="2:70" x14ac:dyDescent="0.2">
      <c r="B324" s="1">
        <f>IF(ISBLANK(N324),"",YEAR(O324))</f>
        <v>2021</v>
      </c>
      <c r="C324" s="12">
        <f>IF(ISBLANK(M324),"",MONTH(O324))</f>
        <v>6</v>
      </c>
      <c r="D324" s="1">
        <f>IF(ISBLANK(N324),"",WEEKNUM(O324))</f>
        <v>23</v>
      </c>
      <c r="E324" s="1" t="str">
        <f>S324&amp;R324</f>
        <v>FIT STAR M¸nchen 8 GmbH &amp; Co. KGEREF+PNR15744471,KNR406603MREF+406603CRED+DE76ZZZ00001950338SVWZ+PNR15744471,KNR406603Beitrag  01.05.2021 7,03ABWA+FIT STAR Muenchen 8</v>
      </c>
      <c r="H324" s="1" t="str">
        <f>IF(ISBLANK(N324),"",IF(SUM(AC324:CO324)=0,"other",INDEX(AC$6:CO$6,MATCH(1,AC324:CO324,0))))</f>
        <v>Self-Investment</v>
      </c>
      <c r="I324" s="1" t="str" cm="1">
        <f t="array" ref="I324">IF(ISBLANK(N324),"",INDEX($AC$7:$CO$7,,MATCH(H324,$AC$6:$CO$6,0)))</f>
        <v>expense</v>
      </c>
      <c r="L324" s="1" t="str">
        <f>IF(ISBLANK(J324),H324,J324)</f>
        <v>Self-Investment</v>
      </c>
      <c r="M324" s="1" t="str">
        <f>IF(ISBLANK(K324),I324,K324)</f>
        <v>expense</v>
      </c>
      <c r="N324" t="s">
        <v>57</v>
      </c>
      <c r="O324" s="9">
        <v>44351</v>
      </c>
      <c r="P324" s="9">
        <v>44351</v>
      </c>
      <c r="Q324" t="s">
        <v>58</v>
      </c>
      <c r="R324" t="s">
        <v>482</v>
      </c>
      <c r="S324" t="s">
        <v>92</v>
      </c>
      <c r="T324" t="s">
        <v>59</v>
      </c>
      <c r="U324" t="s">
        <v>60</v>
      </c>
      <c r="V324">
        <v>-7.03</v>
      </c>
      <c r="W324" t="s">
        <v>61</v>
      </c>
      <c r="X324" t="s">
        <v>62</v>
      </c>
      <c r="AA324">
        <f t="shared" si="125"/>
        <v>0</v>
      </c>
      <c r="AB324">
        <f t="shared" si="125"/>
        <v>0</v>
      </c>
      <c r="AC324">
        <f t="shared" si="114"/>
        <v>0</v>
      </c>
      <c r="AD324">
        <f t="shared" si="113"/>
        <v>0</v>
      </c>
      <c r="AE324">
        <f t="shared" si="120"/>
        <v>0</v>
      </c>
      <c r="AF324">
        <f t="shared" si="120"/>
        <v>0</v>
      </c>
      <c r="AG324">
        <f t="shared" si="113"/>
        <v>0</v>
      </c>
      <c r="AH324">
        <f t="shared" si="113"/>
        <v>0</v>
      </c>
      <c r="AI324">
        <f t="shared" ref="AI324:AJ343" si="127">IF(ISERROR(FIND(AI$5,$E324)),0,1)</f>
        <v>0</v>
      </c>
      <c r="AJ324">
        <f t="shared" si="127"/>
        <v>0</v>
      </c>
      <c r="AK324">
        <f t="shared" si="113"/>
        <v>0</v>
      </c>
      <c r="AL324">
        <f t="shared" si="113"/>
        <v>0</v>
      </c>
      <c r="AM324">
        <f t="shared" si="113"/>
        <v>0</v>
      </c>
      <c r="AN324">
        <f t="shared" si="113"/>
        <v>0</v>
      </c>
      <c r="AO324">
        <f t="shared" si="113"/>
        <v>0</v>
      </c>
      <c r="AP324">
        <f t="shared" si="113"/>
        <v>0</v>
      </c>
      <c r="AQ324">
        <f t="shared" si="113"/>
        <v>0</v>
      </c>
      <c r="AR324">
        <f t="shared" si="121"/>
        <v>0</v>
      </c>
      <c r="AS324">
        <f t="shared" si="121"/>
        <v>0</v>
      </c>
      <c r="AT324">
        <f t="shared" si="121"/>
        <v>0</v>
      </c>
      <c r="AU324">
        <f t="shared" si="121"/>
        <v>0</v>
      </c>
      <c r="AV324">
        <f t="shared" si="124"/>
        <v>0</v>
      </c>
      <c r="AW324">
        <f t="shared" si="124"/>
        <v>0</v>
      </c>
      <c r="AX324">
        <f t="shared" si="121"/>
        <v>0</v>
      </c>
      <c r="AY324">
        <f t="shared" si="117"/>
        <v>0</v>
      </c>
      <c r="AZ324">
        <f t="shared" si="126"/>
        <v>0</v>
      </c>
      <c r="BA324">
        <f t="shared" si="126"/>
        <v>0</v>
      </c>
      <c r="BB324">
        <f t="shared" si="126"/>
        <v>1</v>
      </c>
      <c r="BC324">
        <f t="shared" si="126"/>
        <v>0</v>
      </c>
      <c r="BD324">
        <f t="shared" si="126"/>
        <v>0</v>
      </c>
      <c r="BE324">
        <f t="shared" si="126"/>
        <v>0</v>
      </c>
      <c r="BF324">
        <f t="shared" si="126"/>
        <v>0</v>
      </c>
      <c r="BG324">
        <f t="shared" si="126"/>
        <v>0</v>
      </c>
      <c r="BH324">
        <f t="shared" si="126"/>
        <v>0</v>
      </c>
      <c r="BI324">
        <f t="shared" si="126"/>
        <v>0</v>
      </c>
      <c r="BJ324">
        <f t="shared" si="126"/>
        <v>0</v>
      </c>
      <c r="BK324">
        <f t="shared" si="126"/>
        <v>0</v>
      </c>
      <c r="BL324">
        <f t="shared" si="126"/>
        <v>0</v>
      </c>
      <c r="BM324">
        <f t="shared" si="126"/>
        <v>0</v>
      </c>
      <c r="BN324">
        <f t="shared" si="126"/>
        <v>0</v>
      </c>
      <c r="BO324">
        <f t="shared" si="126"/>
        <v>0</v>
      </c>
      <c r="BP324">
        <f t="shared" si="126"/>
        <v>0</v>
      </c>
      <c r="BQ324">
        <f t="shared" si="119"/>
        <v>0</v>
      </c>
      <c r="BR324">
        <f t="shared" si="119"/>
        <v>0</v>
      </c>
    </row>
    <row r="325" spans="2:70" x14ac:dyDescent="0.2">
      <c r="B325" s="1">
        <f>IF(ISBLANK(N325),"",YEAR(O325))</f>
        <v>2021</v>
      </c>
      <c r="C325" s="12">
        <f>IF(ISBLANK(M325),"",MONTH(O325))</f>
        <v>6</v>
      </c>
      <c r="D325" s="1">
        <f>IF(ISBLANK(N325),"",WEEKNUM(O325))</f>
        <v>25</v>
      </c>
      <c r="E325" s="1" t="str">
        <f>S325&amp;R325</f>
        <v>PayPal (Europe) S.a.r.l. et Cie., S.C.A.EREF+1014125457268 PAYPALMREF+4C8J224YCTTXWCRED+LU96ZZZ0000000000000000058SVWZ+. ADOBESYSTEM, Ihr Einkauf bei ADOBESYSTEM</v>
      </c>
      <c r="H325" s="1" t="str">
        <f>IF(ISBLANK(N325),"",IF(SUM(AC325:CO325)=0,"other",INDEX(AC$6:CO$6,MATCH(1,AC325:CO325,0))))</f>
        <v>PayPal</v>
      </c>
      <c r="I325" s="1" t="str" cm="1">
        <f t="array" ref="I325">IF(ISBLANK(N325),"",INDEX($AC$7:$CO$7,,MATCH(H325,$AC$6:$CO$6,0)))</f>
        <v>expense</v>
      </c>
      <c r="L325" s="1" t="str">
        <f>IF(ISBLANK(J325),H325,J325)</f>
        <v>PayPal</v>
      </c>
      <c r="M325" s="1" t="str">
        <f>IF(ISBLANK(K325),I325,K325)</f>
        <v>expense</v>
      </c>
      <c r="N325" t="s">
        <v>57</v>
      </c>
      <c r="O325" s="9">
        <v>44361</v>
      </c>
      <c r="P325" s="9">
        <v>44361</v>
      </c>
      <c r="Q325" t="s">
        <v>58</v>
      </c>
      <c r="R325" t="s">
        <v>481</v>
      </c>
      <c r="S325" t="s">
        <v>171</v>
      </c>
      <c r="T325" t="s">
        <v>64</v>
      </c>
      <c r="U325" t="s">
        <v>65</v>
      </c>
      <c r="V325">
        <v>-41.54</v>
      </c>
      <c r="W325" t="s">
        <v>61</v>
      </c>
      <c r="X325" t="s">
        <v>62</v>
      </c>
      <c r="AA325">
        <f t="shared" si="125"/>
        <v>0</v>
      </c>
      <c r="AB325">
        <f t="shared" si="125"/>
        <v>0</v>
      </c>
      <c r="AC325">
        <f t="shared" si="114"/>
        <v>0</v>
      </c>
      <c r="AD325">
        <f t="shared" si="113"/>
        <v>0</v>
      </c>
      <c r="AE325">
        <f t="shared" si="120"/>
        <v>0</v>
      </c>
      <c r="AF325">
        <f t="shared" si="120"/>
        <v>0</v>
      </c>
      <c r="AG325">
        <f t="shared" si="113"/>
        <v>0</v>
      </c>
      <c r="AH325">
        <f t="shared" si="113"/>
        <v>0</v>
      </c>
      <c r="AI325">
        <f t="shared" si="127"/>
        <v>0</v>
      </c>
      <c r="AJ325">
        <f t="shared" si="127"/>
        <v>0</v>
      </c>
      <c r="AK325">
        <f t="shared" si="113"/>
        <v>0</v>
      </c>
      <c r="AL325">
        <f t="shared" si="113"/>
        <v>0</v>
      </c>
      <c r="AM325">
        <f t="shared" si="113"/>
        <v>0</v>
      </c>
      <c r="AN325">
        <f t="shared" si="113"/>
        <v>0</v>
      </c>
      <c r="AO325">
        <f t="shared" si="113"/>
        <v>0</v>
      </c>
      <c r="AP325">
        <f t="shared" si="113"/>
        <v>0</v>
      </c>
      <c r="AQ325">
        <f t="shared" si="113"/>
        <v>0</v>
      </c>
      <c r="AR325">
        <f t="shared" si="121"/>
        <v>0</v>
      </c>
      <c r="AS325">
        <f t="shared" si="121"/>
        <v>0</v>
      </c>
      <c r="AT325">
        <f t="shared" si="121"/>
        <v>0</v>
      </c>
      <c r="AU325">
        <f t="shared" si="121"/>
        <v>0</v>
      </c>
      <c r="AV325">
        <f t="shared" si="124"/>
        <v>0</v>
      </c>
      <c r="AW325">
        <f t="shared" si="124"/>
        <v>0</v>
      </c>
      <c r="AX325">
        <f t="shared" si="121"/>
        <v>0</v>
      </c>
      <c r="AY325">
        <f t="shared" si="117"/>
        <v>0</v>
      </c>
      <c r="AZ325">
        <f t="shared" si="126"/>
        <v>0</v>
      </c>
      <c r="BA325">
        <f t="shared" si="126"/>
        <v>0</v>
      </c>
      <c r="BB325">
        <f t="shared" si="126"/>
        <v>0</v>
      </c>
      <c r="BC325">
        <f t="shared" si="126"/>
        <v>0</v>
      </c>
      <c r="BD325">
        <f t="shared" si="126"/>
        <v>0</v>
      </c>
      <c r="BE325">
        <f t="shared" si="126"/>
        <v>0</v>
      </c>
      <c r="BF325">
        <f t="shared" si="126"/>
        <v>0</v>
      </c>
      <c r="BG325">
        <f t="shared" si="126"/>
        <v>0</v>
      </c>
      <c r="BH325">
        <f t="shared" si="126"/>
        <v>0</v>
      </c>
      <c r="BI325">
        <f t="shared" si="126"/>
        <v>0</v>
      </c>
      <c r="BJ325">
        <f t="shared" si="126"/>
        <v>0</v>
      </c>
      <c r="BK325">
        <f t="shared" si="126"/>
        <v>0</v>
      </c>
      <c r="BL325">
        <f t="shared" si="126"/>
        <v>0</v>
      </c>
      <c r="BM325">
        <f t="shared" si="126"/>
        <v>0</v>
      </c>
      <c r="BN325">
        <f t="shared" si="126"/>
        <v>0</v>
      </c>
      <c r="BO325">
        <f t="shared" si="126"/>
        <v>0</v>
      </c>
      <c r="BP325">
        <f t="shared" si="126"/>
        <v>1</v>
      </c>
      <c r="BQ325">
        <f t="shared" si="119"/>
        <v>0</v>
      </c>
      <c r="BR325">
        <f t="shared" si="119"/>
        <v>0</v>
      </c>
    </row>
    <row r="326" spans="2:70" x14ac:dyDescent="0.2">
      <c r="B326" s="1">
        <f>IF(ISBLANK(N326),"",YEAR(O326))</f>
        <v>2021</v>
      </c>
      <c r="C326" s="12">
        <f>IF(ISBLANK(M326),"",MONTH(O326))</f>
        <v>6</v>
      </c>
      <c r="D326" s="1">
        <f>IF(ISBLANK(N326),"",WEEKNUM(O326))</f>
        <v>25</v>
      </c>
      <c r="E326" s="1" t="str">
        <f>S326&amp;R326</f>
        <v>Techniker KrankenkasseEREF+4105421475MREF+MD430451091CRED+DE51TK100000031158SVWZ+TK-BuchNr 04105421475Monat 05/21 V414024576 Beitraege</v>
      </c>
      <c r="H326" s="1" t="str">
        <f>IF(ISBLANK(N326),"",IF(SUM(AC326:CO326)=0,"other",INDEX(AC$6:CO$6,MATCH(1,AC326:CO326,0))))</f>
        <v>Insurance</v>
      </c>
      <c r="I326" s="1" t="str" cm="1">
        <f t="array" ref="I326">IF(ISBLANK(N326),"",INDEX($AC$7:$CO$7,,MATCH(H326,$AC$6:$CO$6,0)))</f>
        <v>expense</v>
      </c>
      <c r="L326" s="1" t="str">
        <f>IF(ISBLANK(J326),H326,J326)</f>
        <v>Insurance</v>
      </c>
      <c r="M326" s="1" t="str">
        <f>IF(ISBLANK(K326),I326,K326)</f>
        <v>expense</v>
      </c>
      <c r="N326" t="s">
        <v>57</v>
      </c>
      <c r="O326" s="9">
        <v>44362</v>
      </c>
      <c r="P326" s="9">
        <v>44362</v>
      </c>
      <c r="Q326" t="s">
        <v>58</v>
      </c>
      <c r="R326" t="s">
        <v>479</v>
      </c>
      <c r="S326" t="s">
        <v>122</v>
      </c>
      <c r="T326" t="s">
        <v>123</v>
      </c>
      <c r="U326" t="s">
        <v>74</v>
      </c>
      <c r="V326">
        <v>-108.81</v>
      </c>
      <c r="W326" t="s">
        <v>61</v>
      </c>
      <c r="X326" t="s">
        <v>62</v>
      </c>
      <c r="AA326">
        <f t="shared" si="125"/>
        <v>0</v>
      </c>
      <c r="AB326">
        <f t="shared" si="125"/>
        <v>0</v>
      </c>
      <c r="AC326">
        <f t="shared" si="114"/>
        <v>0</v>
      </c>
      <c r="AD326">
        <f t="shared" si="113"/>
        <v>0</v>
      </c>
      <c r="AE326">
        <f t="shared" si="120"/>
        <v>0</v>
      </c>
      <c r="AF326">
        <f t="shared" si="120"/>
        <v>0</v>
      </c>
      <c r="AG326">
        <f t="shared" si="113"/>
        <v>0</v>
      </c>
      <c r="AH326">
        <f t="shared" si="113"/>
        <v>0</v>
      </c>
      <c r="AI326">
        <f t="shared" si="127"/>
        <v>0</v>
      </c>
      <c r="AJ326">
        <f t="shared" si="127"/>
        <v>0</v>
      </c>
      <c r="AK326">
        <f t="shared" si="113"/>
        <v>0</v>
      </c>
      <c r="AL326">
        <f t="shared" si="113"/>
        <v>0</v>
      </c>
      <c r="AM326">
        <f t="shared" si="113"/>
        <v>0</v>
      </c>
      <c r="AN326">
        <f t="shared" si="113"/>
        <v>0</v>
      </c>
      <c r="AO326">
        <f t="shared" si="113"/>
        <v>0</v>
      </c>
      <c r="AP326">
        <f t="shared" si="113"/>
        <v>0</v>
      </c>
      <c r="AQ326">
        <f t="shared" si="113"/>
        <v>0</v>
      </c>
      <c r="AR326">
        <f t="shared" si="121"/>
        <v>0</v>
      </c>
      <c r="AS326">
        <f t="shared" si="121"/>
        <v>1</v>
      </c>
      <c r="AT326">
        <f t="shared" si="121"/>
        <v>0</v>
      </c>
      <c r="AU326">
        <f t="shared" si="121"/>
        <v>0</v>
      </c>
      <c r="AV326">
        <f t="shared" si="124"/>
        <v>0</v>
      </c>
      <c r="AW326">
        <f t="shared" si="124"/>
        <v>0</v>
      </c>
      <c r="AX326">
        <f t="shared" si="121"/>
        <v>0</v>
      </c>
      <c r="AY326">
        <f t="shared" si="117"/>
        <v>0</v>
      </c>
      <c r="AZ326">
        <f t="shared" si="126"/>
        <v>0</v>
      </c>
      <c r="BA326">
        <f t="shared" si="126"/>
        <v>0</v>
      </c>
      <c r="BB326">
        <f t="shared" si="126"/>
        <v>0</v>
      </c>
      <c r="BC326">
        <f t="shared" si="126"/>
        <v>0</v>
      </c>
      <c r="BD326">
        <f t="shared" si="126"/>
        <v>0</v>
      </c>
      <c r="BE326">
        <f t="shared" si="126"/>
        <v>0</v>
      </c>
      <c r="BF326">
        <f t="shared" si="126"/>
        <v>0</v>
      </c>
      <c r="BG326">
        <f t="shared" si="126"/>
        <v>0</v>
      </c>
      <c r="BH326">
        <f t="shared" si="126"/>
        <v>0</v>
      </c>
      <c r="BI326">
        <f t="shared" si="126"/>
        <v>0</v>
      </c>
      <c r="BJ326">
        <f t="shared" si="126"/>
        <v>0</v>
      </c>
      <c r="BK326">
        <f t="shared" si="126"/>
        <v>0</v>
      </c>
      <c r="BL326">
        <f t="shared" si="126"/>
        <v>0</v>
      </c>
      <c r="BM326">
        <f t="shared" si="126"/>
        <v>0</v>
      </c>
      <c r="BN326">
        <f t="shared" si="126"/>
        <v>0</v>
      </c>
      <c r="BO326">
        <f t="shared" si="126"/>
        <v>0</v>
      </c>
      <c r="BP326">
        <f t="shared" si="126"/>
        <v>0</v>
      </c>
      <c r="BQ326">
        <f t="shared" si="119"/>
        <v>0</v>
      </c>
      <c r="BR326">
        <f t="shared" si="119"/>
        <v>0</v>
      </c>
    </row>
    <row r="327" spans="2:70" x14ac:dyDescent="0.2">
      <c r="B327" s="1">
        <f>IF(ISBLANK(N327),"",YEAR(O327))</f>
        <v>2021</v>
      </c>
      <c r="C327" s="12">
        <f>IF(ISBLANK(M327),"",MONTH(O327))</f>
        <v>6</v>
      </c>
      <c r="D327" s="1">
        <f>IF(ISBLANK(N327),"",WEEKNUM(O327))</f>
        <v>25</v>
      </c>
      <c r="E327" s="1" t="str">
        <f>S327&amp;R327</f>
        <v>RechnungR¸ckgabe Lastschrift¸ber 41,54 EUREinreicher.PayPal (Europe) S.a.r.l. etVerwendungszweck.. ADOBESYSTEM, Ihr Einkauf20210615-BY001-00063428519</v>
      </c>
      <c r="H327" s="1" t="str">
        <f>IF(ISBLANK(N327),"",IF(SUM(AC327:CO327)=0,"other",INDEX(AC$6:CO$6,MATCH(1,AC327:CO327,0))))</f>
        <v>PayPal</v>
      </c>
      <c r="I327" s="1" t="str" cm="1">
        <f t="array" ref="I327">IF(ISBLANK(N327),"",INDEX($AC$7:$CO$7,,MATCH(H327,$AC$6:$CO$6,0)))</f>
        <v>expense</v>
      </c>
      <c r="L327" s="1" t="str">
        <f>IF(ISBLANK(J327),H327,J327)</f>
        <v>PayPal</v>
      </c>
      <c r="M327" s="1" t="str">
        <f>IF(ISBLANK(K327),I327,K327)</f>
        <v>expense</v>
      </c>
      <c r="N327" t="s">
        <v>57</v>
      </c>
      <c r="O327" s="9">
        <v>44362</v>
      </c>
      <c r="P327" s="9">
        <v>44362</v>
      </c>
      <c r="Q327" t="s">
        <v>152</v>
      </c>
      <c r="R327" t="s">
        <v>480</v>
      </c>
      <c r="U327">
        <v>70150000</v>
      </c>
      <c r="V327">
        <v>-1.8</v>
      </c>
      <c r="W327" t="s">
        <v>61</v>
      </c>
      <c r="X327" t="s">
        <v>62</v>
      </c>
      <c r="AA327">
        <f t="shared" si="125"/>
        <v>0</v>
      </c>
      <c r="AB327">
        <f t="shared" si="125"/>
        <v>0</v>
      </c>
      <c r="AC327">
        <f t="shared" si="114"/>
        <v>0</v>
      </c>
      <c r="AD327">
        <f t="shared" ref="AD327:AD334" si="128">IF(ISERROR(FIND(AD$5,$E327)),0,1)</f>
        <v>0</v>
      </c>
      <c r="AE327">
        <f t="shared" si="120"/>
        <v>0</v>
      </c>
      <c r="AF327">
        <f t="shared" si="120"/>
        <v>0</v>
      </c>
      <c r="AG327">
        <f t="shared" si="113"/>
        <v>0</v>
      </c>
      <c r="AH327">
        <f t="shared" si="113"/>
        <v>0</v>
      </c>
      <c r="AI327">
        <f t="shared" si="127"/>
        <v>0</v>
      </c>
      <c r="AJ327">
        <f t="shared" si="127"/>
        <v>0</v>
      </c>
      <c r="AK327">
        <f t="shared" si="113"/>
        <v>0</v>
      </c>
      <c r="AL327">
        <f t="shared" si="113"/>
        <v>0</v>
      </c>
      <c r="AM327">
        <f t="shared" si="113"/>
        <v>0</v>
      </c>
      <c r="AN327">
        <f t="shared" si="113"/>
        <v>0</v>
      </c>
      <c r="AO327">
        <f t="shared" si="113"/>
        <v>0</v>
      </c>
      <c r="AP327">
        <f t="shared" si="113"/>
        <v>0</v>
      </c>
      <c r="AQ327">
        <f t="shared" si="113"/>
        <v>0</v>
      </c>
      <c r="AR327">
        <f t="shared" si="121"/>
        <v>0</v>
      </c>
      <c r="AS327">
        <f t="shared" si="121"/>
        <v>0</v>
      </c>
      <c r="AT327">
        <f t="shared" si="121"/>
        <v>0</v>
      </c>
      <c r="AU327">
        <f t="shared" si="121"/>
        <v>0</v>
      </c>
      <c r="AV327">
        <f t="shared" si="124"/>
        <v>0</v>
      </c>
      <c r="AW327">
        <f t="shared" si="124"/>
        <v>0</v>
      </c>
      <c r="AX327">
        <f t="shared" si="121"/>
        <v>0</v>
      </c>
      <c r="AY327">
        <f t="shared" si="117"/>
        <v>0</v>
      </c>
      <c r="AZ327">
        <f t="shared" si="126"/>
        <v>0</v>
      </c>
      <c r="BA327">
        <f t="shared" si="126"/>
        <v>0</v>
      </c>
      <c r="BB327">
        <f t="shared" si="126"/>
        <v>0</v>
      </c>
      <c r="BC327">
        <f t="shared" si="126"/>
        <v>0</v>
      </c>
      <c r="BD327">
        <f t="shared" si="126"/>
        <v>0</v>
      </c>
      <c r="BE327">
        <f t="shared" si="126"/>
        <v>0</v>
      </c>
      <c r="BF327">
        <f t="shared" si="126"/>
        <v>0</v>
      </c>
      <c r="BG327">
        <f t="shared" si="126"/>
        <v>0</v>
      </c>
      <c r="BH327">
        <f t="shared" si="126"/>
        <v>0</v>
      </c>
      <c r="BI327">
        <f t="shared" si="126"/>
        <v>0</v>
      </c>
      <c r="BJ327">
        <f t="shared" si="126"/>
        <v>0</v>
      </c>
      <c r="BK327">
        <f t="shared" si="126"/>
        <v>0</v>
      </c>
      <c r="BL327">
        <f t="shared" si="126"/>
        <v>0</v>
      </c>
      <c r="BM327">
        <f t="shared" si="126"/>
        <v>0</v>
      </c>
      <c r="BN327">
        <f t="shared" si="126"/>
        <v>0</v>
      </c>
      <c r="BO327">
        <f t="shared" si="126"/>
        <v>0</v>
      </c>
      <c r="BP327">
        <f t="shared" si="126"/>
        <v>1</v>
      </c>
      <c r="BQ327">
        <f t="shared" si="119"/>
        <v>0</v>
      </c>
      <c r="BR327">
        <f t="shared" si="119"/>
        <v>0</v>
      </c>
    </row>
    <row r="328" spans="2:70" x14ac:dyDescent="0.2">
      <c r="B328" s="1">
        <f>IF(ISBLANK(N328),"",YEAR(O328))</f>
        <v>2021</v>
      </c>
      <c r="C328" s="12">
        <f>IF(ISBLANK(M328),"",MONTH(O328))</f>
        <v>6</v>
      </c>
      <c r="D328" s="1">
        <f>IF(ISBLANK(N328),"",WEEKNUM(O328))</f>
        <v>25</v>
      </c>
      <c r="E328" s="1" t="str">
        <f>S328&amp;R328</f>
        <v>PayPal (Europe) S.a.r.l. et Cie., S.C.A.EREF+1014125457268 PAYPALMREF+4C8J224YCTTXWCRED+LU96ZZZ0000000000000000058SVWZ+. ADOBESYSTEM, Ihr Einkauf bei ADOBESYSTEM</v>
      </c>
      <c r="H328" s="1" t="str">
        <f>IF(ISBLANK(N328),"",IF(SUM(AC328:CO328)=0,"other",INDEX(AC$6:CO$6,MATCH(1,AC328:CO328,0))))</f>
        <v>PayPal</v>
      </c>
      <c r="I328" s="1" t="str" cm="1">
        <f t="array" ref="I328">IF(ISBLANK(N328),"",INDEX($AC$7:$CO$7,,MATCH(H328,$AC$6:$CO$6,0)))</f>
        <v>expense</v>
      </c>
      <c r="L328" s="1" t="str">
        <f>IF(ISBLANK(J328),H328,J328)</f>
        <v>PayPal</v>
      </c>
      <c r="M328" s="1" t="str">
        <f>IF(ISBLANK(K328),I328,K328)</f>
        <v>expense</v>
      </c>
      <c r="N328" t="s">
        <v>57</v>
      </c>
      <c r="O328" s="9">
        <v>44362</v>
      </c>
      <c r="P328" s="9">
        <v>44361</v>
      </c>
      <c r="Q328" t="s">
        <v>154</v>
      </c>
      <c r="R328" t="s">
        <v>481</v>
      </c>
      <c r="S328" t="s">
        <v>171</v>
      </c>
      <c r="T328" t="s">
        <v>64</v>
      </c>
      <c r="U328" t="s">
        <v>65</v>
      </c>
      <c r="V328">
        <v>41.54</v>
      </c>
      <c r="W328" t="s">
        <v>61</v>
      </c>
      <c r="X328" t="s">
        <v>62</v>
      </c>
      <c r="AA328">
        <f t="shared" si="125"/>
        <v>0</v>
      </c>
      <c r="AB328">
        <f t="shared" si="125"/>
        <v>0</v>
      </c>
      <c r="AC328">
        <f t="shared" si="114"/>
        <v>0</v>
      </c>
      <c r="AD328">
        <f t="shared" si="128"/>
        <v>0</v>
      </c>
      <c r="AE328">
        <f t="shared" si="120"/>
        <v>0</v>
      </c>
      <c r="AF328">
        <f t="shared" si="120"/>
        <v>0</v>
      </c>
      <c r="AG328">
        <f t="shared" si="113"/>
        <v>0</v>
      </c>
      <c r="AH328">
        <f t="shared" si="113"/>
        <v>0</v>
      </c>
      <c r="AI328">
        <f t="shared" si="127"/>
        <v>0</v>
      </c>
      <c r="AJ328">
        <f t="shared" si="127"/>
        <v>0</v>
      </c>
      <c r="AK328">
        <f t="shared" si="113"/>
        <v>0</v>
      </c>
      <c r="AL328">
        <f t="shared" si="113"/>
        <v>0</v>
      </c>
      <c r="AM328">
        <f t="shared" si="113"/>
        <v>0</v>
      </c>
      <c r="AN328">
        <f t="shared" si="113"/>
        <v>0</v>
      </c>
      <c r="AO328">
        <f t="shared" si="113"/>
        <v>0</v>
      </c>
      <c r="AP328">
        <f t="shared" si="113"/>
        <v>0</v>
      </c>
      <c r="AQ328">
        <f t="shared" si="113"/>
        <v>0</v>
      </c>
      <c r="AR328">
        <f t="shared" si="121"/>
        <v>0</v>
      </c>
      <c r="AS328">
        <f t="shared" si="121"/>
        <v>0</v>
      </c>
      <c r="AT328">
        <f t="shared" si="121"/>
        <v>0</v>
      </c>
      <c r="AU328">
        <f t="shared" si="121"/>
        <v>0</v>
      </c>
      <c r="AV328">
        <f t="shared" si="124"/>
        <v>0</v>
      </c>
      <c r="AW328">
        <f t="shared" si="124"/>
        <v>0</v>
      </c>
      <c r="AX328">
        <f t="shared" si="121"/>
        <v>0</v>
      </c>
      <c r="AY328">
        <f t="shared" si="117"/>
        <v>0</v>
      </c>
      <c r="AZ328">
        <f t="shared" si="126"/>
        <v>0</v>
      </c>
      <c r="BA328">
        <f t="shared" si="126"/>
        <v>0</v>
      </c>
      <c r="BB328">
        <f t="shared" si="126"/>
        <v>0</v>
      </c>
      <c r="BC328">
        <f t="shared" si="126"/>
        <v>0</v>
      </c>
      <c r="BD328">
        <f t="shared" si="126"/>
        <v>0</v>
      </c>
      <c r="BE328">
        <f t="shared" si="126"/>
        <v>0</v>
      </c>
      <c r="BF328">
        <f t="shared" si="126"/>
        <v>0</v>
      </c>
      <c r="BG328">
        <f t="shared" si="126"/>
        <v>0</v>
      </c>
      <c r="BH328">
        <f t="shared" si="126"/>
        <v>0</v>
      </c>
      <c r="BI328">
        <f t="shared" si="126"/>
        <v>0</v>
      </c>
      <c r="BJ328">
        <f t="shared" si="126"/>
        <v>0</v>
      </c>
      <c r="BK328">
        <f t="shared" si="126"/>
        <v>0</v>
      </c>
      <c r="BL328">
        <f t="shared" si="126"/>
        <v>0</v>
      </c>
      <c r="BM328">
        <f t="shared" si="126"/>
        <v>0</v>
      </c>
      <c r="BN328">
        <f t="shared" si="126"/>
        <v>0</v>
      </c>
      <c r="BO328">
        <f t="shared" si="126"/>
        <v>0</v>
      </c>
      <c r="BP328">
        <f t="shared" si="126"/>
        <v>1</v>
      </c>
      <c r="BQ328">
        <f t="shared" si="119"/>
        <v>0</v>
      </c>
      <c r="BR328">
        <f t="shared" si="119"/>
        <v>0</v>
      </c>
    </row>
    <row r="329" spans="2:70" x14ac:dyDescent="0.2">
      <c r="B329" s="1">
        <f>IF(ISBLANK(N329),"",YEAR(O329))</f>
        <v>2021</v>
      </c>
      <c r="C329" s="12">
        <f>IF(ISBLANK(M329),"",MONTH(O329))</f>
        <v>6</v>
      </c>
      <c r="D329" s="1">
        <f>IF(ISBLANK(N329),"",WEEKNUM(O329))</f>
        <v>25</v>
      </c>
      <c r="E329" s="1" t="str">
        <f>S329&amp;R329</f>
        <v>PayPal (Europe) S.a.r.l. et Cie., S.C.A.EREF+1014205467007 PP.2985.PP PAYPALMREF+4C8J224YCTTXWCRED+LU96ZZZ0000000000000000058SVWZ+PP.2985.PP . GOOGLE, Ihr Einkauf bei GOOGLE</v>
      </c>
      <c r="H329" s="1" t="str">
        <f>IF(ISBLANK(N329),"",IF(SUM(AC329:CO329)=0,"other",INDEX(AC$6:CO$6,MATCH(1,AC329:CO329,0))))</f>
        <v>PayPal</v>
      </c>
      <c r="I329" s="1" t="str" cm="1">
        <f t="array" ref="I329">IF(ISBLANK(N329),"",INDEX($AC$7:$CO$7,,MATCH(H329,$AC$6:$CO$6,0)))</f>
        <v>expense</v>
      </c>
      <c r="L329" s="1" t="str">
        <f>IF(ISBLANK(J329),H329,J329)</f>
        <v>PayPal</v>
      </c>
      <c r="M329" s="1" t="str">
        <f>IF(ISBLANK(K329),I329,K329)</f>
        <v>expense</v>
      </c>
      <c r="N329" t="s">
        <v>57</v>
      </c>
      <c r="O329" s="9">
        <v>44363</v>
      </c>
      <c r="P329" s="9">
        <v>44363</v>
      </c>
      <c r="Q329" t="s">
        <v>58</v>
      </c>
      <c r="R329" t="s">
        <v>477</v>
      </c>
      <c r="S329" t="s">
        <v>171</v>
      </c>
      <c r="T329" t="s">
        <v>64</v>
      </c>
      <c r="U329" t="s">
        <v>65</v>
      </c>
      <c r="V329">
        <v>-22.02</v>
      </c>
      <c r="W329" t="s">
        <v>61</v>
      </c>
      <c r="X329" t="s">
        <v>62</v>
      </c>
      <c r="AA329">
        <f t="shared" si="125"/>
        <v>0</v>
      </c>
      <c r="AB329">
        <f t="shared" si="125"/>
        <v>0</v>
      </c>
      <c r="AC329">
        <f t="shared" si="114"/>
        <v>0</v>
      </c>
      <c r="AD329">
        <f t="shared" si="128"/>
        <v>0</v>
      </c>
      <c r="AE329">
        <f t="shared" si="120"/>
        <v>0</v>
      </c>
      <c r="AF329">
        <f t="shared" si="120"/>
        <v>0</v>
      </c>
      <c r="AG329">
        <f t="shared" si="113"/>
        <v>0</v>
      </c>
      <c r="AH329">
        <f t="shared" si="113"/>
        <v>0</v>
      </c>
      <c r="AI329">
        <f t="shared" si="127"/>
        <v>0</v>
      </c>
      <c r="AJ329">
        <f t="shared" si="127"/>
        <v>0</v>
      </c>
      <c r="AK329">
        <f t="shared" si="113"/>
        <v>0</v>
      </c>
      <c r="AL329">
        <f t="shared" si="113"/>
        <v>0</v>
      </c>
      <c r="AM329">
        <f t="shared" si="113"/>
        <v>0</v>
      </c>
      <c r="AN329">
        <f t="shared" si="113"/>
        <v>0</v>
      </c>
      <c r="AO329">
        <f t="shared" si="113"/>
        <v>0</v>
      </c>
      <c r="AP329">
        <f t="shared" si="113"/>
        <v>0</v>
      </c>
      <c r="AQ329">
        <f t="shared" si="113"/>
        <v>0</v>
      </c>
      <c r="AR329">
        <f t="shared" si="121"/>
        <v>0</v>
      </c>
      <c r="AS329">
        <f t="shared" si="121"/>
        <v>0</v>
      </c>
      <c r="AT329">
        <f t="shared" si="121"/>
        <v>0</v>
      </c>
      <c r="AU329">
        <f t="shared" si="121"/>
        <v>0</v>
      </c>
      <c r="AV329">
        <f t="shared" si="124"/>
        <v>0</v>
      </c>
      <c r="AW329">
        <f t="shared" si="124"/>
        <v>0</v>
      </c>
      <c r="AX329">
        <f t="shared" si="121"/>
        <v>0</v>
      </c>
      <c r="AY329">
        <f t="shared" si="117"/>
        <v>0</v>
      </c>
      <c r="AZ329">
        <f t="shared" si="126"/>
        <v>0</v>
      </c>
      <c r="BA329">
        <f t="shared" si="126"/>
        <v>0</v>
      </c>
      <c r="BB329">
        <f t="shared" si="126"/>
        <v>0</v>
      </c>
      <c r="BC329">
        <f t="shared" si="126"/>
        <v>0</v>
      </c>
      <c r="BD329">
        <f t="shared" si="126"/>
        <v>0</v>
      </c>
      <c r="BE329">
        <f t="shared" si="126"/>
        <v>0</v>
      </c>
      <c r="BF329">
        <f t="shared" si="126"/>
        <v>0</v>
      </c>
      <c r="BG329">
        <f t="shared" si="126"/>
        <v>0</v>
      </c>
      <c r="BH329">
        <f t="shared" si="126"/>
        <v>0</v>
      </c>
      <c r="BI329">
        <f t="shared" si="126"/>
        <v>0</v>
      </c>
      <c r="BJ329">
        <f t="shared" si="126"/>
        <v>0</v>
      </c>
      <c r="BK329">
        <f t="shared" si="126"/>
        <v>0</v>
      </c>
      <c r="BL329">
        <f t="shared" si="126"/>
        <v>0</v>
      </c>
      <c r="BM329">
        <f t="shared" si="126"/>
        <v>0</v>
      </c>
      <c r="BN329">
        <f t="shared" si="126"/>
        <v>0</v>
      </c>
      <c r="BO329">
        <f t="shared" si="126"/>
        <v>0</v>
      </c>
      <c r="BP329">
        <f t="shared" si="126"/>
        <v>1</v>
      </c>
      <c r="BQ329">
        <f t="shared" si="119"/>
        <v>0</v>
      </c>
      <c r="BR329">
        <f t="shared" si="119"/>
        <v>0</v>
      </c>
    </row>
    <row r="330" spans="2:70" x14ac:dyDescent="0.2">
      <c r="B330" s="1">
        <f>IF(ISBLANK(N330),"",YEAR(O330))</f>
        <v>2021</v>
      </c>
      <c r="C330" s="12">
        <f>IF(ISBLANK(M330),"",MONTH(O330))</f>
        <v>6</v>
      </c>
      <c r="D330" s="1">
        <f>IF(ISBLANK(N330),"",WEEKNUM(O330))</f>
        <v>25</v>
      </c>
      <c r="E330" s="1" t="str">
        <f>S330&amp;R330</f>
        <v>RechnungR¸ckgabe Lastschrift¸ber 108,81 EUREinreicher.Techniker KrankenkasseVerwendungszweck.TK-BuchNr 04105421475 Monat20210616-BY001-00063433063</v>
      </c>
      <c r="H330" s="1" t="str">
        <f>IF(ISBLANK(N330),"",IF(SUM(AC330:CO330)=0,"other",INDEX(AC$6:CO$6,MATCH(1,AC330:CO330,0))))</f>
        <v>Insurance</v>
      </c>
      <c r="I330" s="1" t="str" cm="1">
        <f t="array" ref="I330">IF(ISBLANK(N330),"",INDEX($AC$7:$CO$7,,MATCH(H330,$AC$6:$CO$6,0)))</f>
        <v>expense</v>
      </c>
      <c r="L330" s="1" t="str">
        <f>IF(ISBLANK(J330),H330,J330)</f>
        <v>Insurance</v>
      </c>
      <c r="M330" s="1" t="str">
        <f>IF(ISBLANK(K330),I330,K330)</f>
        <v>expense</v>
      </c>
      <c r="N330" t="s">
        <v>57</v>
      </c>
      <c r="O330" s="9">
        <v>44363</v>
      </c>
      <c r="P330" s="9">
        <v>44363</v>
      </c>
      <c r="Q330" t="s">
        <v>152</v>
      </c>
      <c r="R330" t="s">
        <v>478</v>
      </c>
      <c r="U330">
        <v>70150000</v>
      </c>
      <c r="V330">
        <v>-1.8</v>
      </c>
      <c r="W330" t="s">
        <v>61</v>
      </c>
      <c r="X330" t="s">
        <v>62</v>
      </c>
      <c r="AA330">
        <f t="shared" ref="AA330:AB349" si="129">IF(ISERROR(FIND(AA$5,$E330)),0,1)</f>
        <v>0</v>
      </c>
      <c r="AB330">
        <f t="shared" si="129"/>
        <v>0</v>
      </c>
      <c r="AC330">
        <f t="shared" si="114"/>
        <v>0</v>
      </c>
      <c r="AD330">
        <f t="shared" si="128"/>
        <v>0</v>
      </c>
      <c r="AE330">
        <f t="shared" si="120"/>
        <v>0</v>
      </c>
      <c r="AF330">
        <f t="shared" si="120"/>
        <v>0</v>
      </c>
      <c r="AG330">
        <f t="shared" si="113"/>
        <v>0</v>
      </c>
      <c r="AH330">
        <f t="shared" si="113"/>
        <v>0</v>
      </c>
      <c r="AI330">
        <f t="shared" si="127"/>
        <v>0</v>
      </c>
      <c r="AJ330">
        <f t="shared" si="127"/>
        <v>0</v>
      </c>
      <c r="AK330">
        <f t="shared" si="113"/>
        <v>0</v>
      </c>
      <c r="AL330">
        <f t="shared" si="113"/>
        <v>0</v>
      </c>
      <c r="AM330">
        <f t="shared" si="113"/>
        <v>0</v>
      </c>
      <c r="AN330">
        <f t="shared" si="113"/>
        <v>0</v>
      </c>
      <c r="AO330">
        <f t="shared" si="113"/>
        <v>0</v>
      </c>
      <c r="AP330">
        <f t="shared" si="113"/>
        <v>0</v>
      </c>
      <c r="AQ330">
        <f t="shared" si="113"/>
        <v>0</v>
      </c>
      <c r="AR330">
        <f t="shared" si="121"/>
        <v>0</v>
      </c>
      <c r="AS330">
        <f t="shared" si="121"/>
        <v>1</v>
      </c>
      <c r="AT330">
        <f t="shared" si="121"/>
        <v>0</v>
      </c>
      <c r="AU330">
        <f t="shared" si="121"/>
        <v>0</v>
      </c>
      <c r="AV330">
        <f t="shared" si="124"/>
        <v>0</v>
      </c>
      <c r="AW330">
        <f t="shared" si="124"/>
        <v>0</v>
      </c>
      <c r="AX330">
        <f t="shared" si="121"/>
        <v>0</v>
      </c>
      <c r="AY330">
        <f t="shared" si="117"/>
        <v>0</v>
      </c>
      <c r="AZ330">
        <f t="shared" ref="AZ330:BR343" si="130">IF(ISERROR(FIND(AZ$5,$E330)),0,1)</f>
        <v>0</v>
      </c>
      <c r="BA330">
        <f t="shared" si="130"/>
        <v>0</v>
      </c>
      <c r="BB330">
        <f t="shared" si="130"/>
        <v>0</v>
      </c>
      <c r="BC330">
        <f t="shared" si="130"/>
        <v>0</v>
      </c>
      <c r="BD330">
        <f t="shared" si="130"/>
        <v>0</v>
      </c>
      <c r="BE330">
        <f t="shared" si="130"/>
        <v>0</v>
      </c>
      <c r="BF330">
        <f t="shared" si="130"/>
        <v>0</v>
      </c>
      <c r="BG330">
        <f t="shared" si="130"/>
        <v>0</v>
      </c>
      <c r="BH330">
        <f t="shared" si="130"/>
        <v>0</v>
      </c>
      <c r="BI330">
        <f t="shared" si="130"/>
        <v>0</v>
      </c>
      <c r="BJ330">
        <f t="shared" si="130"/>
        <v>0</v>
      </c>
      <c r="BK330">
        <f t="shared" si="130"/>
        <v>0</v>
      </c>
      <c r="BL330">
        <f t="shared" si="130"/>
        <v>0</v>
      </c>
      <c r="BM330">
        <f t="shared" si="130"/>
        <v>0</v>
      </c>
      <c r="BN330">
        <f t="shared" si="130"/>
        <v>0</v>
      </c>
      <c r="BO330">
        <f t="shared" si="130"/>
        <v>0</v>
      </c>
      <c r="BP330">
        <f t="shared" si="130"/>
        <v>0</v>
      </c>
      <c r="BQ330">
        <f t="shared" si="119"/>
        <v>0</v>
      </c>
      <c r="BR330">
        <f t="shared" si="119"/>
        <v>0</v>
      </c>
    </row>
    <row r="331" spans="2:70" x14ac:dyDescent="0.2">
      <c r="B331" s="1">
        <f>IF(ISBLANK(N331),"",YEAR(O331))</f>
        <v>2021</v>
      </c>
      <c r="C331" s="12">
        <f>IF(ISBLANK(M331),"",MONTH(O331))</f>
        <v>6</v>
      </c>
      <c r="D331" s="1">
        <f>IF(ISBLANK(N331),"",WEEKNUM(O331))</f>
        <v>25</v>
      </c>
      <c r="E331" s="1" t="str">
        <f>S331&amp;R331</f>
        <v>Techniker KrankenkasseEREF+4105421475MREF+MD430451091CRED+DE51TK100000031158SVWZ+TK-BuchNr 04105421475Monat 05/21 V414024576 Beitraege</v>
      </c>
      <c r="H331" s="1" t="str">
        <f>IF(ISBLANK(N331),"",IF(SUM(AC331:CO331)=0,"other",INDEX(AC$6:CO$6,MATCH(1,AC331:CO331,0))))</f>
        <v>Insurance</v>
      </c>
      <c r="I331" s="1" t="str" cm="1">
        <f t="array" ref="I331">IF(ISBLANK(N331),"",INDEX($AC$7:$CO$7,,MATCH(H331,$AC$6:$CO$6,0)))</f>
        <v>expense</v>
      </c>
      <c r="L331" s="1" t="str">
        <f>IF(ISBLANK(J331),H331,J331)</f>
        <v>Insurance</v>
      </c>
      <c r="M331" s="1" t="str">
        <f>IF(ISBLANK(K331),I331,K331)</f>
        <v>expense</v>
      </c>
      <c r="N331" t="s">
        <v>57</v>
      </c>
      <c r="O331" s="9">
        <v>44363</v>
      </c>
      <c r="P331" s="9">
        <v>44362</v>
      </c>
      <c r="Q331" t="s">
        <v>154</v>
      </c>
      <c r="R331" t="s">
        <v>479</v>
      </c>
      <c r="S331" t="s">
        <v>122</v>
      </c>
      <c r="T331" t="s">
        <v>123</v>
      </c>
      <c r="U331" t="s">
        <v>74</v>
      </c>
      <c r="V331">
        <v>108.81</v>
      </c>
      <c r="W331" t="s">
        <v>61</v>
      </c>
      <c r="X331" t="s">
        <v>62</v>
      </c>
      <c r="AA331">
        <f t="shared" si="129"/>
        <v>0</v>
      </c>
      <c r="AB331">
        <f t="shared" si="129"/>
        <v>0</v>
      </c>
      <c r="AC331">
        <f t="shared" si="114"/>
        <v>0</v>
      </c>
      <c r="AD331">
        <f t="shared" si="128"/>
        <v>0</v>
      </c>
      <c r="AE331">
        <f t="shared" si="120"/>
        <v>0</v>
      </c>
      <c r="AF331">
        <f t="shared" si="120"/>
        <v>0</v>
      </c>
      <c r="AG331">
        <f t="shared" si="113"/>
        <v>0</v>
      </c>
      <c r="AH331">
        <f t="shared" si="113"/>
        <v>0</v>
      </c>
      <c r="AI331">
        <f t="shared" si="127"/>
        <v>0</v>
      </c>
      <c r="AJ331">
        <f t="shared" si="127"/>
        <v>0</v>
      </c>
      <c r="AK331">
        <f t="shared" si="113"/>
        <v>0</v>
      </c>
      <c r="AL331">
        <f t="shared" si="113"/>
        <v>0</v>
      </c>
      <c r="AM331">
        <f t="shared" si="113"/>
        <v>0</v>
      </c>
      <c r="AN331">
        <f t="shared" si="113"/>
        <v>0</v>
      </c>
      <c r="AO331">
        <f t="shared" si="113"/>
        <v>0</v>
      </c>
      <c r="AP331">
        <f t="shared" si="113"/>
        <v>0</v>
      </c>
      <c r="AQ331">
        <f t="shared" si="113"/>
        <v>0</v>
      </c>
      <c r="AR331">
        <f t="shared" si="121"/>
        <v>0</v>
      </c>
      <c r="AS331">
        <f t="shared" si="121"/>
        <v>1</v>
      </c>
      <c r="AT331">
        <f t="shared" si="121"/>
        <v>0</v>
      </c>
      <c r="AU331">
        <f t="shared" si="121"/>
        <v>0</v>
      </c>
      <c r="AV331">
        <f t="shared" ref="AV331:BR357" si="131">IF(ISERROR(FIND(AV$5,$E331)),0,1)</f>
        <v>0</v>
      </c>
      <c r="AW331">
        <f t="shared" si="131"/>
        <v>0</v>
      </c>
      <c r="AX331">
        <f t="shared" si="131"/>
        <v>0</v>
      </c>
      <c r="AY331">
        <f t="shared" si="117"/>
        <v>0</v>
      </c>
      <c r="AZ331">
        <f t="shared" si="130"/>
        <v>0</v>
      </c>
      <c r="BA331">
        <f t="shared" si="130"/>
        <v>0</v>
      </c>
      <c r="BB331">
        <f t="shared" si="130"/>
        <v>0</v>
      </c>
      <c r="BC331">
        <f t="shared" si="130"/>
        <v>0</v>
      </c>
      <c r="BD331">
        <f t="shared" si="130"/>
        <v>0</v>
      </c>
      <c r="BE331">
        <f t="shared" si="130"/>
        <v>0</v>
      </c>
      <c r="BF331">
        <f t="shared" si="130"/>
        <v>0</v>
      </c>
      <c r="BG331">
        <f t="shared" si="130"/>
        <v>0</v>
      </c>
      <c r="BH331">
        <f t="shared" si="130"/>
        <v>0</v>
      </c>
      <c r="BI331">
        <f t="shared" si="130"/>
        <v>0</v>
      </c>
      <c r="BJ331">
        <f t="shared" si="130"/>
        <v>0</v>
      </c>
      <c r="BK331">
        <f t="shared" si="130"/>
        <v>0</v>
      </c>
      <c r="BL331">
        <f t="shared" si="130"/>
        <v>0</v>
      </c>
      <c r="BM331">
        <f t="shared" si="130"/>
        <v>0</v>
      </c>
      <c r="BN331">
        <f t="shared" si="130"/>
        <v>0</v>
      </c>
      <c r="BO331">
        <f t="shared" si="130"/>
        <v>0</v>
      </c>
      <c r="BP331">
        <f t="shared" si="130"/>
        <v>0</v>
      </c>
      <c r="BQ331">
        <f t="shared" si="119"/>
        <v>0</v>
      </c>
      <c r="BR331">
        <f t="shared" si="119"/>
        <v>0</v>
      </c>
    </row>
    <row r="332" spans="2:70" x14ac:dyDescent="0.2">
      <c r="B332" s="1">
        <f>IF(ISBLANK(N332),"",YEAR(O332))</f>
        <v>2021</v>
      </c>
      <c r="C332" s="12">
        <f>IF(ISBLANK(M332),"",MONTH(O332))</f>
        <v>6</v>
      </c>
      <c r="D332" s="1">
        <f>IF(ISBLANK(N332),"",WEEKNUM(O332))</f>
        <v>26</v>
      </c>
      <c r="E332" s="1" t="str">
        <f>S332&amp;R332</f>
        <v>Vodafone GmbHEREF+0000114536781 0014695021366MREF+DE04KMMC000114536781T022920954CRED+DE26ZZZ00000006194SVWZ+0000114536781 0014695021366 Rechnungsnr. 118063060123 Vodafone sagt vielen Dank</v>
      </c>
      <c r="H332" s="1" t="str">
        <f>IF(ISBLANK(N332),"",IF(SUM(AC332:CO332)=0,"other",INDEX(AC$6:CO$6,MATCH(1,AC332:CO332,0))))</f>
        <v>Essentials</v>
      </c>
      <c r="I332" s="1" t="str" cm="1">
        <f t="array" ref="I332">IF(ISBLANK(N332),"",INDEX($AC$7:$CO$7,,MATCH(H332,$AC$6:$CO$6,0)))</f>
        <v>expense</v>
      </c>
      <c r="L332" s="1" t="str">
        <f>IF(ISBLANK(J332),H332,J332)</f>
        <v>Essentials</v>
      </c>
      <c r="M332" s="1" t="str">
        <f>IF(ISBLANK(K332),I332,K332)</f>
        <v>expense</v>
      </c>
      <c r="N332" t="s">
        <v>57</v>
      </c>
      <c r="O332" s="9">
        <v>44368</v>
      </c>
      <c r="P332" s="9">
        <v>44368</v>
      </c>
      <c r="Q332" t="s">
        <v>58</v>
      </c>
      <c r="R332" t="s">
        <v>476</v>
      </c>
      <c r="S332" t="s">
        <v>113</v>
      </c>
      <c r="T332" t="s">
        <v>114</v>
      </c>
      <c r="U332" t="s">
        <v>68</v>
      </c>
      <c r="V332">
        <v>-54.99</v>
      </c>
      <c r="W332" t="s">
        <v>61</v>
      </c>
      <c r="X332" t="s">
        <v>62</v>
      </c>
      <c r="AA332">
        <f t="shared" si="129"/>
        <v>0</v>
      </c>
      <c r="AB332">
        <f t="shared" si="129"/>
        <v>0</v>
      </c>
      <c r="AC332">
        <f t="shared" si="114"/>
        <v>0</v>
      </c>
      <c r="AD332">
        <f t="shared" si="128"/>
        <v>0</v>
      </c>
      <c r="AE332">
        <f t="shared" si="120"/>
        <v>0</v>
      </c>
      <c r="AF332">
        <f t="shared" si="120"/>
        <v>0</v>
      </c>
      <c r="AG332">
        <f t="shared" si="113"/>
        <v>0</v>
      </c>
      <c r="AH332">
        <f t="shared" si="113"/>
        <v>0</v>
      </c>
      <c r="AI332">
        <f t="shared" si="127"/>
        <v>0</v>
      </c>
      <c r="AJ332">
        <f t="shared" si="127"/>
        <v>0</v>
      </c>
      <c r="AK332">
        <f t="shared" si="113"/>
        <v>1</v>
      </c>
      <c r="AL332">
        <f t="shared" si="113"/>
        <v>0</v>
      </c>
      <c r="AM332">
        <f t="shared" si="113"/>
        <v>0</v>
      </c>
      <c r="AN332">
        <f t="shared" si="113"/>
        <v>0</v>
      </c>
      <c r="AO332">
        <f t="shared" si="113"/>
        <v>0</v>
      </c>
      <c r="AP332">
        <f t="shared" si="113"/>
        <v>0</v>
      </c>
      <c r="AQ332">
        <f t="shared" si="113"/>
        <v>0</v>
      </c>
      <c r="AR332">
        <f t="shared" ref="AR332:AR334" si="132">IF(ISERROR(FIND(AR$5,$E332)),0,1)</f>
        <v>0</v>
      </c>
      <c r="AS332">
        <f t="shared" si="113"/>
        <v>0</v>
      </c>
      <c r="AT332">
        <f t="shared" si="113"/>
        <v>0</v>
      </c>
      <c r="AU332">
        <f t="shared" si="113"/>
        <v>0</v>
      </c>
      <c r="AV332">
        <f t="shared" si="131"/>
        <v>0</v>
      </c>
      <c r="AW332">
        <f t="shared" si="131"/>
        <v>0</v>
      </c>
      <c r="AX332">
        <f t="shared" si="131"/>
        <v>0</v>
      </c>
      <c r="AY332">
        <f t="shared" si="117"/>
        <v>0</v>
      </c>
      <c r="AZ332">
        <f t="shared" si="130"/>
        <v>0</v>
      </c>
      <c r="BA332">
        <f t="shared" si="130"/>
        <v>0</v>
      </c>
      <c r="BB332">
        <f t="shared" si="130"/>
        <v>0</v>
      </c>
      <c r="BC332">
        <f t="shared" si="130"/>
        <v>0</v>
      </c>
      <c r="BD332">
        <f t="shared" si="130"/>
        <v>0</v>
      </c>
      <c r="BE332">
        <f t="shared" si="130"/>
        <v>0</v>
      </c>
      <c r="BF332">
        <f t="shared" si="130"/>
        <v>0</v>
      </c>
      <c r="BG332">
        <f t="shared" si="130"/>
        <v>0</v>
      </c>
      <c r="BH332">
        <f t="shared" si="130"/>
        <v>0</v>
      </c>
      <c r="BI332">
        <f t="shared" si="130"/>
        <v>0</v>
      </c>
      <c r="BJ332">
        <f t="shared" si="130"/>
        <v>0</v>
      </c>
      <c r="BK332">
        <f t="shared" si="130"/>
        <v>0</v>
      </c>
      <c r="BL332">
        <f t="shared" si="130"/>
        <v>0</v>
      </c>
      <c r="BM332">
        <f t="shared" si="130"/>
        <v>0</v>
      </c>
      <c r="BN332">
        <f t="shared" si="130"/>
        <v>0</v>
      </c>
      <c r="BO332">
        <f t="shared" si="130"/>
        <v>0</v>
      </c>
      <c r="BP332">
        <f t="shared" si="130"/>
        <v>0</v>
      </c>
      <c r="BQ332">
        <f t="shared" si="119"/>
        <v>0</v>
      </c>
      <c r="BR332">
        <f t="shared" si="119"/>
        <v>0</v>
      </c>
    </row>
    <row r="333" spans="2:70" x14ac:dyDescent="0.2">
      <c r="B333" s="1">
        <f>IF(ISBLANK(N333),"",YEAR(O333))</f>
        <v>2021</v>
      </c>
      <c r="C333" s="12">
        <f>IF(ISBLANK(M333),"",MONTH(O333))</f>
        <v>6</v>
      </c>
      <c r="D333" s="1">
        <f>IF(ISBLANK(N333),"",WEEKNUM(O333))</f>
        <v>26</v>
      </c>
      <c r="E333" s="1" t="str">
        <f>S333&amp;R333</f>
        <v>PayPal (Europe) S.a.r.l. et Cie., S.C.A.EREF+1014256525029 PAYPALMREF+4C8J224YCTTXWCRED+LU96ZZZ0000000000000000058SVWZ+. , Ihr Einkauf bei</v>
      </c>
      <c r="H333" s="1" t="str">
        <f>IF(ISBLANK(N333),"",IF(SUM(AC333:CO333)=0,"other",INDEX(AC$6:CO$6,MATCH(1,AC333:CO333,0))))</f>
        <v>PayPal</v>
      </c>
      <c r="I333" s="1" t="str" cm="1">
        <f t="array" ref="I333">IF(ISBLANK(N333),"",INDEX($AC$7:$CO$7,,MATCH(H333,$AC$6:$CO$6,0)))</f>
        <v>expense</v>
      </c>
      <c r="L333" s="1" t="str">
        <f>IF(ISBLANK(J333),H333,J333)</f>
        <v>PayPal</v>
      </c>
      <c r="M333" s="1" t="str">
        <f>IF(ISBLANK(K333),I333,K333)</f>
        <v>expense</v>
      </c>
      <c r="N333" t="s">
        <v>57</v>
      </c>
      <c r="O333" s="9">
        <v>44368</v>
      </c>
      <c r="P333" s="9">
        <v>44368</v>
      </c>
      <c r="Q333" t="s">
        <v>58</v>
      </c>
      <c r="R333" t="s">
        <v>474</v>
      </c>
      <c r="S333" t="s">
        <v>171</v>
      </c>
      <c r="T333" t="s">
        <v>64</v>
      </c>
      <c r="U333" t="s">
        <v>65</v>
      </c>
      <c r="V333">
        <v>-44.54</v>
      </c>
      <c r="W333" t="s">
        <v>61</v>
      </c>
      <c r="X333" t="s">
        <v>62</v>
      </c>
      <c r="AA333">
        <f t="shared" si="129"/>
        <v>0</v>
      </c>
      <c r="AB333">
        <f t="shared" si="129"/>
        <v>0</v>
      </c>
      <c r="AC333">
        <f t="shared" si="114"/>
        <v>0</v>
      </c>
      <c r="AD333">
        <f t="shared" si="128"/>
        <v>0</v>
      </c>
      <c r="AE333">
        <f t="shared" si="120"/>
        <v>0</v>
      </c>
      <c r="AF333">
        <f t="shared" si="120"/>
        <v>0</v>
      </c>
      <c r="AG333">
        <f t="shared" si="113"/>
        <v>0</v>
      </c>
      <c r="AH333">
        <f t="shared" si="113"/>
        <v>0</v>
      </c>
      <c r="AI333">
        <f t="shared" si="127"/>
        <v>0</v>
      </c>
      <c r="AJ333">
        <f t="shared" si="127"/>
        <v>0</v>
      </c>
      <c r="AK333">
        <f t="shared" si="113"/>
        <v>0</v>
      </c>
      <c r="AL333">
        <f t="shared" si="113"/>
        <v>0</v>
      </c>
      <c r="AM333">
        <f t="shared" si="113"/>
        <v>0</v>
      </c>
      <c r="AN333">
        <f t="shared" si="113"/>
        <v>0</v>
      </c>
      <c r="AO333">
        <f t="shared" si="113"/>
        <v>0</v>
      </c>
      <c r="AP333">
        <f t="shared" si="113"/>
        <v>0</v>
      </c>
      <c r="AQ333">
        <f t="shared" si="113"/>
        <v>0</v>
      </c>
      <c r="AR333">
        <f t="shared" si="132"/>
        <v>0</v>
      </c>
      <c r="AS333">
        <f t="shared" si="113"/>
        <v>0</v>
      </c>
      <c r="AT333">
        <f t="shared" si="113"/>
        <v>0</v>
      </c>
      <c r="AU333">
        <f t="shared" si="113"/>
        <v>0</v>
      </c>
      <c r="AV333">
        <f t="shared" si="131"/>
        <v>0</v>
      </c>
      <c r="AW333">
        <f t="shared" si="131"/>
        <v>0</v>
      </c>
      <c r="AX333">
        <f t="shared" si="131"/>
        <v>0</v>
      </c>
      <c r="AY333">
        <f t="shared" si="117"/>
        <v>0</v>
      </c>
      <c r="AZ333">
        <f t="shared" si="130"/>
        <v>0</v>
      </c>
      <c r="BA333">
        <f t="shared" si="130"/>
        <v>0</v>
      </c>
      <c r="BB333">
        <f t="shared" si="130"/>
        <v>0</v>
      </c>
      <c r="BC333">
        <f t="shared" si="130"/>
        <v>0</v>
      </c>
      <c r="BD333">
        <f t="shared" si="130"/>
        <v>0</v>
      </c>
      <c r="BE333">
        <f t="shared" si="130"/>
        <v>0</v>
      </c>
      <c r="BF333">
        <f t="shared" si="130"/>
        <v>0</v>
      </c>
      <c r="BG333">
        <f t="shared" si="130"/>
        <v>0</v>
      </c>
      <c r="BH333">
        <f t="shared" si="130"/>
        <v>0</v>
      </c>
      <c r="BI333">
        <f t="shared" si="130"/>
        <v>0</v>
      </c>
      <c r="BJ333">
        <f t="shared" si="130"/>
        <v>0</v>
      </c>
      <c r="BK333">
        <f t="shared" si="130"/>
        <v>0</v>
      </c>
      <c r="BL333">
        <f t="shared" si="130"/>
        <v>0</v>
      </c>
      <c r="BM333">
        <f t="shared" si="130"/>
        <v>0</v>
      </c>
      <c r="BN333">
        <f t="shared" si="130"/>
        <v>0</v>
      </c>
      <c r="BO333">
        <f t="shared" si="130"/>
        <v>0</v>
      </c>
      <c r="BP333">
        <f t="shared" si="130"/>
        <v>1</v>
      </c>
      <c r="BQ333">
        <f t="shared" si="119"/>
        <v>0</v>
      </c>
      <c r="BR333">
        <f t="shared" si="119"/>
        <v>0</v>
      </c>
    </row>
    <row r="334" spans="2:70" x14ac:dyDescent="0.2">
      <c r="B334" s="1">
        <f>IF(ISBLANK(N334),"",YEAR(O334))</f>
        <v>2021</v>
      </c>
      <c r="C334" s="12">
        <f>IF(ISBLANK(M334),"",MONTH(O334))</f>
        <v>6</v>
      </c>
      <c r="D334" s="1">
        <f>IF(ISBLANK(N334),"",WEEKNUM(O334))</f>
        <v>26</v>
      </c>
      <c r="E334" s="1" t="str">
        <f>S334&amp;R334</f>
        <v>RechnungR¸ckgabe Lastschrift¸ber 44,54 EUREinreicher.PayPal (Europe) S.a.r.l. etVerwendungszweck.. , Ihr Einkauf bei20210622-BY001-00063444786</v>
      </c>
      <c r="H334" s="1" t="str">
        <f>IF(ISBLANK(N334),"",IF(SUM(AC334:CO334)=0,"other",INDEX(AC$6:CO$6,MATCH(1,AC334:CO334,0))))</f>
        <v>PayPal</v>
      </c>
      <c r="I334" s="1" t="str" cm="1">
        <f t="array" ref="I334">IF(ISBLANK(N334),"",INDEX($AC$7:$CO$7,,MATCH(H334,$AC$6:$CO$6,0)))</f>
        <v>expense</v>
      </c>
      <c r="L334" s="1" t="str">
        <f>IF(ISBLANK(J334),H334,J334)</f>
        <v>PayPal</v>
      </c>
      <c r="M334" s="1" t="str">
        <f>IF(ISBLANK(K334),I334,K334)</f>
        <v>expense</v>
      </c>
      <c r="N334" t="s">
        <v>57</v>
      </c>
      <c r="O334" s="9">
        <v>44369</v>
      </c>
      <c r="P334" s="9">
        <v>44369</v>
      </c>
      <c r="Q334" t="s">
        <v>152</v>
      </c>
      <c r="R334" t="s">
        <v>473</v>
      </c>
      <c r="U334">
        <v>70150000</v>
      </c>
      <c r="V334">
        <v>-1.8</v>
      </c>
      <c r="W334" t="s">
        <v>61</v>
      </c>
      <c r="X334" t="s">
        <v>62</v>
      </c>
      <c r="AA334">
        <f t="shared" si="129"/>
        <v>0</v>
      </c>
      <c r="AB334">
        <f t="shared" si="129"/>
        <v>0</v>
      </c>
      <c r="AC334">
        <f t="shared" si="114"/>
        <v>0</v>
      </c>
      <c r="AD334">
        <f t="shared" si="128"/>
        <v>0</v>
      </c>
      <c r="AE334">
        <f t="shared" si="120"/>
        <v>0</v>
      </c>
      <c r="AF334">
        <f t="shared" si="120"/>
        <v>0</v>
      </c>
      <c r="AG334">
        <f t="shared" si="113"/>
        <v>0</v>
      </c>
      <c r="AH334">
        <f t="shared" si="113"/>
        <v>0</v>
      </c>
      <c r="AI334">
        <f t="shared" si="127"/>
        <v>0</v>
      </c>
      <c r="AJ334">
        <f t="shared" si="127"/>
        <v>0</v>
      </c>
      <c r="AK334">
        <f t="shared" si="113"/>
        <v>0</v>
      </c>
      <c r="AL334">
        <f t="shared" si="113"/>
        <v>0</v>
      </c>
      <c r="AM334">
        <f t="shared" si="113"/>
        <v>0</v>
      </c>
      <c r="AN334">
        <f t="shared" si="113"/>
        <v>0</v>
      </c>
      <c r="AO334">
        <f t="shared" si="113"/>
        <v>0</v>
      </c>
      <c r="AP334">
        <f t="shared" si="113"/>
        <v>0</v>
      </c>
      <c r="AQ334">
        <f t="shared" si="113"/>
        <v>0</v>
      </c>
      <c r="AR334">
        <f t="shared" si="132"/>
        <v>0</v>
      </c>
      <c r="AS334">
        <f t="shared" si="113"/>
        <v>0</v>
      </c>
      <c r="AT334">
        <f t="shared" si="113"/>
        <v>0</v>
      </c>
      <c r="AU334">
        <f t="shared" si="113"/>
        <v>0</v>
      </c>
      <c r="AV334">
        <f t="shared" si="131"/>
        <v>0</v>
      </c>
      <c r="AW334">
        <f t="shared" si="131"/>
        <v>0</v>
      </c>
      <c r="AX334">
        <f t="shared" si="131"/>
        <v>0</v>
      </c>
      <c r="AY334">
        <f t="shared" si="117"/>
        <v>0</v>
      </c>
      <c r="AZ334">
        <f t="shared" si="130"/>
        <v>0</v>
      </c>
      <c r="BA334">
        <f t="shared" si="130"/>
        <v>0</v>
      </c>
      <c r="BB334">
        <f t="shared" si="130"/>
        <v>0</v>
      </c>
      <c r="BC334">
        <f t="shared" si="130"/>
        <v>0</v>
      </c>
      <c r="BD334">
        <f t="shared" si="130"/>
        <v>0</v>
      </c>
      <c r="BE334">
        <f t="shared" si="130"/>
        <v>0</v>
      </c>
      <c r="BF334">
        <f t="shared" si="130"/>
        <v>0</v>
      </c>
      <c r="BG334">
        <f t="shared" si="130"/>
        <v>0</v>
      </c>
      <c r="BH334">
        <f t="shared" si="130"/>
        <v>0</v>
      </c>
      <c r="BI334">
        <f t="shared" si="130"/>
        <v>0</v>
      </c>
      <c r="BJ334">
        <f t="shared" si="130"/>
        <v>0</v>
      </c>
      <c r="BK334">
        <f t="shared" si="130"/>
        <v>0</v>
      </c>
      <c r="BL334">
        <f t="shared" si="130"/>
        <v>0</v>
      </c>
      <c r="BM334">
        <f t="shared" si="130"/>
        <v>0</v>
      </c>
      <c r="BN334">
        <f t="shared" si="130"/>
        <v>0</v>
      </c>
      <c r="BO334">
        <f t="shared" si="130"/>
        <v>0</v>
      </c>
      <c r="BP334">
        <f t="shared" si="130"/>
        <v>1</v>
      </c>
      <c r="BQ334">
        <f t="shared" si="119"/>
        <v>0</v>
      </c>
      <c r="BR334">
        <f t="shared" si="119"/>
        <v>0</v>
      </c>
    </row>
    <row r="335" spans="2:70" x14ac:dyDescent="0.2">
      <c r="B335" s="1">
        <f>IF(ISBLANK(N335),"",YEAR(O335))</f>
        <v>2021</v>
      </c>
      <c r="C335" s="12">
        <f>IF(ISBLANK(M335),"",MONTH(O335))</f>
        <v>6</v>
      </c>
      <c r="D335" s="1">
        <f>IF(ISBLANK(N335),"",WEEKNUM(O335))</f>
        <v>26</v>
      </c>
      <c r="E335" s="1" t="str">
        <f>S335&amp;R335</f>
        <v>PayPal (Europe) S.a.r.l. et Cie., S.C.A.EREF+1014256525029 PAYPALMREF+4C8J224YCTTXWCRED+LU96ZZZ0000000000000000058SVWZ+. , Ihr Einkauf bei</v>
      </c>
      <c r="H335" s="1" t="str">
        <f>IF(ISBLANK(N335),"",IF(SUM(AC335:CO335)=0,"other",INDEX(AC$6:CO$6,MATCH(1,AC335:CO335,0))))</f>
        <v>PayPal</v>
      </c>
      <c r="I335" s="1" t="str" cm="1">
        <f t="array" ref="I335">IF(ISBLANK(N335),"",INDEX($AC$7:$CO$7,,MATCH(H335,$AC$6:$CO$6,0)))</f>
        <v>expense</v>
      </c>
      <c r="L335" s="1" t="str">
        <f>IF(ISBLANK(J335),H335,J335)</f>
        <v>PayPal</v>
      </c>
      <c r="M335" s="1" t="str">
        <f>IF(ISBLANK(K335),I335,K335)</f>
        <v>expense</v>
      </c>
      <c r="N335" t="s">
        <v>57</v>
      </c>
      <c r="O335" s="9">
        <v>44369</v>
      </c>
      <c r="P335" s="9">
        <v>44368</v>
      </c>
      <c r="Q335" t="s">
        <v>154</v>
      </c>
      <c r="R335" t="s">
        <v>474</v>
      </c>
      <c r="S335" t="s">
        <v>171</v>
      </c>
      <c r="T335" t="s">
        <v>64</v>
      </c>
      <c r="U335" t="s">
        <v>65</v>
      </c>
      <c r="V335">
        <v>44.54</v>
      </c>
      <c r="W335" t="s">
        <v>61</v>
      </c>
      <c r="X335" t="s">
        <v>62</v>
      </c>
      <c r="AA335">
        <f t="shared" si="129"/>
        <v>0</v>
      </c>
      <c r="AB335">
        <f t="shared" si="129"/>
        <v>0</v>
      </c>
      <c r="AC335">
        <f t="shared" si="114"/>
        <v>0</v>
      </c>
      <c r="AD335">
        <f t="shared" si="114"/>
        <v>0</v>
      </c>
      <c r="AE335">
        <f t="shared" si="114"/>
        <v>0</v>
      </c>
      <c r="AF335">
        <f t="shared" si="114"/>
        <v>0</v>
      </c>
      <c r="AG335">
        <f t="shared" si="114"/>
        <v>0</v>
      </c>
      <c r="AH335">
        <f t="shared" si="114"/>
        <v>0</v>
      </c>
      <c r="AI335">
        <f t="shared" si="127"/>
        <v>0</v>
      </c>
      <c r="AJ335">
        <f t="shared" si="127"/>
        <v>0</v>
      </c>
      <c r="AK335">
        <f t="shared" si="114"/>
        <v>0</v>
      </c>
      <c r="AL335">
        <f t="shared" si="114"/>
        <v>0</v>
      </c>
      <c r="AM335">
        <f t="shared" si="114"/>
        <v>0</v>
      </c>
      <c r="AN335">
        <f t="shared" si="114"/>
        <v>0</v>
      </c>
      <c r="AO335">
        <f t="shared" si="114"/>
        <v>0</v>
      </c>
      <c r="AP335">
        <f t="shared" si="114"/>
        <v>0</v>
      </c>
      <c r="AQ335">
        <f t="shared" si="114"/>
        <v>0</v>
      </c>
      <c r="AR335">
        <f t="shared" si="114"/>
        <v>0</v>
      </c>
      <c r="AS335">
        <f t="shared" si="114"/>
        <v>0</v>
      </c>
      <c r="AT335">
        <f t="shared" si="114"/>
        <v>0</v>
      </c>
      <c r="AU335">
        <f t="shared" si="114"/>
        <v>0</v>
      </c>
      <c r="AV335">
        <f t="shared" si="131"/>
        <v>0</v>
      </c>
      <c r="AW335">
        <f t="shared" si="131"/>
        <v>0</v>
      </c>
      <c r="AX335">
        <f t="shared" si="131"/>
        <v>0</v>
      </c>
      <c r="AY335">
        <f t="shared" si="117"/>
        <v>0</v>
      </c>
      <c r="AZ335">
        <f t="shared" si="130"/>
        <v>0</v>
      </c>
      <c r="BA335">
        <f t="shared" si="130"/>
        <v>0</v>
      </c>
      <c r="BB335">
        <f t="shared" si="130"/>
        <v>0</v>
      </c>
      <c r="BC335">
        <f t="shared" si="130"/>
        <v>0</v>
      </c>
      <c r="BD335">
        <f t="shared" si="130"/>
        <v>0</v>
      </c>
      <c r="BE335">
        <f t="shared" si="130"/>
        <v>0</v>
      </c>
      <c r="BF335">
        <f t="shared" si="130"/>
        <v>0</v>
      </c>
      <c r="BG335">
        <f t="shared" si="130"/>
        <v>0</v>
      </c>
      <c r="BH335">
        <f t="shared" si="130"/>
        <v>0</v>
      </c>
      <c r="BI335">
        <f t="shared" si="130"/>
        <v>0</v>
      </c>
      <c r="BJ335">
        <f t="shared" si="130"/>
        <v>0</v>
      </c>
      <c r="BK335">
        <f t="shared" si="130"/>
        <v>0</v>
      </c>
      <c r="BL335">
        <f t="shared" si="130"/>
        <v>0</v>
      </c>
      <c r="BM335">
        <f t="shared" si="130"/>
        <v>0</v>
      </c>
      <c r="BN335">
        <f t="shared" si="130"/>
        <v>0</v>
      </c>
      <c r="BO335">
        <f t="shared" si="130"/>
        <v>0</v>
      </c>
      <c r="BP335">
        <f t="shared" si="130"/>
        <v>1</v>
      </c>
      <c r="BQ335">
        <f t="shared" si="119"/>
        <v>0</v>
      </c>
      <c r="BR335">
        <f t="shared" si="119"/>
        <v>0</v>
      </c>
    </row>
    <row r="336" spans="2:70" x14ac:dyDescent="0.2">
      <c r="B336" s="1">
        <f>IF(ISBLANK(N336),"",YEAR(O336))</f>
        <v>2021</v>
      </c>
      <c r="C336" s="12">
        <f>IF(ISBLANK(M336),"",MONTH(O336))</f>
        <v>6</v>
      </c>
      <c r="D336" s="1">
        <f>IF(ISBLANK(N336),"",WEEKNUM(O336))</f>
        <v>26</v>
      </c>
      <c r="E336" s="1" t="str">
        <f>S336&amp;R336</f>
        <v>RechnungR¸ckgabe Lastschrift¸ber 54,99 EUREinreicher.Vodafone GmbHVerwendungszweck.0000114536781 001469502136620210622-BY001-00063444785</v>
      </c>
      <c r="H336" s="1" t="str">
        <f>IF(ISBLANK(N336),"",IF(SUM(AC336:CO336)=0,"other",INDEX(AC$6:CO$6,MATCH(1,AC336:CO336,0))))</f>
        <v>Essentials</v>
      </c>
      <c r="I336" s="1" t="str" cm="1">
        <f t="array" ref="I336">IF(ISBLANK(N336),"",INDEX($AC$7:$CO$7,,MATCH(H336,$AC$6:$CO$6,0)))</f>
        <v>expense</v>
      </c>
      <c r="L336" s="1" t="str">
        <f>IF(ISBLANK(J336),H336,J336)</f>
        <v>Essentials</v>
      </c>
      <c r="M336" s="1" t="str">
        <f>IF(ISBLANK(K336),I336,K336)</f>
        <v>expense</v>
      </c>
      <c r="N336" t="s">
        <v>57</v>
      </c>
      <c r="O336" s="9">
        <v>44369</v>
      </c>
      <c r="P336" s="9">
        <v>44369</v>
      </c>
      <c r="Q336" t="s">
        <v>152</v>
      </c>
      <c r="R336" t="s">
        <v>475</v>
      </c>
      <c r="U336">
        <v>70150000</v>
      </c>
      <c r="V336">
        <v>-1.8</v>
      </c>
      <c r="W336" t="s">
        <v>61</v>
      </c>
      <c r="X336" t="s">
        <v>62</v>
      </c>
      <c r="AA336">
        <f t="shared" si="129"/>
        <v>0</v>
      </c>
      <c r="AB336">
        <f t="shared" si="129"/>
        <v>0</v>
      </c>
      <c r="AC336">
        <f t="shared" si="114"/>
        <v>0</v>
      </c>
      <c r="AD336">
        <f t="shared" si="114"/>
        <v>0</v>
      </c>
      <c r="AE336">
        <f t="shared" si="114"/>
        <v>0</v>
      </c>
      <c r="AF336">
        <f t="shared" si="114"/>
        <v>0</v>
      </c>
      <c r="AG336">
        <f t="shared" si="114"/>
        <v>0</v>
      </c>
      <c r="AH336">
        <f t="shared" si="114"/>
        <v>0</v>
      </c>
      <c r="AI336">
        <f t="shared" si="127"/>
        <v>0</v>
      </c>
      <c r="AJ336">
        <f t="shared" si="127"/>
        <v>0</v>
      </c>
      <c r="AK336">
        <f t="shared" si="114"/>
        <v>1</v>
      </c>
      <c r="AL336">
        <f t="shared" si="114"/>
        <v>0</v>
      </c>
      <c r="AM336">
        <f t="shared" si="114"/>
        <v>0</v>
      </c>
      <c r="AN336">
        <f t="shared" si="114"/>
        <v>0</v>
      </c>
      <c r="AO336">
        <f t="shared" si="114"/>
        <v>0</v>
      </c>
      <c r="AP336">
        <f t="shared" si="114"/>
        <v>0</v>
      </c>
      <c r="AQ336">
        <f t="shared" si="114"/>
        <v>0</v>
      </c>
      <c r="AR336">
        <f t="shared" si="114"/>
        <v>0</v>
      </c>
      <c r="AS336">
        <f t="shared" si="114"/>
        <v>0</v>
      </c>
      <c r="AT336">
        <f t="shared" si="114"/>
        <v>0</v>
      </c>
      <c r="AU336">
        <f t="shared" si="114"/>
        <v>0</v>
      </c>
      <c r="AV336">
        <f t="shared" si="131"/>
        <v>0</v>
      </c>
      <c r="AW336">
        <f t="shared" si="131"/>
        <v>0</v>
      </c>
      <c r="AX336">
        <f t="shared" si="131"/>
        <v>0</v>
      </c>
      <c r="AY336">
        <f t="shared" si="117"/>
        <v>0</v>
      </c>
      <c r="AZ336">
        <f t="shared" si="130"/>
        <v>0</v>
      </c>
      <c r="BA336">
        <f t="shared" si="130"/>
        <v>0</v>
      </c>
      <c r="BB336">
        <f t="shared" si="130"/>
        <v>0</v>
      </c>
      <c r="BC336">
        <f t="shared" si="130"/>
        <v>0</v>
      </c>
      <c r="BD336">
        <f t="shared" si="130"/>
        <v>0</v>
      </c>
      <c r="BE336">
        <f t="shared" si="130"/>
        <v>0</v>
      </c>
      <c r="BF336">
        <f t="shared" si="130"/>
        <v>0</v>
      </c>
      <c r="BG336">
        <f t="shared" si="130"/>
        <v>0</v>
      </c>
      <c r="BH336">
        <f t="shared" si="130"/>
        <v>0</v>
      </c>
      <c r="BI336">
        <f t="shared" si="130"/>
        <v>0</v>
      </c>
      <c r="BJ336">
        <f t="shared" si="130"/>
        <v>0</v>
      </c>
      <c r="BK336">
        <f t="shared" si="130"/>
        <v>0</v>
      </c>
      <c r="BL336">
        <f t="shared" si="130"/>
        <v>0</v>
      </c>
      <c r="BM336">
        <f t="shared" si="130"/>
        <v>0</v>
      </c>
      <c r="BN336">
        <f t="shared" si="130"/>
        <v>0</v>
      </c>
      <c r="BO336">
        <f t="shared" si="130"/>
        <v>0</v>
      </c>
      <c r="BP336">
        <f t="shared" si="130"/>
        <v>0</v>
      </c>
      <c r="BQ336">
        <f t="shared" si="119"/>
        <v>0</v>
      </c>
      <c r="BR336">
        <f t="shared" si="119"/>
        <v>0</v>
      </c>
    </row>
    <row r="337" spans="2:70" x14ac:dyDescent="0.2">
      <c r="B337" s="1">
        <f>IF(ISBLANK(N337),"",YEAR(O337))</f>
        <v>2021</v>
      </c>
      <c r="C337" s="12">
        <f>IF(ISBLANK(M337),"",MONTH(O337))</f>
        <v>6</v>
      </c>
      <c r="D337" s="1">
        <f>IF(ISBLANK(N337),"",WEEKNUM(O337))</f>
        <v>26</v>
      </c>
      <c r="E337" s="1" t="str">
        <f>S337&amp;R337</f>
        <v>Vodafone GmbHEREF+0000114536781 0014695021366MREF+DE04KMMC000114536781T022920954CRED+DE26ZZZ00000006194SVWZ+0000114536781 0014695021366 Rechnungsnr. 118063060123 Vodafone sagt vielen Dank</v>
      </c>
      <c r="H337" s="1" t="str">
        <f>IF(ISBLANK(N337),"",IF(SUM(AC337:CO337)=0,"other",INDEX(AC$6:CO$6,MATCH(1,AC337:CO337,0))))</f>
        <v>Essentials</v>
      </c>
      <c r="I337" s="1" t="str" cm="1">
        <f t="array" ref="I337">IF(ISBLANK(N337),"",INDEX($AC$7:$CO$7,,MATCH(H337,$AC$6:$CO$6,0)))</f>
        <v>expense</v>
      </c>
      <c r="L337" s="1" t="str">
        <f>IF(ISBLANK(J337),H337,J337)</f>
        <v>Essentials</v>
      </c>
      <c r="M337" s="1" t="str">
        <f>IF(ISBLANK(K337),I337,K337)</f>
        <v>expense</v>
      </c>
      <c r="N337" t="s">
        <v>57</v>
      </c>
      <c r="O337" s="9">
        <v>44369</v>
      </c>
      <c r="P337" s="9">
        <v>44368</v>
      </c>
      <c r="Q337" t="s">
        <v>154</v>
      </c>
      <c r="R337" t="s">
        <v>476</v>
      </c>
      <c r="S337" t="s">
        <v>113</v>
      </c>
      <c r="T337" t="s">
        <v>114</v>
      </c>
      <c r="U337" t="s">
        <v>68</v>
      </c>
      <c r="V337">
        <v>54.99</v>
      </c>
      <c r="W337" t="s">
        <v>61</v>
      </c>
      <c r="X337" t="s">
        <v>62</v>
      </c>
      <c r="AA337">
        <f t="shared" si="129"/>
        <v>0</v>
      </c>
      <c r="AB337">
        <f t="shared" si="129"/>
        <v>0</v>
      </c>
      <c r="AC337">
        <f t="shared" si="114"/>
        <v>0</v>
      </c>
      <c r="AD337">
        <f t="shared" si="114"/>
        <v>0</v>
      </c>
      <c r="AE337">
        <f t="shared" si="114"/>
        <v>0</v>
      </c>
      <c r="AF337">
        <f t="shared" si="114"/>
        <v>0</v>
      </c>
      <c r="AG337">
        <f t="shared" si="114"/>
        <v>0</v>
      </c>
      <c r="AH337">
        <f t="shared" si="114"/>
        <v>0</v>
      </c>
      <c r="AI337">
        <f t="shared" si="127"/>
        <v>0</v>
      </c>
      <c r="AJ337">
        <f t="shared" si="127"/>
        <v>0</v>
      </c>
      <c r="AK337">
        <f t="shared" si="114"/>
        <v>1</v>
      </c>
      <c r="AL337">
        <f t="shared" si="114"/>
        <v>0</v>
      </c>
      <c r="AM337">
        <f t="shared" si="114"/>
        <v>0</v>
      </c>
      <c r="AN337">
        <f t="shared" si="114"/>
        <v>0</v>
      </c>
      <c r="AO337">
        <f t="shared" si="114"/>
        <v>0</v>
      </c>
      <c r="AP337">
        <f t="shared" si="114"/>
        <v>0</v>
      </c>
      <c r="AQ337">
        <f t="shared" si="114"/>
        <v>0</v>
      </c>
      <c r="AR337">
        <f t="shared" si="114"/>
        <v>0</v>
      </c>
      <c r="AS337">
        <f t="shared" si="114"/>
        <v>0</v>
      </c>
      <c r="AT337">
        <f t="shared" si="114"/>
        <v>0</v>
      </c>
      <c r="AU337">
        <f t="shared" si="114"/>
        <v>0</v>
      </c>
      <c r="AV337">
        <f t="shared" si="131"/>
        <v>0</v>
      </c>
      <c r="AW337">
        <f t="shared" si="131"/>
        <v>0</v>
      </c>
      <c r="AX337">
        <f t="shared" si="131"/>
        <v>0</v>
      </c>
      <c r="AY337">
        <f t="shared" si="117"/>
        <v>0</v>
      </c>
      <c r="AZ337">
        <f t="shared" si="130"/>
        <v>0</v>
      </c>
      <c r="BA337">
        <f t="shared" si="130"/>
        <v>0</v>
      </c>
      <c r="BB337">
        <f t="shared" si="130"/>
        <v>0</v>
      </c>
      <c r="BC337">
        <f t="shared" si="130"/>
        <v>0</v>
      </c>
      <c r="BD337">
        <f t="shared" si="130"/>
        <v>0</v>
      </c>
      <c r="BE337">
        <f t="shared" si="130"/>
        <v>0</v>
      </c>
      <c r="BF337">
        <f t="shared" si="130"/>
        <v>0</v>
      </c>
      <c r="BG337">
        <f t="shared" si="130"/>
        <v>0</v>
      </c>
      <c r="BH337">
        <f t="shared" si="130"/>
        <v>0</v>
      </c>
      <c r="BI337">
        <f t="shared" si="130"/>
        <v>0</v>
      </c>
      <c r="BJ337">
        <f t="shared" si="130"/>
        <v>0</v>
      </c>
      <c r="BK337">
        <f t="shared" si="130"/>
        <v>0</v>
      </c>
      <c r="BL337">
        <f t="shared" si="130"/>
        <v>0</v>
      </c>
      <c r="BM337">
        <f t="shared" si="130"/>
        <v>0</v>
      </c>
      <c r="BN337">
        <f t="shared" si="130"/>
        <v>0</v>
      </c>
      <c r="BO337">
        <f t="shared" si="130"/>
        <v>0</v>
      </c>
      <c r="BP337">
        <f t="shared" si="130"/>
        <v>0</v>
      </c>
      <c r="BQ337">
        <f t="shared" si="119"/>
        <v>0</v>
      </c>
      <c r="BR337">
        <f t="shared" si="119"/>
        <v>0</v>
      </c>
    </row>
    <row r="338" spans="2:70" x14ac:dyDescent="0.2">
      <c r="B338" s="1">
        <f>IF(ISBLANK(N338),"",YEAR(O338))</f>
        <v>2021</v>
      </c>
      <c r="C338" s="12">
        <f>IF(ISBLANK(M338),"",MONTH(O338))</f>
        <v>6</v>
      </c>
      <c r="D338" s="1">
        <f>IF(ISBLANK(N338),"",WEEKNUM(O338))</f>
        <v>26</v>
      </c>
      <c r="E338" s="1" t="str">
        <f>S338&amp;R338</f>
        <v/>
      </c>
      <c r="H338" s="1" t="str">
        <f>IF(ISBLANK(N338),"",IF(SUM(AC338:CO338)=0,"other",INDEX(AC$6:CO$6,MATCH(1,AC338:CO338,0))))</f>
        <v>other</v>
      </c>
      <c r="I338" s="1" t="str" cm="1">
        <f t="array" ref="I338">IF(ISBLANK(N338),"",INDEX($AC$7:$CO$7,,MATCH(H338,$AC$6:$CO$6,0)))</f>
        <v>expense</v>
      </c>
      <c r="L338" s="1" t="str">
        <f>IF(ISBLANK(J338),H338,J338)</f>
        <v>other</v>
      </c>
      <c r="M338" s="1" t="str">
        <f>IF(ISBLANK(K338),I338,K338)</f>
        <v>expense</v>
      </c>
      <c r="N338" t="s">
        <v>57</v>
      </c>
      <c r="O338" s="9">
        <v>44370</v>
      </c>
      <c r="P338" s="9">
        <v>44370</v>
      </c>
      <c r="Q338" t="s">
        <v>111</v>
      </c>
      <c r="U338">
        <v>70150000</v>
      </c>
      <c r="V338">
        <v>600</v>
      </c>
      <c r="W338" t="s">
        <v>61</v>
      </c>
      <c r="X338" t="s">
        <v>62</v>
      </c>
      <c r="AA338">
        <f t="shared" si="129"/>
        <v>0</v>
      </c>
      <c r="AB338">
        <f t="shared" si="129"/>
        <v>0</v>
      </c>
      <c r="AC338">
        <f t="shared" si="114"/>
        <v>0</v>
      </c>
      <c r="AD338">
        <f t="shared" si="114"/>
        <v>0</v>
      </c>
      <c r="AE338">
        <f t="shared" ref="AE338:AF401" si="133">IF(ISERROR(FIND(AE$5,$E338)),0,1)</f>
        <v>0</v>
      </c>
      <c r="AF338">
        <f t="shared" si="133"/>
        <v>0</v>
      </c>
      <c r="AG338">
        <f t="shared" si="114"/>
        <v>0</v>
      </c>
      <c r="AH338">
        <f t="shared" si="114"/>
        <v>0</v>
      </c>
      <c r="AI338">
        <f t="shared" si="127"/>
        <v>0</v>
      </c>
      <c r="AJ338">
        <f t="shared" si="127"/>
        <v>0</v>
      </c>
      <c r="AK338">
        <f t="shared" si="114"/>
        <v>0</v>
      </c>
      <c r="AL338">
        <f t="shared" si="114"/>
        <v>0</v>
      </c>
      <c r="AM338">
        <f t="shared" si="114"/>
        <v>0</v>
      </c>
      <c r="AN338">
        <f t="shared" si="114"/>
        <v>0</v>
      </c>
      <c r="AO338">
        <f t="shared" si="114"/>
        <v>0</v>
      </c>
      <c r="AP338">
        <f t="shared" si="114"/>
        <v>0</v>
      </c>
      <c r="AQ338">
        <f t="shared" si="114"/>
        <v>0</v>
      </c>
      <c r="AR338">
        <f t="shared" si="114"/>
        <v>0</v>
      </c>
      <c r="AS338">
        <f t="shared" si="114"/>
        <v>0</v>
      </c>
      <c r="AT338">
        <f t="shared" si="114"/>
        <v>0</v>
      </c>
      <c r="AU338">
        <f t="shared" si="114"/>
        <v>0</v>
      </c>
      <c r="AV338">
        <f t="shared" si="131"/>
        <v>0</v>
      </c>
      <c r="AW338">
        <f t="shared" si="131"/>
        <v>0</v>
      </c>
      <c r="AX338">
        <f t="shared" si="131"/>
        <v>0</v>
      </c>
      <c r="AY338">
        <f t="shared" si="117"/>
        <v>0</v>
      </c>
      <c r="AZ338">
        <f t="shared" si="130"/>
        <v>0</v>
      </c>
      <c r="BA338">
        <f t="shared" si="130"/>
        <v>0</v>
      </c>
      <c r="BB338">
        <f t="shared" si="130"/>
        <v>0</v>
      </c>
      <c r="BC338">
        <f t="shared" si="130"/>
        <v>0</v>
      </c>
      <c r="BD338">
        <f t="shared" si="130"/>
        <v>0</v>
      </c>
      <c r="BE338">
        <f t="shared" si="130"/>
        <v>0</v>
      </c>
      <c r="BF338">
        <f t="shared" si="130"/>
        <v>0</v>
      </c>
      <c r="BG338">
        <f t="shared" si="130"/>
        <v>0</v>
      </c>
      <c r="BH338">
        <f t="shared" si="130"/>
        <v>0</v>
      </c>
      <c r="BI338">
        <f t="shared" si="130"/>
        <v>0</v>
      </c>
      <c r="BJ338">
        <f t="shared" si="130"/>
        <v>0</v>
      </c>
      <c r="BK338">
        <f t="shared" si="130"/>
        <v>0</v>
      </c>
      <c r="BL338">
        <f t="shared" si="130"/>
        <v>0</v>
      </c>
      <c r="BM338">
        <f t="shared" si="130"/>
        <v>0</v>
      </c>
      <c r="BN338">
        <f t="shared" si="130"/>
        <v>0</v>
      </c>
      <c r="BO338">
        <f t="shared" si="130"/>
        <v>0</v>
      </c>
      <c r="BP338">
        <f t="shared" si="130"/>
        <v>0</v>
      </c>
      <c r="BQ338">
        <f t="shared" si="119"/>
        <v>0</v>
      </c>
      <c r="BR338">
        <f t="shared" si="119"/>
        <v>0</v>
      </c>
    </row>
    <row r="339" spans="2:70" x14ac:dyDescent="0.2">
      <c r="B339" s="1">
        <f>IF(ISBLANK(N339),"",YEAR(O339))</f>
        <v>2021</v>
      </c>
      <c r="C339" s="12">
        <f>IF(ISBLANK(M339),"",MONTH(O339))</f>
        <v>6</v>
      </c>
      <c r="D339" s="1">
        <f>IF(ISBLANK(N339),"",WEEKNUM(O339))</f>
        <v>26</v>
      </c>
      <c r="E339" s="1" t="str">
        <f>S339&amp;R339</f>
        <v>AMAZON EU S.a.r.lKREF+-1848701874-20210624122605SVWZ+Zahlungsreference. 69227202291185    Bestell artike. 30678025255897136, UHUPatafix...DATUM 24.06.2021, 12.26 UHR</v>
      </c>
      <c r="H339" s="1" t="str">
        <f>IF(ISBLANK(N339),"",IF(SUM(AC339:CO339)=0,"other",INDEX(AC$6:CO$6,MATCH(1,AC339:CO339,0))))</f>
        <v>Essentials</v>
      </c>
      <c r="I339" s="1" t="str" cm="1">
        <f t="array" ref="I339">IF(ISBLANK(N339),"",INDEX($AC$7:$CO$7,,MATCH(H339,$AC$6:$CO$6,0)))</f>
        <v>expense</v>
      </c>
      <c r="L339" s="1" t="str">
        <f>IF(ISBLANK(J339),H339,J339)</f>
        <v>Essentials</v>
      </c>
      <c r="M339" s="1" t="str">
        <f>IF(ISBLANK(K339),I339,K339)</f>
        <v>expense</v>
      </c>
      <c r="N339" t="s">
        <v>57</v>
      </c>
      <c r="O339" s="9">
        <v>44371</v>
      </c>
      <c r="P339" s="9">
        <v>44371</v>
      </c>
      <c r="Q339" t="s">
        <v>72</v>
      </c>
      <c r="R339" t="s">
        <v>469</v>
      </c>
      <c r="S339" t="s">
        <v>470</v>
      </c>
      <c r="T339" t="s">
        <v>70</v>
      </c>
      <c r="U339" t="s">
        <v>471</v>
      </c>
      <c r="V339">
        <v>-5.37</v>
      </c>
      <c r="W339" t="s">
        <v>61</v>
      </c>
      <c r="X339" t="s">
        <v>62</v>
      </c>
      <c r="AA339">
        <f t="shared" si="129"/>
        <v>0</v>
      </c>
      <c r="AB339">
        <f t="shared" si="129"/>
        <v>0</v>
      </c>
      <c r="AC339">
        <f t="shared" si="114"/>
        <v>0</v>
      </c>
      <c r="AD339">
        <f t="shared" si="114"/>
        <v>0</v>
      </c>
      <c r="AE339">
        <f t="shared" si="133"/>
        <v>0</v>
      </c>
      <c r="AF339">
        <f t="shared" si="133"/>
        <v>0</v>
      </c>
      <c r="AG339">
        <f t="shared" si="114"/>
        <v>0</v>
      </c>
      <c r="AH339">
        <f t="shared" si="114"/>
        <v>0</v>
      </c>
      <c r="AI339">
        <f t="shared" si="127"/>
        <v>0</v>
      </c>
      <c r="AJ339">
        <f t="shared" si="127"/>
        <v>0</v>
      </c>
      <c r="AK339">
        <f t="shared" si="114"/>
        <v>0</v>
      </c>
      <c r="AL339">
        <f t="shared" si="114"/>
        <v>0</v>
      </c>
      <c r="AM339">
        <f t="shared" si="114"/>
        <v>1</v>
      </c>
      <c r="AN339">
        <f t="shared" si="114"/>
        <v>0</v>
      </c>
      <c r="AO339">
        <f t="shared" si="114"/>
        <v>0</v>
      </c>
      <c r="AP339">
        <f t="shared" si="114"/>
        <v>0</v>
      </c>
      <c r="AQ339">
        <f t="shared" si="114"/>
        <v>0</v>
      </c>
      <c r="AR339">
        <f t="shared" si="114"/>
        <v>0</v>
      </c>
      <c r="AS339">
        <f t="shared" si="114"/>
        <v>0</v>
      </c>
      <c r="AT339">
        <f t="shared" si="114"/>
        <v>0</v>
      </c>
      <c r="AU339">
        <f t="shared" si="114"/>
        <v>0</v>
      </c>
      <c r="AV339">
        <f t="shared" si="131"/>
        <v>0</v>
      </c>
      <c r="AW339">
        <f t="shared" si="131"/>
        <v>0</v>
      </c>
      <c r="AX339">
        <f t="shared" si="131"/>
        <v>0</v>
      </c>
      <c r="AY339">
        <f t="shared" si="117"/>
        <v>0</v>
      </c>
      <c r="AZ339">
        <f t="shared" si="130"/>
        <v>0</v>
      </c>
      <c r="BA339">
        <f t="shared" si="130"/>
        <v>0</v>
      </c>
      <c r="BB339">
        <f t="shared" si="130"/>
        <v>0</v>
      </c>
      <c r="BC339">
        <f t="shared" si="130"/>
        <v>0</v>
      </c>
      <c r="BD339">
        <f t="shared" si="130"/>
        <v>0</v>
      </c>
      <c r="BE339">
        <f t="shared" si="130"/>
        <v>0</v>
      </c>
      <c r="BF339">
        <f t="shared" si="130"/>
        <v>0</v>
      </c>
      <c r="BG339">
        <f t="shared" si="130"/>
        <v>0</v>
      </c>
      <c r="BH339">
        <f t="shared" si="130"/>
        <v>0</v>
      </c>
      <c r="BI339">
        <f t="shared" si="130"/>
        <v>0</v>
      </c>
      <c r="BJ339">
        <f t="shared" si="130"/>
        <v>0</v>
      </c>
      <c r="BK339">
        <f t="shared" si="130"/>
        <v>0</v>
      </c>
      <c r="BL339">
        <f t="shared" si="130"/>
        <v>0</v>
      </c>
      <c r="BM339">
        <f t="shared" si="130"/>
        <v>0</v>
      </c>
      <c r="BN339">
        <f t="shared" si="130"/>
        <v>0</v>
      </c>
      <c r="BO339">
        <f t="shared" si="130"/>
        <v>0</v>
      </c>
      <c r="BP339">
        <f t="shared" si="130"/>
        <v>0</v>
      </c>
      <c r="BQ339">
        <f t="shared" si="119"/>
        <v>0</v>
      </c>
      <c r="BR339">
        <f t="shared" si="119"/>
        <v>0</v>
      </c>
    </row>
    <row r="340" spans="2:70" x14ac:dyDescent="0.2">
      <c r="B340" s="1">
        <f>IF(ISBLANK(N340),"",YEAR(O340))</f>
        <v>2021</v>
      </c>
      <c r="C340" s="12">
        <f>IF(ISBLANK(M340),"",MONTH(O340))</f>
        <v>6</v>
      </c>
      <c r="D340" s="1">
        <f>IF(ISBLANK(N340),"",WEEKNUM(O340))</f>
        <v>26</v>
      </c>
      <c r="E340" s="1" t="str">
        <f>S340&amp;R340</f>
        <v>PayPal (Europe) S.a.r.l. et Cie., S.C.A.KREF+1103978802-20210624122005SVWZ+Bank. Deutsche Bank -Paypal Account. Jad TahaDATUM 24.06.2021, 12.21 UHR</v>
      </c>
      <c r="H340" s="1" t="str">
        <f>IF(ISBLANK(N340),"",IF(SUM(AC340:CO340)=0,"other",INDEX(AC$6:CO$6,MATCH(1,AC340:CO340,0))))</f>
        <v>PayPal</v>
      </c>
      <c r="I340" s="1" t="str" cm="1">
        <f t="array" ref="I340">IF(ISBLANK(N340),"",INDEX($AC$7:$CO$7,,MATCH(H340,$AC$6:$CO$6,0)))</f>
        <v>expense</v>
      </c>
      <c r="L340" s="1" t="str">
        <f>IF(ISBLANK(J340),H340,J340)</f>
        <v>PayPal</v>
      </c>
      <c r="M340" s="1" t="str">
        <f>IF(ISBLANK(K340),I340,K340)</f>
        <v>expense</v>
      </c>
      <c r="N340" t="s">
        <v>57</v>
      </c>
      <c r="O340" s="9">
        <v>44371</v>
      </c>
      <c r="P340" s="9">
        <v>44371</v>
      </c>
      <c r="Q340" t="s">
        <v>72</v>
      </c>
      <c r="R340" t="s">
        <v>472</v>
      </c>
      <c r="S340" t="s">
        <v>171</v>
      </c>
      <c r="T340" t="s">
        <v>172</v>
      </c>
      <c r="U340" t="s">
        <v>173</v>
      </c>
      <c r="V340">
        <v>-50</v>
      </c>
      <c r="W340" t="s">
        <v>61</v>
      </c>
      <c r="X340" t="s">
        <v>62</v>
      </c>
      <c r="AA340">
        <f t="shared" si="129"/>
        <v>0</v>
      </c>
      <c r="AB340">
        <f t="shared" si="129"/>
        <v>0</v>
      </c>
      <c r="AC340">
        <f t="shared" si="114"/>
        <v>0</v>
      </c>
      <c r="AD340">
        <f t="shared" si="114"/>
        <v>0</v>
      </c>
      <c r="AE340">
        <f t="shared" si="133"/>
        <v>0</v>
      </c>
      <c r="AF340">
        <f t="shared" si="133"/>
        <v>0</v>
      </c>
      <c r="AG340">
        <f t="shared" si="114"/>
        <v>0</v>
      </c>
      <c r="AH340">
        <f t="shared" si="114"/>
        <v>0</v>
      </c>
      <c r="AI340">
        <f t="shared" si="127"/>
        <v>0</v>
      </c>
      <c r="AJ340">
        <f t="shared" si="127"/>
        <v>0</v>
      </c>
      <c r="AK340">
        <f t="shared" si="114"/>
        <v>0</v>
      </c>
      <c r="AL340">
        <f t="shared" si="114"/>
        <v>0</v>
      </c>
      <c r="AM340">
        <f t="shared" si="114"/>
        <v>0</v>
      </c>
      <c r="AN340">
        <f t="shared" si="114"/>
        <v>0</v>
      </c>
      <c r="AO340">
        <f t="shared" si="114"/>
        <v>0</v>
      </c>
      <c r="AP340">
        <f t="shared" si="114"/>
        <v>0</v>
      </c>
      <c r="AQ340">
        <f t="shared" si="114"/>
        <v>0</v>
      </c>
      <c r="AR340">
        <f t="shared" si="114"/>
        <v>0</v>
      </c>
      <c r="AS340">
        <f t="shared" si="114"/>
        <v>0</v>
      </c>
      <c r="AT340">
        <f t="shared" si="114"/>
        <v>0</v>
      </c>
      <c r="AU340">
        <f t="shared" si="114"/>
        <v>0</v>
      </c>
      <c r="AV340">
        <f t="shared" si="131"/>
        <v>0</v>
      </c>
      <c r="AW340">
        <f t="shared" si="131"/>
        <v>0</v>
      </c>
      <c r="AX340">
        <f t="shared" si="131"/>
        <v>0</v>
      </c>
      <c r="AY340">
        <f t="shared" si="117"/>
        <v>0</v>
      </c>
      <c r="AZ340">
        <f t="shared" si="130"/>
        <v>0</v>
      </c>
      <c r="BA340">
        <f t="shared" si="130"/>
        <v>0</v>
      </c>
      <c r="BB340">
        <f t="shared" si="130"/>
        <v>0</v>
      </c>
      <c r="BC340">
        <f t="shared" si="130"/>
        <v>0</v>
      </c>
      <c r="BD340">
        <f t="shared" si="130"/>
        <v>0</v>
      </c>
      <c r="BE340">
        <f t="shared" si="130"/>
        <v>0</v>
      </c>
      <c r="BF340">
        <f t="shared" si="130"/>
        <v>0</v>
      </c>
      <c r="BG340">
        <f t="shared" si="130"/>
        <v>0</v>
      </c>
      <c r="BH340">
        <f t="shared" si="130"/>
        <v>0</v>
      </c>
      <c r="BI340">
        <f t="shared" si="130"/>
        <v>0</v>
      </c>
      <c r="BJ340">
        <f t="shared" si="130"/>
        <v>0</v>
      </c>
      <c r="BK340">
        <f t="shared" si="130"/>
        <v>0</v>
      </c>
      <c r="BL340">
        <f t="shared" si="130"/>
        <v>0</v>
      </c>
      <c r="BM340">
        <f t="shared" si="130"/>
        <v>0</v>
      </c>
      <c r="BN340">
        <f t="shared" si="130"/>
        <v>0</v>
      </c>
      <c r="BO340">
        <f t="shared" si="130"/>
        <v>0</v>
      </c>
      <c r="BP340">
        <f t="shared" si="130"/>
        <v>1</v>
      </c>
      <c r="BQ340">
        <f t="shared" si="119"/>
        <v>0</v>
      </c>
      <c r="BR340">
        <f t="shared" si="119"/>
        <v>0</v>
      </c>
    </row>
    <row r="341" spans="2:70" x14ac:dyDescent="0.2">
      <c r="B341" s="1">
        <f>IF(ISBLANK(N341),"",YEAR(O341))</f>
        <v>2021</v>
      </c>
      <c r="C341" s="12">
        <f>IF(ISBLANK(M341),"",MONTH(O341))</f>
        <v>6</v>
      </c>
      <c r="D341" s="1">
        <f>IF(ISBLANK(N341),"",WEEKNUM(O341))</f>
        <v>27</v>
      </c>
      <c r="E341" s="1" t="str">
        <f>S341&amp;R341</f>
        <v>PayPal (Europe) S.a.r.l. et Cie., S.C.A.EREF+1014369673659 PAYPALMREF+4C8J224YCTTXWCRED+LU96ZZZ0000000000000000058SVWZ+. , Ihr Einkauf bei</v>
      </c>
      <c r="H341" s="1" t="str">
        <f>IF(ISBLANK(N341),"",IF(SUM(AC341:CO341)=0,"other",INDEX(AC$6:CO$6,MATCH(1,AC341:CO341,0))))</f>
        <v>PayPal</v>
      </c>
      <c r="I341" s="1" t="str" cm="1">
        <f t="array" ref="I341">IF(ISBLANK(N341),"",INDEX($AC$7:$CO$7,,MATCH(H341,$AC$6:$CO$6,0)))</f>
        <v>expense</v>
      </c>
      <c r="L341" s="1" t="str">
        <f>IF(ISBLANK(J341),H341,J341)</f>
        <v>PayPal</v>
      </c>
      <c r="M341" s="1" t="str">
        <f>IF(ISBLANK(K341),I341,K341)</f>
        <v>expense</v>
      </c>
      <c r="N341" t="s">
        <v>57</v>
      </c>
      <c r="O341" s="9">
        <v>44375</v>
      </c>
      <c r="P341" s="9">
        <v>44375</v>
      </c>
      <c r="Q341" t="s">
        <v>58</v>
      </c>
      <c r="R341" t="s">
        <v>468</v>
      </c>
      <c r="S341" t="s">
        <v>171</v>
      </c>
      <c r="T341" t="s">
        <v>64</v>
      </c>
      <c r="U341" t="s">
        <v>65</v>
      </c>
      <c r="V341">
        <v>-47.54</v>
      </c>
      <c r="W341" t="s">
        <v>61</v>
      </c>
      <c r="X341" t="s">
        <v>62</v>
      </c>
      <c r="AA341">
        <f t="shared" si="129"/>
        <v>0</v>
      </c>
      <c r="AB341">
        <f t="shared" si="129"/>
        <v>0</v>
      </c>
      <c r="AC341">
        <f t="shared" ref="AC341:AU404" si="134">IF(ISERROR(FIND(AC$5,$E341)),0,1)</f>
        <v>0</v>
      </c>
      <c r="AD341">
        <f t="shared" si="134"/>
        <v>0</v>
      </c>
      <c r="AE341">
        <f t="shared" si="133"/>
        <v>0</v>
      </c>
      <c r="AF341">
        <f t="shared" si="133"/>
        <v>0</v>
      </c>
      <c r="AG341">
        <f t="shared" si="134"/>
        <v>0</v>
      </c>
      <c r="AH341">
        <f t="shared" si="134"/>
        <v>0</v>
      </c>
      <c r="AI341">
        <f t="shared" si="127"/>
        <v>0</v>
      </c>
      <c r="AJ341">
        <f t="shared" si="127"/>
        <v>0</v>
      </c>
      <c r="AK341">
        <f t="shared" si="134"/>
        <v>0</v>
      </c>
      <c r="AL341">
        <f t="shared" si="134"/>
        <v>0</v>
      </c>
      <c r="AM341">
        <f t="shared" si="134"/>
        <v>0</v>
      </c>
      <c r="AN341">
        <f t="shared" si="134"/>
        <v>0</v>
      </c>
      <c r="AO341">
        <f t="shared" si="134"/>
        <v>0</v>
      </c>
      <c r="AP341">
        <f t="shared" si="134"/>
        <v>0</v>
      </c>
      <c r="AQ341">
        <f t="shared" si="134"/>
        <v>0</v>
      </c>
      <c r="AR341">
        <f t="shared" ref="AR341:AR404" si="135">IF(ISERROR(FIND(AR$5,$E341)),0,1)</f>
        <v>0</v>
      </c>
      <c r="AS341">
        <f t="shared" si="134"/>
        <v>0</v>
      </c>
      <c r="AT341">
        <f t="shared" si="134"/>
        <v>0</v>
      </c>
      <c r="AU341">
        <f t="shared" si="134"/>
        <v>0</v>
      </c>
      <c r="AV341">
        <f t="shared" si="131"/>
        <v>0</v>
      </c>
      <c r="AW341">
        <f t="shared" si="131"/>
        <v>0</v>
      </c>
      <c r="AX341">
        <f t="shared" si="131"/>
        <v>0</v>
      </c>
      <c r="AY341">
        <f t="shared" si="117"/>
        <v>0</v>
      </c>
      <c r="AZ341">
        <f t="shared" si="130"/>
        <v>0</v>
      </c>
      <c r="BA341">
        <f t="shared" si="130"/>
        <v>0</v>
      </c>
      <c r="BB341">
        <f t="shared" si="130"/>
        <v>0</v>
      </c>
      <c r="BC341">
        <f t="shared" si="130"/>
        <v>0</v>
      </c>
      <c r="BD341">
        <f t="shared" si="130"/>
        <v>0</v>
      </c>
      <c r="BE341">
        <f t="shared" si="130"/>
        <v>0</v>
      </c>
      <c r="BF341">
        <f t="shared" si="130"/>
        <v>0</v>
      </c>
      <c r="BG341">
        <f t="shared" si="130"/>
        <v>0</v>
      </c>
      <c r="BH341">
        <f t="shared" si="130"/>
        <v>0</v>
      </c>
      <c r="BI341">
        <f t="shared" si="130"/>
        <v>0</v>
      </c>
      <c r="BJ341">
        <f t="shared" si="130"/>
        <v>0</v>
      </c>
      <c r="BK341">
        <f t="shared" si="130"/>
        <v>0</v>
      </c>
      <c r="BL341">
        <f t="shared" si="130"/>
        <v>0</v>
      </c>
      <c r="BM341">
        <f t="shared" si="130"/>
        <v>0</v>
      </c>
      <c r="BN341">
        <f t="shared" si="130"/>
        <v>0</v>
      </c>
      <c r="BO341">
        <f t="shared" si="130"/>
        <v>0</v>
      </c>
      <c r="BP341">
        <f t="shared" si="130"/>
        <v>1</v>
      </c>
      <c r="BQ341">
        <f t="shared" si="130"/>
        <v>0</v>
      </c>
      <c r="BR341">
        <f t="shared" si="130"/>
        <v>0</v>
      </c>
    </row>
    <row r="342" spans="2:70" x14ac:dyDescent="0.2">
      <c r="B342" s="1">
        <f>IF(ISBLANK(N342),"",YEAR(O342))</f>
        <v>2021</v>
      </c>
      <c r="C342" s="12">
        <f>IF(ISBLANK(M342),"",MONTH(O342))</f>
        <v>7</v>
      </c>
      <c r="D342" s="1">
        <f>IF(ISBLANK(N342),"",WEEKNUM(O342))</f>
        <v>27</v>
      </c>
      <c r="E342" s="1" t="str">
        <f>S342&amp;R342</f>
        <v>Lydia ReinthalerKREF+1871180016-20210701170025SVWZ+Miete      DATUM 01.2021DATUM 01.07.2021, 17.00 UHR</v>
      </c>
      <c r="H342" s="1" t="str">
        <f>IF(ISBLANK(N342),"",IF(SUM(AC342:CO342)=0,"other",INDEX(AC$6:CO$6,MATCH(1,AC342:CO342,0))))</f>
        <v>Rent</v>
      </c>
      <c r="I342" s="1" t="str" cm="1">
        <f t="array" ref="I342">IF(ISBLANK(N342),"",INDEX($AC$7:$CO$7,,MATCH(H342,$AC$6:$CO$6,0)))</f>
        <v>expense</v>
      </c>
      <c r="L342" s="1" t="str">
        <f>IF(ISBLANK(J342),H342,J342)</f>
        <v>Rent</v>
      </c>
      <c r="M342" s="1" t="str">
        <f>IF(ISBLANK(K342),I342,K342)</f>
        <v>expense</v>
      </c>
      <c r="N342" t="s">
        <v>57</v>
      </c>
      <c r="O342" s="9">
        <v>44378</v>
      </c>
      <c r="P342" s="9">
        <v>44378</v>
      </c>
      <c r="Q342" t="s">
        <v>72</v>
      </c>
      <c r="R342" t="s">
        <v>465</v>
      </c>
      <c r="S342" t="s">
        <v>21</v>
      </c>
      <c r="T342" t="s">
        <v>73</v>
      </c>
      <c r="U342" t="s">
        <v>74</v>
      </c>
      <c r="V342">
        <v>-600</v>
      </c>
      <c r="W342" t="s">
        <v>61</v>
      </c>
      <c r="X342" t="s">
        <v>62</v>
      </c>
      <c r="AA342">
        <f t="shared" si="129"/>
        <v>1</v>
      </c>
      <c r="AB342">
        <f t="shared" si="129"/>
        <v>0</v>
      </c>
      <c r="AC342">
        <f t="shared" si="134"/>
        <v>1</v>
      </c>
      <c r="AD342">
        <f t="shared" si="134"/>
        <v>0</v>
      </c>
      <c r="AE342">
        <f t="shared" si="133"/>
        <v>0</v>
      </c>
      <c r="AF342">
        <f t="shared" si="133"/>
        <v>0</v>
      </c>
      <c r="AG342">
        <f t="shared" si="134"/>
        <v>0</v>
      </c>
      <c r="AH342">
        <f t="shared" si="134"/>
        <v>0</v>
      </c>
      <c r="AI342">
        <f t="shared" si="127"/>
        <v>0</v>
      </c>
      <c r="AJ342">
        <f t="shared" si="127"/>
        <v>0</v>
      </c>
      <c r="AK342">
        <f t="shared" si="134"/>
        <v>0</v>
      </c>
      <c r="AL342">
        <f t="shared" si="134"/>
        <v>0</v>
      </c>
      <c r="AM342">
        <f t="shared" si="134"/>
        <v>0</v>
      </c>
      <c r="AN342">
        <f t="shared" si="134"/>
        <v>0</v>
      </c>
      <c r="AO342">
        <f t="shared" si="134"/>
        <v>0</v>
      </c>
      <c r="AP342">
        <f t="shared" si="134"/>
        <v>0</v>
      </c>
      <c r="AQ342">
        <f t="shared" si="134"/>
        <v>0</v>
      </c>
      <c r="AR342">
        <f t="shared" si="135"/>
        <v>0</v>
      </c>
      <c r="AS342">
        <f t="shared" si="134"/>
        <v>0</v>
      </c>
      <c r="AT342">
        <f t="shared" si="134"/>
        <v>0</v>
      </c>
      <c r="AU342">
        <f t="shared" si="134"/>
        <v>0</v>
      </c>
      <c r="AV342">
        <f t="shared" si="131"/>
        <v>0</v>
      </c>
      <c r="AW342">
        <f t="shared" si="131"/>
        <v>0</v>
      </c>
      <c r="AX342">
        <f t="shared" si="131"/>
        <v>0</v>
      </c>
      <c r="AY342">
        <f t="shared" si="117"/>
        <v>0</v>
      </c>
      <c r="AZ342">
        <f t="shared" si="130"/>
        <v>0</v>
      </c>
      <c r="BA342">
        <f t="shared" si="130"/>
        <v>0</v>
      </c>
      <c r="BB342">
        <f t="shared" si="130"/>
        <v>0</v>
      </c>
      <c r="BC342">
        <f t="shared" si="130"/>
        <v>0</v>
      </c>
      <c r="BD342">
        <f t="shared" si="130"/>
        <v>0</v>
      </c>
      <c r="BE342">
        <f t="shared" si="130"/>
        <v>0</v>
      </c>
      <c r="BF342">
        <f t="shared" si="130"/>
        <v>0</v>
      </c>
      <c r="BG342">
        <f t="shared" si="130"/>
        <v>0</v>
      </c>
      <c r="BH342">
        <f t="shared" si="130"/>
        <v>0</v>
      </c>
      <c r="BI342">
        <f t="shared" si="130"/>
        <v>0</v>
      </c>
      <c r="BJ342">
        <f t="shared" si="130"/>
        <v>0</v>
      </c>
      <c r="BK342">
        <f t="shared" si="130"/>
        <v>0</v>
      </c>
      <c r="BL342">
        <f t="shared" si="130"/>
        <v>0</v>
      </c>
      <c r="BM342">
        <f t="shared" si="130"/>
        <v>0</v>
      </c>
      <c r="BN342">
        <f t="shared" si="130"/>
        <v>0</v>
      </c>
      <c r="BO342">
        <f t="shared" si="130"/>
        <v>0</v>
      </c>
      <c r="BP342">
        <f t="shared" si="130"/>
        <v>0</v>
      </c>
      <c r="BQ342">
        <f t="shared" si="130"/>
        <v>0</v>
      </c>
      <c r="BR342">
        <f t="shared" si="130"/>
        <v>0</v>
      </c>
    </row>
    <row r="343" spans="2:70" x14ac:dyDescent="0.2">
      <c r="B343" s="1">
        <f>IF(ISBLANK(N343),"",YEAR(O343))</f>
        <v>2021</v>
      </c>
      <c r="C343" s="12">
        <f>IF(ISBLANK(M343),"",MONTH(O343))</f>
        <v>7</v>
      </c>
      <c r="D343" s="1">
        <f>IF(ISBLANK(N343),"",WEEKNUM(O343))</f>
        <v>27</v>
      </c>
      <c r="E343" s="1" t="str">
        <f>S343&amp;R343</f>
        <v>KfWSVWZ+STUDIENKREDIT DA19705535 AUSZAHLUNG 650,00 ZINS 0,00 TILG 0,00 APL 0,00 GEBUEHR 0,00</v>
      </c>
      <c r="H343" s="1" t="str">
        <f>IF(ISBLANK(N343),"",IF(SUM(AC343:CO343)=0,"other",INDEX(AC$6:CO$6,MATCH(1,AC343:CO343,0))))</f>
        <v>KFW</v>
      </c>
      <c r="I343" s="1" t="str" cm="1">
        <f t="array" ref="I343">IF(ISBLANK(N343),"",INDEX($AC$7:$CO$7,,MATCH(H343,$AC$6:$CO$6,0)))</f>
        <v>income</v>
      </c>
      <c r="L343" s="1" t="str">
        <f>IF(ISBLANK(J343),H343,J343)</f>
        <v>KFW</v>
      </c>
      <c r="M343" s="1" t="str">
        <f>IF(ISBLANK(K343),I343,K343)</f>
        <v>income</v>
      </c>
      <c r="N343" t="s">
        <v>57</v>
      </c>
      <c r="O343" s="9">
        <v>44378</v>
      </c>
      <c r="P343" s="9">
        <v>44378</v>
      </c>
      <c r="Q343" t="s">
        <v>75</v>
      </c>
      <c r="R343" t="s">
        <v>94</v>
      </c>
      <c r="S343" t="s">
        <v>39</v>
      </c>
      <c r="T343" t="s">
        <v>76</v>
      </c>
      <c r="U343" t="s">
        <v>77</v>
      </c>
      <c r="V343">
        <v>650</v>
      </c>
      <c r="W343" t="s">
        <v>61</v>
      </c>
      <c r="X343" t="s">
        <v>62</v>
      </c>
      <c r="AA343">
        <f t="shared" si="129"/>
        <v>0</v>
      </c>
      <c r="AB343">
        <f t="shared" si="129"/>
        <v>0</v>
      </c>
      <c r="AC343">
        <f t="shared" si="134"/>
        <v>0</v>
      </c>
      <c r="AD343">
        <f t="shared" si="134"/>
        <v>0</v>
      </c>
      <c r="AE343">
        <f t="shared" si="133"/>
        <v>0</v>
      </c>
      <c r="AF343">
        <f t="shared" si="133"/>
        <v>0</v>
      </c>
      <c r="AG343">
        <f t="shared" si="134"/>
        <v>0</v>
      </c>
      <c r="AH343">
        <f t="shared" si="134"/>
        <v>0</v>
      </c>
      <c r="AI343">
        <f t="shared" si="127"/>
        <v>0</v>
      </c>
      <c r="AJ343">
        <f t="shared" si="127"/>
        <v>0</v>
      </c>
      <c r="AK343">
        <f t="shared" si="134"/>
        <v>0</v>
      </c>
      <c r="AL343">
        <f t="shared" si="134"/>
        <v>0</v>
      </c>
      <c r="AM343">
        <f t="shared" si="134"/>
        <v>0</v>
      </c>
      <c r="AN343">
        <f t="shared" si="134"/>
        <v>0</v>
      </c>
      <c r="AO343">
        <f t="shared" si="134"/>
        <v>0</v>
      </c>
      <c r="AP343">
        <f t="shared" si="134"/>
        <v>0</v>
      </c>
      <c r="AQ343">
        <f t="shared" si="134"/>
        <v>0</v>
      </c>
      <c r="AR343">
        <f t="shared" si="135"/>
        <v>0</v>
      </c>
      <c r="AS343">
        <f t="shared" si="134"/>
        <v>0</v>
      </c>
      <c r="AT343">
        <f t="shared" si="134"/>
        <v>0</v>
      </c>
      <c r="AU343">
        <f t="shared" si="134"/>
        <v>0</v>
      </c>
      <c r="AV343">
        <f t="shared" si="131"/>
        <v>0</v>
      </c>
      <c r="AW343">
        <f t="shared" si="131"/>
        <v>0</v>
      </c>
      <c r="AX343">
        <f t="shared" si="131"/>
        <v>0</v>
      </c>
      <c r="AY343">
        <f t="shared" si="117"/>
        <v>0</v>
      </c>
      <c r="AZ343">
        <f t="shared" si="130"/>
        <v>0</v>
      </c>
      <c r="BA343">
        <f t="shared" ref="AZ343:BR348" si="136">IF(ISERROR(FIND(BA$5,$E343)),0,1)</f>
        <v>0</v>
      </c>
      <c r="BB343">
        <f t="shared" si="130"/>
        <v>0</v>
      </c>
      <c r="BC343">
        <f t="shared" si="130"/>
        <v>0</v>
      </c>
      <c r="BD343">
        <f t="shared" si="130"/>
        <v>0</v>
      </c>
      <c r="BE343">
        <f t="shared" si="136"/>
        <v>0</v>
      </c>
      <c r="BF343">
        <f t="shared" si="136"/>
        <v>0</v>
      </c>
      <c r="BG343">
        <f t="shared" si="136"/>
        <v>0</v>
      </c>
      <c r="BH343">
        <f t="shared" si="136"/>
        <v>0</v>
      </c>
      <c r="BI343">
        <f t="shared" si="136"/>
        <v>0</v>
      </c>
      <c r="BJ343">
        <f t="shared" si="136"/>
        <v>0</v>
      </c>
      <c r="BK343">
        <f t="shared" si="136"/>
        <v>0</v>
      </c>
      <c r="BL343">
        <f t="shared" si="136"/>
        <v>1</v>
      </c>
      <c r="BM343">
        <f t="shared" si="136"/>
        <v>0</v>
      </c>
      <c r="BN343">
        <f t="shared" si="136"/>
        <v>0</v>
      </c>
      <c r="BO343">
        <f t="shared" si="136"/>
        <v>0</v>
      </c>
      <c r="BP343">
        <f t="shared" si="136"/>
        <v>0</v>
      </c>
      <c r="BQ343">
        <f t="shared" si="136"/>
        <v>0</v>
      </c>
      <c r="BR343">
        <f t="shared" si="136"/>
        <v>0</v>
      </c>
    </row>
    <row r="344" spans="2:70" x14ac:dyDescent="0.2">
      <c r="B344" s="1">
        <f>IF(ISBLANK(N344),"",YEAR(O344))</f>
        <v>2021</v>
      </c>
      <c r="C344" s="12">
        <f>IF(ISBLANK(M344),"",MONTH(O344))</f>
        <v>7</v>
      </c>
      <c r="D344" s="1">
        <f>IF(ISBLANK(N344),"",WEEKNUM(O344))</f>
        <v>27</v>
      </c>
      <c r="E344" s="1" t="str">
        <f>S344&amp;R344</f>
        <v>Vodafone GmbHKREF+-1321433419-20210701121302SVWZ+0000114536781 0014192604553 Rechnungsnr. 117457257279 Vodafone sagt vielen DankDATUM 01.07.2021, 12.13 UHR</v>
      </c>
      <c r="H344" s="1" t="str">
        <f>IF(ISBLANK(N344),"",IF(SUM(AC344:CO344)=0,"other",INDEX(AC$6:CO$6,MATCH(1,AC344:CO344,0))))</f>
        <v>Essentials</v>
      </c>
      <c r="I344" s="1" t="str" cm="1">
        <f t="array" ref="I344">IF(ISBLANK(N344),"",INDEX($AC$7:$CO$7,,MATCH(H344,$AC$6:$CO$6,0)))</f>
        <v>expense</v>
      </c>
      <c r="L344" s="1" t="str">
        <f>IF(ISBLANK(J344),H344,J344)</f>
        <v>Essentials</v>
      </c>
      <c r="M344" s="1" t="str">
        <f>IF(ISBLANK(K344),I344,K344)</f>
        <v>expense</v>
      </c>
      <c r="N344" t="s">
        <v>57</v>
      </c>
      <c r="O344" s="9">
        <v>44378</v>
      </c>
      <c r="P344" s="9">
        <v>44378</v>
      </c>
      <c r="Q344" t="s">
        <v>72</v>
      </c>
      <c r="R344" t="s">
        <v>466</v>
      </c>
      <c r="S344" t="s">
        <v>113</v>
      </c>
      <c r="T344" t="s">
        <v>114</v>
      </c>
      <c r="U344" t="s">
        <v>68</v>
      </c>
      <c r="V344">
        <v>-54.99</v>
      </c>
      <c r="W344" t="s">
        <v>61</v>
      </c>
      <c r="X344" t="s">
        <v>62</v>
      </c>
      <c r="AA344">
        <f t="shared" si="129"/>
        <v>0</v>
      </c>
      <c r="AB344">
        <f t="shared" si="129"/>
        <v>0</v>
      </c>
      <c r="AC344">
        <f t="shared" si="134"/>
        <v>0</v>
      </c>
      <c r="AD344">
        <f t="shared" si="134"/>
        <v>0</v>
      </c>
      <c r="AE344">
        <f t="shared" si="133"/>
        <v>0</v>
      </c>
      <c r="AF344">
        <f t="shared" si="133"/>
        <v>0</v>
      </c>
      <c r="AG344">
        <f t="shared" si="134"/>
        <v>0</v>
      </c>
      <c r="AH344">
        <f t="shared" si="134"/>
        <v>0</v>
      </c>
      <c r="AI344">
        <f t="shared" ref="AI344:AJ363" si="137">IF(ISERROR(FIND(AI$5,$E344)),0,1)</f>
        <v>0</v>
      </c>
      <c r="AJ344">
        <f t="shared" si="137"/>
        <v>0</v>
      </c>
      <c r="AK344">
        <f t="shared" si="134"/>
        <v>1</v>
      </c>
      <c r="AL344">
        <f t="shared" si="134"/>
        <v>0</v>
      </c>
      <c r="AM344">
        <f t="shared" si="134"/>
        <v>0</v>
      </c>
      <c r="AN344">
        <f t="shared" si="134"/>
        <v>0</v>
      </c>
      <c r="AO344">
        <f t="shared" si="134"/>
        <v>0</v>
      </c>
      <c r="AP344">
        <f t="shared" si="134"/>
        <v>0</v>
      </c>
      <c r="AQ344">
        <f t="shared" si="134"/>
        <v>0</v>
      </c>
      <c r="AR344">
        <f t="shared" si="135"/>
        <v>0</v>
      </c>
      <c r="AS344">
        <f t="shared" si="134"/>
        <v>0</v>
      </c>
      <c r="AT344">
        <f t="shared" si="134"/>
        <v>0</v>
      </c>
      <c r="AU344">
        <f t="shared" si="134"/>
        <v>0</v>
      </c>
      <c r="AV344">
        <f t="shared" si="131"/>
        <v>0</v>
      </c>
      <c r="AW344">
        <f t="shared" si="131"/>
        <v>0</v>
      </c>
      <c r="AX344">
        <f t="shared" si="131"/>
        <v>0</v>
      </c>
      <c r="AY344">
        <f t="shared" si="117"/>
        <v>0</v>
      </c>
      <c r="AZ344">
        <f t="shared" si="136"/>
        <v>0</v>
      </c>
      <c r="BA344">
        <f t="shared" si="136"/>
        <v>0</v>
      </c>
      <c r="BB344">
        <f t="shared" si="136"/>
        <v>0</v>
      </c>
      <c r="BC344">
        <f t="shared" si="136"/>
        <v>0</v>
      </c>
      <c r="BD344">
        <f t="shared" si="136"/>
        <v>0</v>
      </c>
      <c r="BE344">
        <f t="shared" si="136"/>
        <v>0</v>
      </c>
      <c r="BF344">
        <f t="shared" si="136"/>
        <v>0</v>
      </c>
      <c r="BG344">
        <f t="shared" si="136"/>
        <v>0</v>
      </c>
      <c r="BH344">
        <f t="shared" si="136"/>
        <v>0</v>
      </c>
      <c r="BI344">
        <f t="shared" si="136"/>
        <v>0</v>
      </c>
      <c r="BJ344">
        <f t="shared" si="136"/>
        <v>0</v>
      </c>
      <c r="BK344">
        <f t="shared" si="136"/>
        <v>0</v>
      </c>
      <c r="BL344">
        <f t="shared" si="136"/>
        <v>0</v>
      </c>
      <c r="BM344">
        <f t="shared" si="136"/>
        <v>0</v>
      </c>
      <c r="BN344">
        <f t="shared" si="136"/>
        <v>0</v>
      </c>
      <c r="BO344">
        <f t="shared" si="136"/>
        <v>0</v>
      </c>
      <c r="BP344">
        <f t="shared" si="136"/>
        <v>0</v>
      </c>
      <c r="BQ344">
        <f t="shared" si="136"/>
        <v>0</v>
      </c>
      <c r="BR344">
        <f t="shared" si="136"/>
        <v>0</v>
      </c>
    </row>
    <row r="345" spans="2:70" x14ac:dyDescent="0.2">
      <c r="B345" s="1">
        <f>IF(ISBLANK(N345),"",YEAR(O345))</f>
        <v>2021</v>
      </c>
      <c r="C345" s="12">
        <f>IF(ISBLANK(M345),"",MONTH(O345))</f>
        <v>7</v>
      </c>
      <c r="D345" s="1">
        <f>IF(ISBLANK(N345),"",WEEKNUM(O345))</f>
        <v>27</v>
      </c>
      <c r="E345" s="1" t="str">
        <f>S345&amp;R345</f>
        <v>Abrechnung 30.06.2021siehe Anlage</v>
      </c>
      <c r="H345" s="1" t="str">
        <f>IF(ISBLANK(N345),"",IF(SUM(AC345:CO345)=0,"other",INDEX(AC$6:CO$6,MATCH(1,AC345:CO345,0))))</f>
        <v>other</v>
      </c>
      <c r="I345" s="1" t="str" cm="1">
        <f t="array" ref="I345">IF(ISBLANK(N345),"",INDEX($AC$7:$CO$7,,MATCH(H345,$AC$6:$CO$6,0)))</f>
        <v>expense</v>
      </c>
      <c r="L345" s="1" t="str">
        <f>IF(ISBLANK(J345),H345,J345)</f>
        <v>other</v>
      </c>
      <c r="M345" s="1" t="str">
        <f>IF(ISBLANK(K345),I345,K345)</f>
        <v>expense</v>
      </c>
      <c r="N345" t="s">
        <v>57</v>
      </c>
      <c r="O345" s="9">
        <v>44378</v>
      </c>
      <c r="P345" s="9">
        <v>44377</v>
      </c>
      <c r="Q345" t="s">
        <v>80</v>
      </c>
      <c r="R345" t="s">
        <v>467</v>
      </c>
      <c r="U345">
        <v>70150000</v>
      </c>
      <c r="V345">
        <v>-0.63</v>
      </c>
      <c r="W345" t="s">
        <v>61</v>
      </c>
      <c r="X345" t="s">
        <v>62</v>
      </c>
      <c r="AA345">
        <f t="shared" si="129"/>
        <v>0</v>
      </c>
      <c r="AB345">
        <f t="shared" si="129"/>
        <v>0</v>
      </c>
      <c r="AC345">
        <f t="shared" si="134"/>
        <v>0</v>
      </c>
      <c r="AD345">
        <f t="shared" si="134"/>
        <v>0</v>
      </c>
      <c r="AE345">
        <f t="shared" si="133"/>
        <v>0</v>
      </c>
      <c r="AF345">
        <f t="shared" si="133"/>
        <v>0</v>
      </c>
      <c r="AG345">
        <f t="shared" si="134"/>
        <v>0</v>
      </c>
      <c r="AH345">
        <f t="shared" si="134"/>
        <v>0</v>
      </c>
      <c r="AI345">
        <f t="shared" si="137"/>
        <v>0</v>
      </c>
      <c r="AJ345">
        <f t="shared" si="137"/>
        <v>0</v>
      </c>
      <c r="AK345">
        <f t="shared" si="134"/>
        <v>0</v>
      </c>
      <c r="AL345">
        <f t="shared" si="134"/>
        <v>0</v>
      </c>
      <c r="AM345">
        <f t="shared" si="134"/>
        <v>0</v>
      </c>
      <c r="AN345">
        <f t="shared" si="134"/>
        <v>0</v>
      </c>
      <c r="AO345">
        <f t="shared" si="134"/>
        <v>0</v>
      </c>
      <c r="AP345">
        <f t="shared" si="134"/>
        <v>0</v>
      </c>
      <c r="AQ345">
        <f t="shared" si="134"/>
        <v>0</v>
      </c>
      <c r="AR345">
        <f t="shared" si="135"/>
        <v>0</v>
      </c>
      <c r="AS345">
        <f t="shared" si="134"/>
        <v>0</v>
      </c>
      <c r="AT345">
        <f t="shared" si="134"/>
        <v>0</v>
      </c>
      <c r="AU345">
        <f t="shared" si="134"/>
        <v>0</v>
      </c>
      <c r="AV345">
        <f t="shared" si="131"/>
        <v>0</v>
      </c>
      <c r="AW345">
        <f t="shared" si="131"/>
        <v>0</v>
      </c>
      <c r="AX345">
        <f t="shared" si="131"/>
        <v>0</v>
      </c>
      <c r="AY345">
        <f t="shared" si="117"/>
        <v>0</v>
      </c>
      <c r="AZ345">
        <f t="shared" si="136"/>
        <v>0</v>
      </c>
      <c r="BA345">
        <f t="shared" si="136"/>
        <v>0</v>
      </c>
      <c r="BB345">
        <f t="shared" si="136"/>
        <v>0</v>
      </c>
      <c r="BC345">
        <f t="shared" si="136"/>
        <v>0</v>
      </c>
      <c r="BD345">
        <f t="shared" si="136"/>
        <v>0</v>
      </c>
      <c r="BE345">
        <f t="shared" si="136"/>
        <v>0</v>
      </c>
      <c r="BF345">
        <f t="shared" si="136"/>
        <v>0</v>
      </c>
      <c r="BG345">
        <f t="shared" si="136"/>
        <v>0</v>
      </c>
      <c r="BH345">
        <f t="shared" si="136"/>
        <v>0</v>
      </c>
      <c r="BI345">
        <f t="shared" si="136"/>
        <v>0</v>
      </c>
      <c r="BJ345">
        <f t="shared" si="136"/>
        <v>0</v>
      </c>
      <c r="BK345">
        <f t="shared" si="136"/>
        <v>0</v>
      </c>
      <c r="BL345">
        <f t="shared" si="136"/>
        <v>0</v>
      </c>
      <c r="BM345">
        <f t="shared" si="136"/>
        <v>0</v>
      </c>
      <c r="BN345">
        <f t="shared" si="136"/>
        <v>0</v>
      </c>
      <c r="BO345">
        <f t="shared" si="136"/>
        <v>0</v>
      </c>
      <c r="BP345">
        <f t="shared" si="136"/>
        <v>0</v>
      </c>
      <c r="BQ345">
        <f t="shared" si="136"/>
        <v>0</v>
      </c>
      <c r="BR345">
        <f t="shared" si="136"/>
        <v>0</v>
      </c>
    </row>
    <row r="346" spans="2:70" x14ac:dyDescent="0.2">
      <c r="B346" s="1">
        <f>IF(ISBLANK(N346),"",YEAR(O346))</f>
        <v>2021</v>
      </c>
      <c r="C346" s="12">
        <f>IF(ISBLANK(M346),"",MONTH(O346))</f>
        <v>7</v>
      </c>
      <c r="D346" s="1">
        <f>IF(ISBLANK(N346),"",WEEKNUM(O346))</f>
        <v>27</v>
      </c>
      <c r="E346" s="1" t="str">
        <f>S346&amp;R346</f>
        <v>Entgeltabrechnungsiehe Anlage</v>
      </c>
      <c r="H346" s="1" t="str">
        <f>IF(ISBLANK(N346),"",IF(SUM(AC346:CO346)=0,"other",INDEX(AC$6:CO$6,MATCH(1,AC346:CO346,0))))</f>
        <v>other</v>
      </c>
      <c r="I346" s="1" t="str" cm="1">
        <f t="array" ref="I346">IF(ISBLANK(N346),"",INDEX($AC$7:$CO$7,,MATCH(H346,$AC$6:$CO$6,0)))</f>
        <v>expense</v>
      </c>
      <c r="L346" s="1" t="str">
        <f>IF(ISBLANK(J346),H346,J346)</f>
        <v>other</v>
      </c>
      <c r="M346" s="1" t="str">
        <f>IF(ISBLANK(K346),I346,K346)</f>
        <v>expense</v>
      </c>
      <c r="N346" t="s">
        <v>57</v>
      </c>
      <c r="O346" s="9">
        <v>44378</v>
      </c>
      <c r="P346" s="9">
        <v>44377</v>
      </c>
      <c r="Q346" t="s">
        <v>80</v>
      </c>
      <c r="R346" t="s">
        <v>394</v>
      </c>
      <c r="U346">
        <v>70150000</v>
      </c>
      <c r="V346">
        <v>0</v>
      </c>
      <c r="W346" t="s">
        <v>61</v>
      </c>
      <c r="X346" t="s">
        <v>62</v>
      </c>
      <c r="AA346">
        <f t="shared" si="129"/>
        <v>0</v>
      </c>
      <c r="AB346">
        <f t="shared" si="129"/>
        <v>0</v>
      </c>
      <c r="AC346">
        <f t="shared" si="134"/>
        <v>0</v>
      </c>
      <c r="AD346">
        <f t="shared" si="134"/>
        <v>0</v>
      </c>
      <c r="AE346">
        <f t="shared" si="133"/>
        <v>0</v>
      </c>
      <c r="AF346">
        <f t="shared" si="133"/>
        <v>0</v>
      </c>
      <c r="AG346">
        <f t="shared" si="134"/>
        <v>0</v>
      </c>
      <c r="AH346">
        <f t="shared" si="134"/>
        <v>0</v>
      </c>
      <c r="AI346">
        <f t="shared" si="137"/>
        <v>0</v>
      </c>
      <c r="AJ346">
        <f t="shared" si="137"/>
        <v>0</v>
      </c>
      <c r="AK346">
        <f t="shared" si="134"/>
        <v>0</v>
      </c>
      <c r="AL346">
        <f t="shared" si="134"/>
        <v>0</v>
      </c>
      <c r="AM346">
        <f t="shared" si="134"/>
        <v>0</v>
      </c>
      <c r="AN346">
        <f t="shared" si="134"/>
        <v>0</v>
      </c>
      <c r="AO346">
        <f t="shared" si="134"/>
        <v>0</v>
      </c>
      <c r="AP346">
        <f t="shared" si="134"/>
        <v>0</v>
      </c>
      <c r="AQ346">
        <f t="shared" si="134"/>
        <v>0</v>
      </c>
      <c r="AR346">
        <f t="shared" si="135"/>
        <v>0</v>
      </c>
      <c r="AS346">
        <f t="shared" si="134"/>
        <v>0</v>
      </c>
      <c r="AT346">
        <f t="shared" si="134"/>
        <v>0</v>
      </c>
      <c r="AU346">
        <f t="shared" si="134"/>
        <v>0</v>
      </c>
      <c r="AV346">
        <f t="shared" si="131"/>
        <v>0</v>
      </c>
      <c r="AW346">
        <f t="shared" si="131"/>
        <v>0</v>
      </c>
      <c r="AX346">
        <f t="shared" si="131"/>
        <v>0</v>
      </c>
      <c r="AY346">
        <f t="shared" si="117"/>
        <v>0</v>
      </c>
      <c r="AZ346">
        <f t="shared" si="136"/>
        <v>0</v>
      </c>
      <c r="BA346">
        <f t="shared" si="136"/>
        <v>0</v>
      </c>
      <c r="BB346">
        <f t="shared" si="136"/>
        <v>0</v>
      </c>
      <c r="BC346">
        <f t="shared" si="136"/>
        <v>0</v>
      </c>
      <c r="BD346">
        <f t="shared" si="136"/>
        <v>0</v>
      </c>
      <c r="BE346">
        <f t="shared" si="136"/>
        <v>0</v>
      </c>
      <c r="BF346">
        <f t="shared" si="136"/>
        <v>0</v>
      </c>
      <c r="BG346">
        <f t="shared" si="136"/>
        <v>0</v>
      </c>
      <c r="BH346">
        <f t="shared" si="136"/>
        <v>0</v>
      </c>
      <c r="BI346">
        <f t="shared" si="136"/>
        <v>0</v>
      </c>
      <c r="BJ346">
        <f t="shared" si="136"/>
        <v>0</v>
      </c>
      <c r="BK346">
        <f t="shared" si="136"/>
        <v>0</v>
      </c>
      <c r="BL346">
        <f t="shared" si="136"/>
        <v>0</v>
      </c>
      <c r="BM346">
        <f t="shared" si="136"/>
        <v>0</v>
      </c>
      <c r="BN346">
        <f t="shared" si="136"/>
        <v>0</v>
      </c>
      <c r="BO346">
        <f t="shared" si="136"/>
        <v>0</v>
      </c>
      <c r="BP346">
        <f t="shared" si="136"/>
        <v>0</v>
      </c>
      <c r="BQ346">
        <f t="shared" si="136"/>
        <v>0</v>
      </c>
      <c r="BR346">
        <f t="shared" si="136"/>
        <v>0</v>
      </c>
    </row>
    <row r="347" spans="2:70" x14ac:dyDescent="0.2">
      <c r="B347" s="1">
        <f>IF(ISBLANK(N347),"",YEAR(O347))</f>
        <v>2021</v>
      </c>
      <c r="C347" s="12">
        <f>IF(ISBLANK(M347),"",MONTH(O347))</f>
        <v>7</v>
      </c>
      <c r="D347" s="1">
        <f>IF(ISBLANK(N347),"",WEEKNUM(O347))</f>
        <v>28</v>
      </c>
      <c r="E347" s="1" t="str">
        <f>S347&amp;R347</f>
        <v>Techniker KrankenkasseEREF+5805548433MREF+MD430451091CRED+DE51TK100000031158SVWZ+TK-BuchNr 05805548433Monat 05/21 V414024576 Beitraege</v>
      </c>
      <c r="H347" s="1" t="str">
        <f>IF(ISBLANK(N347),"",IF(SUM(AC347:CO347)=0,"other",INDEX(AC$6:CO$6,MATCH(1,AC347:CO347,0))))</f>
        <v>Insurance</v>
      </c>
      <c r="I347" s="1" t="str" cm="1">
        <f t="array" ref="I347">IF(ISBLANK(N347),"",INDEX($AC$7:$CO$7,,MATCH(H347,$AC$6:$CO$6,0)))</f>
        <v>expense</v>
      </c>
      <c r="L347" s="1" t="str">
        <f>IF(ISBLANK(J347),H347,J347)</f>
        <v>Insurance</v>
      </c>
      <c r="M347" s="1" t="str">
        <f>IF(ISBLANK(K347),I347,K347)</f>
        <v>expense</v>
      </c>
      <c r="N347" t="s">
        <v>57</v>
      </c>
      <c r="O347" s="9">
        <v>44382</v>
      </c>
      <c r="P347" s="9">
        <v>44382</v>
      </c>
      <c r="Q347" t="s">
        <v>58</v>
      </c>
      <c r="R347" t="s">
        <v>464</v>
      </c>
      <c r="S347" t="s">
        <v>122</v>
      </c>
      <c r="T347" t="s">
        <v>123</v>
      </c>
      <c r="U347" t="s">
        <v>74</v>
      </c>
      <c r="V347">
        <v>-113.06</v>
      </c>
      <c r="W347" t="s">
        <v>61</v>
      </c>
      <c r="X347" t="s">
        <v>62</v>
      </c>
      <c r="AA347">
        <f t="shared" si="129"/>
        <v>0</v>
      </c>
      <c r="AB347">
        <f t="shared" si="129"/>
        <v>0</v>
      </c>
      <c r="AC347">
        <f t="shared" si="134"/>
        <v>0</v>
      </c>
      <c r="AD347">
        <f t="shared" si="134"/>
        <v>0</v>
      </c>
      <c r="AE347">
        <f t="shared" si="133"/>
        <v>0</v>
      </c>
      <c r="AF347">
        <f t="shared" si="133"/>
        <v>0</v>
      </c>
      <c r="AG347">
        <f t="shared" si="134"/>
        <v>0</v>
      </c>
      <c r="AH347">
        <f t="shared" si="134"/>
        <v>0</v>
      </c>
      <c r="AI347">
        <f t="shared" si="137"/>
        <v>0</v>
      </c>
      <c r="AJ347">
        <f t="shared" si="137"/>
        <v>0</v>
      </c>
      <c r="AK347">
        <f t="shared" si="134"/>
        <v>0</v>
      </c>
      <c r="AL347">
        <f t="shared" si="134"/>
        <v>0</v>
      </c>
      <c r="AM347">
        <f t="shared" si="134"/>
        <v>0</v>
      </c>
      <c r="AN347">
        <f t="shared" si="134"/>
        <v>0</v>
      </c>
      <c r="AO347">
        <f t="shared" si="134"/>
        <v>0</v>
      </c>
      <c r="AP347">
        <f t="shared" si="134"/>
        <v>0</v>
      </c>
      <c r="AQ347">
        <f t="shared" si="134"/>
        <v>0</v>
      </c>
      <c r="AR347">
        <f t="shared" si="135"/>
        <v>0</v>
      </c>
      <c r="AS347">
        <f t="shared" si="134"/>
        <v>1</v>
      </c>
      <c r="AT347">
        <f t="shared" si="134"/>
        <v>0</v>
      </c>
      <c r="AU347">
        <f t="shared" si="134"/>
        <v>0</v>
      </c>
      <c r="AV347">
        <f t="shared" si="131"/>
        <v>0</v>
      </c>
      <c r="AW347">
        <f t="shared" si="131"/>
        <v>0</v>
      </c>
      <c r="AX347">
        <f t="shared" si="131"/>
        <v>0</v>
      </c>
      <c r="AY347">
        <f t="shared" si="117"/>
        <v>0</v>
      </c>
      <c r="AZ347">
        <f t="shared" si="136"/>
        <v>0</v>
      </c>
      <c r="BA347">
        <f t="shared" si="136"/>
        <v>0</v>
      </c>
      <c r="BB347">
        <f t="shared" si="136"/>
        <v>0</v>
      </c>
      <c r="BC347">
        <f t="shared" si="136"/>
        <v>0</v>
      </c>
      <c r="BD347">
        <f t="shared" si="136"/>
        <v>0</v>
      </c>
      <c r="BE347">
        <f t="shared" si="136"/>
        <v>0</v>
      </c>
      <c r="BF347">
        <f t="shared" si="136"/>
        <v>0</v>
      </c>
      <c r="BG347">
        <f t="shared" si="136"/>
        <v>0</v>
      </c>
      <c r="BH347">
        <f t="shared" si="136"/>
        <v>0</v>
      </c>
      <c r="BI347">
        <f t="shared" si="136"/>
        <v>0</v>
      </c>
      <c r="BJ347">
        <f t="shared" si="136"/>
        <v>0</v>
      </c>
      <c r="BK347">
        <f t="shared" si="136"/>
        <v>0</v>
      </c>
      <c r="BL347">
        <f t="shared" si="136"/>
        <v>0</v>
      </c>
      <c r="BM347">
        <f t="shared" si="136"/>
        <v>0</v>
      </c>
      <c r="BN347">
        <f t="shared" si="136"/>
        <v>0</v>
      </c>
      <c r="BO347">
        <f t="shared" si="136"/>
        <v>0</v>
      </c>
      <c r="BP347">
        <f t="shared" si="136"/>
        <v>0</v>
      </c>
      <c r="BQ347">
        <f t="shared" si="136"/>
        <v>0</v>
      </c>
      <c r="BR347">
        <f t="shared" si="136"/>
        <v>0</v>
      </c>
    </row>
    <row r="348" spans="2:70" x14ac:dyDescent="0.2">
      <c r="B348" s="1">
        <f>IF(ISBLANK(N348),"",YEAR(O348))</f>
        <v>2021</v>
      </c>
      <c r="C348" s="12">
        <f>IF(ISBLANK(M348),"",MONTH(O348))</f>
        <v>7</v>
      </c>
      <c r="D348" s="1">
        <f>IF(ISBLANK(N348),"",WEEKNUM(O348))</f>
        <v>29</v>
      </c>
      <c r="E348" s="1" t="str">
        <f>S348&amp;R348</f>
        <v>727 EDEKA M KREILLERSTRSVWZ+2021-07-10T19.22Debitk.0 2024-12ABWA+727 EDEKA M KREILLERSTR//MUENCHEN/DE</v>
      </c>
      <c r="H348" s="1" t="str">
        <f>IF(ISBLANK(N348),"",IF(SUM(AC348:CO348)=0,"other",INDEX(AC$6:CO$6,MATCH(1,AC348:CO348,0))))</f>
        <v>Essentials</v>
      </c>
      <c r="I348" s="1" t="str" cm="1">
        <f t="array" ref="I348">IF(ISBLANK(N348),"",INDEX($AC$7:$CO$7,,MATCH(H348,$AC$6:$CO$6,0)))</f>
        <v>expense</v>
      </c>
      <c r="L348" s="1" t="str">
        <f>IF(ISBLANK(J348),H348,J348)</f>
        <v>Essentials</v>
      </c>
      <c r="M348" s="1" t="str">
        <f>IF(ISBLANK(K348),I348,K348)</f>
        <v>expense</v>
      </c>
      <c r="N348" t="s">
        <v>57</v>
      </c>
      <c r="O348" s="9">
        <v>44389</v>
      </c>
      <c r="P348" s="9">
        <v>44389</v>
      </c>
      <c r="Q348" t="s">
        <v>66</v>
      </c>
      <c r="R348" t="s">
        <v>461</v>
      </c>
      <c r="S348" t="s">
        <v>462</v>
      </c>
      <c r="T348" t="s">
        <v>463</v>
      </c>
      <c r="U348" t="s">
        <v>79</v>
      </c>
      <c r="V348">
        <v>-10.08</v>
      </c>
      <c r="W348" t="s">
        <v>61</v>
      </c>
      <c r="X348" t="s">
        <v>62</v>
      </c>
      <c r="AA348">
        <f t="shared" si="129"/>
        <v>0</v>
      </c>
      <c r="AB348">
        <f t="shared" si="129"/>
        <v>0</v>
      </c>
      <c r="AC348">
        <f t="shared" si="134"/>
        <v>0</v>
      </c>
      <c r="AD348">
        <f t="shared" si="134"/>
        <v>0</v>
      </c>
      <c r="AE348">
        <f t="shared" si="133"/>
        <v>0</v>
      </c>
      <c r="AF348">
        <f t="shared" si="133"/>
        <v>0</v>
      </c>
      <c r="AG348">
        <f t="shared" si="134"/>
        <v>1</v>
      </c>
      <c r="AH348">
        <f t="shared" si="134"/>
        <v>0</v>
      </c>
      <c r="AI348">
        <f t="shared" si="137"/>
        <v>0</v>
      </c>
      <c r="AJ348">
        <f t="shared" si="137"/>
        <v>0</v>
      </c>
      <c r="AK348">
        <f t="shared" si="134"/>
        <v>0</v>
      </c>
      <c r="AL348">
        <f t="shared" si="134"/>
        <v>0</v>
      </c>
      <c r="AM348">
        <f t="shared" si="134"/>
        <v>0</v>
      </c>
      <c r="AN348">
        <f t="shared" si="134"/>
        <v>0</v>
      </c>
      <c r="AO348">
        <f t="shared" si="134"/>
        <v>0</v>
      </c>
      <c r="AP348">
        <f t="shared" si="134"/>
        <v>0</v>
      </c>
      <c r="AQ348">
        <f t="shared" si="134"/>
        <v>0</v>
      </c>
      <c r="AR348">
        <f t="shared" si="135"/>
        <v>0</v>
      </c>
      <c r="AS348">
        <f t="shared" si="134"/>
        <v>0</v>
      </c>
      <c r="AT348">
        <f t="shared" si="134"/>
        <v>0</v>
      </c>
      <c r="AU348">
        <f t="shared" si="134"/>
        <v>0</v>
      </c>
      <c r="AV348">
        <f t="shared" si="131"/>
        <v>0</v>
      </c>
      <c r="AW348">
        <f t="shared" si="131"/>
        <v>0</v>
      </c>
      <c r="AX348">
        <f t="shared" si="131"/>
        <v>0</v>
      </c>
      <c r="AY348">
        <f t="shared" si="117"/>
        <v>0</v>
      </c>
      <c r="AZ348">
        <f t="shared" si="136"/>
        <v>0</v>
      </c>
      <c r="BA348">
        <f t="shared" si="136"/>
        <v>0</v>
      </c>
      <c r="BB348">
        <f t="shared" si="136"/>
        <v>0</v>
      </c>
      <c r="BC348">
        <f t="shared" si="136"/>
        <v>0</v>
      </c>
      <c r="BD348">
        <f t="shared" si="136"/>
        <v>0</v>
      </c>
      <c r="BE348">
        <f t="shared" si="136"/>
        <v>0</v>
      </c>
      <c r="BF348">
        <f t="shared" si="136"/>
        <v>0</v>
      </c>
      <c r="BG348">
        <f t="shared" si="136"/>
        <v>0</v>
      </c>
      <c r="BH348">
        <f t="shared" si="136"/>
        <v>0</v>
      </c>
      <c r="BI348">
        <f t="shared" si="136"/>
        <v>0</v>
      </c>
      <c r="BJ348">
        <f t="shared" si="136"/>
        <v>0</v>
      </c>
      <c r="BK348">
        <f t="shared" si="136"/>
        <v>0</v>
      </c>
      <c r="BL348">
        <f t="shared" si="136"/>
        <v>0</v>
      </c>
      <c r="BM348">
        <f t="shared" si="136"/>
        <v>0</v>
      </c>
      <c r="BN348">
        <f t="shared" si="136"/>
        <v>0</v>
      </c>
      <c r="BO348">
        <f t="shared" si="136"/>
        <v>0</v>
      </c>
      <c r="BP348">
        <f t="shared" si="136"/>
        <v>0</v>
      </c>
      <c r="BQ348">
        <f t="shared" si="136"/>
        <v>0</v>
      </c>
      <c r="BR348">
        <f t="shared" si="136"/>
        <v>0</v>
      </c>
    </row>
    <row r="349" spans="2:70" x14ac:dyDescent="0.2">
      <c r="B349" s="1">
        <f>IF(ISBLANK(N349),"",YEAR(O349))</f>
        <v>2021</v>
      </c>
      <c r="C349" s="12">
        <f>IF(ISBLANK(M349),"",MONTH(O349))</f>
        <v>7</v>
      </c>
      <c r="D349" s="1">
        <f>IF(ISBLANK(N349),"",WEEKNUM(O349))</f>
        <v>29</v>
      </c>
      <c r="E349" s="1" t="str">
        <f>S349&amp;R349</f>
        <v>NETFLIX INTERNATIONAL B.V.EREF+9807292027MREF+DD-936950760045984846-8622-200731CRED+GB96NFXSDDCHAS00000041302392SVWZ+Netflix Monthly Subscription</v>
      </c>
      <c r="H349" s="1" t="str">
        <f>IF(ISBLANK(N349),"",IF(SUM(AC349:CO349)=0,"other",INDEX(AC$6:CO$6,MATCH(1,AC349:CO349,0))))</f>
        <v>other</v>
      </c>
      <c r="I349" s="1" t="str" cm="1">
        <f t="array" ref="I349">IF(ISBLANK(N349),"",INDEX($AC$7:$CO$7,,MATCH(H349,$AC$6:$CO$6,0)))</f>
        <v>expense</v>
      </c>
      <c r="L349" s="1" t="str">
        <f>IF(ISBLANK(J349),H349,J349)</f>
        <v>other</v>
      </c>
      <c r="M349" s="1" t="str">
        <f>IF(ISBLANK(K349),I349,K349)</f>
        <v>expense</v>
      </c>
      <c r="N349" t="s">
        <v>57</v>
      </c>
      <c r="O349" s="9">
        <v>44390</v>
      </c>
      <c r="P349" s="9">
        <v>44390</v>
      </c>
      <c r="Q349" t="s">
        <v>58</v>
      </c>
      <c r="R349" t="s">
        <v>457</v>
      </c>
      <c r="S349" t="s">
        <v>458</v>
      </c>
      <c r="T349" t="s">
        <v>459</v>
      </c>
      <c r="U349" t="s">
        <v>460</v>
      </c>
      <c r="V349">
        <v>-7.99</v>
      </c>
      <c r="W349" t="s">
        <v>61</v>
      </c>
      <c r="X349" t="s">
        <v>62</v>
      </c>
      <c r="AA349">
        <f t="shared" si="129"/>
        <v>0</v>
      </c>
      <c r="AB349">
        <f t="shared" si="129"/>
        <v>0</v>
      </c>
      <c r="AC349">
        <f t="shared" si="134"/>
        <v>0</v>
      </c>
      <c r="AD349">
        <f t="shared" si="134"/>
        <v>0</v>
      </c>
      <c r="AE349">
        <f t="shared" si="133"/>
        <v>0</v>
      </c>
      <c r="AF349">
        <f t="shared" si="133"/>
        <v>0</v>
      </c>
      <c r="AG349">
        <f t="shared" si="134"/>
        <v>0</v>
      </c>
      <c r="AH349">
        <f t="shared" si="134"/>
        <v>0</v>
      </c>
      <c r="AI349">
        <f t="shared" si="137"/>
        <v>0</v>
      </c>
      <c r="AJ349">
        <f t="shared" si="137"/>
        <v>0</v>
      </c>
      <c r="AK349">
        <f t="shared" si="134"/>
        <v>0</v>
      </c>
      <c r="AL349">
        <f t="shared" si="134"/>
        <v>0</v>
      </c>
      <c r="AM349">
        <f t="shared" si="134"/>
        <v>0</v>
      </c>
      <c r="AN349">
        <f t="shared" si="134"/>
        <v>0</v>
      </c>
      <c r="AO349">
        <f t="shared" si="134"/>
        <v>0</v>
      </c>
      <c r="AP349">
        <f t="shared" si="134"/>
        <v>0</v>
      </c>
      <c r="AQ349">
        <f t="shared" si="134"/>
        <v>0</v>
      </c>
      <c r="AR349">
        <f t="shared" si="135"/>
        <v>0</v>
      </c>
      <c r="AS349">
        <f t="shared" si="134"/>
        <v>0</v>
      </c>
      <c r="AT349">
        <f t="shared" si="134"/>
        <v>0</v>
      </c>
      <c r="AU349">
        <f t="shared" si="134"/>
        <v>0</v>
      </c>
      <c r="AV349">
        <f t="shared" si="131"/>
        <v>0</v>
      </c>
      <c r="AW349">
        <f t="shared" si="131"/>
        <v>0</v>
      </c>
      <c r="AX349">
        <f t="shared" si="131"/>
        <v>0</v>
      </c>
      <c r="AY349">
        <f t="shared" si="117"/>
        <v>0</v>
      </c>
      <c r="AZ349">
        <f t="shared" si="131"/>
        <v>0</v>
      </c>
      <c r="BA349">
        <f t="shared" si="131"/>
        <v>0</v>
      </c>
      <c r="BB349">
        <f t="shared" si="131"/>
        <v>0</v>
      </c>
      <c r="BC349">
        <f t="shared" si="131"/>
        <v>0</v>
      </c>
      <c r="BD349">
        <f t="shared" si="131"/>
        <v>0</v>
      </c>
      <c r="BE349">
        <f t="shared" si="131"/>
        <v>0</v>
      </c>
      <c r="BF349">
        <f t="shared" si="131"/>
        <v>0</v>
      </c>
      <c r="BG349">
        <f t="shared" si="131"/>
        <v>0</v>
      </c>
      <c r="BH349">
        <f t="shared" si="131"/>
        <v>0</v>
      </c>
      <c r="BI349">
        <f t="shared" si="131"/>
        <v>0</v>
      </c>
      <c r="BJ349">
        <f t="shared" si="131"/>
        <v>0</v>
      </c>
      <c r="BK349">
        <f t="shared" si="131"/>
        <v>0</v>
      </c>
      <c r="BL349">
        <f t="shared" si="131"/>
        <v>0</v>
      </c>
      <c r="BM349">
        <f t="shared" si="131"/>
        <v>0</v>
      </c>
      <c r="BN349">
        <f t="shared" si="131"/>
        <v>0</v>
      </c>
      <c r="BO349">
        <f t="shared" si="131"/>
        <v>0</v>
      </c>
      <c r="BP349">
        <f t="shared" si="131"/>
        <v>0</v>
      </c>
      <c r="BQ349">
        <f t="shared" si="131"/>
        <v>0</v>
      </c>
      <c r="BR349">
        <f t="shared" si="131"/>
        <v>0</v>
      </c>
    </row>
    <row r="350" spans="2:70" x14ac:dyDescent="0.2">
      <c r="B350" s="1">
        <f>IF(ISBLANK(N350),"",YEAR(O350))</f>
        <v>2021</v>
      </c>
      <c r="C350" s="12">
        <f>IF(ISBLANK(M350),"",MONTH(O350))</f>
        <v>7</v>
      </c>
      <c r="D350" s="1">
        <f>IF(ISBLANK(N350),"",WEEKNUM(O350))</f>
        <v>29</v>
      </c>
      <c r="E350" s="1" t="str">
        <f>S350&amp;R350</f>
        <v>Techniker KrankenkasseEREF+3005836886MREF+MD430451091CRED+DE51TK100000031158SVWZ+TK-BuchNr 03005836886Monat 06/21 V414024576 Beitraege</v>
      </c>
      <c r="H350" s="1" t="str">
        <f>IF(ISBLANK(N350),"",IF(SUM(AC350:CO350)=0,"other",INDEX(AC$6:CO$6,MATCH(1,AC350:CO350,0))))</f>
        <v>Insurance</v>
      </c>
      <c r="I350" s="1" t="str" cm="1">
        <f t="array" ref="I350">IF(ISBLANK(N350),"",INDEX($AC$7:$CO$7,,MATCH(H350,$AC$6:$CO$6,0)))</f>
        <v>expense</v>
      </c>
      <c r="L350" s="1" t="str">
        <f>IF(ISBLANK(J350),H350,J350)</f>
        <v>Insurance</v>
      </c>
      <c r="M350" s="1" t="str">
        <f>IF(ISBLANK(K350),I350,K350)</f>
        <v>expense</v>
      </c>
      <c r="N350" t="s">
        <v>57</v>
      </c>
      <c r="O350" s="9">
        <v>44392</v>
      </c>
      <c r="P350" s="9">
        <v>44392</v>
      </c>
      <c r="Q350" t="s">
        <v>58</v>
      </c>
      <c r="R350" t="s">
        <v>456</v>
      </c>
      <c r="S350" t="s">
        <v>122</v>
      </c>
      <c r="T350" t="s">
        <v>123</v>
      </c>
      <c r="U350" t="s">
        <v>74</v>
      </c>
      <c r="V350">
        <v>-108.81</v>
      </c>
      <c r="W350" t="s">
        <v>61</v>
      </c>
      <c r="X350" t="s">
        <v>62</v>
      </c>
      <c r="AA350">
        <f t="shared" ref="AA350:AB369" si="138">IF(ISERROR(FIND(AA$5,$E350)),0,1)</f>
        <v>0</v>
      </c>
      <c r="AB350">
        <f t="shared" si="138"/>
        <v>0</v>
      </c>
      <c r="AC350">
        <f t="shared" si="134"/>
        <v>0</v>
      </c>
      <c r="AD350">
        <f t="shared" si="134"/>
        <v>0</v>
      </c>
      <c r="AE350">
        <f t="shared" si="133"/>
        <v>0</v>
      </c>
      <c r="AF350">
        <f t="shared" si="133"/>
        <v>0</v>
      </c>
      <c r="AG350">
        <f t="shared" si="134"/>
        <v>0</v>
      </c>
      <c r="AH350">
        <f t="shared" si="134"/>
        <v>0</v>
      </c>
      <c r="AI350">
        <f t="shared" si="137"/>
        <v>0</v>
      </c>
      <c r="AJ350">
        <f t="shared" si="137"/>
        <v>0</v>
      </c>
      <c r="AK350">
        <f t="shared" si="134"/>
        <v>0</v>
      </c>
      <c r="AL350">
        <f t="shared" si="134"/>
        <v>0</v>
      </c>
      <c r="AM350">
        <f t="shared" si="134"/>
        <v>0</v>
      </c>
      <c r="AN350">
        <f t="shared" si="134"/>
        <v>0</v>
      </c>
      <c r="AO350">
        <f t="shared" si="134"/>
        <v>0</v>
      </c>
      <c r="AP350">
        <f t="shared" si="134"/>
        <v>0</v>
      </c>
      <c r="AQ350">
        <f t="shared" si="134"/>
        <v>0</v>
      </c>
      <c r="AR350">
        <f t="shared" si="135"/>
        <v>0</v>
      </c>
      <c r="AS350">
        <f t="shared" si="134"/>
        <v>1</v>
      </c>
      <c r="AT350">
        <f t="shared" si="134"/>
        <v>0</v>
      </c>
      <c r="AU350">
        <f t="shared" si="134"/>
        <v>0</v>
      </c>
      <c r="AV350">
        <f t="shared" si="131"/>
        <v>0</v>
      </c>
      <c r="AW350">
        <f t="shared" si="131"/>
        <v>0</v>
      </c>
      <c r="AX350">
        <f t="shared" si="131"/>
        <v>0</v>
      </c>
      <c r="AY350">
        <f t="shared" si="131"/>
        <v>0</v>
      </c>
      <c r="AZ350">
        <f t="shared" si="131"/>
        <v>0</v>
      </c>
      <c r="BA350">
        <f t="shared" si="131"/>
        <v>0</v>
      </c>
      <c r="BB350">
        <f t="shared" si="131"/>
        <v>0</v>
      </c>
      <c r="BC350">
        <f t="shared" si="131"/>
        <v>0</v>
      </c>
      <c r="BD350">
        <f t="shared" si="131"/>
        <v>0</v>
      </c>
      <c r="BE350">
        <f t="shared" si="131"/>
        <v>0</v>
      </c>
      <c r="BF350">
        <f t="shared" si="131"/>
        <v>0</v>
      </c>
      <c r="BG350">
        <f t="shared" si="131"/>
        <v>0</v>
      </c>
      <c r="BH350">
        <f t="shared" si="131"/>
        <v>0</v>
      </c>
      <c r="BI350">
        <f t="shared" si="131"/>
        <v>0</v>
      </c>
      <c r="BJ350">
        <f t="shared" si="131"/>
        <v>0</v>
      </c>
      <c r="BK350">
        <f t="shared" si="131"/>
        <v>0</v>
      </c>
      <c r="BL350">
        <f t="shared" si="131"/>
        <v>0</v>
      </c>
      <c r="BM350">
        <f t="shared" si="131"/>
        <v>0</v>
      </c>
      <c r="BN350">
        <f t="shared" si="131"/>
        <v>0</v>
      </c>
      <c r="BO350">
        <f t="shared" si="131"/>
        <v>0</v>
      </c>
      <c r="BP350">
        <f t="shared" si="131"/>
        <v>0</v>
      </c>
      <c r="BQ350">
        <f t="shared" si="131"/>
        <v>0</v>
      </c>
      <c r="BR350">
        <f t="shared" si="131"/>
        <v>0</v>
      </c>
    </row>
    <row r="351" spans="2:70" x14ac:dyDescent="0.2">
      <c r="B351" s="1">
        <f>IF(ISBLANK(N351),"",YEAR(O351))</f>
        <v>2021</v>
      </c>
      <c r="C351" s="12">
        <f>IF(ISBLANK(M351),"",MONTH(O351))</f>
        <v>7</v>
      </c>
      <c r="D351" s="1">
        <f>IF(ISBLANK(N351),"",WEEKNUM(O351))</f>
        <v>29</v>
      </c>
      <c r="E351" s="1" t="str">
        <f>S351&amp;R351</f>
        <v>PayPal (Europe) S.a.r.l. et Cie., S.C.A.EREF+1014705339163 PP.2985.PP PAYPALMREF+4C8J224YCTTXWCRED+LU96ZZZ0000000000000000058SVWZ+PP.2985.PP . GOOGLE, Ihr Einkauf bei GOOGLE</v>
      </c>
      <c r="H351" s="1" t="str">
        <f>IF(ISBLANK(N351),"",IF(SUM(AC351:CO351)=0,"other",INDEX(AC$6:CO$6,MATCH(1,AC351:CO351,0))))</f>
        <v>PayPal</v>
      </c>
      <c r="I351" s="1" t="str" cm="1">
        <f t="array" ref="I351">IF(ISBLANK(N351),"",INDEX($AC$7:$CO$7,,MATCH(H351,$AC$6:$CO$6,0)))</f>
        <v>expense</v>
      </c>
      <c r="L351" s="1" t="str">
        <f>IF(ISBLANK(J351),H351,J351)</f>
        <v>PayPal</v>
      </c>
      <c r="M351" s="1" t="str">
        <f>IF(ISBLANK(K351),I351,K351)</f>
        <v>expense</v>
      </c>
      <c r="N351" t="s">
        <v>57</v>
      </c>
      <c r="O351" s="9">
        <v>44393</v>
      </c>
      <c r="P351" s="9">
        <v>44393</v>
      </c>
      <c r="Q351" t="s">
        <v>58</v>
      </c>
      <c r="R351" t="s">
        <v>455</v>
      </c>
      <c r="S351" t="s">
        <v>171</v>
      </c>
      <c r="T351" t="s">
        <v>64</v>
      </c>
      <c r="U351" t="s">
        <v>65</v>
      </c>
      <c r="V351">
        <v>-0.06</v>
      </c>
      <c r="W351" t="s">
        <v>61</v>
      </c>
      <c r="X351" t="s">
        <v>62</v>
      </c>
      <c r="AA351">
        <f t="shared" si="138"/>
        <v>0</v>
      </c>
      <c r="AB351">
        <f t="shared" si="138"/>
        <v>0</v>
      </c>
      <c r="AC351">
        <f t="shared" si="134"/>
        <v>0</v>
      </c>
      <c r="AD351">
        <f t="shared" si="134"/>
        <v>0</v>
      </c>
      <c r="AE351">
        <f t="shared" si="133"/>
        <v>0</v>
      </c>
      <c r="AF351">
        <f t="shared" si="133"/>
        <v>0</v>
      </c>
      <c r="AG351">
        <f t="shared" si="134"/>
        <v>0</v>
      </c>
      <c r="AH351">
        <f t="shared" si="134"/>
        <v>0</v>
      </c>
      <c r="AI351">
        <f t="shared" si="137"/>
        <v>0</v>
      </c>
      <c r="AJ351">
        <f t="shared" si="137"/>
        <v>0</v>
      </c>
      <c r="AK351">
        <f t="shared" si="134"/>
        <v>0</v>
      </c>
      <c r="AL351">
        <f t="shared" si="134"/>
        <v>0</v>
      </c>
      <c r="AM351">
        <f t="shared" si="134"/>
        <v>0</v>
      </c>
      <c r="AN351">
        <f t="shared" si="134"/>
        <v>0</v>
      </c>
      <c r="AO351">
        <f t="shared" si="134"/>
        <v>0</v>
      </c>
      <c r="AP351">
        <f t="shared" si="134"/>
        <v>0</v>
      </c>
      <c r="AQ351">
        <f t="shared" si="134"/>
        <v>0</v>
      </c>
      <c r="AR351">
        <f t="shared" si="135"/>
        <v>0</v>
      </c>
      <c r="AS351">
        <f t="shared" si="134"/>
        <v>0</v>
      </c>
      <c r="AT351">
        <f t="shared" si="134"/>
        <v>0</v>
      </c>
      <c r="AU351">
        <f t="shared" si="134"/>
        <v>0</v>
      </c>
      <c r="AV351">
        <f t="shared" si="131"/>
        <v>0</v>
      </c>
      <c r="AW351">
        <f t="shared" si="131"/>
        <v>0</v>
      </c>
      <c r="AX351">
        <f t="shared" si="131"/>
        <v>0</v>
      </c>
      <c r="AY351">
        <f t="shared" si="131"/>
        <v>0</v>
      </c>
      <c r="AZ351">
        <f t="shared" si="131"/>
        <v>0</v>
      </c>
      <c r="BA351">
        <f t="shared" si="131"/>
        <v>0</v>
      </c>
      <c r="BB351">
        <f t="shared" si="131"/>
        <v>0</v>
      </c>
      <c r="BC351">
        <f t="shared" si="131"/>
        <v>0</v>
      </c>
      <c r="BD351">
        <f t="shared" si="131"/>
        <v>0</v>
      </c>
      <c r="BE351">
        <f t="shared" si="131"/>
        <v>0</v>
      </c>
      <c r="BF351">
        <f t="shared" si="131"/>
        <v>0</v>
      </c>
      <c r="BG351">
        <f t="shared" si="131"/>
        <v>0</v>
      </c>
      <c r="BH351">
        <f t="shared" si="131"/>
        <v>0</v>
      </c>
      <c r="BI351">
        <f t="shared" si="131"/>
        <v>0</v>
      </c>
      <c r="BJ351">
        <f t="shared" si="131"/>
        <v>0</v>
      </c>
      <c r="BK351">
        <f t="shared" si="131"/>
        <v>0</v>
      </c>
      <c r="BL351">
        <f t="shared" si="131"/>
        <v>0</v>
      </c>
      <c r="BM351">
        <f t="shared" si="131"/>
        <v>0</v>
      </c>
      <c r="BN351">
        <f t="shared" si="131"/>
        <v>0</v>
      </c>
      <c r="BO351">
        <f t="shared" si="131"/>
        <v>0</v>
      </c>
      <c r="BP351">
        <f t="shared" si="131"/>
        <v>1</v>
      </c>
      <c r="BQ351">
        <f t="shared" si="131"/>
        <v>0</v>
      </c>
      <c r="BR351">
        <f t="shared" si="131"/>
        <v>0</v>
      </c>
    </row>
    <row r="352" spans="2:70" x14ac:dyDescent="0.2">
      <c r="B352" s="1">
        <f>IF(ISBLANK(N352),"",YEAR(O352))</f>
        <v>2021</v>
      </c>
      <c r="C352" s="12">
        <f>IF(ISBLANK(M352),"",MONTH(O352))</f>
        <v>7</v>
      </c>
      <c r="D352" s="1">
        <f>IF(ISBLANK(N352),"",WEEKNUM(O352))</f>
        <v>30</v>
      </c>
      <c r="E352" s="1" t="str">
        <f>S352&amp;R352</f>
        <v>Vodafone GmbHEREF+0000114536781 0014755943424MREF+DE04KMMC000114536781T022920954CRED+DE26ZZZ00000006194SVWZ+0000114536781 0014755943424 Rechnungsnr. 118132188558 Vodafone sagt vielen Dank</v>
      </c>
      <c r="H352" s="1" t="str">
        <f>IF(ISBLANK(N352),"",IF(SUM(AC352:CO352)=0,"other",INDEX(AC$6:CO$6,MATCH(1,AC352:CO352,0))))</f>
        <v>Essentials</v>
      </c>
      <c r="I352" s="1" t="str" cm="1">
        <f t="array" ref="I352">IF(ISBLANK(N352),"",INDEX($AC$7:$CO$7,,MATCH(H352,$AC$6:$CO$6,0)))</f>
        <v>expense</v>
      </c>
      <c r="L352" s="1" t="str">
        <f>IF(ISBLANK(J352),H352,J352)</f>
        <v>Essentials</v>
      </c>
      <c r="M352" s="1" t="str">
        <f>IF(ISBLANK(K352),I352,K352)</f>
        <v>expense</v>
      </c>
      <c r="N352" t="s">
        <v>57</v>
      </c>
      <c r="O352" s="9">
        <v>44398</v>
      </c>
      <c r="P352" s="9">
        <v>44398</v>
      </c>
      <c r="Q352" t="s">
        <v>58</v>
      </c>
      <c r="R352" t="s">
        <v>454</v>
      </c>
      <c r="S352" t="s">
        <v>113</v>
      </c>
      <c r="T352" t="s">
        <v>114</v>
      </c>
      <c r="U352" t="s">
        <v>68</v>
      </c>
      <c r="V352">
        <v>-58.99</v>
      </c>
      <c r="W352" t="s">
        <v>61</v>
      </c>
      <c r="X352" t="s">
        <v>62</v>
      </c>
      <c r="AA352">
        <f t="shared" si="138"/>
        <v>0</v>
      </c>
      <c r="AB352">
        <f t="shared" si="138"/>
        <v>0</v>
      </c>
      <c r="AC352">
        <f t="shared" si="134"/>
        <v>0</v>
      </c>
      <c r="AD352">
        <f t="shared" si="134"/>
        <v>0</v>
      </c>
      <c r="AE352">
        <f t="shared" si="133"/>
        <v>0</v>
      </c>
      <c r="AF352">
        <f t="shared" si="133"/>
        <v>0</v>
      </c>
      <c r="AG352">
        <f t="shared" si="134"/>
        <v>0</v>
      </c>
      <c r="AH352">
        <f t="shared" si="134"/>
        <v>0</v>
      </c>
      <c r="AI352">
        <f t="shared" si="137"/>
        <v>0</v>
      </c>
      <c r="AJ352">
        <f t="shared" si="137"/>
        <v>0</v>
      </c>
      <c r="AK352">
        <f t="shared" si="134"/>
        <v>1</v>
      </c>
      <c r="AL352">
        <f t="shared" si="134"/>
        <v>0</v>
      </c>
      <c r="AM352">
        <f t="shared" si="134"/>
        <v>0</v>
      </c>
      <c r="AN352">
        <f t="shared" si="134"/>
        <v>0</v>
      </c>
      <c r="AO352">
        <f t="shared" si="134"/>
        <v>0</v>
      </c>
      <c r="AP352">
        <f t="shared" si="134"/>
        <v>0</v>
      </c>
      <c r="AQ352">
        <f t="shared" si="134"/>
        <v>0</v>
      </c>
      <c r="AR352">
        <f t="shared" si="135"/>
        <v>0</v>
      </c>
      <c r="AS352">
        <f t="shared" si="134"/>
        <v>0</v>
      </c>
      <c r="AT352">
        <f t="shared" si="134"/>
        <v>0</v>
      </c>
      <c r="AU352">
        <f t="shared" si="134"/>
        <v>0</v>
      </c>
      <c r="AV352">
        <f t="shared" si="131"/>
        <v>0</v>
      </c>
      <c r="AW352">
        <f t="shared" si="131"/>
        <v>0</v>
      </c>
      <c r="AX352">
        <f t="shared" si="131"/>
        <v>0</v>
      </c>
      <c r="AY352">
        <f t="shared" si="131"/>
        <v>0</v>
      </c>
      <c r="AZ352">
        <f t="shared" si="131"/>
        <v>0</v>
      </c>
      <c r="BA352">
        <f t="shared" si="131"/>
        <v>0</v>
      </c>
      <c r="BB352">
        <f t="shared" si="131"/>
        <v>0</v>
      </c>
      <c r="BC352">
        <f t="shared" si="131"/>
        <v>0</v>
      </c>
      <c r="BD352">
        <f t="shared" si="131"/>
        <v>0</v>
      </c>
      <c r="BE352">
        <f t="shared" si="131"/>
        <v>0</v>
      </c>
      <c r="BF352">
        <f t="shared" si="131"/>
        <v>0</v>
      </c>
      <c r="BG352">
        <f t="shared" si="131"/>
        <v>0</v>
      </c>
      <c r="BH352">
        <f t="shared" si="131"/>
        <v>0</v>
      </c>
      <c r="BI352">
        <f t="shared" si="131"/>
        <v>0</v>
      </c>
      <c r="BJ352">
        <f t="shared" si="131"/>
        <v>0</v>
      </c>
      <c r="BK352">
        <f t="shared" si="131"/>
        <v>0</v>
      </c>
      <c r="BL352">
        <f t="shared" si="131"/>
        <v>0</v>
      </c>
      <c r="BM352">
        <f t="shared" si="131"/>
        <v>0</v>
      </c>
      <c r="BN352">
        <f t="shared" si="131"/>
        <v>0</v>
      </c>
      <c r="BO352">
        <f t="shared" si="131"/>
        <v>0</v>
      </c>
      <c r="BP352">
        <f t="shared" si="131"/>
        <v>0</v>
      </c>
      <c r="BQ352">
        <f t="shared" si="131"/>
        <v>0</v>
      </c>
      <c r="BR352">
        <f t="shared" si="131"/>
        <v>0</v>
      </c>
    </row>
    <row r="353" spans="2:70" x14ac:dyDescent="0.2">
      <c r="B353" s="1">
        <f>IF(ISBLANK(N353),"",YEAR(O353))</f>
        <v>2021</v>
      </c>
      <c r="C353" s="12">
        <f>IF(ISBLANK(M353),"",MONTH(O353))</f>
        <v>7</v>
      </c>
      <c r="D353" s="1">
        <f>IF(ISBLANK(N353),"",WEEKNUM(O353))</f>
        <v>31</v>
      </c>
      <c r="E353" s="1" t="str">
        <f>S353&amp;R353</f>
        <v>KfWSVWZ+STUDIENKREDIT DA19705535 AUSZAHLUNG 650,00 ZINS 0,00 TILG 0,00 APL 0,00 GEBUEHR 0,00</v>
      </c>
      <c r="H353" s="1" t="str">
        <f>IF(ISBLANK(N353),"",IF(SUM(AC353:CO353)=0,"other",INDEX(AC$6:CO$6,MATCH(1,AC353:CO353,0))))</f>
        <v>KFW</v>
      </c>
      <c r="I353" s="1" t="str" cm="1">
        <f t="array" ref="I353">IF(ISBLANK(N353),"",INDEX($AC$7:$CO$7,,MATCH(H353,$AC$6:$CO$6,0)))</f>
        <v>income</v>
      </c>
      <c r="L353" s="1" t="str">
        <f>IF(ISBLANK(J353),H353,J353)</f>
        <v>KFW</v>
      </c>
      <c r="M353" s="1" t="str">
        <f>IF(ISBLANK(K353),I353,K353)</f>
        <v>income</v>
      </c>
      <c r="N353" t="s">
        <v>57</v>
      </c>
      <c r="O353" s="9">
        <v>44407</v>
      </c>
      <c r="P353" s="9">
        <v>44407</v>
      </c>
      <c r="Q353" t="s">
        <v>75</v>
      </c>
      <c r="R353" t="s">
        <v>94</v>
      </c>
      <c r="S353" t="s">
        <v>39</v>
      </c>
      <c r="T353" t="s">
        <v>76</v>
      </c>
      <c r="U353" t="s">
        <v>77</v>
      </c>
      <c r="V353">
        <v>650</v>
      </c>
      <c r="W353" t="s">
        <v>61</v>
      </c>
      <c r="X353" t="s">
        <v>62</v>
      </c>
      <c r="AA353">
        <f t="shared" si="138"/>
        <v>0</v>
      </c>
      <c r="AB353">
        <f t="shared" si="138"/>
        <v>0</v>
      </c>
      <c r="AC353">
        <f t="shared" si="134"/>
        <v>0</v>
      </c>
      <c r="AD353">
        <f t="shared" si="134"/>
        <v>0</v>
      </c>
      <c r="AE353">
        <f t="shared" si="133"/>
        <v>0</v>
      </c>
      <c r="AF353">
        <f t="shared" si="133"/>
        <v>0</v>
      </c>
      <c r="AG353">
        <f t="shared" si="134"/>
        <v>0</v>
      </c>
      <c r="AH353">
        <f t="shared" si="134"/>
        <v>0</v>
      </c>
      <c r="AI353">
        <f t="shared" si="137"/>
        <v>0</v>
      </c>
      <c r="AJ353">
        <f t="shared" si="137"/>
        <v>0</v>
      </c>
      <c r="AK353">
        <f t="shared" si="134"/>
        <v>0</v>
      </c>
      <c r="AL353">
        <f t="shared" si="134"/>
        <v>0</v>
      </c>
      <c r="AM353">
        <f t="shared" si="134"/>
        <v>0</v>
      </c>
      <c r="AN353">
        <f t="shared" si="134"/>
        <v>0</v>
      </c>
      <c r="AO353">
        <f t="shared" si="134"/>
        <v>0</v>
      </c>
      <c r="AP353">
        <f t="shared" si="134"/>
        <v>0</v>
      </c>
      <c r="AQ353">
        <f t="shared" si="134"/>
        <v>0</v>
      </c>
      <c r="AR353">
        <f t="shared" si="135"/>
        <v>0</v>
      </c>
      <c r="AS353">
        <f t="shared" si="134"/>
        <v>0</v>
      </c>
      <c r="AT353">
        <f t="shared" si="134"/>
        <v>0</v>
      </c>
      <c r="AU353">
        <f t="shared" si="134"/>
        <v>0</v>
      </c>
      <c r="AV353">
        <f t="shared" si="131"/>
        <v>0</v>
      </c>
      <c r="AW353">
        <f t="shared" si="131"/>
        <v>0</v>
      </c>
      <c r="AX353">
        <f t="shared" si="131"/>
        <v>0</v>
      </c>
      <c r="AY353">
        <f t="shared" si="131"/>
        <v>0</v>
      </c>
      <c r="AZ353">
        <f t="shared" si="131"/>
        <v>0</v>
      </c>
      <c r="BA353">
        <f t="shared" si="131"/>
        <v>0</v>
      </c>
      <c r="BB353">
        <f t="shared" si="131"/>
        <v>0</v>
      </c>
      <c r="BC353">
        <f t="shared" si="131"/>
        <v>0</v>
      </c>
      <c r="BD353">
        <f t="shared" si="131"/>
        <v>0</v>
      </c>
      <c r="BE353">
        <f t="shared" si="131"/>
        <v>0</v>
      </c>
      <c r="BF353">
        <f t="shared" si="131"/>
        <v>0</v>
      </c>
      <c r="BG353">
        <f t="shared" si="131"/>
        <v>0</v>
      </c>
      <c r="BH353">
        <f t="shared" si="131"/>
        <v>0</v>
      </c>
      <c r="BI353">
        <f t="shared" si="131"/>
        <v>0</v>
      </c>
      <c r="BJ353">
        <f t="shared" si="131"/>
        <v>0</v>
      </c>
      <c r="BK353">
        <f t="shared" si="131"/>
        <v>0</v>
      </c>
      <c r="BL353">
        <f t="shared" si="131"/>
        <v>1</v>
      </c>
      <c r="BM353">
        <f t="shared" si="131"/>
        <v>0</v>
      </c>
      <c r="BN353">
        <f t="shared" si="131"/>
        <v>0</v>
      </c>
      <c r="BO353">
        <f t="shared" si="131"/>
        <v>0</v>
      </c>
      <c r="BP353">
        <f t="shared" si="131"/>
        <v>0</v>
      </c>
      <c r="BQ353">
        <f t="shared" si="131"/>
        <v>0</v>
      </c>
      <c r="BR353">
        <f t="shared" si="131"/>
        <v>0</v>
      </c>
    </row>
    <row r="354" spans="2:70" x14ac:dyDescent="0.2">
      <c r="B354" s="1">
        <f>IF(ISBLANK(N354),"",YEAR(O354))</f>
        <v>2021</v>
      </c>
      <c r="C354" s="12">
        <f>IF(ISBLANK(M354),"",MONTH(O354))</f>
        <v>8</v>
      </c>
      <c r="D354" s="1">
        <f>IF(ISBLANK(N354),"",WEEKNUM(O354))</f>
        <v>32</v>
      </c>
      <c r="E354" s="1" t="str">
        <f>S354&amp;R354</f>
        <v>Lydia ReinthalerKREF+-1671945106-20210802140021SVWZ+Miete   08.2021DATUM 02.08.2021, 14.00 UHR</v>
      </c>
      <c r="H354" s="1" t="str">
        <f>IF(ISBLANK(N354),"",IF(SUM(AC354:CO354)=0,"other",INDEX(AC$6:CO$6,MATCH(1,AC354:CO354,0))))</f>
        <v>Rent</v>
      </c>
      <c r="I354" s="1" t="str" cm="1">
        <f t="array" ref="I354">IF(ISBLANK(N354),"",INDEX($AC$7:$CO$7,,MATCH(H354,$AC$6:$CO$6,0)))</f>
        <v>expense</v>
      </c>
      <c r="L354" s="1" t="str">
        <f>IF(ISBLANK(J354),H354,J354)</f>
        <v>Rent</v>
      </c>
      <c r="M354" s="1" t="str">
        <f>IF(ISBLANK(K354),I354,K354)</f>
        <v>expense</v>
      </c>
      <c r="N354" t="s">
        <v>57</v>
      </c>
      <c r="O354" s="9">
        <v>44410</v>
      </c>
      <c r="P354" s="9">
        <v>44410</v>
      </c>
      <c r="Q354" t="s">
        <v>72</v>
      </c>
      <c r="R354" t="s">
        <v>453</v>
      </c>
      <c r="S354" t="s">
        <v>21</v>
      </c>
      <c r="T354" t="s">
        <v>73</v>
      </c>
      <c r="U354" t="s">
        <v>74</v>
      </c>
      <c r="V354">
        <v>-600</v>
      </c>
      <c r="W354" t="s">
        <v>61</v>
      </c>
      <c r="X354" t="s">
        <v>62</v>
      </c>
      <c r="AA354">
        <f t="shared" si="138"/>
        <v>1</v>
      </c>
      <c r="AB354">
        <f t="shared" si="138"/>
        <v>0</v>
      </c>
      <c r="AC354">
        <f t="shared" si="134"/>
        <v>1</v>
      </c>
      <c r="AD354">
        <f t="shared" si="134"/>
        <v>0</v>
      </c>
      <c r="AE354">
        <f t="shared" si="133"/>
        <v>0</v>
      </c>
      <c r="AF354">
        <f t="shared" si="133"/>
        <v>0</v>
      </c>
      <c r="AG354">
        <f t="shared" si="134"/>
        <v>0</v>
      </c>
      <c r="AH354">
        <f t="shared" si="134"/>
        <v>0</v>
      </c>
      <c r="AI354">
        <f t="shared" si="137"/>
        <v>0</v>
      </c>
      <c r="AJ354">
        <f t="shared" si="137"/>
        <v>0</v>
      </c>
      <c r="AK354">
        <f t="shared" si="134"/>
        <v>0</v>
      </c>
      <c r="AL354">
        <f t="shared" si="134"/>
        <v>0</v>
      </c>
      <c r="AM354">
        <f t="shared" si="134"/>
        <v>0</v>
      </c>
      <c r="AN354">
        <f t="shared" si="134"/>
        <v>0</v>
      </c>
      <c r="AO354">
        <f t="shared" si="134"/>
        <v>0</v>
      </c>
      <c r="AP354">
        <f t="shared" si="134"/>
        <v>0</v>
      </c>
      <c r="AQ354">
        <f t="shared" si="134"/>
        <v>0</v>
      </c>
      <c r="AR354">
        <f t="shared" si="135"/>
        <v>0</v>
      </c>
      <c r="AS354">
        <f t="shared" si="134"/>
        <v>0</v>
      </c>
      <c r="AT354">
        <f t="shared" si="134"/>
        <v>0</v>
      </c>
      <c r="AU354">
        <f t="shared" si="134"/>
        <v>0</v>
      </c>
      <c r="AV354">
        <f t="shared" si="131"/>
        <v>0</v>
      </c>
      <c r="AW354">
        <f t="shared" si="131"/>
        <v>0</v>
      </c>
      <c r="AX354">
        <f t="shared" si="131"/>
        <v>0</v>
      </c>
      <c r="AY354">
        <f t="shared" si="131"/>
        <v>0</v>
      </c>
      <c r="AZ354">
        <f t="shared" si="131"/>
        <v>0</v>
      </c>
      <c r="BA354">
        <f t="shared" si="131"/>
        <v>0</v>
      </c>
      <c r="BB354">
        <f t="shared" si="131"/>
        <v>0</v>
      </c>
      <c r="BC354">
        <f t="shared" si="131"/>
        <v>0</v>
      </c>
      <c r="BD354">
        <f t="shared" si="131"/>
        <v>0</v>
      </c>
      <c r="BE354">
        <f t="shared" si="131"/>
        <v>0</v>
      </c>
      <c r="BF354">
        <f t="shared" si="131"/>
        <v>0</v>
      </c>
      <c r="BG354">
        <f t="shared" si="131"/>
        <v>0</v>
      </c>
      <c r="BH354">
        <f t="shared" si="131"/>
        <v>0</v>
      </c>
      <c r="BI354">
        <f t="shared" si="131"/>
        <v>0</v>
      </c>
      <c r="BJ354">
        <f t="shared" si="131"/>
        <v>0</v>
      </c>
      <c r="BK354">
        <f t="shared" si="131"/>
        <v>0</v>
      </c>
      <c r="BL354">
        <f t="shared" si="131"/>
        <v>0</v>
      </c>
      <c r="BM354">
        <f t="shared" si="131"/>
        <v>0</v>
      </c>
      <c r="BN354">
        <f t="shared" si="131"/>
        <v>0</v>
      </c>
      <c r="BO354">
        <f t="shared" si="131"/>
        <v>0</v>
      </c>
      <c r="BP354">
        <f t="shared" si="131"/>
        <v>0</v>
      </c>
      <c r="BQ354">
        <f t="shared" si="131"/>
        <v>0</v>
      </c>
      <c r="BR354">
        <f t="shared" si="131"/>
        <v>0</v>
      </c>
    </row>
    <row r="355" spans="2:70" x14ac:dyDescent="0.2">
      <c r="B355" s="1">
        <f>IF(ISBLANK(N355),"",YEAR(O355))</f>
        <v>2021</v>
      </c>
      <c r="C355" s="12">
        <f>IF(ISBLANK(M355),"",MONTH(O355))</f>
        <v>8</v>
      </c>
      <c r="D355" s="1">
        <f>IF(ISBLANK(N355),"",WEEKNUM(O355))</f>
        <v>32</v>
      </c>
      <c r="E355" s="1" t="str">
        <f>S355&amp;R355</f>
        <v>Entgeltabrechnungsiehe Anlage</v>
      </c>
      <c r="H355" s="1" t="str">
        <f>IF(ISBLANK(N355),"",IF(SUM(AC355:CO355)=0,"other",INDEX(AC$6:CO$6,MATCH(1,AC355:CO355,0))))</f>
        <v>other</v>
      </c>
      <c r="I355" s="1" t="str" cm="1">
        <f t="array" ref="I355">IF(ISBLANK(N355),"",INDEX($AC$7:$CO$7,,MATCH(H355,$AC$6:$CO$6,0)))</f>
        <v>expense</v>
      </c>
      <c r="L355" s="1" t="str">
        <f>IF(ISBLANK(J355),H355,J355)</f>
        <v>other</v>
      </c>
      <c r="M355" s="1" t="str">
        <f>IF(ISBLANK(K355),I355,K355)</f>
        <v>expense</v>
      </c>
      <c r="N355" t="s">
        <v>57</v>
      </c>
      <c r="O355" s="9">
        <v>44410</v>
      </c>
      <c r="P355" s="9">
        <v>44407</v>
      </c>
      <c r="Q355" t="s">
        <v>80</v>
      </c>
      <c r="R355" t="s">
        <v>394</v>
      </c>
      <c r="U355">
        <v>70150000</v>
      </c>
      <c r="V355">
        <v>0</v>
      </c>
      <c r="W355" t="s">
        <v>61</v>
      </c>
      <c r="X355" t="s">
        <v>62</v>
      </c>
      <c r="AA355">
        <f t="shared" si="138"/>
        <v>0</v>
      </c>
      <c r="AB355">
        <f t="shared" si="138"/>
        <v>0</v>
      </c>
      <c r="AC355">
        <f t="shared" si="134"/>
        <v>0</v>
      </c>
      <c r="AD355">
        <f t="shared" si="134"/>
        <v>0</v>
      </c>
      <c r="AE355">
        <f t="shared" si="133"/>
        <v>0</v>
      </c>
      <c r="AF355">
        <f t="shared" si="133"/>
        <v>0</v>
      </c>
      <c r="AG355">
        <f t="shared" si="134"/>
        <v>0</v>
      </c>
      <c r="AH355">
        <f t="shared" si="134"/>
        <v>0</v>
      </c>
      <c r="AI355">
        <f t="shared" si="137"/>
        <v>0</v>
      </c>
      <c r="AJ355">
        <f t="shared" si="137"/>
        <v>0</v>
      </c>
      <c r="AK355">
        <f t="shared" si="134"/>
        <v>0</v>
      </c>
      <c r="AL355">
        <f t="shared" si="134"/>
        <v>0</v>
      </c>
      <c r="AM355">
        <f t="shared" si="134"/>
        <v>0</v>
      </c>
      <c r="AN355">
        <f t="shared" si="134"/>
        <v>0</v>
      </c>
      <c r="AO355">
        <f t="shared" si="134"/>
        <v>0</v>
      </c>
      <c r="AP355">
        <f t="shared" si="134"/>
        <v>0</v>
      </c>
      <c r="AQ355">
        <f t="shared" si="134"/>
        <v>0</v>
      </c>
      <c r="AR355">
        <f t="shared" si="135"/>
        <v>0</v>
      </c>
      <c r="AS355">
        <f t="shared" si="134"/>
        <v>0</v>
      </c>
      <c r="AT355">
        <f t="shared" si="134"/>
        <v>0</v>
      </c>
      <c r="AU355">
        <f t="shared" si="134"/>
        <v>0</v>
      </c>
      <c r="AV355">
        <f t="shared" si="131"/>
        <v>0</v>
      </c>
      <c r="AW355">
        <f t="shared" si="131"/>
        <v>0</v>
      </c>
      <c r="AX355">
        <f t="shared" si="131"/>
        <v>0</v>
      </c>
      <c r="AY355">
        <f t="shared" si="131"/>
        <v>0</v>
      </c>
      <c r="AZ355">
        <f t="shared" si="131"/>
        <v>0</v>
      </c>
      <c r="BA355">
        <f t="shared" si="131"/>
        <v>0</v>
      </c>
      <c r="BB355">
        <f t="shared" si="131"/>
        <v>0</v>
      </c>
      <c r="BC355">
        <f t="shared" si="131"/>
        <v>0</v>
      </c>
      <c r="BD355">
        <f t="shared" si="131"/>
        <v>0</v>
      </c>
      <c r="BE355">
        <f t="shared" si="131"/>
        <v>0</v>
      </c>
      <c r="BF355">
        <f t="shared" si="131"/>
        <v>0</v>
      </c>
      <c r="BG355">
        <f t="shared" si="131"/>
        <v>0</v>
      </c>
      <c r="BH355">
        <f t="shared" si="131"/>
        <v>0</v>
      </c>
      <c r="BI355">
        <f t="shared" si="131"/>
        <v>0</v>
      </c>
      <c r="BJ355">
        <f t="shared" si="131"/>
        <v>0</v>
      </c>
      <c r="BK355">
        <f t="shared" si="131"/>
        <v>0</v>
      </c>
      <c r="BL355">
        <f t="shared" si="131"/>
        <v>0</v>
      </c>
      <c r="BM355">
        <f t="shared" si="131"/>
        <v>0</v>
      </c>
      <c r="BN355">
        <f t="shared" si="131"/>
        <v>0</v>
      </c>
      <c r="BO355">
        <f t="shared" si="131"/>
        <v>0</v>
      </c>
      <c r="BP355">
        <f t="shared" si="131"/>
        <v>0</v>
      </c>
      <c r="BQ355">
        <f t="shared" si="131"/>
        <v>0</v>
      </c>
      <c r="BR355">
        <f t="shared" si="131"/>
        <v>0</v>
      </c>
    </row>
    <row r="356" spans="2:70" x14ac:dyDescent="0.2">
      <c r="B356" s="1">
        <f>IF(ISBLANK(N356),"",YEAR(O356))</f>
        <v>2021</v>
      </c>
      <c r="C356" s="12">
        <f>IF(ISBLANK(M356),"",MONTH(O356))</f>
        <v>8</v>
      </c>
      <c r="D356" s="1">
        <f>IF(ISBLANK(N356),"",WEEKNUM(O356))</f>
        <v>32</v>
      </c>
      <c r="E356" s="1" t="str">
        <f>S356&amp;R356</f>
        <v>FIT STAR M¸nchen 8 GmbH &amp; Co. KGEREF+PNR16057230,KNR406603MREF+406603CRED+DE76ZZZ00001950338SVWZ+PNR16057230,KNR406603Beitrag  01.08.2021 0,66ABWA+FIT STAR Muenchen 8</v>
      </c>
      <c r="H356" s="1" t="str">
        <f>IF(ISBLANK(N356),"",IF(SUM(AC356:CO356)=0,"other",INDEX(AC$6:CO$6,MATCH(1,AC356:CO356,0))))</f>
        <v>Self-Investment</v>
      </c>
      <c r="I356" s="1" t="str" cm="1">
        <f t="array" ref="I356">IF(ISBLANK(N356),"",INDEX($AC$7:$CO$7,,MATCH(H356,$AC$6:$CO$6,0)))</f>
        <v>expense</v>
      </c>
      <c r="L356" s="1" t="str">
        <f>IF(ISBLANK(J356),H356,J356)</f>
        <v>Self-Investment</v>
      </c>
      <c r="M356" s="1" t="str">
        <f>IF(ISBLANK(K356),I356,K356)</f>
        <v>expense</v>
      </c>
      <c r="N356" t="s">
        <v>57</v>
      </c>
      <c r="O356" s="9">
        <v>44412</v>
      </c>
      <c r="P356" s="9">
        <v>44412</v>
      </c>
      <c r="Q356" t="s">
        <v>58</v>
      </c>
      <c r="R356" t="s">
        <v>452</v>
      </c>
      <c r="S356" t="s">
        <v>92</v>
      </c>
      <c r="T356" t="s">
        <v>59</v>
      </c>
      <c r="U356" t="s">
        <v>60</v>
      </c>
      <c r="V356">
        <v>-0.66</v>
      </c>
      <c r="W356" t="s">
        <v>61</v>
      </c>
      <c r="X356" t="s">
        <v>62</v>
      </c>
      <c r="AA356">
        <f t="shared" si="138"/>
        <v>0</v>
      </c>
      <c r="AB356">
        <f t="shared" si="138"/>
        <v>0</v>
      </c>
      <c r="AC356">
        <f t="shared" si="134"/>
        <v>0</v>
      </c>
      <c r="AD356">
        <f t="shared" si="134"/>
        <v>0</v>
      </c>
      <c r="AE356">
        <f t="shared" si="133"/>
        <v>0</v>
      </c>
      <c r="AF356">
        <f t="shared" si="133"/>
        <v>0</v>
      </c>
      <c r="AG356">
        <f t="shared" si="134"/>
        <v>0</v>
      </c>
      <c r="AH356">
        <f t="shared" si="134"/>
        <v>0</v>
      </c>
      <c r="AI356">
        <f t="shared" si="137"/>
        <v>0</v>
      </c>
      <c r="AJ356">
        <f t="shared" si="137"/>
        <v>0</v>
      </c>
      <c r="AK356">
        <f t="shared" si="134"/>
        <v>0</v>
      </c>
      <c r="AL356">
        <f t="shared" si="134"/>
        <v>0</v>
      </c>
      <c r="AM356">
        <f t="shared" si="134"/>
        <v>0</v>
      </c>
      <c r="AN356">
        <f t="shared" si="134"/>
        <v>0</v>
      </c>
      <c r="AO356">
        <f t="shared" si="134"/>
        <v>0</v>
      </c>
      <c r="AP356">
        <f t="shared" si="134"/>
        <v>0</v>
      </c>
      <c r="AQ356">
        <f t="shared" si="134"/>
        <v>0</v>
      </c>
      <c r="AR356">
        <f t="shared" si="135"/>
        <v>0</v>
      </c>
      <c r="AS356">
        <f t="shared" si="134"/>
        <v>0</v>
      </c>
      <c r="AT356">
        <f t="shared" si="134"/>
        <v>0</v>
      </c>
      <c r="AU356">
        <f t="shared" ref="AU356:AZ391" si="139">IF(ISERROR(FIND(AU$5,$E356)),0,1)</f>
        <v>0</v>
      </c>
      <c r="AV356">
        <f t="shared" si="131"/>
        <v>0</v>
      </c>
      <c r="AW356">
        <f t="shared" si="131"/>
        <v>0</v>
      </c>
      <c r="AX356">
        <f t="shared" si="131"/>
        <v>0</v>
      </c>
      <c r="AY356">
        <f t="shared" si="131"/>
        <v>0</v>
      </c>
      <c r="AZ356">
        <f t="shared" si="131"/>
        <v>0</v>
      </c>
      <c r="BA356">
        <f t="shared" si="131"/>
        <v>0</v>
      </c>
      <c r="BB356">
        <f t="shared" si="131"/>
        <v>1</v>
      </c>
      <c r="BC356">
        <f t="shared" si="131"/>
        <v>0</v>
      </c>
      <c r="BD356">
        <f t="shared" si="131"/>
        <v>0</v>
      </c>
      <c r="BE356">
        <f t="shared" si="131"/>
        <v>0</v>
      </c>
      <c r="BF356">
        <f t="shared" si="131"/>
        <v>0</v>
      </c>
      <c r="BG356">
        <f t="shared" si="131"/>
        <v>0</v>
      </c>
      <c r="BH356">
        <f t="shared" si="131"/>
        <v>0</v>
      </c>
      <c r="BI356">
        <f t="shared" si="131"/>
        <v>0</v>
      </c>
      <c r="BJ356">
        <f t="shared" si="131"/>
        <v>0</v>
      </c>
      <c r="BK356">
        <f t="shared" si="131"/>
        <v>0</v>
      </c>
      <c r="BL356">
        <f t="shared" si="131"/>
        <v>0</v>
      </c>
      <c r="BM356">
        <f t="shared" si="131"/>
        <v>0</v>
      </c>
      <c r="BN356">
        <f t="shared" si="131"/>
        <v>0</v>
      </c>
      <c r="BO356">
        <f t="shared" si="131"/>
        <v>0</v>
      </c>
      <c r="BP356">
        <f t="shared" si="131"/>
        <v>0</v>
      </c>
      <c r="BQ356">
        <f t="shared" si="131"/>
        <v>0</v>
      </c>
      <c r="BR356">
        <f t="shared" si="131"/>
        <v>0</v>
      </c>
    </row>
    <row r="357" spans="2:70" x14ac:dyDescent="0.2">
      <c r="B357" s="1">
        <f>IF(ISBLANK(N357),"",YEAR(O357))</f>
        <v>2021</v>
      </c>
      <c r="C357" s="12">
        <f>IF(ISBLANK(M357),"",MONTH(O357))</f>
        <v>8</v>
      </c>
      <c r="D357" s="1">
        <f>IF(ISBLANK(N357),"",WEEKNUM(O357))</f>
        <v>32</v>
      </c>
      <c r="E357" s="1" t="str">
        <f>S357&amp;R357</f>
        <v>AMAZON PAYMENTS EUROPE S.C.A.EREF+3KK3FBQU198VVKCWMREF+N,xzOUUvwQyAACYWY.QJsLx-Exp51ECRED+DE94ZZZ00000561653SVWZ+306-9454556-0058769 AMZN Mktp DE 3KK3FBQU198VVKCW</v>
      </c>
      <c r="H357" s="1" t="str">
        <f>IF(ISBLANK(N357),"",IF(SUM(AC357:CO357)=0,"other",INDEX(AC$6:CO$6,MATCH(1,AC357:CO357,0))))</f>
        <v>Essentials</v>
      </c>
      <c r="I357" s="1" t="str" cm="1">
        <f t="array" ref="I357">IF(ISBLANK(N357),"",INDEX($AC$7:$CO$7,,MATCH(H357,$AC$6:$CO$6,0)))</f>
        <v>expense</v>
      </c>
      <c r="L357" s="1" t="str">
        <f>IF(ISBLANK(J357),H357,J357)</f>
        <v>Essentials</v>
      </c>
      <c r="M357" s="1" t="str">
        <f>IF(ISBLANK(K357),I357,K357)</f>
        <v>expense</v>
      </c>
      <c r="N357" t="s">
        <v>57</v>
      </c>
      <c r="O357" s="9">
        <v>44413</v>
      </c>
      <c r="P357" s="9">
        <v>44413</v>
      </c>
      <c r="Q357" t="s">
        <v>58</v>
      </c>
      <c r="R357" t="s">
        <v>448</v>
      </c>
      <c r="S357" t="s">
        <v>177</v>
      </c>
      <c r="T357" t="s">
        <v>178</v>
      </c>
      <c r="U357" t="s">
        <v>71</v>
      </c>
      <c r="V357">
        <v>-9.89</v>
      </c>
      <c r="W357" t="s">
        <v>61</v>
      </c>
      <c r="X357" t="s">
        <v>62</v>
      </c>
      <c r="AA357">
        <f t="shared" si="138"/>
        <v>0</v>
      </c>
      <c r="AB357">
        <f t="shared" si="138"/>
        <v>0</v>
      </c>
      <c r="AC357">
        <f t="shared" si="134"/>
        <v>0</v>
      </c>
      <c r="AD357">
        <f t="shared" ref="AD357:AX392" si="140">IF(ISERROR(FIND(AD$5,$E357)),0,1)</f>
        <v>0</v>
      </c>
      <c r="AE357">
        <f t="shared" si="133"/>
        <v>0</v>
      </c>
      <c r="AF357">
        <f t="shared" si="133"/>
        <v>0</v>
      </c>
      <c r="AG357">
        <f t="shared" si="140"/>
        <v>0</v>
      </c>
      <c r="AH357">
        <f t="shared" si="140"/>
        <v>0</v>
      </c>
      <c r="AI357">
        <f t="shared" si="137"/>
        <v>0</v>
      </c>
      <c r="AJ357">
        <f t="shared" si="137"/>
        <v>0</v>
      </c>
      <c r="AK357">
        <f t="shared" si="140"/>
        <v>0</v>
      </c>
      <c r="AL357">
        <f t="shared" si="134"/>
        <v>0</v>
      </c>
      <c r="AM357">
        <f t="shared" si="134"/>
        <v>1</v>
      </c>
      <c r="AN357">
        <f t="shared" si="134"/>
        <v>0</v>
      </c>
      <c r="AO357">
        <f t="shared" si="134"/>
        <v>0</v>
      </c>
      <c r="AP357">
        <f t="shared" si="134"/>
        <v>0</v>
      </c>
      <c r="AQ357">
        <f t="shared" si="134"/>
        <v>0</v>
      </c>
      <c r="AR357">
        <f t="shared" si="135"/>
        <v>0</v>
      </c>
      <c r="AS357">
        <f t="shared" si="140"/>
        <v>0</v>
      </c>
      <c r="AT357">
        <f t="shared" si="140"/>
        <v>0</v>
      </c>
      <c r="AU357">
        <f t="shared" si="139"/>
        <v>0</v>
      </c>
      <c r="AV357">
        <f t="shared" si="131"/>
        <v>0</v>
      </c>
      <c r="AW357">
        <f t="shared" si="131"/>
        <v>0</v>
      </c>
      <c r="AX357">
        <f t="shared" si="131"/>
        <v>0</v>
      </c>
      <c r="AY357">
        <f t="shared" si="131"/>
        <v>0</v>
      </c>
      <c r="AZ357">
        <f t="shared" si="131"/>
        <v>0</v>
      </c>
      <c r="BA357">
        <f t="shared" si="131"/>
        <v>0</v>
      </c>
      <c r="BB357">
        <f t="shared" si="131"/>
        <v>0</v>
      </c>
      <c r="BC357">
        <f t="shared" si="131"/>
        <v>0</v>
      </c>
      <c r="BD357">
        <f t="shared" si="131"/>
        <v>0</v>
      </c>
      <c r="BE357">
        <f t="shared" ref="AV357:BR359" si="141">IF(ISERROR(FIND(BE$5,$E357)),0,1)</f>
        <v>0</v>
      </c>
      <c r="BF357">
        <f t="shared" si="141"/>
        <v>0</v>
      </c>
      <c r="BG357">
        <f t="shared" si="141"/>
        <v>0</v>
      </c>
      <c r="BH357">
        <f t="shared" si="141"/>
        <v>0</v>
      </c>
      <c r="BI357">
        <f t="shared" si="141"/>
        <v>0</v>
      </c>
      <c r="BJ357">
        <f t="shared" si="141"/>
        <v>0</v>
      </c>
      <c r="BK357">
        <f t="shared" si="141"/>
        <v>0</v>
      </c>
      <c r="BL357">
        <f t="shared" si="141"/>
        <v>0</v>
      </c>
      <c r="BM357">
        <f t="shared" si="141"/>
        <v>0</v>
      </c>
      <c r="BN357">
        <f t="shared" si="141"/>
        <v>0</v>
      </c>
      <c r="BO357">
        <f t="shared" si="141"/>
        <v>0</v>
      </c>
      <c r="BP357">
        <f t="shared" si="141"/>
        <v>0</v>
      </c>
      <c r="BQ357">
        <f t="shared" si="141"/>
        <v>0</v>
      </c>
      <c r="BR357">
        <f t="shared" si="141"/>
        <v>0</v>
      </c>
    </row>
    <row r="358" spans="2:70" x14ac:dyDescent="0.2">
      <c r="B358" s="1">
        <f>IF(ISBLANK(N358),"",YEAR(O358))</f>
        <v>2021</v>
      </c>
      <c r="C358" s="12">
        <f>IF(ISBLANK(M358),"",MONTH(O358))</f>
        <v>8</v>
      </c>
      <c r="D358" s="1">
        <f>IF(ISBLANK(N358),"",WEEKNUM(O358))</f>
        <v>32</v>
      </c>
      <c r="E358" s="1" t="str">
        <f>S358&amp;R358</f>
        <v>AMAZON PAYMENTS EUROPE S.C.A.EREF+2MJZ3OMKIIG3SDFGMREF+N,xzOUUvwQyAACYWY.QJsLx-Exp51ECRED+DE94ZZZ00000561653SVWZ+306-1930471-2981151 AMZN Mktp DE 2MJZ3OMKIIG3SDFG</v>
      </c>
      <c r="H358" s="1" t="str">
        <f>IF(ISBLANK(N358),"",IF(SUM(AC358:CO358)=0,"other",INDEX(AC$6:CO$6,MATCH(1,AC358:CO358,0))))</f>
        <v>Essentials</v>
      </c>
      <c r="I358" s="1" t="str" cm="1">
        <f t="array" ref="I358">IF(ISBLANK(N358),"",INDEX($AC$7:$CO$7,,MATCH(H358,$AC$6:$CO$6,0)))</f>
        <v>expense</v>
      </c>
      <c r="L358" s="1" t="str">
        <f>IF(ISBLANK(J358),H358,J358)</f>
        <v>Essentials</v>
      </c>
      <c r="M358" s="1" t="str">
        <f>IF(ISBLANK(K358),I358,K358)</f>
        <v>expense</v>
      </c>
      <c r="N358" t="s">
        <v>57</v>
      </c>
      <c r="O358" s="9">
        <v>44413</v>
      </c>
      <c r="P358" s="9">
        <v>44413</v>
      </c>
      <c r="Q358" t="s">
        <v>58</v>
      </c>
      <c r="R358" t="s">
        <v>449</v>
      </c>
      <c r="S358" t="s">
        <v>177</v>
      </c>
      <c r="T358" t="s">
        <v>178</v>
      </c>
      <c r="U358" t="s">
        <v>71</v>
      </c>
      <c r="V358">
        <v>-29.99</v>
      </c>
      <c r="W358" t="s">
        <v>61</v>
      </c>
      <c r="X358" t="s">
        <v>62</v>
      </c>
      <c r="AA358">
        <f t="shared" si="138"/>
        <v>0</v>
      </c>
      <c r="AB358">
        <f t="shared" si="138"/>
        <v>0</v>
      </c>
      <c r="AC358">
        <f t="shared" si="134"/>
        <v>0</v>
      </c>
      <c r="AD358">
        <f t="shared" si="140"/>
        <v>0</v>
      </c>
      <c r="AE358">
        <f t="shared" si="133"/>
        <v>0</v>
      </c>
      <c r="AF358">
        <f t="shared" si="133"/>
        <v>0</v>
      </c>
      <c r="AG358">
        <f t="shared" si="140"/>
        <v>0</v>
      </c>
      <c r="AH358">
        <f t="shared" si="140"/>
        <v>0</v>
      </c>
      <c r="AI358">
        <f t="shared" si="137"/>
        <v>0</v>
      </c>
      <c r="AJ358">
        <f t="shared" si="137"/>
        <v>0</v>
      </c>
      <c r="AK358">
        <f t="shared" si="140"/>
        <v>0</v>
      </c>
      <c r="AL358">
        <f t="shared" si="134"/>
        <v>0</v>
      </c>
      <c r="AM358">
        <f t="shared" si="134"/>
        <v>1</v>
      </c>
      <c r="AN358">
        <f t="shared" si="134"/>
        <v>0</v>
      </c>
      <c r="AO358">
        <f t="shared" si="134"/>
        <v>0</v>
      </c>
      <c r="AP358">
        <f t="shared" si="134"/>
        <v>0</v>
      </c>
      <c r="AQ358">
        <f t="shared" si="134"/>
        <v>0</v>
      </c>
      <c r="AR358">
        <f t="shared" si="135"/>
        <v>0</v>
      </c>
      <c r="AS358">
        <f t="shared" si="140"/>
        <v>0</v>
      </c>
      <c r="AT358">
        <f t="shared" si="140"/>
        <v>0</v>
      </c>
      <c r="AU358">
        <f t="shared" si="139"/>
        <v>0</v>
      </c>
      <c r="AV358">
        <f t="shared" si="141"/>
        <v>0</v>
      </c>
      <c r="AW358">
        <f t="shared" si="141"/>
        <v>0</v>
      </c>
      <c r="AX358">
        <f t="shared" si="141"/>
        <v>0</v>
      </c>
      <c r="AY358">
        <f t="shared" si="141"/>
        <v>0</v>
      </c>
      <c r="AZ358">
        <f t="shared" si="141"/>
        <v>0</v>
      </c>
      <c r="BA358">
        <f t="shared" si="141"/>
        <v>0</v>
      </c>
      <c r="BB358">
        <f t="shared" si="141"/>
        <v>0</v>
      </c>
      <c r="BC358">
        <f t="shared" si="141"/>
        <v>0</v>
      </c>
      <c r="BD358">
        <f t="shared" si="141"/>
        <v>0</v>
      </c>
      <c r="BE358">
        <f t="shared" si="141"/>
        <v>0</v>
      </c>
      <c r="BF358">
        <f t="shared" si="141"/>
        <v>0</v>
      </c>
      <c r="BG358">
        <f t="shared" si="141"/>
        <v>0</v>
      </c>
      <c r="BH358">
        <f t="shared" si="141"/>
        <v>0</v>
      </c>
      <c r="BI358">
        <f t="shared" si="141"/>
        <v>0</v>
      </c>
      <c r="BJ358">
        <f t="shared" si="141"/>
        <v>0</v>
      </c>
      <c r="BK358">
        <f t="shared" si="141"/>
        <v>0</v>
      </c>
      <c r="BL358">
        <f t="shared" si="141"/>
        <v>0</v>
      </c>
      <c r="BM358">
        <f t="shared" si="141"/>
        <v>0</v>
      </c>
      <c r="BN358">
        <f t="shared" si="141"/>
        <v>0</v>
      </c>
      <c r="BO358">
        <f t="shared" si="141"/>
        <v>0</v>
      </c>
      <c r="BP358">
        <f t="shared" si="141"/>
        <v>0</v>
      </c>
      <c r="BQ358">
        <f t="shared" si="141"/>
        <v>0</v>
      </c>
      <c r="BR358">
        <f t="shared" si="141"/>
        <v>0</v>
      </c>
    </row>
    <row r="359" spans="2:70" x14ac:dyDescent="0.2">
      <c r="B359" s="1">
        <f>IF(ISBLANK(N359),"",YEAR(O359))</f>
        <v>2021</v>
      </c>
      <c r="C359" s="12">
        <f>IF(ISBLANK(M359),"",MONTH(O359))</f>
        <v>8</v>
      </c>
      <c r="D359" s="1">
        <f>IF(ISBLANK(N359),"",WEEKNUM(O359))</f>
        <v>32</v>
      </c>
      <c r="E359" s="1" t="str">
        <f>S359&amp;R359</f>
        <v>AMAZON EU S.A R.L., NIEDERLASSUNG DEUTSCHLANDEREF+STU7V857EP4PNYZUMREF+N,xzOUUvwQyAACYWY.QJsLx-Exp51ECRED+DE24ZZZ00000561652SVWZ+D01-0565547-1266260 AMZNPrime DE STU7V857EP4PNYZU</v>
      </c>
      <c r="H359" s="1" t="str">
        <f>IF(ISBLANK(N359),"",IF(SUM(AC359:CO359)=0,"other",INDEX(AC$6:CO$6,MATCH(1,AC359:CO359,0))))</f>
        <v>Essentials</v>
      </c>
      <c r="I359" s="1" t="str" cm="1">
        <f t="array" ref="I359">IF(ISBLANK(N359),"",INDEX($AC$7:$CO$7,,MATCH(H359,$AC$6:$CO$6,0)))</f>
        <v>expense</v>
      </c>
      <c r="L359" s="1" t="str">
        <f>IF(ISBLANK(J359),H359,J359)</f>
        <v>Essentials</v>
      </c>
      <c r="M359" s="1" t="str">
        <f>IF(ISBLANK(K359),I359,K359)</f>
        <v>expense</v>
      </c>
      <c r="N359" t="s">
        <v>57</v>
      </c>
      <c r="O359" s="9">
        <v>44413</v>
      </c>
      <c r="P359" s="9">
        <v>44413</v>
      </c>
      <c r="Q359" t="s">
        <v>58</v>
      </c>
      <c r="R359" t="s">
        <v>450</v>
      </c>
      <c r="S359" t="s">
        <v>69</v>
      </c>
      <c r="T359" t="s">
        <v>70</v>
      </c>
      <c r="U359" t="s">
        <v>71</v>
      </c>
      <c r="V359">
        <v>-7.99</v>
      </c>
      <c r="W359" t="s">
        <v>61</v>
      </c>
      <c r="X359" t="s">
        <v>62</v>
      </c>
      <c r="AA359">
        <f t="shared" si="138"/>
        <v>0</v>
      </c>
      <c r="AB359">
        <f t="shared" si="138"/>
        <v>0</v>
      </c>
      <c r="AC359">
        <f t="shared" si="134"/>
        <v>0</v>
      </c>
      <c r="AD359">
        <f t="shared" si="140"/>
        <v>0</v>
      </c>
      <c r="AE359">
        <f t="shared" si="133"/>
        <v>0</v>
      </c>
      <c r="AF359">
        <f t="shared" si="133"/>
        <v>0</v>
      </c>
      <c r="AG359">
        <f t="shared" si="140"/>
        <v>0</v>
      </c>
      <c r="AH359">
        <f t="shared" si="140"/>
        <v>0</v>
      </c>
      <c r="AI359">
        <f t="shared" si="137"/>
        <v>0</v>
      </c>
      <c r="AJ359">
        <f t="shared" si="137"/>
        <v>0</v>
      </c>
      <c r="AK359">
        <f t="shared" si="140"/>
        <v>0</v>
      </c>
      <c r="AL359">
        <f t="shared" si="134"/>
        <v>0</v>
      </c>
      <c r="AM359">
        <f t="shared" si="134"/>
        <v>1</v>
      </c>
      <c r="AN359">
        <f t="shared" si="134"/>
        <v>0</v>
      </c>
      <c r="AO359">
        <f t="shared" si="134"/>
        <v>0</v>
      </c>
      <c r="AP359">
        <f t="shared" si="134"/>
        <v>0</v>
      </c>
      <c r="AQ359">
        <f t="shared" si="134"/>
        <v>0</v>
      </c>
      <c r="AR359">
        <f t="shared" si="135"/>
        <v>0</v>
      </c>
      <c r="AS359">
        <f t="shared" si="140"/>
        <v>0</v>
      </c>
      <c r="AT359">
        <f t="shared" si="140"/>
        <v>0</v>
      </c>
      <c r="AU359">
        <f t="shared" si="139"/>
        <v>0</v>
      </c>
      <c r="AV359">
        <f t="shared" si="141"/>
        <v>0</v>
      </c>
      <c r="AW359">
        <f t="shared" si="141"/>
        <v>0</v>
      </c>
      <c r="AX359">
        <f t="shared" si="141"/>
        <v>0</v>
      </c>
      <c r="AY359">
        <f t="shared" si="141"/>
        <v>0</v>
      </c>
      <c r="AZ359">
        <f t="shared" si="141"/>
        <v>0</v>
      </c>
      <c r="BA359">
        <f t="shared" si="141"/>
        <v>0</v>
      </c>
      <c r="BB359">
        <f t="shared" si="141"/>
        <v>0</v>
      </c>
      <c r="BC359">
        <f t="shared" si="141"/>
        <v>0</v>
      </c>
      <c r="BD359">
        <f t="shared" si="141"/>
        <v>0</v>
      </c>
      <c r="BE359">
        <f t="shared" si="141"/>
        <v>0</v>
      </c>
      <c r="BF359">
        <f t="shared" si="141"/>
        <v>0</v>
      </c>
      <c r="BG359">
        <f t="shared" si="141"/>
        <v>0</v>
      </c>
      <c r="BH359">
        <f t="shared" si="141"/>
        <v>0</v>
      </c>
      <c r="BI359">
        <f t="shared" si="141"/>
        <v>0</v>
      </c>
      <c r="BJ359">
        <f t="shared" si="141"/>
        <v>0</v>
      </c>
      <c r="BK359">
        <f t="shared" si="141"/>
        <v>0</v>
      </c>
      <c r="BL359">
        <f t="shared" si="141"/>
        <v>0</v>
      </c>
      <c r="BM359">
        <f t="shared" si="141"/>
        <v>0</v>
      </c>
      <c r="BN359">
        <f t="shared" si="141"/>
        <v>0</v>
      </c>
      <c r="BO359">
        <f t="shared" si="141"/>
        <v>0</v>
      </c>
      <c r="BP359">
        <f t="shared" si="141"/>
        <v>0</v>
      </c>
      <c r="BQ359">
        <f t="shared" ref="BQ359:BR395" si="142">IF(ISERROR(FIND(BQ$5,$E359)),0,1)</f>
        <v>0</v>
      </c>
      <c r="BR359">
        <f t="shared" si="142"/>
        <v>0</v>
      </c>
    </row>
    <row r="360" spans="2:70" x14ac:dyDescent="0.2">
      <c r="B360" s="1">
        <f>IF(ISBLANK(N360),"",YEAR(O360))</f>
        <v>2021</v>
      </c>
      <c r="C360" s="12">
        <f>IF(ISBLANK(M360),"",MONTH(O360))</f>
        <v>8</v>
      </c>
      <c r="D360" s="1">
        <f>IF(ISBLANK(N360),"",WEEKNUM(O360))</f>
        <v>32</v>
      </c>
      <c r="E360" s="1" t="str">
        <f>S360&amp;R360</f>
        <v>AMAZON PAYMENTS EUROPE S.C.A.EREF+39WA6UG133OSSDM7MREF+N,xzOUUvwQyAACYWY.QJsLx-Exp51ECRED+DE94ZZZ00000561653SVWZ+306-2698763-4269958 AMZN Mktp DE 39WA6UG133OSSDM7</v>
      </c>
      <c r="H360" s="1" t="str">
        <f>IF(ISBLANK(N360),"",IF(SUM(AC360:CO360)=0,"other",INDEX(AC$6:CO$6,MATCH(1,AC360:CO360,0))))</f>
        <v>Essentials</v>
      </c>
      <c r="I360" s="1" t="str" cm="1">
        <f t="array" ref="I360">IF(ISBLANK(N360),"",INDEX($AC$7:$CO$7,,MATCH(H360,$AC$6:$CO$6,0)))</f>
        <v>expense</v>
      </c>
      <c r="L360" s="1" t="str">
        <f>IF(ISBLANK(J360),H360,J360)</f>
        <v>Essentials</v>
      </c>
      <c r="M360" s="1" t="str">
        <f>IF(ISBLANK(K360),I360,K360)</f>
        <v>expense</v>
      </c>
      <c r="N360" t="s">
        <v>57</v>
      </c>
      <c r="O360" s="9">
        <v>44413</v>
      </c>
      <c r="P360" s="9">
        <v>44413</v>
      </c>
      <c r="Q360" t="s">
        <v>58</v>
      </c>
      <c r="R360" t="s">
        <v>451</v>
      </c>
      <c r="S360" t="s">
        <v>177</v>
      </c>
      <c r="T360" t="s">
        <v>178</v>
      </c>
      <c r="U360" t="s">
        <v>71</v>
      </c>
      <c r="V360">
        <v>-45.99</v>
      </c>
      <c r="W360" t="s">
        <v>61</v>
      </c>
      <c r="X360" t="s">
        <v>62</v>
      </c>
      <c r="AA360">
        <f t="shared" si="138"/>
        <v>0</v>
      </c>
      <c r="AB360">
        <f t="shared" si="138"/>
        <v>0</v>
      </c>
      <c r="AC360">
        <f t="shared" si="134"/>
        <v>0</v>
      </c>
      <c r="AD360">
        <f t="shared" si="140"/>
        <v>0</v>
      </c>
      <c r="AE360">
        <f t="shared" si="133"/>
        <v>0</v>
      </c>
      <c r="AF360">
        <f t="shared" si="133"/>
        <v>0</v>
      </c>
      <c r="AG360">
        <f t="shared" si="140"/>
        <v>0</v>
      </c>
      <c r="AH360">
        <f t="shared" si="140"/>
        <v>0</v>
      </c>
      <c r="AI360">
        <f t="shared" si="137"/>
        <v>0</v>
      </c>
      <c r="AJ360">
        <f t="shared" si="137"/>
        <v>0</v>
      </c>
      <c r="AK360">
        <f t="shared" si="140"/>
        <v>0</v>
      </c>
      <c r="AL360">
        <f t="shared" si="134"/>
        <v>0</v>
      </c>
      <c r="AM360">
        <f t="shared" si="134"/>
        <v>1</v>
      </c>
      <c r="AN360">
        <f t="shared" si="134"/>
        <v>0</v>
      </c>
      <c r="AO360">
        <f t="shared" si="134"/>
        <v>0</v>
      </c>
      <c r="AP360">
        <f t="shared" si="134"/>
        <v>0</v>
      </c>
      <c r="AQ360">
        <f t="shared" si="134"/>
        <v>0</v>
      </c>
      <c r="AR360">
        <f t="shared" si="135"/>
        <v>0</v>
      </c>
      <c r="AS360">
        <f t="shared" si="140"/>
        <v>0</v>
      </c>
      <c r="AT360">
        <f t="shared" si="140"/>
        <v>0</v>
      </c>
      <c r="AU360">
        <f t="shared" si="139"/>
        <v>0</v>
      </c>
      <c r="AV360">
        <f t="shared" ref="AV360:AW417" si="143">IF(ISERROR(FIND(AV$5,$E360)),0,1)</f>
        <v>0</v>
      </c>
      <c r="AW360">
        <f t="shared" si="143"/>
        <v>0</v>
      </c>
      <c r="AX360">
        <f t="shared" si="139"/>
        <v>0</v>
      </c>
      <c r="AY360">
        <f t="shared" si="139"/>
        <v>0</v>
      </c>
      <c r="AZ360">
        <f t="shared" si="139"/>
        <v>0</v>
      </c>
      <c r="BA360">
        <f t="shared" ref="BA360:BP369" si="144">IF(ISERROR(FIND(BA$5,$E360)),0,1)</f>
        <v>0</v>
      </c>
      <c r="BB360">
        <f t="shared" si="144"/>
        <v>0</v>
      </c>
      <c r="BC360">
        <f t="shared" si="144"/>
        <v>0</v>
      </c>
      <c r="BD360">
        <f t="shared" si="144"/>
        <v>0</v>
      </c>
      <c r="BE360">
        <f t="shared" si="144"/>
        <v>0</v>
      </c>
      <c r="BF360">
        <f t="shared" si="144"/>
        <v>0</v>
      </c>
      <c r="BG360">
        <f t="shared" si="144"/>
        <v>0</v>
      </c>
      <c r="BH360">
        <f t="shared" si="144"/>
        <v>0</v>
      </c>
      <c r="BI360">
        <f t="shared" si="144"/>
        <v>0</v>
      </c>
      <c r="BJ360">
        <f t="shared" si="144"/>
        <v>0</v>
      </c>
      <c r="BK360">
        <f t="shared" si="144"/>
        <v>0</v>
      </c>
      <c r="BL360">
        <f t="shared" si="144"/>
        <v>0</v>
      </c>
      <c r="BM360">
        <f t="shared" si="144"/>
        <v>0</v>
      </c>
      <c r="BN360">
        <f t="shared" si="144"/>
        <v>0</v>
      </c>
      <c r="BO360">
        <f t="shared" si="144"/>
        <v>0</v>
      </c>
      <c r="BP360">
        <f t="shared" si="144"/>
        <v>0</v>
      </c>
      <c r="BQ360">
        <f t="shared" si="142"/>
        <v>0</v>
      </c>
      <c r="BR360">
        <f t="shared" si="142"/>
        <v>0</v>
      </c>
    </row>
    <row r="361" spans="2:70" x14ac:dyDescent="0.2">
      <c r="B361" s="1">
        <f>IF(ISBLANK(N361),"",YEAR(O361))</f>
        <v>2021</v>
      </c>
      <c r="C361" s="12">
        <f>IF(ISBLANK(M361),"",MONTH(O361))</f>
        <v>8</v>
      </c>
      <c r="D361" s="1">
        <f>IF(ISBLANK(N361),"",WEEKNUM(O361))</f>
        <v>33</v>
      </c>
      <c r="E361" s="1" t="str">
        <f>S361&amp;R361</f>
        <v>AMAZON EU S.A R.L., NIEDERLASSUNG DEUTSCHLANDEREF+7BEJO2OGBNATU9HCMREF+N,xzOUUvwQyAACYWY.QJsLx-Exp51ECRED+DE24ZZZ00000561652SVWZ+303-1216792-6273155 Amazon.de 7BEJO2OGBNATU9HC</v>
      </c>
      <c r="H361" s="1" t="str">
        <f>IF(ISBLANK(N361),"",IF(SUM(AC361:CO361)=0,"other",INDEX(AC$6:CO$6,MATCH(1,AC361:CO361,0))))</f>
        <v>Essentials</v>
      </c>
      <c r="I361" s="1" t="str" cm="1">
        <f t="array" ref="I361">IF(ISBLANK(N361),"",INDEX($AC$7:$CO$7,,MATCH(H361,$AC$6:$CO$6,0)))</f>
        <v>expense</v>
      </c>
      <c r="L361" s="1" t="str">
        <f>IF(ISBLANK(J361),H361,J361)</f>
        <v>Essentials</v>
      </c>
      <c r="M361" s="1" t="str">
        <f>IF(ISBLANK(K361),I361,K361)</f>
        <v>expense</v>
      </c>
      <c r="N361" t="s">
        <v>57</v>
      </c>
      <c r="O361" s="9">
        <v>44418</v>
      </c>
      <c r="P361" s="9">
        <v>44418</v>
      </c>
      <c r="Q361" t="s">
        <v>58</v>
      </c>
      <c r="R361" t="s">
        <v>447</v>
      </c>
      <c r="S361" t="s">
        <v>69</v>
      </c>
      <c r="T361" t="s">
        <v>70</v>
      </c>
      <c r="U361" t="s">
        <v>71</v>
      </c>
      <c r="V361">
        <v>-5.98</v>
      </c>
      <c r="W361" t="s">
        <v>61</v>
      </c>
      <c r="X361" t="s">
        <v>62</v>
      </c>
      <c r="AA361">
        <f t="shared" si="138"/>
        <v>0</v>
      </c>
      <c r="AB361">
        <f t="shared" si="138"/>
        <v>0</v>
      </c>
      <c r="AC361">
        <f t="shared" si="134"/>
        <v>0</v>
      </c>
      <c r="AD361">
        <f t="shared" si="140"/>
        <v>0</v>
      </c>
      <c r="AE361">
        <f t="shared" si="133"/>
        <v>0</v>
      </c>
      <c r="AF361">
        <f t="shared" si="133"/>
        <v>0</v>
      </c>
      <c r="AG361">
        <f t="shared" si="140"/>
        <v>0</v>
      </c>
      <c r="AH361">
        <f t="shared" si="140"/>
        <v>0</v>
      </c>
      <c r="AI361">
        <f t="shared" si="137"/>
        <v>0</v>
      </c>
      <c r="AJ361">
        <f t="shared" si="137"/>
        <v>0</v>
      </c>
      <c r="AK361">
        <f t="shared" si="140"/>
        <v>0</v>
      </c>
      <c r="AL361">
        <f t="shared" si="134"/>
        <v>0</v>
      </c>
      <c r="AM361">
        <f t="shared" si="134"/>
        <v>1</v>
      </c>
      <c r="AN361">
        <f t="shared" si="134"/>
        <v>0</v>
      </c>
      <c r="AO361">
        <f t="shared" si="134"/>
        <v>0</v>
      </c>
      <c r="AP361">
        <f t="shared" si="134"/>
        <v>0</v>
      </c>
      <c r="AQ361">
        <f t="shared" si="134"/>
        <v>0</v>
      </c>
      <c r="AR361">
        <f t="shared" si="135"/>
        <v>0</v>
      </c>
      <c r="AS361">
        <f t="shared" si="140"/>
        <v>0</v>
      </c>
      <c r="AT361">
        <f t="shared" si="140"/>
        <v>0</v>
      </c>
      <c r="AU361">
        <f t="shared" si="139"/>
        <v>0</v>
      </c>
      <c r="AV361">
        <f t="shared" si="143"/>
        <v>0</v>
      </c>
      <c r="AW361">
        <f t="shared" si="143"/>
        <v>0</v>
      </c>
      <c r="AX361">
        <f t="shared" si="139"/>
        <v>0</v>
      </c>
      <c r="AY361">
        <f t="shared" si="139"/>
        <v>0</v>
      </c>
      <c r="AZ361">
        <f t="shared" si="139"/>
        <v>0</v>
      </c>
      <c r="BA361">
        <f t="shared" si="144"/>
        <v>0</v>
      </c>
      <c r="BB361">
        <f t="shared" si="144"/>
        <v>0</v>
      </c>
      <c r="BC361">
        <f t="shared" si="144"/>
        <v>0</v>
      </c>
      <c r="BD361">
        <f t="shared" si="144"/>
        <v>0</v>
      </c>
      <c r="BE361">
        <f t="shared" si="144"/>
        <v>0</v>
      </c>
      <c r="BF361">
        <f t="shared" si="144"/>
        <v>0</v>
      </c>
      <c r="BG361">
        <f t="shared" si="144"/>
        <v>0</v>
      </c>
      <c r="BH361">
        <f t="shared" si="144"/>
        <v>0</v>
      </c>
      <c r="BI361">
        <f t="shared" si="144"/>
        <v>0</v>
      </c>
      <c r="BJ361">
        <f t="shared" si="144"/>
        <v>0</v>
      </c>
      <c r="BK361">
        <f t="shared" si="144"/>
        <v>0</v>
      </c>
      <c r="BL361">
        <f t="shared" si="144"/>
        <v>0</v>
      </c>
      <c r="BM361">
        <f t="shared" si="144"/>
        <v>0</v>
      </c>
      <c r="BN361">
        <f t="shared" si="144"/>
        <v>0</v>
      </c>
      <c r="BO361">
        <f t="shared" si="144"/>
        <v>0</v>
      </c>
      <c r="BP361">
        <f t="shared" si="144"/>
        <v>0</v>
      </c>
      <c r="BQ361">
        <f t="shared" si="142"/>
        <v>0</v>
      </c>
      <c r="BR361">
        <f t="shared" si="142"/>
        <v>0</v>
      </c>
    </row>
    <row r="362" spans="2:70" x14ac:dyDescent="0.2">
      <c r="B362" s="1">
        <f>IF(ISBLANK(N362),"",YEAR(O362))</f>
        <v>2021</v>
      </c>
      <c r="C362" s="12">
        <f>IF(ISBLANK(M362),"",MONTH(O362))</f>
        <v>8</v>
      </c>
      <c r="D362" s="1">
        <f>IF(ISBLANK(N362),"",WEEKNUM(O362))</f>
        <v>34</v>
      </c>
      <c r="E362" s="1" t="str">
        <f>S362&amp;R362</f>
        <v>Techniker KrankenkasseEREF+4105542472MREF+MD430451091CRED+DE51TK100000031158SVWZ+TK-BuchNr 04105542472Monat 07/21 V414024576 Beitraege</v>
      </c>
      <c r="H362" s="1" t="str">
        <f>IF(ISBLANK(N362),"",IF(SUM(AC362:CO362)=0,"other",INDEX(AC$6:CO$6,MATCH(1,AC362:CO362,0))))</f>
        <v>Insurance</v>
      </c>
      <c r="I362" s="1" t="str" cm="1">
        <f t="array" ref="I362">IF(ISBLANK(N362),"",INDEX($AC$7:$CO$7,,MATCH(H362,$AC$6:$CO$6,0)))</f>
        <v>expense</v>
      </c>
      <c r="L362" s="1" t="str">
        <f>IF(ISBLANK(J362),H362,J362)</f>
        <v>Insurance</v>
      </c>
      <c r="M362" s="1" t="str">
        <f>IF(ISBLANK(K362),I362,K362)</f>
        <v>expense</v>
      </c>
      <c r="N362" t="s">
        <v>57</v>
      </c>
      <c r="O362" s="9">
        <v>44424</v>
      </c>
      <c r="P362" s="9">
        <v>44424</v>
      </c>
      <c r="Q362" t="s">
        <v>58</v>
      </c>
      <c r="R362" t="s">
        <v>446</v>
      </c>
      <c r="S362" t="s">
        <v>122</v>
      </c>
      <c r="T362" t="s">
        <v>123</v>
      </c>
      <c r="U362" t="s">
        <v>74</v>
      </c>
      <c r="V362">
        <v>-108.81</v>
      </c>
      <c r="W362" t="s">
        <v>61</v>
      </c>
      <c r="X362" t="s">
        <v>62</v>
      </c>
      <c r="AA362">
        <f t="shared" si="138"/>
        <v>0</v>
      </c>
      <c r="AB362">
        <f t="shared" si="138"/>
        <v>0</v>
      </c>
      <c r="AC362">
        <f t="shared" si="134"/>
        <v>0</v>
      </c>
      <c r="AD362">
        <f t="shared" si="140"/>
        <v>0</v>
      </c>
      <c r="AE362">
        <f t="shared" si="133"/>
        <v>0</v>
      </c>
      <c r="AF362">
        <f t="shared" si="133"/>
        <v>0</v>
      </c>
      <c r="AG362">
        <f t="shared" si="140"/>
        <v>0</v>
      </c>
      <c r="AH362">
        <f t="shared" si="140"/>
        <v>0</v>
      </c>
      <c r="AI362">
        <f t="shared" si="137"/>
        <v>0</v>
      </c>
      <c r="AJ362">
        <f t="shared" si="137"/>
        <v>0</v>
      </c>
      <c r="AK362">
        <f t="shared" si="140"/>
        <v>0</v>
      </c>
      <c r="AL362">
        <f t="shared" si="134"/>
        <v>0</v>
      </c>
      <c r="AM362">
        <f t="shared" si="134"/>
        <v>0</v>
      </c>
      <c r="AN362">
        <f t="shared" si="134"/>
        <v>0</v>
      </c>
      <c r="AO362">
        <f t="shared" si="134"/>
        <v>0</v>
      </c>
      <c r="AP362">
        <f t="shared" si="134"/>
        <v>0</v>
      </c>
      <c r="AQ362">
        <f t="shared" si="134"/>
        <v>0</v>
      </c>
      <c r="AR362">
        <f t="shared" si="135"/>
        <v>0</v>
      </c>
      <c r="AS362">
        <f t="shared" si="140"/>
        <v>1</v>
      </c>
      <c r="AT362">
        <f t="shared" si="140"/>
        <v>0</v>
      </c>
      <c r="AU362">
        <f t="shared" si="139"/>
        <v>0</v>
      </c>
      <c r="AV362">
        <f t="shared" si="143"/>
        <v>0</v>
      </c>
      <c r="AW362">
        <f t="shared" si="143"/>
        <v>0</v>
      </c>
      <c r="AX362">
        <f t="shared" si="139"/>
        <v>0</v>
      </c>
      <c r="AY362">
        <f t="shared" si="139"/>
        <v>0</v>
      </c>
      <c r="AZ362">
        <f t="shared" si="139"/>
        <v>0</v>
      </c>
      <c r="BA362">
        <f t="shared" si="144"/>
        <v>0</v>
      </c>
      <c r="BB362">
        <f t="shared" si="144"/>
        <v>0</v>
      </c>
      <c r="BC362">
        <f t="shared" si="144"/>
        <v>0</v>
      </c>
      <c r="BD362">
        <f t="shared" si="144"/>
        <v>0</v>
      </c>
      <c r="BE362">
        <f t="shared" si="144"/>
        <v>0</v>
      </c>
      <c r="BF362">
        <f t="shared" si="144"/>
        <v>0</v>
      </c>
      <c r="BG362">
        <f t="shared" si="144"/>
        <v>0</v>
      </c>
      <c r="BH362">
        <f t="shared" si="144"/>
        <v>0</v>
      </c>
      <c r="BI362">
        <f t="shared" si="144"/>
        <v>0</v>
      </c>
      <c r="BJ362">
        <f t="shared" si="144"/>
        <v>0</v>
      </c>
      <c r="BK362">
        <f t="shared" si="144"/>
        <v>0</v>
      </c>
      <c r="BL362">
        <f t="shared" si="144"/>
        <v>0</v>
      </c>
      <c r="BM362">
        <f t="shared" si="144"/>
        <v>0</v>
      </c>
      <c r="BN362">
        <f t="shared" si="144"/>
        <v>0</v>
      </c>
      <c r="BO362">
        <f t="shared" si="144"/>
        <v>0</v>
      </c>
      <c r="BP362">
        <f t="shared" si="144"/>
        <v>0</v>
      </c>
      <c r="BQ362">
        <f t="shared" si="142"/>
        <v>0</v>
      </c>
      <c r="BR362">
        <f t="shared" si="142"/>
        <v>0</v>
      </c>
    </row>
    <row r="363" spans="2:70" x14ac:dyDescent="0.2">
      <c r="B363" s="1">
        <f>IF(ISBLANK(N363),"",YEAR(O363))</f>
        <v>2021</v>
      </c>
      <c r="C363" s="12">
        <f>IF(ISBLANK(M363),"",MONTH(O363))</f>
        <v>8</v>
      </c>
      <c r="D363" s="1">
        <f>IF(ISBLANK(N363),"",WEEKNUM(O363))</f>
        <v>34</v>
      </c>
      <c r="E363" s="1" t="str">
        <f>S363&amp;R363</f>
        <v>PayPal (Europe) S.a.r.l. et Cie., S.C.A.EREF+1015190998942 PAYPALMREF+4C8J224YCTTXWCRED+LU96ZZZ0000000000000000058SVWZ+. ADOBESYSTEM, Ihr Einkauf bei ADOBESYSTEM</v>
      </c>
      <c r="H363" s="1" t="str">
        <f>IF(ISBLANK(N363),"",IF(SUM(AC363:CO363)=0,"other",INDEX(AC$6:CO$6,MATCH(1,AC363:CO363,0))))</f>
        <v>PayPal</v>
      </c>
      <c r="I363" s="1" t="str" cm="1">
        <f t="array" ref="I363">IF(ISBLANK(N363),"",INDEX($AC$7:$CO$7,,MATCH(H363,$AC$6:$CO$6,0)))</f>
        <v>expense</v>
      </c>
      <c r="L363" s="1" t="str">
        <f>IF(ISBLANK(J363),H363,J363)</f>
        <v>PayPal</v>
      </c>
      <c r="M363" s="1" t="str">
        <f>IF(ISBLANK(K363),I363,K363)</f>
        <v>expense</v>
      </c>
      <c r="N363" t="s">
        <v>57</v>
      </c>
      <c r="O363" s="9">
        <v>44425</v>
      </c>
      <c r="P363" s="9">
        <v>44425</v>
      </c>
      <c r="Q363" t="s">
        <v>58</v>
      </c>
      <c r="R363" t="s">
        <v>445</v>
      </c>
      <c r="S363" t="s">
        <v>171</v>
      </c>
      <c r="T363" t="s">
        <v>64</v>
      </c>
      <c r="U363" t="s">
        <v>65</v>
      </c>
      <c r="V363">
        <v>-28.54</v>
      </c>
      <c r="W363" t="s">
        <v>61</v>
      </c>
      <c r="X363" t="s">
        <v>62</v>
      </c>
      <c r="AA363">
        <f t="shared" si="138"/>
        <v>0</v>
      </c>
      <c r="AB363">
        <f t="shared" si="138"/>
        <v>0</v>
      </c>
      <c r="AC363">
        <f t="shared" si="134"/>
        <v>0</v>
      </c>
      <c r="AD363">
        <f t="shared" si="140"/>
        <v>0</v>
      </c>
      <c r="AE363">
        <f t="shared" si="133"/>
        <v>0</v>
      </c>
      <c r="AF363">
        <f t="shared" si="133"/>
        <v>0</v>
      </c>
      <c r="AG363">
        <f t="shared" si="140"/>
        <v>0</v>
      </c>
      <c r="AH363">
        <f t="shared" si="140"/>
        <v>0</v>
      </c>
      <c r="AI363">
        <f t="shared" si="137"/>
        <v>0</v>
      </c>
      <c r="AJ363">
        <f t="shared" si="137"/>
        <v>0</v>
      </c>
      <c r="AK363">
        <f t="shared" si="140"/>
        <v>0</v>
      </c>
      <c r="AL363">
        <f t="shared" si="134"/>
        <v>0</v>
      </c>
      <c r="AM363">
        <f t="shared" si="134"/>
        <v>0</v>
      </c>
      <c r="AN363">
        <f t="shared" si="134"/>
        <v>0</v>
      </c>
      <c r="AO363">
        <f t="shared" si="134"/>
        <v>0</v>
      </c>
      <c r="AP363">
        <f t="shared" si="134"/>
        <v>0</v>
      </c>
      <c r="AQ363">
        <f t="shared" si="134"/>
        <v>0</v>
      </c>
      <c r="AR363">
        <f t="shared" si="135"/>
        <v>0</v>
      </c>
      <c r="AS363">
        <f t="shared" si="140"/>
        <v>0</v>
      </c>
      <c r="AT363">
        <f t="shared" si="140"/>
        <v>0</v>
      </c>
      <c r="AU363">
        <f t="shared" si="139"/>
        <v>0</v>
      </c>
      <c r="AV363">
        <f t="shared" si="143"/>
        <v>0</v>
      </c>
      <c r="AW363">
        <f t="shared" si="143"/>
        <v>0</v>
      </c>
      <c r="AX363">
        <f t="shared" si="139"/>
        <v>0</v>
      </c>
      <c r="AY363">
        <f t="shared" si="139"/>
        <v>0</v>
      </c>
      <c r="AZ363">
        <f t="shared" si="139"/>
        <v>0</v>
      </c>
      <c r="BA363">
        <f t="shared" si="144"/>
        <v>0</v>
      </c>
      <c r="BB363">
        <f t="shared" si="144"/>
        <v>0</v>
      </c>
      <c r="BC363">
        <f t="shared" si="144"/>
        <v>0</v>
      </c>
      <c r="BD363">
        <f t="shared" si="144"/>
        <v>0</v>
      </c>
      <c r="BE363">
        <f t="shared" si="144"/>
        <v>0</v>
      </c>
      <c r="BF363">
        <f t="shared" si="144"/>
        <v>0</v>
      </c>
      <c r="BG363">
        <f t="shared" si="144"/>
        <v>0</v>
      </c>
      <c r="BH363">
        <f t="shared" si="144"/>
        <v>0</v>
      </c>
      <c r="BI363">
        <f t="shared" si="144"/>
        <v>0</v>
      </c>
      <c r="BJ363">
        <f t="shared" si="144"/>
        <v>0</v>
      </c>
      <c r="BK363">
        <f t="shared" si="144"/>
        <v>0</v>
      </c>
      <c r="BL363">
        <f t="shared" si="144"/>
        <v>0</v>
      </c>
      <c r="BM363">
        <f t="shared" si="144"/>
        <v>0</v>
      </c>
      <c r="BN363">
        <f t="shared" si="144"/>
        <v>0</v>
      </c>
      <c r="BO363">
        <f t="shared" si="144"/>
        <v>0</v>
      </c>
      <c r="BP363">
        <f t="shared" si="144"/>
        <v>1</v>
      </c>
      <c r="BQ363">
        <f t="shared" si="142"/>
        <v>0</v>
      </c>
      <c r="BR363">
        <f t="shared" si="142"/>
        <v>0</v>
      </c>
    </row>
    <row r="364" spans="2:70" x14ac:dyDescent="0.2">
      <c r="B364" s="1">
        <f>IF(ISBLANK(N364),"",YEAR(O364))</f>
        <v>2021</v>
      </c>
      <c r="C364" s="12">
        <f>IF(ISBLANK(M364),"",MONTH(O364))</f>
        <v>8</v>
      </c>
      <c r="D364" s="1">
        <f>IF(ISBLANK(N364),"",WEEKNUM(O364))</f>
        <v>34</v>
      </c>
      <c r="E364" s="1" t="str">
        <f>S364&amp;R364</f>
        <v>AMAZON PAYMENTS EUROPE S.C.A.EREF+15WR11AABZ825T14MREF+N,xzOUUvwQyAACYWY.QJsLx-Exp51ECRED+DE94ZZZ00000561653SVWZ+303-7769817-3144320 AMZN Mktp DE 15WR11AABZ825T14</v>
      </c>
      <c r="H364" s="1" t="str">
        <f>IF(ISBLANK(N364),"",IF(SUM(AC364:CO364)=0,"other",INDEX(AC$6:CO$6,MATCH(1,AC364:CO364,0))))</f>
        <v>Essentials</v>
      </c>
      <c r="I364" s="1" t="str" cm="1">
        <f t="array" ref="I364">IF(ISBLANK(N364),"",INDEX($AC$7:$CO$7,,MATCH(H364,$AC$6:$CO$6,0)))</f>
        <v>expense</v>
      </c>
      <c r="L364" s="1" t="str">
        <f>IF(ISBLANK(J364),H364,J364)</f>
        <v>Essentials</v>
      </c>
      <c r="M364" s="1" t="str">
        <f>IF(ISBLANK(K364),I364,K364)</f>
        <v>expense</v>
      </c>
      <c r="N364" t="s">
        <v>57</v>
      </c>
      <c r="O364" s="9">
        <v>44426</v>
      </c>
      <c r="P364" s="9">
        <v>44426</v>
      </c>
      <c r="Q364" t="s">
        <v>58</v>
      </c>
      <c r="R364" t="s">
        <v>444</v>
      </c>
      <c r="S364" t="s">
        <v>177</v>
      </c>
      <c r="T364" t="s">
        <v>178</v>
      </c>
      <c r="U364" t="s">
        <v>71</v>
      </c>
      <c r="V364">
        <v>-2.0299999999999998</v>
      </c>
      <c r="W364" t="s">
        <v>61</v>
      </c>
      <c r="X364" t="s">
        <v>62</v>
      </c>
      <c r="AA364">
        <f t="shared" si="138"/>
        <v>0</v>
      </c>
      <c r="AB364">
        <f t="shared" si="138"/>
        <v>0</v>
      </c>
      <c r="AC364">
        <f t="shared" si="134"/>
        <v>0</v>
      </c>
      <c r="AD364">
        <f t="shared" si="140"/>
        <v>0</v>
      </c>
      <c r="AE364">
        <f t="shared" si="133"/>
        <v>0</v>
      </c>
      <c r="AF364">
        <f t="shared" si="133"/>
        <v>0</v>
      </c>
      <c r="AG364">
        <f t="shared" si="140"/>
        <v>0</v>
      </c>
      <c r="AH364">
        <f t="shared" si="140"/>
        <v>0</v>
      </c>
      <c r="AI364">
        <f t="shared" ref="AI364:AJ383" si="145">IF(ISERROR(FIND(AI$5,$E364)),0,1)</f>
        <v>0</v>
      </c>
      <c r="AJ364">
        <f t="shared" si="145"/>
        <v>0</v>
      </c>
      <c r="AK364">
        <f t="shared" si="140"/>
        <v>0</v>
      </c>
      <c r="AL364">
        <f t="shared" si="134"/>
        <v>0</v>
      </c>
      <c r="AM364">
        <f t="shared" si="134"/>
        <v>1</v>
      </c>
      <c r="AN364">
        <f t="shared" si="134"/>
        <v>0</v>
      </c>
      <c r="AO364">
        <f t="shared" si="134"/>
        <v>0</v>
      </c>
      <c r="AP364">
        <f t="shared" si="134"/>
        <v>0</v>
      </c>
      <c r="AQ364">
        <f t="shared" si="134"/>
        <v>0</v>
      </c>
      <c r="AR364">
        <f t="shared" si="135"/>
        <v>0</v>
      </c>
      <c r="AS364">
        <f t="shared" si="140"/>
        <v>0</v>
      </c>
      <c r="AT364">
        <f t="shared" si="140"/>
        <v>0</v>
      </c>
      <c r="AU364">
        <f t="shared" si="139"/>
        <v>0</v>
      </c>
      <c r="AV364">
        <f t="shared" si="143"/>
        <v>0</v>
      </c>
      <c r="AW364">
        <f t="shared" si="143"/>
        <v>0</v>
      </c>
      <c r="AX364">
        <f t="shared" si="139"/>
        <v>0</v>
      </c>
      <c r="AY364">
        <f t="shared" si="139"/>
        <v>0</v>
      </c>
      <c r="AZ364">
        <f t="shared" si="139"/>
        <v>0</v>
      </c>
      <c r="BA364">
        <f t="shared" si="144"/>
        <v>0</v>
      </c>
      <c r="BB364">
        <f t="shared" si="144"/>
        <v>0</v>
      </c>
      <c r="BC364">
        <f t="shared" si="144"/>
        <v>0</v>
      </c>
      <c r="BD364">
        <f t="shared" si="144"/>
        <v>0</v>
      </c>
      <c r="BE364">
        <f t="shared" si="144"/>
        <v>0</v>
      </c>
      <c r="BF364">
        <f t="shared" si="144"/>
        <v>0</v>
      </c>
      <c r="BG364">
        <f t="shared" si="144"/>
        <v>0</v>
      </c>
      <c r="BH364">
        <f t="shared" si="144"/>
        <v>0</v>
      </c>
      <c r="BI364">
        <f t="shared" si="144"/>
        <v>0</v>
      </c>
      <c r="BJ364">
        <f t="shared" si="144"/>
        <v>0</v>
      </c>
      <c r="BK364">
        <f t="shared" si="144"/>
        <v>0</v>
      </c>
      <c r="BL364">
        <f t="shared" si="144"/>
        <v>0</v>
      </c>
      <c r="BM364">
        <f t="shared" si="144"/>
        <v>0</v>
      </c>
      <c r="BN364">
        <f t="shared" si="144"/>
        <v>0</v>
      </c>
      <c r="BO364">
        <f t="shared" si="144"/>
        <v>0</v>
      </c>
      <c r="BP364">
        <f t="shared" si="144"/>
        <v>0</v>
      </c>
      <c r="BQ364">
        <f t="shared" si="142"/>
        <v>0</v>
      </c>
      <c r="BR364">
        <f t="shared" si="142"/>
        <v>0</v>
      </c>
    </row>
    <row r="365" spans="2:70" x14ac:dyDescent="0.2">
      <c r="B365" s="1">
        <f>IF(ISBLANK(N365),"",YEAR(O365))</f>
        <v>2021</v>
      </c>
      <c r="C365" s="12">
        <f>IF(ISBLANK(M365),"",MONTH(O365))</f>
        <v>8</v>
      </c>
      <c r="D365" s="1">
        <f>IF(ISBLANK(N365),"",WEEKNUM(O365))</f>
        <v>34</v>
      </c>
      <c r="E365" s="1" t="str">
        <f>S365&amp;R365</f>
        <v>Vodafone GmbHEREF+0000114536781 0014819262512MREF+DE04KMMC000114536781T022920954CRED+DE26ZZZ00000006194SVWZ+0000114536781 0014819262512 Rechnungsnr. 118215958836 Vodafone sagt vielen Dank</v>
      </c>
      <c r="H365" s="1" t="str">
        <f>IF(ISBLANK(N365),"",IF(SUM(AC365:CO365)=0,"other",INDEX(AC$6:CO$6,MATCH(1,AC365:CO365,0))))</f>
        <v>Essentials</v>
      </c>
      <c r="I365" s="1" t="str" cm="1">
        <f t="array" ref="I365">IF(ISBLANK(N365),"",INDEX($AC$7:$CO$7,,MATCH(H365,$AC$6:$CO$6,0)))</f>
        <v>expense</v>
      </c>
      <c r="L365" s="1" t="str">
        <f>IF(ISBLANK(J365),H365,J365)</f>
        <v>Essentials</v>
      </c>
      <c r="M365" s="1" t="str">
        <f>IF(ISBLANK(K365),I365,K365)</f>
        <v>expense</v>
      </c>
      <c r="N365" t="s">
        <v>57</v>
      </c>
      <c r="O365" s="9">
        <v>44428</v>
      </c>
      <c r="P365" s="9">
        <v>44428</v>
      </c>
      <c r="Q365" t="s">
        <v>58</v>
      </c>
      <c r="R365" t="s">
        <v>443</v>
      </c>
      <c r="S365" t="s">
        <v>113</v>
      </c>
      <c r="T365" t="s">
        <v>114</v>
      </c>
      <c r="U365" t="s">
        <v>68</v>
      </c>
      <c r="V365">
        <v>-55.43</v>
      </c>
      <c r="W365" t="s">
        <v>61</v>
      </c>
      <c r="X365" t="s">
        <v>62</v>
      </c>
      <c r="AA365">
        <f t="shared" si="138"/>
        <v>0</v>
      </c>
      <c r="AB365">
        <f t="shared" si="138"/>
        <v>0</v>
      </c>
      <c r="AC365">
        <f t="shared" si="134"/>
        <v>0</v>
      </c>
      <c r="AD365">
        <f t="shared" si="140"/>
        <v>0</v>
      </c>
      <c r="AE365">
        <f t="shared" si="133"/>
        <v>0</v>
      </c>
      <c r="AF365">
        <f t="shared" si="133"/>
        <v>0</v>
      </c>
      <c r="AG365">
        <f t="shared" si="140"/>
        <v>0</v>
      </c>
      <c r="AH365">
        <f t="shared" si="140"/>
        <v>0</v>
      </c>
      <c r="AI365">
        <f t="shared" si="145"/>
        <v>0</v>
      </c>
      <c r="AJ365">
        <f t="shared" si="145"/>
        <v>0</v>
      </c>
      <c r="AK365">
        <f t="shared" si="140"/>
        <v>1</v>
      </c>
      <c r="AL365">
        <f t="shared" si="134"/>
        <v>0</v>
      </c>
      <c r="AM365">
        <f t="shared" si="134"/>
        <v>0</v>
      </c>
      <c r="AN365">
        <f t="shared" si="134"/>
        <v>0</v>
      </c>
      <c r="AO365">
        <f t="shared" si="134"/>
        <v>0</v>
      </c>
      <c r="AP365">
        <f t="shared" si="134"/>
        <v>0</v>
      </c>
      <c r="AQ365">
        <f t="shared" si="134"/>
        <v>0</v>
      </c>
      <c r="AR365">
        <f t="shared" si="135"/>
        <v>0</v>
      </c>
      <c r="AS365">
        <f t="shared" si="140"/>
        <v>0</v>
      </c>
      <c r="AT365">
        <f t="shared" si="140"/>
        <v>0</v>
      </c>
      <c r="AU365">
        <f t="shared" si="139"/>
        <v>0</v>
      </c>
      <c r="AV365">
        <f t="shared" si="143"/>
        <v>0</v>
      </c>
      <c r="AW365">
        <f t="shared" si="143"/>
        <v>0</v>
      </c>
      <c r="AX365">
        <f t="shared" si="139"/>
        <v>0</v>
      </c>
      <c r="AY365">
        <f t="shared" si="139"/>
        <v>0</v>
      </c>
      <c r="AZ365">
        <f t="shared" si="139"/>
        <v>0</v>
      </c>
      <c r="BA365">
        <f t="shared" si="144"/>
        <v>0</v>
      </c>
      <c r="BB365">
        <f t="shared" si="144"/>
        <v>0</v>
      </c>
      <c r="BC365">
        <f t="shared" si="144"/>
        <v>0</v>
      </c>
      <c r="BD365">
        <f t="shared" si="144"/>
        <v>0</v>
      </c>
      <c r="BE365">
        <f t="shared" si="144"/>
        <v>0</v>
      </c>
      <c r="BF365">
        <f t="shared" si="144"/>
        <v>0</v>
      </c>
      <c r="BG365">
        <f t="shared" si="144"/>
        <v>0</v>
      </c>
      <c r="BH365">
        <f t="shared" si="144"/>
        <v>0</v>
      </c>
      <c r="BI365">
        <f t="shared" si="144"/>
        <v>0</v>
      </c>
      <c r="BJ365">
        <f t="shared" si="144"/>
        <v>0</v>
      </c>
      <c r="BK365">
        <f t="shared" si="144"/>
        <v>0</v>
      </c>
      <c r="BL365">
        <f t="shared" si="144"/>
        <v>0</v>
      </c>
      <c r="BM365">
        <f t="shared" si="144"/>
        <v>0</v>
      </c>
      <c r="BN365">
        <f t="shared" si="144"/>
        <v>0</v>
      </c>
      <c r="BO365">
        <f t="shared" si="144"/>
        <v>0</v>
      </c>
      <c r="BP365">
        <f t="shared" si="144"/>
        <v>0</v>
      </c>
      <c r="BQ365">
        <f t="shared" si="142"/>
        <v>0</v>
      </c>
      <c r="BR365">
        <f t="shared" si="142"/>
        <v>0</v>
      </c>
    </row>
    <row r="366" spans="2:70" x14ac:dyDescent="0.2">
      <c r="B366" s="1">
        <f>IF(ISBLANK(N366),"",YEAR(O366))</f>
        <v>2021</v>
      </c>
      <c r="C366" s="12">
        <f>IF(ISBLANK(M366),"",MONTH(O366))</f>
        <v>8</v>
      </c>
      <c r="D366" s="1">
        <f>IF(ISBLANK(N366),"",WEEKNUM(O366))</f>
        <v>35</v>
      </c>
      <c r="E366" s="1" t="str">
        <f>S366&amp;R366</f>
        <v>RechnungR¸ckgabe Lastschrift¸ber 55,43 EUREinreicher.Vodafone GmbHVerwendungszweck.0000114536781 001481926251220210823-BY001-00065223382</v>
      </c>
      <c r="H366" s="1" t="str">
        <f>IF(ISBLANK(N366),"",IF(SUM(AC366:CO366)=0,"other",INDEX(AC$6:CO$6,MATCH(1,AC366:CO366,0))))</f>
        <v>Essentials</v>
      </c>
      <c r="I366" s="1" t="str" cm="1">
        <f t="array" ref="I366">IF(ISBLANK(N366),"",INDEX($AC$7:$CO$7,,MATCH(H366,$AC$6:$CO$6,0)))</f>
        <v>expense</v>
      </c>
      <c r="L366" s="1" t="str">
        <f>IF(ISBLANK(J366),H366,J366)</f>
        <v>Essentials</v>
      </c>
      <c r="M366" s="1" t="str">
        <f>IF(ISBLANK(K366),I366,K366)</f>
        <v>expense</v>
      </c>
      <c r="N366" t="s">
        <v>57</v>
      </c>
      <c r="O366" s="9">
        <v>44431</v>
      </c>
      <c r="P366" s="9">
        <v>44431</v>
      </c>
      <c r="Q366" t="s">
        <v>152</v>
      </c>
      <c r="R366" t="s">
        <v>442</v>
      </c>
      <c r="U366">
        <v>70150000</v>
      </c>
      <c r="V366">
        <v>-1.8</v>
      </c>
      <c r="W366" t="s">
        <v>61</v>
      </c>
      <c r="X366" t="s">
        <v>62</v>
      </c>
      <c r="AA366">
        <f t="shared" si="138"/>
        <v>0</v>
      </c>
      <c r="AB366">
        <f t="shared" si="138"/>
        <v>0</v>
      </c>
      <c r="AC366">
        <f t="shared" si="134"/>
        <v>0</v>
      </c>
      <c r="AD366">
        <f t="shared" si="140"/>
        <v>0</v>
      </c>
      <c r="AE366">
        <f t="shared" si="133"/>
        <v>0</v>
      </c>
      <c r="AF366">
        <f t="shared" si="133"/>
        <v>0</v>
      </c>
      <c r="AG366">
        <f t="shared" si="140"/>
        <v>0</v>
      </c>
      <c r="AH366">
        <f t="shared" si="140"/>
        <v>0</v>
      </c>
      <c r="AI366">
        <f t="shared" si="145"/>
        <v>0</v>
      </c>
      <c r="AJ366">
        <f t="shared" si="145"/>
        <v>0</v>
      </c>
      <c r="AK366">
        <f t="shared" si="140"/>
        <v>1</v>
      </c>
      <c r="AL366">
        <f t="shared" si="134"/>
        <v>0</v>
      </c>
      <c r="AM366">
        <f t="shared" si="134"/>
        <v>0</v>
      </c>
      <c r="AN366">
        <f t="shared" si="134"/>
        <v>0</v>
      </c>
      <c r="AO366">
        <f t="shared" si="134"/>
        <v>0</v>
      </c>
      <c r="AP366">
        <f t="shared" si="134"/>
        <v>0</v>
      </c>
      <c r="AQ366">
        <f t="shared" si="134"/>
        <v>0</v>
      </c>
      <c r="AR366">
        <f t="shared" si="135"/>
        <v>0</v>
      </c>
      <c r="AS366">
        <f t="shared" si="140"/>
        <v>0</v>
      </c>
      <c r="AT366">
        <f t="shared" si="140"/>
        <v>0</v>
      </c>
      <c r="AU366">
        <f t="shared" si="139"/>
        <v>0</v>
      </c>
      <c r="AV366">
        <f t="shared" si="143"/>
        <v>0</v>
      </c>
      <c r="AW366">
        <f t="shared" si="143"/>
        <v>0</v>
      </c>
      <c r="AX366">
        <f t="shared" si="139"/>
        <v>0</v>
      </c>
      <c r="AY366">
        <f t="shared" si="139"/>
        <v>0</v>
      </c>
      <c r="AZ366">
        <f t="shared" si="139"/>
        <v>0</v>
      </c>
      <c r="BA366">
        <f t="shared" si="144"/>
        <v>0</v>
      </c>
      <c r="BB366">
        <f t="shared" si="144"/>
        <v>0</v>
      </c>
      <c r="BC366">
        <f t="shared" si="144"/>
        <v>0</v>
      </c>
      <c r="BD366">
        <f t="shared" si="144"/>
        <v>0</v>
      </c>
      <c r="BE366">
        <f t="shared" si="144"/>
        <v>0</v>
      </c>
      <c r="BF366">
        <f t="shared" si="144"/>
        <v>0</v>
      </c>
      <c r="BG366">
        <f t="shared" si="144"/>
        <v>0</v>
      </c>
      <c r="BH366">
        <f t="shared" si="144"/>
        <v>0</v>
      </c>
      <c r="BI366">
        <f t="shared" si="144"/>
        <v>0</v>
      </c>
      <c r="BJ366">
        <f t="shared" si="144"/>
        <v>0</v>
      </c>
      <c r="BK366">
        <f t="shared" si="144"/>
        <v>0</v>
      </c>
      <c r="BL366">
        <f t="shared" si="144"/>
        <v>0</v>
      </c>
      <c r="BM366">
        <f t="shared" si="144"/>
        <v>0</v>
      </c>
      <c r="BN366">
        <f t="shared" si="144"/>
        <v>0</v>
      </c>
      <c r="BO366">
        <f t="shared" si="144"/>
        <v>0</v>
      </c>
      <c r="BP366">
        <f t="shared" si="144"/>
        <v>0</v>
      </c>
      <c r="BQ366">
        <f t="shared" si="142"/>
        <v>0</v>
      </c>
      <c r="BR366">
        <f t="shared" si="142"/>
        <v>0</v>
      </c>
    </row>
    <row r="367" spans="2:70" x14ac:dyDescent="0.2">
      <c r="B367" s="1">
        <f>IF(ISBLANK(N367),"",YEAR(O367))</f>
        <v>2021</v>
      </c>
      <c r="C367" s="12">
        <f>IF(ISBLANK(M367),"",MONTH(O367))</f>
        <v>8</v>
      </c>
      <c r="D367" s="1">
        <f>IF(ISBLANK(N367),"",WEEKNUM(O367))</f>
        <v>35</v>
      </c>
      <c r="E367" s="1" t="str">
        <f>S367&amp;R367</f>
        <v>Vodafone GmbHEREF+0000114536781 0014819262512MREF+DE04KMMC000114536781T022920954CRED+DE26ZZZ00000006194SVWZ+0000114536781 0014819262512 Rechnungsnr. 118215958836 Vodafone sagt vielen Dank</v>
      </c>
      <c r="H367" s="1" t="str">
        <f>IF(ISBLANK(N367),"",IF(SUM(AC367:CO367)=0,"other",INDEX(AC$6:CO$6,MATCH(1,AC367:CO367,0))))</f>
        <v>Essentials</v>
      </c>
      <c r="I367" s="1" t="str" cm="1">
        <f t="array" ref="I367">IF(ISBLANK(N367),"",INDEX($AC$7:$CO$7,,MATCH(H367,$AC$6:$CO$6,0)))</f>
        <v>expense</v>
      </c>
      <c r="L367" s="1" t="str">
        <f>IF(ISBLANK(J367),H367,J367)</f>
        <v>Essentials</v>
      </c>
      <c r="M367" s="1" t="str">
        <f>IF(ISBLANK(K367),I367,K367)</f>
        <v>expense</v>
      </c>
      <c r="N367" t="s">
        <v>57</v>
      </c>
      <c r="O367" s="9">
        <v>44431</v>
      </c>
      <c r="P367" s="9">
        <v>44428</v>
      </c>
      <c r="Q367" t="s">
        <v>154</v>
      </c>
      <c r="R367" t="s">
        <v>443</v>
      </c>
      <c r="S367" t="s">
        <v>113</v>
      </c>
      <c r="T367" t="s">
        <v>114</v>
      </c>
      <c r="U367" t="s">
        <v>68</v>
      </c>
      <c r="V367">
        <v>55.43</v>
      </c>
      <c r="W367" t="s">
        <v>61</v>
      </c>
      <c r="X367" t="s">
        <v>62</v>
      </c>
      <c r="AA367">
        <f t="shared" si="138"/>
        <v>0</v>
      </c>
      <c r="AB367">
        <f t="shared" si="138"/>
        <v>0</v>
      </c>
      <c r="AC367">
        <f t="shared" si="134"/>
        <v>0</v>
      </c>
      <c r="AD367">
        <f t="shared" si="140"/>
        <v>0</v>
      </c>
      <c r="AE367">
        <f t="shared" si="133"/>
        <v>0</v>
      </c>
      <c r="AF367">
        <f t="shared" si="133"/>
        <v>0</v>
      </c>
      <c r="AG367">
        <f t="shared" si="140"/>
        <v>0</v>
      </c>
      <c r="AH367">
        <f t="shared" si="140"/>
        <v>0</v>
      </c>
      <c r="AI367">
        <f t="shared" si="145"/>
        <v>0</v>
      </c>
      <c r="AJ367">
        <f t="shared" si="145"/>
        <v>0</v>
      </c>
      <c r="AK367">
        <f t="shared" si="140"/>
        <v>1</v>
      </c>
      <c r="AL367">
        <f t="shared" si="134"/>
        <v>0</v>
      </c>
      <c r="AM367">
        <f t="shared" si="134"/>
        <v>0</v>
      </c>
      <c r="AN367">
        <f t="shared" si="134"/>
        <v>0</v>
      </c>
      <c r="AO367">
        <f t="shared" si="134"/>
        <v>0</v>
      </c>
      <c r="AP367">
        <f t="shared" si="134"/>
        <v>0</v>
      </c>
      <c r="AQ367">
        <f t="shared" si="134"/>
        <v>0</v>
      </c>
      <c r="AR367">
        <f t="shared" si="135"/>
        <v>0</v>
      </c>
      <c r="AS367">
        <f t="shared" si="140"/>
        <v>0</v>
      </c>
      <c r="AT367">
        <f t="shared" si="140"/>
        <v>0</v>
      </c>
      <c r="AU367">
        <f t="shared" si="139"/>
        <v>0</v>
      </c>
      <c r="AV367">
        <f t="shared" si="143"/>
        <v>0</v>
      </c>
      <c r="AW367">
        <f t="shared" si="143"/>
        <v>0</v>
      </c>
      <c r="AX367">
        <f t="shared" si="139"/>
        <v>0</v>
      </c>
      <c r="AY367">
        <f t="shared" si="139"/>
        <v>0</v>
      </c>
      <c r="AZ367">
        <f t="shared" si="139"/>
        <v>0</v>
      </c>
      <c r="BA367">
        <f t="shared" si="144"/>
        <v>0</v>
      </c>
      <c r="BB367">
        <f t="shared" si="144"/>
        <v>0</v>
      </c>
      <c r="BC367">
        <f t="shared" si="144"/>
        <v>0</v>
      </c>
      <c r="BD367">
        <f t="shared" si="144"/>
        <v>0</v>
      </c>
      <c r="BE367">
        <f t="shared" si="144"/>
        <v>0</v>
      </c>
      <c r="BF367">
        <f t="shared" si="144"/>
        <v>0</v>
      </c>
      <c r="BG367">
        <f t="shared" si="144"/>
        <v>0</v>
      </c>
      <c r="BH367">
        <f t="shared" si="144"/>
        <v>0</v>
      </c>
      <c r="BI367">
        <f t="shared" si="144"/>
        <v>0</v>
      </c>
      <c r="BJ367">
        <f t="shared" si="144"/>
        <v>0</v>
      </c>
      <c r="BK367">
        <f t="shared" si="144"/>
        <v>0</v>
      </c>
      <c r="BL367">
        <f t="shared" si="144"/>
        <v>0</v>
      </c>
      <c r="BM367">
        <f t="shared" si="144"/>
        <v>0</v>
      </c>
      <c r="BN367">
        <f t="shared" si="144"/>
        <v>0</v>
      </c>
      <c r="BO367">
        <f t="shared" si="144"/>
        <v>0</v>
      </c>
      <c r="BP367">
        <f t="shared" si="144"/>
        <v>0</v>
      </c>
      <c r="BQ367">
        <f t="shared" si="142"/>
        <v>0</v>
      </c>
      <c r="BR367">
        <f t="shared" si="142"/>
        <v>0</v>
      </c>
    </row>
    <row r="368" spans="2:70" x14ac:dyDescent="0.2">
      <c r="B368" s="1">
        <f>IF(ISBLANK(N368),"",YEAR(O368))</f>
        <v>2021</v>
      </c>
      <c r="C368" s="12">
        <f>IF(ISBLANK(M368),"",MONTH(O368))</f>
        <v>8</v>
      </c>
      <c r="D368" s="1">
        <f>IF(ISBLANK(N368),"",WEEKNUM(O368))</f>
        <v>35</v>
      </c>
      <c r="E368" s="1" t="str">
        <f>S368&amp;R368</f>
        <v>AMAZON EU S.A R.L., NIEDERLASSUNG DEUTSCHLANDEREF+48OUHM8LEJYS7GLQMREF+N,xzOUUvwQyAACYWY.QJsLx-Exp51ECRED+DE24ZZZ00000561652SVWZ+303-8212312-2581921 Amazon.de 48OUHM8LEJYS7GLQ</v>
      </c>
      <c r="H368" s="1" t="str">
        <f>IF(ISBLANK(N368),"",IF(SUM(AC368:CO368)=0,"other",INDEX(AC$6:CO$6,MATCH(1,AC368:CO368,0))))</f>
        <v>Essentials</v>
      </c>
      <c r="I368" s="1" t="str" cm="1">
        <f t="array" ref="I368">IF(ISBLANK(N368),"",INDEX($AC$7:$CO$7,,MATCH(H368,$AC$6:$CO$6,0)))</f>
        <v>expense</v>
      </c>
      <c r="L368" s="1" t="str">
        <f>IF(ISBLANK(J368),H368,J368)</f>
        <v>Essentials</v>
      </c>
      <c r="M368" s="1" t="str">
        <f>IF(ISBLANK(K368),I368,K368)</f>
        <v>expense</v>
      </c>
      <c r="N368" t="s">
        <v>57</v>
      </c>
      <c r="O368" s="9">
        <v>44435</v>
      </c>
      <c r="P368" s="9">
        <v>44435</v>
      </c>
      <c r="Q368" t="s">
        <v>58</v>
      </c>
      <c r="R368" t="s">
        <v>441</v>
      </c>
      <c r="S368" t="s">
        <v>69</v>
      </c>
      <c r="T368" t="s">
        <v>70</v>
      </c>
      <c r="U368" t="s">
        <v>71</v>
      </c>
      <c r="V368">
        <v>-2.37</v>
      </c>
      <c r="W368" t="s">
        <v>61</v>
      </c>
      <c r="X368" t="s">
        <v>62</v>
      </c>
      <c r="AA368">
        <f t="shared" si="138"/>
        <v>0</v>
      </c>
      <c r="AB368">
        <f t="shared" si="138"/>
        <v>0</v>
      </c>
      <c r="AC368">
        <f t="shared" si="134"/>
        <v>0</v>
      </c>
      <c r="AD368">
        <f t="shared" si="140"/>
        <v>0</v>
      </c>
      <c r="AE368">
        <f t="shared" si="133"/>
        <v>0</v>
      </c>
      <c r="AF368">
        <f t="shared" si="133"/>
        <v>0</v>
      </c>
      <c r="AG368">
        <f t="shared" si="140"/>
        <v>0</v>
      </c>
      <c r="AH368">
        <f t="shared" si="140"/>
        <v>0</v>
      </c>
      <c r="AI368">
        <f t="shared" si="145"/>
        <v>0</v>
      </c>
      <c r="AJ368">
        <f t="shared" si="145"/>
        <v>0</v>
      </c>
      <c r="AK368">
        <f t="shared" si="140"/>
        <v>0</v>
      </c>
      <c r="AL368">
        <f t="shared" si="134"/>
        <v>0</v>
      </c>
      <c r="AM368">
        <f t="shared" si="134"/>
        <v>1</v>
      </c>
      <c r="AN368">
        <f t="shared" si="134"/>
        <v>0</v>
      </c>
      <c r="AO368">
        <f t="shared" si="134"/>
        <v>0</v>
      </c>
      <c r="AP368">
        <f t="shared" si="134"/>
        <v>0</v>
      </c>
      <c r="AQ368">
        <f t="shared" si="134"/>
        <v>0</v>
      </c>
      <c r="AR368">
        <f t="shared" si="135"/>
        <v>0</v>
      </c>
      <c r="AS368">
        <f t="shared" si="140"/>
        <v>0</v>
      </c>
      <c r="AT368">
        <f t="shared" si="140"/>
        <v>0</v>
      </c>
      <c r="AU368">
        <f t="shared" si="139"/>
        <v>0</v>
      </c>
      <c r="AV368">
        <f t="shared" si="143"/>
        <v>0</v>
      </c>
      <c r="AW368">
        <f t="shared" si="143"/>
        <v>0</v>
      </c>
      <c r="AX368">
        <f t="shared" si="139"/>
        <v>0</v>
      </c>
      <c r="AY368">
        <f t="shared" si="139"/>
        <v>0</v>
      </c>
      <c r="AZ368">
        <f t="shared" si="139"/>
        <v>0</v>
      </c>
      <c r="BA368">
        <f t="shared" si="144"/>
        <v>0</v>
      </c>
      <c r="BB368">
        <f t="shared" si="144"/>
        <v>0</v>
      </c>
      <c r="BC368">
        <f t="shared" si="144"/>
        <v>0</v>
      </c>
      <c r="BD368">
        <f t="shared" si="144"/>
        <v>0</v>
      </c>
      <c r="BE368">
        <f t="shared" si="144"/>
        <v>0</v>
      </c>
      <c r="BF368">
        <f t="shared" si="144"/>
        <v>0</v>
      </c>
      <c r="BG368">
        <f t="shared" si="144"/>
        <v>0</v>
      </c>
      <c r="BH368">
        <f t="shared" si="144"/>
        <v>0</v>
      </c>
      <c r="BI368">
        <f t="shared" si="144"/>
        <v>0</v>
      </c>
      <c r="BJ368">
        <f t="shared" si="144"/>
        <v>0</v>
      </c>
      <c r="BK368">
        <f t="shared" si="144"/>
        <v>0</v>
      </c>
      <c r="BL368">
        <f t="shared" si="144"/>
        <v>0</v>
      </c>
      <c r="BM368">
        <f t="shared" si="144"/>
        <v>0</v>
      </c>
      <c r="BN368">
        <f t="shared" si="144"/>
        <v>0</v>
      </c>
      <c r="BO368">
        <f t="shared" si="144"/>
        <v>0</v>
      </c>
      <c r="BP368">
        <f t="shared" si="144"/>
        <v>0</v>
      </c>
      <c r="BQ368">
        <f t="shared" si="142"/>
        <v>0</v>
      </c>
      <c r="BR368">
        <f t="shared" si="142"/>
        <v>0</v>
      </c>
    </row>
    <row r="369" spans="2:70" x14ac:dyDescent="0.2">
      <c r="B369" s="1">
        <f>IF(ISBLANK(N369),"",YEAR(O369))</f>
        <v>2021</v>
      </c>
      <c r="C369" s="12">
        <f>IF(ISBLANK(M369),"",MONTH(O369))</f>
        <v>8</v>
      </c>
      <c r="D369" s="1">
        <f>IF(ISBLANK(N369),"",WEEKNUM(O369))</f>
        <v>36</v>
      </c>
      <c r="E369" s="1" t="str">
        <f>S369&amp;R369</f>
        <v>LMU Muenchen ZahlstelleKREF+1748215408-20210830134104SVWZ+12181407/20212/LMU Rueckmeldung WS 2021/22DATUM 30.08.2021, 13.41 UHR</v>
      </c>
      <c r="H369" s="1" t="str">
        <f>IF(ISBLANK(N369),"",IF(SUM(AC369:CO369)=0,"other",INDEX(AC$6:CO$6,MATCH(1,AC369:CO369,0))))</f>
        <v>LMU</v>
      </c>
      <c r="I369" s="1" t="str" cm="1">
        <f t="array" ref="I369">IF(ISBLANK(N369),"",INDEX($AC$7:$CO$7,,MATCH(H369,$AC$6:$CO$6,0)))</f>
        <v>expense</v>
      </c>
      <c r="L369" s="1" t="str">
        <f>IF(ISBLANK(J369),H369,J369)</f>
        <v>LMU</v>
      </c>
      <c r="M369" s="1" t="str">
        <f>IF(ISBLANK(K369),I369,K369)</f>
        <v>expense</v>
      </c>
      <c r="N369" t="s">
        <v>57</v>
      </c>
      <c r="O369" s="9">
        <v>44438</v>
      </c>
      <c r="P369" s="9">
        <v>44438</v>
      </c>
      <c r="Q369" t="s">
        <v>72</v>
      </c>
      <c r="R369" t="s">
        <v>438</v>
      </c>
      <c r="S369" t="s">
        <v>439</v>
      </c>
      <c r="T369" t="s">
        <v>302</v>
      </c>
      <c r="U369" t="s">
        <v>151</v>
      </c>
      <c r="V369">
        <v>-144.4</v>
      </c>
      <c r="W369" t="s">
        <v>61</v>
      </c>
      <c r="X369" t="s">
        <v>62</v>
      </c>
      <c r="AA369">
        <f t="shared" si="138"/>
        <v>0</v>
      </c>
      <c r="AB369">
        <f t="shared" si="138"/>
        <v>0</v>
      </c>
      <c r="AC369">
        <f t="shared" si="134"/>
        <v>0</v>
      </c>
      <c r="AD369">
        <f t="shared" si="140"/>
        <v>0</v>
      </c>
      <c r="AE369">
        <f t="shared" si="133"/>
        <v>0</v>
      </c>
      <c r="AF369">
        <f t="shared" si="133"/>
        <v>0</v>
      </c>
      <c r="AG369">
        <f t="shared" si="140"/>
        <v>0</v>
      </c>
      <c r="AH369">
        <f t="shared" si="140"/>
        <v>0</v>
      </c>
      <c r="AI369">
        <f t="shared" si="145"/>
        <v>0</v>
      </c>
      <c r="AJ369">
        <f t="shared" si="145"/>
        <v>0</v>
      </c>
      <c r="AK369">
        <f t="shared" si="140"/>
        <v>0</v>
      </c>
      <c r="AL369">
        <f t="shared" si="134"/>
        <v>0</v>
      </c>
      <c r="AM369">
        <f t="shared" si="134"/>
        <v>0</v>
      </c>
      <c r="AN369">
        <f t="shared" si="134"/>
        <v>0</v>
      </c>
      <c r="AO369">
        <f t="shared" si="134"/>
        <v>0</v>
      </c>
      <c r="AP369">
        <f t="shared" si="134"/>
        <v>0</v>
      </c>
      <c r="AQ369">
        <f t="shared" si="134"/>
        <v>0</v>
      </c>
      <c r="AR369">
        <f t="shared" si="135"/>
        <v>0</v>
      </c>
      <c r="AS369">
        <f t="shared" si="140"/>
        <v>0</v>
      </c>
      <c r="AT369">
        <f t="shared" si="140"/>
        <v>1</v>
      </c>
      <c r="AU369">
        <f t="shared" si="139"/>
        <v>0</v>
      </c>
      <c r="AV369">
        <f t="shared" si="143"/>
        <v>0</v>
      </c>
      <c r="AW369">
        <f t="shared" si="143"/>
        <v>0</v>
      </c>
      <c r="AX369">
        <f t="shared" si="139"/>
        <v>0</v>
      </c>
      <c r="AY369">
        <f t="shared" si="139"/>
        <v>0</v>
      </c>
      <c r="AZ369">
        <f t="shared" si="139"/>
        <v>0</v>
      </c>
      <c r="BA369">
        <f t="shared" si="144"/>
        <v>0</v>
      </c>
      <c r="BB369">
        <f t="shared" si="144"/>
        <v>0</v>
      </c>
      <c r="BC369">
        <f t="shared" si="144"/>
        <v>0</v>
      </c>
      <c r="BD369">
        <f t="shared" si="144"/>
        <v>0</v>
      </c>
      <c r="BE369">
        <f t="shared" si="144"/>
        <v>0</v>
      </c>
      <c r="BF369">
        <f t="shared" si="144"/>
        <v>0</v>
      </c>
      <c r="BG369">
        <f t="shared" si="144"/>
        <v>0</v>
      </c>
      <c r="BH369">
        <f t="shared" si="144"/>
        <v>0</v>
      </c>
      <c r="BI369">
        <f t="shared" si="144"/>
        <v>0</v>
      </c>
      <c r="BJ369">
        <f t="shared" si="144"/>
        <v>0</v>
      </c>
      <c r="BK369">
        <f t="shared" si="144"/>
        <v>0</v>
      </c>
      <c r="BL369">
        <f t="shared" si="144"/>
        <v>0</v>
      </c>
      <c r="BM369">
        <f t="shared" si="144"/>
        <v>0</v>
      </c>
      <c r="BN369">
        <f t="shared" si="144"/>
        <v>0</v>
      </c>
      <c r="BO369">
        <f t="shared" si="144"/>
        <v>0</v>
      </c>
      <c r="BP369">
        <f t="shared" si="144"/>
        <v>0</v>
      </c>
      <c r="BQ369">
        <f t="shared" si="142"/>
        <v>0</v>
      </c>
      <c r="BR369">
        <f t="shared" si="142"/>
        <v>0</v>
      </c>
    </row>
    <row r="370" spans="2:70" x14ac:dyDescent="0.2">
      <c r="B370" s="1">
        <f>IF(ISBLANK(N370),"",YEAR(O370))</f>
        <v>2021</v>
      </c>
      <c r="C370" s="12">
        <f>IF(ISBLANK(M370),"",MONTH(O370))</f>
        <v>8</v>
      </c>
      <c r="D370" s="1">
        <f>IF(ISBLANK(N370),"",WEEKNUM(O370))</f>
        <v>36</v>
      </c>
      <c r="E370" s="1" t="str">
        <f>S370&amp;R370</f>
        <v>Vodafone GmbHKREF+-1059702006-20210830122239SVWZ+0000114536781 0014819262512 Rechnungsnr. 118215958836 VodafoneDATUM 30.08.2021, 12.22 UHR</v>
      </c>
      <c r="H370" s="1" t="str">
        <f>IF(ISBLANK(N370),"",IF(SUM(AC370:CO370)=0,"other",INDEX(AC$6:CO$6,MATCH(1,AC370:CO370,0))))</f>
        <v>Essentials</v>
      </c>
      <c r="I370" s="1" t="str" cm="1">
        <f t="array" ref="I370">IF(ISBLANK(N370),"",INDEX($AC$7:$CO$7,,MATCH(H370,$AC$6:$CO$6,0)))</f>
        <v>expense</v>
      </c>
      <c r="L370" s="1" t="str">
        <f>IF(ISBLANK(J370),H370,J370)</f>
        <v>Essentials</v>
      </c>
      <c r="M370" s="1" t="str">
        <f>IF(ISBLANK(K370),I370,K370)</f>
        <v>expense</v>
      </c>
      <c r="N370" t="s">
        <v>57</v>
      </c>
      <c r="O370" s="9">
        <v>44438</v>
      </c>
      <c r="P370" s="9">
        <v>44438</v>
      </c>
      <c r="Q370" t="s">
        <v>72</v>
      </c>
      <c r="R370" t="s">
        <v>440</v>
      </c>
      <c r="S370" t="s">
        <v>113</v>
      </c>
      <c r="T370" t="s">
        <v>114</v>
      </c>
      <c r="U370" t="s">
        <v>68</v>
      </c>
      <c r="V370">
        <v>-55.43</v>
      </c>
      <c r="W370" t="s">
        <v>61</v>
      </c>
      <c r="X370" t="s">
        <v>62</v>
      </c>
      <c r="AA370">
        <f t="shared" ref="AA370:AB389" si="146">IF(ISERROR(FIND(AA$5,$E370)),0,1)</f>
        <v>0</v>
      </c>
      <c r="AB370">
        <f t="shared" si="146"/>
        <v>0</v>
      </c>
      <c r="AC370">
        <f t="shared" si="134"/>
        <v>0</v>
      </c>
      <c r="AD370">
        <f t="shared" si="140"/>
        <v>0</v>
      </c>
      <c r="AE370">
        <f t="shared" si="133"/>
        <v>0</v>
      </c>
      <c r="AF370">
        <f t="shared" si="133"/>
        <v>0</v>
      </c>
      <c r="AG370">
        <f t="shared" si="140"/>
        <v>0</v>
      </c>
      <c r="AH370">
        <f t="shared" si="140"/>
        <v>0</v>
      </c>
      <c r="AI370">
        <f t="shared" si="145"/>
        <v>0</v>
      </c>
      <c r="AJ370">
        <f t="shared" si="145"/>
        <v>0</v>
      </c>
      <c r="AK370">
        <f t="shared" si="140"/>
        <v>1</v>
      </c>
      <c r="AL370">
        <f t="shared" si="134"/>
        <v>0</v>
      </c>
      <c r="AM370">
        <f t="shared" si="134"/>
        <v>0</v>
      </c>
      <c r="AN370">
        <f t="shared" si="134"/>
        <v>0</v>
      </c>
      <c r="AO370">
        <f t="shared" si="134"/>
        <v>0</v>
      </c>
      <c r="AP370">
        <f t="shared" si="134"/>
        <v>0</v>
      </c>
      <c r="AQ370">
        <f t="shared" si="134"/>
        <v>0</v>
      </c>
      <c r="AR370">
        <f t="shared" si="135"/>
        <v>0</v>
      </c>
      <c r="AS370">
        <f t="shared" si="140"/>
        <v>0</v>
      </c>
      <c r="AT370">
        <f t="shared" si="140"/>
        <v>0</v>
      </c>
      <c r="AU370">
        <f t="shared" si="139"/>
        <v>0</v>
      </c>
      <c r="AV370">
        <f t="shared" si="143"/>
        <v>0</v>
      </c>
      <c r="AW370">
        <f t="shared" si="143"/>
        <v>0</v>
      </c>
      <c r="AX370">
        <f t="shared" si="139"/>
        <v>0</v>
      </c>
      <c r="AY370">
        <f t="shared" si="139"/>
        <v>0</v>
      </c>
      <c r="AZ370">
        <f t="shared" si="139"/>
        <v>0</v>
      </c>
      <c r="BA370">
        <f t="shared" ref="BA370:BP379" si="147">IF(ISERROR(FIND(BA$5,$E370)),0,1)</f>
        <v>0</v>
      </c>
      <c r="BB370">
        <f t="shared" si="147"/>
        <v>0</v>
      </c>
      <c r="BC370">
        <f t="shared" si="147"/>
        <v>0</v>
      </c>
      <c r="BD370">
        <f t="shared" si="147"/>
        <v>0</v>
      </c>
      <c r="BE370">
        <f t="shared" si="147"/>
        <v>0</v>
      </c>
      <c r="BF370">
        <f t="shared" si="147"/>
        <v>0</v>
      </c>
      <c r="BG370">
        <f t="shared" si="147"/>
        <v>0</v>
      </c>
      <c r="BH370">
        <f t="shared" si="147"/>
        <v>0</v>
      </c>
      <c r="BI370">
        <f t="shared" si="147"/>
        <v>0</v>
      </c>
      <c r="BJ370">
        <f t="shared" si="147"/>
        <v>0</v>
      </c>
      <c r="BK370">
        <f t="shared" si="147"/>
        <v>0</v>
      </c>
      <c r="BL370">
        <f t="shared" si="147"/>
        <v>0</v>
      </c>
      <c r="BM370">
        <f t="shared" si="147"/>
        <v>0</v>
      </c>
      <c r="BN370">
        <f t="shared" si="147"/>
        <v>0</v>
      </c>
      <c r="BO370">
        <f t="shared" si="147"/>
        <v>0</v>
      </c>
      <c r="BP370">
        <f t="shared" si="147"/>
        <v>0</v>
      </c>
      <c r="BQ370">
        <f t="shared" si="142"/>
        <v>0</v>
      </c>
      <c r="BR370">
        <f t="shared" si="142"/>
        <v>0</v>
      </c>
    </row>
    <row r="371" spans="2:70" x14ac:dyDescent="0.2">
      <c r="B371" s="1">
        <f>IF(ISBLANK(N371),"",YEAR(O371))</f>
        <v>2021</v>
      </c>
      <c r="C371" s="12">
        <f>IF(ISBLANK(M371),"",MONTH(O371))</f>
        <v>8</v>
      </c>
      <c r="D371" s="1">
        <f>IF(ISBLANK(N371),"",WEEKNUM(O371))</f>
        <v>36</v>
      </c>
      <c r="E371" s="1" t="str">
        <f>S371&amp;R371</f>
        <v/>
      </c>
      <c r="H371" s="1" t="str">
        <f>IF(ISBLANK(N371),"",IF(SUM(AC371:CO371)=0,"other",INDEX(AC$6:CO$6,MATCH(1,AC371:CO371,0))))</f>
        <v>other</v>
      </c>
      <c r="I371" s="1" t="str" cm="1">
        <f t="array" ref="I371">IF(ISBLANK(N371),"",INDEX($AC$7:$CO$7,,MATCH(H371,$AC$6:$CO$6,0)))</f>
        <v>expense</v>
      </c>
      <c r="L371" s="1" t="str">
        <f>IF(ISBLANK(J371),H371,J371)</f>
        <v>other</v>
      </c>
      <c r="M371" s="1" t="str">
        <f>IF(ISBLANK(K371),I371,K371)</f>
        <v>expense</v>
      </c>
      <c r="N371" t="s">
        <v>57</v>
      </c>
      <c r="O371" s="9">
        <v>44438</v>
      </c>
      <c r="P371" s="9">
        <v>44438</v>
      </c>
      <c r="Q371" t="s">
        <v>292</v>
      </c>
      <c r="U371">
        <v>70150000</v>
      </c>
      <c r="V371">
        <v>600</v>
      </c>
      <c r="W371" t="s">
        <v>61</v>
      </c>
      <c r="X371" t="s">
        <v>62</v>
      </c>
      <c r="AA371">
        <f t="shared" si="146"/>
        <v>0</v>
      </c>
      <c r="AB371">
        <f t="shared" si="146"/>
        <v>0</v>
      </c>
      <c r="AC371">
        <f t="shared" si="134"/>
        <v>0</v>
      </c>
      <c r="AD371">
        <f t="shared" si="140"/>
        <v>0</v>
      </c>
      <c r="AE371">
        <f t="shared" si="133"/>
        <v>0</v>
      </c>
      <c r="AF371">
        <f t="shared" si="133"/>
        <v>0</v>
      </c>
      <c r="AG371">
        <f t="shared" si="140"/>
        <v>0</v>
      </c>
      <c r="AH371">
        <f t="shared" si="140"/>
        <v>0</v>
      </c>
      <c r="AI371">
        <f t="shared" si="145"/>
        <v>0</v>
      </c>
      <c r="AJ371">
        <f t="shared" si="145"/>
        <v>0</v>
      </c>
      <c r="AK371">
        <f t="shared" si="140"/>
        <v>0</v>
      </c>
      <c r="AL371">
        <f t="shared" si="134"/>
        <v>0</v>
      </c>
      <c r="AM371">
        <f t="shared" si="134"/>
        <v>0</v>
      </c>
      <c r="AN371">
        <f t="shared" si="134"/>
        <v>0</v>
      </c>
      <c r="AO371">
        <f t="shared" si="134"/>
        <v>0</v>
      </c>
      <c r="AP371">
        <f t="shared" si="134"/>
        <v>0</v>
      </c>
      <c r="AQ371">
        <f t="shared" si="134"/>
        <v>0</v>
      </c>
      <c r="AR371">
        <f t="shared" si="135"/>
        <v>0</v>
      </c>
      <c r="AS371">
        <f t="shared" si="140"/>
        <v>0</v>
      </c>
      <c r="AT371">
        <f t="shared" si="140"/>
        <v>0</v>
      </c>
      <c r="AU371">
        <f t="shared" si="139"/>
        <v>0</v>
      </c>
      <c r="AV371">
        <f t="shared" si="143"/>
        <v>0</v>
      </c>
      <c r="AW371">
        <f t="shared" si="143"/>
        <v>0</v>
      </c>
      <c r="AX371">
        <f t="shared" si="139"/>
        <v>0</v>
      </c>
      <c r="AY371">
        <f t="shared" si="139"/>
        <v>0</v>
      </c>
      <c r="AZ371">
        <f t="shared" si="139"/>
        <v>0</v>
      </c>
      <c r="BA371">
        <f t="shared" si="147"/>
        <v>0</v>
      </c>
      <c r="BB371">
        <f t="shared" si="147"/>
        <v>0</v>
      </c>
      <c r="BC371">
        <f t="shared" si="147"/>
        <v>0</v>
      </c>
      <c r="BD371">
        <f t="shared" si="147"/>
        <v>0</v>
      </c>
      <c r="BE371">
        <f t="shared" si="147"/>
        <v>0</v>
      </c>
      <c r="BF371">
        <f t="shared" si="147"/>
        <v>0</v>
      </c>
      <c r="BG371">
        <f t="shared" si="147"/>
        <v>0</v>
      </c>
      <c r="BH371">
        <f t="shared" si="147"/>
        <v>0</v>
      </c>
      <c r="BI371">
        <f t="shared" si="147"/>
        <v>0</v>
      </c>
      <c r="BJ371">
        <f t="shared" si="147"/>
        <v>0</v>
      </c>
      <c r="BK371">
        <f t="shared" si="147"/>
        <v>0</v>
      </c>
      <c r="BL371">
        <f t="shared" si="147"/>
        <v>0</v>
      </c>
      <c r="BM371">
        <f t="shared" si="147"/>
        <v>0</v>
      </c>
      <c r="BN371">
        <f t="shared" si="147"/>
        <v>0</v>
      </c>
      <c r="BO371">
        <f t="shared" si="147"/>
        <v>0</v>
      </c>
      <c r="BP371">
        <f t="shared" si="147"/>
        <v>0</v>
      </c>
      <c r="BQ371">
        <f t="shared" si="142"/>
        <v>0</v>
      </c>
      <c r="BR371">
        <f t="shared" si="142"/>
        <v>0</v>
      </c>
    </row>
    <row r="372" spans="2:70" x14ac:dyDescent="0.2">
      <c r="B372" s="1">
        <f>IF(ISBLANK(N372),"",YEAR(O372))</f>
        <v>2021</v>
      </c>
      <c r="C372" s="12">
        <f>IF(ISBLANK(M372),"",MONTH(O372))</f>
        <v>8</v>
      </c>
      <c r="D372" s="1">
        <f>IF(ISBLANK(N372),"",WEEKNUM(O372))</f>
        <v>36</v>
      </c>
      <c r="E372" s="1" t="str">
        <f>S372&amp;R372</f>
        <v>PayPal (Europe) S.a.r.l. et Cie., S.C.A.EREF+YYW1015475101009 PAYPALSVWZ+. ADOBESYSTEM, Ihr Einkauf bei ADOBESYSTEM ABBUCHUNG VOM PAYPAL-KONTO</v>
      </c>
      <c r="H372" s="1" t="str">
        <f>IF(ISBLANK(N372),"",IF(SUM(AC372:CO372)=0,"other",INDEX(AC$6:CO$6,MATCH(1,AC372:CO372,0))))</f>
        <v>PayPal</v>
      </c>
      <c r="I372" s="1" t="str" cm="1">
        <f t="array" ref="I372">IF(ISBLANK(N372),"",INDEX($AC$7:$CO$7,,MATCH(H372,$AC$6:$CO$6,0)))</f>
        <v>expense</v>
      </c>
      <c r="L372" s="1" t="str">
        <f>IF(ISBLANK(J372),H372,J372)</f>
        <v>PayPal</v>
      </c>
      <c r="M372" s="1" t="str">
        <f>IF(ISBLANK(K372),I372,K372)</f>
        <v>expense</v>
      </c>
      <c r="N372" t="s">
        <v>57</v>
      </c>
      <c r="O372" s="9">
        <v>44439</v>
      </c>
      <c r="P372" s="9">
        <v>44439</v>
      </c>
      <c r="Q372" t="s">
        <v>75</v>
      </c>
      <c r="R372" t="s">
        <v>437</v>
      </c>
      <c r="S372" t="s">
        <v>171</v>
      </c>
      <c r="T372" t="s">
        <v>64</v>
      </c>
      <c r="U372" t="s">
        <v>65</v>
      </c>
      <c r="V372">
        <v>15.86</v>
      </c>
      <c r="W372" t="s">
        <v>61</v>
      </c>
      <c r="X372" t="s">
        <v>62</v>
      </c>
      <c r="AA372">
        <f t="shared" si="146"/>
        <v>0</v>
      </c>
      <c r="AB372">
        <f t="shared" si="146"/>
        <v>0</v>
      </c>
      <c r="AC372">
        <f t="shared" si="134"/>
        <v>0</v>
      </c>
      <c r="AD372">
        <f t="shared" si="140"/>
        <v>0</v>
      </c>
      <c r="AE372">
        <f t="shared" si="133"/>
        <v>0</v>
      </c>
      <c r="AF372">
        <f t="shared" si="133"/>
        <v>0</v>
      </c>
      <c r="AG372">
        <f t="shared" si="140"/>
        <v>0</v>
      </c>
      <c r="AH372">
        <f t="shared" si="140"/>
        <v>0</v>
      </c>
      <c r="AI372">
        <f t="shared" si="145"/>
        <v>0</v>
      </c>
      <c r="AJ372">
        <f t="shared" si="145"/>
        <v>0</v>
      </c>
      <c r="AK372">
        <f t="shared" si="140"/>
        <v>0</v>
      </c>
      <c r="AL372">
        <f t="shared" si="134"/>
        <v>0</v>
      </c>
      <c r="AM372">
        <f t="shared" si="134"/>
        <v>0</v>
      </c>
      <c r="AN372">
        <f t="shared" si="134"/>
        <v>0</v>
      </c>
      <c r="AO372">
        <f t="shared" si="134"/>
        <v>0</v>
      </c>
      <c r="AP372">
        <f t="shared" si="134"/>
        <v>0</v>
      </c>
      <c r="AQ372">
        <f t="shared" si="134"/>
        <v>0</v>
      </c>
      <c r="AR372">
        <f t="shared" si="135"/>
        <v>0</v>
      </c>
      <c r="AS372">
        <f t="shared" si="140"/>
        <v>0</v>
      </c>
      <c r="AT372">
        <f t="shared" si="140"/>
        <v>0</v>
      </c>
      <c r="AU372">
        <f t="shared" si="139"/>
        <v>0</v>
      </c>
      <c r="AV372">
        <f t="shared" si="143"/>
        <v>0</v>
      </c>
      <c r="AW372">
        <f t="shared" si="143"/>
        <v>0</v>
      </c>
      <c r="AX372">
        <f t="shared" si="139"/>
        <v>0</v>
      </c>
      <c r="AY372">
        <f t="shared" si="139"/>
        <v>0</v>
      </c>
      <c r="AZ372">
        <f t="shared" si="139"/>
        <v>0</v>
      </c>
      <c r="BA372">
        <f t="shared" si="147"/>
        <v>0</v>
      </c>
      <c r="BB372">
        <f t="shared" si="147"/>
        <v>0</v>
      </c>
      <c r="BC372">
        <f t="shared" si="147"/>
        <v>0</v>
      </c>
      <c r="BD372">
        <f t="shared" si="147"/>
        <v>0</v>
      </c>
      <c r="BE372">
        <f t="shared" si="147"/>
        <v>0</v>
      </c>
      <c r="BF372">
        <f t="shared" si="147"/>
        <v>0</v>
      </c>
      <c r="BG372">
        <f t="shared" si="147"/>
        <v>0</v>
      </c>
      <c r="BH372">
        <f t="shared" si="147"/>
        <v>0</v>
      </c>
      <c r="BI372">
        <f t="shared" si="147"/>
        <v>0</v>
      </c>
      <c r="BJ372">
        <f t="shared" si="147"/>
        <v>0</v>
      </c>
      <c r="BK372">
        <f t="shared" si="147"/>
        <v>0</v>
      </c>
      <c r="BL372">
        <f t="shared" si="147"/>
        <v>0</v>
      </c>
      <c r="BM372">
        <f t="shared" si="147"/>
        <v>0</v>
      </c>
      <c r="BN372">
        <f t="shared" si="147"/>
        <v>0</v>
      </c>
      <c r="BO372">
        <f t="shared" si="147"/>
        <v>0</v>
      </c>
      <c r="BP372">
        <f t="shared" si="147"/>
        <v>1</v>
      </c>
      <c r="BQ372">
        <f t="shared" si="142"/>
        <v>0</v>
      </c>
      <c r="BR372">
        <f t="shared" si="142"/>
        <v>0</v>
      </c>
    </row>
    <row r="373" spans="2:70" x14ac:dyDescent="0.2">
      <c r="B373" s="1">
        <f>IF(ISBLANK(N373),"",YEAR(O373))</f>
        <v>2021</v>
      </c>
      <c r="C373" s="12">
        <f>IF(ISBLANK(M373),"",MONTH(O373))</f>
        <v>9</v>
      </c>
      <c r="D373" s="1">
        <f>IF(ISBLANK(N373),"",WEEKNUM(O373))</f>
        <v>36</v>
      </c>
      <c r="E373" s="1" t="str">
        <f>S373&amp;R373</f>
        <v>JAD TAHAKREF+-2092300442-20210901185928SVWZ+DATUM 01.09.2021,18.59 UHR</v>
      </c>
      <c r="H373" s="1" t="str">
        <f>IF(ISBLANK(N373),"",IF(SUM(AC373:CO373)=0,"other",INDEX(AC$6:CO$6,MATCH(1,AC373:CO373,0))))</f>
        <v>other</v>
      </c>
      <c r="I373" s="1" t="str" cm="1">
        <f t="array" ref="I373">IF(ISBLANK(N373),"",INDEX($AC$7:$CO$7,,MATCH(H373,$AC$6:$CO$6,0)))</f>
        <v>expense</v>
      </c>
      <c r="L373" s="1" t="str">
        <f>IF(ISBLANK(J373),H373,J373)</f>
        <v>other</v>
      </c>
      <c r="M373" s="1" t="str">
        <f>IF(ISBLANK(K373),I373,K373)</f>
        <v>expense</v>
      </c>
      <c r="N373" t="s">
        <v>57</v>
      </c>
      <c r="O373" s="9">
        <v>44440</v>
      </c>
      <c r="P373" s="9">
        <v>44440</v>
      </c>
      <c r="Q373" t="s">
        <v>130</v>
      </c>
      <c r="R373" t="s">
        <v>434</v>
      </c>
      <c r="S373" t="s">
        <v>132</v>
      </c>
      <c r="T373" t="s">
        <v>331</v>
      </c>
      <c r="U373" t="s">
        <v>60</v>
      </c>
      <c r="V373">
        <v>-398.56</v>
      </c>
      <c r="W373" t="s">
        <v>61</v>
      </c>
      <c r="X373" t="s">
        <v>62</v>
      </c>
      <c r="AA373">
        <f t="shared" si="146"/>
        <v>0</v>
      </c>
      <c r="AB373">
        <f t="shared" si="146"/>
        <v>0</v>
      </c>
      <c r="AC373">
        <f t="shared" si="134"/>
        <v>0</v>
      </c>
      <c r="AD373">
        <f t="shared" si="140"/>
        <v>0</v>
      </c>
      <c r="AE373">
        <f t="shared" si="133"/>
        <v>0</v>
      </c>
      <c r="AF373">
        <f t="shared" si="133"/>
        <v>0</v>
      </c>
      <c r="AG373">
        <f t="shared" si="140"/>
        <v>0</v>
      </c>
      <c r="AH373">
        <f t="shared" si="140"/>
        <v>0</v>
      </c>
      <c r="AI373">
        <f t="shared" si="145"/>
        <v>0</v>
      </c>
      <c r="AJ373">
        <f t="shared" si="145"/>
        <v>0</v>
      </c>
      <c r="AK373">
        <f t="shared" si="140"/>
        <v>0</v>
      </c>
      <c r="AL373">
        <f t="shared" si="134"/>
        <v>0</v>
      </c>
      <c r="AM373">
        <f t="shared" si="134"/>
        <v>0</v>
      </c>
      <c r="AN373">
        <f t="shared" si="134"/>
        <v>0</v>
      </c>
      <c r="AO373">
        <f t="shared" si="134"/>
        <v>0</v>
      </c>
      <c r="AP373">
        <f t="shared" si="134"/>
        <v>0</v>
      </c>
      <c r="AQ373">
        <f t="shared" si="134"/>
        <v>0</v>
      </c>
      <c r="AR373">
        <f t="shared" si="135"/>
        <v>0</v>
      </c>
      <c r="AS373">
        <f t="shared" si="140"/>
        <v>0</v>
      </c>
      <c r="AT373">
        <f t="shared" si="140"/>
        <v>0</v>
      </c>
      <c r="AU373">
        <f t="shared" si="139"/>
        <v>0</v>
      </c>
      <c r="AV373">
        <f t="shared" si="143"/>
        <v>0</v>
      </c>
      <c r="AW373">
        <f t="shared" si="143"/>
        <v>0</v>
      </c>
      <c r="AX373">
        <f t="shared" si="139"/>
        <v>0</v>
      </c>
      <c r="AY373">
        <f t="shared" si="139"/>
        <v>0</v>
      </c>
      <c r="AZ373">
        <f t="shared" si="139"/>
        <v>0</v>
      </c>
      <c r="BA373">
        <f t="shared" si="147"/>
        <v>0</v>
      </c>
      <c r="BB373">
        <f t="shared" si="147"/>
        <v>0</v>
      </c>
      <c r="BC373">
        <f t="shared" si="147"/>
        <v>0</v>
      </c>
      <c r="BD373">
        <f t="shared" si="147"/>
        <v>0</v>
      </c>
      <c r="BE373">
        <f t="shared" si="147"/>
        <v>0</v>
      </c>
      <c r="BF373">
        <f t="shared" si="147"/>
        <v>0</v>
      </c>
      <c r="BG373">
        <f t="shared" si="147"/>
        <v>0</v>
      </c>
      <c r="BH373">
        <f t="shared" si="147"/>
        <v>0</v>
      </c>
      <c r="BI373">
        <f t="shared" si="147"/>
        <v>0</v>
      </c>
      <c r="BJ373">
        <f t="shared" si="147"/>
        <v>0</v>
      </c>
      <c r="BK373">
        <f t="shared" si="147"/>
        <v>0</v>
      </c>
      <c r="BL373">
        <f t="shared" si="147"/>
        <v>0</v>
      </c>
      <c r="BM373">
        <f t="shared" si="147"/>
        <v>0</v>
      </c>
      <c r="BN373">
        <f t="shared" si="147"/>
        <v>0</v>
      </c>
      <c r="BO373">
        <f t="shared" si="147"/>
        <v>0</v>
      </c>
      <c r="BP373">
        <f t="shared" si="147"/>
        <v>0</v>
      </c>
      <c r="BQ373">
        <f t="shared" si="142"/>
        <v>0</v>
      </c>
      <c r="BR373">
        <f t="shared" si="142"/>
        <v>0</v>
      </c>
    </row>
    <row r="374" spans="2:70" x14ac:dyDescent="0.2">
      <c r="B374" s="1">
        <f>IF(ISBLANK(N374),"",YEAR(O374))</f>
        <v>2021</v>
      </c>
      <c r="C374" s="12">
        <f>IF(ISBLANK(M374),"",MONTH(O374))</f>
        <v>9</v>
      </c>
      <c r="D374" s="1">
        <f>IF(ISBLANK(N374),"",WEEKNUM(O374))</f>
        <v>36</v>
      </c>
      <c r="E374" s="1" t="str">
        <f>S374&amp;R374</f>
        <v>Lydia ReinthalerKREF+-1913666622-20210901185847SVWZ+Miete      DATUM 09.2021DATUM 01.09.2021, 18.58 UHR</v>
      </c>
      <c r="H374" s="1" t="str">
        <f>IF(ISBLANK(N374),"",IF(SUM(AC374:CO374)=0,"other",INDEX(AC$6:CO$6,MATCH(1,AC374:CO374,0))))</f>
        <v>Rent</v>
      </c>
      <c r="I374" s="1" t="str" cm="1">
        <f t="array" ref="I374">IF(ISBLANK(N374),"",INDEX($AC$7:$CO$7,,MATCH(H374,$AC$6:$CO$6,0)))</f>
        <v>expense</v>
      </c>
      <c r="L374" s="1" t="str">
        <f>IF(ISBLANK(J374),H374,J374)</f>
        <v>Rent</v>
      </c>
      <c r="M374" s="1" t="str">
        <f>IF(ISBLANK(K374),I374,K374)</f>
        <v>expense</v>
      </c>
      <c r="N374" t="s">
        <v>57</v>
      </c>
      <c r="O374" s="9">
        <v>44440</v>
      </c>
      <c r="P374" s="9">
        <v>44440</v>
      </c>
      <c r="Q374" t="s">
        <v>72</v>
      </c>
      <c r="R374" t="s">
        <v>435</v>
      </c>
      <c r="S374" t="s">
        <v>21</v>
      </c>
      <c r="T374" t="s">
        <v>73</v>
      </c>
      <c r="U374" t="s">
        <v>74</v>
      </c>
      <c r="V374">
        <v>-550</v>
      </c>
      <c r="W374" t="s">
        <v>61</v>
      </c>
      <c r="X374" t="s">
        <v>62</v>
      </c>
      <c r="AA374">
        <f t="shared" si="146"/>
        <v>1</v>
      </c>
      <c r="AB374">
        <f t="shared" si="146"/>
        <v>0</v>
      </c>
      <c r="AC374">
        <f t="shared" si="134"/>
        <v>1</v>
      </c>
      <c r="AD374">
        <f t="shared" si="140"/>
        <v>0</v>
      </c>
      <c r="AE374">
        <f t="shared" si="133"/>
        <v>0</v>
      </c>
      <c r="AF374">
        <f t="shared" si="133"/>
        <v>0</v>
      </c>
      <c r="AG374">
        <f t="shared" si="140"/>
        <v>0</v>
      </c>
      <c r="AH374">
        <f t="shared" si="140"/>
        <v>0</v>
      </c>
      <c r="AI374">
        <f t="shared" si="145"/>
        <v>0</v>
      </c>
      <c r="AJ374">
        <f t="shared" si="145"/>
        <v>0</v>
      </c>
      <c r="AK374">
        <f t="shared" si="140"/>
        <v>0</v>
      </c>
      <c r="AL374">
        <f t="shared" si="134"/>
        <v>0</v>
      </c>
      <c r="AM374">
        <f t="shared" si="134"/>
        <v>0</v>
      </c>
      <c r="AN374">
        <f t="shared" si="134"/>
        <v>0</v>
      </c>
      <c r="AO374">
        <f t="shared" si="134"/>
        <v>0</v>
      </c>
      <c r="AP374">
        <f t="shared" si="134"/>
        <v>0</v>
      </c>
      <c r="AQ374">
        <f t="shared" si="134"/>
        <v>0</v>
      </c>
      <c r="AR374">
        <f t="shared" si="135"/>
        <v>0</v>
      </c>
      <c r="AS374">
        <f t="shared" si="140"/>
        <v>0</v>
      </c>
      <c r="AT374">
        <f t="shared" si="140"/>
        <v>0</v>
      </c>
      <c r="AU374">
        <f t="shared" si="139"/>
        <v>0</v>
      </c>
      <c r="AV374">
        <f t="shared" si="143"/>
        <v>0</v>
      </c>
      <c r="AW374">
        <f t="shared" si="143"/>
        <v>0</v>
      </c>
      <c r="AX374">
        <f t="shared" si="139"/>
        <v>0</v>
      </c>
      <c r="AY374">
        <f t="shared" si="139"/>
        <v>0</v>
      </c>
      <c r="AZ374">
        <f t="shared" si="139"/>
        <v>0</v>
      </c>
      <c r="BA374">
        <f t="shared" si="147"/>
        <v>0</v>
      </c>
      <c r="BB374">
        <f t="shared" si="147"/>
        <v>0</v>
      </c>
      <c r="BC374">
        <f t="shared" si="147"/>
        <v>0</v>
      </c>
      <c r="BD374">
        <f t="shared" si="147"/>
        <v>0</v>
      </c>
      <c r="BE374">
        <f t="shared" si="147"/>
        <v>0</v>
      </c>
      <c r="BF374">
        <f t="shared" si="147"/>
        <v>0</v>
      </c>
      <c r="BG374">
        <f t="shared" si="147"/>
        <v>0</v>
      </c>
      <c r="BH374">
        <f t="shared" si="147"/>
        <v>0</v>
      </c>
      <c r="BI374">
        <f t="shared" si="147"/>
        <v>0</v>
      </c>
      <c r="BJ374">
        <f t="shared" si="147"/>
        <v>0</v>
      </c>
      <c r="BK374">
        <f t="shared" si="147"/>
        <v>0</v>
      </c>
      <c r="BL374">
        <f t="shared" si="147"/>
        <v>0</v>
      </c>
      <c r="BM374">
        <f t="shared" si="147"/>
        <v>0</v>
      </c>
      <c r="BN374">
        <f t="shared" si="147"/>
        <v>0</v>
      </c>
      <c r="BO374">
        <f t="shared" si="147"/>
        <v>0</v>
      </c>
      <c r="BP374">
        <f t="shared" si="147"/>
        <v>0</v>
      </c>
      <c r="BQ374">
        <f t="shared" si="142"/>
        <v>0</v>
      </c>
      <c r="BR374">
        <f t="shared" si="142"/>
        <v>0</v>
      </c>
    </row>
    <row r="375" spans="2:70" x14ac:dyDescent="0.2">
      <c r="B375" s="1">
        <f>IF(ISBLANK(N375),"",YEAR(O375))</f>
        <v>2021</v>
      </c>
      <c r="C375" s="12">
        <f>IF(ISBLANK(M375),"",MONTH(O375))</f>
        <v>9</v>
      </c>
      <c r="D375" s="1">
        <f>IF(ISBLANK(N375),"",WEEKNUM(O375))</f>
        <v>36</v>
      </c>
      <c r="E375" s="1" t="str">
        <f>S375&amp;R375</f>
        <v>KfWSVWZ+STUDIENKREDIT DA19705535 AUSZAHLUNG 650,00 ZINS 0,00 TILG 0,00 APL 0,00 GEBUEHR 0,00</v>
      </c>
      <c r="H375" s="1" t="str">
        <f>IF(ISBLANK(N375),"",IF(SUM(AC375:CO375)=0,"other",INDEX(AC$6:CO$6,MATCH(1,AC375:CO375,0))))</f>
        <v>KFW</v>
      </c>
      <c r="I375" s="1" t="str" cm="1">
        <f t="array" ref="I375">IF(ISBLANK(N375),"",INDEX($AC$7:$CO$7,,MATCH(H375,$AC$6:$CO$6,0)))</f>
        <v>income</v>
      </c>
      <c r="L375" s="1" t="str">
        <f>IF(ISBLANK(J375),H375,J375)</f>
        <v>KFW</v>
      </c>
      <c r="M375" s="1" t="str">
        <f>IF(ISBLANK(K375),I375,K375)</f>
        <v>income</v>
      </c>
      <c r="N375" t="s">
        <v>57</v>
      </c>
      <c r="O375" s="9">
        <v>44440</v>
      </c>
      <c r="P375" s="9">
        <v>44440</v>
      </c>
      <c r="Q375" t="s">
        <v>75</v>
      </c>
      <c r="R375" t="s">
        <v>94</v>
      </c>
      <c r="S375" t="s">
        <v>39</v>
      </c>
      <c r="T375" t="s">
        <v>76</v>
      </c>
      <c r="U375" t="s">
        <v>77</v>
      </c>
      <c r="V375">
        <v>650</v>
      </c>
      <c r="W375" t="s">
        <v>61</v>
      </c>
      <c r="X375" t="s">
        <v>62</v>
      </c>
      <c r="AA375">
        <f t="shared" si="146"/>
        <v>0</v>
      </c>
      <c r="AB375">
        <f t="shared" si="146"/>
        <v>0</v>
      </c>
      <c r="AC375">
        <f t="shared" si="134"/>
        <v>0</v>
      </c>
      <c r="AD375">
        <f t="shared" si="140"/>
        <v>0</v>
      </c>
      <c r="AE375">
        <f t="shared" si="133"/>
        <v>0</v>
      </c>
      <c r="AF375">
        <f t="shared" si="133"/>
        <v>0</v>
      </c>
      <c r="AG375">
        <f t="shared" si="140"/>
        <v>0</v>
      </c>
      <c r="AH375">
        <f t="shared" si="140"/>
        <v>0</v>
      </c>
      <c r="AI375">
        <f t="shared" si="145"/>
        <v>0</v>
      </c>
      <c r="AJ375">
        <f t="shared" si="145"/>
        <v>0</v>
      </c>
      <c r="AK375">
        <f t="shared" si="140"/>
        <v>0</v>
      </c>
      <c r="AL375">
        <f t="shared" si="134"/>
        <v>0</v>
      </c>
      <c r="AM375">
        <f t="shared" si="134"/>
        <v>0</v>
      </c>
      <c r="AN375">
        <f t="shared" si="134"/>
        <v>0</v>
      </c>
      <c r="AO375">
        <f t="shared" si="134"/>
        <v>0</v>
      </c>
      <c r="AP375">
        <f t="shared" si="134"/>
        <v>0</v>
      </c>
      <c r="AQ375">
        <f t="shared" si="134"/>
        <v>0</v>
      </c>
      <c r="AR375">
        <f t="shared" si="135"/>
        <v>0</v>
      </c>
      <c r="AS375">
        <f t="shared" si="140"/>
        <v>0</v>
      </c>
      <c r="AT375">
        <f t="shared" si="140"/>
        <v>0</v>
      </c>
      <c r="AU375">
        <f t="shared" si="139"/>
        <v>0</v>
      </c>
      <c r="AV375">
        <f t="shared" si="143"/>
        <v>0</v>
      </c>
      <c r="AW375">
        <f t="shared" si="143"/>
        <v>0</v>
      </c>
      <c r="AX375">
        <f t="shared" si="139"/>
        <v>0</v>
      </c>
      <c r="AY375">
        <f t="shared" si="139"/>
        <v>0</v>
      </c>
      <c r="AZ375">
        <f t="shared" si="139"/>
        <v>0</v>
      </c>
      <c r="BA375">
        <f t="shared" si="147"/>
        <v>0</v>
      </c>
      <c r="BB375">
        <f t="shared" si="147"/>
        <v>0</v>
      </c>
      <c r="BC375">
        <f t="shared" si="147"/>
        <v>0</v>
      </c>
      <c r="BD375">
        <f t="shared" si="147"/>
        <v>0</v>
      </c>
      <c r="BE375">
        <f t="shared" si="147"/>
        <v>0</v>
      </c>
      <c r="BF375">
        <f t="shared" si="147"/>
        <v>0</v>
      </c>
      <c r="BG375">
        <f t="shared" si="147"/>
        <v>0</v>
      </c>
      <c r="BH375">
        <f t="shared" si="147"/>
        <v>0</v>
      </c>
      <c r="BI375">
        <f t="shared" si="147"/>
        <v>0</v>
      </c>
      <c r="BJ375">
        <f t="shared" si="147"/>
        <v>0</v>
      </c>
      <c r="BK375">
        <f t="shared" si="147"/>
        <v>0</v>
      </c>
      <c r="BL375">
        <f t="shared" si="147"/>
        <v>1</v>
      </c>
      <c r="BM375">
        <f t="shared" si="147"/>
        <v>0</v>
      </c>
      <c r="BN375">
        <f t="shared" si="147"/>
        <v>0</v>
      </c>
      <c r="BO375">
        <f t="shared" si="147"/>
        <v>0</v>
      </c>
      <c r="BP375">
        <f t="shared" si="147"/>
        <v>0</v>
      </c>
      <c r="BQ375">
        <f t="shared" si="142"/>
        <v>0</v>
      </c>
      <c r="BR375">
        <f t="shared" si="142"/>
        <v>0</v>
      </c>
    </row>
    <row r="376" spans="2:70" x14ac:dyDescent="0.2">
      <c r="B376" s="1">
        <f>IF(ISBLANK(N376),"",YEAR(O376))</f>
        <v>2021</v>
      </c>
      <c r="C376" s="12">
        <f>IF(ISBLANK(M376),"",MONTH(O376))</f>
        <v>9</v>
      </c>
      <c r="D376" s="1">
        <f>IF(ISBLANK(N376),"",WEEKNUM(O376))</f>
        <v>36</v>
      </c>
      <c r="E376" s="1" t="str">
        <f>S376&amp;R376</f>
        <v>PayPal (Europe) S.a.r.l. et Cie., S.C.A.EREF+1015472511685 PAYPALMREF+4C8J224YCTTXWCRED+LU96ZZZ0000000000000000058SVWZ+. ADOBESYSTEM, Ihr Einkauf bei ADOBESYSTEM</v>
      </c>
      <c r="H376" s="1" t="str">
        <f>IF(ISBLANK(N376),"",IF(SUM(AC376:CO376)=0,"other",INDEX(AC$6:CO$6,MATCH(1,AC376:CO376,0))))</f>
        <v>PayPal</v>
      </c>
      <c r="I376" s="1" t="str" cm="1">
        <f t="array" ref="I376">IF(ISBLANK(N376),"",INDEX($AC$7:$CO$7,,MATCH(H376,$AC$6:$CO$6,0)))</f>
        <v>expense</v>
      </c>
      <c r="L376" s="1" t="str">
        <f>IF(ISBLANK(J376),H376,J376)</f>
        <v>PayPal</v>
      </c>
      <c r="M376" s="1" t="str">
        <f>IF(ISBLANK(K376),I376,K376)</f>
        <v>expense</v>
      </c>
      <c r="N376" t="s">
        <v>57</v>
      </c>
      <c r="O376" s="9">
        <v>44440</v>
      </c>
      <c r="P376" s="9">
        <v>44440</v>
      </c>
      <c r="Q376" t="s">
        <v>58</v>
      </c>
      <c r="R376" t="s">
        <v>436</v>
      </c>
      <c r="S376" t="s">
        <v>171</v>
      </c>
      <c r="T376" t="s">
        <v>64</v>
      </c>
      <c r="U376" t="s">
        <v>65</v>
      </c>
      <c r="V376">
        <v>-23.79</v>
      </c>
      <c r="W376" t="s">
        <v>61</v>
      </c>
      <c r="X376" t="s">
        <v>62</v>
      </c>
      <c r="AA376">
        <f t="shared" si="146"/>
        <v>0</v>
      </c>
      <c r="AB376">
        <f t="shared" si="146"/>
        <v>0</v>
      </c>
      <c r="AC376">
        <f t="shared" si="134"/>
        <v>0</v>
      </c>
      <c r="AD376">
        <f t="shared" si="140"/>
        <v>0</v>
      </c>
      <c r="AE376">
        <f t="shared" si="133"/>
        <v>0</v>
      </c>
      <c r="AF376">
        <f t="shared" si="133"/>
        <v>0</v>
      </c>
      <c r="AG376">
        <f t="shared" si="140"/>
        <v>0</v>
      </c>
      <c r="AH376">
        <f t="shared" si="140"/>
        <v>0</v>
      </c>
      <c r="AI376">
        <f t="shared" si="145"/>
        <v>0</v>
      </c>
      <c r="AJ376">
        <f t="shared" si="145"/>
        <v>0</v>
      </c>
      <c r="AK376">
        <f t="shared" si="140"/>
        <v>0</v>
      </c>
      <c r="AL376">
        <f t="shared" si="134"/>
        <v>0</v>
      </c>
      <c r="AM376">
        <f t="shared" si="134"/>
        <v>0</v>
      </c>
      <c r="AN376">
        <f t="shared" si="134"/>
        <v>0</v>
      </c>
      <c r="AO376">
        <f t="shared" si="134"/>
        <v>0</v>
      </c>
      <c r="AP376">
        <f t="shared" si="134"/>
        <v>0</v>
      </c>
      <c r="AQ376">
        <f t="shared" si="134"/>
        <v>0</v>
      </c>
      <c r="AR376">
        <f t="shared" si="135"/>
        <v>0</v>
      </c>
      <c r="AS376">
        <f t="shared" si="140"/>
        <v>0</v>
      </c>
      <c r="AT376">
        <f t="shared" si="140"/>
        <v>0</v>
      </c>
      <c r="AU376">
        <f t="shared" si="139"/>
        <v>0</v>
      </c>
      <c r="AV376">
        <f t="shared" si="143"/>
        <v>0</v>
      </c>
      <c r="AW376">
        <f t="shared" si="143"/>
        <v>0</v>
      </c>
      <c r="AX376">
        <f t="shared" si="139"/>
        <v>0</v>
      </c>
      <c r="AY376">
        <f t="shared" si="139"/>
        <v>0</v>
      </c>
      <c r="AZ376">
        <f t="shared" si="139"/>
        <v>0</v>
      </c>
      <c r="BA376">
        <f t="shared" si="147"/>
        <v>0</v>
      </c>
      <c r="BB376">
        <f t="shared" si="147"/>
        <v>0</v>
      </c>
      <c r="BC376">
        <f t="shared" si="147"/>
        <v>0</v>
      </c>
      <c r="BD376">
        <f t="shared" si="147"/>
        <v>0</v>
      </c>
      <c r="BE376">
        <f t="shared" si="147"/>
        <v>0</v>
      </c>
      <c r="BF376">
        <f t="shared" si="147"/>
        <v>0</v>
      </c>
      <c r="BG376">
        <f t="shared" si="147"/>
        <v>0</v>
      </c>
      <c r="BH376">
        <f t="shared" si="147"/>
        <v>0</v>
      </c>
      <c r="BI376">
        <f t="shared" si="147"/>
        <v>0</v>
      </c>
      <c r="BJ376">
        <f t="shared" si="147"/>
        <v>0</v>
      </c>
      <c r="BK376">
        <f t="shared" si="147"/>
        <v>0</v>
      </c>
      <c r="BL376">
        <f t="shared" si="147"/>
        <v>0</v>
      </c>
      <c r="BM376">
        <f t="shared" si="147"/>
        <v>0</v>
      </c>
      <c r="BN376">
        <f t="shared" si="147"/>
        <v>0</v>
      </c>
      <c r="BO376">
        <f t="shared" si="147"/>
        <v>0</v>
      </c>
      <c r="BP376">
        <f t="shared" si="147"/>
        <v>1</v>
      </c>
      <c r="BQ376">
        <f t="shared" si="142"/>
        <v>0</v>
      </c>
      <c r="BR376">
        <f t="shared" si="142"/>
        <v>0</v>
      </c>
    </row>
    <row r="377" spans="2:70" x14ac:dyDescent="0.2">
      <c r="B377" s="1">
        <f>IF(ISBLANK(N377),"",YEAR(O377))</f>
        <v>2021</v>
      </c>
      <c r="C377" s="12">
        <f>IF(ISBLANK(M377),"",MONTH(O377))</f>
        <v>9</v>
      </c>
      <c r="D377" s="1">
        <f>IF(ISBLANK(N377),"",WEEKNUM(O377))</f>
        <v>36</v>
      </c>
      <c r="E377" s="1" t="str">
        <f>S377&amp;R377</f>
        <v>Entgeltabrechnungsiehe Anlage</v>
      </c>
      <c r="H377" s="1" t="str">
        <f>IF(ISBLANK(N377),"",IF(SUM(AC377:CO377)=0,"other",INDEX(AC$6:CO$6,MATCH(1,AC377:CO377,0))))</f>
        <v>other</v>
      </c>
      <c r="I377" s="1" t="str" cm="1">
        <f t="array" ref="I377">IF(ISBLANK(N377),"",INDEX($AC$7:$CO$7,,MATCH(H377,$AC$6:$CO$6,0)))</f>
        <v>expense</v>
      </c>
      <c r="L377" s="1" t="str">
        <f>IF(ISBLANK(J377),H377,J377)</f>
        <v>other</v>
      </c>
      <c r="M377" s="1" t="str">
        <f>IF(ISBLANK(K377),I377,K377)</f>
        <v>expense</v>
      </c>
      <c r="N377" t="s">
        <v>57</v>
      </c>
      <c r="O377" s="9">
        <v>44440</v>
      </c>
      <c r="P377" s="9">
        <v>44438</v>
      </c>
      <c r="Q377" t="s">
        <v>80</v>
      </c>
      <c r="R377" t="s">
        <v>394</v>
      </c>
      <c r="U377">
        <v>70150000</v>
      </c>
      <c r="V377">
        <v>0</v>
      </c>
      <c r="W377" t="s">
        <v>61</v>
      </c>
      <c r="X377" t="s">
        <v>62</v>
      </c>
      <c r="AA377">
        <f t="shared" si="146"/>
        <v>0</v>
      </c>
      <c r="AB377">
        <f t="shared" si="146"/>
        <v>0</v>
      </c>
      <c r="AC377">
        <f t="shared" si="134"/>
        <v>0</v>
      </c>
      <c r="AD377">
        <f t="shared" si="140"/>
        <v>0</v>
      </c>
      <c r="AE377">
        <f t="shared" si="133"/>
        <v>0</v>
      </c>
      <c r="AF377">
        <f t="shared" si="133"/>
        <v>0</v>
      </c>
      <c r="AG377">
        <f t="shared" si="140"/>
        <v>0</v>
      </c>
      <c r="AH377">
        <f t="shared" si="140"/>
        <v>0</v>
      </c>
      <c r="AI377">
        <f t="shared" si="145"/>
        <v>0</v>
      </c>
      <c r="AJ377">
        <f t="shared" si="145"/>
        <v>0</v>
      </c>
      <c r="AK377">
        <f t="shared" si="140"/>
        <v>0</v>
      </c>
      <c r="AL377">
        <f t="shared" si="134"/>
        <v>0</v>
      </c>
      <c r="AM377">
        <f t="shared" si="134"/>
        <v>0</v>
      </c>
      <c r="AN377">
        <f t="shared" si="134"/>
        <v>0</v>
      </c>
      <c r="AO377">
        <f t="shared" si="134"/>
        <v>0</v>
      </c>
      <c r="AP377">
        <f t="shared" si="134"/>
        <v>0</v>
      </c>
      <c r="AQ377">
        <f t="shared" si="134"/>
        <v>0</v>
      </c>
      <c r="AR377">
        <f t="shared" si="135"/>
        <v>0</v>
      </c>
      <c r="AS377">
        <f t="shared" si="140"/>
        <v>0</v>
      </c>
      <c r="AT377">
        <f t="shared" si="140"/>
        <v>0</v>
      </c>
      <c r="AU377">
        <f t="shared" si="139"/>
        <v>0</v>
      </c>
      <c r="AV377">
        <f t="shared" si="143"/>
        <v>0</v>
      </c>
      <c r="AW377">
        <f t="shared" si="143"/>
        <v>0</v>
      </c>
      <c r="AX377">
        <f t="shared" si="139"/>
        <v>0</v>
      </c>
      <c r="AY377">
        <f t="shared" si="139"/>
        <v>0</v>
      </c>
      <c r="AZ377">
        <f t="shared" si="139"/>
        <v>0</v>
      </c>
      <c r="BA377">
        <f t="shared" si="147"/>
        <v>0</v>
      </c>
      <c r="BB377">
        <f t="shared" si="147"/>
        <v>0</v>
      </c>
      <c r="BC377">
        <f t="shared" si="147"/>
        <v>0</v>
      </c>
      <c r="BD377">
        <f t="shared" si="147"/>
        <v>0</v>
      </c>
      <c r="BE377">
        <f t="shared" si="147"/>
        <v>0</v>
      </c>
      <c r="BF377">
        <f t="shared" si="147"/>
        <v>0</v>
      </c>
      <c r="BG377">
        <f t="shared" si="147"/>
        <v>0</v>
      </c>
      <c r="BH377">
        <f t="shared" si="147"/>
        <v>0</v>
      </c>
      <c r="BI377">
        <f t="shared" si="147"/>
        <v>0</v>
      </c>
      <c r="BJ377">
        <f t="shared" si="147"/>
        <v>0</v>
      </c>
      <c r="BK377">
        <f t="shared" si="147"/>
        <v>0</v>
      </c>
      <c r="BL377">
        <f t="shared" si="147"/>
        <v>0</v>
      </c>
      <c r="BM377">
        <f t="shared" si="147"/>
        <v>0</v>
      </c>
      <c r="BN377">
        <f t="shared" si="147"/>
        <v>0</v>
      </c>
      <c r="BO377">
        <f t="shared" si="147"/>
        <v>0</v>
      </c>
      <c r="BP377">
        <f t="shared" si="147"/>
        <v>0</v>
      </c>
      <c r="BQ377">
        <f t="shared" si="142"/>
        <v>0</v>
      </c>
      <c r="BR377">
        <f t="shared" si="142"/>
        <v>0</v>
      </c>
    </row>
    <row r="378" spans="2:70" x14ac:dyDescent="0.2">
      <c r="B378" s="1">
        <f>IF(ISBLANK(N378),"",YEAR(O378))</f>
        <v>2021</v>
      </c>
      <c r="C378" s="12">
        <f>IF(ISBLANK(M378),"",MONTH(O378))</f>
        <v>9</v>
      </c>
      <c r="D378" s="1">
        <f>IF(ISBLANK(N378),"",WEEKNUM(O378))</f>
        <v>36</v>
      </c>
      <c r="E378" s="1" t="str">
        <f>S378&amp;R378</f>
        <v>JAD TAHASVWZ+Essen</v>
      </c>
      <c r="H378" s="1" t="str">
        <f>IF(ISBLANK(N378),"",IF(SUM(AC378:CO378)=0,"other",INDEX(AC$6:CO$6,MATCH(1,AC378:CO378,0))))</f>
        <v>other</v>
      </c>
      <c r="I378" s="1" t="str" cm="1">
        <f t="array" ref="I378">IF(ISBLANK(N378),"",INDEX($AC$7:$CO$7,,MATCH(H378,$AC$6:$CO$6,0)))</f>
        <v>expense</v>
      </c>
      <c r="L378" s="1" t="str">
        <f>IF(ISBLANK(J378),H378,J378)</f>
        <v>other</v>
      </c>
      <c r="M378" s="1" t="str">
        <f>IF(ISBLANK(K378),I378,K378)</f>
        <v>expense</v>
      </c>
      <c r="N378" t="s">
        <v>57</v>
      </c>
      <c r="O378" s="9">
        <v>44441</v>
      </c>
      <c r="P378" s="9">
        <v>44441</v>
      </c>
      <c r="Q378" t="s">
        <v>330</v>
      </c>
      <c r="R378" t="s">
        <v>433</v>
      </c>
      <c r="S378" t="s">
        <v>132</v>
      </c>
      <c r="T378" t="s">
        <v>331</v>
      </c>
      <c r="U378" t="s">
        <v>60</v>
      </c>
      <c r="V378">
        <v>50</v>
      </c>
      <c r="W378" t="s">
        <v>61</v>
      </c>
      <c r="X378" t="s">
        <v>62</v>
      </c>
      <c r="AA378">
        <f t="shared" si="146"/>
        <v>0</v>
      </c>
      <c r="AB378">
        <f t="shared" si="146"/>
        <v>0</v>
      </c>
      <c r="AC378">
        <f t="shared" si="134"/>
        <v>0</v>
      </c>
      <c r="AD378">
        <f t="shared" si="140"/>
        <v>0</v>
      </c>
      <c r="AE378">
        <f t="shared" si="133"/>
        <v>0</v>
      </c>
      <c r="AF378">
        <f t="shared" si="133"/>
        <v>0</v>
      </c>
      <c r="AG378">
        <f t="shared" si="140"/>
        <v>0</v>
      </c>
      <c r="AH378">
        <f t="shared" si="140"/>
        <v>0</v>
      </c>
      <c r="AI378">
        <f t="shared" si="145"/>
        <v>0</v>
      </c>
      <c r="AJ378">
        <f t="shared" si="145"/>
        <v>0</v>
      </c>
      <c r="AK378">
        <f t="shared" si="140"/>
        <v>0</v>
      </c>
      <c r="AL378">
        <f t="shared" si="134"/>
        <v>0</v>
      </c>
      <c r="AM378">
        <f t="shared" si="134"/>
        <v>0</v>
      </c>
      <c r="AN378">
        <f t="shared" si="134"/>
        <v>0</v>
      </c>
      <c r="AO378">
        <f t="shared" si="134"/>
        <v>0</v>
      </c>
      <c r="AP378">
        <f t="shared" si="134"/>
        <v>0</v>
      </c>
      <c r="AQ378">
        <f t="shared" si="134"/>
        <v>0</v>
      </c>
      <c r="AR378">
        <f t="shared" si="135"/>
        <v>0</v>
      </c>
      <c r="AS378">
        <f t="shared" si="140"/>
        <v>0</v>
      </c>
      <c r="AT378">
        <f t="shared" si="140"/>
        <v>0</v>
      </c>
      <c r="AU378">
        <f t="shared" si="139"/>
        <v>0</v>
      </c>
      <c r="AV378">
        <f t="shared" si="143"/>
        <v>0</v>
      </c>
      <c r="AW378">
        <f t="shared" si="143"/>
        <v>0</v>
      </c>
      <c r="AX378">
        <f t="shared" si="139"/>
        <v>0</v>
      </c>
      <c r="AY378">
        <f t="shared" si="139"/>
        <v>0</v>
      </c>
      <c r="AZ378">
        <f t="shared" si="139"/>
        <v>0</v>
      </c>
      <c r="BA378">
        <f t="shared" si="147"/>
        <v>0</v>
      </c>
      <c r="BB378">
        <f t="shared" si="147"/>
        <v>0</v>
      </c>
      <c r="BC378">
        <f t="shared" si="147"/>
        <v>0</v>
      </c>
      <c r="BD378">
        <f t="shared" si="147"/>
        <v>0</v>
      </c>
      <c r="BE378">
        <f t="shared" si="147"/>
        <v>0</v>
      </c>
      <c r="BF378">
        <f t="shared" si="147"/>
        <v>0</v>
      </c>
      <c r="BG378">
        <f t="shared" si="147"/>
        <v>0</v>
      </c>
      <c r="BH378">
        <f t="shared" si="147"/>
        <v>0</v>
      </c>
      <c r="BI378">
        <f t="shared" si="147"/>
        <v>0</v>
      </c>
      <c r="BJ378">
        <f t="shared" si="147"/>
        <v>0</v>
      </c>
      <c r="BK378">
        <f t="shared" si="147"/>
        <v>0</v>
      </c>
      <c r="BL378">
        <f t="shared" si="147"/>
        <v>0</v>
      </c>
      <c r="BM378">
        <f t="shared" si="147"/>
        <v>0</v>
      </c>
      <c r="BN378">
        <f t="shared" si="147"/>
        <v>0</v>
      </c>
      <c r="BO378">
        <f t="shared" si="147"/>
        <v>0</v>
      </c>
      <c r="BP378">
        <f t="shared" si="147"/>
        <v>0</v>
      </c>
      <c r="BQ378">
        <f t="shared" si="142"/>
        <v>0</v>
      </c>
      <c r="BR378">
        <f t="shared" si="142"/>
        <v>0</v>
      </c>
    </row>
    <row r="379" spans="2:70" x14ac:dyDescent="0.2">
      <c r="B379" s="1">
        <f>IF(ISBLANK(N379),"",YEAR(O379))</f>
        <v>2021</v>
      </c>
      <c r="C379" s="12">
        <f>IF(ISBLANK(M379),"",MONTH(O379))</f>
        <v>9</v>
      </c>
      <c r="D379" s="1">
        <f>IF(ISBLANK(N379),"",WEEKNUM(O379))</f>
        <v>36</v>
      </c>
      <c r="E379" s="1" t="str">
        <f>S379&amp;R379</f>
        <v>FIT STAR M¸nchen 8 GmbH &amp; Co. KGEREF+PNR16186854,KNR406603MREF+406603CRED+DE76ZZZ00001950338SVWZ+PNR16186854,KNR406603Beitrag  01.09.2021 19,80ABWA+FIT STAR Muenchen 8</v>
      </c>
      <c r="H379" s="1" t="str">
        <f>IF(ISBLANK(N379),"",IF(SUM(AC379:CO379)=0,"other",INDEX(AC$6:CO$6,MATCH(1,AC379:CO379,0))))</f>
        <v>Self-Investment</v>
      </c>
      <c r="I379" s="1" t="str" cm="1">
        <f t="array" ref="I379">IF(ISBLANK(N379),"",INDEX($AC$7:$CO$7,,MATCH(H379,$AC$6:$CO$6,0)))</f>
        <v>expense</v>
      </c>
      <c r="L379" s="1" t="str">
        <f>IF(ISBLANK(J379),H379,J379)</f>
        <v>Self-Investment</v>
      </c>
      <c r="M379" s="1" t="str">
        <f>IF(ISBLANK(K379),I379,K379)</f>
        <v>expense</v>
      </c>
      <c r="N379" t="s">
        <v>57</v>
      </c>
      <c r="O379" s="9">
        <v>44442</v>
      </c>
      <c r="P379" s="9">
        <v>44442</v>
      </c>
      <c r="Q379" t="s">
        <v>58</v>
      </c>
      <c r="R379" t="s">
        <v>432</v>
      </c>
      <c r="S379" t="s">
        <v>92</v>
      </c>
      <c r="T379" t="s">
        <v>59</v>
      </c>
      <c r="U379" t="s">
        <v>60</v>
      </c>
      <c r="V379">
        <v>-19.8</v>
      </c>
      <c r="W379" t="s">
        <v>61</v>
      </c>
      <c r="X379" t="s">
        <v>62</v>
      </c>
      <c r="AA379">
        <f t="shared" si="146"/>
        <v>0</v>
      </c>
      <c r="AB379">
        <f t="shared" si="146"/>
        <v>0</v>
      </c>
      <c r="AC379">
        <f t="shared" si="134"/>
        <v>0</v>
      </c>
      <c r="AD379">
        <f t="shared" si="140"/>
        <v>0</v>
      </c>
      <c r="AE379">
        <f t="shared" si="133"/>
        <v>0</v>
      </c>
      <c r="AF379">
        <f t="shared" si="133"/>
        <v>0</v>
      </c>
      <c r="AG379">
        <f t="shared" si="140"/>
        <v>0</v>
      </c>
      <c r="AH379">
        <f t="shared" si="140"/>
        <v>0</v>
      </c>
      <c r="AI379">
        <f t="shared" si="145"/>
        <v>0</v>
      </c>
      <c r="AJ379">
        <f t="shared" si="145"/>
        <v>0</v>
      </c>
      <c r="AK379">
        <f t="shared" si="140"/>
        <v>0</v>
      </c>
      <c r="AL379">
        <f t="shared" si="134"/>
        <v>0</v>
      </c>
      <c r="AM379">
        <f t="shared" si="134"/>
        <v>0</v>
      </c>
      <c r="AN379">
        <f t="shared" si="134"/>
        <v>0</v>
      </c>
      <c r="AO379">
        <f t="shared" si="134"/>
        <v>0</v>
      </c>
      <c r="AP379">
        <f t="shared" si="134"/>
        <v>0</v>
      </c>
      <c r="AQ379">
        <f t="shared" si="134"/>
        <v>0</v>
      </c>
      <c r="AR379">
        <f t="shared" si="135"/>
        <v>0</v>
      </c>
      <c r="AS379">
        <f t="shared" si="140"/>
        <v>0</v>
      </c>
      <c r="AT379">
        <f t="shared" si="140"/>
        <v>0</v>
      </c>
      <c r="AU379">
        <f t="shared" si="139"/>
        <v>0</v>
      </c>
      <c r="AV379">
        <f t="shared" si="143"/>
        <v>0</v>
      </c>
      <c r="AW379">
        <f t="shared" si="143"/>
        <v>0</v>
      </c>
      <c r="AX379">
        <f t="shared" si="139"/>
        <v>0</v>
      </c>
      <c r="AY379">
        <f t="shared" si="139"/>
        <v>0</v>
      </c>
      <c r="AZ379">
        <f t="shared" si="139"/>
        <v>0</v>
      </c>
      <c r="BA379">
        <f t="shared" si="147"/>
        <v>0</v>
      </c>
      <c r="BB379">
        <f t="shared" si="147"/>
        <v>1</v>
      </c>
      <c r="BC379">
        <f t="shared" si="147"/>
        <v>0</v>
      </c>
      <c r="BD379">
        <f t="shared" si="147"/>
        <v>0</v>
      </c>
      <c r="BE379">
        <f t="shared" si="147"/>
        <v>0</v>
      </c>
      <c r="BF379">
        <f t="shared" si="147"/>
        <v>0</v>
      </c>
      <c r="BG379">
        <f t="shared" si="147"/>
        <v>0</v>
      </c>
      <c r="BH379">
        <f t="shared" si="147"/>
        <v>0</v>
      </c>
      <c r="BI379">
        <f t="shared" si="147"/>
        <v>0</v>
      </c>
      <c r="BJ379">
        <f t="shared" si="147"/>
        <v>0</v>
      </c>
      <c r="BK379">
        <f t="shared" si="147"/>
        <v>0</v>
      </c>
      <c r="BL379">
        <f t="shared" si="147"/>
        <v>0</v>
      </c>
      <c r="BM379">
        <f t="shared" si="147"/>
        <v>0</v>
      </c>
      <c r="BN379">
        <f t="shared" si="147"/>
        <v>0</v>
      </c>
      <c r="BO379">
        <f t="shared" si="147"/>
        <v>0</v>
      </c>
      <c r="BP379">
        <f t="shared" si="147"/>
        <v>0</v>
      </c>
      <c r="BQ379">
        <f t="shared" si="142"/>
        <v>0</v>
      </c>
      <c r="BR379">
        <f t="shared" si="142"/>
        <v>0</v>
      </c>
    </row>
    <row r="380" spans="2:70" x14ac:dyDescent="0.2">
      <c r="B380" s="1">
        <f>IF(ISBLANK(N380),"",YEAR(O380))</f>
        <v>2021</v>
      </c>
      <c r="C380" s="12">
        <f>IF(ISBLANK(M380),"",MONTH(O380))</f>
        <v>9</v>
      </c>
      <c r="D380" s="1">
        <f>IF(ISBLANK(N380),"",WEEKNUM(O380))</f>
        <v>37</v>
      </c>
      <c r="E380" s="1" t="str">
        <f>S380&amp;R380</f>
        <v>AMAZON EU S.A R.L., NIEDERLASSUNG DEUTSCHLANDEREF+4JU9NG534TARIF98MREF+N,xzOUUvwQyAACYWY.QJsLx-Exp51ECRED+DE24ZZZ00000561652SVWZ+D01-1802028-4955859 AMZNPrime DE 4JU9NG534TARIF98</v>
      </c>
      <c r="H380" s="1" t="str">
        <f>IF(ISBLANK(N380),"",IF(SUM(AC380:CO380)=0,"other",INDEX(AC$6:CO$6,MATCH(1,AC380:CO380,0))))</f>
        <v>Essentials</v>
      </c>
      <c r="I380" s="1" t="str" cm="1">
        <f t="array" ref="I380">IF(ISBLANK(N380),"",INDEX($AC$7:$CO$7,,MATCH(H380,$AC$6:$CO$6,0)))</f>
        <v>expense</v>
      </c>
      <c r="L380" s="1" t="str">
        <f>IF(ISBLANK(J380),H380,J380)</f>
        <v>Essentials</v>
      </c>
      <c r="M380" s="1" t="str">
        <f>IF(ISBLANK(K380),I380,K380)</f>
        <v>expense</v>
      </c>
      <c r="N380" t="s">
        <v>57</v>
      </c>
      <c r="O380" s="9">
        <v>44446</v>
      </c>
      <c r="P380" s="9">
        <v>44446</v>
      </c>
      <c r="Q380" t="s">
        <v>58</v>
      </c>
      <c r="R380" t="s">
        <v>431</v>
      </c>
      <c r="S380" t="s">
        <v>69</v>
      </c>
      <c r="T380" t="s">
        <v>70</v>
      </c>
      <c r="U380" t="s">
        <v>71</v>
      </c>
      <c r="V380">
        <v>-7.99</v>
      </c>
      <c r="W380" t="s">
        <v>61</v>
      </c>
      <c r="X380" t="s">
        <v>62</v>
      </c>
      <c r="AA380">
        <f t="shared" si="146"/>
        <v>0</v>
      </c>
      <c r="AB380">
        <f t="shared" si="146"/>
        <v>0</v>
      </c>
      <c r="AC380">
        <f t="shared" si="134"/>
        <v>0</v>
      </c>
      <c r="AD380">
        <f t="shared" si="140"/>
        <v>0</v>
      </c>
      <c r="AE380">
        <f t="shared" si="133"/>
        <v>0</v>
      </c>
      <c r="AF380">
        <f t="shared" si="133"/>
        <v>0</v>
      </c>
      <c r="AG380">
        <f t="shared" si="140"/>
        <v>0</v>
      </c>
      <c r="AH380">
        <f t="shared" si="140"/>
        <v>0</v>
      </c>
      <c r="AI380">
        <f t="shared" si="145"/>
        <v>0</v>
      </c>
      <c r="AJ380">
        <f t="shared" si="145"/>
        <v>0</v>
      </c>
      <c r="AK380">
        <f t="shared" si="140"/>
        <v>0</v>
      </c>
      <c r="AL380">
        <f t="shared" si="134"/>
        <v>0</v>
      </c>
      <c r="AM380">
        <f t="shared" si="134"/>
        <v>1</v>
      </c>
      <c r="AN380">
        <f t="shared" si="134"/>
        <v>0</v>
      </c>
      <c r="AO380">
        <f t="shared" si="134"/>
        <v>0</v>
      </c>
      <c r="AP380">
        <f t="shared" si="134"/>
        <v>0</v>
      </c>
      <c r="AQ380">
        <f t="shared" si="134"/>
        <v>0</v>
      </c>
      <c r="AR380">
        <f t="shared" si="135"/>
        <v>0</v>
      </c>
      <c r="AS380">
        <f t="shared" si="140"/>
        <v>0</v>
      </c>
      <c r="AT380">
        <f t="shared" si="140"/>
        <v>0</v>
      </c>
      <c r="AU380">
        <f t="shared" si="139"/>
        <v>0</v>
      </c>
      <c r="AV380">
        <f t="shared" si="143"/>
        <v>0</v>
      </c>
      <c r="AW380">
        <f t="shared" si="143"/>
        <v>0</v>
      </c>
      <c r="AX380">
        <f t="shared" si="139"/>
        <v>0</v>
      </c>
      <c r="AY380">
        <f t="shared" si="139"/>
        <v>0</v>
      </c>
      <c r="AZ380">
        <f t="shared" si="139"/>
        <v>0</v>
      </c>
      <c r="BA380">
        <f t="shared" ref="BA380:BP389" si="148">IF(ISERROR(FIND(BA$5,$E380)),0,1)</f>
        <v>0</v>
      </c>
      <c r="BB380">
        <f t="shared" si="148"/>
        <v>0</v>
      </c>
      <c r="BC380">
        <f t="shared" si="148"/>
        <v>0</v>
      </c>
      <c r="BD380">
        <f t="shared" si="148"/>
        <v>0</v>
      </c>
      <c r="BE380">
        <f t="shared" si="148"/>
        <v>0</v>
      </c>
      <c r="BF380">
        <f t="shared" si="148"/>
        <v>0</v>
      </c>
      <c r="BG380">
        <f t="shared" si="148"/>
        <v>0</v>
      </c>
      <c r="BH380">
        <f t="shared" si="148"/>
        <v>0</v>
      </c>
      <c r="BI380">
        <f t="shared" si="148"/>
        <v>0</v>
      </c>
      <c r="BJ380">
        <f t="shared" si="148"/>
        <v>0</v>
      </c>
      <c r="BK380">
        <f t="shared" si="148"/>
        <v>0</v>
      </c>
      <c r="BL380">
        <f t="shared" si="148"/>
        <v>0</v>
      </c>
      <c r="BM380">
        <f t="shared" si="148"/>
        <v>0</v>
      </c>
      <c r="BN380">
        <f t="shared" si="148"/>
        <v>0</v>
      </c>
      <c r="BO380">
        <f t="shared" si="148"/>
        <v>0</v>
      </c>
      <c r="BP380">
        <f t="shared" si="148"/>
        <v>0</v>
      </c>
      <c r="BQ380">
        <f t="shared" si="142"/>
        <v>0</v>
      </c>
      <c r="BR380">
        <f t="shared" si="142"/>
        <v>0</v>
      </c>
    </row>
    <row r="381" spans="2:70" x14ac:dyDescent="0.2">
      <c r="B381" s="1">
        <f>IF(ISBLANK(N381),"",YEAR(O381))</f>
        <v>2021</v>
      </c>
      <c r="C381" s="12">
        <f>IF(ISBLANK(M381),"",MONTH(O381))</f>
        <v>9</v>
      </c>
      <c r="D381" s="1">
        <f>IF(ISBLANK(N381),"",WEEKNUM(O381))</f>
        <v>38</v>
      </c>
      <c r="E381" s="1" t="str">
        <f>S381&amp;R381</f>
        <v>PayPal (Europe) S.a.r.l. et Cie., S.C.A.EREF+1015696938147 PP.2985.PP PAYPALMREF+4C8J224YCTTXWCRED+LU96ZZZ0000000000000000058SVWZ+PP.2985.PP . HOSTINGER, Ihr Einkauf bei HOSTINGER</v>
      </c>
      <c r="H381" s="1" t="str">
        <f>IF(ISBLANK(N381),"",IF(SUM(AC381:CO381)=0,"other",INDEX(AC$6:CO$6,MATCH(1,AC381:CO381,0))))</f>
        <v>PayPal</v>
      </c>
      <c r="I381" s="1" t="str" cm="1">
        <f t="array" ref="I381">IF(ISBLANK(N381),"",INDEX($AC$7:$CO$7,,MATCH(H381,$AC$6:$CO$6,0)))</f>
        <v>expense</v>
      </c>
      <c r="L381" s="1" t="str">
        <f>IF(ISBLANK(J381),H381,J381)</f>
        <v>PayPal</v>
      </c>
      <c r="M381" s="1" t="str">
        <f>IF(ISBLANK(K381),I381,K381)</f>
        <v>expense</v>
      </c>
      <c r="N381" t="s">
        <v>57</v>
      </c>
      <c r="O381" s="9">
        <v>44453</v>
      </c>
      <c r="P381" s="9">
        <v>44453</v>
      </c>
      <c r="Q381" t="s">
        <v>58</v>
      </c>
      <c r="R381" t="s">
        <v>429</v>
      </c>
      <c r="S381" t="s">
        <v>171</v>
      </c>
      <c r="T381" t="s">
        <v>64</v>
      </c>
      <c r="U381" t="s">
        <v>65</v>
      </c>
      <c r="V381">
        <v>-12.48</v>
      </c>
      <c r="W381" t="s">
        <v>61</v>
      </c>
      <c r="X381" t="s">
        <v>62</v>
      </c>
      <c r="AA381">
        <f t="shared" si="146"/>
        <v>0</v>
      </c>
      <c r="AB381">
        <f t="shared" si="146"/>
        <v>0</v>
      </c>
      <c r="AC381">
        <f t="shared" si="134"/>
        <v>0</v>
      </c>
      <c r="AD381">
        <f t="shared" si="140"/>
        <v>0</v>
      </c>
      <c r="AE381">
        <f t="shared" si="133"/>
        <v>0</v>
      </c>
      <c r="AF381">
        <f t="shared" si="133"/>
        <v>0</v>
      </c>
      <c r="AG381">
        <f t="shared" si="140"/>
        <v>0</v>
      </c>
      <c r="AH381">
        <f t="shared" si="140"/>
        <v>0</v>
      </c>
      <c r="AI381">
        <f t="shared" si="145"/>
        <v>0</v>
      </c>
      <c r="AJ381">
        <f t="shared" si="145"/>
        <v>0</v>
      </c>
      <c r="AK381">
        <f t="shared" si="140"/>
        <v>0</v>
      </c>
      <c r="AL381">
        <f t="shared" si="134"/>
        <v>0</v>
      </c>
      <c r="AM381">
        <f t="shared" si="134"/>
        <v>0</v>
      </c>
      <c r="AN381">
        <f t="shared" si="134"/>
        <v>0</v>
      </c>
      <c r="AO381">
        <f t="shared" si="134"/>
        <v>0</v>
      </c>
      <c r="AP381">
        <f t="shared" si="134"/>
        <v>0</v>
      </c>
      <c r="AQ381">
        <f t="shared" si="134"/>
        <v>0</v>
      </c>
      <c r="AR381">
        <f t="shared" si="135"/>
        <v>0</v>
      </c>
      <c r="AS381">
        <f t="shared" si="140"/>
        <v>0</v>
      </c>
      <c r="AT381">
        <f t="shared" si="140"/>
        <v>0</v>
      </c>
      <c r="AU381">
        <f t="shared" si="139"/>
        <v>0</v>
      </c>
      <c r="AV381">
        <f t="shared" si="143"/>
        <v>0</v>
      </c>
      <c r="AW381">
        <f t="shared" si="143"/>
        <v>0</v>
      </c>
      <c r="AX381">
        <f t="shared" si="139"/>
        <v>0</v>
      </c>
      <c r="AY381">
        <f t="shared" si="139"/>
        <v>0</v>
      </c>
      <c r="AZ381">
        <f t="shared" si="139"/>
        <v>0</v>
      </c>
      <c r="BA381">
        <f t="shared" si="148"/>
        <v>0</v>
      </c>
      <c r="BB381">
        <f t="shared" si="148"/>
        <v>0</v>
      </c>
      <c r="BC381">
        <f t="shared" si="148"/>
        <v>0</v>
      </c>
      <c r="BD381">
        <f t="shared" si="148"/>
        <v>0</v>
      </c>
      <c r="BE381">
        <f t="shared" si="148"/>
        <v>0</v>
      </c>
      <c r="BF381">
        <f t="shared" si="148"/>
        <v>0</v>
      </c>
      <c r="BG381">
        <f t="shared" si="148"/>
        <v>0</v>
      </c>
      <c r="BH381">
        <f t="shared" si="148"/>
        <v>0</v>
      </c>
      <c r="BI381">
        <f t="shared" si="148"/>
        <v>0</v>
      </c>
      <c r="BJ381">
        <f t="shared" si="148"/>
        <v>0</v>
      </c>
      <c r="BK381">
        <f t="shared" si="148"/>
        <v>0</v>
      </c>
      <c r="BL381">
        <f t="shared" si="148"/>
        <v>0</v>
      </c>
      <c r="BM381">
        <f t="shared" si="148"/>
        <v>0</v>
      </c>
      <c r="BN381">
        <f t="shared" si="148"/>
        <v>0</v>
      </c>
      <c r="BO381">
        <f t="shared" si="148"/>
        <v>0</v>
      </c>
      <c r="BP381">
        <f t="shared" si="148"/>
        <v>1</v>
      </c>
      <c r="BQ381">
        <f t="shared" si="142"/>
        <v>0</v>
      </c>
      <c r="BR381">
        <f t="shared" si="142"/>
        <v>0</v>
      </c>
    </row>
    <row r="382" spans="2:70" x14ac:dyDescent="0.2">
      <c r="B382" s="1">
        <f>IF(ISBLANK(N382),"",YEAR(O382))</f>
        <v>2021</v>
      </c>
      <c r="C382" s="12">
        <f>IF(ISBLANK(M382),"",MONTH(O382))</f>
        <v>9</v>
      </c>
      <c r="D382" s="1">
        <f>IF(ISBLANK(N382),"",WEEKNUM(O382))</f>
        <v>38</v>
      </c>
      <c r="E382" s="1" t="str">
        <f>S382&amp;R382</f>
        <v>PayPal (Europe) S.a.r.l. et Cie., S.C.A.EREF+1015697358920 PP.2985.PP PAYPALMREF+4C8J224YCTTXWCRED+LU96ZZZ0000000000000000058SVWZ+PP.2985.PP . AVINASH6252, Ihr Einkauf bei AVINASH6252</v>
      </c>
      <c r="H382" s="1" t="str">
        <f>IF(ISBLANK(N382),"",IF(SUM(AC382:CO382)=0,"other",INDEX(AC$6:CO$6,MATCH(1,AC382:CO382,0))))</f>
        <v>PayPal</v>
      </c>
      <c r="I382" s="1" t="str" cm="1">
        <f t="array" ref="I382">IF(ISBLANK(N382),"",INDEX($AC$7:$CO$7,,MATCH(H382,$AC$6:$CO$6,0)))</f>
        <v>expense</v>
      </c>
      <c r="L382" s="1" t="str">
        <f>IF(ISBLANK(J382),H382,J382)</f>
        <v>PayPal</v>
      </c>
      <c r="M382" s="1" t="str">
        <f>IF(ISBLANK(K382),I382,K382)</f>
        <v>expense</v>
      </c>
      <c r="N382" t="s">
        <v>57</v>
      </c>
      <c r="O382" s="9">
        <v>44453</v>
      </c>
      <c r="P382" s="9">
        <v>44453</v>
      </c>
      <c r="Q382" t="s">
        <v>58</v>
      </c>
      <c r="R382" t="s">
        <v>430</v>
      </c>
      <c r="S382" t="s">
        <v>171</v>
      </c>
      <c r="T382" t="s">
        <v>64</v>
      </c>
      <c r="U382" t="s">
        <v>65</v>
      </c>
      <c r="V382">
        <v>-4.3899999999999997</v>
      </c>
      <c r="W382" t="s">
        <v>61</v>
      </c>
      <c r="X382" t="s">
        <v>62</v>
      </c>
      <c r="AA382">
        <f t="shared" si="146"/>
        <v>0</v>
      </c>
      <c r="AB382">
        <f t="shared" si="146"/>
        <v>0</v>
      </c>
      <c r="AC382">
        <f t="shared" si="134"/>
        <v>0</v>
      </c>
      <c r="AD382">
        <f t="shared" si="140"/>
        <v>0</v>
      </c>
      <c r="AE382">
        <f t="shared" si="133"/>
        <v>0</v>
      </c>
      <c r="AF382">
        <f t="shared" si="133"/>
        <v>0</v>
      </c>
      <c r="AG382">
        <f t="shared" si="140"/>
        <v>0</v>
      </c>
      <c r="AH382">
        <f t="shared" si="140"/>
        <v>0</v>
      </c>
      <c r="AI382">
        <f t="shared" si="145"/>
        <v>0</v>
      </c>
      <c r="AJ382">
        <f t="shared" si="145"/>
        <v>0</v>
      </c>
      <c r="AK382">
        <f t="shared" si="140"/>
        <v>0</v>
      </c>
      <c r="AL382">
        <f t="shared" si="134"/>
        <v>0</v>
      </c>
      <c r="AM382">
        <f t="shared" si="134"/>
        <v>0</v>
      </c>
      <c r="AN382">
        <f t="shared" si="134"/>
        <v>0</v>
      </c>
      <c r="AO382">
        <f t="shared" si="134"/>
        <v>0</v>
      </c>
      <c r="AP382">
        <f t="shared" si="134"/>
        <v>0</v>
      </c>
      <c r="AQ382">
        <f t="shared" si="134"/>
        <v>0</v>
      </c>
      <c r="AR382">
        <f t="shared" si="135"/>
        <v>0</v>
      </c>
      <c r="AS382">
        <f t="shared" si="140"/>
        <v>0</v>
      </c>
      <c r="AT382">
        <f t="shared" si="140"/>
        <v>0</v>
      </c>
      <c r="AU382">
        <f t="shared" si="139"/>
        <v>0</v>
      </c>
      <c r="AV382">
        <f t="shared" si="143"/>
        <v>0</v>
      </c>
      <c r="AW382">
        <f t="shared" si="143"/>
        <v>0</v>
      </c>
      <c r="AX382">
        <f t="shared" si="139"/>
        <v>0</v>
      </c>
      <c r="AY382">
        <f t="shared" si="139"/>
        <v>0</v>
      </c>
      <c r="AZ382">
        <f t="shared" si="139"/>
        <v>0</v>
      </c>
      <c r="BA382">
        <f t="shared" si="148"/>
        <v>0</v>
      </c>
      <c r="BB382">
        <f t="shared" si="148"/>
        <v>0</v>
      </c>
      <c r="BC382">
        <f t="shared" si="148"/>
        <v>0</v>
      </c>
      <c r="BD382">
        <f t="shared" si="148"/>
        <v>0</v>
      </c>
      <c r="BE382">
        <f t="shared" si="148"/>
        <v>0</v>
      </c>
      <c r="BF382">
        <f t="shared" si="148"/>
        <v>0</v>
      </c>
      <c r="BG382">
        <f t="shared" si="148"/>
        <v>0</v>
      </c>
      <c r="BH382">
        <f t="shared" si="148"/>
        <v>0</v>
      </c>
      <c r="BI382">
        <f t="shared" si="148"/>
        <v>0</v>
      </c>
      <c r="BJ382">
        <f t="shared" si="148"/>
        <v>0</v>
      </c>
      <c r="BK382">
        <f t="shared" si="148"/>
        <v>0</v>
      </c>
      <c r="BL382">
        <f t="shared" si="148"/>
        <v>0</v>
      </c>
      <c r="BM382">
        <f t="shared" si="148"/>
        <v>0</v>
      </c>
      <c r="BN382">
        <f t="shared" si="148"/>
        <v>0</v>
      </c>
      <c r="BO382">
        <f t="shared" si="148"/>
        <v>0</v>
      </c>
      <c r="BP382">
        <f t="shared" si="148"/>
        <v>1</v>
      </c>
      <c r="BQ382">
        <f t="shared" si="142"/>
        <v>0</v>
      </c>
      <c r="BR382">
        <f t="shared" si="142"/>
        <v>0</v>
      </c>
    </row>
    <row r="383" spans="2:70" x14ac:dyDescent="0.2">
      <c r="B383" s="1">
        <f>IF(ISBLANK(N383),"",YEAR(O383))</f>
        <v>2021</v>
      </c>
      <c r="C383" s="12">
        <f>IF(ISBLANK(M383),"",MONTH(O383))</f>
        <v>9</v>
      </c>
      <c r="D383" s="1">
        <f>IF(ISBLANK(N383),"",WEEKNUM(O383))</f>
        <v>38</v>
      </c>
      <c r="E383" s="1" t="str">
        <f>S383&amp;R383</f>
        <v>AMAZON EU S.A R.L., NIEDERLASSUNG DEUTSCHLANDEREF+365A4DHVL8WK5DU8SVWZ+D01-1802028-4955859 AMZNPrime DE 365A4DHVL8WK5DU8</v>
      </c>
      <c r="H383" s="1" t="str">
        <f>IF(ISBLANK(N383),"",IF(SUM(AC383:CO383)=0,"other",INDEX(AC$6:CO$6,MATCH(1,AC383:CO383,0))))</f>
        <v>Essentials</v>
      </c>
      <c r="I383" s="1" t="str" cm="1">
        <f t="array" ref="I383">IF(ISBLANK(N383),"",INDEX($AC$7:$CO$7,,MATCH(H383,$AC$6:$CO$6,0)))</f>
        <v>expense</v>
      </c>
      <c r="L383" s="1" t="str">
        <f>IF(ISBLANK(J383),H383,J383)</f>
        <v>Essentials</v>
      </c>
      <c r="M383" s="1" t="str">
        <f>IF(ISBLANK(K383),I383,K383)</f>
        <v>expense</v>
      </c>
      <c r="N383" t="s">
        <v>57</v>
      </c>
      <c r="O383" s="9">
        <v>44454</v>
      </c>
      <c r="P383" s="9">
        <v>44454</v>
      </c>
      <c r="Q383" t="s">
        <v>75</v>
      </c>
      <c r="R383" t="s">
        <v>426</v>
      </c>
      <c r="S383" t="s">
        <v>69</v>
      </c>
      <c r="T383" t="s">
        <v>70</v>
      </c>
      <c r="U383" t="s">
        <v>71</v>
      </c>
      <c r="V383">
        <v>7.99</v>
      </c>
      <c r="W383" t="s">
        <v>61</v>
      </c>
      <c r="X383" t="s">
        <v>62</v>
      </c>
      <c r="AA383">
        <f t="shared" si="146"/>
        <v>0</v>
      </c>
      <c r="AB383">
        <f t="shared" si="146"/>
        <v>0</v>
      </c>
      <c r="AC383">
        <f t="shared" si="134"/>
        <v>0</v>
      </c>
      <c r="AD383">
        <f t="shared" si="140"/>
        <v>0</v>
      </c>
      <c r="AE383">
        <f t="shared" si="133"/>
        <v>0</v>
      </c>
      <c r="AF383">
        <f t="shared" si="133"/>
        <v>0</v>
      </c>
      <c r="AG383">
        <f t="shared" si="140"/>
        <v>0</v>
      </c>
      <c r="AH383">
        <f t="shared" si="140"/>
        <v>0</v>
      </c>
      <c r="AI383">
        <f t="shared" si="145"/>
        <v>0</v>
      </c>
      <c r="AJ383">
        <f t="shared" si="145"/>
        <v>0</v>
      </c>
      <c r="AK383">
        <f t="shared" si="140"/>
        <v>0</v>
      </c>
      <c r="AL383">
        <f t="shared" si="134"/>
        <v>0</v>
      </c>
      <c r="AM383">
        <f t="shared" si="134"/>
        <v>1</v>
      </c>
      <c r="AN383">
        <f t="shared" si="134"/>
        <v>0</v>
      </c>
      <c r="AO383">
        <f t="shared" si="134"/>
        <v>0</v>
      </c>
      <c r="AP383">
        <f t="shared" si="134"/>
        <v>0</v>
      </c>
      <c r="AQ383">
        <f t="shared" si="134"/>
        <v>0</v>
      </c>
      <c r="AR383">
        <f t="shared" si="135"/>
        <v>0</v>
      </c>
      <c r="AS383">
        <f t="shared" si="140"/>
        <v>0</v>
      </c>
      <c r="AT383">
        <f t="shared" si="140"/>
        <v>0</v>
      </c>
      <c r="AU383">
        <f t="shared" si="139"/>
        <v>0</v>
      </c>
      <c r="AV383">
        <f t="shared" si="143"/>
        <v>0</v>
      </c>
      <c r="AW383">
        <f t="shared" si="143"/>
        <v>0</v>
      </c>
      <c r="AX383">
        <f t="shared" si="139"/>
        <v>0</v>
      </c>
      <c r="AY383">
        <f t="shared" si="139"/>
        <v>0</v>
      </c>
      <c r="AZ383">
        <f t="shared" si="139"/>
        <v>0</v>
      </c>
      <c r="BA383">
        <f t="shared" si="148"/>
        <v>0</v>
      </c>
      <c r="BB383">
        <f t="shared" si="148"/>
        <v>0</v>
      </c>
      <c r="BC383">
        <f t="shared" si="148"/>
        <v>0</v>
      </c>
      <c r="BD383">
        <f t="shared" si="148"/>
        <v>0</v>
      </c>
      <c r="BE383">
        <f t="shared" si="148"/>
        <v>0</v>
      </c>
      <c r="BF383">
        <f t="shared" si="148"/>
        <v>0</v>
      </c>
      <c r="BG383">
        <f t="shared" si="148"/>
        <v>0</v>
      </c>
      <c r="BH383">
        <f t="shared" si="148"/>
        <v>0</v>
      </c>
      <c r="BI383">
        <f t="shared" si="148"/>
        <v>0</v>
      </c>
      <c r="BJ383">
        <f t="shared" si="148"/>
        <v>0</v>
      </c>
      <c r="BK383">
        <f t="shared" si="148"/>
        <v>0</v>
      </c>
      <c r="BL383">
        <f t="shared" si="148"/>
        <v>0</v>
      </c>
      <c r="BM383">
        <f t="shared" si="148"/>
        <v>0</v>
      </c>
      <c r="BN383">
        <f t="shared" si="148"/>
        <v>0</v>
      </c>
      <c r="BO383">
        <f t="shared" si="148"/>
        <v>0</v>
      </c>
      <c r="BP383">
        <f t="shared" si="148"/>
        <v>0</v>
      </c>
      <c r="BQ383">
        <f t="shared" si="142"/>
        <v>0</v>
      </c>
      <c r="BR383">
        <f t="shared" si="142"/>
        <v>0</v>
      </c>
    </row>
    <row r="384" spans="2:70" x14ac:dyDescent="0.2">
      <c r="B384" s="1">
        <f>IF(ISBLANK(N384),"",YEAR(O384))</f>
        <v>2021</v>
      </c>
      <c r="C384" s="12">
        <f>IF(ISBLANK(M384),"",MONTH(O384))</f>
        <v>9</v>
      </c>
      <c r="D384" s="1">
        <f>IF(ISBLANK(N384),"",WEEKNUM(O384))</f>
        <v>38</v>
      </c>
      <c r="E384" s="1" t="str">
        <f>S384&amp;R384</f>
        <v>JAD TAHASVWZ+Ausgaben</v>
      </c>
      <c r="H384" s="1" t="str">
        <f>IF(ISBLANK(N384),"",IF(SUM(AC384:CO384)=0,"other",INDEX(AC$6:CO$6,MATCH(1,AC384:CO384,0))))</f>
        <v>other</v>
      </c>
      <c r="I384" s="1" t="str" cm="1">
        <f t="array" ref="I384">IF(ISBLANK(N384),"",INDEX($AC$7:$CO$7,,MATCH(H384,$AC$6:$CO$6,0)))</f>
        <v>expense</v>
      </c>
      <c r="L384" s="1" t="str">
        <f>IF(ISBLANK(J384),H384,J384)</f>
        <v>other</v>
      </c>
      <c r="M384" s="1" t="str">
        <f>IF(ISBLANK(K384),I384,K384)</f>
        <v>expense</v>
      </c>
      <c r="N384" t="s">
        <v>57</v>
      </c>
      <c r="O384" s="9">
        <v>44454</v>
      </c>
      <c r="P384" s="9">
        <v>44454</v>
      </c>
      <c r="Q384" t="s">
        <v>330</v>
      </c>
      <c r="R384" t="s">
        <v>427</v>
      </c>
      <c r="S384" t="s">
        <v>132</v>
      </c>
      <c r="T384" t="s">
        <v>331</v>
      </c>
      <c r="U384" t="s">
        <v>60</v>
      </c>
      <c r="V384">
        <v>150</v>
      </c>
      <c r="W384" t="s">
        <v>61</v>
      </c>
      <c r="X384" t="s">
        <v>62</v>
      </c>
      <c r="AA384">
        <f t="shared" si="146"/>
        <v>0</v>
      </c>
      <c r="AB384">
        <f t="shared" si="146"/>
        <v>0</v>
      </c>
      <c r="AC384">
        <f t="shared" si="134"/>
        <v>0</v>
      </c>
      <c r="AD384">
        <f t="shared" si="140"/>
        <v>0</v>
      </c>
      <c r="AE384">
        <f t="shared" si="133"/>
        <v>0</v>
      </c>
      <c r="AF384">
        <f t="shared" si="133"/>
        <v>0</v>
      </c>
      <c r="AG384">
        <f t="shared" si="140"/>
        <v>0</v>
      </c>
      <c r="AH384">
        <f t="shared" si="140"/>
        <v>0</v>
      </c>
      <c r="AI384">
        <f t="shared" ref="AI384:AJ403" si="149">IF(ISERROR(FIND(AI$5,$E384)),0,1)</f>
        <v>0</v>
      </c>
      <c r="AJ384">
        <f t="shared" si="149"/>
        <v>0</v>
      </c>
      <c r="AK384">
        <f t="shared" si="140"/>
        <v>0</v>
      </c>
      <c r="AL384">
        <f t="shared" si="134"/>
        <v>0</v>
      </c>
      <c r="AM384">
        <f t="shared" si="134"/>
        <v>0</v>
      </c>
      <c r="AN384">
        <f t="shared" si="134"/>
        <v>0</v>
      </c>
      <c r="AO384">
        <f t="shared" si="134"/>
        <v>0</v>
      </c>
      <c r="AP384">
        <f t="shared" si="134"/>
        <v>0</v>
      </c>
      <c r="AQ384">
        <f t="shared" si="134"/>
        <v>0</v>
      </c>
      <c r="AR384">
        <f t="shared" si="135"/>
        <v>0</v>
      </c>
      <c r="AS384">
        <f t="shared" si="140"/>
        <v>0</v>
      </c>
      <c r="AT384">
        <f t="shared" si="140"/>
        <v>0</v>
      </c>
      <c r="AU384">
        <f t="shared" si="139"/>
        <v>0</v>
      </c>
      <c r="AV384">
        <f t="shared" si="143"/>
        <v>0</v>
      </c>
      <c r="AW384">
        <f t="shared" si="143"/>
        <v>0</v>
      </c>
      <c r="AX384">
        <f t="shared" si="139"/>
        <v>0</v>
      </c>
      <c r="AY384">
        <f t="shared" si="139"/>
        <v>0</v>
      </c>
      <c r="AZ384">
        <f t="shared" si="139"/>
        <v>0</v>
      </c>
      <c r="BA384">
        <f t="shared" si="148"/>
        <v>0</v>
      </c>
      <c r="BB384">
        <f t="shared" si="148"/>
        <v>0</v>
      </c>
      <c r="BC384">
        <f t="shared" si="148"/>
        <v>0</v>
      </c>
      <c r="BD384">
        <f t="shared" si="148"/>
        <v>0</v>
      </c>
      <c r="BE384">
        <f t="shared" si="148"/>
        <v>0</v>
      </c>
      <c r="BF384">
        <f t="shared" si="148"/>
        <v>0</v>
      </c>
      <c r="BG384">
        <f t="shared" si="148"/>
        <v>0</v>
      </c>
      <c r="BH384">
        <f t="shared" si="148"/>
        <v>0</v>
      </c>
      <c r="BI384">
        <f t="shared" si="148"/>
        <v>0</v>
      </c>
      <c r="BJ384">
        <f t="shared" si="148"/>
        <v>0</v>
      </c>
      <c r="BK384">
        <f t="shared" si="148"/>
        <v>0</v>
      </c>
      <c r="BL384">
        <f t="shared" si="148"/>
        <v>0</v>
      </c>
      <c r="BM384">
        <f t="shared" si="148"/>
        <v>0</v>
      </c>
      <c r="BN384">
        <f t="shared" si="148"/>
        <v>0</v>
      </c>
      <c r="BO384">
        <f t="shared" si="148"/>
        <v>0</v>
      </c>
      <c r="BP384">
        <f t="shared" si="148"/>
        <v>0</v>
      </c>
      <c r="BQ384">
        <f t="shared" si="142"/>
        <v>0</v>
      </c>
      <c r="BR384">
        <f t="shared" si="142"/>
        <v>0</v>
      </c>
    </row>
    <row r="385" spans="2:70" x14ac:dyDescent="0.2">
      <c r="B385" s="1">
        <f>IF(ISBLANK(N385),"",YEAR(O385))</f>
        <v>2021</v>
      </c>
      <c r="C385" s="12">
        <f>IF(ISBLANK(M385),"",MONTH(O385))</f>
        <v>9</v>
      </c>
      <c r="D385" s="1">
        <f>IF(ISBLANK(N385),"",WEEKNUM(O385))</f>
        <v>38</v>
      </c>
      <c r="E385" s="1" t="str">
        <f>S385&amp;R385</f>
        <v>Techniker KrankenkasseEREF+7305520883MREF+MD430451091CRED+DE51TK100000031158SVWZ+TK-BuchNr 07305520883Monat 08/21 V414024576 Beitraege</v>
      </c>
      <c r="H385" s="1" t="str">
        <f>IF(ISBLANK(N385),"",IF(SUM(AC385:CO385)=0,"other",INDEX(AC$6:CO$6,MATCH(1,AC385:CO385,0))))</f>
        <v>Insurance</v>
      </c>
      <c r="I385" s="1" t="str" cm="1">
        <f t="array" ref="I385">IF(ISBLANK(N385),"",INDEX($AC$7:$CO$7,,MATCH(H385,$AC$6:$CO$6,0)))</f>
        <v>expense</v>
      </c>
      <c r="L385" s="1" t="str">
        <f>IF(ISBLANK(J385),H385,J385)</f>
        <v>Insurance</v>
      </c>
      <c r="M385" s="1" t="str">
        <f>IF(ISBLANK(K385),I385,K385)</f>
        <v>expense</v>
      </c>
      <c r="N385" t="s">
        <v>57</v>
      </c>
      <c r="O385" s="9">
        <v>44454</v>
      </c>
      <c r="P385" s="9">
        <v>44454</v>
      </c>
      <c r="Q385" t="s">
        <v>58</v>
      </c>
      <c r="R385" t="s">
        <v>428</v>
      </c>
      <c r="S385" t="s">
        <v>122</v>
      </c>
      <c r="T385" t="s">
        <v>123</v>
      </c>
      <c r="U385" t="s">
        <v>74</v>
      </c>
      <c r="V385">
        <v>-108.81</v>
      </c>
      <c r="W385" t="s">
        <v>61</v>
      </c>
      <c r="X385" t="s">
        <v>62</v>
      </c>
      <c r="AA385">
        <f t="shared" si="146"/>
        <v>0</v>
      </c>
      <c r="AB385">
        <f t="shared" si="146"/>
        <v>0</v>
      </c>
      <c r="AC385">
        <f t="shared" si="134"/>
        <v>0</v>
      </c>
      <c r="AD385">
        <f t="shared" si="140"/>
        <v>0</v>
      </c>
      <c r="AE385">
        <f t="shared" si="133"/>
        <v>0</v>
      </c>
      <c r="AF385">
        <f t="shared" si="133"/>
        <v>0</v>
      </c>
      <c r="AG385">
        <f t="shared" si="140"/>
        <v>0</v>
      </c>
      <c r="AH385">
        <f t="shared" si="140"/>
        <v>0</v>
      </c>
      <c r="AI385">
        <f t="shared" si="149"/>
        <v>0</v>
      </c>
      <c r="AJ385">
        <f t="shared" si="149"/>
        <v>0</v>
      </c>
      <c r="AK385">
        <f t="shared" si="140"/>
        <v>0</v>
      </c>
      <c r="AL385">
        <f t="shared" si="134"/>
        <v>0</v>
      </c>
      <c r="AM385">
        <f t="shared" si="134"/>
        <v>0</v>
      </c>
      <c r="AN385">
        <f t="shared" si="134"/>
        <v>0</v>
      </c>
      <c r="AO385">
        <f t="shared" si="134"/>
        <v>0</v>
      </c>
      <c r="AP385">
        <f t="shared" si="134"/>
        <v>0</v>
      </c>
      <c r="AQ385">
        <f t="shared" si="134"/>
        <v>0</v>
      </c>
      <c r="AR385">
        <f t="shared" si="135"/>
        <v>0</v>
      </c>
      <c r="AS385">
        <f t="shared" si="140"/>
        <v>1</v>
      </c>
      <c r="AT385">
        <f t="shared" si="140"/>
        <v>0</v>
      </c>
      <c r="AU385">
        <f t="shared" si="139"/>
        <v>0</v>
      </c>
      <c r="AV385">
        <f t="shared" si="143"/>
        <v>0</v>
      </c>
      <c r="AW385">
        <f t="shared" si="143"/>
        <v>0</v>
      </c>
      <c r="AX385">
        <f t="shared" si="139"/>
        <v>0</v>
      </c>
      <c r="AY385">
        <f t="shared" si="139"/>
        <v>0</v>
      </c>
      <c r="AZ385">
        <f t="shared" si="139"/>
        <v>0</v>
      </c>
      <c r="BA385">
        <f t="shared" si="148"/>
        <v>0</v>
      </c>
      <c r="BB385">
        <f t="shared" si="148"/>
        <v>0</v>
      </c>
      <c r="BC385">
        <f t="shared" si="148"/>
        <v>0</v>
      </c>
      <c r="BD385">
        <f t="shared" si="148"/>
        <v>0</v>
      </c>
      <c r="BE385">
        <f t="shared" si="148"/>
        <v>0</v>
      </c>
      <c r="BF385">
        <f t="shared" si="148"/>
        <v>0</v>
      </c>
      <c r="BG385">
        <f t="shared" si="148"/>
        <v>0</v>
      </c>
      <c r="BH385">
        <f t="shared" si="148"/>
        <v>0</v>
      </c>
      <c r="BI385">
        <f t="shared" si="148"/>
        <v>0</v>
      </c>
      <c r="BJ385">
        <f t="shared" si="148"/>
        <v>0</v>
      </c>
      <c r="BK385">
        <f t="shared" si="148"/>
        <v>0</v>
      </c>
      <c r="BL385">
        <f t="shared" si="148"/>
        <v>0</v>
      </c>
      <c r="BM385">
        <f t="shared" si="148"/>
        <v>0</v>
      </c>
      <c r="BN385">
        <f t="shared" si="148"/>
        <v>0</v>
      </c>
      <c r="BO385">
        <f t="shared" si="148"/>
        <v>0</v>
      </c>
      <c r="BP385">
        <f t="shared" si="148"/>
        <v>0</v>
      </c>
      <c r="BQ385">
        <f t="shared" si="142"/>
        <v>0</v>
      </c>
      <c r="BR385">
        <f t="shared" si="142"/>
        <v>0</v>
      </c>
    </row>
    <row r="386" spans="2:70" x14ac:dyDescent="0.2">
      <c r="B386" s="1">
        <f>IF(ISBLANK(N386),"",YEAR(O386))</f>
        <v>2021</v>
      </c>
      <c r="C386" s="12">
        <f>IF(ISBLANK(M386),"",MONTH(O386))</f>
        <v>9</v>
      </c>
      <c r="D386" s="1">
        <f>IF(ISBLANK(N386),"",WEEKNUM(O386))</f>
        <v>38</v>
      </c>
      <c r="E386" s="1" t="str">
        <f>S386&amp;R386</f>
        <v>PayPal (Europe) S.a.r.l. et Cie., S.C.A.EREF+1015747112200 PP.2985.PP PAYPALMREF+4C8J224YCTTXWCRED+LU96ZZZ0000000000000000058SVWZ+PP.2985.PP . UDEMY, Ihr Einkauf bei UDEMY</v>
      </c>
      <c r="H386" s="1" t="str">
        <f>IF(ISBLANK(N386),"",IF(SUM(AC386:CO386)=0,"other",INDEX(AC$6:CO$6,MATCH(1,AC386:CO386,0))))</f>
        <v>PayPal</v>
      </c>
      <c r="I386" s="1" t="str" cm="1">
        <f t="array" ref="I386">IF(ISBLANK(N386),"",INDEX($AC$7:$CO$7,,MATCH(H386,$AC$6:$CO$6,0)))</f>
        <v>expense</v>
      </c>
      <c r="L386" s="1" t="str">
        <f>IF(ISBLANK(J386),H386,J386)</f>
        <v>PayPal</v>
      </c>
      <c r="M386" s="1" t="str">
        <f>IF(ISBLANK(K386),I386,K386)</f>
        <v>expense</v>
      </c>
      <c r="N386" t="s">
        <v>57</v>
      </c>
      <c r="O386" s="9">
        <v>44455</v>
      </c>
      <c r="P386" s="9">
        <v>44455</v>
      </c>
      <c r="Q386" t="s">
        <v>58</v>
      </c>
      <c r="R386" t="s">
        <v>425</v>
      </c>
      <c r="S386" t="s">
        <v>171</v>
      </c>
      <c r="T386" t="s">
        <v>64</v>
      </c>
      <c r="U386" t="s">
        <v>65</v>
      </c>
      <c r="V386">
        <v>-52.96</v>
      </c>
      <c r="W386" t="s">
        <v>61</v>
      </c>
      <c r="X386" t="s">
        <v>62</v>
      </c>
      <c r="AA386">
        <f t="shared" si="146"/>
        <v>0</v>
      </c>
      <c r="AB386">
        <f t="shared" si="146"/>
        <v>0</v>
      </c>
      <c r="AC386">
        <f t="shared" si="134"/>
        <v>0</v>
      </c>
      <c r="AD386">
        <f t="shared" si="140"/>
        <v>0</v>
      </c>
      <c r="AE386">
        <f t="shared" si="133"/>
        <v>0</v>
      </c>
      <c r="AF386">
        <f t="shared" si="133"/>
        <v>0</v>
      </c>
      <c r="AG386">
        <f t="shared" si="140"/>
        <v>0</v>
      </c>
      <c r="AH386">
        <f t="shared" si="140"/>
        <v>0</v>
      </c>
      <c r="AI386">
        <f t="shared" si="149"/>
        <v>0</v>
      </c>
      <c r="AJ386">
        <f t="shared" si="149"/>
        <v>0</v>
      </c>
      <c r="AK386">
        <f t="shared" si="140"/>
        <v>0</v>
      </c>
      <c r="AL386">
        <f t="shared" si="134"/>
        <v>0</v>
      </c>
      <c r="AM386">
        <f t="shared" si="134"/>
        <v>0</v>
      </c>
      <c r="AN386">
        <f t="shared" si="134"/>
        <v>0</v>
      </c>
      <c r="AO386">
        <f t="shared" si="134"/>
        <v>0</v>
      </c>
      <c r="AP386">
        <f t="shared" si="134"/>
        <v>0</v>
      </c>
      <c r="AQ386">
        <f t="shared" si="134"/>
        <v>0</v>
      </c>
      <c r="AR386">
        <f t="shared" si="135"/>
        <v>0</v>
      </c>
      <c r="AS386">
        <f t="shared" si="140"/>
        <v>0</v>
      </c>
      <c r="AT386">
        <f t="shared" si="140"/>
        <v>0</v>
      </c>
      <c r="AU386">
        <f t="shared" si="139"/>
        <v>0</v>
      </c>
      <c r="AV386">
        <f t="shared" si="143"/>
        <v>0</v>
      </c>
      <c r="AW386">
        <f t="shared" si="143"/>
        <v>0</v>
      </c>
      <c r="AX386">
        <f t="shared" si="139"/>
        <v>0</v>
      </c>
      <c r="AY386">
        <f t="shared" si="139"/>
        <v>0</v>
      </c>
      <c r="AZ386">
        <f t="shared" si="139"/>
        <v>0</v>
      </c>
      <c r="BA386">
        <f t="shared" si="148"/>
        <v>0</v>
      </c>
      <c r="BB386">
        <f t="shared" si="148"/>
        <v>0</v>
      </c>
      <c r="BC386">
        <f t="shared" si="148"/>
        <v>0</v>
      </c>
      <c r="BD386">
        <f t="shared" si="148"/>
        <v>0</v>
      </c>
      <c r="BE386">
        <f t="shared" si="148"/>
        <v>0</v>
      </c>
      <c r="BF386">
        <f t="shared" si="148"/>
        <v>0</v>
      </c>
      <c r="BG386">
        <f t="shared" si="148"/>
        <v>0</v>
      </c>
      <c r="BH386">
        <f t="shared" si="148"/>
        <v>0</v>
      </c>
      <c r="BI386">
        <f t="shared" si="148"/>
        <v>0</v>
      </c>
      <c r="BJ386">
        <f t="shared" si="148"/>
        <v>0</v>
      </c>
      <c r="BK386">
        <f t="shared" si="148"/>
        <v>0</v>
      </c>
      <c r="BL386">
        <f t="shared" si="148"/>
        <v>0</v>
      </c>
      <c r="BM386">
        <f t="shared" si="148"/>
        <v>0</v>
      </c>
      <c r="BN386">
        <f t="shared" si="148"/>
        <v>0</v>
      </c>
      <c r="BO386">
        <f t="shared" si="148"/>
        <v>0</v>
      </c>
      <c r="BP386">
        <f t="shared" si="148"/>
        <v>1</v>
      </c>
      <c r="BQ386">
        <f t="shared" si="142"/>
        <v>0</v>
      </c>
      <c r="BR386">
        <f t="shared" si="142"/>
        <v>0</v>
      </c>
    </row>
    <row r="387" spans="2:70" x14ac:dyDescent="0.2">
      <c r="B387" s="1">
        <f>IF(ISBLANK(N387),"",YEAR(O387))</f>
        <v>2021</v>
      </c>
      <c r="C387" s="12">
        <f>IF(ISBLANK(M387),"",MONTH(O387))</f>
        <v>9</v>
      </c>
      <c r="D387" s="1">
        <f>IF(ISBLANK(N387),"",WEEKNUM(O387))</f>
        <v>39</v>
      </c>
      <c r="E387" s="1" t="str">
        <f>S387&amp;R387</f>
        <v>Vodafone GmbHEREF+0000114536781 0014882165949MREF+DE04KMMC000114536781T022920954CRED+DE26ZZZ00000006194SVWZ+0000114536781 0014882165949 Rechnungsnr. 118293668745 Vodafone sagt vielen Dank</v>
      </c>
      <c r="H387" s="1" t="str">
        <f>IF(ISBLANK(N387),"",IF(SUM(AC387:CO387)=0,"other",INDEX(AC$6:CO$6,MATCH(1,AC387:CO387,0))))</f>
        <v>Essentials</v>
      </c>
      <c r="I387" s="1" t="str" cm="1">
        <f t="array" ref="I387">IF(ISBLANK(N387),"",INDEX($AC$7:$CO$7,,MATCH(H387,$AC$6:$CO$6,0)))</f>
        <v>expense</v>
      </c>
      <c r="L387" s="1" t="str">
        <f>IF(ISBLANK(J387),H387,J387)</f>
        <v>Essentials</v>
      </c>
      <c r="M387" s="1" t="str">
        <f>IF(ISBLANK(K387),I387,K387)</f>
        <v>expense</v>
      </c>
      <c r="N387" t="s">
        <v>57</v>
      </c>
      <c r="O387" s="9">
        <v>44460</v>
      </c>
      <c r="P387" s="9">
        <v>44460</v>
      </c>
      <c r="Q387" t="s">
        <v>58</v>
      </c>
      <c r="R387" t="s">
        <v>424</v>
      </c>
      <c r="S387" t="s">
        <v>113</v>
      </c>
      <c r="T387" t="s">
        <v>114</v>
      </c>
      <c r="U387" t="s">
        <v>68</v>
      </c>
      <c r="V387">
        <v>-61.66</v>
      </c>
      <c r="W387" t="s">
        <v>61</v>
      </c>
      <c r="X387" t="s">
        <v>62</v>
      </c>
      <c r="AA387">
        <f t="shared" si="146"/>
        <v>0</v>
      </c>
      <c r="AB387">
        <f t="shared" si="146"/>
        <v>0</v>
      </c>
      <c r="AC387">
        <f t="shared" si="134"/>
        <v>0</v>
      </c>
      <c r="AD387">
        <f t="shared" si="140"/>
        <v>0</v>
      </c>
      <c r="AE387">
        <f t="shared" si="133"/>
        <v>0</v>
      </c>
      <c r="AF387">
        <f t="shared" si="133"/>
        <v>0</v>
      </c>
      <c r="AG387">
        <f t="shared" si="140"/>
        <v>0</v>
      </c>
      <c r="AH387">
        <f t="shared" si="140"/>
        <v>0</v>
      </c>
      <c r="AI387">
        <f t="shared" si="149"/>
        <v>0</v>
      </c>
      <c r="AJ387">
        <f t="shared" si="149"/>
        <v>0</v>
      </c>
      <c r="AK387">
        <f t="shared" si="140"/>
        <v>1</v>
      </c>
      <c r="AL387">
        <f t="shared" si="134"/>
        <v>0</v>
      </c>
      <c r="AM387">
        <f t="shared" si="134"/>
        <v>0</v>
      </c>
      <c r="AN387">
        <f t="shared" si="134"/>
        <v>0</v>
      </c>
      <c r="AO387">
        <f t="shared" si="134"/>
        <v>0</v>
      </c>
      <c r="AP387">
        <f t="shared" si="134"/>
        <v>0</v>
      </c>
      <c r="AQ387">
        <f t="shared" si="134"/>
        <v>0</v>
      </c>
      <c r="AR387">
        <f t="shared" si="135"/>
        <v>0</v>
      </c>
      <c r="AS387">
        <f t="shared" si="140"/>
        <v>0</v>
      </c>
      <c r="AT387">
        <f t="shared" si="140"/>
        <v>0</v>
      </c>
      <c r="AU387">
        <f t="shared" si="139"/>
        <v>0</v>
      </c>
      <c r="AV387">
        <f t="shared" si="143"/>
        <v>0</v>
      </c>
      <c r="AW387">
        <f t="shared" si="143"/>
        <v>0</v>
      </c>
      <c r="AX387">
        <f t="shared" si="139"/>
        <v>0</v>
      </c>
      <c r="AY387">
        <f t="shared" si="139"/>
        <v>0</v>
      </c>
      <c r="AZ387">
        <f t="shared" si="139"/>
        <v>0</v>
      </c>
      <c r="BA387">
        <f t="shared" si="148"/>
        <v>0</v>
      </c>
      <c r="BB387">
        <f t="shared" si="148"/>
        <v>0</v>
      </c>
      <c r="BC387">
        <f t="shared" si="148"/>
        <v>0</v>
      </c>
      <c r="BD387">
        <f t="shared" si="148"/>
        <v>0</v>
      </c>
      <c r="BE387">
        <f t="shared" si="148"/>
        <v>0</v>
      </c>
      <c r="BF387">
        <f t="shared" si="148"/>
        <v>0</v>
      </c>
      <c r="BG387">
        <f t="shared" si="148"/>
        <v>0</v>
      </c>
      <c r="BH387">
        <f t="shared" si="148"/>
        <v>0</v>
      </c>
      <c r="BI387">
        <f t="shared" si="148"/>
        <v>0</v>
      </c>
      <c r="BJ387">
        <f t="shared" si="148"/>
        <v>0</v>
      </c>
      <c r="BK387">
        <f t="shared" si="148"/>
        <v>0</v>
      </c>
      <c r="BL387">
        <f t="shared" si="148"/>
        <v>0</v>
      </c>
      <c r="BM387">
        <f t="shared" si="148"/>
        <v>0</v>
      </c>
      <c r="BN387">
        <f t="shared" si="148"/>
        <v>0</v>
      </c>
      <c r="BO387">
        <f t="shared" si="148"/>
        <v>0</v>
      </c>
      <c r="BP387">
        <f t="shared" si="148"/>
        <v>0</v>
      </c>
      <c r="BQ387">
        <f t="shared" si="142"/>
        <v>0</v>
      </c>
      <c r="BR387">
        <f t="shared" si="142"/>
        <v>0</v>
      </c>
    </row>
    <row r="388" spans="2:70" x14ac:dyDescent="0.2">
      <c r="B388" s="1">
        <f>IF(ISBLANK(N388),"",YEAR(O388))</f>
        <v>2021</v>
      </c>
      <c r="C388" s="12">
        <f>IF(ISBLANK(M388),"",MONTH(O388))</f>
        <v>9</v>
      </c>
      <c r="D388" s="1">
        <f>IF(ISBLANK(N388),"",WEEKNUM(O388))</f>
        <v>39</v>
      </c>
      <c r="E388" s="1" t="str">
        <f>S388&amp;R388</f>
        <v>RechnungR¸ckgabe Lastschrift¸ber 61,66 EUREinreicher.Vodafone GmbHVerwendungszweck.0000114536781 001488216594920210922-BY001-00065860737</v>
      </c>
      <c r="H388" s="1" t="str">
        <f>IF(ISBLANK(N388),"",IF(SUM(AC388:CO388)=0,"other",INDEX(AC$6:CO$6,MATCH(1,AC388:CO388,0))))</f>
        <v>Essentials</v>
      </c>
      <c r="I388" s="1" t="str" cm="1">
        <f t="array" ref="I388">IF(ISBLANK(N388),"",INDEX($AC$7:$CO$7,,MATCH(H388,$AC$6:$CO$6,0)))</f>
        <v>expense</v>
      </c>
      <c r="L388" s="1" t="str">
        <f>IF(ISBLANK(J388),H388,J388)</f>
        <v>Essentials</v>
      </c>
      <c r="M388" s="1" t="str">
        <f>IF(ISBLANK(K388),I388,K388)</f>
        <v>expense</v>
      </c>
      <c r="N388" t="s">
        <v>57</v>
      </c>
      <c r="O388" s="9">
        <v>44461</v>
      </c>
      <c r="P388" s="9">
        <v>44461</v>
      </c>
      <c r="Q388" t="s">
        <v>152</v>
      </c>
      <c r="R388" t="s">
        <v>423</v>
      </c>
      <c r="U388">
        <v>70150000</v>
      </c>
      <c r="V388">
        <v>-1.8</v>
      </c>
      <c r="W388" t="s">
        <v>61</v>
      </c>
      <c r="X388" t="s">
        <v>62</v>
      </c>
      <c r="AA388">
        <f t="shared" si="146"/>
        <v>0</v>
      </c>
      <c r="AB388">
        <f t="shared" si="146"/>
        <v>0</v>
      </c>
      <c r="AC388">
        <f t="shared" si="134"/>
        <v>0</v>
      </c>
      <c r="AD388">
        <f t="shared" si="140"/>
        <v>0</v>
      </c>
      <c r="AE388">
        <f t="shared" si="133"/>
        <v>0</v>
      </c>
      <c r="AF388">
        <f t="shared" si="133"/>
        <v>0</v>
      </c>
      <c r="AG388">
        <f t="shared" si="140"/>
        <v>0</v>
      </c>
      <c r="AH388">
        <f t="shared" si="140"/>
        <v>0</v>
      </c>
      <c r="AI388">
        <f t="shared" si="149"/>
        <v>0</v>
      </c>
      <c r="AJ388">
        <f t="shared" si="149"/>
        <v>0</v>
      </c>
      <c r="AK388">
        <f t="shared" si="140"/>
        <v>1</v>
      </c>
      <c r="AL388">
        <f t="shared" si="134"/>
        <v>0</v>
      </c>
      <c r="AM388">
        <f t="shared" si="134"/>
        <v>0</v>
      </c>
      <c r="AN388">
        <f t="shared" si="134"/>
        <v>0</v>
      </c>
      <c r="AO388">
        <f t="shared" si="134"/>
        <v>0</v>
      </c>
      <c r="AP388">
        <f t="shared" si="134"/>
        <v>0</v>
      </c>
      <c r="AQ388">
        <f t="shared" si="134"/>
        <v>0</v>
      </c>
      <c r="AR388">
        <f t="shared" si="135"/>
        <v>0</v>
      </c>
      <c r="AS388">
        <f t="shared" si="140"/>
        <v>0</v>
      </c>
      <c r="AT388">
        <f t="shared" si="140"/>
        <v>0</v>
      </c>
      <c r="AU388">
        <f t="shared" si="139"/>
        <v>0</v>
      </c>
      <c r="AV388">
        <f t="shared" si="143"/>
        <v>0</v>
      </c>
      <c r="AW388">
        <f t="shared" si="143"/>
        <v>0</v>
      </c>
      <c r="AX388">
        <f t="shared" si="139"/>
        <v>0</v>
      </c>
      <c r="AY388">
        <f t="shared" si="139"/>
        <v>0</v>
      </c>
      <c r="AZ388">
        <f t="shared" si="139"/>
        <v>0</v>
      </c>
      <c r="BA388">
        <f t="shared" si="148"/>
        <v>0</v>
      </c>
      <c r="BB388">
        <f t="shared" si="148"/>
        <v>0</v>
      </c>
      <c r="BC388">
        <f t="shared" si="148"/>
        <v>0</v>
      </c>
      <c r="BD388">
        <f t="shared" si="148"/>
        <v>0</v>
      </c>
      <c r="BE388">
        <f t="shared" si="148"/>
        <v>0</v>
      </c>
      <c r="BF388">
        <f t="shared" si="148"/>
        <v>0</v>
      </c>
      <c r="BG388">
        <f t="shared" si="148"/>
        <v>0</v>
      </c>
      <c r="BH388">
        <f t="shared" si="148"/>
        <v>0</v>
      </c>
      <c r="BI388">
        <f t="shared" si="148"/>
        <v>0</v>
      </c>
      <c r="BJ388">
        <f t="shared" si="148"/>
        <v>0</v>
      </c>
      <c r="BK388">
        <f t="shared" si="148"/>
        <v>0</v>
      </c>
      <c r="BL388">
        <f t="shared" si="148"/>
        <v>0</v>
      </c>
      <c r="BM388">
        <f t="shared" si="148"/>
        <v>0</v>
      </c>
      <c r="BN388">
        <f t="shared" si="148"/>
        <v>0</v>
      </c>
      <c r="BO388">
        <f t="shared" si="148"/>
        <v>0</v>
      </c>
      <c r="BP388">
        <f t="shared" si="148"/>
        <v>0</v>
      </c>
      <c r="BQ388">
        <f t="shared" si="142"/>
        <v>0</v>
      </c>
      <c r="BR388">
        <f t="shared" si="142"/>
        <v>0</v>
      </c>
    </row>
    <row r="389" spans="2:70" x14ac:dyDescent="0.2">
      <c r="B389" s="1">
        <f>IF(ISBLANK(N389),"",YEAR(O389))</f>
        <v>2021</v>
      </c>
      <c r="C389" s="12">
        <f>IF(ISBLANK(M389),"",MONTH(O389))</f>
        <v>9</v>
      </c>
      <c r="D389" s="1">
        <f>IF(ISBLANK(N389),"",WEEKNUM(O389))</f>
        <v>39</v>
      </c>
      <c r="E389" s="1" t="str">
        <f>S389&amp;R389</f>
        <v>Vodafone GmbHEREF+0000114536781 0014882165949MREF+DE04KMMC000114536781T022920954CRED+DE26ZZZ00000006194SVWZ+0000114536781 0014882165949 Rechnungsnr. 118293668745 Vodafone sagt vielen Dank</v>
      </c>
      <c r="H389" s="1" t="str">
        <f>IF(ISBLANK(N389),"",IF(SUM(AC389:CO389)=0,"other",INDEX(AC$6:CO$6,MATCH(1,AC389:CO389,0))))</f>
        <v>Essentials</v>
      </c>
      <c r="I389" s="1" t="str" cm="1">
        <f t="array" ref="I389">IF(ISBLANK(N389),"",INDEX($AC$7:$CO$7,,MATCH(H389,$AC$6:$CO$6,0)))</f>
        <v>expense</v>
      </c>
      <c r="L389" s="1" t="str">
        <f>IF(ISBLANK(J389),H389,J389)</f>
        <v>Essentials</v>
      </c>
      <c r="M389" s="1" t="str">
        <f>IF(ISBLANK(K389),I389,K389)</f>
        <v>expense</v>
      </c>
      <c r="N389" t="s">
        <v>57</v>
      </c>
      <c r="O389" s="9">
        <v>44461</v>
      </c>
      <c r="P389" s="9">
        <v>44460</v>
      </c>
      <c r="Q389" t="s">
        <v>154</v>
      </c>
      <c r="R389" t="s">
        <v>424</v>
      </c>
      <c r="S389" t="s">
        <v>113</v>
      </c>
      <c r="T389" t="s">
        <v>114</v>
      </c>
      <c r="U389" t="s">
        <v>68</v>
      </c>
      <c r="V389">
        <v>61.66</v>
      </c>
      <c r="W389" t="s">
        <v>61</v>
      </c>
      <c r="X389" t="s">
        <v>62</v>
      </c>
      <c r="AA389">
        <f t="shared" si="146"/>
        <v>0</v>
      </c>
      <c r="AB389">
        <f t="shared" si="146"/>
        <v>0</v>
      </c>
      <c r="AC389">
        <f t="shared" si="134"/>
        <v>0</v>
      </c>
      <c r="AD389">
        <f t="shared" si="140"/>
        <v>0</v>
      </c>
      <c r="AE389">
        <f t="shared" si="133"/>
        <v>0</v>
      </c>
      <c r="AF389">
        <f t="shared" si="133"/>
        <v>0</v>
      </c>
      <c r="AG389">
        <f t="shared" si="140"/>
        <v>0</v>
      </c>
      <c r="AH389">
        <f t="shared" si="140"/>
        <v>0</v>
      </c>
      <c r="AI389">
        <f t="shared" si="149"/>
        <v>0</v>
      </c>
      <c r="AJ389">
        <f t="shared" si="149"/>
        <v>0</v>
      </c>
      <c r="AK389">
        <f t="shared" si="140"/>
        <v>1</v>
      </c>
      <c r="AL389">
        <f t="shared" si="134"/>
        <v>0</v>
      </c>
      <c r="AM389">
        <f t="shared" si="134"/>
        <v>0</v>
      </c>
      <c r="AN389">
        <f t="shared" si="134"/>
        <v>0</v>
      </c>
      <c r="AO389">
        <f t="shared" si="134"/>
        <v>0</v>
      </c>
      <c r="AP389">
        <f t="shared" si="134"/>
        <v>0</v>
      </c>
      <c r="AQ389">
        <f t="shared" si="134"/>
        <v>0</v>
      </c>
      <c r="AR389">
        <f t="shared" si="135"/>
        <v>0</v>
      </c>
      <c r="AS389">
        <f t="shared" si="140"/>
        <v>0</v>
      </c>
      <c r="AT389">
        <f t="shared" si="140"/>
        <v>0</v>
      </c>
      <c r="AU389">
        <f t="shared" si="139"/>
        <v>0</v>
      </c>
      <c r="AV389">
        <f t="shared" si="143"/>
        <v>0</v>
      </c>
      <c r="AW389">
        <f t="shared" si="143"/>
        <v>0</v>
      </c>
      <c r="AX389">
        <f t="shared" si="139"/>
        <v>0</v>
      </c>
      <c r="AY389">
        <f t="shared" si="139"/>
        <v>0</v>
      </c>
      <c r="AZ389">
        <f t="shared" si="139"/>
        <v>0</v>
      </c>
      <c r="BA389">
        <f t="shared" si="148"/>
        <v>0</v>
      </c>
      <c r="BB389">
        <f t="shared" si="148"/>
        <v>0</v>
      </c>
      <c r="BC389">
        <f t="shared" si="148"/>
        <v>0</v>
      </c>
      <c r="BD389">
        <f t="shared" si="148"/>
        <v>0</v>
      </c>
      <c r="BE389">
        <f t="shared" si="148"/>
        <v>0</v>
      </c>
      <c r="BF389">
        <f t="shared" si="148"/>
        <v>0</v>
      </c>
      <c r="BG389">
        <f t="shared" si="148"/>
        <v>0</v>
      </c>
      <c r="BH389">
        <f t="shared" si="148"/>
        <v>0</v>
      </c>
      <c r="BI389">
        <f t="shared" si="148"/>
        <v>0</v>
      </c>
      <c r="BJ389">
        <f t="shared" si="148"/>
        <v>0</v>
      </c>
      <c r="BK389">
        <f t="shared" si="148"/>
        <v>0</v>
      </c>
      <c r="BL389">
        <f t="shared" si="148"/>
        <v>0</v>
      </c>
      <c r="BM389">
        <f t="shared" si="148"/>
        <v>0</v>
      </c>
      <c r="BN389">
        <f t="shared" si="148"/>
        <v>0</v>
      </c>
      <c r="BO389">
        <f t="shared" si="148"/>
        <v>0</v>
      </c>
      <c r="BP389">
        <f t="shared" si="148"/>
        <v>0</v>
      </c>
      <c r="BQ389">
        <f t="shared" si="142"/>
        <v>0</v>
      </c>
      <c r="BR389">
        <f t="shared" si="142"/>
        <v>0</v>
      </c>
    </row>
    <row r="390" spans="2:70" x14ac:dyDescent="0.2">
      <c r="B390" s="1">
        <f>IF(ISBLANK(N390),"",YEAR(O390))</f>
        <v>2021</v>
      </c>
      <c r="C390" s="12">
        <f>IF(ISBLANK(M390),"",MONTH(O390))</f>
        <v>9</v>
      </c>
      <c r="D390" s="1">
        <f>IF(ISBLANK(N390),"",WEEKNUM(O390))</f>
        <v>40</v>
      </c>
      <c r="E390" s="1" t="str">
        <f>S390&amp;R390</f>
        <v>Vodafone GmbH      40549 DuesseldorfKREF+-491152523-20210926080208SVWZ+0000114536781 0014882165949 Rechnungsnr. 118293668745 VodafoneDATUM 26.09.2021, 08.02 UHR</v>
      </c>
      <c r="H390" s="1" t="str">
        <f>IF(ISBLANK(N390),"",IF(SUM(AC390:CO390)=0,"other",INDEX(AC$6:CO$6,MATCH(1,AC390:CO390,0))))</f>
        <v>Essentials</v>
      </c>
      <c r="I390" s="1" t="str" cm="1">
        <f t="array" ref="I390">IF(ISBLANK(N390),"",INDEX($AC$7:$CO$7,,MATCH(H390,$AC$6:$CO$6,0)))</f>
        <v>expense</v>
      </c>
      <c r="L390" s="1" t="str">
        <f>IF(ISBLANK(J390),H390,J390)</f>
        <v>Essentials</v>
      </c>
      <c r="M390" s="1" t="str">
        <f>IF(ISBLANK(K390),I390,K390)</f>
        <v>expense</v>
      </c>
      <c r="N390" t="s">
        <v>57</v>
      </c>
      <c r="O390" s="9">
        <v>44466</v>
      </c>
      <c r="P390" s="9">
        <v>44466</v>
      </c>
      <c r="Q390" t="s">
        <v>72</v>
      </c>
      <c r="R390" t="s">
        <v>421</v>
      </c>
      <c r="S390" t="s">
        <v>422</v>
      </c>
      <c r="T390" t="s">
        <v>114</v>
      </c>
      <c r="U390" t="s">
        <v>68</v>
      </c>
      <c r="V390">
        <v>-61.66</v>
      </c>
      <c r="W390" t="s">
        <v>61</v>
      </c>
      <c r="X390" t="s">
        <v>62</v>
      </c>
      <c r="AA390">
        <f t="shared" ref="AA390:AB409" si="150">IF(ISERROR(FIND(AA$5,$E390)),0,1)</f>
        <v>0</v>
      </c>
      <c r="AB390">
        <f t="shared" si="150"/>
        <v>0</v>
      </c>
      <c r="AC390">
        <f t="shared" si="134"/>
        <v>0</v>
      </c>
      <c r="AD390">
        <f t="shared" si="140"/>
        <v>0</v>
      </c>
      <c r="AE390">
        <f t="shared" si="133"/>
        <v>0</v>
      </c>
      <c r="AF390">
        <f t="shared" si="133"/>
        <v>0</v>
      </c>
      <c r="AG390">
        <f t="shared" si="140"/>
        <v>0</v>
      </c>
      <c r="AH390">
        <f t="shared" si="140"/>
        <v>0</v>
      </c>
      <c r="AI390">
        <f t="shared" si="149"/>
        <v>0</v>
      </c>
      <c r="AJ390">
        <f t="shared" si="149"/>
        <v>0</v>
      </c>
      <c r="AK390">
        <f t="shared" si="140"/>
        <v>1</v>
      </c>
      <c r="AL390">
        <f t="shared" si="134"/>
        <v>0</v>
      </c>
      <c r="AM390">
        <f t="shared" si="134"/>
        <v>0</v>
      </c>
      <c r="AN390">
        <f t="shared" si="134"/>
        <v>0</v>
      </c>
      <c r="AO390">
        <f t="shared" si="134"/>
        <v>0</v>
      </c>
      <c r="AP390">
        <f t="shared" si="134"/>
        <v>0</v>
      </c>
      <c r="AQ390">
        <f t="shared" si="134"/>
        <v>0</v>
      </c>
      <c r="AR390">
        <f t="shared" si="135"/>
        <v>0</v>
      </c>
      <c r="AS390">
        <f t="shared" si="140"/>
        <v>0</v>
      </c>
      <c r="AT390">
        <f t="shared" si="140"/>
        <v>0</v>
      </c>
      <c r="AU390">
        <f t="shared" si="139"/>
        <v>0</v>
      </c>
      <c r="AV390">
        <f t="shared" si="143"/>
        <v>0</v>
      </c>
      <c r="AW390">
        <f t="shared" si="143"/>
        <v>0</v>
      </c>
      <c r="AX390">
        <f t="shared" si="139"/>
        <v>0</v>
      </c>
      <c r="AY390">
        <f t="shared" si="139"/>
        <v>0</v>
      </c>
      <c r="AZ390">
        <f t="shared" si="139"/>
        <v>0</v>
      </c>
      <c r="BA390">
        <f t="shared" ref="BA390:BP399" si="151">IF(ISERROR(FIND(BA$5,$E390)),0,1)</f>
        <v>0</v>
      </c>
      <c r="BB390">
        <f t="shared" si="151"/>
        <v>0</v>
      </c>
      <c r="BC390">
        <f t="shared" si="151"/>
        <v>0</v>
      </c>
      <c r="BD390">
        <f t="shared" si="151"/>
        <v>0</v>
      </c>
      <c r="BE390">
        <f t="shared" si="151"/>
        <v>0</v>
      </c>
      <c r="BF390">
        <f t="shared" si="151"/>
        <v>0</v>
      </c>
      <c r="BG390">
        <f t="shared" si="151"/>
        <v>0</v>
      </c>
      <c r="BH390">
        <f t="shared" si="151"/>
        <v>0</v>
      </c>
      <c r="BI390">
        <f t="shared" si="151"/>
        <v>0</v>
      </c>
      <c r="BJ390">
        <f t="shared" si="151"/>
        <v>0</v>
      </c>
      <c r="BK390">
        <f t="shared" si="151"/>
        <v>0</v>
      </c>
      <c r="BL390">
        <f t="shared" si="151"/>
        <v>0</v>
      </c>
      <c r="BM390">
        <f t="shared" si="151"/>
        <v>0</v>
      </c>
      <c r="BN390">
        <f t="shared" si="151"/>
        <v>0</v>
      </c>
      <c r="BO390">
        <f t="shared" si="151"/>
        <v>0</v>
      </c>
      <c r="BP390">
        <f t="shared" si="151"/>
        <v>0</v>
      </c>
      <c r="BQ390">
        <f t="shared" si="142"/>
        <v>0</v>
      </c>
      <c r="BR390">
        <f t="shared" si="142"/>
        <v>0</v>
      </c>
    </row>
    <row r="391" spans="2:70" x14ac:dyDescent="0.2">
      <c r="B391" s="1">
        <f>IF(ISBLANK(N391),"",YEAR(O391))</f>
        <v>2021</v>
      </c>
      <c r="C391" s="12">
        <f>IF(ISBLANK(M391),"",MONTH(O391))</f>
        <v>9</v>
      </c>
      <c r="D391" s="1">
        <f>IF(ISBLANK(N391),"",WEEKNUM(O391))</f>
        <v>40</v>
      </c>
      <c r="E391" s="1" t="str">
        <f>S391&amp;R391</f>
        <v>JAD TAHA</v>
      </c>
      <c r="H391" s="1" t="str">
        <f>IF(ISBLANK(N391),"",IF(SUM(AC391:CO391)=0,"other",INDEX(AC$6:CO$6,MATCH(1,AC391:CO391,0))))</f>
        <v>other</v>
      </c>
      <c r="I391" s="1" t="str" cm="1">
        <f t="array" ref="I391">IF(ISBLANK(N391),"",INDEX($AC$7:$CO$7,,MATCH(H391,$AC$6:$CO$6,0)))</f>
        <v>expense</v>
      </c>
      <c r="L391" s="1" t="str">
        <f>IF(ISBLANK(J391),H391,J391)</f>
        <v>other</v>
      </c>
      <c r="M391" s="1" t="str">
        <f>IF(ISBLANK(K391),I391,K391)</f>
        <v>expense</v>
      </c>
      <c r="N391" t="s">
        <v>57</v>
      </c>
      <c r="O391" s="9">
        <v>44466</v>
      </c>
      <c r="P391" s="9">
        <v>44466</v>
      </c>
      <c r="Q391" t="s">
        <v>330</v>
      </c>
      <c r="S391" t="s">
        <v>132</v>
      </c>
      <c r="T391" t="s">
        <v>331</v>
      </c>
      <c r="U391" t="s">
        <v>60</v>
      </c>
      <c r="V391">
        <v>100</v>
      </c>
      <c r="W391" t="s">
        <v>61</v>
      </c>
      <c r="X391" t="s">
        <v>62</v>
      </c>
      <c r="AA391">
        <f t="shared" si="150"/>
        <v>0</v>
      </c>
      <c r="AB391">
        <f t="shared" si="150"/>
        <v>0</v>
      </c>
      <c r="AC391">
        <f t="shared" si="134"/>
        <v>0</v>
      </c>
      <c r="AD391">
        <f t="shared" si="140"/>
        <v>0</v>
      </c>
      <c r="AE391">
        <f t="shared" si="133"/>
        <v>0</v>
      </c>
      <c r="AF391">
        <f t="shared" si="133"/>
        <v>0</v>
      </c>
      <c r="AG391">
        <f t="shared" si="140"/>
        <v>0</v>
      </c>
      <c r="AH391">
        <f t="shared" si="140"/>
        <v>0</v>
      </c>
      <c r="AI391">
        <f t="shared" si="149"/>
        <v>0</v>
      </c>
      <c r="AJ391">
        <f t="shared" si="149"/>
        <v>0</v>
      </c>
      <c r="AK391">
        <f t="shared" si="140"/>
        <v>0</v>
      </c>
      <c r="AL391">
        <f t="shared" si="134"/>
        <v>0</v>
      </c>
      <c r="AM391">
        <f t="shared" si="134"/>
        <v>0</v>
      </c>
      <c r="AN391">
        <f t="shared" si="134"/>
        <v>0</v>
      </c>
      <c r="AO391">
        <f t="shared" si="134"/>
        <v>0</v>
      </c>
      <c r="AP391">
        <f t="shared" si="134"/>
        <v>0</v>
      </c>
      <c r="AQ391">
        <f t="shared" si="134"/>
        <v>0</v>
      </c>
      <c r="AR391">
        <f t="shared" si="135"/>
        <v>0</v>
      </c>
      <c r="AS391">
        <f t="shared" si="140"/>
        <v>0</v>
      </c>
      <c r="AT391">
        <f t="shared" si="140"/>
        <v>0</v>
      </c>
      <c r="AU391">
        <f t="shared" si="139"/>
        <v>0</v>
      </c>
      <c r="AV391">
        <f t="shared" si="143"/>
        <v>0</v>
      </c>
      <c r="AW391">
        <f t="shared" si="143"/>
        <v>0</v>
      </c>
      <c r="AX391">
        <f t="shared" si="139"/>
        <v>0</v>
      </c>
      <c r="AY391">
        <f t="shared" si="139"/>
        <v>0</v>
      </c>
      <c r="AZ391">
        <f t="shared" ref="AZ391:BQ412" si="152">IF(ISERROR(FIND(AZ$5,$E391)),0,1)</f>
        <v>0</v>
      </c>
      <c r="BA391">
        <f t="shared" si="151"/>
        <v>0</v>
      </c>
      <c r="BB391">
        <f t="shared" si="151"/>
        <v>0</v>
      </c>
      <c r="BC391">
        <f t="shared" si="151"/>
        <v>0</v>
      </c>
      <c r="BD391">
        <f t="shared" si="151"/>
        <v>0</v>
      </c>
      <c r="BE391">
        <f t="shared" si="151"/>
        <v>0</v>
      </c>
      <c r="BF391">
        <f t="shared" si="151"/>
        <v>0</v>
      </c>
      <c r="BG391">
        <f t="shared" si="151"/>
        <v>0</v>
      </c>
      <c r="BH391">
        <f t="shared" si="151"/>
        <v>0</v>
      </c>
      <c r="BI391">
        <f t="shared" si="151"/>
        <v>0</v>
      </c>
      <c r="BJ391">
        <f t="shared" si="151"/>
        <v>0</v>
      </c>
      <c r="BK391">
        <f t="shared" si="151"/>
        <v>0</v>
      </c>
      <c r="BL391">
        <f t="shared" si="151"/>
        <v>0</v>
      </c>
      <c r="BM391">
        <f t="shared" si="151"/>
        <v>0</v>
      </c>
      <c r="BN391">
        <f t="shared" si="151"/>
        <v>0</v>
      </c>
      <c r="BO391">
        <f t="shared" si="151"/>
        <v>0</v>
      </c>
      <c r="BP391">
        <f t="shared" si="151"/>
        <v>0</v>
      </c>
      <c r="BQ391">
        <f t="shared" si="142"/>
        <v>0</v>
      </c>
      <c r="BR391">
        <f t="shared" si="142"/>
        <v>0</v>
      </c>
    </row>
    <row r="392" spans="2:70" x14ac:dyDescent="0.2">
      <c r="B392" s="1">
        <f>IF(ISBLANK(N392),"",YEAR(O392))</f>
        <v>2021</v>
      </c>
      <c r="C392" s="12">
        <f>IF(ISBLANK(M392),"",MONTH(O392))</f>
        <v>10</v>
      </c>
      <c r="D392" s="1">
        <f>IF(ISBLANK(N392),"",WEEKNUM(O392))</f>
        <v>40</v>
      </c>
      <c r="E392" s="1" t="str">
        <f>S392&amp;R392</f>
        <v>JAD TAHAKREF+-1192613288-20211001161035SVWZ+Miete - 01.Okt.2021DATUM 01.10.2021, 16.10 UHR</v>
      </c>
      <c r="H392" s="1" t="str">
        <f>IF(ISBLANK(N392),"",IF(SUM(AC392:CO392)=0,"other",INDEX(AC$6:CO$6,MATCH(1,AC392:CO392,0))))</f>
        <v>Rent</v>
      </c>
      <c r="I392" s="1" t="str" cm="1">
        <f t="array" ref="I392">IF(ISBLANK(N392),"",INDEX($AC$7:$CO$7,,MATCH(H392,$AC$6:$CO$6,0)))</f>
        <v>expense</v>
      </c>
      <c r="L392" s="1" t="str">
        <f>IF(ISBLANK(J392),H392,J392)</f>
        <v>Rent</v>
      </c>
      <c r="M392" s="1" t="str">
        <f>IF(ISBLANK(K392),I392,K392)</f>
        <v>expense</v>
      </c>
      <c r="N392" t="s">
        <v>57</v>
      </c>
      <c r="O392" s="9">
        <v>44470</v>
      </c>
      <c r="P392" s="9">
        <v>44470</v>
      </c>
      <c r="Q392" t="s">
        <v>130</v>
      </c>
      <c r="R392" t="s">
        <v>418</v>
      </c>
      <c r="S392" t="s">
        <v>132</v>
      </c>
      <c r="T392" t="s">
        <v>414</v>
      </c>
      <c r="U392" t="s">
        <v>60</v>
      </c>
      <c r="V392">
        <v>-550</v>
      </c>
      <c r="W392" t="s">
        <v>61</v>
      </c>
      <c r="X392" t="s">
        <v>62</v>
      </c>
      <c r="AA392">
        <f t="shared" si="150"/>
        <v>0</v>
      </c>
      <c r="AB392">
        <f t="shared" si="150"/>
        <v>0</v>
      </c>
      <c r="AC392">
        <f t="shared" si="134"/>
        <v>1</v>
      </c>
      <c r="AD392">
        <f t="shared" si="140"/>
        <v>0</v>
      </c>
      <c r="AE392">
        <f t="shared" si="133"/>
        <v>0</v>
      </c>
      <c r="AF392">
        <f t="shared" si="133"/>
        <v>0</v>
      </c>
      <c r="AG392">
        <f t="shared" si="140"/>
        <v>0</v>
      </c>
      <c r="AH392">
        <f t="shared" si="140"/>
        <v>0</v>
      </c>
      <c r="AI392">
        <f t="shared" si="149"/>
        <v>0</v>
      </c>
      <c r="AJ392">
        <f t="shared" si="149"/>
        <v>0</v>
      </c>
      <c r="AK392">
        <f t="shared" si="140"/>
        <v>0</v>
      </c>
      <c r="AL392">
        <f t="shared" si="134"/>
        <v>0</v>
      </c>
      <c r="AM392">
        <f t="shared" si="134"/>
        <v>0</v>
      </c>
      <c r="AN392">
        <f t="shared" si="134"/>
        <v>0</v>
      </c>
      <c r="AO392">
        <f t="shared" si="134"/>
        <v>0</v>
      </c>
      <c r="AP392">
        <f t="shared" si="134"/>
        <v>0</v>
      </c>
      <c r="AQ392">
        <f t="shared" si="134"/>
        <v>0</v>
      </c>
      <c r="AR392">
        <f t="shared" si="135"/>
        <v>0</v>
      </c>
      <c r="AS392">
        <f t="shared" si="140"/>
        <v>0</v>
      </c>
      <c r="AT392">
        <f t="shared" si="140"/>
        <v>0</v>
      </c>
      <c r="AU392">
        <f t="shared" si="140"/>
        <v>0</v>
      </c>
      <c r="AV392">
        <f t="shared" si="143"/>
        <v>0</v>
      </c>
      <c r="AW392">
        <f t="shared" si="143"/>
        <v>0</v>
      </c>
      <c r="AX392">
        <f t="shared" si="140"/>
        <v>0</v>
      </c>
      <c r="AY392">
        <f t="shared" ref="AY392:AY455" si="153">IF(ISERROR(FIND(AY$5,$E392)),0,1)</f>
        <v>0</v>
      </c>
      <c r="AZ392">
        <f t="shared" si="152"/>
        <v>0</v>
      </c>
      <c r="BA392">
        <f t="shared" si="151"/>
        <v>0</v>
      </c>
      <c r="BB392">
        <f t="shared" si="151"/>
        <v>0</v>
      </c>
      <c r="BC392">
        <f t="shared" si="151"/>
        <v>0</v>
      </c>
      <c r="BD392">
        <f t="shared" si="151"/>
        <v>0</v>
      </c>
      <c r="BE392">
        <f t="shared" si="151"/>
        <v>0</v>
      </c>
      <c r="BF392">
        <f t="shared" si="151"/>
        <v>0</v>
      </c>
      <c r="BG392">
        <f t="shared" si="151"/>
        <v>0</v>
      </c>
      <c r="BH392">
        <f t="shared" si="151"/>
        <v>0</v>
      </c>
      <c r="BI392">
        <f t="shared" si="151"/>
        <v>0</v>
      </c>
      <c r="BJ392">
        <f t="shared" si="151"/>
        <v>0</v>
      </c>
      <c r="BK392">
        <f t="shared" si="151"/>
        <v>0</v>
      </c>
      <c r="BL392">
        <f t="shared" si="151"/>
        <v>0</v>
      </c>
      <c r="BM392">
        <f t="shared" si="151"/>
        <v>0</v>
      </c>
      <c r="BN392">
        <f t="shared" si="151"/>
        <v>0</v>
      </c>
      <c r="BO392">
        <f t="shared" si="151"/>
        <v>0</v>
      </c>
      <c r="BP392">
        <f t="shared" si="151"/>
        <v>0</v>
      </c>
      <c r="BQ392">
        <f t="shared" si="142"/>
        <v>0</v>
      </c>
      <c r="BR392">
        <f t="shared" si="142"/>
        <v>0</v>
      </c>
    </row>
    <row r="393" spans="2:70" x14ac:dyDescent="0.2">
      <c r="B393" s="1">
        <f>IF(ISBLANK(N393),"",YEAR(O393))</f>
        <v>2021</v>
      </c>
      <c r="C393" s="12">
        <f>IF(ISBLANK(M393),"",MONTH(O393))</f>
        <v>10</v>
      </c>
      <c r="D393" s="1">
        <f>IF(ISBLANK(N393),"",WEEKNUM(O393))</f>
        <v>40</v>
      </c>
      <c r="E393" s="1" t="str">
        <f>S393&amp;R393</f>
        <v>KfWSVWZ+STUDIENKREDIT DA19705535 AUSZAHLUNG 650,00 ZINS 0,00 TILG 0,00 APL 0,00 GEBUEHR 0,00</v>
      </c>
      <c r="H393" s="1" t="str">
        <f>IF(ISBLANK(N393),"",IF(SUM(AC393:CO393)=0,"other",INDEX(AC$6:CO$6,MATCH(1,AC393:CO393,0))))</f>
        <v>KFW</v>
      </c>
      <c r="I393" s="1" t="str" cm="1">
        <f t="array" ref="I393">IF(ISBLANK(N393),"",INDEX($AC$7:$CO$7,,MATCH(H393,$AC$6:$CO$6,0)))</f>
        <v>income</v>
      </c>
      <c r="L393" s="1" t="str">
        <f>IF(ISBLANK(J393),H393,J393)</f>
        <v>KFW</v>
      </c>
      <c r="M393" s="1" t="str">
        <f>IF(ISBLANK(K393),I393,K393)</f>
        <v>income</v>
      </c>
      <c r="N393" t="s">
        <v>57</v>
      </c>
      <c r="O393" s="9">
        <v>44470</v>
      </c>
      <c r="P393" s="9">
        <v>44470</v>
      </c>
      <c r="Q393" t="s">
        <v>75</v>
      </c>
      <c r="R393" t="s">
        <v>94</v>
      </c>
      <c r="S393" t="s">
        <v>39</v>
      </c>
      <c r="T393" t="s">
        <v>76</v>
      </c>
      <c r="U393" t="s">
        <v>77</v>
      </c>
      <c r="V393">
        <v>650</v>
      </c>
      <c r="W393" t="s">
        <v>61</v>
      </c>
      <c r="X393" t="s">
        <v>62</v>
      </c>
      <c r="AA393">
        <f t="shared" si="150"/>
        <v>0</v>
      </c>
      <c r="AB393">
        <f t="shared" si="150"/>
        <v>0</v>
      </c>
      <c r="AC393">
        <f t="shared" si="134"/>
        <v>0</v>
      </c>
      <c r="AD393">
        <f t="shared" ref="AD393:AX418" si="154">IF(ISERROR(FIND(AD$5,$E393)),0,1)</f>
        <v>0</v>
      </c>
      <c r="AE393">
        <f t="shared" si="133"/>
        <v>0</v>
      </c>
      <c r="AF393">
        <f t="shared" si="133"/>
        <v>0</v>
      </c>
      <c r="AG393">
        <f t="shared" si="154"/>
        <v>0</v>
      </c>
      <c r="AH393">
        <f t="shared" si="154"/>
        <v>0</v>
      </c>
      <c r="AI393">
        <f t="shared" si="149"/>
        <v>0</v>
      </c>
      <c r="AJ393">
        <f t="shared" si="149"/>
        <v>0</v>
      </c>
      <c r="AK393">
        <f t="shared" si="154"/>
        <v>0</v>
      </c>
      <c r="AL393">
        <f t="shared" si="134"/>
        <v>0</v>
      </c>
      <c r="AM393">
        <f t="shared" si="134"/>
        <v>0</v>
      </c>
      <c r="AN393">
        <f t="shared" si="134"/>
        <v>0</v>
      </c>
      <c r="AO393">
        <f t="shared" si="134"/>
        <v>0</v>
      </c>
      <c r="AP393">
        <f t="shared" si="134"/>
        <v>0</v>
      </c>
      <c r="AQ393">
        <f t="shared" si="134"/>
        <v>0</v>
      </c>
      <c r="AR393">
        <f t="shared" si="135"/>
        <v>0</v>
      </c>
      <c r="AS393">
        <f t="shared" si="154"/>
        <v>0</v>
      </c>
      <c r="AT393">
        <f t="shared" si="154"/>
        <v>0</v>
      </c>
      <c r="AU393">
        <f t="shared" si="154"/>
        <v>0</v>
      </c>
      <c r="AV393">
        <f t="shared" si="143"/>
        <v>0</v>
      </c>
      <c r="AW393">
        <f t="shared" si="143"/>
        <v>0</v>
      </c>
      <c r="AX393">
        <f t="shared" si="154"/>
        <v>0</v>
      </c>
      <c r="AY393">
        <f t="shared" si="153"/>
        <v>0</v>
      </c>
      <c r="AZ393">
        <f t="shared" si="152"/>
        <v>0</v>
      </c>
      <c r="BA393">
        <f t="shared" si="151"/>
        <v>0</v>
      </c>
      <c r="BB393">
        <f t="shared" si="151"/>
        <v>0</v>
      </c>
      <c r="BC393">
        <f t="shared" si="151"/>
        <v>0</v>
      </c>
      <c r="BD393">
        <f t="shared" si="151"/>
        <v>0</v>
      </c>
      <c r="BE393">
        <f t="shared" si="151"/>
        <v>0</v>
      </c>
      <c r="BF393">
        <f t="shared" si="151"/>
        <v>0</v>
      </c>
      <c r="BG393">
        <f t="shared" si="151"/>
        <v>0</v>
      </c>
      <c r="BH393">
        <f t="shared" si="151"/>
        <v>0</v>
      </c>
      <c r="BI393">
        <f t="shared" si="151"/>
        <v>0</v>
      </c>
      <c r="BJ393">
        <f t="shared" si="151"/>
        <v>0</v>
      </c>
      <c r="BK393">
        <f t="shared" si="151"/>
        <v>0</v>
      </c>
      <c r="BL393">
        <f t="shared" si="151"/>
        <v>1</v>
      </c>
      <c r="BM393">
        <f t="shared" si="151"/>
        <v>0</v>
      </c>
      <c r="BN393">
        <f t="shared" si="151"/>
        <v>0</v>
      </c>
      <c r="BO393">
        <f t="shared" si="151"/>
        <v>0</v>
      </c>
      <c r="BP393">
        <f t="shared" si="151"/>
        <v>0</v>
      </c>
      <c r="BQ393">
        <f t="shared" si="142"/>
        <v>0</v>
      </c>
      <c r="BR393">
        <f t="shared" si="142"/>
        <v>0</v>
      </c>
    </row>
    <row r="394" spans="2:70" x14ac:dyDescent="0.2">
      <c r="B394" s="1">
        <f>IF(ISBLANK(N394),"",YEAR(O394))</f>
        <v>2021</v>
      </c>
      <c r="C394" s="12">
        <f>IF(ISBLANK(M394),"",MONTH(O394))</f>
        <v>10</v>
      </c>
      <c r="D394" s="1">
        <f>IF(ISBLANK(N394),"",WEEKNUM(O394))</f>
        <v>40</v>
      </c>
      <c r="E394" s="1" t="str">
        <f>S394&amp;R394</f>
        <v>PayPal (Europe) S.a.r.l. et Cie., S.C.A.EREF+1015989001572 PAYPALMREF+4C8J224YCTTXWCRED+LU96ZZZ0000000000000000058SVWZ+. ADOBE SYSTEMS SOFTWARE IRELAND LIMITED, Ihr Einkauf bei ADOBE SYSTEMS SOFTWARE IRELAND LIMITED</v>
      </c>
      <c r="H394" s="1" t="str">
        <f>IF(ISBLANK(N394),"",IF(SUM(AC394:CO394)=0,"other",INDEX(AC$6:CO$6,MATCH(1,AC394:CO394,0))))</f>
        <v>PayPal</v>
      </c>
      <c r="I394" s="1" t="str" cm="1">
        <f t="array" ref="I394">IF(ISBLANK(N394),"",INDEX($AC$7:$CO$7,,MATCH(H394,$AC$6:$CO$6,0)))</f>
        <v>expense</v>
      </c>
      <c r="L394" s="1" t="str">
        <f>IF(ISBLANK(J394),H394,J394)</f>
        <v>PayPal</v>
      </c>
      <c r="M394" s="1" t="str">
        <f>IF(ISBLANK(K394),I394,K394)</f>
        <v>expense</v>
      </c>
      <c r="N394" t="s">
        <v>57</v>
      </c>
      <c r="O394" s="9">
        <v>44470</v>
      </c>
      <c r="P394" s="9">
        <v>44470</v>
      </c>
      <c r="Q394" t="s">
        <v>58</v>
      </c>
      <c r="R394" t="s">
        <v>419</v>
      </c>
      <c r="S394" t="s">
        <v>171</v>
      </c>
      <c r="T394" t="s">
        <v>64</v>
      </c>
      <c r="U394" t="s">
        <v>65</v>
      </c>
      <c r="V394">
        <v>-23.79</v>
      </c>
      <c r="W394" t="s">
        <v>61</v>
      </c>
      <c r="X394" t="s">
        <v>62</v>
      </c>
      <c r="AA394">
        <f t="shared" si="150"/>
        <v>0</v>
      </c>
      <c r="AB394">
        <f t="shared" si="150"/>
        <v>0</v>
      </c>
      <c r="AC394">
        <f t="shared" si="134"/>
        <v>0</v>
      </c>
      <c r="AD394">
        <f t="shared" si="154"/>
        <v>0</v>
      </c>
      <c r="AE394">
        <f t="shared" si="133"/>
        <v>0</v>
      </c>
      <c r="AF394">
        <f t="shared" si="133"/>
        <v>0</v>
      </c>
      <c r="AG394">
        <f t="shared" si="154"/>
        <v>0</v>
      </c>
      <c r="AH394">
        <f t="shared" si="154"/>
        <v>0</v>
      </c>
      <c r="AI394">
        <f t="shared" si="149"/>
        <v>0</v>
      </c>
      <c r="AJ394">
        <f t="shared" si="149"/>
        <v>0</v>
      </c>
      <c r="AK394">
        <f t="shared" si="154"/>
        <v>0</v>
      </c>
      <c r="AL394">
        <f t="shared" si="134"/>
        <v>0</v>
      </c>
      <c r="AM394">
        <f t="shared" si="134"/>
        <v>0</v>
      </c>
      <c r="AN394">
        <f t="shared" si="134"/>
        <v>0</v>
      </c>
      <c r="AO394">
        <f t="shared" si="134"/>
        <v>0</v>
      </c>
      <c r="AP394">
        <f t="shared" si="134"/>
        <v>0</v>
      </c>
      <c r="AQ394">
        <f t="shared" si="134"/>
        <v>0</v>
      </c>
      <c r="AR394">
        <f t="shared" si="135"/>
        <v>0</v>
      </c>
      <c r="AS394">
        <f t="shared" si="154"/>
        <v>0</v>
      </c>
      <c r="AT394">
        <f t="shared" si="154"/>
        <v>0</v>
      </c>
      <c r="AU394">
        <f t="shared" si="154"/>
        <v>0</v>
      </c>
      <c r="AV394">
        <f t="shared" si="143"/>
        <v>0</v>
      </c>
      <c r="AW394">
        <f t="shared" si="143"/>
        <v>0</v>
      </c>
      <c r="AX394">
        <f t="shared" si="154"/>
        <v>0</v>
      </c>
      <c r="AY394">
        <f t="shared" si="153"/>
        <v>0</v>
      </c>
      <c r="AZ394">
        <f t="shared" si="152"/>
        <v>0</v>
      </c>
      <c r="BA394">
        <f t="shared" si="151"/>
        <v>0</v>
      </c>
      <c r="BB394">
        <f t="shared" si="151"/>
        <v>0</v>
      </c>
      <c r="BC394">
        <f t="shared" si="151"/>
        <v>0</v>
      </c>
      <c r="BD394">
        <f t="shared" si="151"/>
        <v>0</v>
      </c>
      <c r="BE394">
        <f t="shared" si="151"/>
        <v>0</v>
      </c>
      <c r="BF394">
        <f t="shared" si="151"/>
        <v>0</v>
      </c>
      <c r="BG394">
        <f t="shared" si="151"/>
        <v>0</v>
      </c>
      <c r="BH394">
        <f t="shared" si="151"/>
        <v>0</v>
      </c>
      <c r="BI394">
        <f t="shared" si="151"/>
        <v>0</v>
      </c>
      <c r="BJ394">
        <f t="shared" si="151"/>
        <v>0</v>
      </c>
      <c r="BK394">
        <f t="shared" si="151"/>
        <v>0</v>
      </c>
      <c r="BL394">
        <f t="shared" si="151"/>
        <v>0</v>
      </c>
      <c r="BM394">
        <f t="shared" si="151"/>
        <v>0</v>
      </c>
      <c r="BN394">
        <f t="shared" si="151"/>
        <v>0</v>
      </c>
      <c r="BO394">
        <f t="shared" si="151"/>
        <v>0</v>
      </c>
      <c r="BP394">
        <f t="shared" si="151"/>
        <v>1</v>
      </c>
      <c r="BQ394">
        <f t="shared" si="142"/>
        <v>0</v>
      </c>
      <c r="BR394">
        <f t="shared" si="142"/>
        <v>0</v>
      </c>
    </row>
    <row r="395" spans="2:70" x14ac:dyDescent="0.2">
      <c r="B395" s="1">
        <f>IF(ISBLANK(N395),"",YEAR(O395))</f>
        <v>2021</v>
      </c>
      <c r="C395" s="12">
        <f>IF(ISBLANK(M395),"",MONTH(O395))</f>
        <v>10</v>
      </c>
      <c r="D395" s="1">
        <f>IF(ISBLANK(N395),"",WEEKNUM(O395))</f>
        <v>40</v>
      </c>
      <c r="E395" s="1" t="str">
        <f>S395&amp;R395</f>
        <v>Abrechnung 30.09.2021siehe Anlage</v>
      </c>
      <c r="H395" s="1" t="str">
        <f>IF(ISBLANK(N395),"",IF(SUM(AC395:CO395)=0,"other",INDEX(AC$6:CO$6,MATCH(1,AC395:CO395,0))))</f>
        <v>other</v>
      </c>
      <c r="I395" s="1" t="str" cm="1">
        <f t="array" ref="I395">IF(ISBLANK(N395),"",INDEX($AC$7:$CO$7,,MATCH(H395,$AC$6:$CO$6,0)))</f>
        <v>expense</v>
      </c>
      <c r="L395" s="1" t="str">
        <f>IF(ISBLANK(J395),H395,J395)</f>
        <v>other</v>
      </c>
      <c r="M395" s="1" t="str">
        <f>IF(ISBLANK(K395),I395,K395)</f>
        <v>expense</v>
      </c>
      <c r="N395" t="s">
        <v>57</v>
      </c>
      <c r="O395" s="9">
        <v>44470</v>
      </c>
      <c r="P395" s="9">
        <v>44469</v>
      </c>
      <c r="Q395" t="s">
        <v>80</v>
      </c>
      <c r="R395" t="s">
        <v>420</v>
      </c>
      <c r="U395">
        <v>70150000</v>
      </c>
      <c r="V395">
        <v>-0.36</v>
      </c>
      <c r="W395" t="s">
        <v>61</v>
      </c>
      <c r="X395" t="s">
        <v>62</v>
      </c>
      <c r="AA395">
        <f t="shared" si="150"/>
        <v>0</v>
      </c>
      <c r="AB395">
        <f t="shared" si="150"/>
        <v>0</v>
      </c>
      <c r="AC395">
        <f t="shared" si="134"/>
        <v>0</v>
      </c>
      <c r="AD395">
        <f t="shared" si="154"/>
        <v>0</v>
      </c>
      <c r="AE395">
        <f t="shared" si="133"/>
        <v>0</v>
      </c>
      <c r="AF395">
        <f t="shared" si="133"/>
        <v>0</v>
      </c>
      <c r="AG395">
        <f t="shared" si="154"/>
        <v>0</v>
      </c>
      <c r="AH395">
        <f t="shared" si="154"/>
        <v>0</v>
      </c>
      <c r="AI395">
        <f t="shared" si="149"/>
        <v>0</v>
      </c>
      <c r="AJ395">
        <f t="shared" si="149"/>
        <v>0</v>
      </c>
      <c r="AK395">
        <f t="shared" si="154"/>
        <v>0</v>
      </c>
      <c r="AL395">
        <f t="shared" si="134"/>
        <v>0</v>
      </c>
      <c r="AM395">
        <f t="shared" si="134"/>
        <v>0</v>
      </c>
      <c r="AN395">
        <f t="shared" si="134"/>
        <v>0</v>
      </c>
      <c r="AO395">
        <f t="shared" si="134"/>
        <v>0</v>
      </c>
      <c r="AP395">
        <f t="shared" si="134"/>
        <v>0</v>
      </c>
      <c r="AQ395">
        <f t="shared" si="134"/>
        <v>0</v>
      </c>
      <c r="AR395">
        <f t="shared" si="135"/>
        <v>0</v>
      </c>
      <c r="AS395">
        <f t="shared" si="154"/>
        <v>0</v>
      </c>
      <c r="AT395">
        <f t="shared" si="154"/>
        <v>0</v>
      </c>
      <c r="AU395">
        <f t="shared" si="154"/>
        <v>0</v>
      </c>
      <c r="AV395">
        <f t="shared" si="143"/>
        <v>0</v>
      </c>
      <c r="AW395">
        <f t="shared" si="143"/>
        <v>0</v>
      </c>
      <c r="AX395">
        <f t="shared" si="154"/>
        <v>0</v>
      </c>
      <c r="AY395">
        <f t="shared" si="153"/>
        <v>0</v>
      </c>
      <c r="AZ395">
        <f t="shared" si="152"/>
        <v>0</v>
      </c>
      <c r="BA395">
        <f t="shared" si="151"/>
        <v>0</v>
      </c>
      <c r="BB395">
        <f t="shared" si="151"/>
        <v>0</v>
      </c>
      <c r="BC395">
        <f t="shared" si="151"/>
        <v>0</v>
      </c>
      <c r="BD395">
        <f t="shared" si="151"/>
        <v>0</v>
      </c>
      <c r="BE395">
        <f t="shared" si="151"/>
        <v>0</v>
      </c>
      <c r="BF395">
        <f t="shared" si="151"/>
        <v>0</v>
      </c>
      <c r="BG395">
        <f t="shared" si="151"/>
        <v>0</v>
      </c>
      <c r="BH395">
        <f t="shared" si="151"/>
        <v>0</v>
      </c>
      <c r="BI395">
        <f t="shared" si="151"/>
        <v>0</v>
      </c>
      <c r="BJ395">
        <f t="shared" si="151"/>
        <v>0</v>
      </c>
      <c r="BK395">
        <f t="shared" si="151"/>
        <v>0</v>
      </c>
      <c r="BL395">
        <f t="shared" si="151"/>
        <v>0</v>
      </c>
      <c r="BM395">
        <f t="shared" si="151"/>
        <v>0</v>
      </c>
      <c r="BN395">
        <f t="shared" si="151"/>
        <v>0</v>
      </c>
      <c r="BO395">
        <f t="shared" si="151"/>
        <v>0</v>
      </c>
      <c r="BP395">
        <f t="shared" si="151"/>
        <v>0</v>
      </c>
      <c r="BQ395">
        <f t="shared" si="142"/>
        <v>0</v>
      </c>
      <c r="BR395">
        <f t="shared" ref="BR395:BR458" si="155">IF(ISERROR(FIND(BR$5,$E395)),0,1)</f>
        <v>0</v>
      </c>
    </row>
    <row r="396" spans="2:70" x14ac:dyDescent="0.2">
      <c r="B396" s="1">
        <f>IF(ISBLANK(N396),"",YEAR(O396))</f>
        <v>2021</v>
      </c>
      <c r="C396" s="12">
        <f>IF(ISBLANK(M396),"",MONTH(O396))</f>
        <v>10</v>
      </c>
      <c r="D396" s="1">
        <f>IF(ISBLANK(N396),"",WEEKNUM(O396))</f>
        <v>40</v>
      </c>
      <c r="E396" s="1" t="str">
        <f>S396&amp;R396</f>
        <v>Entgeltabrechnungsiehe Anlage</v>
      </c>
      <c r="H396" s="1" t="str">
        <f>IF(ISBLANK(N396),"",IF(SUM(AC396:CO396)=0,"other",INDEX(AC$6:CO$6,MATCH(1,AC396:CO396,0))))</f>
        <v>other</v>
      </c>
      <c r="I396" s="1" t="str" cm="1">
        <f t="array" ref="I396">IF(ISBLANK(N396),"",INDEX($AC$7:$CO$7,,MATCH(H396,$AC$6:$CO$6,0)))</f>
        <v>expense</v>
      </c>
      <c r="L396" s="1" t="str">
        <f>IF(ISBLANK(J396),H396,J396)</f>
        <v>other</v>
      </c>
      <c r="M396" s="1" t="str">
        <f>IF(ISBLANK(K396),I396,K396)</f>
        <v>expense</v>
      </c>
      <c r="N396" t="s">
        <v>57</v>
      </c>
      <c r="O396" s="9">
        <v>44470</v>
      </c>
      <c r="P396" s="9">
        <v>44469</v>
      </c>
      <c r="Q396" t="s">
        <v>80</v>
      </c>
      <c r="R396" t="s">
        <v>394</v>
      </c>
      <c r="U396">
        <v>70150000</v>
      </c>
      <c r="V396">
        <v>0</v>
      </c>
      <c r="W396" t="s">
        <v>61</v>
      </c>
      <c r="X396" t="s">
        <v>62</v>
      </c>
      <c r="AA396">
        <f t="shared" si="150"/>
        <v>0</v>
      </c>
      <c r="AB396">
        <f t="shared" si="150"/>
        <v>0</v>
      </c>
      <c r="AC396">
        <f t="shared" si="134"/>
        <v>0</v>
      </c>
      <c r="AD396">
        <f t="shared" si="154"/>
        <v>0</v>
      </c>
      <c r="AE396">
        <f t="shared" si="133"/>
        <v>0</v>
      </c>
      <c r="AF396">
        <f t="shared" si="133"/>
        <v>0</v>
      </c>
      <c r="AG396">
        <f t="shared" si="154"/>
        <v>0</v>
      </c>
      <c r="AH396">
        <f t="shared" si="154"/>
        <v>0</v>
      </c>
      <c r="AI396">
        <f t="shared" si="149"/>
        <v>0</v>
      </c>
      <c r="AJ396">
        <f t="shared" si="149"/>
        <v>0</v>
      </c>
      <c r="AK396">
        <f t="shared" si="154"/>
        <v>0</v>
      </c>
      <c r="AL396">
        <f t="shared" si="134"/>
        <v>0</v>
      </c>
      <c r="AM396">
        <f t="shared" si="134"/>
        <v>0</v>
      </c>
      <c r="AN396">
        <f t="shared" si="134"/>
        <v>0</v>
      </c>
      <c r="AO396">
        <f t="shared" si="134"/>
        <v>0</v>
      </c>
      <c r="AP396">
        <f t="shared" si="134"/>
        <v>0</v>
      </c>
      <c r="AQ396">
        <f t="shared" si="134"/>
        <v>0</v>
      </c>
      <c r="AR396">
        <f t="shared" si="135"/>
        <v>0</v>
      </c>
      <c r="AS396">
        <f t="shared" si="154"/>
        <v>0</v>
      </c>
      <c r="AT396">
        <f t="shared" si="154"/>
        <v>0</v>
      </c>
      <c r="AU396">
        <f t="shared" si="154"/>
        <v>0</v>
      </c>
      <c r="AV396">
        <f t="shared" si="143"/>
        <v>0</v>
      </c>
      <c r="AW396">
        <f t="shared" si="143"/>
        <v>0</v>
      </c>
      <c r="AX396">
        <f t="shared" si="154"/>
        <v>0</v>
      </c>
      <c r="AY396">
        <f t="shared" si="153"/>
        <v>0</v>
      </c>
      <c r="AZ396">
        <f t="shared" si="152"/>
        <v>0</v>
      </c>
      <c r="BA396">
        <f t="shared" si="151"/>
        <v>0</v>
      </c>
      <c r="BB396">
        <f t="shared" si="151"/>
        <v>0</v>
      </c>
      <c r="BC396">
        <f t="shared" si="151"/>
        <v>0</v>
      </c>
      <c r="BD396">
        <f t="shared" si="151"/>
        <v>0</v>
      </c>
      <c r="BE396">
        <f t="shared" si="151"/>
        <v>0</v>
      </c>
      <c r="BF396">
        <f t="shared" si="151"/>
        <v>0</v>
      </c>
      <c r="BG396">
        <f t="shared" si="151"/>
        <v>0</v>
      </c>
      <c r="BH396">
        <f t="shared" si="151"/>
        <v>0</v>
      </c>
      <c r="BI396">
        <f t="shared" si="151"/>
        <v>0</v>
      </c>
      <c r="BJ396">
        <f t="shared" si="151"/>
        <v>0</v>
      </c>
      <c r="BK396">
        <f t="shared" si="151"/>
        <v>0</v>
      </c>
      <c r="BL396">
        <f t="shared" si="151"/>
        <v>0</v>
      </c>
      <c r="BM396">
        <f t="shared" si="151"/>
        <v>0</v>
      </c>
      <c r="BN396">
        <f t="shared" si="151"/>
        <v>0</v>
      </c>
      <c r="BO396">
        <f t="shared" si="151"/>
        <v>0</v>
      </c>
      <c r="BP396">
        <f t="shared" si="151"/>
        <v>0</v>
      </c>
      <c r="BQ396">
        <f t="shared" si="152"/>
        <v>0</v>
      </c>
      <c r="BR396">
        <f t="shared" si="155"/>
        <v>0</v>
      </c>
    </row>
    <row r="397" spans="2:70" x14ac:dyDescent="0.2">
      <c r="B397" s="1">
        <f>IF(ISBLANK(N397),"",YEAR(O397))</f>
        <v>2021</v>
      </c>
      <c r="C397" s="12">
        <f>IF(ISBLANK(M397),"",MONTH(O397))</f>
        <v>10</v>
      </c>
      <c r="D397" s="1">
        <f>IF(ISBLANK(N397),"",WEEKNUM(O397))</f>
        <v>41</v>
      </c>
      <c r="E397" s="1" t="str">
        <f>S397&amp;R397</f>
        <v>Stadsparkasse M¸nchenKREF+-27508468-20211002074328SVWZ+5299 5270 0511 6505DATUM 02.10.2021, 07.43 UHR</v>
      </c>
      <c r="H397" s="1" t="str">
        <f>IF(ISBLANK(N397),"",IF(SUM(AC397:CO397)=0,"other",INDEX(AC$6:CO$6,MATCH(1,AC397:CO397,0))))</f>
        <v>other</v>
      </c>
      <c r="I397" s="1" t="str" cm="1">
        <f t="array" ref="I397">IF(ISBLANK(N397),"",INDEX($AC$7:$CO$7,,MATCH(H397,$AC$6:$CO$6,0)))</f>
        <v>expense</v>
      </c>
      <c r="L397" s="1" t="str">
        <f>IF(ISBLANK(J397),H397,J397)</f>
        <v>other</v>
      </c>
      <c r="M397" s="1" t="str">
        <f>IF(ISBLANK(K397),I397,K397)</f>
        <v>expense</v>
      </c>
      <c r="N397" t="s">
        <v>57</v>
      </c>
      <c r="O397" s="9">
        <v>44473</v>
      </c>
      <c r="P397" s="9">
        <v>44473</v>
      </c>
      <c r="Q397" t="s">
        <v>72</v>
      </c>
      <c r="R397" t="s">
        <v>417</v>
      </c>
      <c r="S397" t="s">
        <v>125</v>
      </c>
      <c r="T397" t="s">
        <v>126</v>
      </c>
      <c r="U397" t="s">
        <v>60</v>
      </c>
      <c r="V397">
        <v>-50</v>
      </c>
      <c r="W397" t="s">
        <v>61</v>
      </c>
      <c r="X397" t="s">
        <v>62</v>
      </c>
      <c r="AA397">
        <f t="shared" si="150"/>
        <v>0</v>
      </c>
      <c r="AB397">
        <f t="shared" si="150"/>
        <v>0</v>
      </c>
      <c r="AC397">
        <f t="shared" si="134"/>
        <v>0</v>
      </c>
      <c r="AD397">
        <f t="shared" si="154"/>
        <v>0</v>
      </c>
      <c r="AE397">
        <f t="shared" si="133"/>
        <v>0</v>
      </c>
      <c r="AF397">
        <f t="shared" si="133"/>
        <v>0</v>
      </c>
      <c r="AG397">
        <f t="shared" si="154"/>
        <v>0</v>
      </c>
      <c r="AH397">
        <f t="shared" si="154"/>
        <v>0</v>
      </c>
      <c r="AI397">
        <f t="shared" si="149"/>
        <v>0</v>
      </c>
      <c r="AJ397">
        <f t="shared" si="149"/>
        <v>0</v>
      </c>
      <c r="AK397">
        <f t="shared" si="154"/>
        <v>0</v>
      </c>
      <c r="AL397">
        <f t="shared" si="134"/>
        <v>0</v>
      </c>
      <c r="AM397">
        <f t="shared" si="134"/>
        <v>0</v>
      </c>
      <c r="AN397">
        <f t="shared" si="134"/>
        <v>0</v>
      </c>
      <c r="AO397">
        <f t="shared" si="134"/>
        <v>0</v>
      </c>
      <c r="AP397">
        <f t="shared" si="134"/>
        <v>0</v>
      </c>
      <c r="AQ397">
        <f t="shared" si="134"/>
        <v>0</v>
      </c>
      <c r="AR397">
        <f t="shared" si="135"/>
        <v>0</v>
      </c>
      <c r="AS397">
        <f t="shared" si="154"/>
        <v>0</v>
      </c>
      <c r="AT397">
        <f t="shared" si="154"/>
        <v>0</v>
      </c>
      <c r="AU397">
        <f t="shared" si="154"/>
        <v>0</v>
      </c>
      <c r="AV397">
        <f t="shared" si="143"/>
        <v>0</v>
      </c>
      <c r="AW397">
        <f t="shared" si="143"/>
        <v>0</v>
      </c>
      <c r="AX397">
        <f t="shared" si="154"/>
        <v>0</v>
      </c>
      <c r="AY397">
        <f t="shared" si="153"/>
        <v>0</v>
      </c>
      <c r="AZ397">
        <f t="shared" si="152"/>
        <v>0</v>
      </c>
      <c r="BA397">
        <f t="shared" si="151"/>
        <v>0</v>
      </c>
      <c r="BB397">
        <f t="shared" si="151"/>
        <v>0</v>
      </c>
      <c r="BC397">
        <f t="shared" si="151"/>
        <v>0</v>
      </c>
      <c r="BD397">
        <f t="shared" si="151"/>
        <v>0</v>
      </c>
      <c r="BE397">
        <f t="shared" si="151"/>
        <v>0</v>
      </c>
      <c r="BF397">
        <f t="shared" si="151"/>
        <v>0</v>
      </c>
      <c r="BG397">
        <f t="shared" si="151"/>
        <v>0</v>
      </c>
      <c r="BH397">
        <f t="shared" si="151"/>
        <v>0</v>
      </c>
      <c r="BI397">
        <f t="shared" si="151"/>
        <v>0</v>
      </c>
      <c r="BJ397">
        <f t="shared" si="151"/>
        <v>0</v>
      </c>
      <c r="BK397">
        <f t="shared" si="151"/>
        <v>0</v>
      </c>
      <c r="BL397">
        <f t="shared" si="151"/>
        <v>0</v>
      </c>
      <c r="BM397">
        <f t="shared" si="151"/>
        <v>0</v>
      </c>
      <c r="BN397">
        <f t="shared" si="151"/>
        <v>0</v>
      </c>
      <c r="BO397">
        <f t="shared" si="151"/>
        <v>0</v>
      </c>
      <c r="BP397">
        <f t="shared" si="151"/>
        <v>0</v>
      </c>
      <c r="BQ397">
        <f t="shared" si="152"/>
        <v>0</v>
      </c>
      <c r="BR397">
        <f t="shared" si="155"/>
        <v>0</v>
      </c>
    </row>
    <row r="398" spans="2:70" x14ac:dyDescent="0.2">
      <c r="B398" s="1">
        <f>IF(ISBLANK(N398),"",YEAR(O398))</f>
        <v>2021</v>
      </c>
      <c r="C398" s="12">
        <f>IF(ISBLANK(M398),"",MONTH(O398))</f>
        <v>10</v>
      </c>
      <c r="D398" s="1">
        <f>IF(ISBLANK(N398),"",WEEKNUM(O398))</f>
        <v>41</v>
      </c>
      <c r="E398" s="1" t="str">
        <f>S398&amp;R398</f>
        <v>FIT STAR M¸nchen 8 GmbH &amp; Co. KGEREF+PNR16311826,KNR406603MREF+406603CRED+DE76ZZZ00001950338SVWZ+PNR16311826,KNR406603Beitrag  01.10.2021 19,80ABWA+FIT STAR Muenchen 8</v>
      </c>
      <c r="H398" s="1" t="str">
        <f>IF(ISBLANK(N398),"",IF(SUM(AC398:CO398)=0,"other",INDEX(AC$6:CO$6,MATCH(1,AC398:CO398,0))))</f>
        <v>Self-Investment</v>
      </c>
      <c r="I398" s="1" t="str" cm="1">
        <f t="array" ref="I398">IF(ISBLANK(N398),"",INDEX($AC$7:$CO$7,,MATCH(H398,$AC$6:$CO$6,0)))</f>
        <v>expense</v>
      </c>
      <c r="L398" s="1" t="str">
        <f>IF(ISBLANK(J398),H398,J398)</f>
        <v>Self-Investment</v>
      </c>
      <c r="M398" s="1" t="str">
        <f>IF(ISBLANK(K398),I398,K398)</f>
        <v>expense</v>
      </c>
      <c r="N398" t="s">
        <v>57</v>
      </c>
      <c r="O398" s="9">
        <v>44475</v>
      </c>
      <c r="P398" s="9">
        <v>44475</v>
      </c>
      <c r="Q398" t="s">
        <v>58</v>
      </c>
      <c r="R398" t="s">
        <v>416</v>
      </c>
      <c r="S398" t="s">
        <v>92</v>
      </c>
      <c r="T398" t="s">
        <v>59</v>
      </c>
      <c r="U398" t="s">
        <v>60</v>
      </c>
      <c r="V398">
        <v>-19.8</v>
      </c>
      <c r="W398" t="s">
        <v>61</v>
      </c>
      <c r="X398" t="s">
        <v>62</v>
      </c>
      <c r="AA398">
        <f t="shared" si="150"/>
        <v>0</v>
      </c>
      <c r="AB398">
        <f t="shared" si="150"/>
        <v>0</v>
      </c>
      <c r="AC398">
        <f t="shared" si="134"/>
        <v>0</v>
      </c>
      <c r="AD398">
        <f t="shared" si="154"/>
        <v>0</v>
      </c>
      <c r="AE398">
        <f t="shared" si="133"/>
        <v>0</v>
      </c>
      <c r="AF398">
        <f t="shared" si="133"/>
        <v>0</v>
      </c>
      <c r="AG398">
        <f t="shared" si="154"/>
        <v>0</v>
      </c>
      <c r="AH398">
        <f t="shared" si="154"/>
        <v>0</v>
      </c>
      <c r="AI398">
        <f t="shared" si="149"/>
        <v>0</v>
      </c>
      <c r="AJ398">
        <f t="shared" si="149"/>
        <v>0</v>
      </c>
      <c r="AK398">
        <f t="shared" si="154"/>
        <v>0</v>
      </c>
      <c r="AL398">
        <f t="shared" si="134"/>
        <v>0</v>
      </c>
      <c r="AM398">
        <f t="shared" si="134"/>
        <v>0</v>
      </c>
      <c r="AN398">
        <f t="shared" si="134"/>
        <v>0</v>
      </c>
      <c r="AO398">
        <f t="shared" si="134"/>
        <v>0</v>
      </c>
      <c r="AP398">
        <f t="shared" si="134"/>
        <v>0</v>
      </c>
      <c r="AQ398">
        <f t="shared" si="134"/>
        <v>0</v>
      </c>
      <c r="AR398">
        <f t="shared" si="135"/>
        <v>0</v>
      </c>
      <c r="AS398">
        <f t="shared" si="154"/>
        <v>0</v>
      </c>
      <c r="AT398">
        <f t="shared" si="154"/>
        <v>0</v>
      </c>
      <c r="AU398">
        <f t="shared" si="154"/>
        <v>0</v>
      </c>
      <c r="AV398">
        <f t="shared" si="143"/>
        <v>0</v>
      </c>
      <c r="AW398">
        <f t="shared" si="143"/>
        <v>0</v>
      </c>
      <c r="AX398">
        <f t="shared" si="154"/>
        <v>0</v>
      </c>
      <c r="AY398">
        <f t="shared" si="153"/>
        <v>0</v>
      </c>
      <c r="AZ398">
        <f t="shared" si="152"/>
        <v>0</v>
      </c>
      <c r="BA398">
        <f t="shared" si="151"/>
        <v>0</v>
      </c>
      <c r="BB398">
        <f t="shared" si="151"/>
        <v>1</v>
      </c>
      <c r="BC398">
        <f t="shared" si="151"/>
        <v>0</v>
      </c>
      <c r="BD398">
        <f t="shared" si="151"/>
        <v>0</v>
      </c>
      <c r="BE398">
        <f t="shared" si="151"/>
        <v>0</v>
      </c>
      <c r="BF398">
        <f t="shared" si="151"/>
        <v>0</v>
      </c>
      <c r="BG398">
        <f t="shared" si="151"/>
        <v>0</v>
      </c>
      <c r="BH398">
        <f t="shared" si="151"/>
        <v>0</v>
      </c>
      <c r="BI398">
        <f t="shared" si="151"/>
        <v>0</v>
      </c>
      <c r="BJ398">
        <f t="shared" si="151"/>
        <v>0</v>
      </c>
      <c r="BK398">
        <f t="shared" si="151"/>
        <v>0</v>
      </c>
      <c r="BL398">
        <f t="shared" si="151"/>
        <v>0</v>
      </c>
      <c r="BM398">
        <f t="shared" si="151"/>
        <v>0</v>
      </c>
      <c r="BN398">
        <f t="shared" si="151"/>
        <v>0</v>
      </c>
      <c r="BO398">
        <f t="shared" si="151"/>
        <v>0</v>
      </c>
      <c r="BP398">
        <f t="shared" si="151"/>
        <v>0</v>
      </c>
      <c r="BQ398">
        <f t="shared" si="152"/>
        <v>0</v>
      </c>
      <c r="BR398">
        <f t="shared" si="155"/>
        <v>0</v>
      </c>
    </row>
    <row r="399" spans="2:70" x14ac:dyDescent="0.2">
      <c r="B399" s="1">
        <f>IF(ISBLANK(N399),"",YEAR(O399))</f>
        <v>2021</v>
      </c>
      <c r="C399" s="12">
        <f>IF(ISBLANK(M399),"",MONTH(O399))</f>
        <v>10</v>
      </c>
      <c r="D399" s="1">
        <f>IF(ISBLANK(N399),"",WEEKNUM(O399))</f>
        <v>41</v>
      </c>
      <c r="E399" s="1" t="str">
        <f>S399&amp;R399</f>
        <v>PayPal (Europe) S.a.r.l. et Cie., S.C.A.EREF+1016121180920 PP.2985.PP PAYPALMREF+4C8J224YCTTXWCRED+LU96ZZZ0000000000000000058SVWZ+PP.2985.PP . FIVERR INTERNATIONAL LTD., Ihr Einkauf bei FIVERR INTERNATIONAL LTD.</v>
      </c>
      <c r="H399" s="1" t="str">
        <f>IF(ISBLANK(N399),"",IF(SUM(AC399:CO399)=0,"other",INDEX(AC$6:CO$6,MATCH(1,AC399:CO399,0))))</f>
        <v>FIVERR</v>
      </c>
      <c r="I399" s="1" t="str" cm="1">
        <f t="array" ref="I399">IF(ISBLANK(N399),"",INDEX($AC$7:$CO$7,,MATCH(H399,$AC$6:$CO$6,0)))</f>
        <v>expense</v>
      </c>
      <c r="L399" s="1" t="str">
        <f>IF(ISBLANK(J399),H399,J399)</f>
        <v>FIVERR</v>
      </c>
      <c r="M399" s="1" t="str">
        <f>IF(ISBLANK(K399),I399,K399)</f>
        <v>expense</v>
      </c>
      <c r="N399" t="s">
        <v>57</v>
      </c>
      <c r="O399" s="9">
        <v>44477</v>
      </c>
      <c r="P399" s="9">
        <v>44477</v>
      </c>
      <c r="Q399" t="s">
        <v>58</v>
      </c>
      <c r="R399" t="s">
        <v>415</v>
      </c>
      <c r="S399" t="s">
        <v>171</v>
      </c>
      <c r="T399" t="s">
        <v>64</v>
      </c>
      <c r="U399" t="s">
        <v>65</v>
      </c>
      <c r="V399">
        <v>-6.51</v>
      </c>
      <c r="W399" t="s">
        <v>61</v>
      </c>
      <c r="X399" t="s">
        <v>62</v>
      </c>
      <c r="AA399">
        <f t="shared" si="150"/>
        <v>0</v>
      </c>
      <c r="AB399">
        <f t="shared" si="150"/>
        <v>0</v>
      </c>
      <c r="AC399">
        <f t="shared" si="134"/>
        <v>0</v>
      </c>
      <c r="AD399">
        <f t="shared" si="154"/>
        <v>0</v>
      </c>
      <c r="AE399">
        <f t="shared" si="133"/>
        <v>0</v>
      </c>
      <c r="AF399">
        <f t="shared" si="133"/>
        <v>0</v>
      </c>
      <c r="AG399">
        <f t="shared" si="154"/>
        <v>0</v>
      </c>
      <c r="AH399">
        <f t="shared" si="154"/>
        <v>0</v>
      </c>
      <c r="AI399">
        <f t="shared" si="149"/>
        <v>0</v>
      </c>
      <c r="AJ399">
        <f t="shared" si="149"/>
        <v>0</v>
      </c>
      <c r="AK399">
        <f t="shared" si="154"/>
        <v>0</v>
      </c>
      <c r="AL399">
        <f t="shared" si="134"/>
        <v>0</v>
      </c>
      <c r="AM399">
        <f t="shared" si="134"/>
        <v>0</v>
      </c>
      <c r="AN399">
        <f t="shared" si="134"/>
        <v>0</v>
      </c>
      <c r="AO399">
        <f t="shared" si="134"/>
        <v>0</v>
      </c>
      <c r="AP399">
        <f t="shared" si="134"/>
        <v>0</v>
      </c>
      <c r="AQ399">
        <f t="shared" si="134"/>
        <v>0</v>
      </c>
      <c r="AR399">
        <f t="shared" si="135"/>
        <v>0</v>
      </c>
      <c r="AS399">
        <f t="shared" si="154"/>
        <v>0</v>
      </c>
      <c r="AT399">
        <f t="shared" si="154"/>
        <v>0</v>
      </c>
      <c r="AU399">
        <f t="shared" si="154"/>
        <v>0</v>
      </c>
      <c r="AV399">
        <f t="shared" si="143"/>
        <v>0</v>
      </c>
      <c r="AW399">
        <f t="shared" si="143"/>
        <v>0</v>
      </c>
      <c r="AX399">
        <f t="shared" si="154"/>
        <v>0</v>
      </c>
      <c r="AY399">
        <f t="shared" si="153"/>
        <v>0</v>
      </c>
      <c r="AZ399">
        <f t="shared" si="152"/>
        <v>0</v>
      </c>
      <c r="BA399">
        <f t="shared" si="151"/>
        <v>0</v>
      </c>
      <c r="BB399">
        <f t="shared" si="151"/>
        <v>0</v>
      </c>
      <c r="BC399">
        <f t="shared" si="151"/>
        <v>0</v>
      </c>
      <c r="BD399">
        <f t="shared" si="151"/>
        <v>0</v>
      </c>
      <c r="BE399">
        <f t="shared" si="151"/>
        <v>0</v>
      </c>
      <c r="BF399">
        <f t="shared" si="151"/>
        <v>0</v>
      </c>
      <c r="BG399">
        <f t="shared" si="151"/>
        <v>0</v>
      </c>
      <c r="BH399">
        <f t="shared" si="151"/>
        <v>0</v>
      </c>
      <c r="BI399">
        <f t="shared" si="151"/>
        <v>0</v>
      </c>
      <c r="BJ399">
        <f t="shared" si="151"/>
        <v>0</v>
      </c>
      <c r="BK399">
        <f t="shared" si="151"/>
        <v>0</v>
      </c>
      <c r="BL399">
        <f t="shared" si="151"/>
        <v>0</v>
      </c>
      <c r="BM399">
        <f t="shared" si="151"/>
        <v>0</v>
      </c>
      <c r="BN399">
        <f t="shared" si="151"/>
        <v>1</v>
      </c>
      <c r="BO399">
        <f t="shared" si="151"/>
        <v>0</v>
      </c>
      <c r="BP399">
        <f t="shared" si="151"/>
        <v>1</v>
      </c>
      <c r="BQ399">
        <f t="shared" si="152"/>
        <v>0</v>
      </c>
      <c r="BR399">
        <f t="shared" si="155"/>
        <v>0</v>
      </c>
    </row>
    <row r="400" spans="2:70" x14ac:dyDescent="0.2">
      <c r="B400" s="1">
        <f>IF(ISBLANK(N400),"",YEAR(O400))</f>
        <v>2021</v>
      </c>
      <c r="C400" s="12">
        <f>IF(ISBLANK(M400),"",MONTH(O400))</f>
        <v>10</v>
      </c>
      <c r="D400" s="1">
        <f>IF(ISBLANK(N400),"",WEEKNUM(O400))</f>
        <v>42</v>
      </c>
      <c r="E400" s="1" t="str">
        <f>S400&amp;R400</f>
        <v>Yessica MˆssnerKREF+-541970745-20211012193023SVWZ+EinkaufDATUM 12.10.2021, 19.30 UHR</v>
      </c>
      <c r="H400" s="1" t="str">
        <f>IF(ISBLANK(N400),"",IF(SUM(AC400:CO400)=0,"other",INDEX(AC$6:CO$6,MATCH(1,AC400:CO400,0))))</f>
        <v>other</v>
      </c>
      <c r="I400" s="1" t="str" cm="1">
        <f t="array" ref="I400">IF(ISBLANK(N400),"",INDEX($AC$7:$CO$7,,MATCH(H400,$AC$6:$CO$6,0)))</f>
        <v>expense</v>
      </c>
      <c r="L400" s="1" t="str">
        <f>IF(ISBLANK(J400),H400,J400)</f>
        <v>other</v>
      </c>
      <c r="M400" s="1" t="str">
        <f>IF(ISBLANK(K400),I400,K400)</f>
        <v>expense</v>
      </c>
      <c r="N400" t="s">
        <v>57</v>
      </c>
      <c r="O400" s="9">
        <v>44481</v>
      </c>
      <c r="P400" s="9">
        <v>44481</v>
      </c>
      <c r="Q400" t="s">
        <v>72</v>
      </c>
      <c r="R400" t="s">
        <v>410</v>
      </c>
      <c r="S400" t="s">
        <v>411</v>
      </c>
      <c r="T400" t="s">
        <v>412</v>
      </c>
      <c r="U400" t="s">
        <v>60</v>
      </c>
      <c r="V400">
        <v>-161</v>
      </c>
      <c r="W400" t="s">
        <v>61</v>
      </c>
      <c r="X400" t="s">
        <v>62</v>
      </c>
      <c r="AA400">
        <f t="shared" si="150"/>
        <v>0</v>
      </c>
      <c r="AB400">
        <f t="shared" si="150"/>
        <v>0</v>
      </c>
      <c r="AC400">
        <f t="shared" si="134"/>
        <v>0</v>
      </c>
      <c r="AD400">
        <f t="shared" si="154"/>
        <v>0</v>
      </c>
      <c r="AE400">
        <f t="shared" si="133"/>
        <v>0</v>
      </c>
      <c r="AF400">
        <f t="shared" si="133"/>
        <v>0</v>
      </c>
      <c r="AG400">
        <f t="shared" si="154"/>
        <v>0</v>
      </c>
      <c r="AH400">
        <f t="shared" si="154"/>
        <v>0</v>
      </c>
      <c r="AI400">
        <f t="shared" si="149"/>
        <v>0</v>
      </c>
      <c r="AJ400">
        <f t="shared" si="149"/>
        <v>0</v>
      </c>
      <c r="AK400">
        <f t="shared" si="154"/>
        <v>0</v>
      </c>
      <c r="AL400">
        <f t="shared" si="134"/>
        <v>0</v>
      </c>
      <c r="AM400">
        <f t="shared" si="134"/>
        <v>0</v>
      </c>
      <c r="AN400">
        <f t="shared" si="134"/>
        <v>0</v>
      </c>
      <c r="AO400">
        <f t="shared" si="134"/>
        <v>0</v>
      </c>
      <c r="AP400">
        <f t="shared" si="134"/>
        <v>0</v>
      </c>
      <c r="AQ400">
        <f t="shared" si="134"/>
        <v>0</v>
      </c>
      <c r="AR400">
        <f t="shared" si="135"/>
        <v>0</v>
      </c>
      <c r="AS400">
        <f t="shared" si="154"/>
        <v>0</v>
      </c>
      <c r="AT400">
        <f t="shared" si="154"/>
        <v>0</v>
      </c>
      <c r="AU400">
        <f t="shared" si="154"/>
        <v>0</v>
      </c>
      <c r="AV400">
        <f t="shared" si="143"/>
        <v>0</v>
      </c>
      <c r="AW400">
        <f t="shared" si="143"/>
        <v>0</v>
      </c>
      <c r="AX400">
        <f t="shared" si="154"/>
        <v>0</v>
      </c>
      <c r="AY400">
        <f t="shared" si="153"/>
        <v>0</v>
      </c>
      <c r="AZ400">
        <f t="shared" si="152"/>
        <v>0</v>
      </c>
      <c r="BA400">
        <f t="shared" si="152"/>
        <v>0</v>
      </c>
      <c r="BB400">
        <f t="shared" si="152"/>
        <v>0</v>
      </c>
      <c r="BC400">
        <f t="shared" si="152"/>
        <v>0</v>
      </c>
      <c r="BD400">
        <f t="shared" si="152"/>
        <v>0</v>
      </c>
      <c r="BE400">
        <f t="shared" si="152"/>
        <v>0</v>
      </c>
      <c r="BF400">
        <f t="shared" si="152"/>
        <v>0</v>
      </c>
      <c r="BG400">
        <f t="shared" si="152"/>
        <v>0</v>
      </c>
      <c r="BH400">
        <f t="shared" si="152"/>
        <v>0</v>
      </c>
      <c r="BI400">
        <f t="shared" si="152"/>
        <v>0</v>
      </c>
      <c r="BJ400">
        <f t="shared" si="152"/>
        <v>0</v>
      </c>
      <c r="BK400">
        <f t="shared" si="152"/>
        <v>0</v>
      </c>
      <c r="BL400">
        <f t="shared" si="152"/>
        <v>0</v>
      </c>
      <c r="BM400">
        <f t="shared" si="152"/>
        <v>0</v>
      </c>
      <c r="BN400">
        <f t="shared" si="152"/>
        <v>0</v>
      </c>
      <c r="BO400">
        <f t="shared" si="152"/>
        <v>0</v>
      </c>
      <c r="BP400">
        <f t="shared" si="152"/>
        <v>0</v>
      </c>
      <c r="BQ400">
        <f t="shared" si="152"/>
        <v>0</v>
      </c>
      <c r="BR400">
        <f t="shared" si="155"/>
        <v>0</v>
      </c>
    </row>
    <row r="401" spans="2:70" x14ac:dyDescent="0.2">
      <c r="B401" s="1">
        <f>IF(ISBLANK(N401),"",YEAR(O401))</f>
        <v>2021</v>
      </c>
      <c r="C401" s="12">
        <f>IF(ISBLANK(M401),"",MONTH(O401))</f>
        <v>10</v>
      </c>
      <c r="D401" s="1">
        <f>IF(ISBLANK(N401),"",WEEKNUM(O401))</f>
        <v>42</v>
      </c>
      <c r="E401" s="1" t="str">
        <f>S401&amp;R401</f>
        <v/>
      </c>
      <c r="H401" s="1" t="str">
        <f>IF(ISBLANK(N401),"",IF(SUM(AC401:CO401)=0,"other",INDEX(AC$6:CO$6,MATCH(1,AC401:CO401,0))))</f>
        <v>other</v>
      </c>
      <c r="I401" s="1" t="str" cm="1">
        <f t="array" ref="I401">IF(ISBLANK(N401),"",INDEX($AC$7:$CO$7,,MATCH(H401,$AC$6:$CO$6,0)))</f>
        <v>expense</v>
      </c>
      <c r="L401" s="1" t="str">
        <f>IF(ISBLANK(J401),H401,J401)</f>
        <v>other</v>
      </c>
      <c r="M401" s="1" t="str">
        <f>IF(ISBLANK(K401),I401,K401)</f>
        <v>expense</v>
      </c>
      <c r="N401" t="s">
        <v>57</v>
      </c>
      <c r="O401" s="9">
        <v>44481</v>
      </c>
      <c r="P401" s="9">
        <v>44481</v>
      </c>
      <c r="Q401" t="s">
        <v>292</v>
      </c>
      <c r="U401">
        <v>70150000</v>
      </c>
      <c r="V401">
        <v>800</v>
      </c>
      <c r="W401" t="s">
        <v>61</v>
      </c>
      <c r="X401" t="s">
        <v>62</v>
      </c>
      <c r="AA401">
        <f t="shared" si="150"/>
        <v>0</v>
      </c>
      <c r="AB401">
        <f t="shared" si="150"/>
        <v>0</v>
      </c>
      <c r="AC401">
        <f t="shared" si="134"/>
        <v>0</v>
      </c>
      <c r="AD401">
        <f t="shared" si="154"/>
        <v>0</v>
      </c>
      <c r="AE401">
        <f t="shared" si="133"/>
        <v>0</v>
      </c>
      <c r="AF401">
        <f t="shared" si="133"/>
        <v>0</v>
      </c>
      <c r="AG401">
        <f t="shared" si="154"/>
        <v>0</v>
      </c>
      <c r="AH401">
        <f t="shared" si="154"/>
        <v>0</v>
      </c>
      <c r="AI401">
        <f t="shared" si="149"/>
        <v>0</v>
      </c>
      <c r="AJ401">
        <f t="shared" si="149"/>
        <v>0</v>
      </c>
      <c r="AK401">
        <f t="shared" si="154"/>
        <v>0</v>
      </c>
      <c r="AL401">
        <f t="shared" si="134"/>
        <v>0</v>
      </c>
      <c r="AM401">
        <f t="shared" si="134"/>
        <v>0</v>
      </c>
      <c r="AN401">
        <f t="shared" si="134"/>
        <v>0</v>
      </c>
      <c r="AO401">
        <f t="shared" si="134"/>
        <v>0</v>
      </c>
      <c r="AP401">
        <f t="shared" si="134"/>
        <v>0</v>
      </c>
      <c r="AQ401">
        <f t="shared" si="134"/>
        <v>0</v>
      </c>
      <c r="AR401">
        <f t="shared" si="135"/>
        <v>0</v>
      </c>
      <c r="AS401">
        <f t="shared" si="154"/>
        <v>0</v>
      </c>
      <c r="AT401">
        <f t="shared" si="154"/>
        <v>0</v>
      </c>
      <c r="AU401">
        <f t="shared" si="154"/>
        <v>0</v>
      </c>
      <c r="AV401">
        <f t="shared" si="143"/>
        <v>0</v>
      </c>
      <c r="AW401">
        <f t="shared" si="143"/>
        <v>0</v>
      </c>
      <c r="AX401">
        <f t="shared" si="154"/>
        <v>0</v>
      </c>
      <c r="AY401">
        <f t="shared" si="153"/>
        <v>0</v>
      </c>
      <c r="AZ401">
        <f t="shared" si="152"/>
        <v>0</v>
      </c>
      <c r="BA401">
        <f t="shared" si="152"/>
        <v>0</v>
      </c>
      <c r="BB401">
        <f t="shared" si="152"/>
        <v>0</v>
      </c>
      <c r="BC401">
        <f t="shared" si="152"/>
        <v>0</v>
      </c>
      <c r="BD401">
        <f t="shared" si="152"/>
        <v>0</v>
      </c>
      <c r="BE401">
        <f t="shared" si="152"/>
        <v>0</v>
      </c>
      <c r="BF401">
        <f t="shared" si="152"/>
        <v>0</v>
      </c>
      <c r="BG401">
        <f t="shared" si="152"/>
        <v>0</v>
      </c>
      <c r="BH401">
        <f t="shared" si="152"/>
        <v>0</v>
      </c>
      <c r="BI401">
        <f t="shared" si="152"/>
        <v>0</v>
      </c>
      <c r="BJ401">
        <f t="shared" si="152"/>
        <v>0</v>
      </c>
      <c r="BK401">
        <f t="shared" si="152"/>
        <v>0</v>
      </c>
      <c r="BL401">
        <f t="shared" si="152"/>
        <v>0</v>
      </c>
      <c r="BM401">
        <f t="shared" si="152"/>
        <v>0</v>
      </c>
      <c r="BN401">
        <f t="shared" si="152"/>
        <v>0</v>
      </c>
      <c r="BO401">
        <f t="shared" si="152"/>
        <v>0</v>
      </c>
      <c r="BP401">
        <f t="shared" si="152"/>
        <v>0</v>
      </c>
      <c r="BQ401">
        <f t="shared" si="152"/>
        <v>0</v>
      </c>
      <c r="BR401">
        <f t="shared" si="155"/>
        <v>0</v>
      </c>
    </row>
    <row r="402" spans="2:70" x14ac:dyDescent="0.2">
      <c r="B402" s="1">
        <f>IF(ISBLANK(N402),"",YEAR(O402))</f>
        <v>2021</v>
      </c>
      <c r="C402" s="12">
        <f>IF(ISBLANK(M402),"",MONTH(O402))</f>
        <v>10</v>
      </c>
      <c r="D402" s="1">
        <f>IF(ISBLANK(N402),"",WEEKNUM(O402))</f>
        <v>42</v>
      </c>
      <c r="E402" s="1" t="str">
        <f>S402&amp;R402</f>
        <v>Lydia ReinthalerKREF+328872028-20211012143428SVWZ+Miete 01.OkTDATUM 12.10.2021, 14.34 UHR</v>
      </c>
      <c r="H402" s="1" t="str">
        <f>IF(ISBLANK(N402),"",IF(SUM(AC402:CO402)=0,"other",INDEX(AC$6:CO$6,MATCH(1,AC402:CO402,0))))</f>
        <v>Rent</v>
      </c>
      <c r="I402" s="1" t="str" cm="1">
        <f t="array" ref="I402">IF(ISBLANK(N402),"",INDEX($AC$7:$CO$7,,MATCH(H402,$AC$6:$CO$6,0)))</f>
        <v>expense</v>
      </c>
      <c r="L402" s="1" t="str">
        <f>IF(ISBLANK(J402),H402,J402)</f>
        <v>Rent</v>
      </c>
      <c r="M402" s="1" t="str">
        <f>IF(ISBLANK(K402),I402,K402)</f>
        <v>expense</v>
      </c>
      <c r="N402" t="s">
        <v>57</v>
      </c>
      <c r="O402" s="9">
        <v>44481</v>
      </c>
      <c r="P402" s="9">
        <v>44481</v>
      </c>
      <c r="Q402" t="s">
        <v>72</v>
      </c>
      <c r="R402" t="s">
        <v>413</v>
      </c>
      <c r="S402" t="s">
        <v>21</v>
      </c>
      <c r="T402" t="s">
        <v>73</v>
      </c>
      <c r="U402" t="s">
        <v>74</v>
      </c>
      <c r="V402">
        <v>-550</v>
      </c>
      <c r="W402" t="s">
        <v>61</v>
      </c>
      <c r="X402" t="s">
        <v>62</v>
      </c>
      <c r="AA402">
        <f t="shared" si="150"/>
        <v>1</v>
      </c>
      <c r="AB402">
        <f t="shared" si="150"/>
        <v>0</v>
      </c>
      <c r="AC402">
        <f t="shared" si="134"/>
        <v>1</v>
      </c>
      <c r="AD402">
        <f t="shared" si="154"/>
        <v>0</v>
      </c>
      <c r="AE402">
        <f t="shared" ref="AE402:AF465" si="156">IF(ISERROR(FIND(AE$5,$E402)),0,1)</f>
        <v>0</v>
      </c>
      <c r="AF402">
        <f t="shared" si="156"/>
        <v>0</v>
      </c>
      <c r="AG402">
        <f t="shared" si="154"/>
        <v>0</v>
      </c>
      <c r="AH402">
        <f t="shared" si="154"/>
        <v>0</v>
      </c>
      <c r="AI402">
        <f t="shared" si="149"/>
        <v>0</v>
      </c>
      <c r="AJ402">
        <f t="shared" si="149"/>
        <v>0</v>
      </c>
      <c r="AK402">
        <f t="shared" si="154"/>
        <v>0</v>
      </c>
      <c r="AL402">
        <f t="shared" si="134"/>
        <v>0</v>
      </c>
      <c r="AM402">
        <f t="shared" si="134"/>
        <v>0</v>
      </c>
      <c r="AN402">
        <f t="shared" si="134"/>
        <v>0</v>
      </c>
      <c r="AO402">
        <f t="shared" si="134"/>
        <v>0</v>
      </c>
      <c r="AP402">
        <f t="shared" si="134"/>
        <v>0</v>
      </c>
      <c r="AQ402">
        <f t="shared" si="134"/>
        <v>0</v>
      </c>
      <c r="AR402">
        <f t="shared" si="135"/>
        <v>0</v>
      </c>
      <c r="AS402">
        <f t="shared" si="154"/>
        <v>0</v>
      </c>
      <c r="AT402">
        <f t="shared" si="154"/>
        <v>0</v>
      </c>
      <c r="AU402">
        <f t="shared" si="154"/>
        <v>0</v>
      </c>
      <c r="AV402">
        <f t="shared" si="143"/>
        <v>0</v>
      </c>
      <c r="AW402">
        <f t="shared" si="143"/>
        <v>0</v>
      </c>
      <c r="AX402">
        <f t="shared" si="154"/>
        <v>0</v>
      </c>
      <c r="AY402">
        <f t="shared" si="153"/>
        <v>0</v>
      </c>
      <c r="AZ402">
        <f t="shared" si="152"/>
        <v>0</v>
      </c>
      <c r="BA402">
        <f t="shared" si="152"/>
        <v>0</v>
      </c>
      <c r="BB402">
        <f t="shared" si="152"/>
        <v>0</v>
      </c>
      <c r="BC402">
        <f t="shared" si="152"/>
        <v>0</v>
      </c>
      <c r="BD402">
        <f t="shared" si="152"/>
        <v>0</v>
      </c>
      <c r="BE402">
        <f t="shared" si="152"/>
        <v>0</v>
      </c>
      <c r="BF402">
        <f t="shared" si="152"/>
        <v>0</v>
      </c>
      <c r="BG402">
        <f t="shared" si="152"/>
        <v>0</v>
      </c>
      <c r="BH402">
        <f t="shared" si="152"/>
        <v>0</v>
      </c>
      <c r="BI402">
        <f t="shared" si="152"/>
        <v>0</v>
      </c>
      <c r="BJ402">
        <f t="shared" si="152"/>
        <v>0</v>
      </c>
      <c r="BK402">
        <f t="shared" si="152"/>
        <v>0</v>
      </c>
      <c r="BL402">
        <f t="shared" si="152"/>
        <v>0</v>
      </c>
      <c r="BM402">
        <f t="shared" si="152"/>
        <v>0</v>
      </c>
      <c r="BN402">
        <f t="shared" si="152"/>
        <v>0</v>
      </c>
      <c r="BO402">
        <f t="shared" si="152"/>
        <v>0</v>
      </c>
      <c r="BP402">
        <f t="shared" si="152"/>
        <v>0</v>
      </c>
      <c r="BQ402">
        <f t="shared" si="152"/>
        <v>0</v>
      </c>
      <c r="BR402">
        <f t="shared" si="155"/>
        <v>0</v>
      </c>
    </row>
    <row r="403" spans="2:70" x14ac:dyDescent="0.2">
      <c r="B403" s="1">
        <f>IF(ISBLANK(N403),"",YEAR(O403))</f>
        <v>2021</v>
      </c>
      <c r="C403" s="12">
        <f>IF(ISBLANK(M403),"",MONTH(O403))</f>
        <v>10</v>
      </c>
      <c r="D403" s="1">
        <f>IF(ISBLANK(N403),"",WEEKNUM(O403))</f>
        <v>42</v>
      </c>
      <c r="E403" s="1" t="str">
        <f>S403&amp;R403</f>
        <v>JAD TAHA</v>
      </c>
      <c r="H403" s="1" t="str">
        <f>IF(ISBLANK(N403),"",IF(SUM(AC403:CO403)=0,"other",INDEX(AC$6:CO$6,MATCH(1,AC403:CO403,0))))</f>
        <v>other</v>
      </c>
      <c r="I403" s="1" t="str" cm="1">
        <f t="array" ref="I403">IF(ISBLANK(N403),"",INDEX($AC$7:$CO$7,,MATCH(H403,$AC$6:$CO$6,0)))</f>
        <v>expense</v>
      </c>
      <c r="L403" s="1" t="str">
        <f>IF(ISBLANK(J403),H403,J403)</f>
        <v>other</v>
      </c>
      <c r="M403" s="1" t="str">
        <f>IF(ISBLANK(K403),I403,K403)</f>
        <v>expense</v>
      </c>
      <c r="N403" t="s">
        <v>57</v>
      </c>
      <c r="O403" s="9">
        <v>44481</v>
      </c>
      <c r="P403" s="9">
        <v>44481</v>
      </c>
      <c r="Q403" t="s">
        <v>330</v>
      </c>
      <c r="S403" t="s">
        <v>132</v>
      </c>
      <c r="T403" t="s">
        <v>414</v>
      </c>
      <c r="U403" t="s">
        <v>60</v>
      </c>
      <c r="V403">
        <v>550</v>
      </c>
      <c r="W403" t="s">
        <v>61</v>
      </c>
      <c r="X403" t="s">
        <v>62</v>
      </c>
      <c r="AA403">
        <f t="shared" si="150"/>
        <v>0</v>
      </c>
      <c r="AB403">
        <f t="shared" si="150"/>
        <v>0</v>
      </c>
      <c r="AC403">
        <f t="shared" si="134"/>
        <v>0</v>
      </c>
      <c r="AD403">
        <f t="shared" si="154"/>
        <v>0</v>
      </c>
      <c r="AE403">
        <f t="shared" si="156"/>
        <v>0</v>
      </c>
      <c r="AF403">
        <f t="shared" si="156"/>
        <v>0</v>
      </c>
      <c r="AG403">
        <f t="shared" si="154"/>
        <v>0</v>
      </c>
      <c r="AH403">
        <f t="shared" si="154"/>
        <v>0</v>
      </c>
      <c r="AI403">
        <f t="shared" si="149"/>
        <v>0</v>
      </c>
      <c r="AJ403">
        <f t="shared" si="149"/>
        <v>0</v>
      </c>
      <c r="AK403">
        <f t="shared" si="154"/>
        <v>0</v>
      </c>
      <c r="AL403">
        <f t="shared" si="134"/>
        <v>0</v>
      </c>
      <c r="AM403">
        <f t="shared" si="134"/>
        <v>0</v>
      </c>
      <c r="AN403">
        <f t="shared" si="134"/>
        <v>0</v>
      </c>
      <c r="AO403">
        <f t="shared" si="134"/>
        <v>0</v>
      </c>
      <c r="AP403">
        <f t="shared" si="134"/>
        <v>0</v>
      </c>
      <c r="AQ403">
        <f t="shared" si="134"/>
        <v>0</v>
      </c>
      <c r="AR403">
        <f t="shared" si="135"/>
        <v>0</v>
      </c>
      <c r="AS403">
        <f t="shared" si="154"/>
        <v>0</v>
      </c>
      <c r="AT403">
        <f t="shared" si="154"/>
        <v>0</v>
      </c>
      <c r="AU403">
        <f t="shared" si="154"/>
        <v>0</v>
      </c>
      <c r="AV403">
        <f t="shared" si="143"/>
        <v>0</v>
      </c>
      <c r="AW403">
        <f t="shared" si="143"/>
        <v>0</v>
      </c>
      <c r="AX403">
        <f t="shared" si="154"/>
        <v>0</v>
      </c>
      <c r="AY403">
        <f t="shared" si="153"/>
        <v>0</v>
      </c>
      <c r="AZ403">
        <f t="shared" si="152"/>
        <v>0</v>
      </c>
      <c r="BA403">
        <f t="shared" si="152"/>
        <v>0</v>
      </c>
      <c r="BB403">
        <f t="shared" si="152"/>
        <v>0</v>
      </c>
      <c r="BC403">
        <f t="shared" si="152"/>
        <v>0</v>
      </c>
      <c r="BD403">
        <f t="shared" si="152"/>
        <v>0</v>
      </c>
      <c r="BE403">
        <f t="shared" si="152"/>
        <v>0</v>
      </c>
      <c r="BF403">
        <f t="shared" si="152"/>
        <v>0</v>
      </c>
      <c r="BG403">
        <f t="shared" si="152"/>
        <v>0</v>
      </c>
      <c r="BH403">
        <f t="shared" si="152"/>
        <v>0</v>
      </c>
      <c r="BI403">
        <f t="shared" si="152"/>
        <v>0</v>
      </c>
      <c r="BJ403">
        <f t="shared" si="152"/>
        <v>0</v>
      </c>
      <c r="BK403">
        <f t="shared" si="152"/>
        <v>0</v>
      </c>
      <c r="BL403">
        <f t="shared" si="152"/>
        <v>0</v>
      </c>
      <c r="BM403">
        <f t="shared" si="152"/>
        <v>0</v>
      </c>
      <c r="BN403">
        <f t="shared" si="152"/>
        <v>0</v>
      </c>
      <c r="BO403">
        <f t="shared" si="152"/>
        <v>0</v>
      </c>
      <c r="BP403">
        <f t="shared" si="152"/>
        <v>0</v>
      </c>
      <c r="BQ403">
        <f t="shared" si="152"/>
        <v>0</v>
      </c>
      <c r="BR403">
        <f t="shared" si="155"/>
        <v>0</v>
      </c>
    </row>
    <row r="404" spans="2:70" x14ac:dyDescent="0.2">
      <c r="B404" s="1">
        <f>IF(ISBLANK(N404),"",YEAR(O404))</f>
        <v>2021</v>
      </c>
      <c r="C404" s="12">
        <f>IF(ISBLANK(M404),"",MONTH(O404))</f>
        <v>10</v>
      </c>
      <c r="D404" s="1">
        <f>IF(ISBLANK(N404),"",WEEKNUM(O404))</f>
        <v>42</v>
      </c>
      <c r="E404" s="1" t="str">
        <f>S404&amp;R404</f>
        <v>Techniker KrankenkasseEREF+4305934961MREF+MD430451091CRED+DE51TK100000031158SVWZ+TK-BuchNr 04305934961Monat 09/21 V414024576 Beitraege</v>
      </c>
      <c r="H404" s="1" t="str">
        <f>IF(ISBLANK(N404),"",IF(SUM(AC404:CO404)=0,"other",INDEX(AC$6:CO$6,MATCH(1,AC404:CO404,0))))</f>
        <v>Insurance</v>
      </c>
      <c r="I404" s="1" t="str" cm="1">
        <f t="array" ref="I404">IF(ISBLANK(N404),"",INDEX($AC$7:$CO$7,,MATCH(H404,$AC$6:$CO$6,0)))</f>
        <v>expense</v>
      </c>
      <c r="L404" s="1" t="str">
        <f>IF(ISBLANK(J404),H404,J404)</f>
        <v>Insurance</v>
      </c>
      <c r="M404" s="1" t="str">
        <f>IF(ISBLANK(K404),I404,K404)</f>
        <v>expense</v>
      </c>
      <c r="N404" t="s">
        <v>57</v>
      </c>
      <c r="O404" s="9">
        <v>44484</v>
      </c>
      <c r="P404" s="9">
        <v>44484</v>
      </c>
      <c r="Q404" t="s">
        <v>58</v>
      </c>
      <c r="R404" t="s">
        <v>408</v>
      </c>
      <c r="S404" t="s">
        <v>122</v>
      </c>
      <c r="T404" t="s">
        <v>123</v>
      </c>
      <c r="U404" t="s">
        <v>74</v>
      </c>
      <c r="V404">
        <v>-108.81</v>
      </c>
      <c r="W404" t="s">
        <v>61</v>
      </c>
      <c r="X404" t="s">
        <v>62</v>
      </c>
      <c r="AA404">
        <f t="shared" si="150"/>
        <v>0</v>
      </c>
      <c r="AB404">
        <f t="shared" si="150"/>
        <v>0</v>
      </c>
      <c r="AC404">
        <f t="shared" si="134"/>
        <v>0</v>
      </c>
      <c r="AD404">
        <f t="shared" si="154"/>
        <v>0</v>
      </c>
      <c r="AE404">
        <f t="shared" si="156"/>
        <v>0</v>
      </c>
      <c r="AF404">
        <f t="shared" si="156"/>
        <v>0</v>
      </c>
      <c r="AG404">
        <f t="shared" si="154"/>
        <v>0</v>
      </c>
      <c r="AH404">
        <f t="shared" si="154"/>
        <v>0</v>
      </c>
      <c r="AI404">
        <f t="shared" ref="AI404:AJ423" si="157">IF(ISERROR(FIND(AI$5,$E404)),0,1)</f>
        <v>0</v>
      </c>
      <c r="AJ404">
        <f t="shared" si="157"/>
        <v>0</v>
      </c>
      <c r="AK404">
        <f t="shared" si="154"/>
        <v>0</v>
      </c>
      <c r="AL404">
        <f t="shared" si="134"/>
        <v>0</v>
      </c>
      <c r="AM404">
        <f t="shared" si="134"/>
        <v>0</v>
      </c>
      <c r="AN404">
        <f t="shared" si="134"/>
        <v>0</v>
      </c>
      <c r="AO404">
        <f t="shared" si="134"/>
        <v>0</v>
      </c>
      <c r="AP404">
        <f t="shared" si="134"/>
        <v>0</v>
      </c>
      <c r="AQ404">
        <f t="shared" si="134"/>
        <v>0</v>
      </c>
      <c r="AR404">
        <f t="shared" si="135"/>
        <v>0</v>
      </c>
      <c r="AS404">
        <f t="shared" si="154"/>
        <v>1</v>
      </c>
      <c r="AT404">
        <f t="shared" si="154"/>
        <v>0</v>
      </c>
      <c r="AU404">
        <f t="shared" si="154"/>
        <v>0</v>
      </c>
      <c r="AV404">
        <f t="shared" si="143"/>
        <v>0</v>
      </c>
      <c r="AW404">
        <f t="shared" si="143"/>
        <v>0</v>
      </c>
      <c r="AX404">
        <f t="shared" si="154"/>
        <v>0</v>
      </c>
      <c r="AY404">
        <f t="shared" si="153"/>
        <v>0</v>
      </c>
      <c r="AZ404">
        <f t="shared" si="152"/>
        <v>0</v>
      </c>
      <c r="BA404">
        <f t="shared" si="152"/>
        <v>0</v>
      </c>
      <c r="BB404">
        <f t="shared" si="152"/>
        <v>0</v>
      </c>
      <c r="BC404">
        <f t="shared" si="152"/>
        <v>0</v>
      </c>
      <c r="BD404">
        <f t="shared" si="152"/>
        <v>0</v>
      </c>
      <c r="BE404">
        <f t="shared" si="152"/>
        <v>0</v>
      </c>
      <c r="BF404">
        <f t="shared" si="152"/>
        <v>0</v>
      </c>
      <c r="BG404">
        <f t="shared" si="152"/>
        <v>0</v>
      </c>
      <c r="BH404">
        <f t="shared" si="152"/>
        <v>0</v>
      </c>
      <c r="BI404">
        <f t="shared" si="152"/>
        <v>0</v>
      </c>
      <c r="BJ404">
        <f t="shared" si="152"/>
        <v>0</v>
      </c>
      <c r="BK404">
        <f t="shared" si="152"/>
        <v>0</v>
      </c>
      <c r="BL404">
        <f t="shared" si="152"/>
        <v>0</v>
      </c>
      <c r="BM404">
        <f t="shared" si="152"/>
        <v>0</v>
      </c>
      <c r="BN404">
        <f t="shared" si="152"/>
        <v>0</v>
      </c>
      <c r="BO404">
        <f t="shared" si="152"/>
        <v>0</v>
      </c>
      <c r="BP404">
        <f t="shared" si="152"/>
        <v>0</v>
      </c>
      <c r="BQ404">
        <f t="shared" si="152"/>
        <v>0</v>
      </c>
      <c r="BR404">
        <f t="shared" si="155"/>
        <v>0</v>
      </c>
    </row>
    <row r="405" spans="2:70" x14ac:dyDescent="0.2">
      <c r="B405" s="1">
        <f>IF(ISBLANK(N405),"",YEAR(O405))</f>
        <v>2021</v>
      </c>
      <c r="C405" s="12">
        <f>IF(ISBLANK(M405),"",MONTH(O405))</f>
        <v>10</v>
      </c>
      <c r="D405" s="1">
        <f>IF(ISBLANK(N405),"",WEEKNUM(O405))</f>
        <v>42</v>
      </c>
      <c r="E405" s="1" t="str">
        <f>S405&amp;R405</f>
        <v>PayPal (Europe) S.a.r.l. et Cie., S.C.A.EREF+1016245304851 PP.2985.PP PAYPALMREF+4C8J224YCTTXWCRED+LU96ZZZ0000000000000000058SVWZ+PP.2985.PP . FIVERR INTERNATIONAL LTD., Ihr Einkauf bei FIVERR INTERNATIONAL LTD.</v>
      </c>
      <c r="H405" s="1" t="str">
        <f>IF(ISBLANK(N405),"",IF(SUM(AC405:CO405)=0,"other",INDEX(AC$6:CO$6,MATCH(1,AC405:CO405,0))))</f>
        <v>FIVERR</v>
      </c>
      <c r="I405" s="1" t="str" cm="1">
        <f t="array" ref="I405">IF(ISBLANK(N405),"",INDEX($AC$7:$CO$7,,MATCH(H405,$AC$6:$CO$6,0)))</f>
        <v>expense</v>
      </c>
      <c r="L405" s="1" t="str">
        <f>IF(ISBLANK(J405),H405,J405)</f>
        <v>FIVERR</v>
      </c>
      <c r="M405" s="1" t="str">
        <f>IF(ISBLANK(K405),I405,K405)</f>
        <v>expense</v>
      </c>
      <c r="N405" t="s">
        <v>57</v>
      </c>
      <c r="O405" s="9">
        <v>44484</v>
      </c>
      <c r="P405" s="9">
        <v>44484</v>
      </c>
      <c r="Q405" t="s">
        <v>58</v>
      </c>
      <c r="R405" t="s">
        <v>409</v>
      </c>
      <c r="S405" t="s">
        <v>171</v>
      </c>
      <c r="T405" t="s">
        <v>64</v>
      </c>
      <c r="U405" t="s">
        <v>65</v>
      </c>
      <c r="V405">
        <v>-142.29</v>
      </c>
      <c r="W405" t="s">
        <v>61</v>
      </c>
      <c r="X405" t="s">
        <v>62</v>
      </c>
      <c r="AA405">
        <f t="shared" si="150"/>
        <v>0</v>
      </c>
      <c r="AB405">
        <f t="shared" si="150"/>
        <v>0</v>
      </c>
      <c r="AC405">
        <f t="shared" ref="AC405:AK468" si="158">IF(ISERROR(FIND(AC$5,$E405)),0,1)</f>
        <v>0</v>
      </c>
      <c r="AD405">
        <f t="shared" si="154"/>
        <v>0</v>
      </c>
      <c r="AE405">
        <f t="shared" si="156"/>
        <v>0</v>
      </c>
      <c r="AF405">
        <f t="shared" si="156"/>
        <v>0</v>
      </c>
      <c r="AG405">
        <f t="shared" si="154"/>
        <v>0</v>
      </c>
      <c r="AH405">
        <f t="shared" si="154"/>
        <v>0</v>
      </c>
      <c r="AI405">
        <f t="shared" si="157"/>
        <v>0</v>
      </c>
      <c r="AJ405">
        <f t="shared" si="157"/>
        <v>0</v>
      </c>
      <c r="AK405">
        <f t="shared" si="154"/>
        <v>0</v>
      </c>
      <c r="AL405">
        <f t="shared" si="154"/>
        <v>0</v>
      </c>
      <c r="AM405">
        <f t="shared" si="154"/>
        <v>0</v>
      </c>
      <c r="AN405">
        <f t="shared" si="154"/>
        <v>0</v>
      </c>
      <c r="AO405">
        <f t="shared" si="154"/>
        <v>0</v>
      </c>
      <c r="AP405">
        <f t="shared" si="154"/>
        <v>0</v>
      </c>
      <c r="AQ405">
        <f t="shared" si="154"/>
        <v>0</v>
      </c>
      <c r="AR405">
        <f t="shared" ref="AR405:AR417" si="159">IF(ISERROR(FIND(AR$5,$E405)),0,1)</f>
        <v>0</v>
      </c>
      <c r="AS405">
        <f t="shared" si="154"/>
        <v>0</v>
      </c>
      <c r="AT405">
        <f t="shared" si="154"/>
        <v>0</v>
      </c>
      <c r="AU405">
        <f t="shared" si="154"/>
        <v>0</v>
      </c>
      <c r="AV405">
        <f t="shared" si="143"/>
        <v>0</v>
      </c>
      <c r="AW405">
        <f t="shared" si="143"/>
        <v>0</v>
      </c>
      <c r="AX405">
        <f t="shared" si="154"/>
        <v>0</v>
      </c>
      <c r="AY405">
        <f t="shared" si="153"/>
        <v>0</v>
      </c>
      <c r="AZ405">
        <f t="shared" si="152"/>
        <v>0</v>
      </c>
      <c r="BA405">
        <f t="shared" si="152"/>
        <v>0</v>
      </c>
      <c r="BB405">
        <f t="shared" si="152"/>
        <v>0</v>
      </c>
      <c r="BC405">
        <f t="shared" si="152"/>
        <v>0</v>
      </c>
      <c r="BD405">
        <f t="shared" si="152"/>
        <v>0</v>
      </c>
      <c r="BE405">
        <f t="shared" si="152"/>
        <v>0</v>
      </c>
      <c r="BF405">
        <f t="shared" si="152"/>
        <v>0</v>
      </c>
      <c r="BG405">
        <f t="shared" si="152"/>
        <v>0</v>
      </c>
      <c r="BH405">
        <f t="shared" si="152"/>
        <v>0</v>
      </c>
      <c r="BI405">
        <f t="shared" si="152"/>
        <v>0</v>
      </c>
      <c r="BJ405">
        <f t="shared" si="152"/>
        <v>0</v>
      </c>
      <c r="BK405">
        <f t="shared" si="152"/>
        <v>0</v>
      </c>
      <c r="BL405">
        <f t="shared" si="152"/>
        <v>0</v>
      </c>
      <c r="BM405">
        <f t="shared" si="152"/>
        <v>0</v>
      </c>
      <c r="BN405">
        <f t="shared" si="152"/>
        <v>1</v>
      </c>
      <c r="BO405">
        <f t="shared" si="152"/>
        <v>0</v>
      </c>
      <c r="BP405">
        <f t="shared" si="152"/>
        <v>1</v>
      </c>
      <c r="BQ405">
        <f t="shared" si="152"/>
        <v>0</v>
      </c>
      <c r="BR405">
        <f t="shared" si="155"/>
        <v>0</v>
      </c>
    </row>
    <row r="406" spans="2:70" x14ac:dyDescent="0.2">
      <c r="B406" s="1">
        <f>IF(ISBLANK(N406),"",YEAR(O406))</f>
        <v>2021</v>
      </c>
      <c r="C406" s="12">
        <f>IF(ISBLANK(M406),"",MONTH(O406))</f>
        <v>10</v>
      </c>
      <c r="D406" s="1">
        <f>IF(ISBLANK(N406),"",WEEKNUM(O406))</f>
        <v>43</v>
      </c>
      <c r="E406" s="1" t="str">
        <f>S406&amp;R406</f>
        <v>PayPal (Europe) S.a.r.l. et Cie., S.C.A.EREF+1016296817637 PP.2985.PP PAYPALMREF+4C8J224YCTTXWCRED+LU96ZZZ0000000000000000058SVWZ+PP.2985.PP . Lime Electric Ireland Limited, Ihr Einkauf bei Lime Electric Ireland Limited</v>
      </c>
      <c r="H406" s="1" t="str">
        <f>IF(ISBLANK(N406),"",IF(SUM(AC406:CO406)=0,"other",INDEX(AC$6:CO$6,MATCH(1,AC406:CO406,0))))</f>
        <v>Essentials</v>
      </c>
      <c r="I406" s="1" t="str" cm="1">
        <f t="array" ref="I406">IF(ISBLANK(N406),"",INDEX($AC$7:$CO$7,,MATCH(H406,$AC$6:$CO$6,0)))</f>
        <v>expense</v>
      </c>
      <c r="L406" s="1" t="str">
        <f>IF(ISBLANK(J406),H406,J406)</f>
        <v>Essentials</v>
      </c>
      <c r="M406" s="1" t="str">
        <f>IF(ISBLANK(K406),I406,K406)</f>
        <v>expense</v>
      </c>
      <c r="N406" t="s">
        <v>57</v>
      </c>
      <c r="O406" s="9">
        <v>44488</v>
      </c>
      <c r="P406" s="9">
        <v>44488</v>
      </c>
      <c r="Q406" t="s">
        <v>58</v>
      </c>
      <c r="R406" t="s">
        <v>407</v>
      </c>
      <c r="S406" t="s">
        <v>171</v>
      </c>
      <c r="T406" t="s">
        <v>64</v>
      </c>
      <c r="U406" t="s">
        <v>65</v>
      </c>
      <c r="V406">
        <v>-5.4</v>
      </c>
      <c r="W406" t="s">
        <v>61</v>
      </c>
      <c r="X406" t="s">
        <v>62</v>
      </c>
      <c r="AA406">
        <f t="shared" si="150"/>
        <v>0</v>
      </c>
      <c r="AB406">
        <f t="shared" si="150"/>
        <v>0</v>
      </c>
      <c r="AC406">
        <f t="shared" si="158"/>
        <v>0</v>
      </c>
      <c r="AD406">
        <f t="shared" si="154"/>
        <v>0</v>
      </c>
      <c r="AE406">
        <f t="shared" si="156"/>
        <v>0</v>
      </c>
      <c r="AF406">
        <f t="shared" si="156"/>
        <v>0</v>
      </c>
      <c r="AG406">
        <f t="shared" si="154"/>
        <v>0</v>
      </c>
      <c r="AH406">
        <f t="shared" si="154"/>
        <v>0</v>
      </c>
      <c r="AI406">
        <f t="shared" si="157"/>
        <v>0</v>
      </c>
      <c r="AJ406">
        <f t="shared" si="157"/>
        <v>0</v>
      </c>
      <c r="AK406">
        <f t="shared" si="154"/>
        <v>0</v>
      </c>
      <c r="AL406">
        <f t="shared" si="154"/>
        <v>0</v>
      </c>
      <c r="AM406">
        <f t="shared" si="154"/>
        <v>0</v>
      </c>
      <c r="AN406">
        <f t="shared" si="154"/>
        <v>0</v>
      </c>
      <c r="AO406">
        <f t="shared" si="154"/>
        <v>1</v>
      </c>
      <c r="AP406">
        <f t="shared" si="154"/>
        <v>0</v>
      </c>
      <c r="AQ406">
        <f t="shared" si="154"/>
        <v>0</v>
      </c>
      <c r="AR406">
        <f t="shared" si="159"/>
        <v>0</v>
      </c>
      <c r="AS406">
        <f t="shared" si="154"/>
        <v>0</v>
      </c>
      <c r="AT406">
        <f t="shared" si="154"/>
        <v>0</v>
      </c>
      <c r="AU406">
        <f t="shared" si="154"/>
        <v>0</v>
      </c>
      <c r="AV406">
        <f t="shared" si="143"/>
        <v>0</v>
      </c>
      <c r="AW406">
        <f t="shared" si="143"/>
        <v>0</v>
      </c>
      <c r="AX406">
        <f t="shared" si="154"/>
        <v>0</v>
      </c>
      <c r="AY406">
        <f t="shared" si="153"/>
        <v>0</v>
      </c>
      <c r="AZ406">
        <f t="shared" si="152"/>
        <v>0</v>
      </c>
      <c r="BA406">
        <f t="shared" si="152"/>
        <v>0</v>
      </c>
      <c r="BB406">
        <f t="shared" si="152"/>
        <v>0</v>
      </c>
      <c r="BC406">
        <f t="shared" si="152"/>
        <v>0</v>
      </c>
      <c r="BD406">
        <f t="shared" si="152"/>
        <v>0</v>
      </c>
      <c r="BE406">
        <f t="shared" si="152"/>
        <v>0</v>
      </c>
      <c r="BF406">
        <f t="shared" si="152"/>
        <v>0</v>
      </c>
      <c r="BG406">
        <f t="shared" si="152"/>
        <v>0</v>
      </c>
      <c r="BH406">
        <f t="shared" si="152"/>
        <v>0</v>
      </c>
      <c r="BI406">
        <f t="shared" si="152"/>
        <v>0</v>
      </c>
      <c r="BJ406">
        <f t="shared" si="152"/>
        <v>0</v>
      </c>
      <c r="BK406">
        <f t="shared" si="152"/>
        <v>0</v>
      </c>
      <c r="BL406">
        <f t="shared" si="152"/>
        <v>0</v>
      </c>
      <c r="BM406">
        <f t="shared" si="152"/>
        <v>0</v>
      </c>
      <c r="BN406">
        <f t="shared" si="152"/>
        <v>0</v>
      </c>
      <c r="BO406">
        <f t="shared" si="152"/>
        <v>0</v>
      </c>
      <c r="BP406">
        <f t="shared" si="152"/>
        <v>1</v>
      </c>
      <c r="BQ406">
        <f t="shared" si="152"/>
        <v>0</v>
      </c>
      <c r="BR406">
        <f t="shared" si="155"/>
        <v>0</v>
      </c>
    </row>
    <row r="407" spans="2:70" x14ac:dyDescent="0.2">
      <c r="B407" s="1">
        <f>IF(ISBLANK(N407),"",YEAR(O407))</f>
        <v>2021</v>
      </c>
      <c r="C407" s="12">
        <f>IF(ISBLANK(M407),"",MONTH(O407))</f>
        <v>10</v>
      </c>
      <c r="D407" s="1">
        <f>IF(ISBLANK(N407),"",WEEKNUM(O407))</f>
        <v>43</v>
      </c>
      <c r="E407" s="1" t="str">
        <f>S407&amp;R407</f>
        <v>TRADE REPUBLIC BANK GMBHKREF+607159536-20211021123651SVWZ+Jad TahaDATUM 21.10.2021, 12.37 UHR</v>
      </c>
      <c r="H407" s="1" t="str">
        <f>IF(ISBLANK(N407),"",IF(SUM(AC407:CO407)=0,"other",INDEX(AC$6:CO$6,MATCH(1,AC407:CO407,0))))</f>
        <v>stocks</v>
      </c>
      <c r="I407" s="1" t="str" cm="1">
        <f t="array" ref="I407">IF(ISBLANK(N407),"",INDEX($AC$7:$CO$7,,MATCH(H407,$AC$6:$CO$6,0)))</f>
        <v>expense</v>
      </c>
      <c r="L407" s="1" t="str">
        <f>IF(ISBLANK(J407),H407,J407)</f>
        <v>stocks</v>
      </c>
      <c r="M407" s="1" t="str">
        <f>IF(ISBLANK(K407),I407,K407)</f>
        <v>expense</v>
      </c>
      <c r="N407" t="s">
        <v>57</v>
      </c>
      <c r="O407" s="9">
        <v>44490</v>
      </c>
      <c r="P407" s="9">
        <v>44490</v>
      </c>
      <c r="Q407" t="s">
        <v>72</v>
      </c>
      <c r="R407" t="s">
        <v>401</v>
      </c>
      <c r="S407" t="s">
        <v>402</v>
      </c>
      <c r="T407" t="s">
        <v>403</v>
      </c>
      <c r="U407" t="s">
        <v>404</v>
      </c>
      <c r="V407">
        <v>-50</v>
      </c>
      <c r="W407" t="s">
        <v>61</v>
      </c>
      <c r="X407" t="s">
        <v>62</v>
      </c>
      <c r="AA407">
        <f t="shared" si="150"/>
        <v>0</v>
      </c>
      <c r="AB407">
        <f t="shared" si="150"/>
        <v>0</v>
      </c>
      <c r="AC407">
        <f t="shared" si="158"/>
        <v>0</v>
      </c>
      <c r="AD407">
        <f t="shared" si="154"/>
        <v>0</v>
      </c>
      <c r="AE407">
        <f t="shared" si="156"/>
        <v>0</v>
      </c>
      <c r="AF407">
        <f t="shared" si="156"/>
        <v>0</v>
      </c>
      <c r="AG407">
        <f t="shared" si="154"/>
        <v>0</v>
      </c>
      <c r="AH407">
        <f t="shared" si="154"/>
        <v>0</v>
      </c>
      <c r="AI407">
        <f t="shared" si="157"/>
        <v>0</v>
      </c>
      <c r="AJ407">
        <f t="shared" si="157"/>
        <v>0</v>
      </c>
      <c r="AK407">
        <f t="shared" si="154"/>
        <v>0</v>
      </c>
      <c r="AL407">
        <f t="shared" si="154"/>
        <v>0</v>
      </c>
      <c r="AM407">
        <f t="shared" si="154"/>
        <v>0</v>
      </c>
      <c r="AN407">
        <f t="shared" si="154"/>
        <v>0</v>
      </c>
      <c r="AO407">
        <f t="shared" si="154"/>
        <v>0</v>
      </c>
      <c r="AP407">
        <f t="shared" si="154"/>
        <v>0</v>
      </c>
      <c r="AQ407">
        <f t="shared" si="154"/>
        <v>0</v>
      </c>
      <c r="AR407">
        <f t="shared" si="159"/>
        <v>0</v>
      </c>
      <c r="AS407">
        <f t="shared" si="154"/>
        <v>0</v>
      </c>
      <c r="AT407">
        <f t="shared" si="154"/>
        <v>0</v>
      </c>
      <c r="AU407">
        <f t="shared" si="154"/>
        <v>0</v>
      </c>
      <c r="AV407">
        <f t="shared" si="143"/>
        <v>0</v>
      </c>
      <c r="AW407">
        <f t="shared" si="143"/>
        <v>0</v>
      </c>
      <c r="AX407">
        <f t="shared" si="154"/>
        <v>0</v>
      </c>
      <c r="AY407">
        <f t="shared" si="153"/>
        <v>0</v>
      </c>
      <c r="AZ407">
        <f t="shared" si="152"/>
        <v>0</v>
      </c>
      <c r="BA407">
        <f t="shared" si="152"/>
        <v>1</v>
      </c>
      <c r="BB407">
        <f t="shared" si="152"/>
        <v>0</v>
      </c>
      <c r="BC407">
        <f t="shared" si="152"/>
        <v>0</v>
      </c>
      <c r="BD407">
        <f t="shared" si="152"/>
        <v>0</v>
      </c>
      <c r="BE407">
        <f t="shared" si="152"/>
        <v>0</v>
      </c>
      <c r="BF407">
        <f t="shared" si="152"/>
        <v>0</v>
      </c>
      <c r="BG407">
        <f t="shared" si="152"/>
        <v>0</v>
      </c>
      <c r="BH407">
        <f t="shared" si="152"/>
        <v>0</v>
      </c>
      <c r="BI407">
        <f t="shared" si="152"/>
        <v>0</v>
      </c>
      <c r="BJ407">
        <f t="shared" si="152"/>
        <v>0</v>
      </c>
      <c r="BK407">
        <f t="shared" si="152"/>
        <v>0</v>
      </c>
      <c r="BL407">
        <f t="shared" si="152"/>
        <v>0</v>
      </c>
      <c r="BM407">
        <f t="shared" si="152"/>
        <v>0</v>
      </c>
      <c r="BN407">
        <f t="shared" si="152"/>
        <v>0</v>
      </c>
      <c r="BO407">
        <f t="shared" si="152"/>
        <v>0</v>
      </c>
      <c r="BP407">
        <f t="shared" si="152"/>
        <v>0</v>
      </c>
      <c r="BQ407">
        <f t="shared" si="152"/>
        <v>0</v>
      </c>
      <c r="BR407">
        <f t="shared" si="155"/>
        <v>0</v>
      </c>
    </row>
    <row r="408" spans="2:70" x14ac:dyDescent="0.2">
      <c r="B408" s="1">
        <f>IF(ISBLANK(N408),"",YEAR(O408))</f>
        <v>2021</v>
      </c>
      <c r="C408" s="12">
        <f>IF(ISBLANK(M408),"",MONTH(O408))</f>
        <v>10</v>
      </c>
      <c r="D408" s="1">
        <f>IF(ISBLANK(N408),"",WEEKNUM(O408))</f>
        <v>43</v>
      </c>
      <c r="E408" s="1" t="str">
        <f>S408&amp;R408</f>
        <v>western Union International Bank GmbHKREF+1110199801-20211021094149SVWZ+EB8888452, Adam Taha,LB                DATUM 21.10.2021DATUM 21.10.2021, 09.41 UHR</v>
      </c>
      <c r="H408" s="1" t="str">
        <f>IF(ISBLANK(N408),"",IF(SUM(AC408:CO408)=0,"other",INDEX(AC$6:CO$6,MATCH(1,AC408:CO408,0))))</f>
        <v>other</v>
      </c>
      <c r="I408" s="1" t="str" cm="1">
        <f t="array" ref="I408">IF(ISBLANK(N408),"",INDEX($AC$7:$CO$7,,MATCH(H408,$AC$6:$CO$6,0)))</f>
        <v>expense</v>
      </c>
      <c r="L408" s="1" t="str">
        <f>IF(ISBLANK(J408),H408,J408)</f>
        <v>other</v>
      </c>
      <c r="M408" s="1" t="str">
        <f>IF(ISBLANK(K408),I408,K408)</f>
        <v>expense</v>
      </c>
      <c r="N408" t="s">
        <v>57</v>
      </c>
      <c r="O408" s="9">
        <v>44490</v>
      </c>
      <c r="P408" s="9">
        <v>44490</v>
      </c>
      <c r="Q408" t="s">
        <v>72</v>
      </c>
      <c r="R408" t="s">
        <v>405</v>
      </c>
      <c r="S408" t="s">
        <v>406</v>
      </c>
      <c r="T408" t="s">
        <v>397</v>
      </c>
      <c r="U408" t="s">
        <v>398</v>
      </c>
      <c r="V408">
        <v>-183.13</v>
      </c>
      <c r="W408" t="s">
        <v>61</v>
      </c>
      <c r="X408" t="s">
        <v>62</v>
      </c>
      <c r="AA408">
        <f t="shared" si="150"/>
        <v>0</v>
      </c>
      <c r="AB408">
        <f t="shared" si="150"/>
        <v>0</v>
      </c>
      <c r="AC408">
        <f t="shared" si="158"/>
        <v>0</v>
      </c>
      <c r="AD408">
        <f t="shared" si="154"/>
        <v>0</v>
      </c>
      <c r="AE408">
        <f t="shared" si="156"/>
        <v>0</v>
      </c>
      <c r="AF408">
        <f t="shared" si="156"/>
        <v>0</v>
      </c>
      <c r="AG408">
        <f t="shared" si="154"/>
        <v>0</v>
      </c>
      <c r="AH408">
        <f t="shared" si="154"/>
        <v>0</v>
      </c>
      <c r="AI408">
        <f t="shared" si="157"/>
        <v>0</v>
      </c>
      <c r="AJ408">
        <f t="shared" si="157"/>
        <v>0</v>
      </c>
      <c r="AK408">
        <f t="shared" si="154"/>
        <v>0</v>
      </c>
      <c r="AL408">
        <f t="shared" si="154"/>
        <v>0</v>
      </c>
      <c r="AM408">
        <f t="shared" si="154"/>
        <v>0</v>
      </c>
      <c r="AN408">
        <f t="shared" si="154"/>
        <v>0</v>
      </c>
      <c r="AO408">
        <f t="shared" si="154"/>
        <v>0</v>
      </c>
      <c r="AP408">
        <f t="shared" si="154"/>
        <v>0</v>
      </c>
      <c r="AQ408">
        <f t="shared" si="154"/>
        <v>0</v>
      </c>
      <c r="AR408">
        <f t="shared" si="159"/>
        <v>0</v>
      </c>
      <c r="AS408">
        <f t="shared" si="154"/>
        <v>0</v>
      </c>
      <c r="AT408">
        <f t="shared" si="154"/>
        <v>0</v>
      </c>
      <c r="AU408">
        <f t="shared" si="154"/>
        <v>0</v>
      </c>
      <c r="AV408">
        <f t="shared" si="143"/>
        <v>0</v>
      </c>
      <c r="AW408">
        <f t="shared" si="143"/>
        <v>0</v>
      </c>
      <c r="AX408">
        <f t="shared" si="154"/>
        <v>0</v>
      </c>
      <c r="AY408">
        <f t="shared" si="153"/>
        <v>0</v>
      </c>
      <c r="AZ408">
        <f t="shared" si="152"/>
        <v>0</v>
      </c>
      <c r="BA408">
        <f t="shared" si="152"/>
        <v>0</v>
      </c>
      <c r="BB408">
        <f t="shared" si="152"/>
        <v>0</v>
      </c>
      <c r="BC408">
        <f t="shared" si="152"/>
        <v>0</v>
      </c>
      <c r="BD408">
        <f t="shared" si="152"/>
        <v>0</v>
      </c>
      <c r="BE408">
        <f t="shared" si="152"/>
        <v>0</v>
      </c>
      <c r="BF408">
        <f t="shared" si="152"/>
        <v>0</v>
      </c>
      <c r="BG408">
        <f t="shared" si="152"/>
        <v>0</v>
      </c>
      <c r="BH408">
        <f t="shared" si="152"/>
        <v>0</v>
      </c>
      <c r="BI408">
        <f t="shared" si="152"/>
        <v>0</v>
      </c>
      <c r="BJ408">
        <f t="shared" si="152"/>
        <v>0</v>
      </c>
      <c r="BK408">
        <f t="shared" si="152"/>
        <v>0</v>
      </c>
      <c r="BL408">
        <f t="shared" si="152"/>
        <v>0</v>
      </c>
      <c r="BM408">
        <f t="shared" si="152"/>
        <v>0</v>
      </c>
      <c r="BN408">
        <f t="shared" si="152"/>
        <v>0</v>
      </c>
      <c r="BO408">
        <f t="shared" si="152"/>
        <v>0</v>
      </c>
      <c r="BP408">
        <f t="shared" si="152"/>
        <v>0</v>
      </c>
      <c r="BQ408">
        <f t="shared" si="152"/>
        <v>0</v>
      </c>
      <c r="BR408">
        <f t="shared" si="155"/>
        <v>0</v>
      </c>
    </row>
    <row r="409" spans="2:70" x14ac:dyDescent="0.2">
      <c r="B409" s="1">
        <f>IF(ISBLANK(N409),"",YEAR(O409))</f>
        <v>2021</v>
      </c>
      <c r="C409" s="12">
        <f>IF(ISBLANK(M409),"",MONTH(O409))</f>
        <v>10</v>
      </c>
      <c r="D409" s="1">
        <f>IF(ISBLANK(N409),"",WEEKNUM(O409))</f>
        <v>44</v>
      </c>
      <c r="E409" s="1" t="str">
        <f>S409&amp;R409</f>
        <v>Vodafone GmbHEREF+0000114536781 0014947068523MREF+DE04KMMC000114536781T022920954CRED+DE26ZZZ00000006194SVWZ+0000114536781 0014947068523 Rechnungsnr. 118371679242 KdNr. 114536781 Vodafone sagt Danke</v>
      </c>
      <c r="H409" s="1" t="str">
        <f>IF(ISBLANK(N409),"",IF(SUM(AC409:CO409)=0,"other",INDEX(AC$6:CO$6,MATCH(1,AC409:CO409,0))))</f>
        <v>Essentials</v>
      </c>
      <c r="I409" s="1" t="str" cm="1">
        <f t="array" ref="I409">IF(ISBLANK(N409),"",INDEX($AC$7:$CO$7,,MATCH(H409,$AC$6:$CO$6,0)))</f>
        <v>expense</v>
      </c>
      <c r="L409" s="1" t="str">
        <f>IF(ISBLANK(J409),H409,J409)</f>
        <v>Essentials</v>
      </c>
      <c r="M409" s="1" t="str">
        <f>IF(ISBLANK(K409),I409,K409)</f>
        <v>expense</v>
      </c>
      <c r="N409" t="s">
        <v>57</v>
      </c>
      <c r="O409" s="9">
        <v>44494</v>
      </c>
      <c r="P409" s="9">
        <v>44494</v>
      </c>
      <c r="Q409" t="s">
        <v>58</v>
      </c>
      <c r="R409" t="s">
        <v>400</v>
      </c>
      <c r="S409" t="s">
        <v>113</v>
      </c>
      <c r="T409" t="s">
        <v>114</v>
      </c>
      <c r="U409" t="s">
        <v>68</v>
      </c>
      <c r="V409">
        <v>-68.989999999999995</v>
      </c>
      <c r="W409" t="s">
        <v>61</v>
      </c>
      <c r="X409" t="s">
        <v>62</v>
      </c>
      <c r="AA409">
        <f t="shared" si="150"/>
        <v>0</v>
      </c>
      <c r="AB409">
        <f t="shared" si="150"/>
        <v>0</v>
      </c>
      <c r="AC409">
        <f t="shared" si="158"/>
        <v>0</v>
      </c>
      <c r="AD409">
        <f t="shared" si="154"/>
        <v>0</v>
      </c>
      <c r="AE409">
        <f t="shared" si="156"/>
        <v>0</v>
      </c>
      <c r="AF409">
        <f t="shared" si="156"/>
        <v>0</v>
      </c>
      <c r="AG409">
        <f t="shared" si="154"/>
        <v>0</v>
      </c>
      <c r="AH409">
        <f t="shared" si="154"/>
        <v>0</v>
      </c>
      <c r="AI409">
        <f t="shared" si="157"/>
        <v>0</v>
      </c>
      <c r="AJ409">
        <f t="shared" si="157"/>
        <v>0</v>
      </c>
      <c r="AK409">
        <f t="shared" si="154"/>
        <v>1</v>
      </c>
      <c r="AL409">
        <f t="shared" si="154"/>
        <v>0</v>
      </c>
      <c r="AM409">
        <f t="shared" si="154"/>
        <v>0</v>
      </c>
      <c r="AN409">
        <f t="shared" si="154"/>
        <v>0</v>
      </c>
      <c r="AO409">
        <f t="shared" si="154"/>
        <v>0</v>
      </c>
      <c r="AP409">
        <f t="shared" si="154"/>
        <v>0</v>
      </c>
      <c r="AQ409">
        <f t="shared" si="154"/>
        <v>0</v>
      </c>
      <c r="AR409">
        <f t="shared" si="159"/>
        <v>0</v>
      </c>
      <c r="AS409">
        <f t="shared" si="154"/>
        <v>0</v>
      </c>
      <c r="AT409">
        <f t="shared" si="154"/>
        <v>0</v>
      </c>
      <c r="AU409">
        <f t="shared" si="154"/>
        <v>0</v>
      </c>
      <c r="AV409">
        <f t="shared" si="143"/>
        <v>0</v>
      </c>
      <c r="AW409">
        <f t="shared" si="143"/>
        <v>0</v>
      </c>
      <c r="AX409">
        <f t="shared" si="154"/>
        <v>0</v>
      </c>
      <c r="AY409">
        <f t="shared" si="153"/>
        <v>0</v>
      </c>
      <c r="AZ409">
        <f t="shared" si="152"/>
        <v>0</v>
      </c>
      <c r="BA409">
        <f t="shared" si="152"/>
        <v>0</v>
      </c>
      <c r="BB409">
        <f t="shared" si="152"/>
        <v>0</v>
      </c>
      <c r="BC409">
        <f t="shared" si="152"/>
        <v>0</v>
      </c>
      <c r="BD409">
        <f t="shared" si="152"/>
        <v>0</v>
      </c>
      <c r="BE409">
        <f t="shared" si="152"/>
        <v>0</v>
      </c>
      <c r="BF409">
        <f t="shared" si="152"/>
        <v>0</v>
      </c>
      <c r="BG409">
        <f t="shared" si="152"/>
        <v>0</v>
      </c>
      <c r="BH409">
        <f t="shared" si="152"/>
        <v>0</v>
      </c>
      <c r="BI409">
        <f t="shared" si="152"/>
        <v>0</v>
      </c>
      <c r="BJ409">
        <f t="shared" si="152"/>
        <v>0</v>
      </c>
      <c r="BK409">
        <f t="shared" si="152"/>
        <v>0</v>
      </c>
      <c r="BL409">
        <f t="shared" si="152"/>
        <v>0</v>
      </c>
      <c r="BM409">
        <f t="shared" si="152"/>
        <v>0</v>
      </c>
      <c r="BN409">
        <f t="shared" si="152"/>
        <v>0</v>
      </c>
      <c r="BO409">
        <f t="shared" si="152"/>
        <v>0</v>
      </c>
      <c r="BP409">
        <f t="shared" si="152"/>
        <v>0</v>
      </c>
      <c r="BQ409">
        <f t="shared" si="152"/>
        <v>0</v>
      </c>
      <c r="BR409">
        <f t="shared" si="155"/>
        <v>0</v>
      </c>
    </row>
    <row r="410" spans="2:70" x14ac:dyDescent="0.2">
      <c r="B410" s="1">
        <f>IF(ISBLANK(N410),"",YEAR(O410))</f>
        <v>2021</v>
      </c>
      <c r="C410" s="12">
        <f>IF(ISBLANK(M410),"",MONTH(O410))</f>
        <v>10</v>
      </c>
      <c r="D410" s="1">
        <f>IF(ISBLANK(N410),"",WEEKNUM(O410))</f>
        <v>44</v>
      </c>
      <c r="E410" s="1" t="str">
        <f>S410&amp;R410</f>
        <v>Western Union InternationalEREF+EB8888452-1000669844SVWZ+EB8888452-1000669844AWV-MELDEPFLICHT BEACHTENHOTLINE BUNDESBANK.(0800) 1234-111</v>
      </c>
      <c r="H410" s="1" t="str">
        <f>IF(ISBLANK(N410),"",IF(SUM(AC410:CO410)=0,"other",INDEX(AC$6:CO$6,MATCH(1,AC410:CO410,0))))</f>
        <v>other</v>
      </c>
      <c r="I410" s="1" t="str" cm="1">
        <f t="array" ref="I410">IF(ISBLANK(N410),"",INDEX($AC$7:$CO$7,,MATCH(H410,$AC$6:$CO$6,0)))</f>
        <v>expense</v>
      </c>
      <c r="L410" s="1" t="str">
        <f>IF(ISBLANK(J410),H410,J410)</f>
        <v>other</v>
      </c>
      <c r="M410" s="1" t="str">
        <f>IF(ISBLANK(K410),I410,K410)</f>
        <v>expense</v>
      </c>
      <c r="N410" t="s">
        <v>57</v>
      </c>
      <c r="O410" s="9">
        <v>44497</v>
      </c>
      <c r="P410" s="9">
        <v>44497</v>
      </c>
      <c r="Q410" t="s">
        <v>75</v>
      </c>
      <c r="R410" t="s">
        <v>395</v>
      </c>
      <c r="S410" t="s">
        <v>396</v>
      </c>
      <c r="T410" t="s">
        <v>397</v>
      </c>
      <c r="U410" t="s">
        <v>398</v>
      </c>
      <c r="V410">
        <v>183.13</v>
      </c>
      <c r="W410" t="s">
        <v>61</v>
      </c>
      <c r="X410" t="s">
        <v>62</v>
      </c>
      <c r="AA410">
        <f t="shared" ref="AA410:AB429" si="160">IF(ISERROR(FIND(AA$5,$E410)),0,1)</f>
        <v>0</v>
      </c>
      <c r="AB410">
        <f t="shared" si="160"/>
        <v>0</v>
      </c>
      <c r="AC410">
        <f t="shared" si="158"/>
        <v>0</v>
      </c>
      <c r="AD410">
        <f t="shared" si="154"/>
        <v>0</v>
      </c>
      <c r="AE410">
        <f t="shared" si="156"/>
        <v>0</v>
      </c>
      <c r="AF410">
        <f t="shared" si="156"/>
        <v>0</v>
      </c>
      <c r="AG410">
        <f t="shared" si="154"/>
        <v>0</v>
      </c>
      <c r="AH410">
        <f t="shared" si="154"/>
        <v>0</v>
      </c>
      <c r="AI410">
        <f t="shared" si="157"/>
        <v>0</v>
      </c>
      <c r="AJ410">
        <f t="shared" si="157"/>
        <v>0</v>
      </c>
      <c r="AK410">
        <f t="shared" si="154"/>
        <v>0</v>
      </c>
      <c r="AL410">
        <f t="shared" si="154"/>
        <v>0</v>
      </c>
      <c r="AM410">
        <f t="shared" si="154"/>
        <v>0</v>
      </c>
      <c r="AN410">
        <f t="shared" si="154"/>
        <v>0</v>
      </c>
      <c r="AO410">
        <f t="shared" si="154"/>
        <v>0</v>
      </c>
      <c r="AP410">
        <f t="shared" si="154"/>
        <v>0</v>
      </c>
      <c r="AQ410">
        <f t="shared" si="154"/>
        <v>0</v>
      </c>
      <c r="AR410">
        <f t="shared" si="159"/>
        <v>0</v>
      </c>
      <c r="AS410">
        <f t="shared" si="154"/>
        <v>0</v>
      </c>
      <c r="AT410">
        <f t="shared" si="154"/>
        <v>0</v>
      </c>
      <c r="AU410">
        <f t="shared" si="154"/>
        <v>0</v>
      </c>
      <c r="AV410">
        <f t="shared" si="143"/>
        <v>0</v>
      </c>
      <c r="AW410">
        <f t="shared" si="143"/>
        <v>0</v>
      </c>
      <c r="AX410">
        <f t="shared" si="154"/>
        <v>0</v>
      </c>
      <c r="AY410">
        <f t="shared" si="153"/>
        <v>0</v>
      </c>
      <c r="AZ410">
        <f t="shared" si="152"/>
        <v>0</v>
      </c>
      <c r="BA410">
        <f t="shared" si="152"/>
        <v>0</v>
      </c>
      <c r="BB410">
        <f t="shared" si="152"/>
        <v>0</v>
      </c>
      <c r="BC410">
        <f t="shared" si="152"/>
        <v>0</v>
      </c>
      <c r="BD410">
        <f t="shared" si="152"/>
        <v>0</v>
      </c>
      <c r="BE410">
        <f t="shared" si="152"/>
        <v>0</v>
      </c>
      <c r="BF410">
        <f t="shared" si="152"/>
        <v>0</v>
      </c>
      <c r="BG410">
        <f t="shared" si="152"/>
        <v>0</v>
      </c>
      <c r="BH410">
        <f t="shared" si="152"/>
        <v>0</v>
      </c>
      <c r="BI410">
        <f t="shared" si="152"/>
        <v>0</v>
      </c>
      <c r="BJ410">
        <f t="shared" si="152"/>
        <v>0</v>
      </c>
      <c r="BK410">
        <f t="shared" si="152"/>
        <v>0</v>
      </c>
      <c r="BL410">
        <f t="shared" si="152"/>
        <v>0</v>
      </c>
      <c r="BM410">
        <f t="shared" si="152"/>
        <v>0</v>
      </c>
      <c r="BN410">
        <f t="shared" si="152"/>
        <v>0</v>
      </c>
      <c r="BO410">
        <f t="shared" si="152"/>
        <v>0</v>
      </c>
      <c r="BP410">
        <f t="shared" si="152"/>
        <v>0</v>
      </c>
      <c r="BQ410">
        <f t="shared" si="152"/>
        <v>0</v>
      </c>
      <c r="BR410">
        <f t="shared" si="155"/>
        <v>0</v>
      </c>
    </row>
    <row r="411" spans="2:70" x14ac:dyDescent="0.2">
      <c r="B411" s="1">
        <f>IF(ISBLANK(N411),"",YEAR(O411))</f>
        <v>2021</v>
      </c>
      <c r="C411" s="12">
        <f>IF(ISBLANK(M411),"",MONTH(O411))</f>
        <v>10</v>
      </c>
      <c r="D411" s="1">
        <f>IF(ISBLANK(N411),"",WEEKNUM(O411))</f>
        <v>44</v>
      </c>
      <c r="E411" s="1" t="str">
        <f>S411&amp;R411</f>
        <v>mediawave commerce GmbHEREF+7129206134-0000206LG0000SVWZ+LOHN / GEHALT 10/21</v>
      </c>
      <c r="H411" s="1" t="str">
        <f>IF(ISBLANK(N411),"",IF(SUM(AC411:CO411)=0,"other",INDEX(AC$6:CO$6,MATCH(1,AC411:CO411,0))))</f>
        <v>mediawave</v>
      </c>
      <c r="I411" s="1" t="str" cm="1">
        <f t="array" ref="I411">IF(ISBLANK(N411),"",INDEX($AC$7:$CO$7,,MATCH(H411,$AC$6:$CO$6,0)))</f>
        <v>income</v>
      </c>
      <c r="L411" s="1" t="str">
        <f>IF(ISBLANK(J411),H411,J411)</f>
        <v>mediawave</v>
      </c>
      <c r="M411" s="1" t="str">
        <f>IF(ISBLANK(K411),I411,K411)</f>
        <v>income</v>
      </c>
      <c r="N411" t="s">
        <v>57</v>
      </c>
      <c r="O411" s="9">
        <v>44497</v>
      </c>
      <c r="P411" s="9">
        <v>44497</v>
      </c>
      <c r="Q411" t="s">
        <v>102</v>
      </c>
      <c r="R411" t="s">
        <v>399</v>
      </c>
      <c r="S411" t="s">
        <v>104</v>
      </c>
      <c r="T411" t="s">
        <v>105</v>
      </c>
      <c r="U411" t="s">
        <v>106</v>
      </c>
      <c r="V411">
        <v>544.20000000000005</v>
      </c>
      <c r="W411" t="s">
        <v>61</v>
      </c>
      <c r="X411" t="s">
        <v>62</v>
      </c>
      <c r="AA411">
        <f t="shared" si="160"/>
        <v>0</v>
      </c>
      <c r="AB411">
        <f t="shared" si="160"/>
        <v>0</v>
      </c>
      <c r="AC411">
        <f t="shared" si="158"/>
        <v>0</v>
      </c>
      <c r="AD411">
        <f t="shared" si="154"/>
        <v>0</v>
      </c>
      <c r="AE411">
        <f t="shared" si="156"/>
        <v>0</v>
      </c>
      <c r="AF411">
        <f t="shared" si="156"/>
        <v>0</v>
      </c>
      <c r="AG411">
        <f t="shared" si="154"/>
        <v>0</v>
      </c>
      <c r="AH411">
        <f t="shared" si="154"/>
        <v>0</v>
      </c>
      <c r="AI411">
        <f t="shared" si="157"/>
        <v>0</v>
      </c>
      <c r="AJ411">
        <f t="shared" si="157"/>
        <v>0</v>
      </c>
      <c r="AK411">
        <f t="shared" si="154"/>
        <v>0</v>
      </c>
      <c r="AL411">
        <f t="shared" si="154"/>
        <v>0</v>
      </c>
      <c r="AM411">
        <f t="shared" si="154"/>
        <v>0</v>
      </c>
      <c r="AN411">
        <f t="shared" si="154"/>
        <v>0</v>
      </c>
      <c r="AO411">
        <f t="shared" si="154"/>
        <v>0</v>
      </c>
      <c r="AP411">
        <f t="shared" si="154"/>
        <v>0</v>
      </c>
      <c r="AQ411">
        <f t="shared" si="154"/>
        <v>0</v>
      </c>
      <c r="AR411">
        <f t="shared" si="159"/>
        <v>0</v>
      </c>
      <c r="AS411">
        <f t="shared" si="154"/>
        <v>0</v>
      </c>
      <c r="AT411">
        <f t="shared" si="154"/>
        <v>0</v>
      </c>
      <c r="AU411">
        <f t="shared" si="154"/>
        <v>0</v>
      </c>
      <c r="AV411">
        <f t="shared" si="143"/>
        <v>0</v>
      </c>
      <c r="AW411">
        <f t="shared" si="143"/>
        <v>0</v>
      </c>
      <c r="AX411">
        <f t="shared" si="154"/>
        <v>0</v>
      </c>
      <c r="AY411">
        <f t="shared" si="153"/>
        <v>0</v>
      </c>
      <c r="AZ411">
        <f t="shared" si="152"/>
        <v>0</v>
      </c>
      <c r="BA411">
        <f t="shared" si="152"/>
        <v>0</v>
      </c>
      <c r="BB411">
        <f t="shared" si="152"/>
        <v>0</v>
      </c>
      <c r="BC411">
        <f t="shared" si="152"/>
        <v>0</v>
      </c>
      <c r="BD411">
        <f t="shared" si="152"/>
        <v>0</v>
      </c>
      <c r="BE411">
        <f t="shared" si="152"/>
        <v>0</v>
      </c>
      <c r="BF411">
        <f t="shared" si="152"/>
        <v>0</v>
      </c>
      <c r="BG411">
        <f t="shared" si="152"/>
        <v>0</v>
      </c>
      <c r="BH411">
        <f t="shared" si="152"/>
        <v>0</v>
      </c>
      <c r="BI411">
        <f t="shared" si="152"/>
        <v>0</v>
      </c>
      <c r="BJ411">
        <f t="shared" si="152"/>
        <v>0</v>
      </c>
      <c r="BK411">
        <f t="shared" si="152"/>
        <v>0</v>
      </c>
      <c r="BL411">
        <f t="shared" si="152"/>
        <v>0</v>
      </c>
      <c r="BM411">
        <f t="shared" si="152"/>
        <v>1</v>
      </c>
      <c r="BN411">
        <f t="shared" si="152"/>
        <v>0</v>
      </c>
      <c r="BO411">
        <f t="shared" si="152"/>
        <v>0</v>
      </c>
      <c r="BP411">
        <f t="shared" si="152"/>
        <v>0</v>
      </c>
      <c r="BQ411">
        <f t="shared" si="152"/>
        <v>0</v>
      </c>
      <c r="BR411">
        <f t="shared" si="155"/>
        <v>0</v>
      </c>
    </row>
    <row r="412" spans="2:70" x14ac:dyDescent="0.2">
      <c r="B412" s="1">
        <f>IF(ISBLANK(N412),"",YEAR(O412))</f>
        <v>2021</v>
      </c>
      <c r="C412" s="12">
        <f>IF(ISBLANK(M412),"",MONTH(O412))</f>
        <v>11</v>
      </c>
      <c r="D412" s="1">
        <f>IF(ISBLANK(N412),"",WEEKNUM(O412))</f>
        <v>45</v>
      </c>
      <c r="E412" s="1" t="str">
        <f>S412&amp;R412</f>
        <v>Lydia ReinthalerKREF+1771968348-20211102084307SVWZ+Miete      11.2021DATUM 02.11.2021, 08.43 UHR</v>
      </c>
      <c r="H412" s="1" t="str">
        <f>IF(ISBLANK(N412),"",IF(SUM(AC412:CO412)=0,"other",INDEX(AC$6:CO$6,MATCH(1,AC412:CO412,0))))</f>
        <v>Rent</v>
      </c>
      <c r="I412" s="1" t="str" cm="1">
        <f t="array" ref="I412">IF(ISBLANK(N412),"",INDEX($AC$7:$CO$7,,MATCH(H412,$AC$6:$CO$6,0)))</f>
        <v>expense</v>
      </c>
      <c r="L412" s="1" t="str">
        <f>IF(ISBLANK(J412),H412,J412)</f>
        <v>Rent</v>
      </c>
      <c r="M412" s="1" t="str">
        <f>IF(ISBLANK(K412),I412,K412)</f>
        <v>expense</v>
      </c>
      <c r="N412" t="s">
        <v>57</v>
      </c>
      <c r="O412" s="9">
        <v>44502</v>
      </c>
      <c r="P412" s="9">
        <v>44502</v>
      </c>
      <c r="Q412" t="s">
        <v>72</v>
      </c>
      <c r="R412" t="s">
        <v>390</v>
      </c>
      <c r="S412" t="s">
        <v>21</v>
      </c>
      <c r="T412" t="s">
        <v>73</v>
      </c>
      <c r="U412" t="s">
        <v>74</v>
      </c>
      <c r="V412">
        <v>-550</v>
      </c>
      <c r="W412" t="s">
        <v>61</v>
      </c>
      <c r="X412" t="s">
        <v>62</v>
      </c>
      <c r="AA412">
        <f t="shared" si="160"/>
        <v>1</v>
      </c>
      <c r="AB412">
        <f t="shared" si="160"/>
        <v>0</v>
      </c>
      <c r="AC412">
        <f t="shared" si="158"/>
        <v>1</v>
      </c>
      <c r="AD412">
        <f t="shared" si="154"/>
        <v>0</v>
      </c>
      <c r="AE412">
        <f t="shared" si="156"/>
        <v>0</v>
      </c>
      <c r="AF412">
        <f t="shared" si="156"/>
        <v>0</v>
      </c>
      <c r="AG412">
        <f t="shared" si="154"/>
        <v>0</v>
      </c>
      <c r="AH412">
        <f t="shared" si="154"/>
        <v>0</v>
      </c>
      <c r="AI412">
        <f t="shared" si="157"/>
        <v>0</v>
      </c>
      <c r="AJ412">
        <f t="shared" si="157"/>
        <v>0</v>
      </c>
      <c r="AK412">
        <f t="shared" si="154"/>
        <v>0</v>
      </c>
      <c r="AL412">
        <f t="shared" si="154"/>
        <v>0</v>
      </c>
      <c r="AM412">
        <f t="shared" si="154"/>
        <v>0</v>
      </c>
      <c r="AN412">
        <f t="shared" si="154"/>
        <v>0</v>
      </c>
      <c r="AO412">
        <f t="shared" si="154"/>
        <v>0</v>
      </c>
      <c r="AP412">
        <f t="shared" si="154"/>
        <v>0</v>
      </c>
      <c r="AQ412">
        <f t="shared" si="154"/>
        <v>0</v>
      </c>
      <c r="AR412">
        <f t="shared" si="159"/>
        <v>0</v>
      </c>
      <c r="AS412">
        <f t="shared" si="154"/>
        <v>0</v>
      </c>
      <c r="AT412">
        <f t="shared" si="154"/>
        <v>0</v>
      </c>
      <c r="AU412">
        <f t="shared" si="154"/>
        <v>0</v>
      </c>
      <c r="AV412">
        <f t="shared" si="143"/>
        <v>0</v>
      </c>
      <c r="AW412">
        <f t="shared" si="143"/>
        <v>0</v>
      </c>
      <c r="AX412">
        <f t="shared" si="154"/>
        <v>0</v>
      </c>
      <c r="AY412">
        <f t="shared" si="153"/>
        <v>0</v>
      </c>
      <c r="AZ412">
        <f t="shared" si="152"/>
        <v>0</v>
      </c>
      <c r="BA412">
        <f t="shared" ref="AZ412:BQ424" si="161">IF(ISERROR(FIND(BA$5,$E412)),0,1)</f>
        <v>0</v>
      </c>
      <c r="BB412">
        <f t="shared" si="152"/>
        <v>0</v>
      </c>
      <c r="BC412">
        <f t="shared" si="152"/>
        <v>0</v>
      </c>
      <c r="BD412">
        <f t="shared" si="152"/>
        <v>0</v>
      </c>
      <c r="BE412">
        <f t="shared" si="161"/>
        <v>0</v>
      </c>
      <c r="BF412">
        <f t="shared" si="161"/>
        <v>0</v>
      </c>
      <c r="BG412">
        <f t="shared" si="161"/>
        <v>0</v>
      </c>
      <c r="BH412">
        <f t="shared" si="161"/>
        <v>0</v>
      </c>
      <c r="BI412">
        <f t="shared" si="161"/>
        <v>0</v>
      </c>
      <c r="BJ412">
        <f t="shared" si="161"/>
        <v>0</v>
      </c>
      <c r="BK412">
        <f t="shared" si="161"/>
        <v>0</v>
      </c>
      <c r="BL412">
        <f t="shared" si="161"/>
        <v>0</v>
      </c>
      <c r="BM412">
        <f t="shared" si="161"/>
        <v>0</v>
      </c>
      <c r="BN412">
        <f t="shared" si="161"/>
        <v>0</v>
      </c>
      <c r="BO412">
        <f t="shared" si="161"/>
        <v>0</v>
      </c>
      <c r="BP412">
        <f t="shared" si="161"/>
        <v>0</v>
      </c>
      <c r="BQ412">
        <f t="shared" si="161"/>
        <v>0</v>
      </c>
      <c r="BR412">
        <f t="shared" si="155"/>
        <v>0</v>
      </c>
    </row>
    <row r="413" spans="2:70" x14ac:dyDescent="0.2">
      <c r="B413" s="1">
        <f>IF(ISBLANK(N413),"",YEAR(O413))</f>
        <v>2021</v>
      </c>
      <c r="C413" s="12">
        <f>IF(ISBLANK(M413),"",MONTH(O413))</f>
        <v>11</v>
      </c>
      <c r="D413" s="1">
        <f>IF(ISBLANK(N413),"",WEEKNUM(O413))</f>
        <v>45</v>
      </c>
      <c r="E413" s="1" t="str">
        <f>S413&amp;R413</f>
        <v>PayPal (Europe) S.a.r.l. et Cie., S.C.A.EREF+1016533079513 PAYPALMREF+4C8J224YCTTXWCRED+LU96ZZZ0000000000000000058SVWZ+. ADOBE SYSTEMS SOFTWARE IRELAND LIMITED, Ihr Einkauf bei ADOBE SYSTEMS SOFTWARE IRELAND LIMITED</v>
      </c>
      <c r="H413" s="1" t="str">
        <f>IF(ISBLANK(N413),"",IF(SUM(AC413:CO413)=0,"other",INDEX(AC$6:CO$6,MATCH(1,AC413:CO413,0))))</f>
        <v>PayPal</v>
      </c>
      <c r="I413" s="1" t="str" cm="1">
        <f t="array" ref="I413">IF(ISBLANK(N413),"",INDEX($AC$7:$CO$7,,MATCH(H413,$AC$6:$CO$6,0)))</f>
        <v>expense</v>
      </c>
      <c r="L413" s="1" t="str">
        <f>IF(ISBLANK(J413),H413,J413)</f>
        <v>PayPal</v>
      </c>
      <c r="M413" s="1" t="str">
        <f>IF(ISBLANK(K413),I413,K413)</f>
        <v>expense</v>
      </c>
      <c r="N413" t="s">
        <v>57</v>
      </c>
      <c r="O413" s="9">
        <v>44502</v>
      </c>
      <c r="P413" s="9">
        <v>44502</v>
      </c>
      <c r="Q413" t="s">
        <v>58</v>
      </c>
      <c r="R413" t="s">
        <v>391</v>
      </c>
      <c r="S413" t="s">
        <v>171</v>
      </c>
      <c r="T413" t="s">
        <v>64</v>
      </c>
      <c r="U413" t="s">
        <v>65</v>
      </c>
      <c r="V413">
        <v>-23.79</v>
      </c>
      <c r="W413" t="s">
        <v>61</v>
      </c>
      <c r="X413" t="s">
        <v>62</v>
      </c>
      <c r="AA413">
        <f t="shared" si="160"/>
        <v>0</v>
      </c>
      <c r="AB413">
        <f t="shared" si="160"/>
        <v>0</v>
      </c>
      <c r="AC413">
        <f t="shared" si="158"/>
        <v>0</v>
      </c>
      <c r="AD413">
        <f t="shared" si="154"/>
        <v>0</v>
      </c>
      <c r="AE413">
        <f t="shared" si="156"/>
        <v>0</v>
      </c>
      <c r="AF413">
        <f t="shared" si="156"/>
        <v>0</v>
      </c>
      <c r="AG413">
        <f t="shared" si="154"/>
        <v>0</v>
      </c>
      <c r="AH413">
        <f t="shared" si="154"/>
        <v>0</v>
      </c>
      <c r="AI413">
        <f t="shared" si="157"/>
        <v>0</v>
      </c>
      <c r="AJ413">
        <f t="shared" si="157"/>
        <v>0</v>
      </c>
      <c r="AK413">
        <f t="shared" si="154"/>
        <v>0</v>
      </c>
      <c r="AL413">
        <f t="shared" si="154"/>
        <v>0</v>
      </c>
      <c r="AM413">
        <f t="shared" si="154"/>
        <v>0</v>
      </c>
      <c r="AN413">
        <f t="shared" si="154"/>
        <v>0</v>
      </c>
      <c r="AO413">
        <f t="shared" si="154"/>
        <v>0</v>
      </c>
      <c r="AP413">
        <f t="shared" si="154"/>
        <v>0</v>
      </c>
      <c r="AQ413">
        <f t="shared" si="154"/>
        <v>0</v>
      </c>
      <c r="AR413">
        <f t="shared" si="159"/>
        <v>0</v>
      </c>
      <c r="AS413">
        <f t="shared" si="154"/>
        <v>0</v>
      </c>
      <c r="AT413">
        <f t="shared" si="154"/>
        <v>0</v>
      </c>
      <c r="AU413">
        <f t="shared" si="154"/>
        <v>0</v>
      </c>
      <c r="AV413">
        <f t="shared" si="143"/>
        <v>0</v>
      </c>
      <c r="AW413">
        <f t="shared" si="143"/>
        <v>0</v>
      </c>
      <c r="AX413">
        <f t="shared" si="154"/>
        <v>0</v>
      </c>
      <c r="AY413">
        <f t="shared" si="153"/>
        <v>0</v>
      </c>
      <c r="AZ413">
        <f t="shared" si="161"/>
        <v>0</v>
      </c>
      <c r="BA413">
        <f t="shared" si="161"/>
        <v>0</v>
      </c>
      <c r="BB413">
        <f t="shared" si="161"/>
        <v>0</v>
      </c>
      <c r="BC413">
        <f t="shared" si="161"/>
        <v>0</v>
      </c>
      <c r="BD413">
        <f t="shared" si="161"/>
        <v>0</v>
      </c>
      <c r="BE413">
        <f t="shared" si="161"/>
        <v>0</v>
      </c>
      <c r="BF413">
        <f t="shared" si="161"/>
        <v>0</v>
      </c>
      <c r="BG413">
        <f t="shared" si="161"/>
        <v>0</v>
      </c>
      <c r="BH413">
        <f t="shared" si="161"/>
        <v>0</v>
      </c>
      <c r="BI413">
        <f t="shared" si="161"/>
        <v>0</v>
      </c>
      <c r="BJ413">
        <f t="shared" si="161"/>
        <v>0</v>
      </c>
      <c r="BK413">
        <f t="shared" si="161"/>
        <v>0</v>
      </c>
      <c r="BL413">
        <f t="shared" si="161"/>
        <v>0</v>
      </c>
      <c r="BM413">
        <f t="shared" si="161"/>
        <v>0</v>
      </c>
      <c r="BN413">
        <f t="shared" si="161"/>
        <v>0</v>
      </c>
      <c r="BO413">
        <f t="shared" si="161"/>
        <v>0</v>
      </c>
      <c r="BP413">
        <f t="shared" si="161"/>
        <v>1</v>
      </c>
      <c r="BQ413">
        <f t="shared" si="161"/>
        <v>0</v>
      </c>
      <c r="BR413">
        <f t="shared" si="155"/>
        <v>0</v>
      </c>
    </row>
    <row r="414" spans="2:70" x14ac:dyDescent="0.2">
      <c r="B414" s="1">
        <f>IF(ISBLANK(N414),"",YEAR(O414))</f>
        <v>2021</v>
      </c>
      <c r="C414" s="12">
        <f>IF(ISBLANK(M414),"",MONTH(O414))</f>
        <v>11</v>
      </c>
      <c r="D414" s="1">
        <f>IF(ISBLANK(N414),"",WEEKNUM(O414))</f>
        <v>45</v>
      </c>
      <c r="E414" s="1" t="str">
        <f>S414&amp;R414</f>
        <v>PayPal (Europe) S.a.r.l. et Cie., S.C.A.EREF+1016535927743 PP.2985.PP PAYPALMREF+4C8J224YCTTXWCRED+LU96ZZZ0000000000000000058SVWZ+PP.2985.PP . UNHCR, Ihr Einkauf bei UNHCR</v>
      </c>
      <c r="H414" s="1" t="str">
        <f>IF(ISBLANK(N414),"",IF(SUM(AC414:CO414)=0,"other",INDEX(AC$6:CO$6,MATCH(1,AC414:CO414,0))))</f>
        <v>PayPal</v>
      </c>
      <c r="I414" s="1" t="str" cm="1">
        <f t="array" ref="I414">IF(ISBLANK(N414),"",INDEX($AC$7:$CO$7,,MATCH(H414,$AC$6:$CO$6,0)))</f>
        <v>expense</v>
      </c>
      <c r="L414" s="1" t="str">
        <f>IF(ISBLANK(J414),H414,J414)</f>
        <v>PayPal</v>
      </c>
      <c r="M414" s="1" t="str">
        <f>IF(ISBLANK(K414),I414,K414)</f>
        <v>expense</v>
      </c>
      <c r="N414" t="s">
        <v>57</v>
      </c>
      <c r="O414" s="9">
        <v>44502</v>
      </c>
      <c r="P414" s="9">
        <v>44502</v>
      </c>
      <c r="Q414" t="s">
        <v>58</v>
      </c>
      <c r="R414" t="s">
        <v>392</v>
      </c>
      <c r="S414" t="s">
        <v>171</v>
      </c>
      <c r="T414" t="s">
        <v>64</v>
      </c>
      <c r="U414" t="s">
        <v>65</v>
      </c>
      <c r="V414">
        <v>-9.0299999999999994</v>
      </c>
      <c r="W414" t="s">
        <v>61</v>
      </c>
      <c r="X414" t="s">
        <v>62</v>
      </c>
      <c r="AA414">
        <f t="shared" si="160"/>
        <v>0</v>
      </c>
      <c r="AB414">
        <f t="shared" si="160"/>
        <v>0</v>
      </c>
      <c r="AC414">
        <f t="shared" si="158"/>
        <v>0</v>
      </c>
      <c r="AD414">
        <f t="shared" si="154"/>
        <v>0</v>
      </c>
      <c r="AE414">
        <f t="shared" si="156"/>
        <v>0</v>
      </c>
      <c r="AF414">
        <f t="shared" si="156"/>
        <v>0</v>
      </c>
      <c r="AG414">
        <f t="shared" si="154"/>
        <v>0</v>
      </c>
      <c r="AH414">
        <f t="shared" si="154"/>
        <v>0</v>
      </c>
      <c r="AI414">
        <f t="shared" si="157"/>
        <v>0</v>
      </c>
      <c r="AJ414">
        <f t="shared" si="157"/>
        <v>0</v>
      </c>
      <c r="AK414">
        <f t="shared" si="154"/>
        <v>0</v>
      </c>
      <c r="AL414">
        <f t="shared" si="154"/>
        <v>0</v>
      </c>
      <c r="AM414">
        <f t="shared" si="154"/>
        <v>0</v>
      </c>
      <c r="AN414">
        <f t="shared" si="154"/>
        <v>0</v>
      </c>
      <c r="AO414">
        <f t="shared" si="154"/>
        <v>0</v>
      </c>
      <c r="AP414">
        <f t="shared" si="154"/>
        <v>0</v>
      </c>
      <c r="AQ414">
        <f t="shared" si="154"/>
        <v>0</v>
      </c>
      <c r="AR414">
        <f t="shared" si="159"/>
        <v>0</v>
      </c>
      <c r="AS414">
        <f t="shared" si="154"/>
        <v>0</v>
      </c>
      <c r="AT414">
        <f t="shared" si="154"/>
        <v>0</v>
      </c>
      <c r="AU414">
        <f t="shared" si="154"/>
        <v>0</v>
      </c>
      <c r="AV414">
        <f t="shared" si="143"/>
        <v>0</v>
      </c>
      <c r="AW414">
        <f t="shared" si="143"/>
        <v>0</v>
      </c>
      <c r="AX414">
        <f t="shared" si="154"/>
        <v>0</v>
      </c>
      <c r="AY414">
        <f t="shared" si="153"/>
        <v>0</v>
      </c>
      <c r="AZ414">
        <f t="shared" si="161"/>
        <v>0</v>
      </c>
      <c r="BA414">
        <f t="shared" si="161"/>
        <v>0</v>
      </c>
      <c r="BB414">
        <f t="shared" si="161"/>
        <v>0</v>
      </c>
      <c r="BC414">
        <f t="shared" si="161"/>
        <v>0</v>
      </c>
      <c r="BD414">
        <f t="shared" si="161"/>
        <v>0</v>
      </c>
      <c r="BE414">
        <f t="shared" si="161"/>
        <v>0</v>
      </c>
      <c r="BF414">
        <f t="shared" si="161"/>
        <v>0</v>
      </c>
      <c r="BG414">
        <f t="shared" si="161"/>
        <v>0</v>
      </c>
      <c r="BH414">
        <f t="shared" si="161"/>
        <v>0</v>
      </c>
      <c r="BI414">
        <f t="shared" si="161"/>
        <v>0</v>
      </c>
      <c r="BJ414">
        <f t="shared" si="161"/>
        <v>0</v>
      </c>
      <c r="BK414">
        <f t="shared" si="161"/>
        <v>0</v>
      </c>
      <c r="BL414">
        <f t="shared" si="161"/>
        <v>0</v>
      </c>
      <c r="BM414">
        <f t="shared" si="161"/>
        <v>0</v>
      </c>
      <c r="BN414">
        <f t="shared" si="161"/>
        <v>0</v>
      </c>
      <c r="BO414">
        <f t="shared" si="161"/>
        <v>0</v>
      </c>
      <c r="BP414">
        <f t="shared" si="161"/>
        <v>1</v>
      </c>
      <c r="BQ414">
        <f t="shared" si="161"/>
        <v>0</v>
      </c>
      <c r="BR414">
        <f t="shared" si="155"/>
        <v>0</v>
      </c>
    </row>
    <row r="415" spans="2:70" x14ac:dyDescent="0.2">
      <c r="B415" s="1">
        <f>IF(ISBLANK(N415),"",YEAR(O415))</f>
        <v>2021</v>
      </c>
      <c r="C415" s="12">
        <f>IF(ISBLANK(M415),"",MONTH(O415))</f>
        <v>11</v>
      </c>
      <c r="D415" s="1">
        <f>IF(ISBLANK(N415),"",WEEKNUM(O415))</f>
        <v>45</v>
      </c>
      <c r="E415" s="1" t="str">
        <f>S415&amp;R415</f>
        <v>PayPal (Europe) S.a.r.l. et Cie., S.C.A.EREF+1016541842599 PP.2985.PP PAYPALMREF+4C8J224YCTTXWCRED+LU96ZZZ0000000000000000058SVWZ+PP.2985.PP . Takeaway.com Payments B.V., Ihr Einkauf bei Takeaway.com Payments B.V.</v>
      </c>
      <c r="H415" s="1" t="str">
        <f>IF(ISBLANK(N415),"",IF(SUM(AC415:CO415)=0,"other",INDEX(AC$6:CO$6,MATCH(1,AC415:CO415,0))))</f>
        <v>PayPal</v>
      </c>
      <c r="I415" s="1" t="str" cm="1">
        <f t="array" ref="I415">IF(ISBLANK(N415),"",INDEX($AC$7:$CO$7,,MATCH(H415,$AC$6:$CO$6,0)))</f>
        <v>expense</v>
      </c>
      <c r="L415" s="1" t="str">
        <f>IF(ISBLANK(J415),H415,J415)</f>
        <v>PayPal</v>
      </c>
      <c r="M415" s="1" t="str">
        <f>IF(ISBLANK(K415),I415,K415)</f>
        <v>expense</v>
      </c>
      <c r="N415" t="s">
        <v>57</v>
      </c>
      <c r="O415" s="9">
        <v>44502</v>
      </c>
      <c r="P415" s="9">
        <v>44502</v>
      </c>
      <c r="Q415" t="s">
        <v>58</v>
      </c>
      <c r="R415" t="s">
        <v>393</v>
      </c>
      <c r="S415" t="s">
        <v>171</v>
      </c>
      <c r="T415" t="s">
        <v>64</v>
      </c>
      <c r="U415" t="s">
        <v>65</v>
      </c>
      <c r="V415">
        <v>-30.4</v>
      </c>
      <c r="W415" t="s">
        <v>61</v>
      </c>
      <c r="X415" t="s">
        <v>62</v>
      </c>
      <c r="AA415">
        <f t="shared" si="160"/>
        <v>0</v>
      </c>
      <c r="AB415">
        <f t="shared" si="160"/>
        <v>0</v>
      </c>
      <c r="AC415">
        <f t="shared" si="158"/>
        <v>0</v>
      </c>
      <c r="AD415">
        <f t="shared" si="154"/>
        <v>0</v>
      </c>
      <c r="AE415">
        <f t="shared" si="156"/>
        <v>0</v>
      </c>
      <c r="AF415">
        <f t="shared" si="156"/>
        <v>0</v>
      </c>
      <c r="AG415">
        <f t="shared" si="154"/>
        <v>0</v>
      </c>
      <c r="AH415">
        <f t="shared" si="154"/>
        <v>0</v>
      </c>
      <c r="AI415">
        <f t="shared" si="157"/>
        <v>0</v>
      </c>
      <c r="AJ415">
        <f t="shared" si="157"/>
        <v>0</v>
      </c>
      <c r="AK415">
        <f t="shared" si="154"/>
        <v>0</v>
      </c>
      <c r="AL415">
        <f t="shared" si="154"/>
        <v>0</v>
      </c>
      <c r="AM415">
        <f t="shared" si="154"/>
        <v>0</v>
      </c>
      <c r="AN415">
        <f t="shared" si="154"/>
        <v>0</v>
      </c>
      <c r="AO415">
        <f t="shared" si="154"/>
        <v>0</v>
      </c>
      <c r="AP415">
        <f t="shared" si="154"/>
        <v>0</v>
      </c>
      <c r="AQ415">
        <f t="shared" si="154"/>
        <v>0</v>
      </c>
      <c r="AR415">
        <f t="shared" si="159"/>
        <v>0</v>
      </c>
      <c r="AS415">
        <f t="shared" si="154"/>
        <v>0</v>
      </c>
      <c r="AT415">
        <f t="shared" si="154"/>
        <v>0</v>
      </c>
      <c r="AU415">
        <f t="shared" si="154"/>
        <v>0</v>
      </c>
      <c r="AV415">
        <f t="shared" si="143"/>
        <v>0</v>
      </c>
      <c r="AW415">
        <f t="shared" si="143"/>
        <v>0</v>
      </c>
      <c r="AX415">
        <f t="shared" si="154"/>
        <v>0</v>
      </c>
      <c r="AY415">
        <f t="shared" si="153"/>
        <v>0</v>
      </c>
      <c r="AZ415">
        <f t="shared" si="161"/>
        <v>0</v>
      </c>
      <c r="BA415">
        <f t="shared" si="161"/>
        <v>0</v>
      </c>
      <c r="BB415">
        <f t="shared" si="161"/>
        <v>0</v>
      </c>
      <c r="BC415">
        <f t="shared" si="161"/>
        <v>0</v>
      </c>
      <c r="BD415">
        <f t="shared" si="161"/>
        <v>0</v>
      </c>
      <c r="BE415">
        <f t="shared" si="161"/>
        <v>0</v>
      </c>
      <c r="BF415">
        <f t="shared" si="161"/>
        <v>0</v>
      </c>
      <c r="BG415">
        <f t="shared" si="161"/>
        <v>0</v>
      </c>
      <c r="BH415">
        <f t="shared" si="161"/>
        <v>0</v>
      </c>
      <c r="BI415">
        <f t="shared" si="161"/>
        <v>0</v>
      </c>
      <c r="BJ415">
        <f t="shared" si="161"/>
        <v>0</v>
      </c>
      <c r="BK415">
        <f t="shared" si="161"/>
        <v>0</v>
      </c>
      <c r="BL415">
        <f t="shared" si="161"/>
        <v>0</v>
      </c>
      <c r="BM415">
        <f t="shared" si="161"/>
        <v>0</v>
      </c>
      <c r="BN415">
        <f t="shared" si="161"/>
        <v>0</v>
      </c>
      <c r="BO415">
        <f t="shared" si="161"/>
        <v>0</v>
      </c>
      <c r="BP415">
        <f t="shared" si="161"/>
        <v>1</v>
      </c>
      <c r="BQ415">
        <f t="shared" si="161"/>
        <v>0</v>
      </c>
      <c r="BR415">
        <f t="shared" si="155"/>
        <v>0</v>
      </c>
    </row>
    <row r="416" spans="2:70" x14ac:dyDescent="0.2">
      <c r="B416" s="1">
        <f>IF(ISBLANK(N416),"",YEAR(O416))</f>
        <v>2021</v>
      </c>
      <c r="C416" s="12">
        <f>IF(ISBLANK(M416),"",MONTH(O416))</f>
        <v>11</v>
      </c>
      <c r="D416" s="1">
        <f>IF(ISBLANK(N416),"",WEEKNUM(O416))</f>
        <v>45</v>
      </c>
      <c r="E416" s="1" t="str">
        <f>S416&amp;R416</f>
        <v>KfWSVWZ+STUDIENKREDIT DA19705535 AUSZAHLUNG 650,00 ZINS 0,00 TILG 0,00 APL 0,00 GEBUEHR 0,00</v>
      </c>
      <c r="H416" s="1" t="str">
        <f>IF(ISBLANK(N416),"",IF(SUM(AC416:CO416)=0,"other",INDEX(AC$6:CO$6,MATCH(1,AC416:CO416,0))))</f>
        <v>KFW</v>
      </c>
      <c r="I416" s="1" t="str" cm="1">
        <f t="array" ref="I416">IF(ISBLANK(N416),"",INDEX($AC$7:$CO$7,,MATCH(H416,$AC$6:$CO$6,0)))</f>
        <v>income</v>
      </c>
      <c r="L416" s="1" t="str">
        <f>IF(ISBLANK(J416),H416,J416)</f>
        <v>KFW</v>
      </c>
      <c r="M416" s="1" t="str">
        <f>IF(ISBLANK(K416),I416,K416)</f>
        <v>income</v>
      </c>
      <c r="N416" t="s">
        <v>57</v>
      </c>
      <c r="O416" s="9">
        <v>44502</v>
      </c>
      <c r="P416" s="9">
        <v>44501</v>
      </c>
      <c r="Q416" t="s">
        <v>75</v>
      </c>
      <c r="R416" t="s">
        <v>94</v>
      </c>
      <c r="S416" t="s">
        <v>39</v>
      </c>
      <c r="T416" t="s">
        <v>76</v>
      </c>
      <c r="U416" t="s">
        <v>77</v>
      </c>
      <c r="V416">
        <v>650</v>
      </c>
      <c r="W416" t="s">
        <v>61</v>
      </c>
      <c r="X416" t="s">
        <v>62</v>
      </c>
      <c r="AA416">
        <f t="shared" si="160"/>
        <v>0</v>
      </c>
      <c r="AB416">
        <f t="shared" si="160"/>
        <v>0</v>
      </c>
      <c r="AC416">
        <f t="shared" si="158"/>
        <v>0</v>
      </c>
      <c r="AD416">
        <f t="shared" si="154"/>
        <v>0</v>
      </c>
      <c r="AE416">
        <f t="shared" si="156"/>
        <v>0</v>
      </c>
      <c r="AF416">
        <f t="shared" si="156"/>
        <v>0</v>
      </c>
      <c r="AG416">
        <f t="shared" si="154"/>
        <v>0</v>
      </c>
      <c r="AH416">
        <f t="shared" si="154"/>
        <v>0</v>
      </c>
      <c r="AI416">
        <f t="shared" si="157"/>
        <v>0</v>
      </c>
      <c r="AJ416">
        <f t="shared" si="157"/>
        <v>0</v>
      </c>
      <c r="AK416">
        <f t="shared" si="154"/>
        <v>0</v>
      </c>
      <c r="AL416">
        <f t="shared" si="154"/>
        <v>0</v>
      </c>
      <c r="AM416">
        <f t="shared" si="154"/>
        <v>0</v>
      </c>
      <c r="AN416">
        <f t="shared" si="154"/>
        <v>0</v>
      </c>
      <c r="AO416">
        <f t="shared" si="154"/>
        <v>0</v>
      </c>
      <c r="AP416">
        <f t="shared" si="154"/>
        <v>0</v>
      </c>
      <c r="AQ416">
        <f t="shared" si="154"/>
        <v>0</v>
      </c>
      <c r="AR416">
        <f t="shared" si="159"/>
        <v>0</v>
      </c>
      <c r="AS416">
        <f t="shared" si="154"/>
        <v>0</v>
      </c>
      <c r="AT416">
        <f t="shared" si="154"/>
        <v>0</v>
      </c>
      <c r="AU416">
        <f t="shared" si="154"/>
        <v>0</v>
      </c>
      <c r="AV416">
        <f t="shared" si="143"/>
        <v>0</v>
      </c>
      <c r="AW416">
        <f t="shared" si="143"/>
        <v>0</v>
      </c>
      <c r="AX416">
        <f t="shared" si="154"/>
        <v>0</v>
      </c>
      <c r="AY416">
        <f t="shared" si="153"/>
        <v>0</v>
      </c>
      <c r="AZ416">
        <f t="shared" si="161"/>
        <v>0</v>
      </c>
      <c r="BA416">
        <f t="shared" si="161"/>
        <v>0</v>
      </c>
      <c r="BB416">
        <f t="shared" si="161"/>
        <v>0</v>
      </c>
      <c r="BC416">
        <f t="shared" si="161"/>
        <v>0</v>
      </c>
      <c r="BD416">
        <f t="shared" si="161"/>
        <v>0</v>
      </c>
      <c r="BE416">
        <f t="shared" si="161"/>
        <v>0</v>
      </c>
      <c r="BF416">
        <f t="shared" si="161"/>
        <v>0</v>
      </c>
      <c r="BG416">
        <f t="shared" si="161"/>
        <v>0</v>
      </c>
      <c r="BH416">
        <f t="shared" si="161"/>
        <v>0</v>
      </c>
      <c r="BI416">
        <f t="shared" si="161"/>
        <v>0</v>
      </c>
      <c r="BJ416">
        <f t="shared" si="161"/>
        <v>0</v>
      </c>
      <c r="BK416">
        <f t="shared" si="161"/>
        <v>0</v>
      </c>
      <c r="BL416">
        <f t="shared" si="161"/>
        <v>1</v>
      </c>
      <c r="BM416">
        <f t="shared" si="161"/>
        <v>0</v>
      </c>
      <c r="BN416">
        <f t="shared" si="161"/>
        <v>0</v>
      </c>
      <c r="BO416">
        <f t="shared" si="161"/>
        <v>0</v>
      </c>
      <c r="BP416">
        <f t="shared" si="161"/>
        <v>0</v>
      </c>
      <c r="BQ416">
        <f t="shared" si="161"/>
        <v>0</v>
      </c>
      <c r="BR416">
        <f t="shared" si="155"/>
        <v>0</v>
      </c>
    </row>
    <row r="417" spans="2:70" x14ac:dyDescent="0.2">
      <c r="B417" s="1">
        <f>IF(ISBLANK(N417),"",YEAR(O417))</f>
        <v>2021</v>
      </c>
      <c r="C417" s="12">
        <f>IF(ISBLANK(M417),"",MONTH(O417))</f>
        <v>11</v>
      </c>
      <c r="D417" s="1">
        <f>IF(ISBLANK(N417),"",WEEKNUM(O417))</f>
        <v>45</v>
      </c>
      <c r="E417" s="1" t="str">
        <f>S417&amp;R417</f>
        <v>Entgeltabrechnungsiehe Anlage</v>
      </c>
      <c r="H417" s="1" t="str">
        <f>IF(ISBLANK(N417),"",IF(SUM(AC417:CO417)=0,"other",INDEX(AC$6:CO$6,MATCH(1,AC417:CO417,0))))</f>
        <v>other</v>
      </c>
      <c r="I417" s="1" t="str" cm="1">
        <f t="array" ref="I417">IF(ISBLANK(N417),"",INDEX($AC$7:$CO$7,,MATCH(H417,$AC$6:$CO$6,0)))</f>
        <v>expense</v>
      </c>
      <c r="L417" s="1" t="str">
        <f>IF(ISBLANK(J417),H417,J417)</f>
        <v>other</v>
      </c>
      <c r="M417" s="1" t="str">
        <f>IF(ISBLANK(K417),I417,K417)</f>
        <v>expense</v>
      </c>
      <c r="N417" t="s">
        <v>57</v>
      </c>
      <c r="O417" s="9">
        <v>44502</v>
      </c>
      <c r="P417" s="9">
        <v>44498</v>
      </c>
      <c r="Q417" t="s">
        <v>80</v>
      </c>
      <c r="R417" t="s">
        <v>394</v>
      </c>
      <c r="U417">
        <v>70150000</v>
      </c>
      <c r="V417">
        <v>0</v>
      </c>
      <c r="W417" t="s">
        <v>61</v>
      </c>
      <c r="X417" t="s">
        <v>62</v>
      </c>
      <c r="AA417">
        <f t="shared" si="160"/>
        <v>0</v>
      </c>
      <c r="AB417">
        <f t="shared" si="160"/>
        <v>0</v>
      </c>
      <c r="AC417">
        <f t="shared" si="158"/>
        <v>0</v>
      </c>
      <c r="AD417">
        <f t="shared" si="154"/>
        <v>0</v>
      </c>
      <c r="AE417">
        <f t="shared" si="156"/>
        <v>0</v>
      </c>
      <c r="AF417">
        <f t="shared" si="156"/>
        <v>0</v>
      </c>
      <c r="AG417">
        <f t="shared" si="154"/>
        <v>0</v>
      </c>
      <c r="AH417">
        <f t="shared" si="154"/>
        <v>0</v>
      </c>
      <c r="AI417">
        <f t="shared" si="157"/>
        <v>0</v>
      </c>
      <c r="AJ417">
        <f t="shared" si="157"/>
        <v>0</v>
      </c>
      <c r="AK417">
        <f t="shared" si="154"/>
        <v>0</v>
      </c>
      <c r="AL417">
        <f t="shared" si="154"/>
        <v>0</v>
      </c>
      <c r="AM417">
        <f t="shared" si="154"/>
        <v>0</v>
      </c>
      <c r="AN417">
        <f t="shared" si="154"/>
        <v>0</v>
      </c>
      <c r="AO417">
        <f t="shared" si="154"/>
        <v>0</v>
      </c>
      <c r="AP417">
        <f t="shared" si="154"/>
        <v>0</v>
      </c>
      <c r="AQ417">
        <f t="shared" si="154"/>
        <v>0</v>
      </c>
      <c r="AR417">
        <f t="shared" si="159"/>
        <v>0</v>
      </c>
      <c r="AS417">
        <f t="shared" si="154"/>
        <v>0</v>
      </c>
      <c r="AT417">
        <f t="shared" si="154"/>
        <v>0</v>
      </c>
      <c r="AU417">
        <f t="shared" si="154"/>
        <v>0</v>
      </c>
      <c r="AV417">
        <f t="shared" si="143"/>
        <v>0</v>
      </c>
      <c r="AW417">
        <f t="shared" si="143"/>
        <v>0</v>
      </c>
      <c r="AX417">
        <f t="shared" si="154"/>
        <v>0</v>
      </c>
      <c r="AY417">
        <f t="shared" si="153"/>
        <v>0</v>
      </c>
      <c r="AZ417">
        <f t="shared" si="161"/>
        <v>0</v>
      </c>
      <c r="BA417">
        <f t="shared" si="161"/>
        <v>0</v>
      </c>
      <c r="BB417">
        <f t="shared" si="161"/>
        <v>0</v>
      </c>
      <c r="BC417">
        <f t="shared" si="161"/>
        <v>0</v>
      </c>
      <c r="BD417">
        <f t="shared" si="161"/>
        <v>0</v>
      </c>
      <c r="BE417">
        <f t="shared" si="161"/>
        <v>0</v>
      </c>
      <c r="BF417">
        <f t="shared" si="161"/>
        <v>0</v>
      </c>
      <c r="BG417">
        <f t="shared" si="161"/>
        <v>0</v>
      </c>
      <c r="BH417">
        <f t="shared" si="161"/>
        <v>0</v>
      </c>
      <c r="BI417">
        <f t="shared" si="161"/>
        <v>0</v>
      </c>
      <c r="BJ417">
        <f t="shared" si="161"/>
        <v>0</v>
      </c>
      <c r="BK417">
        <f t="shared" si="161"/>
        <v>0</v>
      </c>
      <c r="BL417">
        <f t="shared" si="161"/>
        <v>0</v>
      </c>
      <c r="BM417">
        <f t="shared" si="161"/>
        <v>0</v>
      </c>
      <c r="BN417">
        <f t="shared" si="161"/>
        <v>0</v>
      </c>
      <c r="BO417">
        <f t="shared" si="161"/>
        <v>0</v>
      </c>
      <c r="BP417">
        <f t="shared" si="161"/>
        <v>0</v>
      </c>
      <c r="BQ417">
        <f t="shared" si="161"/>
        <v>0</v>
      </c>
      <c r="BR417">
        <f t="shared" si="155"/>
        <v>0</v>
      </c>
    </row>
    <row r="418" spans="2:70" x14ac:dyDescent="0.2">
      <c r="B418" s="1">
        <f>IF(ISBLANK(N418),"",YEAR(O418))</f>
        <v>2021</v>
      </c>
      <c r="C418" s="12">
        <f>IF(ISBLANK(M418),"",MONTH(O418))</f>
        <v>11</v>
      </c>
      <c r="D418" s="1">
        <f>IF(ISBLANK(N418),"",WEEKNUM(O418))</f>
        <v>45</v>
      </c>
      <c r="E418" s="1" t="str">
        <f>S418&amp;R418</f>
        <v>FIT STAR M¸nchen 8 GmbH &amp; Co. KGEREF+PNR16450268,KNR406603MREF+406603CRED+DE76ZZZ00001950338SVWZ+PNR16450268,KNR406603Beitrag  01.11.2021 19,80ABWA+FIT STAR Muenchen 8</v>
      </c>
      <c r="H418" s="1" t="str">
        <f>IF(ISBLANK(N418),"",IF(SUM(AC418:CO418)=0,"other",INDEX(AC$6:CO$6,MATCH(1,AC418:CO418,0))))</f>
        <v>Self-Investment</v>
      </c>
      <c r="I418" s="1" t="str" cm="1">
        <f t="array" ref="I418">IF(ISBLANK(N418),"",INDEX($AC$7:$CO$7,,MATCH(H418,$AC$6:$CO$6,0)))</f>
        <v>expense</v>
      </c>
      <c r="L418" s="1" t="str">
        <f>IF(ISBLANK(J418),H418,J418)</f>
        <v>Self-Investment</v>
      </c>
      <c r="M418" s="1" t="str">
        <f>IF(ISBLANK(K418),I418,K418)</f>
        <v>expense</v>
      </c>
      <c r="N418" t="s">
        <v>57</v>
      </c>
      <c r="O418" s="9">
        <v>44505</v>
      </c>
      <c r="P418" s="9">
        <v>44505</v>
      </c>
      <c r="Q418" t="s">
        <v>58</v>
      </c>
      <c r="R418" t="s">
        <v>389</v>
      </c>
      <c r="S418" t="s">
        <v>92</v>
      </c>
      <c r="T418" t="s">
        <v>59</v>
      </c>
      <c r="U418" t="s">
        <v>60</v>
      </c>
      <c r="V418">
        <v>-19.8</v>
      </c>
      <c r="W418" t="s">
        <v>61</v>
      </c>
      <c r="X418" t="s">
        <v>62</v>
      </c>
      <c r="AA418">
        <f t="shared" si="160"/>
        <v>0</v>
      </c>
      <c r="AB418">
        <f t="shared" si="160"/>
        <v>0</v>
      </c>
      <c r="AC418">
        <f t="shared" si="158"/>
        <v>0</v>
      </c>
      <c r="AD418">
        <f t="shared" si="154"/>
        <v>0</v>
      </c>
      <c r="AE418">
        <f t="shared" si="156"/>
        <v>0</v>
      </c>
      <c r="AF418">
        <f t="shared" si="156"/>
        <v>0</v>
      </c>
      <c r="AG418">
        <f t="shared" si="154"/>
        <v>0</v>
      </c>
      <c r="AH418">
        <f t="shared" si="154"/>
        <v>0</v>
      </c>
      <c r="AI418">
        <f t="shared" si="157"/>
        <v>0</v>
      </c>
      <c r="AJ418">
        <f t="shared" si="157"/>
        <v>0</v>
      </c>
      <c r="AK418">
        <f t="shared" si="154"/>
        <v>0</v>
      </c>
      <c r="AL418">
        <f t="shared" si="154"/>
        <v>0</v>
      </c>
      <c r="AM418">
        <f t="shared" si="154"/>
        <v>0</v>
      </c>
      <c r="AN418">
        <f t="shared" si="154"/>
        <v>0</v>
      </c>
      <c r="AO418">
        <f t="shared" si="154"/>
        <v>0</v>
      </c>
      <c r="AP418">
        <f t="shared" si="154"/>
        <v>0</v>
      </c>
      <c r="AQ418">
        <f t="shared" si="154"/>
        <v>0</v>
      </c>
      <c r="AR418">
        <f t="shared" ref="AR418:AZ444" si="162">IF(ISERROR(FIND(AR$5,$E418)),0,1)</f>
        <v>0</v>
      </c>
      <c r="AS418">
        <f t="shared" si="162"/>
        <v>0</v>
      </c>
      <c r="AT418">
        <f t="shared" si="162"/>
        <v>0</v>
      </c>
      <c r="AU418">
        <f t="shared" si="162"/>
        <v>0</v>
      </c>
      <c r="AV418">
        <f t="shared" si="162"/>
        <v>0</v>
      </c>
      <c r="AW418">
        <f t="shared" si="162"/>
        <v>0</v>
      </c>
      <c r="AX418">
        <f t="shared" si="162"/>
        <v>0</v>
      </c>
      <c r="AY418">
        <f t="shared" si="153"/>
        <v>0</v>
      </c>
      <c r="AZ418">
        <f t="shared" si="161"/>
        <v>0</v>
      </c>
      <c r="BA418">
        <f t="shared" si="161"/>
        <v>0</v>
      </c>
      <c r="BB418">
        <f t="shared" si="161"/>
        <v>1</v>
      </c>
      <c r="BC418">
        <f t="shared" si="161"/>
        <v>0</v>
      </c>
      <c r="BD418">
        <f t="shared" si="161"/>
        <v>0</v>
      </c>
      <c r="BE418">
        <f t="shared" si="161"/>
        <v>0</v>
      </c>
      <c r="BF418">
        <f t="shared" si="161"/>
        <v>0</v>
      </c>
      <c r="BG418">
        <f t="shared" si="161"/>
        <v>0</v>
      </c>
      <c r="BH418">
        <f t="shared" si="161"/>
        <v>0</v>
      </c>
      <c r="BI418">
        <f t="shared" si="161"/>
        <v>0</v>
      </c>
      <c r="BJ418">
        <f t="shared" si="161"/>
        <v>0</v>
      </c>
      <c r="BK418">
        <f t="shared" si="161"/>
        <v>0</v>
      </c>
      <c r="BL418">
        <f t="shared" si="161"/>
        <v>0</v>
      </c>
      <c r="BM418">
        <f t="shared" si="161"/>
        <v>0</v>
      </c>
      <c r="BN418">
        <f t="shared" si="161"/>
        <v>0</v>
      </c>
      <c r="BO418">
        <f t="shared" si="161"/>
        <v>0</v>
      </c>
      <c r="BP418">
        <f t="shared" si="161"/>
        <v>0</v>
      </c>
      <c r="BQ418">
        <f t="shared" si="161"/>
        <v>0</v>
      </c>
      <c r="BR418">
        <f t="shared" si="155"/>
        <v>0</v>
      </c>
    </row>
    <row r="419" spans="2:70" x14ac:dyDescent="0.2">
      <c r="B419" s="1">
        <f>IF(ISBLANK(N419),"",YEAR(O419))</f>
        <v>2021</v>
      </c>
      <c r="C419" s="12">
        <f>IF(ISBLANK(M419),"",MONTH(O419))</f>
        <v>11</v>
      </c>
      <c r="D419" s="1">
        <f>IF(ISBLANK(N419),"",WEEKNUM(O419))</f>
        <v>46</v>
      </c>
      <c r="E419" s="1" t="str">
        <f>S419&amp;R419</f>
        <v>PayPal (Europe) S.a.r.l. et Cie., S.C.A.EREF+1016666975279 PP.2985.PP PAYPALMREF+4C8J224YCTTXWCRED+LU96ZZZ0000000000000000058SVWZ+PP.2985.PP . Ekomlita, Ihr Einkauf bei Ekomlita</v>
      </c>
      <c r="H419" s="1" t="str">
        <f>IF(ISBLANK(N419),"",IF(SUM(AC419:CO419)=0,"other",INDEX(AC$6:CO$6,MATCH(1,AC419:CO419,0))))</f>
        <v>PayPal</v>
      </c>
      <c r="I419" s="1" t="str" cm="1">
        <f t="array" ref="I419">IF(ISBLANK(N419),"",INDEX($AC$7:$CO$7,,MATCH(H419,$AC$6:$CO$6,0)))</f>
        <v>expense</v>
      </c>
      <c r="L419" s="1" t="str">
        <f>IF(ISBLANK(J419),H419,J419)</f>
        <v>PayPal</v>
      </c>
      <c r="M419" s="1" t="str">
        <f>IF(ISBLANK(K419),I419,K419)</f>
        <v>expense</v>
      </c>
      <c r="N419" t="s">
        <v>57</v>
      </c>
      <c r="O419" s="9">
        <v>44509</v>
      </c>
      <c r="P419" s="9">
        <v>44509</v>
      </c>
      <c r="Q419" t="s">
        <v>58</v>
      </c>
      <c r="R419" t="s">
        <v>386</v>
      </c>
      <c r="S419" t="s">
        <v>171</v>
      </c>
      <c r="T419" t="s">
        <v>64</v>
      </c>
      <c r="U419" t="s">
        <v>65</v>
      </c>
      <c r="V419">
        <v>-24.9</v>
      </c>
      <c r="W419" t="s">
        <v>61</v>
      </c>
      <c r="X419" t="s">
        <v>62</v>
      </c>
      <c r="AA419">
        <f t="shared" si="160"/>
        <v>0</v>
      </c>
      <c r="AB419">
        <f t="shared" si="160"/>
        <v>0</v>
      </c>
      <c r="AC419">
        <f t="shared" si="158"/>
        <v>0</v>
      </c>
      <c r="AD419">
        <f t="shared" si="158"/>
        <v>0</v>
      </c>
      <c r="AE419">
        <f t="shared" si="156"/>
        <v>0</v>
      </c>
      <c r="AF419">
        <f t="shared" si="156"/>
        <v>0</v>
      </c>
      <c r="AG419">
        <f t="shared" si="158"/>
        <v>0</v>
      </c>
      <c r="AH419">
        <f t="shared" si="158"/>
        <v>0</v>
      </c>
      <c r="AI419">
        <f t="shared" si="157"/>
        <v>0</v>
      </c>
      <c r="AJ419">
        <f t="shared" si="157"/>
        <v>0</v>
      </c>
      <c r="AK419">
        <f t="shared" si="158"/>
        <v>0</v>
      </c>
      <c r="AL419">
        <f t="shared" ref="AL419:AQ428" si="163">IF(ISERROR(FIND(AL$5,$E419)),0,1)</f>
        <v>0</v>
      </c>
      <c r="AM419">
        <f t="shared" si="163"/>
        <v>0</v>
      </c>
      <c r="AN419">
        <f t="shared" si="163"/>
        <v>0</v>
      </c>
      <c r="AO419">
        <f t="shared" si="163"/>
        <v>0</v>
      </c>
      <c r="AP419">
        <f t="shared" si="163"/>
        <v>0</v>
      </c>
      <c r="AQ419">
        <f t="shared" si="163"/>
        <v>0</v>
      </c>
      <c r="AR419">
        <f t="shared" si="162"/>
        <v>0</v>
      </c>
      <c r="AS419">
        <f t="shared" si="162"/>
        <v>0</v>
      </c>
      <c r="AT419">
        <f t="shared" si="162"/>
        <v>0</v>
      </c>
      <c r="AU419">
        <f t="shared" si="162"/>
        <v>0</v>
      </c>
      <c r="AV419">
        <f t="shared" si="162"/>
        <v>0</v>
      </c>
      <c r="AW419">
        <f t="shared" si="162"/>
        <v>0</v>
      </c>
      <c r="AX419">
        <f t="shared" si="162"/>
        <v>0</v>
      </c>
      <c r="AY419">
        <f t="shared" si="153"/>
        <v>0</v>
      </c>
      <c r="AZ419">
        <f t="shared" si="161"/>
        <v>0</v>
      </c>
      <c r="BA419">
        <f t="shared" si="161"/>
        <v>0</v>
      </c>
      <c r="BB419">
        <f t="shared" si="161"/>
        <v>0</v>
      </c>
      <c r="BC419">
        <f t="shared" si="161"/>
        <v>0</v>
      </c>
      <c r="BD419">
        <f t="shared" si="161"/>
        <v>0</v>
      </c>
      <c r="BE419">
        <f t="shared" si="161"/>
        <v>0</v>
      </c>
      <c r="BF419">
        <f t="shared" si="161"/>
        <v>0</v>
      </c>
      <c r="BG419">
        <f t="shared" si="161"/>
        <v>0</v>
      </c>
      <c r="BH419">
        <f t="shared" si="161"/>
        <v>0</v>
      </c>
      <c r="BI419">
        <f t="shared" si="161"/>
        <v>0</v>
      </c>
      <c r="BJ419">
        <f t="shared" si="161"/>
        <v>0</v>
      </c>
      <c r="BK419">
        <f t="shared" si="161"/>
        <v>0</v>
      </c>
      <c r="BL419">
        <f t="shared" si="161"/>
        <v>0</v>
      </c>
      <c r="BM419">
        <f t="shared" si="161"/>
        <v>0</v>
      </c>
      <c r="BN419">
        <f t="shared" si="161"/>
        <v>0</v>
      </c>
      <c r="BO419">
        <f t="shared" si="161"/>
        <v>0</v>
      </c>
      <c r="BP419">
        <f t="shared" si="161"/>
        <v>1</v>
      </c>
      <c r="BQ419">
        <f t="shared" si="161"/>
        <v>0</v>
      </c>
      <c r="BR419">
        <f t="shared" si="155"/>
        <v>0</v>
      </c>
    </row>
    <row r="420" spans="2:70" x14ac:dyDescent="0.2">
      <c r="B420" s="1">
        <f>IF(ISBLANK(N420),"",YEAR(O420))</f>
        <v>2021</v>
      </c>
      <c r="C420" s="12">
        <f>IF(ISBLANK(M420),"",MONTH(O420))</f>
        <v>11</v>
      </c>
      <c r="D420" s="1">
        <f>IF(ISBLANK(N420),"",WEEKNUM(O420))</f>
        <v>46</v>
      </c>
      <c r="E420" s="1" t="str">
        <f>S420&amp;R420</f>
        <v>PayPal (Europe) S.a.r.l. et Cie., S.C.A.EREF+1016665427150 PP.2985.PP PAYPALMREF+4C8J224YCTTXWCRED+LU96ZZZ0000000000000000058SVWZ+PP.2985.PP . Busuu Limited, Ihr Einkauf bei Busuu Limited</v>
      </c>
      <c r="H420" s="1" t="str">
        <f>IF(ISBLANK(N420),"",IF(SUM(AC420:CO420)=0,"other",INDEX(AC$6:CO$6,MATCH(1,AC420:CO420,0))))</f>
        <v>PayPal</v>
      </c>
      <c r="I420" s="1" t="str" cm="1">
        <f t="array" ref="I420">IF(ISBLANK(N420),"",INDEX($AC$7:$CO$7,,MATCH(H420,$AC$6:$CO$6,0)))</f>
        <v>expense</v>
      </c>
      <c r="L420" s="1" t="str">
        <f>IF(ISBLANK(J420),H420,J420)</f>
        <v>PayPal</v>
      </c>
      <c r="M420" s="1" t="str">
        <f>IF(ISBLANK(K420),I420,K420)</f>
        <v>expense</v>
      </c>
      <c r="N420" t="s">
        <v>57</v>
      </c>
      <c r="O420" s="9">
        <v>44509</v>
      </c>
      <c r="P420" s="9">
        <v>44509</v>
      </c>
      <c r="Q420" t="s">
        <v>58</v>
      </c>
      <c r="R420" t="s">
        <v>387</v>
      </c>
      <c r="S420" t="s">
        <v>171</v>
      </c>
      <c r="T420" t="s">
        <v>64</v>
      </c>
      <c r="U420" t="s">
        <v>65</v>
      </c>
      <c r="V420">
        <v>-34.99</v>
      </c>
      <c r="W420" t="s">
        <v>61</v>
      </c>
      <c r="X420" t="s">
        <v>62</v>
      </c>
      <c r="AA420">
        <f t="shared" si="160"/>
        <v>0</v>
      </c>
      <c r="AB420">
        <f t="shared" si="160"/>
        <v>0</v>
      </c>
      <c r="AC420">
        <f t="shared" si="158"/>
        <v>0</v>
      </c>
      <c r="AD420">
        <f t="shared" si="158"/>
        <v>0</v>
      </c>
      <c r="AE420">
        <f t="shared" si="156"/>
        <v>0</v>
      </c>
      <c r="AF420">
        <f t="shared" si="156"/>
        <v>0</v>
      </c>
      <c r="AG420">
        <f t="shared" si="158"/>
        <v>0</v>
      </c>
      <c r="AH420">
        <f t="shared" si="158"/>
        <v>0</v>
      </c>
      <c r="AI420">
        <f t="shared" si="157"/>
        <v>0</v>
      </c>
      <c r="AJ420">
        <f t="shared" si="157"/>
        <v>0</v>
      </c>
      <c r="AK420">
        <f t="shared" si="158"/>
        <v>0</v>
      </c>
      <c r="AL420">
        <f t="shared" si="163"/>
        <v>0</v>
      </c>
      <c r="AM420">
        <f t="shared" si="163"/>
        <v>0</v>
      </c>
      <c r="AN420">
        <f t="shared" si="163"/>
        <v>0</v>
      </c>
      <c r="AO420">
        <f t="shared" si="163"/>
        <v>0</v>
      </c>
      <c r="AP420">
        <f t="shared" si="163"/>
        <v>0</v>
      </c>
      <c r="AQ420">
        <f t="shared" si="163"/>
        <v>0</v>
      </c>
      <c r="AR420">
        <f t="shared" si="162"/>
        <v>0</v>
      </c>
      <c r="AS420">
        <f t="shared" si="162"/>
        <v>0</v>
      </c>
      <c r="AT420">
        <f t="shared" si="162"/>
        <v>0</v>
      </c>
      <c r="AU420">
        <f t="shared" si="162"/>
        <v>0</v>
      </c>
      <c r="AV420">
        <f t="shared" si="162"/>
        <v>0</v>
      </c>
      <c r="AW420">
        <f t="shared" si="162"/>
        <v>0</v>
      </c>
      <c r="AX420">
        <f t="shared" si="162"/>
        <v>0</v>
      </c>
      <c r="AY420">
        <f t="shared" si="153"/>
        <v>0</v>
      </c>
      <c r="AZ420">
        <f t="shared" si="161"/>
        <v>0</v>
      </c>
      <c r="BA420">
        <f t="shared" si="161"/>
        <v>0</v>
      </c>
      <c r="BB420">
        <f t="shared" si="161"/>
        <v>0</v>
      </c>
      <c r="BC420">
        <f t="shared" si="161"/>
        <v>0</v>
      </c>
      <c r="BD420">
        <f t="shared" si="161"/>
        <v>0</v>
      </c>
      <c r="BE420">
        <f t="shared" si="161"/>
        <v>0</v>
      </c>
      <c r="BF420">
        <f t="shared" si="161"/>
        <v>0</v>
      </c>
      <c r="BG420">
        <f t="shared" si="161"/>
        <v>0</v>
      </c>
      <c r="BH420">
        <f t="shared" si="161"/>
        <v>0</v>
      </c>
      <c r="BI420">
        <f t="shared" si="161"/>
        <v>0</v>
      </c>
      <c r="BJ420">
        <f t="shared" si="161"/>
        <v>0</v>
      </c>
      <c r="BK420">
        <f t="shared" si="161"/>
        <v>0</v>
      </c>
      <c r="BL420">
        <f t="shared" si="161"/>
        <v>0</v>
      </c>
      <c r="BM420">
        <f t="shared" si="161"/>
        <v>0</v>
      </c>
      <c r="BN420">
        <f t="shared" si="161"/>
        <v>0</v>
      </c>
      <c r="BO420">
        <f t="shared" si="161"/>
        <v>0</v>
      </c>
      <c r="BP420">
        <f t="shared" si="161"/>
        <v>1</v>
      </c>
      <c r="BQ420">
        <f t="shared" si="161"/>
        <v>0</v>
      </c>
      <c r="BR420">
        <f t="shared" si="155"/>
        <v>0</v>
      </c>
    </row>
    <row r="421" spans="2:70" x14ac:dyDescent="0.2">
      <c r="B421" s="1">
        <f>IF(ISBLANK(N421),"",YEAR(O421))</f>
        <v>2021</v>
      </c>
      <c r="C421" s="12">
        <f>IF(ISBLANK(M421),"",MONTH(O421))</f>
        <v>11</v>
      </c>
      <c r="D421" s="1">
        <f>IF(ISBLANK(N421),"",WEEKNUM(O421))</f>
        <v>46</v>
      </c>
      <c r="E421" s="1" t="str">
        <f>S421&amp;R421</f>
        <v>PayPal (Europe) S.a.r.l. et Cie., S.C.A.EREF+1016657542283 PP.2985.PP PAYPALMREF+4C8J224YCTTXWCRED+LU96ZZZ0000000000000000058SVWZ+PP.2985.PP . Takeaway.com Payments B.V., Ihr Einkauf bei Takeaway.com Payments B.V.</v>
      </c>
      <c r="H421" s="1" t="str">
        <f>IF(ISBLANK(N421),"",IF(SUM(AC421:CO421)=0,"other",INDEX(AC$6:CO$6,MATCH(1,AC421:CO421,0))))</f>
        <v>PayPal</v>
      </c>
      <c r="I421" s="1" t="str" cm="1">
        <f t="array" ref="I421">IF(ISBLANK(N421),"",INDEX($AC$7:$CO$7,,MATCH(H421,$AC$6:$CO$6,0)))</f>
        <v>expense</v>
      </c>
      <c r="L421" s="1" t="str">
        <f>IF(ISBLANK(J421),H421,J421)</f>
        <v>PayPal</v>
      </c>
      <c r="M421" s="1" t="str">
        <f>IF(ISBLANK(K421),I421,K421)</f>
        <v>expense</v>
      </c>
      <c r="N421" t="s">
        <v>57</v>
      </c>
      <c r="O421" s="9">
        <v>44509</v>
      </c>
      <c r="P421" s="9">
        <v>44509</v>
      </c>
      <c r="Q421" t="s">
        <v>58</v>
      </c>
      <c r="R421" t="s">
        <v>388</v>
      </c>
      <c r="S421" t="s">
        <v>171</v>
      </c>
      <c r="T421" t="s">
        <v>64</v>
      </c>
      <c r="U421" t="s">
        <v>65</v>
      </c>
      <c r="V421">
        <v>-21.8</v>
      </c>
      <c r="W421" t="s">
        <v>61</v>
      </c>
      <c r="X421" t="s">
        <v>62</v>
      </c>
      <c r="AA421">
        <f t="shared" si="160"/>
        <v>0</v>
      </c>
      <c r="AB421">
        <f t="shared" si="160"/>
        <v>0</v>
      </c>
      <c r="AC421">
        <f t="shared" si="158"/>
        <v>0</v>
      </c>
      <c r="AD421">
        <f t="shared" si="158"/>
        <v>0</v>
      </c>
      <c r="AE421">
        <f t="shared" si="156"/>
        <v>0</v>
      </c>
      <c r="AF421">
        <f t="shared" si="156"/>
        <v>0</v>
      </c>
      <c r="AG421">
        <f t="shared" si="158"/>
        <v>0</v>
      </c>
      <c r="AH421">
        <f t="shared" si="158"/>
        <v>0</v>
      </c>
      <c r="AI421">
        <f t="shared" si="157"/>
        <v>0</v>
      </c>
      <c r="AJ421">
        <f t="shared" si="157"/>
        <v>0</v>
      </c>
      <c r="AK421">
        <f t="shared" si="158"/>
        <v>0</v>
      </c>
      <c r="AL421">
        <f t="shared" si="163"/>
        <v>0</v>
      </c>
      <c r="AM421">
        <f t="shared" si="163"/>
        <v>0</v>
      </c>
      <c r="AN421">
        <f t="shared" si="163"/>
        <v>0</v>
      </c>
      <c r="AO421">
        <f t="shared" si="163"/>
        <v>0</v>
      </c>
      <c r="AP421">
        <f t="shared" si="163"/>
        <v>0</v>
      </c>
      <c r="AQ421">
        <f t="shared" si="163"/>
        <v>0</v>
      </c>
      <c r="AR421">
        <f t="shared" si="162"/>
        <v>0</v>
      </c>
      <c r="AS421">
        <f t="shared" si="162"/>
        <v>0</v>
      </c>
      <c r="AT421">
        <f t="shared" si="162"/>
        <v>0</v>
      </c>
      <c r="AU421">
        <f t="shared" si="162"/>
        <v>0</v>
      </c>
      <c r="AV421">
        <f t="shared" si="162"/>
        <v>0</v>
      </c>
      <c r="AW421">
        <f t="shared" si="162"/>
        <v>0</v>
      </c>
      <c r="AX421">
        <f t="shared" si="162"/>
        <v>0</v>
      </c>
      <c r="AY421">
        <f t="shared" si="153"/>
        <v>0</v>
      </c>
      <c r="AZ421">
        <f t="shared" si="161"/>
        <v>0</v>
      </c>
      <c r="BA421">
        <f t="shared" si="161"/>
        <v>0</v>
      </c>
      <c r="BB421">
        <f t="shared" si="161"/>
        <v>0</v>
      </c>
      <c r="BC421">
        <f t="shared" si="161"/>
        <v>0</v>
      </c>
      <c r="BD421">
        <f t="shared" si="161"/>
        <v>0</v>
      </c>
      <c r="BE421">
        <f t="shared" si="161"/>
        <v>0</v>
      </c>
      <c r="BF421">
        <f t="shared" si="161"/>
        <v>0</v>
      </c>
      <c r="BG421">
        <f t="shared" si="161"/>
        <v>0</v>
      </c>
      <c r="BH421">
        <f t="shared" si="161"/>
        <v>0</v>
      </c>
      <c r="BI421">
        <f t="shared" si="161"/>
        <v>0</v>
      </c>
      <c r="BJ421">
        <f t="shared" si="161"/>
        <v>0</v>
      </c>
      <c r="BK421">
        <f t="shared" si="161"/>
        <v>0</v>
      </c>
      <c r="BL421">
        <f t="shared" si="161"/>
        <v>0</v>
      </c>
      <c r="BM421">
        <f t="shared" si="161"/>
        <v>0</v>
      </c>
      <c r="BN421">
        <f t="shared" si="161"/>
        <v>0</v>
      </c>
      <c r="BO421">
        <f t="shared" si="161"/>
        <v>0</v>
      </c>
      <c r="BP421">
        <f t="shared" si="161"/>
        <v>1</v>
      </c>
      <c r="BQ421">
        <f t="shared" si="161"/>
        <v>0</v>
      </c>
      <c r="BR421">
        <f t="shared" si="155"/>
        <v>0</v>
      </c>
    </row>
    <row r="422" spans="2:70" x14ac:dyDescent="0.2">
      <c r="B422" s="1">
        <f>IF(ISBLANK(N422),"",YEAR(O422))</f>
        <v>2021</v>
      </c>
      <c r="C422" s="12">
        <f>IF(ISBLANK(M422),"",MONTH(O422))</f>
        <v>11</v>
      </c>
      <c r="D422" s="1">
        <f>IF(ISBLANK(N422),"",WEEKNUM(O422))</f>
        <v>47</v>
      </c>
      <c r="E422" s="1" t="str">
        <f>S422&amp;R422</f>
        <v>Techniker KrankenkasseEREF+8300068628MREF+MD430451091CRED+DE51TK100000031158SVWZ+TK-BuchNr 08300068628Monat 10/21 V414024576 Beitraege</v>
      </c>
      <c r="H422" s="1" t="str">
        <f>IF(ISBLANK(N422),"",IF(SUM(AC422:CO422)=0,"other",INDEX(AC$6:CO$6,MATCH(1,AC422:CO422,0))))</f>
        <v>Insurance</v>
      </c>
      <c r="I422" s="1" t="str" cm="1">
        <f t="array" ref="I422">IF(ISBLANK(N422),"",INDEX($AC$7:$CO$7,,MATCH(H422,$AC$6:$CO$6,0)))</f>
        <v>expense</v>
      </c>
      <c r="L422" s="1" t="str">
        <f>IF(ISBLANK(J422),H422,J422)</f>
        <v>Insurance</v>
      </c>
      <c r="M422" s="1" t="str">
        <f>IF(ISBLANK(K422),I422,K422)</f>
        <v>expense</v>
      </c>
      <c r="N422" t="s">
        <v>57</v>
      </c>
      <c r="O422" s="9">
        <v>44515</v>
      </c>
      <c r="P422" s="9">
        <v>44515</v>
      </c>
      <c r="Q422" t="s">
        <v>58</v>
      </c>
      <c r="R422" t="s">
        <v>385</v>
      </c>
      <c r="S422" t="s">
        <v>122</v>
      </c>
      <c r="T422" t="s">
        <v>123</v>
      </c>
      <c r="U422" t="s">
        <v>74</v>
      </c>
      <c r="V422">
        <v>-108.81</v>
      </c>
      <c r="W422" t="s">
        <v>61</v>
      </c>
      <c r="X422" t="s">
        <v>62</v>
      </c>
      <c r="AA422">
        <f t="shared" si="160"/>
        <v>0</v>
      </c>
      <c r="AB422">
        <f t="shared" si="160"/>
        <v>0</v>
      </c>
      <c r="AC422">
        <f t="shared" si="158"/>
        <v>0</v>
      </c>
      <c r="AD422">
        <f t="shared" si="158"/>
        <v>0</v>
      </c>
      <c r="AE422">
        <f t="shared" si="156"/>
        <v>0</v>
      </c>
      <c r="AF422">
        <f t="shared" si="156"/>
        <v>0</v>
      </c>
      <c r="AG422">
        <f t="shared" si="158"/>
        <v>0</v>
      </c>
      <c r="AH422">
        <f t="shared" si="158"/>
        <v>0</v>
      </c>
      <c r="AI422">
        <f t="shared" si="157"/>
        <v>0</v>
      </c>
      <c r="AJ422">
        <f t="shared" si="157"/>
        <v>0</v>
      </c>
      <c r="AK422">
        <f t="shared" si="158"/>
        <v>0</v>
      </c>
      <c r="AL422">
        <f t="shared" si="163"/>
        <v>0</v>
      </c>
      <c r="AM422">
        <f t="shared" si="163"/>
        <v>0</v>
      </c>
      <c r="AN422">
        <f t="shared" si="163"/>
        <v>0</v>
      </c>
      <c r="AO422">
        <f t="shared" si="163"/>
        <v>0</v>
      </c>
      <c r="AP422">
        <f t="shared" si="163"/>
        <v>0</v>
      </c>
      <c r="AQ422">
        <f t="shared" si="163"/>
        <v>0</v>
      </c>
      <c r="AR422">
        <f t="shared" si="162"/>
        <v>0</v>
      </c>
      <c r="AS422">
        <f t="shared" si="162"/>
        <v>1</v>
      </c>
      <c r="AT422">
        <f t="shared" si="162"/>
        <v>0</v>
      </c>
      <c r="AU422">
        <f t="shared" si="162"/>
        <v>0</v>
      </c>
      <c r="AV422">
        <f t="shared" si="162"/>
        <v>0</v>
      </c>
      <c r="AW422">
        <f t="shared" si="162"/>
        <v>0</v>
      </c>
      <c r="AX422">
        <f t="shared" si="162"/>
        <v>0</v>
      </c>
      <c r="AY422">
        <f t="shared" si="153"/>
        <v>0</v>
      </c>
      <c r="AZ422">
        <f t="shared" si="161"/>
        <v>0</v>
      </c>
      <c r="BA422">
        <f t="shared" si="161"/>
        <v>0</v>
      </c>
      <c r="BB422">
        <f t="shared" si="161"/>
        <v>0</v>
      </c>
      <c r="BC422">
        <f t="shared" si="161"/>
        <v>0</v>
      </c>
      <c r="BD422">
        <f t="shared" si="161"/>
        <v>0</v>
      </c>
      <c r="BE422">
        <f t="shared" si="161"/>
        <v>0</v>
      </c>
      <c r="BF422">
        <f t="shared" si="161"/>
        <v>0</v>
      </c>
      <c r="BG422">
        <f t="shared" si="161"/>
        <v>0</v>
      </c>
      <c r="BH422">
        <f t="shared" si="161"/>
        <v>0</v>
      </c>
      <c r="BI422">
        <f t="shared" si="161"/>
        <v>0</v>
      </c>
      <c r="BJ422">
        <f t="shared" si="161"/>
        <v>0</v>
      </c>
      <c r="BK422">
        <f t="shared" si="161"/>
        <v>0</v>
      </c>
      <c r="BL422">
        <f t="shared" si="161"/>
        <v>0</v>
      </c>
      <c r="BM422">
        <f t="shared" si="161"/>
        <v>0</v>
      </c>
      <c r="BN422">
        <f t="shared" si="161"/>
        <v>0</v>
      </c>
      <c r="BO422">
        <f t="shared" si="161"/>
        <v>0</v>
      </c>
      <c r="BP422">
        <f t="shared" si="161"/>
        <v>0</v>
      </c>
      <c r="BQ422">
        <f t="shared" si="161"/>
        <v>0</v>
      </c>
      <c r="BR422">
        <f t="shared" si="155"/>
        <v>0</v>
      </c>
    </row>
    <row r="423" spans="2:70" x14ac:dyDescent="0.2">
      <c r="B423" s="1">
        <f>IF(ISBLANK(N423),"",YEAR(O423))</f>
        <v>2021</v>
      </c>
      <c r="C423" s="12">
        <f>IF(ISBLANK(M423),"",MONTH(O423))</f>
        <v>11</v>
      </c>
      <c r="D423" s="1">
        <f>IF(ISBLANK(N423),"",WEEKNUM(O423))</f>
        <v>47</v>
      </c>
      <c r="E423" s="1" t="str">
        <f>S423&amp;R423</f>
        <v>PayPal (Europe) S.a.r.l. et Cie., S.C.A.EREF+1016805073875 PP.2985.PP PAYPALMREF+4C8J224YCTTXWCRED+LU96ZZZ0000000000000000058SVWZ+PP.2985.PP . , Ihr Einkauf bei</v>
      </c>
      <c r="H423" s="1" t="str">
        <f>IF(ISBLANK(N423),"",IF(SUM(AC423:CO423)=0,"other",INDEX(AC$6:CO$6,MATCH(1,AC423:CO423,0))))</f>
        <v>PayPal</v>
      </c>
      <c r="I423" s="1" t="str" cm="1">
        <f t="array" ref="I423">IF(ISBLANK(N423),"",INDEX($AC$7:$CO$7,,MATCH(H423,$AC$6:$CO$6,0)))</f>
        <v>expense</v>
      </c>
      <c r="L423" s="1" t="str">
        <f>IF(ISBLANK(J423),H423,J423)</f>
        <v>PayPal</v>
      </c>
      <c r="M423" s="1" t="str">
        <f>IF(ISBLANK(K423),I423,K423)</f>
        <v>expense</v>
      </c>
      <c r="N423" t="s">
        <v>57</v>
      </c>
      <c r="O423" s="9">
        <v>44516</v>
      </c>
      <c r="P423" s="9">
        <v>44516</v>
      </c>
      <c r="Q423" t="s">
        <v>58</v>
      </c>
      <c r="R423" t="s">
        <v>382</v>
      </c>
      <c r="S423" t="s">
        <v>171</v>
      </c>
      <c r="T423" t="s">
        <v>64</v>
      </c>
      <c r="U423" t="s">
        <v>65</v>
      </c>
      <c r="V423">
        <v>-149.77000000000001</v>
      </c>
      <c r="W423" t="s">
        <v>61</v>
      </c>
      <c r="X423" t="s">
        <v>62</v>
      </c>
      <c r="AA423">
        <f t="shared" si="160"/>
        <v>0</v>
      </c>
      <c r="AB423">
        <f t="shared" si="160"/>
        <v>0</v>
      </c>
      <c r="AC423">
        <f t="shared" si="158"/>
        <v>0</v>
      </c>
      <c r="AD423">
        <f t="shared" si="158"/>
        <v>0</v>
      </c>
      <c r="AE423">
        <f t="shared" si="156"/>
        <v>0</v>
      </c>
      <c r="AF423">
        <f t="shared" si="156"/>
        <v>0</v>
      </c>
      <c r="AG423">
        <f t="shared" si="158"/>
        <v>0</v>
      </c>
      <c r="AH423">
        <f t="shared" si="158"/>
        <v>0</v>
      </c>
      <c r="AI423">
        <f t="shared" si="157"/>
        <v>0</v>
      </c>
      <c r="AJ423">
        <f t="shared" si="157"/>
        <v>0</v>
      </c>
      <c r="AK423">
        <f t="shared" si="158"/>
        <v>0</v>
      </c>
      <c r="AL423">
        <f t="shared" si="163"/>
        <v>0</v>
      </c>
      <c r="AM423">
        <f t="shared" si="163"/>
        <v>0</v>
      </c>
      <c r="AN423">
        <f t="shared" si="163"/>
        <v>0</v>
      </c>
      <c r="AO423">
        <f t="shared" si="163"/>
        <v>0</v>
      </c>
      <c r="AP423">
        <f t="shared" si="163"/>
        <v>0</v>
      </c>
      <c r="AQ423">
        <f t="shared" si="163"/>
        <v>0</v>
      </c>
      <c r="AR423">
        <f t="shared" si="162"/>
        <v>0</v>
      </c>
      <c r="AS423">
        <f t="shared" si="162"/>
        <v>0</v>
      </c>
      <c r="AT423">
        <f t="shared" si="162"/>
        <v>0</v>
      </c>
      <c r="AU423">
        <f t="shared" si="162"/>
        <v>0</v>
      </c>
      <c r="AV423">
        <f t="shared" si="162"/>
        <v>0</v>
      </c>
      <c r="AW423">
        <f t="shared" si="162"/>
        <v>0</v>
      </c>
      <c r="AX423">
        <f t="shared" si="162"/>
        <v>0</v>
      </c>
      <c r="AY423">
        <f t="shared" si="153"/>
        <v>0</v>
      </c>
      <c r="AZ423">
        <f t="shared" si="161"/>
        <v>0</v>
      </c>
      <c r="BA423">
        <f t="shared" si="161"/>
        <v>0</v>
      </c>
      <c r="BB423">
        <f t="shared" si="161"/>
        <v>0</v>
      </c>
      <c r="BC423">
        <f t="shared" si="161"/>
        <v>0</v>
      </c>
      <c r="BD423">
        <f t="shared" si="161"/>
        <v>0</v>
      </c>
      <c r="BE423">
        <f t="shared" si="161"/>
        <v>0</v>
      </c>
      <c r="BF423">
        <f t="shared" si="161"/>
        <v>0</v>
      </c>
      <c r="BG423">
        <f t="shared" si="161"/>
        <v>0</v>
      </c>
      <c r="BH423">
        <f t="shared" si="161"/>
        <v>0</v>
      </c>
      <c r="BI423">
        <f t="shared" si="161"/>
        <v>0</v>
      </c>
      <c r="BJ423">
        <f t="shared" si="161"/>
        <v>0</v>
      </c>
      <c r="BK423">
        <f t="shared" si="161"/>
        <v>0</v>
      </c>
      <c r="BL423">
        <f t="shared" si="161"/>
        <v>0</v>
      </c>
      <c r="BM423">
        <f t="shared" si="161"/>
        <v>0</v>
      </c>
      <c r="BN423">
        <f t="shared" si="161"/>
        <v>0</v>
      </c>
      <c r="BO423">
        <f t="shared" si="161"/>
        <v>0</v>
      </c>
      <c r="BP423">
        <f t="shared" si="161"/>
        <v>1</v>
      </c>
      <c r="BQ423">
        <f t="shared" si="161"/>
        <v>0</v>
      </c>
      <c r="BR423">
        <f t="shared" si="155"/>
        <v>0</v>
      </c>
    </row>
    <row r="424" spans="2:70" x14ac:dyDescent="0.2">
      <c r="B424" s="1">
        <f>IF(ISBLANK(N424),"",YEAR(O424))</f>
        <v>2021</v>
      </c>
      <c r="C424" s="12">
        <f>IF(ISBLANK(M424),"",MONTH(O424))</f>
        <v>11</v>
      </c>
      <c r="D424" s="1">
        <f>IF(ISBLANK(N424),"",WEEKNUM(O424))</f>
        <v>47</v>
      </c>
      <c r="E424" s="1" t="str">
        <f>S424&amp;R424</f>
        <v>LOGPAY FINANCIAL SERVICES GMBHEREF+ZAA0099565826MREF+1034916378CRED+DE90LPY00000046849SVWZ+MVG Ticketshop</v>
      </c>
      <c r="H424" s="1" t="str">
        <f>IF(ISBLANK(N424),"",IF(SUM(AC424:CO424)=0,"other",INDEX(AC$6:CO$6,MATCH(1,AC424:CO424,0))))</f>
        <v>Essentials</v>
      </c>
      <c r="I424" s="1" t="str" cm="1">
        <f t="array" ref="I424">IF(ISBLANK(N424),"",INDEX($AC$7:$CO$7,,MATCH(H424,$AC$6:$CO$6,0)))</f>
        <v>expense</v>
      </c>
      <c r="L424" s="1" t="str">
        <f>IF(ISBLANK(J424),H424,J424)</f>
        <v>Essentials</v>
      </c>
      <c r="M424" s="1" t="str">
        <f>IF(ISBLANK(K424),I424,K424)</f>
        <v>expense</v>
      </c>
      <c r="N424" t="s">
        <v>57</v>
      </c>
      <c r="O424" s="9">
        <v>44516</v>
      </c>
      <c r="P424" s="9">
        <v>44516</v>
      </c>
      <c r="Q424" t="s">
        <v>58</v>
      </c>
      <c r="R424" t="s">
        <v>383</v>
      </c>
      <c r="S424" t="s">
        <v>357</v>
      </c>
      <c r="T424" t="s">
        <v>358</v>
      </c>
      <c r="U424" t="s">
        <v>359</v>
      </c>
      <c r="V424">
        <v>-57</v>
      </c>
      <c r="W424" t="s">
        <v>61</v>
      </c>
      <c r="X424" t="s">
        <v>62</v>
      </c>
      <c r="AA424">
        <f t="shared" si="160"/>
        <v>0</v>
      </c>
      <c r="AB424">
        <f t="shared" si="160"/>
        <v>0</v>
      </c>
      <c r="AC424">
        <f t="shared" si="158"/>
        <v>0</v>
      </c>
      <c r="AD424">
        <f t="shared" si="158"/>
        <v>0</v>
      </c>
      <c r="AE424">
        <f t="shared" si="156"/>
        <v>0</v>
      </c>
      <c r="AF424">
        <f t="shared" si="156"/>
        <v>0</v>
      </c>
      <c r="AG424">
        <f t="shared" si="158"/>
        <v>0</v>
      </c>
      <c r="AH424">
        <f t="shared" si="158"/>
        <v>0</v>
      </c>
      <c r="AI424">
        <f t="shared" ref="AI424:AJ443" si="164">IF(ISERROR(FIND(AI$5,$E424)),0,1)</f>
        <v>0</v>
      </c>
      <c r="AJ424">
        <f t="shared" si="164"/>
        <v>0</v>
      </c>
      <c r="AK424">
        <f t="shared" si="158"/>
        <v>0</v>
      </c>
      <c r="AL424">
        <f t="shared" si="163"/>
        <v>0</v>
      </c>
      <c r="AM424">
        <f t="shared" si="163"/>
        <v>0</v>
      </c>
      <c r="AN424">
        <f t="shared" si="163"/>
        <v>1</v>
      </c>
      <c r="AO424">
        <f t="shared" si="163"/>
        <v>0</v>
      </c>
      <c r="AP424">
        <f t="shared" si="163"/>
        <v>0</v>
      </c>
      <c r="AQ424">
        <f t="shared" si="163"/>
        <v>0</v>
      </c>
      <c r="AR424">
        <f t="shared" si="162"/>
        <v>0</v>
      </c>
      <c r="AS424">
        <f t="shared" si="162"/>
        <v>0</v>
      </c>
      <c r="AT424">
        <f t="shared" si="162"/>
        <v>0</v>
      </c>
      <c r="AU424">
        <f t="shared" si="162"/>
        <v>0</v>
      </c>
      <c r="AV424">
        <f t="shared" si="162"/>
        <v>0</v>
      </c>
      <c r="AW424">
        <f t="shared" si="162"/>
        <v>0</v>
      </c>
      <c r="AX424">
        <f t="shared" si="162"/>
        <v>0</v>
      </c>
      <c r="AY424">
        <f t="shared" si="153"/>
        <v>0</v>
      </c>
      <c r="AZ424">
        <f t="shared" si="161"/>
        <v>0</v>
      </c>
      <c r="BA424">
        <f t="shared" ref="BA424" si="165">IF(ISERROR(FIND(BA$5,$E424)),0,1)</f>
        <v>0</v>
      </c>
      <c r="BB424">
        <f t="shared" si="161"/>
        <v>0</v>
      </c>
      <c r="BC424">
        <f t="shared" si="161"/>
        <v>0</v>
      </c>
      <c r="BD424">
        <f t="shared" si="161"/>
        <v>0</v>
      </c>
      <c r="BE424">
        <f t="shared" si="161"/>
        <v>0</v>
      </c>
      <c r="BF424">
        <f t="shared" si="161"/>
        <v>0</v>
      </c>
      <c r="BG424">
        <f t="shared" si="161"/>
        <v>0</v>
      </c>
      <c r="BH424">
        <f t="shared" si="161"/>
        <v>0</v>
      </c>
      <c r="BI424">
        <f t="shared" si="161"/>
        <v>0</v>
      </c>
      <c r="BJ424">
        <f t="shared" si="161"/>
        <v>0</v>
      </c>
      <c r="BK424">
        <f t="shared" si="161"/>
        <v>0</v>
      </c>
      <c r="BL424">
        <f t="shared" si="161"/>
        <v>0</v>
      </c>
      <c r="BM424">
        <f t="shared" si="161"/>
        <v>0</v>
      </c>
      <c r="BN424">
        <f t="shared" si="161"/>
        <v>0</v>
      </c>
      <c r="BO424">
        <f t="shared" si="161"/>
        <v>0</v>
      </c>
      <c r="BP424">
        <f t="shared" ref="BP424" si="166">IF(ISERROR(FIND(BP$5,$E424)),0,1)</f>
        <v>0</v>
      </c>
      <c r="BQ424">
        <f t="shared" ref="BQ424:BR487" si="167">IF(ISERROR(FIND(BQ$5,$E424)),0,1)</f>
        <v>0</v>
      </c>
      <c r="BR424">
        <f t="shared" si="155"/>
        <v>0</v>
      </c>
    </row>
    <row r="425" spans="2:70" x14ac:dyDescent="0.2">
      <c r="B425" s="1">
        <f>IF(ISBLANK(N425),"",YEAR(O425))</f>
        <v>2021</v>
      </c>
      <c r="C425" s="12">
        <f>IF(ISBLANK(M425),"",MONTH(O425))</f>
        <v>11</v>
      </c>
      <c r="D425" s="1">
        <f>IF(ISBLANK(N425),"",WEEKNUM(O425))</f>
        <v>47</v>
      </c>
      <c r="E425" s="1" t="str">
        <f>S425&amp;R425</f>
        <v>PayPal (Europe) S.a.r.l. et Cie., S.C.A.EREF+1016807232006 PP.2985.PP PAYPALMREF+4C8J224YCTTXWCRED+LU96ZZZ0000000000000000058SVWZ+PP.2985.PP . FIVERR INTERNATIONAL LTD., Ihr Einkauf bei FIVERR INTERNATIONAL LTD.</v>
      </c>
      <c r="H425" s="1" t="str">
        <f>IF(ISBLANK(N425),"",IF(SUM(AC425:CO425)=0,"other",INDEX(AC$6:CO$6,MATCH(1,AC425:CO425,0))))</f>
        <v>FIVERR</v>
      </c>
      <c r="I425" s="1" t="str" cm="1">
        <f t="array" ref="I425">IF(ISBLANK(N425),"",INDEX($AC$7:$CO$7,,MATCH(H425,$AC$6:$CO$6,0)))</f>
        <v>expense</v>
      </c>
      <c r="L425" s="1" t="str">
        <f>IF(ISBLANK(J425),H425,J425)</f>
        <v>FIVERR</v>
      </c>
      <c r="M425" s="1" t="str">
        <f>IF(ISBLANK(K425),I425,K425)</f>
        <v>expense</v>
      </c>
      <c r="N425" t="s">
        <v>57</v>
      </c>
      <c r="O425" s="9">
        <v>44516</v>
      </c>
      <c r="P425" s="9">
        <v>44516</v>
      </c>
      <c r="Q425" t="s">
        <v>58</v>
      </c>
      <c r="R425" t="s">
        <v>384</v>
      </c>
      <c r="S425" t="s">
        <v>171</v>
      </c>
      <c r="T425" t="s">
        <v>64</v>
      </c>
      <c r="U425" t="s">
        <v>65</v>
      </c>
      <c r="V425">
        <v>-21.05</v>
      </c>
      <c r="W425" t="s">
        <v>61</v>
      </c>
      <c r="X425" t="s">
        <v>62</v>
      </c>
      <c r="AA425">
        <f t="shared" si="160"/>
        <v>0</v>
      </c>
      <c r="AB425">
        <f t="shared" si="160"/>
        <v>0</v>
      </c>
      <c r="AC425">
        <f t="shared" si="158"/>
        <v>0</v>
      </c>
      <c r="AD425">
        <f t="shared" si="158"/>
        <v>0</v>
      </c>
      <c r="AE425">
        <f t="shared" si="156"/>
        <v>0</v>
      </c>
      <c r="AF425">
        <f t="shared" si="156"/>
        <v>0</v>
      </c>
      <c r="AG425">
        <f t="shared" si="158"/>
        <v>0</v>
      </c>
      <c r="AH425">
        <f t="shared" si="158"/>
        <v>0</v>
      </c>
      <c r="AI425">
        <f t="shared" si="164"/>
        <v>0</v>
      </c>
      <c r="AJ425">
        <f t="shared" si="164"/>
        <v>0</v>
      </c>
      <c r="AK425">
        <f t="shared" si="158"/>
        <v>0</v>
      </c>
      <c r="AL425">
        <f t="shared" si="163"/>
        <v>0</v>
      </c>
      <c r="AM425">
        <f t="shared" si="163"/>
        <v>0</v>
      </c>
      <c r="AN425">
        <f t="shared" si="163"/>
        <v>0</v>
      </c>
      <c r="AO425">
        <f t="shared" si="163"/>
        <v>0</v>
      </c>
      <c r="AP425">
        <f t="shared" si="163"/>
        <v>0</v>
      </c>
      <c r="AQ425">
        <f t="shared" si="163"/>
        <v>0</v>
      </c>
      <c r="AR425">
        <f t="shared" si="162"/>
        <v>0</v>
      </c>
      <c r="AS425">
        <f t="shared" si="162"/>
        <v>0</v>
      </c>
      <c r="AT425">
        <f t="shared" si="162"/>
        <v>0</v>
      </c>
      <c r="AU425">
        <f t="shared" si="162"/>
        <v>0</v>
      </c>
      <c r="AV425">
        <f t="shared" si="162"/>
        <v>0</v>
      </c>
      <c r="AW425">
        <f t="shared" si="162"/>
        <v>0</v>
      </c>
      <c r="AX425">
        <f t="shared" si="162"/>
        <v>0</v>
      </c>
      <c r="AY425">
        <f t="shared" si="153"/>
        <v>0</v>
      </c>
      <c r="AZ425">
        <f t="shared" si="162"/>
        <v>0</v>
      </c>
      <c r="BA425">
        <f t="shared" ref="BA425:BP434" si="168">IF(ISERROR(FIND(BA$5,$E425)),0,1)</f>
        <v>0</v>
      </c>
      <c r="BB425">
        <f t="shared" si="168"/>
        <v>0</v>
      </c>
      <c r="BC425">
        <f t="shared" si="168"/>
        <v>0</v>
      </c>
      <c r="BD425">
        <f t="shared" si="168"/>
        <v>0</v>
      </c>
      <c r="BE425">
        <f t="shared" si="168"/>
        <v>0</v>
      </c>
      <c r="BF425">
        <f t="shared" si="168"/>
        <v>0</v>
      </c>
      <c r="BG425">
        <f t="shared" si="168"/>
        <v>0</v>
      </c>
      <c r="BH425">
        <f t="shared" si="168"/>
        <v>0</v>
      </c>
      <c r="BI425">
        <f t="shared" si="168"/>
        <v>0</v>
      </c>
      <c r="BJ425">
        <f t="shared" si="168"/>
        <v>0</v>
      </c>
      <c r="BK425">
        <f t="shared" si="168"/>
        <v>0</v>
      </c>
      <c r="BL425">
        <f t="shared" si="168"/>
        <v>0</v>
      </c>
      <c r="BM425">
        <f t="shared" si="168"/>
        <v>0</v>
      </c>
      <c r="BN425">
        <f t="shared" si="168"/>
        <v>1</v>
      </c>
      <c r="BO425">
        <f t="shared" si="168"/>
        <v>0</v>
      </c>
      <c r="BP425">
        <f t="shared" si="168"/>
        <v>1</v>
      </c>
      <c r="BQ425">
        <f t="shared" si="167"/>
        <v>0</v>
      </c>
      <c r="BR425">
        <f t="shared" si="155"/>
        <v>0</v>
      </c>
    </row>
    <row r="426" spans="2:70" x14ac:dyDescent="0.2">
      <c r="B426" s="1">
        <f>IF(ISBLANK(N426),"",YEAR(O426))</f>
        <v>2021</v>
      </c>
      <c r="C426" s="12">
        <f>IF(ISBLANK(M426),"",MONTH(O426))</f>
        <v>11</v>
      </c>
      <c r="D426" s="1">
        <f>IF(ISBLANK(N426),"",WEEKNUM(O426))</f>
        <v>47</v>
      </c>
      <c r="E426" s="1" t="str">
        <f>S426&amp;R426</f>
        <v>Vodafone GmbHEREF+0000114536781 0015005155931MREF+DE04KMMC000114536781T022920954CRED+DE26ZZZ00000006194SVWZ+0000114536781 0015005155931 Rechnungsnr. 118435440011 KdNr. 114536781 Vodafone sagt Danke</v>
      </c>
      <c r="H426" s="1" t="str">
        <f>IF(ISBLANK(N426),"",IF(SUM(AC426:CO426)=0,"other",INDEX(AC$6:CO$6,MATCH(1,AC426:CO426,0))))</f>
        <v>Essentials</v>
      </c>
      <c r="I426" s="1" t="str" cm="1">
        <f t="array" ref="I426">IF(ISBLANK(N426),"",INDEX($AC$7:$CO$7,,MATCH(H426,$AC$6:$CO$6,0)))</f>
        <v>expense</v>
      </c>
      <c r="L426" s="1" t="str">
        <f>IF(ISBLANK(J426),H426,J426)</f>
        <v>Essentials</v>
      </c>
      <c r="M426" s="1" t="str">
        <f>IF(ISBLANK(K426),I426,K426)</f>
        <v>expense</v>
      </c>
      <c r="N426" t="s">
        <v>57</v>
      </c>
      <c r="O426" s="9">
        <v>44519</v>
      </c>
      <c r="P426" s="9">
        <v>44519</v>
      </c>
      <c r="Q426" t="s">
        <v>58</v>
      </c>
      <c r="R426" t="s">
        <v>381</v>
      </c>
      <c r="S426" t="s">
        <v>113</v>
      </c>
      <c r="T426" t="s">
        <v>114</v>
      </c>
      <c r="U426" t="s">
        <v>68</v>
      </c>
      <c r="V426">
        <v>-64.989999999999995</v>
      </c>
      <c r="W426" t="s">
        <v>61</v>
      </c>
      <c r="X426" t="s">
        <v>62</v>
      </c>
      <c r="AA426">
        <f t="shared" si="160"/>
        <v>0</v>
      </c>
      <c r="AB426">
        <f t="shared" si="160"/>
        <v>0</v>
      </c>
      <c r="AC426">
        <f t="shared" si="158"/>
        <v>0</v>
      </c>
      <c r="AD426">
        <f t="shared" si="158"/>
        <v>0</v>
      </c>
      <c r="AE426">
        <f t="shared" si="156"/>
        <v>0</v>
      </c>
      <c r="AF426">
        <f t="shared" si="156"/>
        <v>0</v>
      </c>
      <c r="AG426">
        <f t="shared" si="158"/>
        <v>0</v>
      </c>
      <c r="AH426">
        <f t="shared" si="158"/>
        <v>0</v>
      </c>
      <c r="AI426">
        <f t="shared" si="164"/>
        <v>0</v>
      </c>
      <c r="AJ426">
        <f t="shared" si="164"/>
        <v>0</v>
      </c>
      <c r="AK426">
        <f t="shared" si="158"/>
        <v>1</v>
      </c>
      <c r="AL426">
        <f t="shared" si="163"/>
        <v>0</v>
      </c>
      <c r="AM426">
        <f t="shared" si="163"/>
        <v>0</v>
      </c>
      <c r="AN426">
        <f t="shared" si="163"/>
        <v>0</v>
      </c>
      <c r="AO426">
        <f t="shared" si="163"/>
        <v>0</v>
      </c>
      <c r="AP426">
        <f t="shared" si="163"/>
        <v>0</v>
      </c>
      <c r="AQ426">
        <f t="shared" si="163"/>
        <v>0</v>
      </c>
      <c r="AR426">
        <f t="shared" si="162"/>
        <v>0</v>
      </c>
      <c r="AS426">
        <f t="shared" si="162"/>
        <v>0</v>
      </c>
      <c r="AT426">
        <f t="shared" si="162"/>
        <v>0</v>
      </c>
      <c r="AU426">
        <f t="shared" si="162"/>
        <v>0</v>
      </c>
      <c r="AV426">
        <f t="shared" si="162"/>
        <v>0</v>
      </c>
      <c r="AW426">
        <f t="shared" si="162"/>
        <v>0</v>
      </c>
      <c r="AX426">
        <f t="shared" si="162"/>
        <v>0</v>
      </c>
      <c r="AY426">
        <f t="shared" si="153"/>
        <v>0</v>
      </c>
      <c r="AZ426">
        <f t="shared" si="162"/>
        <v>0</v>
      </c>
      <c r="BA426">
        <f t="shared" si="168"/>
        <v>0</v>
      </c>
      <c r="BB426">
        <f t="shared" si="168"/>
        <v>0</v>
      </c>
      <c r="BC426">
        <f t="shared" si="168"/>
        <v>0</v>
      </c>
      <c r="BD426">
        <f t="shared" si="168"/>
        <v>0</v>
      </c>
      <c r="BE426">
        <f t="shared" si="168"/>
        <v>0</v>
      </c>
      <c r="BF426">
        <f t="shared" si="168"/>
        <v>0</v>
      </c>
      <c r="BG426">
        <f t="shared" si="168"/>
        <v>0</v>
      </c>
      <c r="BH426">
        <f t="shared" si="168"/>
        <v>0</v>
      </c>
      <c r="BI426">
        <f t="shared" si="168"/>
        <v>0</v>
      </c>
      <c r="BJ426">
        <f t="shared" si="168"/>
        <v>0</v>
      </c>
      <c r="BK426">
        <f t="shared" si="168"/>
        <v>0</v>
      </c>
      <c r="BL426">
        <f t="shared" si="168"/>
        <v>0</v>
      </c>
      <c r="BM426">
        <f t="shared" si="168"/>
        <v>0</v>
      </c>
      <c r="BN426">
        <f t="shared" si="168"/>
        <v>0</v>
      </c>
      <c r="BO426">
        <f t="shared" si="168"/>
        <v>0</v>
      </c>
      <c r="BP426">
        <f t="shared" si="168"/>
        <v>0</v>
      </c>
      <c r="BQ426">
        <f t="shared" si="167"/>
        <v>0</v>
      </c>
      <c r="BR426">
        <f t="shared" si="155"/>
        <v>0</v>
      </c>
    </row>
    <row r="427" spans="2:70" x14ac:dyDescent="0.2">
      <c r="B427" s="1">
        <f>IF(ISBLANK(N427),"",YEAR(O427))</f>
        <v>2021</v>
      </c>
      <c r="C427" s="12">
        <f>IF(ISBLANK(M427),"",MONTH(O427))</f>
        <v>11</v>
      </c>
      <c r="D427" s="1">
        <f>IF(ISBLANK(N427),"",WEEKNUM(O427))</f>
        <v>48</v>
      </c>
      <c r="E427" s="1" t="str">
        <f>S427&amp;R427</f>
        <v>PayPal (Europe) S.a.r.l. et Cie., S.C.A.EREF+1016876503850 PP.2985.PP PAYPALMREF+4C8J224YCTTXWCRED+LU96ZZZ0000000000000000058SVWZ+PP.2985.PP . FIVERR INTERNATIONAL LTD., Ihr Einkauf bei FIVERR INTERNATIONAL LTD.</v>
      </c>
      <c r="H427" s="1" t="str">
        <f>IF(ISBLANK(N427),"",IF(SUM(AC427:CO427)=0,"other",INDEX(AC$6:CO$6,MATCH(1,AC427:CO427,0))))</f>
        <v>FIVERR</v>
      </c>
      <c r="I427" s="1" t="str" cm="1">
        <f t="array" ref="I427">IF(ISBLANK(N427),"",INDEX($AC$7:$CO$7,,MATCH(H427,$AC$6:$CO$6,0)))</f>
        <v>expense</v>
      </c>
      <c r="L427" s="1" t="str">
        <f>IF(ISBLANK(J427),H427,J427)</f>
        <v>FIVERR</v>
      </c>
      <c r="M427" s="1" t="str">
        <f>IF(ISBLANK(K427),I427,K427)</f>
        <v>expense</v>
      </c>
      <c r="N427" t="s">
        <v>57</v>
      </c>
      <c r="O427" s="9">
        <v>44522</v>
      </c>
      <c r="P427" s="9">
        <v>44522</v>
      </c>
      <c r="Q427" t="s">
        <v>58</v>
      </c>
      <c r="R427" t="s">
        <v>380</v>
      </c>
      <c r="S427" t="s">
        <v>171</v>
      </c>
      <c r="T427" t="s">
        <v>64</v>
      </c>
      <c r="U427" t="s">
        <v>65</v>
      </c>
      <c r="V427">
        <v>-11.61</v>
      </c>
      <c r="W427" t="s">
        <v>61</v>
      </c>
      <c r="X427" t="s">
        <v>62</v>
      </c>
      <c r="AA427">
        <f t="shared" si="160"/>
        <v>0</v>
      </c>
      <c r="AB427">
        <f t="shared" si="160"/>
        <v>0</v>
      </c>
      <c r="AC427">
        <f t="shared" si="158"/>
        <v>0</v>
      </c>
      <c r="AD427">
        <f t="shared" si="158"/>
        <v>0</v>
      </c>
      <c r="AE427">
        <f t="shared" si="156"/>
        <v>0</v>
      </c>
      <c r="AF427">
        <f t="shared" si="156"/>
        <v>0</v>
      </c>
      <c r="AG427">
        <f t="shared" si="158"/>
        <v>0</v>
      </c>
      <c r="AH427">
        <f t="shared" si="158"/>
        <v>0</v>
      </c>
      <c r="AI427">
        <f t="shared" si="164"/>
        <v>0</v>
      </c>
      <c r="AJ427">
        <f t="shared" si="164"/>
        <v>0</v>
      </c>
      <c r="AK427">
        <f t="shared" si="158"/>
        <v>0</v>
      </c>
      <c r="AL427">
        <f t="shared" si="163"/>
        <v>0</v>
      </c>
      <c r="AM427">
        <f t="shared" si="163"/>
        <v>0</v>
      </c>
      <c r="AN427">
        <f t="shared" si="163"/>
        <v>0</v>
      </c>
      <c r="AO427">
        <f t="shared" si="163"/>
        <v>0</v>
      </c>
      <c r="AP427">
        <f t="shared" si="163"/>
        <v>0</v>
      </c>
      <c r="AQ427">
        <f t="shared" si="163"/>
        <v>0</v>
      </c>
      <c r="AR427">
        <f t="shared" si="162"/>
        <v>0</v>
      </c>
      <c r="AS427">
        <f t="shared" si="162"/>
        <v>0</v>
      </c>
      <c r="AT427">
        <f t="shared" si="162"/>
        <v>0</v>
      </c>
      <c r="AU427">
        <f t="shared" si="162"/>
        <v>0</v>
      </c>
      <c r="AV427">
        <f t="shared" si="162"/>
        <v>0</v>
      </c>
      <c r="AW427">
        <f t="shared" si="162"/>
        <v>0</v>
      </c>
      <c r="AX427">
        <f t="shared" si="162"/>
        <v>0</v>
      </c>
      <c r="AY427">
        <f t="shared" si="153"/>
        <v>0</v>
      </c>
      <c r="AZ427">
        <f t="shared" si="162"/>
        <v>0</v>
      </c>
      <c r="BA427">
        <f t="shared" si="168"/>
        <v>0</v>
      </c>
      <c r="BB427">
        <f t="shared" si="168"/>
        <v>0</v>
      </c>
      <c r="BC427">
        <f t="shared" si="168"/>
        <v>0</v>
      </c>
      <c r="BD427">
        <f t="shared" si="168"/>
        <v>0</v>
      </c>
      <c r="BE427">
        <f t="shared" si="168"/>
        <v>0</v>
      </c>
      <c r="BF427">
        <f t="shared" si="168"/>
        <v>0</v>
      </c>
      <c r="BG427">
        <f t="shared" si="168"/>
        <v>0</v>
      </c>
      <c r="BH427">
        <f t="shared" si="168"/>
        <v>0</v>
      </c>
      <c r="BI427">
        <f t="shared" si="168"/>
        <v>0</v>
      </c>
      <c r="BJ427">
        <f t="shared" si="168"/>
        <v>0</v>
      </c>
      <c r="BK427">
        <f t="shared" si="168"/>
        <v>0</v>
      </c>
      <c r="BL427">
        <f t="shared" si="168"/>
        <v>0</v>
      </c>
      <c r="BM427">
        <f t="shared" si="168"/>
        <v>0</v>
      </c>
      <c r="BN427">
        <f t="shared" si="168"/>
        <v>1</v>
      </c>
      <c r="BO427">
        <f t="shared" si="168"/>
        <v>0</v>
      </c>
      <c r="BP427">
        <f t="shared" si="168"/>
        <v>1</v>
      </c>
      <c r="BQ427">
        <f t="shared" si="167"/>
        <v>0</v>
      </c>
      <c r="BR427">
        <f t="shared" si="155"/>
        <v>0</v>
      </c>
    </row>
    <row r="428" spans="2:70" x14ac:dyDescent="0.2">
      <c r="B428" s="1">
        <f>IF(ISBLANK(N428),"",YEAR(O428))</f>
        <v>2021</v>
      </c>
      <c r="C428" s="12">
        <f>IF(ISBLANK(M428),"",MONTH(O428))</f>
        <v>11</v>
      </c>
      <c r="D428" s="1">
        <f>IF(ISBLANK(N428),"",WEEKNUM(O428))</f>
        <v>48</v>
      </c>
      <c r="E428" s="1" t="str">
        <f>S428&amp;R428</f>
        <v>M¸nchener Verkehrsgesellschaft mbHKREF+-2072962992-20211123160806SVWZ+Belegnummer. X013197237312DATUM 23.11.2021, 16.08 UHR</v>
      </c>
      <c r="H428" s="1" t="str">
        <f>IF(ISBLANK(N428),"",IF(SUM(AC428:CO428)=0,"other",INDEX(AC$6:CO$6,MATCH(1,AC428:CO428,0))))</f>
        <v>other</v>
      </c>
      <c r="I428" s="1" t="str" cm="1">
        <f t="array" ref="I428">IF(ISBLANK(N428),"",INDEX($AC$7:$CO$7,,MATCH(H428,$AC$6:$CO$6,0)))</f>
        <v>expense</v>
      </c>
      <c r="L428" s="1" t="str">
        <f>IF(ISBLANK(J428),H428,J428)</f>
        <v>other</v>
      </c>
      <c r="M428" s="1" t="str">
        <f>IF(ISBLANK(K428),I428,K428)</f>
        <v>expense</v>
      </c>
      <c r="N428" t="s">
        <v>57</v>
      </c>
      <c r="O428" s="9">
        <v>44523</v>
      </c>
      <c r="P428" s="9">
        <v>44523</v>
      </c>
      <c r="Q428" t="s">
        <v>72</v>
      </c>
      <c r="R428" t="s">
        <v>376</v>
      </c>
      <c r="S428" t="s">
        <v>377</v>
      </c>
      <c r="T428" t="s">
        <v>67</v>
      </c>
      <c r="U428" t="s">
        <v>68</v>
      </c>
      <c r="V428">
        <v>-60</v>
      </c>
      <c r="W428" t="s">
        <v>61</v>
      </c>
      <c r="X428" t="s">
        <v>62</v>
      </c>
      <c r="AA428">
        <f t="shared" si="160"/>
        <v>0</v>
      </c>
      <c r="AB428">
        <f t="shared" si="160"/>
        <v>0</v>
      </c>
      <c r="AC428">
        <f t="shared" si="158"/>
        <v>0</v>
      </c>
      <c r="AD428">
        <f t="shared" si="158"/>
        <v>0</v>
      </c>
      <c r="AE428">
        <f t="shared" si="156"/>
        <v>0</v>
      </c>
      <c r="AF428">
        <f t="shared" si="156"/>
        <v>0</v>
      </c>
      <c r="AG428">
        <f t="shared" si="158"/>
        <v>0</v>
      </c>
      <c r="AH428">
        <f t="shared" si="158"/>
        <v>0</v>
      </c>
      <c r="AI428">
        <f t="shared" si="164"/>
        <v>0</v>
      </c>
      <c r="AJ428">
        <f t="shared" si="164"/>
        <v>0</v>
      </c>
      <c r="AK428">
        <f t="shared" si="158"/>
        <v>0</v>
      </c>
      <c r="AL428">
        <f t="shared" si="163"/>
        <v>0</v>
      </c>
      <c r="AM428">
        <f t="shared" si="163"/>
        <v>0</v>
      </c>
      <c r="AN428">
        <f t="shared" si="163"/>
        <v>0</v>
      </c>
      <c r="AO428">
        <f t="shared" si="163"/>
        <v>0</v>
      </c>
      <c r="AP428">
        <f t="shared" si="163"/>
        <v>0</v>
      </c>
      <c r="AQ428">
        <f t="shared" si="163"/>
        <v>0</v>
      </c>
      <c r="AR428">
        <f t="shared" si="162"/>
        <v>0</v>
      </c>
      <c r="AS428">
        <f t="shared" si="162"/>
        <v>0</v>
      </c>
      <c r="AT428">
        <f t="shared" si="162"/>
        <v>0</v>
      </c>
      <c r="AU428">
        <f t="shared" si="162"/>
        <v>0</v>
      </c>
      <c r="AV428">
        <f t="shared" si="162"/>
        <v>0</v>
      </c>
      <c r="AW428">
        <f t="shared" si="162"/>
        <v>0</v>
      </c>
      <c r="AX428">
        <f t="shared" si="162"/>
        <v>0</v>
      </c>
      <c r="AY428">
        <f t="shared" si="153"/>
        <v>0</v>
      </c>
      <c r="AZ428">
        <f t="shared" si="162"/>
        <v>0</v>
      </c>
      <c r="BA428">
        <f t="shared" si="168"/>
        <v>0</v>
      </c>
      <c r="BB428">
        <f t="shared" si="168"/>
        <v>0</v>
      </c>
      <c r="BC428">
        <f t="shared" si="168"/>
        <v>0</v>
      </c>
      <c r="BD428">
        <f t="shared" si="168"/>
        <v>0</v>
      </c>
      <c r="BE428">
        <f t="shared" si="168"/>
        <v>0</v>
      </c>
      <c r="BF428">
        <f t="shared" si="168"/>
        <v>0</v>
      </c>
      <c r="BG428">
        <f t="shared" si="168"/>
        <v>0</v>
      </c>
      <c r="BH428">
        <f t="shared" si="168"/>
        <v>0</v>
      </c>
      <c r="BI428">
        <f t="shared" si="168"/>
        <v>0</v>
      </c>
      <c r="BJ428">
        <f t="shared" si="168"/>
        <v>0</v>
      </c>
      <c r="BK428">
        <f t="shared" si="168"/>
        <v>0</v>
      </c>
      <c r="BL428">
        <f t="shared" si="168"/>
        <v>0</v>
      </c>
      <c r="BM428">
        <f t="shared" si="168"/>
        <v>0</v>
      </c>
      <c r="BN428">
        <f t="shared" si="168"/>
        <v>0</v>
      </c>
      <c r="BO428">
        <f t="shared" si="168"/>
        <v>0</v>
      </c>
      <c r="BP428">
        <f t="shared" si="168"/>
        <v>0</v>
      </c>
      <c r="BQ428">
        <f t="shared" si="167"/>
        <v>0</v>
      </c>
      <c r="BR428">
        <f t="shared" si="155"/>
        <v>0</v>
      </c>
    </row>
    <row r="429" spans="2:70" x14ac:dyDescent="0.2">
      <c r="B429" s="1">
        <f>IF(ISBLANK(N429),"",YEAR(O429))</f>
        <v>2021</v>
      </c>
      <c r="C429" s="12">
        <f>IF(ISBLANK(M429),"",MONTH(O429))</f>
        <v>11</v>
      </c>
      <c r="D429" s="1">
        <f>IF(ISBLANK(N429),"",WEEKNUM(O429))</f>
        <v>48</v>
      </c>
      <c r="E429" s="1" t="str">
        <f>S429&amp;R429</f>
        <v>PayPal (Europe) S.a.r.l. et Cie., S.C.A.EREF+1016941556685 PP.2985.PP PAYPALMREF+4C8J224YCTTXWCRED+LU96ZZZ0000000000000000058SVWZ+PP.2985.PP . FIVERR INTERNATIONAL LTD., Ihr Einkauf bei FIVERR INTERNATIONAL LTD.</v>
      </c>
      <c r="H429" s="1" t="str">
        <f>IF(ISBLANK(N429),"",IF(SUM(AC429:CO429)=0,"other",INDEX(AC$6:CO$6,MATCH(1,AC429:CO429,0))))</f>
        <v>FIVERR</v>
      </c>
      <c r="I429" s="1" t="str" cm="1">
        <f t="array" ref="I429">IF(ISBLANK(N429),"",INDEX($AC$7:$CO$7,,MATCH(H429,$AC$6:$CO$6,0)))</f>
        <v>expense</v>
      </c>
      <c r="L429" s="1" t="str">
        <f>IF(ISBLANK(J429),H429,J429)</f>
        <v>FIVERR</v>
      </c>
      <c r="M429" s="1" t="str">
        <f>IF(ISBLANK(K429),I429,K429)</f>
        <v>expense</v>
      </c>
      <c r="N429" t="s">
        <v>57</v>
      </c>
      <c r="O429" s="9">
        <v>44523</v>
      </c>
      <c r="P429" s="9">
        <v>44523</v>
      </c>
      <c r="Q429" t="s">
        <v>58</v>
      </c>
      <c r="R429" t="s">
        <v>378</v>
      </c>
      <c r="S429" t="s">
        <v>171</v>
      </c>
      <c r="T429" t="s">
        <v>64</v>
      </c>
      <c r="U429" t="s">
        <v>65</v>
      </c>
      <c r="V429">
        <v>-16.510000000000002</v>
      </c>
      <c r="W429" t="s">
        <v>61</v>
      </c>
      <c r="X429" t="s">
        <v>62</v>
      </c>
      <c r="AA429">
        <f t="shared" si="160"/>
        <v>0</v>
      </c>
      <c r="AB429">
        <f t="shared" si="160"/>
        <v>0</v>
      </c>
      <c r="AC429">
        <f t="shared" si="158"/>
        <v>0</v>
      </c>
      <c r="AD429">
        <f t="shared" si="158"/>
        <v>0</v>
      </c>
      <c r="AE429">
        <f t="shared" si="156"/>
        <v>0</v>
      </c>
      <c r="AF429">
        <f t="shared" si="156"/>
        <v>0</v>
      </c>
      <c r="AG429">
        <f t="shared" si="158"/>
        <v>0</v>
      </c>
      <c r="AH429">
        <f t="shared" si="158"/>
        <v>0</v>
      </c>
      <c r="AI429">
        <f t="shared" si="164"/>
        <v>0</v>
      </c>
      <c r="AJ429">
        <f t="shared" si="164"/>
        <v>0</v>
      </c>
      <c r="AK429">
        <f t="shared" si="158"/>
        <v>0</v>
      </c>
      <c r="AL429">
        <f t="shared" ref="AL429:AQ438" si="169">IF(ISERROR(FIND(AL$5,$E429)),0,1)</f>
        <v>0</v>
      </c>
      <c r="AM429">
        <f t="shared" si="169"/>
        <v>0</v>
      </c>
      <c r="AN429">
        <f t="shared" si="169"/>
        <v>0</v>
      </c>
      <c r="AO429">
        <f t="shared" si="169"/>
        <v>0</v>
      </c>
      <c r="AP429">
        <f t="shared" si="169"/>
        <v>0</v>
      </c>
      <c r="AQ429">
        <f t="shared" si="169"/>
        <v>0</v>
      </c>
      <c r="AR429">
        <f t="shared" si="162"/>
        <v>0</v>
      </c>
      <c r="AS429">
        <f t="shared" si="162"/>
        <v>0</v>
      </c>
      <c r="AT429">
        <f t="shared" si="162"/>
        <v>0</v>
      </c>
      <c r="AU429">
        <f t="shared" si="162"/>
        <v>0</v>
      </c>
      <c r="AV429">
        <f t="shared" si="162"/>
        <v>0</v>
      </c>
      <c r="AW429">
        <f t="shared" si="162"/>
        <v>0</v>
      </c>
      <c r="AX429">
        <f t="shared" si="162"/>
        <v>0</v>
      </c>
      <c r="AY429">
        <f t="shared" si="153"/>
        <v>0</v>
      </c>
      <c r="AZ429">
        <f t="shared" si="162"/>
        <v>0</v>
      </c>
      <c r="BA429">
        <f t="shared" si="168"/>
        <v>0</v>
      </c>
      <c r="BB429">
        <f t="shared" si="168"/>
        <v>0</v>
      </c>
      <c r="BC429">
        <f t="shared" si="168"/>
        <v>0</v>
      </c>
      <c r="BD429">
        <f t="shared" si="168"/>
        <v>0</v>
      </c>
      <c r="BE429">
        <f t="shared" si="168"/>
        <v>0</v>
      </c>
      <c r="BF429">
        <f t="shared" si="168"/>
        <v>0</v>
      </c>
      <c r="BG429">
        <f t="shared" si="168"/>
        <v>0</v>
      </c>
      <c r="BH429">
        <f t="shared" si="168"/>
        <v>0</v>
      </c>
      <c r="BI429">
        <f t="shared" si="168"/>
        <v>0</v>
      </c>
      <c r="BJ429">
        <f t="shared" si="168"/>
        <v>0</v>
      </c>
      <c r="BK429">
        <f t="shared" si="168"/>
        <v>0</v>
      </c>
      <c r="BL429">
        <f t="shared" si="168"/>
        <v>0</v>
      </c>
      <c r="BM429">
        <f t="shared" si="168"/>
        <v>0</v>
      </c>
      <c r="BN429">
        <f t="shared" si="168"/>
        <v>1</v>
      </c>
      <c r="BO429">
        <f t="shared" si="168"/>
        <v>0</v>
      </c>
      <c r="BP429">
        <f t="shared" si="168"/>
        <v>1</v>
      </c>
      <c r="BQ429">
        <f t="shared" si="167"/>
        <v>0</v>
      </c>
      <c r="BR429">
        <f t="shared" si="155"/>
        <v>0</v>
      </c>
    </row>
    <row r="430" spans="2:70" x14ac:dyDescent="0.2">
      <c r="B430" s="1">
        <f>IF(ISBLANK(N430),"",YEAR(O430))</f>
        <v>2021</v>
      </c>
      <c r="C430" s="12">
        <f>IF(ISBLANK(M430),"",MONTH(O430))</f>
        <v>11</v>
      </c>
      <c r="D430" s="1">
        <f>IF(ISBLANK(N430),"",WEEKNUM(O430))</f>
        <v>48</v>
      </c>
      <c r="E430" s="1" t="str">
        <f>S430&amp;R430</f>
        <v>PayPal (Europe) S.a.r.l. et Cie., S.C.A.EREF+1016920235313 PP.2985.PP PAYPALMREF+4C8J224YCTTXWCRED+LU96ZZZ0000000000000000058SVWZ+PP.2985.PP . Takeaway.com Payments B.V., Ihr Einkauf bei Takeaway.com Payments B.V.</v>
      </c>
      <c r="H430" s="1" t="str">
        <f>IF(ISBLANK(N430),"",IF(SUM(AC430:CO430)=0,"other",INDEX(AC$6:CO$6,MATCH(1,AC430:CO430,0))))</f>
        <v>PayPal</v>
      </c>
      <c r="I430" s="1" t="str" cm="1">
        <f t="array" ref="I430">IF(ISBLANK(N430),"",INDEX($AC$7:$CO$7,,MATCH(H430,$AC$6:$CO$6,0)))</f>
        <v>expense</v>
      </c>
      <c r="L430" s="1" t="str">
        <f>IF(ISBLANK(J430),H430,J430)</f>
        <v>PayPal</v>
      </c>
      <c r="M430" s="1" t="str">
        <f>IF(ISBLANK(K430),I430,K430)</f>
        <v>expense</v>
      </c>
      <c r="N430" t="s">
        <v>57</v>
      </c>
      <c r="O430" s="9">
        <v>44523</v>
      </c>
      <c r="P430" s="9">
        <v>44523</v>
      </c>
      <c r="Q430" t="s">
        <v>58</v>
      </c>
      <c r="R430" t="s">
        <v>379</v>
      </c>
      <c r="S430" t="s">
        <v>171</v>
      </c>
      <c r="T430" t="s">
        <v>64</v>
      </c>
      <c r="U430" t="s">
        <v>65</v>
      </c>
      <c r="V430">
        <v>-27.02</v>
      </c>
      <c r="W430" t="s">
        <v>61</v>
      </c>
      <c r="X430" t="s">
        <v>62</v>
      </c>
      <c r="AA430">
        <f t="shared" ref="AA430:AB449" si="170">IF(ISERROR(FIND(AA$5,$E430)),0,1)</f>
        <v>0</v>
      </c>
      <c r="AB430">
        <f t="shared" si="170"/>
        <v>0</v>
      </c>
      <c r="AC430">
        <f t="shared" si="158"/>
        <v>0</v>
      </c>
      <c r="AD430">
        <f t="shared" si="158"/>
        <v>0</v>
      </c>
      <c r="AE430">
        <f t="shared" si="156"/>
        <v>0</v>
      </c>
      <c r="AF430">
        <f t="shared" si="156"/>
        <v>0</v>
      </c>
      <c r="AG430">
        <f t="shared" si="158"/>
        <v>0</v>
      </c>
      <c r="AH430">
        <f t="shared" si="158"/>
        <v>0</v>
      </c>
      <c r="AI430">
        <f t="shared" si="164"/>
        <v>0</v>
      </c>
      <c r="AJ430">
        <f t="shared" si="164"/>
        <v>0</v>
      </c>
      <c r="AK430">
        <f t="shared" si="158"/>
        <v>0</v>
      </c>
      <c r="AL430">
        <f t="shared" si="169"/>
        <v>0</v>
      </c>
      <c r="AM430">
        <f t="shared" si="169"/>
        <v>0</v>
      </c>
      <c r="AN430">
        <f t="shared" si="169"/>
        <v>0</v>
      </c>
      <c r="AO430">
        <f t="shared" si="169"/>
        <v>0</v>
      </c>
      <c r="AP430">
        <f t="shared" si="169"/>
        <v>0</v>
      </c>
      <c r="AQ430">
        <f t="shared" si="169"/>
        <v>0</v>
      </c>
      <c r="AR430">
        <f t="shared" si="162"/>
        <v>0</v>
      </c>
      <c r="AS430">
        <f t="shared" si="162"/>
        <v>0</v>
      </c>
      <c r="AT430">
        <f t="shared" si="162"/>
        <v>0</v>
      </c>
      <c r="AU430">
        <f t="shared" si="162"/>
        <v>0</v>
      </c>
      <c r="AV430">
        <f t="shared" si="162"/>
        <v>0</v>
      </c>
      <c r="AW430">
        <f t="shared" si="162"/>
        <v>0</v>
      </c>
      <c r="AX430">
        <f t="shared" si="162"/>
        <v>0</v>
      </c>
      <c r="AY430">
        <f t="shared" si="153"/>
        <v>0</v>
      </c>
      <c r="AZ430">
        <f t="shared" si="162"/>
        <v>0</v>
      </c>
      <c r="BA430">
        <f t="shared" si="168"/>
        <v>0</v>
      </c>
      <c r="BB430">
        <f t="shared" si="168"/>
        <v>0</v>
      </c>
      <c r="BC430">
        <f t="shared" si="168"/>
        <v>0</v>
      </c>
      <c r="BD430">
        <f t="shared" si="168"/>
        <v>0</v>
      </c>
      <c r="BE430">
        <f t="shared" si="168"/>
        <v>0</v>
      </c>
      <c r="BF430">
        <f t="shared" si="168"/>
        <v>0</v>
      </c>
      <c r="BG430">
        <f t="shared" si="168"/>
        <v>0</v>
      </c>
      <c r="BH430">
        <f t="shared" si="168"/>
        <v>0</v>
      </c>
      <c r="BI430">
        <f t="shared" si="168"/>
        <v>0</v>
      </c>
      <c r="BJ430">
        <f t="shared" si="168"/>
        <v>0</v>
      </c>
      <c r="BK430">
        <f t="shared" si="168"/>
        <v>0</v>
      </c>
      <c r="BL430">
        <f t="shared" si="168"/>
        <v>0</v>
      </c>
      <c r="BM430">
        <f t="shared" si="168"/>
        <v>0</v>
      </c>
      <c r="BN430">
        <f t="shared" si="168"/>
        <v>0</v>
      </c>
      <c r="BO430">
        <f t="shared" si="168"/>
        <v>0</v>
      </c>
      <c r="BP430">
        <f t="shared" si="168"/>
        <v>1</v>
      </c>
      <c r="BQ430">
        <f t="shared" si="167"/>
        <v>0</v>
      </c>
      <c r="BR430">
        <f t="shared" si="155"/>
        <v>0</v>
      </c>
    </row>
    <row r="431" spans="2:70" x14ac:dyDescent="0.2">
      <c r="B431" s="1">
        <f>IF(ISBLANK(N431),"",YEAR(O431))</f>
        <v>2021</v>
      </c>
      <c r="C431" s="12">
        <f>IF(ISBLANK(M431),"",MONTH(O431))</f>
        <v>11</v>
      </c>
      <c r="D431" s="1">
        <f>IF(ISBLANK(N431),"",WEEKNUM(O431))</f>
        <v>49</v>
      </c>
      <c r="E431" s="1" t="str">
        <f>S431&amp;R431</f>
        <v>mediawave commerce GmbHEREF+7132304974-0000206LG0000SVWZ+LOHN / GEHALT 11/21</v>
      </c>
      <c r="H431" s="1" t="str">
        <f>IF(ISBLANK(N431),"",IF(SUM(AC431:CO431)=0,"other",INDEX(AC$6:CO$6,MATCH(1,AC431:CO431,0))))</f>
        <v>mediawave</v>
      </c>
      <c r="I431" s="1" t="str" cm="1">
        <f t="array" ref="I431">IF(ISBLANK(N431),"",INDEX($AC$7:$CO$7,,MATCH(H431,$AC$6:$CO$6,0)))</f>
        <v>income</v>
      </c>
      <c r="L431" s="1" t="str">
        <f>IF(ISBLANK(J431),H431,J431)</f>
        <v>mediawave</v>
      </c>
      <c r="M431" s="1" t="str">
        <f>IF(ISBLANK(K431),I431,K431)</f>
        <v>income</v>
      </c>
      <c r="N431" t="s">
        <v>57</v>
      </c>
      <c r="O431" s="9">
        <v>44529</v>
      </c>
      <c r="P431" s="9">
        <v>44529</v>
      </c>
      <c r="Q431" t="s">
        <v>102</v>
      </c>
      <c r="R431" t="s">
        <v>375</v>
      </c>
      <c r="S431" t="s">
        <v>104</v>
      </c>
      <c r="T431" t="s">
        <v>105</v>
      </c>
      <c r="U431" t="s">
        <v>106</v>
      </c>
      <c r="V431">
        <v>1078.99</v>
      </c>
      <c r="W431" t="s">
        <v>61</v>
      </c>
      <c r="X431" t="s">
        <v>62</v>
      </c>
      <c r="AA431">
        <f t="shared" si="170"/>
        <v>0</v>
      </c>
      <c r="AB431">
        <f t="shared" si="170"/>
        <v>0</v>
      </c>
      <c r="AC431">
        <f t="shared" si="158"/>
        <v>0</v>
      </c>
      <c r="AD431">
        <f t="shared" si="158"/>
        <v>0</v>
      </c>
      <c r="AE431">
        <f t="shared" si="156"/>
        <v>0</v>
      </c>
      <c r="AF431">
        <f t="shared" si="156"/>
        <v>0</v>
      </c>
      <c r="AG431">
        <f t="shared" si="158"/>
        <v>0</v>
      </c>
      <c r="AH431">
        <f t="shared" si="158"/>
        <v>0</v>
      </c>
      <c r="AI431">
        <f t="shared" si="164"/>
        <v>0</v>
      </c>
      <c r="AJ431">
        <f t="shared" si="164"/>
        <v>0</v>
      </c>
      <c r="AK431">
        <f t="shared" si="158"/>
        <v>0</v>
      </c>
      <c r="AL431">
        <f t="shared" si="169"/>
        <v>0</v>
      </c>
      <c r="AM431">
        <f t="shared" si="169"/>
        <v>0</v>
      </c>
      <c r="AN431">
        <f t="shared" si="169"/>
        <v>0</v>
      </c>
      <c r="AO431">
        <f t="shared" si="169"/>
        <v>0</v>
      </c>
      <c r="AP431">
        <f t="shared" si="169"/>
        <v>0</v>
      </c>
      <c r="AQ431">
        <f t="shared" si="169"/>
        <v>0</v>
      </c>
      <c r="AR431">
        <f t="shared" si="162"/>
        <v>0</v>
      </c>
      <c r="AS431">
        <f t="shared" si="162"/>
        <v>0</v>
      </c>
      <c r="AT431">
        <f t="shared" si="162"/>
        <v>0</v>
      </c>
      <c r="AU431">
        <f t="shared" si="162"/>
        <v>0</v>
      </c>
      <c r="AV431">
        <f t="shared" si="162"/>
        <v>0</v>
      </c>
      <c r="AW431">
        <f t="shared" si="162"/>
        <v>0</v>
      </c>
      <c r="AX431">
        <f t="shared" si="162"/>
        <v>0</v>
      </c>
      <c r="AY431">
        <f t="shared" si="153"/>
        <v>0</v>
      </c>
      <c r="AZ431">
        <f t="shared" si="162"/>
        <v>0</v>
      </c>
      <c r="BA431">
        <f t="shared" si="168"/>
        <v>0</v>
      </c>
      <c r="BB431">
        <f t="shared" si="168"/>
        <v>0</v>
      </c>
      <c r="BC431">
        <f t="shared" si="168"/>
        <v>0</v>
      </c>
      <c r="BD431">
        <f t="shared" si="168"/>
        <v>0</v>
      </c>
      <c r="BE431">
        <f t="shared" si="168"/>
        <v>0</v>
      </c>
      <c r="BF431">
        <f t="shared" si="168"/>
        <v>0</v>
      </c>
      <c r="BG431">
        <f t="shared" si="168"/>
        <v>0</v>
      </c>
      <c r="BH431">
        <f t="shared" si="168"/>
        <v>0</v>
      </c>
      <c r="BI431">
        <f t="shared" si="168"/>
        <v>0</v>
      </c>
      <c r="BJ431">
        <f t="shared" si="168"/>
        <v>0</v>
      </c>
      <c r="BK431">
        <f t="shared" si="168"/>
        <v>0</v>
      </c>
      <c r="BL431">
        <f t="shared" si="168"/>
        <v>0</v>
      </c>
      <c r="BM431">
        <f t="shared" si="168"/>
        <v>1</v>
      </c>
      <c r="BN431">
        <f t="shared" si="168"/>
        <v>0</v>
      </c>
      <c r="BO431">
        <f t="shared" si="168"/>
        <v>0</v>
      </c>
      <c r="BP431">
        <f t="shared" si="168"/>
        <v>0</v>
      </c>
      <c r="BQ431">
        <f t="shared" si="167"/>
        <v>0</v>
      </c>
      <c r="BR431">
        <f t="shared" si="155"/>
        <v>0</v>
      </c>
    </row>
    <row r="432" spans="2:70" x14ac:dyDescent="0.2">
      <c r="B432" s="1">
        <f>IF(ISBLANK(N432),"",YEAR(O432))</f>
        <v>2021</v>
      </c>
      <c r="C432" s="12">
        <f>IF(ISBLANK(M432),"",MONTH(O432))</f>
        <v>11</v>
      </c>
      <c r="D432" s="1">
        <f>IF(ISBLANK(N432),"",WEEKNUM(O432))</f>
        <v>49</v>
      </c>
      <c r="E432" s="1" t="str">
        <f>S432&amp;R432</f>
        <v>Lydia ReinthalerSVWZ+Miete+Essen DATUM 30.11.2021, 13.51 UHR</v>
      </c>
      <c r="H432" s="1" t="str">
        <f>IF(ISBLANK(N432),"",IF(SUM(AC432:CO432)=0,"other",INDEX(AC$6:CO$6,MATCH(1,AC432:CO432,0))))</f>
        <v>Rent</v>
      </c>
      <c r="I432" s="1" t="str" cm="1">
        <f t="array" ref="I432">IF(ISBLANK(N432),"",INDEX($AC$7:$CO$7,,MATCH(H432,$AC$6:$CO$6,0)))</f>
        <v>expense</v>
      </c>
      <c r="L432" s="1" t="str">
        <f>IF(ISBLANK(J432),H432,J432)</f>
        <v>Rent</v>
      </c>
      <c r="M432" s="1" t="str">
        <f>IF(ISBLANK(K432),I432,K432)</f>
        <v>expense</v>
      </c>
      <c r="N432" t="s">
        <v>57</v>
      </c>
      <c r="O432" s="9">
        <v>44530</v>
      </c>
      <c r="P432" s="9">
        <v>44530</v>
      </c>
      <c r="Q432" t="s">
        <v>372</v>
      </c>
      <c r="R432" t="s">
        <v>373</v>
      </c>
      <c r="S432" t="s">
        <v>21</v>
      </c>
      <c r="T432" t="s">
        <v>73</v>
      </c>
      <c r="U432" t="s">
        <v>74</v>
      </c>
      <c r="V432">
        <v>-600</v>
      </c>
      <c r="W432" t="s">
        <v>61</v>
      </c>
      <c r="X432" t="s">
        <v>62</v>
      </c>
      <c r="AA432">
        <f t="shared" si="170"/>
        <v>1</v>
      </c>
      <c r="AB432">
        <f t="shared" si="170"/>
        <v>0</v>
      </c>
      <c r="AC432">
        <f t="shared" si="158"/>
        <v>1</v>
      </c>
      <c r="AD432">
        <f t="shared" si="158"/>
        <v>0</v>
      </c>
      <c r="AE432">
        <f t="shared" si="156"/>
        <v>0</v>
      </c>
      <c r="AF432">
        <f t="shared" si="156"/>
        <v>0</v>
      </c>
      <c r="AG432">
        <f t="shared" si="158"/>
        <v>0</v>
      </c>
      <c r="AH432">
        <f t="shared" si="158"/>
        <v>0</v>
      </c>
      <c r="AI432">
        <f t="shared" si="164"/>
        <v>0</v>
      </c>
      <c r="AJ432">
        <f t="shared" si="164"/>
        <v>0</v>
      </c>
      <c r="AK432">
        <f t="shared" si="158"/>
        <v>0</v>
      </c>
      <c r="AL432">
        <f t="shared" si="169"/>
        <v>0</v>
      </c>
      <c r="AM432">
        <f t="shared" si="169"/>
        <v>0</v>
      </c>
      <c r="AN432">
        <f t="shared" si="169"/>
        <v>0</v>
      </c>
      <c r="AO432">
        <f t="shared" si="169"/>
        <v>0</v>
      </c>
      <c r="AP432">
        <f t="shared" si="169"/>
        <v>0</v>
      </c>
      <c r="AQ432">
        <f t="shared" si="169"/>
        <v>0</v>
      </c>
      <c r="AR432">
        <f t="shared" si="162"/>
        <v>0</v>
      </c>
      <c r="AS432">
        <f t="shared" si="162"/>
        <v>0</v>
      </c>
      <c r="AT432">
        <f t="shared" si="162"/>
        <v>0</v>
      </c>
      <c r="AU432">
        <f t="shared" si="162"/>
        <v>0</v>
      </c>
      <c r="AV432">
        <f t="shared" si="162"/>
        <v>0</v>
      </c>
      <c r="AW432">
        <f t="shared" si="162"/>
        <v>0</v>
      </c>
      <c r="AX432">
        <f t="shared" si="162"/>
        <v>0</v>
      </c>
      <c r="AY432">
        <f t="shared" si="153"/>
        <v>0</v>
      </c>
      <c r="AZ432">
        <f t="shared" si="162"/>
        <v>0</v>
      </c>
      <c r="BA432">
        <f t="shared" si="168"/>
        <v>0</v>
      </c>
      <c r="BB432">
        <f t="shared" si="168"/>
        <v>0</v>
      </c>
      <c r="BC432">
        <f t="shared" si="168"/>
        <v>0</v>
      </c>
      <c r="BD432">
        <f t="shared" si="168"/>
        <v>0</v>
      </c>
      <c r="BE432">
        <f t="shared" si="168"/>
        <v>0</v>
      </c>
      <c r="BF432">
        <f t="shared" si="168"/>
        <v>0</v>
      </c>
      <c r="BG432">
        <f t="shared" si="168"/>
        <v>0</v>
      </c>
      <c r="BH432">
        <f t="shared" si="168"/>
        <v>0</v>
      </c>
      <c r="BI432">
        <f t="shared" si="168"/>
        <v>0</v>
      </c>
      <c r="BJ432">
        <f t="shared" si="168"/>
        <v>0</v>
      </c>
      <c r="BK432">
        <f t="shared" si="168"/>
        <v>0</v>
      </c>
      <c r="BL432">
        <f t="shared" si="168"/>
        <v>0</v>
      </c>
      <c r="BM432">
        <f t="shared" si="168"/>
        <v>0</v>
      </c>
      <c r="BN432">
        <f t="shared" si="168"/>
        <v>0</v>
      </c>
      <c r="BO432">
        <f t="shared" si="168"/>
        <v>0</v>
      </c>
      <c r="BP432">
        <f t="shared" si="168"/>
        <v>0</v>
      </c>
      <c r="BQ432">
        <f t="shared" si="167"/>
        <v>0</v>
      </c>
      <c r="BR432">
        <f t="shared" si="155"/>
        <v>0</v>
      </c>
    </row>
    <row r="433" spans="2:70" x14ac:dyDescent="0.2">
      <c r="B433" s="1">
        <f>IF(ISBLANK(N433),"",YEAR(O433))</f>
        <v>2021</v>
      </c>
      <c r="C433" s="12">
        <f>IF(ISBLANK(M433),"",MONTH(O433))</f>
        <v>11</v>
      </c>
      <c r="D433" s="1">
        <f>IF(ISBLANK(N433),"",WEEKNUM(O433))</f>
        <v>49</v>
      </c>
      <c r="E433" s="1" t="str">
        <f>S433&amp;R433</f>
        <v>PayPal (Europe) S.a.r.l. et Cie., S.C.A.EREF+1017066293047 PP.2985.PP PAYPALMREF+4C8J224YCTTXWCRED+LU96ZZZ0000000000000000058SVWZ+PP.2985.PP . FIVERR INTERNATIONAL LTD., Ihr Einkauf bei FIVERR INTERNATIONAL LTD.</v>
      </c>
      <c r="H433" s="1" t="str">
        <f>IF(ISBLANK(N433),"",IF(SUM(AC433:CO433)=0,"other",INDEX(AC$6:CO$6,MATCH(1,AC433:CO433,0))))</f>
        <v>FIVERR</v>
      </c>
      <c r="I433" s="1" t="str" cm="1">
        <f t="array" ref="I433">IF(ISBLANK(N433),"",INDEX($AC$7:$CO$7,,MATCH(H433,$AC$6:$CO$6,0)))</f>
        <v>expense</v>
      </c>
      <c r="L433" s="1" t="str">
        <f>IF(ISBLANK(J433),H433,J433)</f>
        <v>FIVERR</v>
      </c>
      <c r="M433" s="1" t="str">
        <f>IF(ISBLANK(K433),I433,K433)</f>
        <v>expense</v>
      </c>
      <c r="N433" t="s">
        <v>57</v>
      </c>
      <c r="O433" s="9">
        <v>44530</v>
      </c>
      <c r="P433" s="9">
        <v>44530</v>
      </c>
      <c r="Q433" t="s">
        <v>58</v>
      </c>
      <c r="R433" t="s">
        <v>374</v>
      </c>
      <c r="S433" t="s">
        <v>171</v>
      </c>
      <c r="T433" t="s">
        <v>64</v>
      </c>
      <c r="U433" t="s">
        <v>65</v>
      </c>
      <c r="V433">
        <v>-49.04</v>
      </c>
      <c r="W433" t="s">
        <v>61</v>
      </c>
      <c r="X433" t="s">
        <v>62</v>
      </c>
      <c r="AA433">
        <f t="shared" si="170"/>
        <v>0</v>
      </c>
      <c r="AB433">
        <f t="shared" si="170"/>
        <v>0</v>
      </c>
      <c r="AC433">
        <f t="shared" si="158"/>
        <v>0</v>
      </c>
      <c r="AD433">
        <f t="shared" si="158"/>
        <v>0</v>
      </c>
      <c r="AE433">
        <f t="shared" si="156"/>
        <v>0</v>
      </c>
      <c r="AF433">
        <f t="shared" si="156"/>
        <v>0</v>
      </c>
      <c r="AG433">
        <f t="shared" si="158"/>
        <v>0</v>
      </c>
      <c r="AH433">
        <f t="shared" si="158"/>
        <v>0</v>
      </c>
      <c r="AI433">
        <f t="shared" si="164"/>
        <v>0</v>
      </c>
      <c r="AJ433">
        <f t="shared" si="164"/>
        <v>0</v>
      </c>
      <c r="AK433">
        <f t="shared" si="158"/>
        <v>0</v>
      </c>
      <c r="AL433">
        <f t="shared" si="169"/>
        <v>0</v>
      </c>
      <c r="AM433">
        <f t="shared" si="169"/>
        <v>0</v>
      </c>
      <c r="AN433">
        <f t="shared" si="169"/>
        <v>0</v>
      </c>
      <c r="AO433">
        <f t="shared" si="169"/>
        <v>0</v>
      </c>
      <c r="AP433">
        <f t="shared" si="169"/>
        <v>0</v>
      </c>
      <c r="AQ433">
        <f t="shared" si="169"/>
        <v>0</v>
      </c>
      <c r="AR433">
        <f t="shared" si="162"/>
        <v>0</v>
      </c>
      <c r="AS433">
        <f t="shared" si="162"/>
        <v>0</v>
      </c>
      <c r="AT433">
        <f t="shared" si="162"/>
        <v>0</v>
      </c>
      <c r="AU433">
        <f t="shared" si="162"/>
        <v>0</v>
      </c>
      <c r="AV433">
        <f t="shared" si="162"/>
        <v>0</v>
      </c>
      <c r="AW433">
        <f t="shared" si="162"/>
        <v>0</v>
      </c>
      <c r="AX433">
        <f t="shared" si="162"/>
        <v>0</v>
      </c>
      <c r="AY433">
        <f t="shared" si="153"/>
        <v>0</v>
      </c>
      <c r="AZ433">
        <f t="shared" si="162"/>
        <v>0</v>
      </c>
      <c r="BA433">
        <f t="shared" si="168"/>
        <v>0</v>
      </c>
      <c r="BB433">
        <f t="shared" si="168"/>
        <v>0</v>
      </c>
      <c r="BC433">
        <f t="shared" si="168"/>
        <v>0</v>
      </c>
      <c r="BD433">
        <f t="shared" si="168"/>
        <v>0</v>
      </c>
      <c r="BE433">
        <f t="shared" si="168"/>
        <v>0</v>
      </c>
      <c r="BF433">
        <f t="shared" si="168"/>
        <v>0</v>
      </c>
      <c r="BG433">
        <f t="shared" si="168"/>
        <v>0</v>
      </c>
      <c r="BH433">
        <f t="shared" si="168"/>
        <v>0</v>
      </c>
      <c r="BI433">
        <f t="shared" si="168"/>
        <v>0</v>
      </c>
      <c r="BJ433">
        <f t="shared" si="168"/>
        <v>0</v>
      </c>
      <c r="BK433">
        <f t="shared" si="168"/>
        <v>0</v>
      </c>
      <c r="BL433">
        <f t="shared" si="168"/>
        <v>0</v>
      </c>
      <c r="BM433">
        <f t="shared" si="168"/>
        <v>0</v>
      </c>
      <c r="BN433">
        <f t="shared" si="168"/>
        <v>1</v>
      </c>
      <c r="BO433">
        <f t="shared" si="168"/>
        <v>0</v>
      </c>
      <c r="BP433">
        <f t="shared" si="168"/>
        <v>1</v>
      </c>
      <c r="BQ433">
        <f t="shared" si="167"/>
        <v>0</v>
      </c>
      <c r="BR433">
        <f t="shared" si="155"/>
        <v>0</v>
      </c>
    </row>
    <row r="434" spans="2:70" x14ac:dyDescent="0.2">
      <c r="B434" s="1">
        <f>IF(ISBLANK(N434),"",YEAR(O434))</f>
        <v>2021</v>
      </c>
      <c r="C434" s="12">
        <f>IF(ISBLANK(M434),"",MONTH(O434))</f>
        <v>12</v>
      </c>
      <c r="D434" s="1">
        <f>IF(ISBLANK(N434),"",WEEKNUM(O434))</f>
        <v>49</v>
      </c>
      <c r="E434" s="1" t="str">
        <f>S434&amp;R434</f>
        <v>KfWSVWZ+STUDIENKREDIT DA19705535 AUSZAHLUNG 650,00 ZINS 0,00 TILG 0,00 APL 0,00 GEBUEHR 0,00</v>
      </c>
      <c r="H434" s="1" t="str">
        <f>IF(ISBLANK(N434),"",IF(SUM(AC434:CO434)=0,"other",INDEX(AC$6:CO$6,MATCH(1,AC434:CO434,0))))</f>
        <v>KFW</v>
      </c>
      <c r="I434" s="1" t="str" cm="1">
        <f t="array" ref="I434">IF(ISBLANK(N434),"",INDEX($AC$7:$CO$7,,MATCH(H434,$AC$6:$CO$6,0)))</f>
        <v>income</v>
      </c>
      <c r="L434" s="1" t="str">
        <f>IF(ISBLANK(J434),H434,J434)</f>
        <v>KFW</v>
      </c>
      <c r="M434" s="1" t="str">
        <f>IF(ISBLANK(K434),I434,K434)</f>
        <v>income</v>
      </c>
      <c r="N434" t="s">
        <v>57</v>
      </c>
      <c r="O434" s="9">
        <v>44531</v>
      </c>
      <c r="P434" s="9">
        <v>44531</v>
      </c>
      <c r="Q434" t="s">
        <v>75</v>
      </c>
      <c r="R434" t="s">
        <v>94</v>
      </c>
      <c r="S434" t="s">
        <v>39</v>
      </c>
      <c r="T434" t="s">
        <v>76</v>
      </c>
      <c r="U434" t="s">
        <v>77</v>
      </c>
      <c r="V434">
        <v>650</v>
      </c>
      <c r="W434" t="s">
        <v>61</v>
      </c>
      <c r="X434" t="s">
        <v>62</v>
      </c>
      <c r="AA434">
        <f t="shared" si="170"/>
        <v>0</v>
      </c>
      <c r="AB434">
        <f t="shared" si="170"/>
        <v>0</v>
      </c>
      <c r="AC434">
        <f t="shared" si="158"/>
        <v>0</v>
      </c>
      <c r="AD434">
        <f t="shared" si="158"/>
        <v>0</v>
      </c>
      <c r="AE434">
        <f t="shared" si="156"/>
        <v>0</v>
      </c>
      <c r="AF434">
        <f t="shared" si="156"/>
        <v>0</v>
      </c>
      <c r="AG434">
        <f t="shared" si="158"/>
        <v>0</v>
      </c>
      <c r="AH434">
        <f t="shared" si="158"/>
        <v>0</v>
      </c>
      <c r="AI434">
        <f t="shared" si="164"/>
        <v>0</v>
      </c>
      <c r="AJ434">
        <f t="shared" si="164"/>
        <v>0</v>
      </c>
      <c r="AK434">
        <f t="shared" si="158"/>
        <v>0</v>
      </c>
      <c r="AL434">
        <f t="shared" si="169"/>
        <v>0</v>
      </c>
      <c r="AM434">
        <f t="shared" si="169"/>
        <v>0</v>
      </c>
      <c r="AN434">
        <f t="shared" si="169"/>
        <v>0</v>
      </c>
      <c r="AO434">
        <f t="shared" si="169"/>
        <v>0</v>
      </c>
      <c r="AP434">
        <f t="shared" si="169"/>
        <v>0</v>
      </c>
      <c r="AQ434">
        <f t="shared" si="169"/>
        <v>0</v>
      </c>
      <c r="AR434">
        <f t="shared" si="162"/>
        <v>0</v>
      </c>
      <c r="AS434">
        <f t="shared" si="162"/>
        <v>0</v>
      </c>
      <c r="AT434">
        <f t="shared" si="162"/>
        <v>0</v>
      </c>
      <c r="AU434">
        <f t="shared" si="162"/>
        <v>0</v>
      </c>
      <c r="AV434">
        <f t="shared" si="162"/>
        <v>0</v>
      </c>
      <c r="AW434">
        <f t="shared" si="162"/>
        <v>0</v>
      </c>
      <c r="AX434">
        <f t="shared" si="162"/>
        <v>0</v>
      </c>
      <c r="AY434">
        <f t="shared" si="153"/>
        <v>0</v>
      </c>
      <c r="AZ434">
        <f t="shared" si="162"/>
        <v>0</v>
      </c>
      <c r="BA434">
        <f t="shared" si="168"/>
        <v>0</v>
      </c>
      <c r="BB434">
        <f t="shared" si="168"/>
        <v>0</v>
      </c>
      <c r="BC434">
        <f t="shared" si="168"/>
        <v>0</v>
      </c>
      <c r="BD434">
        <f t="shared" si="168"/>
        <v>0</v>
      </c>
      <c r="BE434">
        <f t="shared" si="168"/>
        <v>0</v>
      </c>
      <c r="BF434">
        <f t="shared" si="168"/>
        <v>0</v>
      </c>
      <c r="BG434">
        <f t="shared" si="168"/>
        <v>0</v>
      </c>
      <c r="BH434">
        <f t="shared" si="168"/>
        <v>0</v>
      </c>
      <c r="BI434">
        <f t="shared" si="168"/>
        <v>0</v>
      </c>
      <c r="BJ434">
        <f t="shared" si="168"/>
        <v>0</v>
      </c>
      <c r="BK434">
        <f t="shared" si="168"/>
        <v>0</v>
      </c>
      <c r="BL434">
        <f t="shared" si="168"/>
        <v>1</v>
      </c>
      <c r="BM434">
        <f t="shared" si="168"/>
        <v>0</v>
      </c>
      <c r="BN434">
        <f t="shared" si="168"/>
        <v>0</v>
      </c>
      <c r="BO434">
        <f t="shared" si="168"/>
        <v>0</v>
      </c>
      <c r="BP434">
        <f t="shared" si="168"/>
        <v>0</v>
      </c>
      <c r="BQ434">
        <f t="shared" si="167"/>
        <v>0</v>
      </c>
      <c r="BR434">
        <f t="shared" si="155"/>
        <v>0</v>
      </c>
    </row>
    <row r="435" spans="2:70" x14ac:dyDescent="0.2">
      <c r="B435" s="1">
        <f>IF(ISBLANK(N435),"",YEAR(O435))</f>
        <v>2021</v>
      </c>
      <c r="C435" s="12">
        <f>IF(ISBLANK(M435),"",MONTH(O435))</f>
        <v>12</v>
      </c>
      <c r="D435" s="1">
        <f>IF(ISBLANK(N435),"",WEEKNUM(O435))</f>
        <v>49</v>
      </c>
      <c r="E435" s="1" t="str">
        <f>S435&amp;R435</f>
        <v>PayPal (Europe) S.a.r.l. et Cie., S.C.A.EREF+1017086285685 PAYPALMREF+4C8J224YCTTXWCRED+LU96ZZZ0000000000000000058SVWZ+. ADOBE SYSTEMS SOFTWARE IRELAND LIMITED, Ihr Einkauf bei ADOBE SYSTEMS SOFTWARE IRELAND LIMITED</v>
      </c>
      <c r="H435" s="1" t="str">
        <f>IF(ISBLANK(N435),"",IF(SUM(AC435:CO435)=0,"other",INDEX(AC$6:CO$6,MATCH(1,AC435:CO435,0))))</f>
        <v>PayPal</v>
      </c>
      <c r="I435" s="1" t="str" cm="1">
        <f t="array" ref="I435">IF(ISBLANK(N435),"",INDEX($AC$7:$CO$7,,MATCH(H435,$AC$6:$CO$6,0)))</f>
        <v>expense</v>
      </c>
      <c r="L435" s="1" t="str">
        <f>IF(ISBLANK(J435),H435,J435)</f>
        <v>PayPal</v>
      </c>
      <c r="M435" s="1" t="str">
        <f>IF(ISBLANK(K435),I435,K435)</f>
        <v>expense</v>
      </c>
      <c r="N435" t="s">
        <v>57</v>
      </c>
      <c r="O435" s="9">
        <v>44531</v>
      </c>
      <c r="P435" s="9">
        <v>44531</v>
      </c>
      <c r="Q435" t="s">
        <v>58</v>
      </c>
      <c r="R435" t="s">
        <v>371</v>
      </c>
      <c r="S435" t="s">
        <v>171</v>
      </c>
      <c r="T435" t="s">
        <v>64</v>
      </c>
      <c r="U435" t="s">
        <v>65</v>
      </c>
      <c r="V435">
        <v>-23.79</v>
      </c>
      <c r="W435" t="s">
        <v>61</v>
      </c>
      <c r="X435" t="s">
        <v>62</v>
      </c>
      <c r="AA435">
        <f t="shared" si="170"/>
        <v>0</v>
      </c>
      <c r="AB435">
        <f t="shared" si="170"/>
        <v>0</v>
      </c>
      <c r="AC435">
        <f t="shared" si="158"/>
        <v>0</v>
      </c>
      <c r="AD435">
        <f t="shared" si="158"/>
        <v>0</v>
      </c>
      <c r="AE435">
        <f t="shared" si="156"/>
        <v>0</v>
      </c>
      <c r="AF435">
        <f t="shared" si="156"/>
        <v>0</v>
      </c>
      <c r="AG435">
        <f t="shared" si="158"/>
        <v>0</v>
      </c>
      <c r="AH435">
        <f t="shared" si="158"/>
        <v>0</v>
      </c>
      <c r="AI435">
        <f t="shared" si="164"/>
        <v>0</v>
      </c>
      <c r="AJ435">
        <f t="shared" si="164"/>
        <v>0</v>
      </c>
      <c r="AK435">
        <f t="shared" si="158"/>
        <v>0</v>
      </c>
      <c r="AL435">
        <f t="shared" si="169"/>
        <v>0</v>
      </c>
      <c r="AM435">
        <f t="shared" si="169"/>
        <v>0</v>
      </c>
      <c r="AN435">
        <f t="shared" si="169"/>
        <v>0</v>
      </c>
      <c r="AO435">
        <f t="shared" si="169"/>
        <v>0</v>
      </c>
      <c r="AP435">
        <f t="shared" si="169"/>
        <v>0</v>
      </c>
      <c r="AQ435">
        <f t="shared" si="169"/>
        <v>0</v>
      </c>
      <c r="AR435">
        <f t="shared" si="162"/>
        <v>0</v>
      </c>
      <c r="AS435">
        <f t="shared" si="162"/>
        <v>0</v>
      </c>
      <c r="AT435">
        <f t="shared" si="162"/>
        <v>0</v>
      </c>
      <c r="AU435">
        <f t="shared" si="162"/>
        <v>0</v>
      </c>
      <c r="AV435">
        <f t="shared" si="162"/>
        <v>0</v>
      </c>
      <c r="AW435">
        <f t="shared" si="162"/>
        <v>0</v>
      </c>
      <c r="AX435">
        <f t="shared" si="162"/>
        <v>0</v>
      </c>
      <c r="AY435">
        <f t="shared" si="153"/>
        <v>0</v>
      </c>
      <c r="AZ435">
        <f t="shared" si="162"/>
        <v>0</v>
      </c>
      <c r="BA435">
        <f t="shared" ref="BA435:BP444" si="171">IF(ISERROR(FIND(BA$5,$E435)),0,1)</f>
        <v>0</v>
      </c>
      <c r="BB435">
        <f t="shared" si="171"/>
        <v>0</v>
      </c>
      <c r="BC435">
        <f t="shared" si="171"/>
        <v>0</v>
      </c>
      <c r="BD435">
        <f t="shared" si="171"/>
        <v>0</v>
      </c>
      <c r="BE435">
        <f t="shared" si="171"/>
        <v>0</v>
      </c>
      <c r="BF435">
        <f t="shared" si="171"/>
        <v>0</v>
      </c>
      <c r="BG435">
        <f t="shared" si="171"/>
        <v>0</v>
      </c>
      <c r="BH435">
        <f t="shared" si="171"/>
        <v>0</v>
      </c>
      <c r="BI435">
        <f t="shared" si="171"/>
        <v>0</v>
      </c>
      <c r="BJ435">
        <f t="shared" si="171"/>
        <v>0</v>
      </c>
      <c r="BK435">
        <f t="shared" si="171"/>
        <v>0</v>
      </c>
      <c r="BL435">
        <f t="shared" si="171"/>
        <v>0</v>
      </c>
      <c r="BM435">
        <f t="shared" si="171"/>
        <v>0</v>
      </c>
      <c r="BN435">
        <f t="shared" si="171"/>
        <v>0</v>
      </c>
      <c r="BO435">
        <f t="shared" si="171"/>
        <v>0</v>
      </c>
      <c r="BP435">
        <f t="shared" si="171"/>
        <v>1</v>
      </c>
      <c r="BQ435">
        <f t="shared" si="167"/>
        <v>0</v>
      </c>
      <c r="BR435">
        <f t="shared" si="155"/>
        <v>0</v>
      </c>
    </row>
    <row r="436" spans="2:70" x14ac:dyDescent="0.2">
      <c r="B436" s="1">
        <f>IF(ISBLANK(N436),"",YEAR(O436))</f>
        <v>2021</v>
      </c>
      <c r="C436" s="12">
        <f>IF(ISBLANK(M436),"",MONTH(O436))</f>
        <v>12</v>
      </c>
      <c r="D436" s="1">
        <f>IF(ISBLANK(N436),"",WEEKNUM(O436))</f>
        <v>50</v>
      </c>
      <c r="E436" s="1" t="str">
        <f>S436&amp;R436</f>
        <v>AMAZON EU S.A R.L., NIEDERLASSUNG DEUTSCHLANDEREF+4DHSAZVGLMZCYUG8MREF+N,xzOUUvwQyAACYWY.QJsLx-Exp51ECRED+DE24ZZZ00000561652SVWZ+302-0918621-2015568 Amazon.de 4DHSAZVGLMZCYUG8</v>
      </c>
      <c r="H436" s="1" t="str">
        <f>IF(ISBLANK(N436),"",IF(SUM(AC436:CO436)=0,"other",INDEX(AC$6:CO$6,MATCH(1,AC436:CO436,0))))</f>
        <v>Essentials</v>
      </c>
      <c r="I436" s="1" t="str" cm="1">
        <f t="array" ref="I436">IF(ISBLANK(N436),"",INDEX($AC$7:$CO$7,,MATCH(H436,$AC$6:$CO$6,0)))</f>
        <v>expense</v>
      </c>
      <c r="L436" s="1" t="str">
        <f>IF(ISBLANK(J436),H436,J436)</f>
        <v>Essentials</v>
      </c>
      <c r="M436" s="1" t="str">
        <f>IF(ISBLANK(K436),I436,K436)</f>
        <v>expense</v>
      </c>
      <c r="N436" t="s">
        <v>57</v>
      </c>
      <c r="O436" s="9">
        <v>44536</v>
      </c>
      <c r="P436" s="9">
        <v>44536</v>
      </c>
      <c r="Q436" t="s">
        <v>58</v>
      </c>
      <c r="R436" t="s">
        <v>368</v>
      </c>
      <c r="S436" t="s">
        <v>69</v>
      </c>
      <c r="T436" t="s">
        <v>70</v>
      </c>
      <c r="U436" t="s">
        <v>71</v>
      </c>
      <c r="V436">
        <v>-27.99</v>
      </c>
      <c r="W436" t="s">
        <v>61</v>
      </c>
      <c r="X436" t="s">
        <v>62</v>
      </c>
      <c r="AA436">
        <f t="shared" si="170"/>
        <v>0</v>
      </c>
      <c r="AB436">
        <f t="shared" si="170"/>
        <v>0</v>
      </c>
      <c r="AC436">
        <f t="shared" si="158"/>
        <v>0</v>
      </c>
      <c r="AD436">
        <f t="shared" si="158"/>
        <v>0</v>
      </c>
      <c r="AE436">
        <f t="shared" si="156"/>
        <v>0</v>
      </c>
      <c r="AF436">
        <f t="shared" si="156"/>
        <v>0</v>
      </c>
      <c r="AG436">
        <f t="shared" si="158"/>
        <v>0</v>
      </c>
      <c r="AH436">
        <f t="shared" si="158"/>
        <v>0</v>
      </c>
      <c r="AI436">
        <f t="shared" si="164"/>
        <v>0</v>
      </c>
      <c r="AJ436">
        <f t="shared" si="164"/>
        <v>0</v>
      </c>
      <c r="AK436">
        <f t="shared" si="158"/>
        <v>0</v>
      </c>
      <c r="AL436">
        <f t="shared" si="169"/>
        <v>0</v>
      </c>
      <c r="AM436">
        <f t="shared" si="169"/>
        <v>1</v>
      </c>
      <c r="AN436">
        <f t="shared" si="169"/>
        <v>0</v>
      </c>
      <c r="AO436">
        <f t="shared" si="169"/>
        <v>0</v>
      </c>
      <c r="AP436">
        <f t="shared" si="169"/>
        <v>0</v>
      </c>
      <c r="AQ436">
        <f t="shared" si="169"/>
        <v>0</v>
      </c>
      <c r="AR436">
        <f t="shared" si="162"/>
        <v>0</v>
      </c>
      <c r="AS436">
        <f t="shared" si="162"/>
        <v>0</v>
      </c>
      <c r="AT436">
        <f t="shared" si="162"/>
        <v>0</v>
      </c>
      <c r="AU436">
        <f t="shared" si="162"/>
        <v>0</v>
      </c>
      <c r="AV436">
        <f t="shared" si="162"/>
        <v>0</v>
      </c>
      <c r="AW436">
        <f t="shared" si="162"/>
        <v>0</v>
      </c>
      <c r="AX436">
        <f t="shared" si="162"/>
        <v>0</v>
      </c>
      <c r="AY436">
        <f t="shared" si="153"/>
        <v>0</v>
      </c>
      <c r="AZ436">
        <f t="shared" si="162"/>
        <v>0</v>
      </c>
      <c r="BA436">
        <f t="shared" si="171"/>
        <v>0</v>
      </c>
      <c r="BB436">
        <f t="shared" si="171"/>
        <v>0</v>
      </c>
      <c r="BC436">
        <f t="shared" si="171"/>
        <v>0</v>
      </c>
      <c r="BD436">
        <f t="shared" si="171"/>
        <v>0</v>
      </c>
      <c r="BE436">
        <f t="shared" si="171"/>
        <v>0</v>
      </c>
      <c r="BF436">
        <f t="shared" si="171"/>
        <v>0</v>
      </c>
      <c r="BG436">
        <f t="shared" si="171"/>
        <v>0</v>
      </c>
      <c r="BH436">
        <f t="shared" si="171"/>
        <v>0</v>
      </c>
      <c r="BI436">
        <f t="shared" si="171"/>
        <v>0</v>
      </c>
      <c r="BJ436">
        <f t="shared" si="171"/>
        <v>0</v>
      </c>
      <c r="BK436">
        <f t="shared" si="171"/>
        <v>0</v>
      </c>
      <c r="BL436">
        <f t="shared" si="171"/>
        <v>0</v>
      </c>
      <c r="BM436">
        <f t="shared" si="171"/>
        <v>0</v>
      </c>
      <c r="BN436">
        <f t="shared" si="171"/>
        <v>0</v>
      </c>
      <c r="BO436">
        <f t="shared" si="171"/>
        <v>0</v>
      </c>
      <c r="BP436">
        <f t="shared" si="171"/>
        <v>0</v>
      </c>
      <c r="BQ436">
        <f t="shared" si="167"/>
        <v>0</v>
      </c>
      <c r="BR436">
        <f t="shared" si="155"/>
        <v>0</v>
      </c>
    </row>
    <row r="437" spans="2:70" x14ac:dyDescent="0.2">
      <c r="B437" s="1">
        <f>IF(ISBLANK(N437),"",YEAR(O437))</f>
        <v>2021</v>
      </c>
      <c r="C437" s="12">
        <f>IF(ISBLANK(M437),"",MONTH(O437))</f>
        <v>12</v>
      </c>
      <c r="D437" s="1">
        <f>IF(ISBLANK(N437),"",WEEKNUM(O437))</f>
        <v>50</v>
      </c>
      <c r="E437" s="1" t="str">
        <f>S437&amp;R437</f>
        <v>AMAZON EU S.A R.L., NIEDERLASSUNG DEUTSCHLANDEREF+43Z0XXGWBANZFKZ8MREF+N,xzOUUvwQyAACYWY.QJsLx-Exp51ECRED+DE24ZZZ00000561652SVWZ+302-0918621-2015568 Amazon.de 43Z0XXGWBANZFKZ8</v>
      </c>
      <c r="H437" s="1" t="str">
        <f>IF(ISBLANK(N437),"",IF(SUM(AC437:CO437)=0,"other",INDEX(AC$6:CO$6,MATCH(1,AC437:CO437,0))))</f>
        <v>Essentials</v>
      </c>
      <c r="I437" s="1" t="str" cm="1">
        <f t="array" ref="I437">IF(ISBLANK(N437),"",INDEX($AC$7:$CO$7,,MATCH(H437,$AC$6:$CO$6,0)))</f>
        <v>expense</v>
      </c>
      <c r="L437" s="1" t="str">
        <f>IF(ISBLANK(J437),H437,J437)</f>
        <v>Essentials</v>
      </c>
      <c r="M437" s="1" t="str">
        <f>IF(ISBLANK(K437),I437,K437)</f>
        <v>expense</v>
      </c>
      <c r="N437" t="s">
        <v>57</v>
      </c>
      <c r="O437" s="9">
        <v>44536</v>
      </c>
      <c r="P437" s="9">
        <v>44536</v>
      </c>
      <c r="Q437" t="s">
        <v>58</v>
      </c>
      <c r="R437" t="s">
        <v>369</v>
      </c>
      <c r="S437" t="s">
        <v>69</v>
      </c>
      <c r="T437" t="s">
        <v>70</v>
      </c>
      <c r="U437" t="s">
        <v>71</v>
      </c>
      <c r="V437">
        <v>-19.989999999999998</v>
      </c>
      <c r="W437" t="s">
        <v>61</v>
      </c>
      <c r="X437" t="s">
        <v>62</v>
      </c>
      <c r="AA437">
        <f t="shared" si="170"/>
        <v>0</v>
      </c>
      <c r="AB437">
        <f t="shared" si="170"/>
        <v>0</v>
      </c>
      <c r="AC437">
        <f t="shared" si="158"/>
        <v>0</v>
      </c>
      <c r="AD437">
        <f t="shared" si="158"/>
        <v>0</v>
      </c>
      <c r="AE437">
        <f t="shared" si="156"/>
        <v>0</v>
      </c>
      <c r="AF437">
        <f t="shared" si="156"/>
        <v>0</v>
      </c>
      <c r="AG437">
        <f t="shared" si="158"/>
        <v>0</v>
      </c>
      <c r="AH437">
        <f t="shared" si="158"/>
        <v>0</v>
      </c>
      <c r="AI437">
        <f t="shared" si="164"/>
        <v>0</v>
      </c>
      <c r="AJ437">
        <f t="shared" si="164"/>
        <v>0</v>
      </c>
      <c r="AK437">
        <f t="shared" si="158"/>
        <v>0</v>
      </c>
      <c r="AL437">
        <f t="shared" si="169"/>
        <v>0</v>
      </c>
      <c r="AM437">
        <f t="shared" si="169"/>
        <v>1</v>
      </c>
      <c r="AN437">
        <f t="shared" si="169"/>
        <v>0</v>
      </c>
      <c r="AO437">
        <f t="shared" si="169"/>
        <v>0</v>
      </c>
      <c r="AP437">
        <f t="shared" si="169"/>
        <v>0</v>
      </c>
      <c r="AQ437">
        <f t="shared" si="169"/>
        <v>0</v>
      </c>
      <c r="AR437">
        <f t="shared" si="162"/>
        <v>0</v>
      </c>
      <c r="AS437">
        <f t="shared" si="162"/>
        <v>0</v>
      </c>
      <c r="AT437">
        <f t="shared" si="162"/>
        <v>0</v>
      </c>
      <c r="AU437">
        <f t="shared" si="162"/>
        <v>0</v>
      </c>
      <c r="AV437">
        <f t="shared" si="162"/>
        <v>0</v>
      </c>
      <c r="AW437">
        <f t="shared" si="162"/>
        <v>0</v>
      </c>
      <c r="AX437">
        <f t="shared" si="162"/>
        <v>0</v>
      </c>
      <c r="AY437">
        <f t="shared" si="153"/>
        <v>0</v>
      </c>
      <c r="AZ437">
        <f t="shared" si="162"/>
        <v>0</v>
      </c>
      <c r="BA437">
        <f t="shared" si="171"/>
        <v>0</v>
      </c>
      <c r="BB437">
        <f t="shared" si="171"/>
        <v>0</v>
      </c>
      <c r="BC437">
        <f t="shared" si="171"/>
        <v>0</v>
      </c>
      <c r="BD437">
        <f t="shared" si="171"/>
        <v>0</v>
      </c>
      <c r="BE437">
        <f t="shared" si="171"/>
        <v>0</v>
      </c>
      <c r="BF437">
        <f t="shared" si="171"/>
        <v>0</v>
      </c>
      <c r="BG437">
        <f t="shared" si="171"/>
        <v>0</v>
      </c>
      <c r="BH437">
        <f t="shared" si="171"/>
        <v>0</v>
      </c>
      <c r="BI437">
        <f t="shared" si="171"/>
        <v>0</v>
      </c>
      <c r="BJ437">
        <f t="shared" si="171"/>
        <v>0</v>
      </c>
      <c r="BK437">
        <f t="shared" si="171"/>
        <v>0</v>
      </c>
      <c r="BL437">
        <f t="shared" si="171"/>
        <v>0</v>
      </c>
      <c r="BM437">
        <f t="shared" si="171"/>
        <v>0</v>
      </c>
      <c r="BN437">
        <f t="shared" si="171"/>
        <v>0</v>
      </c>
      <c r="BO437">
        <f t="shared" si="171"/>
        <v>0</v>
      </c>
      <c r="BP437">
        <f t="shared" si="171"/>
        <v>0</v>
      </c>
      <c r="BQ437">
        <f t="shared" si="167"/>
        <v>0</v>
      </c>
      <c r="BR437">
        <f t="shared" si="155"/>
        <v>0</v>
      </c>
    </row>
    <row r="438" spans="2:70" x14ac:dyDescent="0.2">
      <c r="B438" s="1">
        <f>IF(ISBLANK(N438),"",YEAR(O438))</f>
        <v>2021</v>
      </c>
      <c r="C438" s="12">
        <f>IF(ISBLANK(M438),"",MONTH(O438))</f>
        <v>12</v>
      </c>
      <c r="D438" s="1">
        <f>IF(ISBLANK(N438),"",WEEKNUM(O438))</f>
        <v>50</v>
      </c>
      <c r="E438" s="1" t="str">
        <f>S438&amp;R438</f>
        <v>FIT STAR M¸nchen 8 GmbH &amp; Co. KGEREF+PNR16586122,KNR406603MREF+406603CRED+DE76ZZZ00001950338SVWZ+PNR16586122,KNR406603Beitrag  01.12.2021 20,29ABWA+FIT STAR Muenchen 8</v>
      </c>
      <c r="H438" s="1" t="str">
        <f>IF(ISBLANK(N438),"",IF(SUM(AC438:CO438)=0,"other",INDEX(AC$6:CO$6,MATCH(1,AC438:CO438,0))))</f>
        <v>Self-Investment</v>
      </c>
      <c r="I438" s="1" t="str" cm="1">
        <f t="array" ref="I438">IF(ISBLANK(N438),"",INDEX($AC$7:$CO$7,,MATCH(H438,$AC$6:$CO$6,0)))</f>
        <v>expense</v>
      </c>
      <c r="L438" s="1" t="str">
        <f>IF(ISBLANK(J438),H438,J438)</f>
        <v>Self-Investment</v>
      </c>
      <c r="M438" s="1" t="str">
        <f>IF(ISBLANK(K438),I438,K438)</f>
        <v>expense</v>
      </c>
      <c r="N438" t="s">
        <v>57</v>
      </c>
      <c r="O438" s="9">
        <v>44536</v>
      </c>
      <c r="P438" s="9">
        <v>44536</v>
      </c>
      <c r="Q438" t="s">
        <v>58</v>
      </c>
      <c r="R438" t="s">
        <v>370</v>
      </c>
      <c r="S438" t="s">
        <v>92</v>
      </c>
      <c r="T438" t="s">
        <v>59</v>
      </c>
      <c r="U438" t="s">
        <v>60</v>
      </c>
      <c r="V438">
        <v>-20.29</v>
      </c>
      <c r="W438" t="s">
        <v>61</v>
      </c>
      <c r="X438" t="s">
        <v>62</v>
      </c>
      <c r="AA438">
        <f t="shared" si="170"/>
        <v>0</v>
      </c>
      <c r="AB438">
        <f t="shared" si="170"/>
        <v>0</v>
      </c>
      <c r="AC438">
        <f t="shared" si="158"/>
        <v>0</v>
      </c>
      <c r="AD438">
        <f t="shared" si="158"/>
        <v>0</v>
      </c>
      <c r="AE438">
        <f t="shared" si="156"/>
        <v>0</v>
      </c>
      <c r="AF438">
        <f t="shared" si="156"/>
        <v>0</v>
      </c>
      <c r="AG438">
        <f t="shared" si="158"/>
        <v>0</v>
      </c>
      <c r="AH438">
        <f t="shared" si="158"/>
        <v>0</v>
      </c>
      <c r="AI438">
        <f t="shared" si="164"/>
        <v>0</v>
      </c>
      <c r="AJ438">
        <f t="shared" si="164"/>
        <v>0</v>
      </c>
      <c r="AK438">
        <f t="shared" si="158"/>
        <v>0</v>
      </c>
      <c r="AL438">
        <f t="shared" si="169"/>
        <v>0</v>
      </c>
      <c r="AM438">
        <f t="shared" si="169"/>
        <v>0</v>
      </c>
      <c r="AN438">
        <f t="shared" si="169"/>
        <v>0</v>
      </c>
      <c r="AO438">
        <f t="shared" si="169"/>
        <v>0</v>
      </c>
      <c r="AP438">
        <f t="shared" si="169"/>
        <v>0</v>
      </c>
      <c r="AQ438">
        <f t="shared" si="169"/>
        <v>0</v>
      </c>
      <c r="AR438">
        <f t="shared" si="162"/>
        <v>0</v>
      </c>
      <c r="AS438">
        <f t="shared" si="162"/>
        <v>0</v>
      </c>
      <c r="AT438">
        <f t="shared" si="162"/>
        <v>0</v>
      </c>
      <c r="AU438">
        <f t="shared" si="162"/>
        <v>0</v>
      </c>
      <c r="AV438">
        <f t="shared" ref="AV438:AW444" si="172">IF(ISERROR(FIND(AV$5,$E438)),0,1)</f>
        <v>0</v>
      </c>
      <c r="AW438">
        <f t="shared" si="172"/>
        <v>0</v>
      </c>
      <c r="AX438">
        <f t="shared" si="162"/>
        <v>0</v>
      </c>
      <c r="AY438">
        <f t="shared" si="153"/>
        <v>0</v>
      </c>
      <c r="AZ438">
        <f t="shared" si="162"/>
        <v>0</v>
      </c>
      <c r="BA438">
        <f t="shared" si="171"/>
        <v>0</v>
      </c>
      <c r="BB438">
        <f t="shared" si="171"/>
        <v>1</v>
      </c>
      <c r="BC438">
        <f t="shared" si="171"/>
        <v>0</v>
      </c>
      <c r="BD438">
        <f t="shared" si="171"/>
        <v>0</v>
      </c>
      <c r="BE438">
        <f t="shared" si="171"/>
        <v>0</v>
      </c>
      <c r="BF438">
        <f t="shared" si="171"/>
        <v>0</v>
      </c>
      <c r="BG438">
        <f t="shared" si="171"/>
        <v>0</v>
      </c>
      <c r="BH438">
        <f t="shared" si="171"/>
        <v>0</v>
      </c>
      <c r="BI438">
        <f t="shared" si="171"/>
        <v>0</v>
      </c>
      <c r="BJ438">
        <f t="shared" si="171"/>
        <v>0</v>
      </c>
      <c r="BK438">
        <f t="shared" si="171"/>
        <v>0</v>
      </c>
      <c r="BL438">
        <f t="shared" si="171"/>
        <v>0</v>
      </c>
      <c r="BM438">
        <f t="shared" si="171"/>
        <v>0</v>
      </c>
      <c r="BN438">
        <f t="shared" si="171"/>
        <v>0</v>
      </c>
      <c r="BO438">
        <f t="shared" si="171"/>
        <v>0</v>
      </c>
      <c r="BP438">
        <f t="shared" si="171"/>
        <v>0</v>
      </c>
      <c r="BQ438">
        <f t="shared" si="167"/>
        <v>0</v>
      </c>
      <c r="BR438">
        <f t="shared" si="155"/>
        <v>0</v>
      </c>
    </row>
    <row r="439" spans="2:70" x14ac:dyDescent="0.2">
      <c r="B439" s="1">
        <f>IF(ISBLANK(N439),"",YEAR(O439))</f>
        <v>2021</v>
      </c>
      <c r="C439" s="12">
        <f>IF(ISBLANK(M439),"",MONTH(O439))</f>
        <v>12</v>
      </c>
      <c r="D439" s="1">
        <f>IF(ISBLANK(N439),"",WEEKNUM(O439))</f>
        <v>50</v>
      </c>
      <c r="E439" s="1" t="str">
        <f>S439&amp;R439</f>
        <v>PayPal (Europe) S.a.r.l. et Cie., S.C.A.EREF+1017217262089 PP.2985.PP PAYPALMREF+4C8J224YCTTXWCRED+LU96ZZZ0000000000000000058SVWZ+PP.2985.PP . Digistore24 GmbH, Ihr Einkauf bei Digistore24 GmbH</v>
      </c>
      <c r="H439" s="1" t="str">
        <f>IF(ISBLANK(N439),"",IF(SUM(AC439:CO439)=0,"other",INDEX(AC$6:CO$6,MATCH(1,AC439:CO439,0))))</f>
        <v>PayPal</v>
      </c>
      <c r="I439" s="1" t="str" cm="1">
        <f t="array" ref="I439">IF(ISBLANK(N439),"",INDEX($AC$7:$CO$7,,MATCH(H439,$AC$6:$CO$6,0)))</f>
        <v>expense</v>
      </c>
      <c r="L439" s="1" t="str">
        <f>IF(ISBLANK(J439),H439,J439)</f>
        <v>PayPal</v>
      </c>
      <c r="M439" s="1" t="str">
        <f>IF(ISBLANK(K439),I439,K439)</f>
        <v>expense</v>
      </c>
      <c r="N439" t="s">
        <v>57</v>
      </c>
      <c r="O439" s="9">
        <v>44537</v>
      </c>
      <c r="P439" s="9">
        <v>44537</v>
      </c>
      <c r="Q439" t="s">
        <v>58</v>
      </c>
      <c r="R439" t="s">
        <v>365</v>
      </c>
      <c r="S439" t="s">
        <v>171</v>
      </c>
      <c r="T439" t="s">
        <v>64</v>
      </c>
      <c r="U439" t="s">
        <v>65</v>
      </c>
      <c r="V439">
        <v>-1</v>
      </c>
      <c r="W439" t="s">
        <v>61</v>
      </c>
      <c r="X439" t="s">
        <v>62</v>
      </c>
      <c r="AA439">
        <f t="shared" si="170"/>
        <v>0</v>
      </c>
      <c r="AB439">
        <f t="shared" si="170"/>
        <v>0</v>
      </c>
      <c r="AC439">
        <f t="shared" si="158"/>
        <v>0</v>
      </c>
      <c r="AD439">
        <f t="shared" si="158"/>
        <v>0</v>
      </c>
      <c r="AE439">
        <f t="shared" si="156"/>
        <v>0</v>
      </c>
      <c r="AF439">
        <f t="shared" si="156"/>
        <v>0</v>
      </c>
      <c r="AG439">
        <f t="shared" si="158"/>
        <v>0</v>
      </c>
      <c r="AH439">
        <f t="shared" si="158"/>
        <v>0</v>
      </c>
      <c r="AI439">
        <f t="shared" si="164"/>
        <v>0</v>
      </c>
      <c r="AJ439">
        <f t="shared" si="164"/>
        <v>0</v>
      </c>
      <c r="AK439">
        <f t="shared" si="158"/>
        <v>0</v>
      </c>
      <c r="AL439">
        <f t="shared" ref="AL439:AQ448" si="173">IF(ISERROR(FIND(AL$5,$E439)),0,1)</f>
        <v>0</v>
      </c>
      <c r="AM439">
        <f t="shared" si="173"/>
        <v>0</v>
      </c>
      <c r="AN439">
        <f t="shared" si="173"/>
        <v>0</v>
      </c>
      <c r="AO439">
        <f t="shared" si="173"/>
        <v>0</v>
      </c>
      <c r="AP439">
        <f t="shared" si="173"/>
        <v>0</v>
      </c>
      <c r="AQ439">
        <f t="shared" si="173"/>
        <v>0</v>
      </c>
      <c r="AR439">
        <f t="shared" si="162"/>
        <v>0</v>
      </c>
      <c r="AS439">
        <f t="shared" si="162"/>
        <v>0</v>
      </c>
      <c r="AT439">
        <f t="shared" si="162"/>
        <v>0</v>
      </c>
      <c r="AU439">
        <f t="shared" si="162"/>
        <v>0</v>
      </c>
      <c r="AV439">
        <f t="shared" si="172"/>
        <v>0</v>
      </c>
      <c r="AW439">
        <f t="shared" si="172"/>
        <v>0</v>
      </c>
      <c r="AX439">
        <f t="shared" si="162"/>
        <v>0</v>
      </c>
      <c r="AY439">
        <f t="shared" si="153"/>
        <v>0</v>
      </c>
      <c r="AZ439">
        <f t="shared" si="162"/>
        <v>0</v>
      </c>
      <c r="BA439">
        <f t="shared" si="171"/>
        <v>0</v>
      </c>
      <c r="BB439">
        <f t="shared" si="171"/>
        <v>0</v>
      </c>
      <c r="BC439">
        <f t="shared" si="171"/>
        <v>0</v>
      </c>
      <c r="BD439">
        <f t="shared" si="171"/>
        <v>0</v>
      </c>
      <c r="BE439">
        <f t="shared" si="171"/>
        <v>0</v>
      </c>
      <c r="BF439">
        <f t="shared" si="171"/>
        <v>0</v>
      </c>
      <c r="BG439">
        <f t="shared" si="171"/>
        <v>0</v>
      </c>
      <c r="BH439">
        <f t="shared" si="171"/>
        <v>0</v>
      </c>
      <c r="BI439">
        <f t="shared" si="171"/>
        <v>0</v>
      </c>
      <c r="BJ439">
        <f t="shared" si="171"/>
        <v>0</v>
      </c>
      <c r="BK439">
        <f t="shared" si="171"/>
        <v>0</v>
      </c>
      <c r="BL439">
        <f t="shared" si="171"/>
        <v>0</v>
      </c>
      <c r="BM439">
        <f t="shared" si="171"/>
        <v>0</v>
      </c>
      <c r="BN439">
        <f t="shared" si="171"/>
        <v>0</v>
      </c>
      <c r="BO439">
        <f t="shared" si="171"/>
        <v>0</v>
      </c>
      <c r="BP439">
        <f t="shared" si="171"/>
        <v>1</v>
      </c>
      <c r="BQ439">
        <f t="shared" si="167"/>
        <v>0</v>
      </c>
      <c r="BR439">
        <f t="shared" si="155"/>
        <v>0</v>
      </c>
    </row>
    <row r="440" spans="2:70" x14ac:dyDescent="0.2">
      <c r="B440" s="1">
        <f>IF(ISBLANK(N440),"",YEAR(O440))</f>
        <v>2021</v>
      </c>
      <c r="C440" s="12">
        <f>IF(ISBLANK(M440),"",MONTH(O440))</f>
        <v>12</v>
      </c>
      <c r="D440" s="1">
        <f>IF(ISBLANK(N440),"",WEEKNUM(O440))</f>
        <v>50</v>
      </c>
      <c r="E440" s="1" t="str">
        <f>S440&amp;R440</f>
        <v>PayPal (Europe) S.a.r.l. et Cie., S.C.A.EREF+1017216580208 PP.2985.PP PAYPALMREF+4C8J224YCTTXWCRED+LU96ZZZ0000000000000000058SVWZ+PP.2985.PP . FIVERR INTERNATIONAL LTD., Ihr Einkauf bei FIVERR INTERNATIONAL LTD.</v>
      </c>
      <c r="H440" s="1" t="str">
        <f>IF(ISBLANK(N440),"",IF(SUM(AC440:CO440)=0,"other",INDEX(AC$6:CO$6,MATCH(1,AC440:CO440,0))))</f>
        <v>FIVERR</v>
      </c>
      <c r="I440" s="1" t="str" cm="1">
        <f t="array" ref="I440">IF(ISBLANK(N440),"",INDEX($AC$7:$CO$7,,MATCH(H440,$AC$6:$CO$6,0)))</f>
        <v>expense</v>
      </c>
      <c r="L440" s="1" t="str">
        <f>IF(ISBLANK(J440),H440,J440)</f>
        <v>FIVERR</v>
      </c>
      <c r="M440" s="1" t="str">
        <f>IF(ISBLANK(K440),I440,K440)</f>
        <v>expense</v>
      </c>
      <c r="N440" t="s">
        <v>57</v>
      </c>
      <c r="O440" s="9">
        <v>44537</v>
      </c>
      <c r="P440" s="9">
        <v>44537</v>
      </c>
      <c r="Q440" t="s">
        <v>58</v>
      </c>
      <c r="R440" t="s">
        <v>366</v>
      </c>
      <c r="S440" t="s">
        <v>171</v>
      </c>
      <c r="T440" t="s">
        <v>64</v>
      </c>
      <c r="U440" t="s">
        <v>65</v>
      </c>
      <c r="V440">
        <v>-6.75</v>
      </c>
      <c r="W440" t="s">
        <v>61</v>
      </c>
      <c r="X440" t="s">
        <v>62</v>
      </c>
      <c r="AA440">
        <f t="shared" si="170"/>
        <v>0</v>
      </c>
      <c r="AB440">
        <f t="shared" si="170"/>
        <v>0</v>
      </c>
      <c r="AC440">
        <f t="shared" si="158"/>
        <v>0</v>
      </c>
      <c r="AD440">
        <f t="shared" si="158"/>
        <v>0</v>
      </c>
      <c r="AE440">
        <f t="shared" si="156"/>
        <v>0</v>
      </c>
      <c r="AF440">
        <f t="shared" si="156"/>
        <v>0</v>
      </c>
      <c r="AG440">
        <f t="shared" si="158"/>
        <v>0</v>
      </c>
      <c r="AH440">
        <f t="shared" si="158"/>
        <v>0</v>
      </c>
      <c r="AI440">
        <f t="shared" si="164"/>
        <v>0</v>
      </c>
      <c r="AJ440">
        <f t="shared" si="164"/>
        <v>0</v>
      </c>
      <c r="AK440">
        <f t="shared" si="158"/>
        <v>0</v>
      </c>
      <c r="AL440">
        <f t="shared" si="173"/>
        <v>0</v>
      </c>
      <c r="AM440">
        <f t="shared" si="173"/>
        <v>0</v>
      </c>
      <c r="AN440">
        <f t="shared" si="173"/>
        <v>0</v>
      </c>
      <c r="AO440">
        <f t="shared" si="173"/>
        <v>0</v>
      </c>
      <c r="AP440">
        <f t="shared" si="173"/>
        <v>0</v>
      </c>
      <c r="AQ440">
        <f t="shared" si="173"/>
        <v>0</v>
      </c>
      <c r="AR440">
        <f t="shared" si="162"/>
        <v>0</v>
      </c>
      <c r="AS440">
        <f t="shared" si="162"/>
        <v>0</v>
      </c>
      <c r="AT440">
        <f t="shared" si="162"/>
        <v>0</v>
      </c>
      <c r="AU440">
        <f t="shared" si="162"/>
        <v>0</v>
      </c>
      <c r="AV440">
        <f t="shared" si="172"/>
        <v>0</v>
      </c>
      <c r="AW440">
        <f t="shared" si="172"/>
        <v>0</v>
      </c>
      <c r="AX440">
        <f t="shared" si="162"/>
        <v>0</v>
      </c>
      <c r="AY440">
        <f t="shared" si="153"/>
        <v>0</v>
      </c>
      <c r="AZ440">
        <f t="shared" si="162"/>
        <v>0</v>
      </c>
      <c r="BA440">
        <f t="shared" si="171"/>
        <v>0</v>
      </c>
      <c r="BB440">
        <f t="shared" si="171"/>
        <v>0</v>
      </c>
      <c r="BC440">
        <f t="shared" si="171"/>
        <v>0</v>
      </c>
      <c r="BD440">
        <f t="shared" si="171"/>
        <v>0</v>
      </c>
      <c r="BE440">
        <f t="shared" si="171"/>
        <v>0</v>
      </c>
      <c r="BF440">
        <f t="shared" si="171"/>
        <v>0</v>
      </c>
      <c r="BG440">
        <f t="shared" si="171"/>
        <v>0</v>
      </c>
      <c r="BH440">
        <f t="shared" si="171"/>
        <v>0</v>
      </c>
      <c r="BI440">
        <f t="shared" si="171"/>
        <v>0</v>
      </c>
      <c r="BJ440">
        <f t="shared" si="171"/>
        <v>0</v>
      </c>
      <c r="BK440">
        <f t="shared" si="171"/>
        <v>0</v>
      </c>
      <c r="BL440">
        <f t="shared" si="171"/>
        <v>0</v>
      </c>
      <c r="BM440">
        <f t="shared" si="171"/>
        <v>0</v>
      </c>
      <c r="BN440">
        <f t="shared" si="171"/>
        <v>1</v>
      </c>
      <c r="BO440">
        <f t="shared" si="171"/>
        <v>0</v>
      </c>
      <c r="BP440">
        <f t="shared" si="171"/>
        <v>1</v>
      </c>
      <c r="BQ440">
        <f t="shared" si="167"/>
        <v>0</v>
      </c>
      <c r="BR440">
        <f t="shared" si="155"/>
        <v>0</v>
      </c>
    </row>
    <row r="441" spans="2:70" x14ac:dyDescent="0.2">
      <c r="B441" s="1">
        <f>IF(ISBLANK(N441),"",YEAR(O441))</f>
        <v>2021</v>
      </c>
      <c r="C441" s="12">
        <f>IF(ISBLANK(M441),"",MONTH(O441))</f>
        <v>12</v>
      </c>
      <c r="D441" s="1">
        <f>IF(ISBLANK(N441),"",WEEKNUM(O441))</f>
        <v>50</v>
      </c>
      <c r="E441" s="1" t="str">
        <f>S441&amp;R441</f>
        <v>AMAZON EU S.A R.L., NIEDERLASSUNG DEUTSCHLANDEREF+6X52DKVEXJE9HMC0MREF+N,xzOUUvwQyAACYWY.QJsLx-Exp51ECRED+DE24ZZZ00000561652SVWZ+302-7438249-8193942 Amazon.de 6X52DKVEXJE9HMC0</v>
      </c>
      <c r="H441" s="1" t="str">
        <f>IF(ISBLANK(N441),"",IF(SUM(AC441:CO441)=0,"other",INDEX(AC$6:CO$6,MATCH(1,AC441:CO441,0))))</f>
        <v>Essentials</v>
      </c>
      <c r="I441" s="1" t="str" cm="1">
        <f t="array" ref="I441">IF(ISBLANK(N441),"",INDEX($AC$7:$CO$7,,MATCH(H441,$AC$6:$CO$6,0)))</f>
        <v>expense</v>
      </c>
      <c r="L441" s="1" t="str">
        <f>IF(ISBLANK(J441),H441,J441)</f>
        <v>Essentials</v>
      </c>
      <c r="M441" s="1" t="str">
        <f>IF(ISBLANK(K441),I441,K441)</f>
        <v>expense</v>
      </c>
      <c r="N441" t="s">
        <v>57</v>
      </c>
      <c r="O441" s="9">
        <v>44537</v>
      </c>
      <c r="P441" s="9">
        <v>44537</v>
      </c>
      <c r="Q441" t="s">
        <v>58</v>
      </c>
      <c r="R441" t="s">
        <v>367</v>
      </c>
      <c r="S441" t="s">
        <v>69</v>
      </c>
      <c r="T441" t="s">
        <v>70</v>
      </c>
      <c r="U441" t="s">
        <v>71</v>
      </c>
      <c r="V441">
        <v>-23.11</v>
      </c>
      <c r="W441" t="s">
        <v>61</v>
      </c>
      <c r="X441" t="s">
        <v>62</v>
      </c>
      <c r="AA441">
        <f t="shared" si="170"/>
        <v>0</v>
      </c>
      <c r="AB441">
        <f t="shared" si="170"/>
        <v>0</v>
      </c>
      <c r="AC441">
        <f t="shared" si="158"/>
        <v>0</v>
      </c>
      <c r="AD441">
        <f t="shared" si="158"/>
        <v>0</v>
      </c>
      <c r="AE441">
        <f t="shared" si="156"/>
        <v>0</v>
      </c>
      <c r="AF441">
        <f t="shared" si="156"/>
        <v>0</v>
      </c>
      <c r="AG441">
        <f t="shared" si="158"/>
        <v>0</v>
      </c>
      <c r="AH441">
        <f t="shared" si="158"/>
        <v>0</v>
      </c>
      <c r="AI441">
        <f t="shared" si="164"/>
        <v>0</v>
      </c>
      <c r="AJ441">
        <f t="shared" si="164"/>
        <v>0</v>
      </c>
      <c r="AK441">
        <f t="shared" si="158"/>
        <v>0</v>
      </c>
      <c r="AL441">
        <f t="shared" si="173"/>
        <v>0</v>
      </c>
      <c r="AM441">
        <f t="shared" si="173"/>
        <v>1</v>
      </c>
      <c r="AN441">
        <f t="shared" si="173"/>
        <v>0</v>
      </c>
      <c r="AO441">
        <f t="shared" si="173"/>
        <v>0</v>
      </c>
      <c r="AP441">
        <f t="shared" si="173"/>
        <v>0</v>
      </c>
      <c r="AQ441">
        <f t="shared" si="173"/>
        <v>0</v>
      </c>
      <c r="AR441">
        <f t="shared" si="162"/>
        <v>0</v>
      </c>
      <c r="AS441">
        <f t="shared" si="162"/>
        <v>0</v>
      </c>
      <c r="AT441">
        <f t="shared" si="162"/>
        <v>0</v>
      </c>
      <c r="AU441">
        <f t="shared" si="162"/>
        <v>0</v>
      </c>
      <c r="AV441">
        <f t="shared" si="172"/>
        <v>0</v>
      </c>
      <c r="AW441">
        <f t="shared" si="172"/>
        <v>0</v>
      </c>
      <c r="AX441">
        <f t="shared" si="162"/>
        <v>0</v>
      </c>
      <c r="AY441">
        <f t="shared" si="153"/>
        <v>0</v>
      </c>
      <c r="AZ441">
        <f t="shared" si="162"/>
        <v>0</v>
      </c>
      <c r="BA441">
        <f t="shared" si="171"/>
        <v>0</v>
      </c>
      <c r="BB441">
        <f t="shared" si="171"/>
        <v>0</v>
      </c>
      <c r="BC441">
        <f t="shared" si="171"/>
        <v>0</v>
      </c>
      <c r="BD441">
        <f t="shared" si="171"/>
        <v>0</v>
      </c>
      <c r="BE441">
        <f t="shared" si="171"/>
        <v>0</v>
      </c>
      <c r="BF441">
        <f t="shared" si="171"/>
        <v>0</v>
      </c>
      <c r="BG441">
        <f t="shared" si="171"/>
        <v>0</v>
      </c>
      <c r="BH441">
        <f t="shared" si="171"/>
        <v>0</v>
      </c>
      <c r="BI441">
        <f t="shared" si="171"/>
        <v>0</v>
      </c>
      <c r="BJ441">
        <f t="shared" si="171"/>
        <v>0</v>
      </c>
      <c r="BK441">
        <f t="shared" si="171"/>
        <v>0</v>
      </c>
      <c r="BL441">
        <f t="shared" si="171"/>
        <v>0</v>
      </c>
      <c r="BM441">
        <f t="shared" si="171"/>
        <v>0</v>
      </c>
      <c r="BN441">
        <f t="shared" si="171"/>
        <v>0</v>
      </c>
      <c r="BO441">
        <f t="shared" si="171"/>
        <v>0</v>
      </c>
      <c r="BP441">
        <f t="shared" si="171"/>
        <v>0</v>
      </c>
      <c r="BQ441">
        <f t="shared" si="167"/>
        <v>0</v>
      </c>
      <c r="BR441">
        <f t="shared" si="155"/>
        <v>0</v>
      </c>
    </row>
    <row r="442" spans="2:70" x14ac:dyDescent="0.2">
      <c r="B442" s="1">
        <f>IF(ISBLANK(N442),"",YEAR(O442))</f>
        <v>2021</v>
      </c>
      <c r="C442" s="12">
        <f>IF(ISBLANK(M442),"",MONTH(O442))</f>
        <v>12</v>
      </c>
      <c r="D442" s="1">
        <f>IF(ISBLANK(N442),"",WEEKNUM(O442))</f>
        <v>51</v>
      </c>
      <c r="E442" s="1" t="str">
        <f>S442&amp;R442</f>
        <v>JAD TAHAKREF+-619607243-20211212165322SVWZ+DATUM 12.12.2021,16.53 UHR</v>
      </c>
      <c r="H442" s="1" t="str">
        <f>IF(ISBLANK(N442),"",IF(SUM(AC442:CO442)=0,"other",INDEX(AC$6:CO$6,MATCH(1,AC442:CO442,0))))</f>
        <v>other</v>
      </c>
      <c r="I442" s="1" t="str" cm="1">
        <f t="array" ref="I442">IF(ISBLANK(N442),"",INDEX($AC$7:$CO$7,,MATCH(H442,$AC$6:$CO$6,0)))</f>
        <v>expense</v>
      </c>
      <c r="L442" s="1" t="str">
        <f>IF(ISBLANK(J442),H442,J442)</f>
        <v>other</v>
      </c>
      <c r="M442" s="1" t="str">
        <f>IF(ISBLANK(K442),I442,K442)</f>
        <v>expense</v>
      </c>
      <c r="N442" t="s">
        <v>57</v>
      </c>
      <c r="O442" s="9">
        <v>44543</v>
      </c>
      <c r="P442" s="9">
        <v>44543</v>
      </c>
      <c r="Q442" t="s">
        <v>130</v>
      </c>
      <c r="R442" t="s">
        <v>364</v>
      </c>
      <c r="S442" t="s">
        <v>132</v>
      </c>
      <c r="T442" t="s">
        <v>133</v>
      </c>
      <c r="U442" t="s">
        <v>60</v>
      </c>
      <c r="V442">
        <v>-600</v>
      </c>
      <c r="W442" t="s">
        <v>61</v>
      </c>
      <c r="X442" t="s">
        <v>62</v>
      </c>
      <c r="AA442">
        <f t="shared" si="170"/>
        <v>0</v>
      </c>
      <c r="AB442">
        <f t="shared" si="170"/>
        <v>0</v>
      </c>
      <c r="AC442">
        <f t="shared" si="158"/>
        <v>0</v>
      </c>
      <c r="AD442">
        <f t="shared" si="158"/>
        <v>0</v>
      </c>
      <c r="AE442">
        <f t="shared" si="156"/>
        <v>0</v>
      </c>
      <c r="AF442">
        <f t="shared" si="156"/>
        <v>0</v>
      </c>
      <c r="AG442">
        <f t="shared" si="158"/>
        <v>0</v>
      </c>
      <c r="AH442">
        <f t="shared" si="158"/>
        <v>0</v>
      </c>
      <c r="AI442">
        <f t="shared" si="164"/>
        <v>0</v>
      </c>
      <c r="AJ442">
        <f t="shared" si="164"/>
        <v>0</v>
      </c>
      <c r="AK442">
        <f t="shared" si="158"/>
        <v>0</v>
      </c>
      <c r="AL442">
        <f t="shared" si="173"/>
        <v>0</v>
      </c>
      <c r="AM442">
        <f t="shared" si="173"/>
        <v>0</v>
      </c>
      <c r="AN442">
        <f t="shared" si="173"/>
        <v>0</v>
      </c>
      <c r="AO442">
        <f t="shared" si="173"/>
        <v>0</v>
      </c>
      <c r="AP442">
        <f t="shared" si="173"/>
        <v>0</v>
      </c>
      <c r="AQ442">
        <f t="shared" si="173"/>
        <v>0</v>
      </c>
      <c r="AR442">
        <f t="shared" si="162"/>
        <v>0</v>
      </c>
      <c r="AS442">
        <f t="shared" si="162"/>
        <v>0</v>
      </c>
      <c r="AT442">
        <f t="shared" si="162"/>
        <v>0</v>
      </c>
      <c r="AU442">
        <f t="shared" si="162"/>
        <v>0</v>
      </c>
      <c r="AV442">
        <f t="shared" si="172"/>
        <v>0</v>
      </c>
      <c r="AW442">
        <f t="shared" si="172"/>
        <v>0</v>
      </c>
      <c r="AX442">
        <f t="shared" si="162"/>
        <v>0</v>
      </c>
      <c r="AY442">
        <f t="shared" si="153"/>
        <v>0</v>
      </c>
      <c r="AZ442">
        <f t="shared" si="162"/>
        <v>0</v>
      </c>
      <c r="BA442">
        <f t="shared" si="171"/>
        <v>0</v>
      </c>
      <c r="BB442">
        <f t="shared" si="171"/>
        <v>0</v>
      </c>
      <c r="BC442">
        <f t="shared" si="171"/>
        <v>0</v>
      </c>
      <c r="BD442">
        <f t="shared" si="171"/>
        <v>0</v>
      </c>
      <c r="BE442">
        <f t="shared" si="171"/>
        <v>0</v>
      </c>
      <c r="BF442">
        <f t="shared" si="171"/>
        <v>0</v>
      </c>
      <c r="BG442">
        <f t="shared" si="171"/>
        <v>0</v>
      </c>
      <c r="BH442">
        <f t="shared" si="171"/>
        <v>0</v>
      </c>
      <c r="BI442">
        <f t="shared" si="171"/>
        <v>0</v>
      </c>
      <c r="BJ442">
        <f t="shared" si="171"/>
        <v>0</v>
      </c>
      <c r="BK442">
        <f t="shared" si="171"/>
        <v>0</v>
      </c>
      <c r="BL442">
        <f t="shared" si="171"/>
        <v>0</v>
      </c>
      <c r="BM442">
        <f t="shared" si="171"/>
        <v>0</v>
      </c>
      <c r="BN442">
        <f t="shared" si="171"/>
        <v>0</v>
      </c>
      <c r="BO442">
        <f t="shared" si="171"/>
        <v>0</v>
      </c>
      <c r="BP442">
        <f t="shared" si="171"/>
        <v>0</v>
      </c>
      <c r="BQ442">
        <f t="shared" si="167"/>
        <v>0</v>
      </c>
      <c r="BR442">
        <f t="shared" si="155"/>
        <v>0</v>
      </c>
    </row>
    <row r="443" spans="2:70" x14ac:dyDescent="0.2">
      <c r="B443" s="1">
        <f>IF(ISBLANK(N443),"",YEAR(O443))</f>
        <v>2021</v>
      </c>
      <c r="C443" s="12">
        <f>IF(ISBLANK(M443),"",MONTH(O443))</f>
        <v>12</v>
      </c>
      <c r="D443" s="1">
        <f>IF(ISBLANK(N443),"",WEEKNUM(O443))</f>
        <v>51</v>
      </c>
      <c r="E443" s="1" t="str">
        <f>S443&amp;R443</f>
        <v>AMAZON EU S.A R.L., NIEDERLASSUNG DEUTSCHLANDEREF+7J5HLKEQW0AQKFPEMREF+N,xzOUUvwQyAACYWY.QJsLx-Exp51ECRED+DE24ZZZ00000561652SVWZ+302-9385284-8480330 Amazon.de 7J5HLKEQW0AQKFPE</v>
      </c>
      <c r="H443" s="1" t="str">
        <f>IF(ISBLANK(N443),"",IF(SUM(AC443:CO443)=0,"other",INDEX(AC$6:CO$6,MATCH(1,AC443:CO443,0))))</f>
        <v>Essentials</v>
      </c>
      <c r="I443" s="1" t="str" cm="1">
        <f t="array" ref="I443">IF(ISBLANK(N443),"",INDEX($AC$7:$CO$7,,MATCH(H443,$AC$6:$CO$6,0)))</f>
        <v>expense</v>
      </c>
      <c r="L443" s="1" t="str">
        <f>IF(ISBLANK(J443),H443,J443)</f>
        <v>Essentials</v>
      </c>
      <c r="M443" s="1" t="str">
        <f>IF(ISBLANK(K443),I443,K443)</f>
        <v>expense</v>
      </c>
      <c r="N443" t="s">
        <v>57</v>
      </c>
      <c r="O443" s="9">
        <v>44544</v>
      </c>
      <c r="P443" s="9">
        <v>44544</v>
      </c>
      <c r="Q443" t="s">
        <v>58</v>
      </c>
      <c r="R443" t="s">
        <v>361</v>
      </c>
      <c r="S443" t="s">
        <v>69</v>
      </c>
      <c r="T443" t="s">
        <v>70</v>
      </c>
      <c r="U443" t="s">
        <v>71</v>
      </c>
      <c r="V443">
        <v>-189.99</v>
      </c>
      <c r="W443" t="s">
        <v>61</v>
      </c>
      <c r="X443" t="s">
        <v>62</v>
      </c>
      <c r="AA443">
        <f t="shared" si="170"/>
        <v>0</v>
      </c>
      <c r="AB443">
        <f t="shared" si="170"/>
        <v>0</v>
      </c>
      <c r="AC443">
        <f t="shared" si="158"/>
        <v>0</v>
      </c>
      <c r="AD443">
        <f t="shared" si="158"/>
        <v>0</v>
      </c>
      <c r="AE443">
        <f t="shared" si="156"/>
        <v>0</v>
      </c>
      <c r="AF443">
        <f t="shared" si="156"/>
        <v>0</v>
      </c>
      <c r="AG443">
        <f t="shared" si="158"/>
        <v>0</v>
      </c>
      <c r="AH443">
        <f t="shared" si="158"/>
        <v>0</v>
      </c>
      <c r="AI443">
        <f t="shared" si="164"/>
        <v>0</v>
      </c>
      <c r="AJ443">
        <f t="shared" si="164"/>
        <v>0</v>
      </c>
      <c r="AK443">
        <f t="shared" si="158"/>
        <v>0</v>
      </c>
      <c r="AL443">
        <f t="shared" si="173"/>
        <v>0</v>
      </c>
      <c r="AM443">
        <f t="shared" si="173"/>
        <v>1</v>
      </c>
      <c r="AN443">
        <f t="shared" si="173"/>
        <v>0</v>
      </c>
      <c r="AO443">
        <f t="shared" si="173"/>
        <v>0</v>
      </c>
      <c r="AP443">
        <f t="shared" si="173"/>
        <v>0</v>
      </c>
      <c r="AQ443">
        <f t="shared" si="173"/>
        <v>0</v>
      </c>
      <c r="AR443">
        <f t="shared" si="162"/>
        <v>0</v>
      </c>
      <c r="AS443">
        <f t="shared" si="162"/>
        <v>0</v>
      </c>
      <c r="AT443">
        <f t="shared" si="162"/>
        <v>0</v>
      </c>
      <c r="AU443">
        <f t="shared" si="162"/>
        <v>0</v>
      </c>
      <c r="AV443">
        <f t="shared" si="172"/>
        <v>0</v>
      </c>
      <c r="AW443">
        <f t="shared" si="172"/>
        <v>0</v>
      </c>
      <c r="AX443">
        <f t="shared" si="162"/>
        <v>0</v>
      </c>
      <c r="AY443">
        <f t="shared" si="153"/>
        <v>0</v>
      </c>
      <c r="AZ443">
        <f t="shared" si="162"/>
        <v>0</v>
      </c>
      <c r="BA443">
        <f t="shared" si="171"/>
        <v>0</v>
      </c>
      <c r="BB443">
        <f t="shared" si="171"/>
        <v>0</v>
      </c>
      <c r="BC443">
        <f t="shared" si="171"/>
        <v>0</v>
      </c>
      <c r="BD443">
        <f t="shared" si="171"/>
        <v>0</v>
      </c>
      <c r="BE443">
        <f t="shared" si="171"/>
        <v>0</v>
      </c>
      <c r="BF443">
        <f t="shared" si="171"/>
        <v>0</v>
      </c>
      <c r="BG443">
        <f t="shared" si="171"/>
        <v>0</v>
      </c>
      <c r="BH443">
        <f t="shared" si="171"/>
        <v>0</v>
      </c>
      <c r="BI443">
        <f t="shared" si="171"/>
        <v>0</v>
      </c>
      <c r="BJ443">
        <f t="shared" si="171"/>
        <v>0</v>
      </c>
      <c r="BK443">
        <f t="shared" si="171"/>
        <v>0</v>
      </c>
      <c r="BL443">
        <f t="shared" si="171"/>
        <v>0</v>
      </c>
      <c r="BM443">
        <f t="shared" si="171"/>
        <v>0</v>
      </c>
      <c r="BN443">
        <f t="shared" si="171"/>
        <v>0</v>
      </c>
      <c r="BO443">
        <f t="shared" si="171"/>
        <v>0</v>
      </c>
      <c r="BP443">
        <f t="shared" si="171"/>
        <v>0</v>
      </c>
      <c r="BQ443">
        <f t="shared" si="167"/>
        <v>0</v>
      </c>
      <c r="BR443">
        <f t="shared" si="155"/>
        <v>0</v>
      </c>
    </row>
    <row r="444" spans="2:70" x14ac:dyDescent="0.2">
      <c r="B444" s="1">
        <f>IF(ISBLANK(N444),"",YEAR(O444))</f>
        <v>2021</v>
      </c>
      <c r="C444" s="12">
        <f>IF(ISBLANK(M444),"",MONTH(O444))</f>
        <v>12</v>
      </c>
      <c r="D444" s="1">
        <f>IF(ISBLANK(N444),"",WEEKNUM(O444))</f>
        <v>51</v>
      </c>
      <c r="E444" s="1" t="str">
        <f>S444&amp;R444</f>
        <v>PayPal (Europe) S.a.r.l. et Cie., S.C.A.EREF+1017351595418 PP.2985.PP PAYPALMREF+4C8J224YCTTXWCRED+LU96ZZZ0000000000000000058SVWZ+PP.2985.PP . , Ihr Einkauf bei</v>
      </c>
      <c r="H444" s="1" t="str">
        <f>IF(ISBLANK(N444),"",IF(SUM(AC444:CO444)=0,"other",INDEX(AC$6:CO$6,MATCH(1,AC444:CO444,0))))</f>
        <v>PayPal</v>
      </c>
      <c r="I444" s="1" t="str" cm="1">
        <f t="array" ref="I444">IF(ISBLANK(N444),"",INDEX($AC$7:$CO$7,,MATCH(H444,$AC$6:$CO$6,0)))</f>
        <v>expense</v>
      </c>
      <c r="L444" s="1" t="str">
        <f>IF(ISBLANK(J444),H444,J444)</f>
        <v>PayPal</v>
      </c>
      <c r="M444" s="1" t="str">
        <f>IF(ISBLANK(K444),I444,K444)</f>
        <v>expense</v>
      </c>
      <c r="N444" t="s">
        <v>57</v>
      </c>
      <c r="O444" s="9">
        <v>44544</v>
      </c>
      <c r="P444" s="9">
        <v>44544</v>
      </c>
      <c r="Q444" t="s">
        <v>58</v>
      </c>
      <c r="R444" t="s">
        <v>362</v>
      </c>
      <c r="S444" t="s">
        <v>171</v>
      </c>
      <c r="T444" t="s">
        <v>64</v>
      </c>
      <c r="U444" t="s">
        <v>65</v>
      </c>
      <c r="V444">
        <v>-150</v>
      </c>
      <c r="W444" t="s">
        <v>61</v>
      </c>
      <c r="X444" t="s">
        <v>62</v>
      </c>
      <c r="AA444">
        <f t="shared" si="170"/>
        <v>0</v>
      </c>
      <c r="AB444">
        <f t="shared" si="170"/>
        <v>0</v>
      </c>
      <c r="AC444">
        <f t="shared" si="158"/>
        <v>0</v>
      </c>
      <c r="AD444">
        <f t="shared" ref="AD444" si="174">IF(ISERROR(FIND(AD$5,$E444)),0,1)</f>
        <v>0</v>
      </c>
      <c r="AE444">
        <f t="shared" si="156"/>
        <v>0</v>
      </c>
      <c r="AF444">
        <f t="shared" si="156"/>
        <v>0</v>
      </c>
      <c r="AG444">
        <f t="shared" si="158"/>
        <v>0</v>
      </c>
      <c r="AH444">
        <f t="shared" ref="AH444:AZ462" si="175">IF(ISERROR(FIND(AH$5,$E444)),0,1)</f>
        <v>0</v>
      </c>
      <c r="AI444">
        <f t="shared" si="175"/>
        <v>0</v>
      </c>
      <c r="AJ444">
        <f t="shared" si="175"/>
        <v>0</v>
      </c>
      <c r="AK444">
        <f t="shared" si="175"/>
        <v>0</v>
      </c>
      <c r="AL444">
        <f t="shared" si="173"/>
        <v>0</v>
      </c>
      <c r="AM444">
        <f t="shared" si="173"/>
        <v>0</v>
      </c>
      <c r="AN444">
        <f t="shared" si="173"/>
        <v>0</v>
      </c>
      <c r="AO444">
        <f t="shared" si="173"/>
        <v>0</v>
      </c>
      <c r="AP444">
        <f t="shared" si="173"/>
        <v>0</v>
      </c>
      <c r="AQ444">
        <f t="shared" si="173"/>
        <v>0</v>
      </c>
      <c r="AR444">
        <f t="shared" si="162"/>
        <v>0</v>
      </c>
      <c r="AS444">
        <f t="shared" si="162"/>
        <v>0</v>
      </c>
      <c r="AT444">
        <f t="shared" si="162"/>
        <v>0</v>
      </c>
      <c r="AU444">
        <f t="shared" si="162"/>
        <v>0</v>
      </c>
      <c r="AV444">
        <f t="shared" si="172"/>
        <v>0</v>
      </c>
      <c r="AW444">
        <f t="shared" si="172"/>
        <v>0</v>
      </c>
      <c r="AX444">
        <f t="shared" si="162"/>
        <v>0</v>
      </c>
      <c r="AY444">
        <f t="shared" si="153"/>
        <v>0</v>
      </c>
      <c r="AZ444">
        <f t="shared" si="162"/>
        <v>0</v>
      </c>
      <c r="BA444">
        <f t="shared" si="171"/>
        <v>0</v>
      </c>
      <c r="BB444">
        <f t="shared" si="171"/>
        <v>0</v>
      </c>
      <c r="BC444">
        <f t="shared" si="171"/>
        <v>0</v>
      </c>
      <c r="BD444">
        <f t="shared" si="171"/>
        <v>0</v>
      </c>
      <c r="BE444">
        <f t="shared" si="171"/>
        <v>0</v>
      </c>
      <c r="BF444">
        <f t="shared" si="171"/>
        <v>0</v>
      </c>
      <c r="BG444">
        <f t="shared" si="171"/>
        <v>0</v>
      </c>
      <c r="BH444">
        <f t="shared" si="171"/>
        <v>0</v>
      </c>
      <c r="BI444">
        <f t="shared" si="171"/>
        <v>0</v>
      </c>
      <c r="BJ444">
        <f t="shared" si="171"/>
        <v>0</v>
      </c>
      <c r="BK444">
        <f t="shared" si="171"/>
        <v>0</v>
      </c>
      <c r="BL444">
        <f t="shared" si="171"/>
        <v>0</v>
      </c>
      <c r="BM444">
        <f t="shared" si="171"/>
        <v>0</v>
      </c>
      <c r="BN444">
        <f t="shared" si="171"/>
        <v>0</v>
      </c>
      <c r="BO444">
        <f t="shared" si="171"/>
        <v>0</v>
      </c>
      <c r="BP444">
        <f t="shared" si="171"/>
        <v>1</v>
      </c>
      <c r="BQ444">
        <f t="shared" si="167"/>
        <v>0</v>
      </c>
      <c r="BR444">
        <f t="shared" si="155"/>
        <v>0</v>
      </c>
    </row>
    <row r="445" spans="2:70" x14ac:dyDescent="0.2">
      <c r="B445" s="1">
        <f>IF(ISBLANK(N445),"",YEAR(O445))</f>
        <v>2021</v>
      </c>
      <c r="C445" s="12">
        <f>IF(ISBLANK(M445),"",MONTH(O445))</f>
        <v>12</v>
      </c>
      <c r="D445" s="1">
        <f>IF(ISBLANK(N445),"",WEEKNUM(O445))</f>
        <v>51</v>
      </c>
      <c r="E445" s="1" t="str">
        <f>S445&amp;R445</f>
        <v>AMAZON EU S.A R.L., NIEDERLASSUNG DEUTSCHLANDEREF+3MHK5R8YNR61VN7NMREF+N,xzOUUvwQyAACYWY.QJsLx-Exp51ECRED+DE24ZZZ00000561652SVWZ+302-0233924-4465965 Amazon.de 3MHK5R8YNR61VN7N</v>
      </c>
      <c r="H445" s="1" t="str">
        <f>IF(ISBLANK(N445),"",IF(SUM(AC445:CO445)=0,"other",INDEX(AC$6:CO$6,MATCH(1,AC445:CO445,0))))</f>
        <v>Essentials</v>
      </c>
      <c r="I445" s="1" t="str" cm="1">
        <f t="array" ref="I445">IF(ISBLANK(N445),"",INDEX($AC$7:$CO$7,,MATCH(H445,$AC$6:$CO$6,0)))</f>
        <v>expense</v>
      </c>
      <c r="L445" s="1" t="str">
        <f>IF(ISBLANK(J445),H445,J445)</f>
        <v>Essentials</v>
      </c>
      <c r="M445" s="1" t="str">
        <f>IF(ISBLANK(K445),I445,K445)</f>
        <v>expense</v>
      </c>
      <c r="N445" t="s">
        <v>57</v>
      </c>
      <c r="O445" s="9">
        <v>44544</v>
      </c>
      <c r="P445" s="9">
        <v>44544</v>
      </c>
      <c r="Q445" t="s">
        <v>58</v>
      </c>
      <c r="R445" t="s">
        <v>363</v>
      </c>
      <c r="S445" t="s">
        <v>69</v>
      </c>
      <c r="T445" t="s">
        <v>70</v>
      </c>
      <c r="U445" t="s">
        <v>71</v>
      </c>
      <c r="V445">
        <v>-0.4</v>
      </c>
      <c r="W445" t="s">
        <v>61</v>
      </c>
      <c r="X445" t="s">
        <v>62</v>
      </c>
      <c r="AA445">
        <f t="shared" si="170"/>
        <v>0</v>
      </c>
      <c r="AB445">
        <f t="shared" si="170"/>
        <v>0</v>
      </c>
      <c r="AC445">
        <f t="shared" si="158"/>
        <v>0</v>
      </c>
      <c r="AD445">
        <f t="shared" ref="AD445:AZ476" si="176">IF(ISERROR(FIND(AD$5,$E445)),0,1)</f>
        <v>0</v>
      </c>
      <c r="AE445">
        <f t="shared" si="156"/>
        <v>0</v>
      </c>
      <c r="AF445">
        <f t="shared" si="156"/>
        <v>0</v>
      </c>
      <c r="AG445">
        <f t="shared" si="176"/>
        <v>0</v>
      </c>
      <c r="AH445">
        <f t="shared" si="175"/>
        <v>0</v>
      </c>
      <c r="AI445">
        <f t="shared" si="175"/>
        <v>0</v>
      </c>
      <c r="AJ445">
        <f t="shared" si="175"/>
        <v>0</v>
      </c>
      <c r="AK445">
        <f t="shared" si="175"/>
        <v>0</v>
      </c>
      <c r="AL445">
        <f t="shared" si="173"/>
        <v>0</v>
      </c>
      <c r="AM445">
        <f t="shared" si="173"/>
        <v>1</v>
      </c>
      <c r="AN445">
        <f t="shared" si="173"/>
        <v>0</v>
      </c>
      <c r="AO445">
        <f t="shared" si="173"/>
        <v>0</v>
      </c>
      <c r="AP445">
        <f t="shared" si="173"/>
        <v>0</v>
      </c>
      <c r="AQ445">
        <f t="shared" si="173"/>
        <v>0</v>
      </c>
      <c r="AR445">
        <f t="shared" si="175"/>
        <v>0</v>
      </c>
      <c r="AS445">
        <f t="shared" si="175"/>
        <v>0</v>
      </c>
      <c r="AT445">
        <f t="shared" si="175"/>
        <v>0</v>
      </c>
      <c r="AU445">
        <f t="shared" si="175"/>
        <v>0</v>
      </c>
      <c r="AV445">
        <f t="shared" si="175"/>
        <v>0</v>
      </c>
      <c r="AW445">
        <f t="shared" si="175"/>
        <v>0</v>
      </c>
      <c r="AX445">
        <f t="shared" si="175"/>
        <v>0</v>
      </c>
      <c r="AY445">
        <f t="shared" si="153"/>
        <v>0</v>
      </c>
      <c r="AZ445">
        <f t="shared" si="175"/>
        <v>0</v>
      </c>
      <c r="BA445">
        <f t="shared" ref="BA445:BP454" si="177">IF(ISERROR(FIND(BA$5,$E445)),0,1)</f>
        <v>0</v>
      </c>
      <c r="BB445">
        <f t="shared" si="177"/>
        <v>0</v>
      </c>
      <c r="BC445">
        <f t="shared" si="177"/>
        <v>0</v>
      </c>
      <c r="BD445">
        <f t="shared" si="177"/>
        <v>0</v>
      </c>
      <c r="BE445">
        <f t="shared" si="177"/>
        <v>0</v>
      </c>
      <c r="BF445">
        <f t="shared" si="177"/>
        <v>0</v>
      </c>
      <c r="BG445">
        <f t="shared" si="177"/>
        <v>0</v>
      </c>
      <c r="BH445">
        <f t="shared" si="177"/>
        <v>0</v>
      </c>
      <c r="BI445">
        <f t="shared" si="177"/>
        <v>0</v>
      </c>
      <c r="BJ445">
        <f t="shared" si="177"/>
        <v>0</v>
      </c>
      <c r="BK445">
        <f t="shared" si="177"/>
        <v>0</v>
      </c>
      <c r="BL445">
        <f t="shared" si="177"/>
        <v>0</v>
      </c>
      <c r="BM445">
        <f t="shared" si="177"/>
        <v>0</v>
      </c>
      <c r="BN445">
        <f t="shared" si="177"/>
        <v>0</v>
      </c>
      <c r="BO445">
        <f t="shared" si="177"/>
        <v>0</v>
      </c>
      <c r="BP445">
        <f t="shared" si="177"/>
        <v>0</v>
      </c>
      <c r="BQ445">
        <f t="shared" si="167"/>
        <v>0</v>
      </c>
      <c r="BR445">
        <f t="shared" si="155"/>
        <v>0</v>
      </c>
    </row>
    <row r="446" spans="2:70" x14ac:dyDescent="0.2">
      <c r="B446" s="1">
        <f>IF(ISBLANK(N446),"",YEAR(O446))</f>
        <v>2021</v>
      </c>
      <c r="C446" s="12">
        <f>IF(ISBLANK(M446),"",MONTH(O446))</f>
        <v>12</v>
      </c>
      <c r="D446" s="1">
        <f>IF(ISBLANK(N446),"",WEEKNUM(O446))</f>
        <v>51</v>
      </c>
      <c r="E446" s="1" t="str">
        <f>S446&amp;R446</f>
        <v>Techniker KrankenkasseEREF+9810022940MREF+MD430451091CRED+DE51TK100000031158SVWZ+TK-BuchNr 09810022940Monat 11/21 V414024576 Beitraege</v>
      </c>
      <c r="H446" s="1" t="str">
        <f>IF(ISBLANK(N446),"",IF(SUM(AC446:CO446)=0,"other",INDEX(AC$6:CO$6,MATCH(1,AC446:CO446,0))))</f>
        <v>Insurance</v>
      </c>
      <c r="I446" s="1" t="str" cm="1">
        <f t="array" ref="I446">IF(ISBLANK(N446),"",INDEX($AC$7:$CO$7,,MATCH(H446,$AC$6:$CO$6,0)))</f>
        <v>expense</v>
      </c>
      <c r="L446" s="1" t="str">
        <f>IF(ISBLANK(J446),H446,J446)</f>
        <v>Insurance</v>
      </c>
      <c r="M446" s="1" t="str">
        <f>IF(ISBLANK(K446),I446,K446)</f>
        <v>expense</v>
      </c>
      <c r="N446" t="s">
        <v>57</v>
      </c>
      <c r="O446" s="9">
        <v>44545</v>
      </c>
      <c r="P446" s="9">
        <v>44545</v>
      </c>
      <c r="Q446" t="s">
        <v>58</v>
      </c>
      <c r="R446" t="s">
        <v>360</v>
      </c>
      <c r="S446" t="s">
        <v>122</v>
      </c>
      <c r="T446" t="s">
        <v>123</v>
      </c>
      <c r="U446" t="s">
        <v>74</v>
      </c>
      <c r="V446">
        <v>-108.81</v>
      </c>
      <c r="W446" t="s">
        <v>61</v>
      </c>
      <c r="X446" t="s">
        <v>62</v>
      </c>
      <c r="AA446">
        <f t="shared" si="170"/>
        <v>0</v>
      </c>
      <c r="AB446">
        <f t="shared" si="170"/>
        <v>0</v>
      </c>
      <c r="AC446">
        <f t="shared" si="158"/>
        <v>0</v>
      </c>
      <c r="AD446">
        <f t="shared" si="176"/>
        <v>0</v>
      </c>
      <c r="AE446">
        <f t="shared" si="156"/>
        <v>0</v>
      </c>
      <c r="AF446">
        <f t="shared" si="156"/>
        <v>0</v>
      </c>
      <c r="AG446">
        <f t="shared" si="176"/>
        <v>0</v>
      </c>
      <c r="AH446">
        <f t="shared" si="175"/>
        <v>0</v>
      </c>
      <c r="AI446">
        <f t="shared" si="175"/>
        <v>0</v>
      </c>
      <c r="AJ446">
        <f t="shared" si="175"/>
        <v>0</v>
      </c>
      <c r="AK446">
        <f t="shared" si="175"/>
        <v>0</v>
      </c>
      <c r="AL446">
        <f t="shared" si="173"/>
        <v>0</v>
      </c>
      <c r="AM446">
        <f t="shared" si="173"/>
        <v>0</v>
      </c>
      <c r="AN446">
        <f t="shared" si="173"/>
        <v>0</v>
      </c>
      <c r="AO446">
        <f t="shared" si="173"/>
        <v>0</v>
      </c>
      <c r="AP446">
        <f t="shared" si="173"/>
        <v>0</v>
      </c>
      <c r="AQ446">
        <f t="shared" si="173"/>
        <v>0</v>
      </c>
      <c r="AR446">
        <f t="shared" si="175"/>
        <v>0</v>
      </c>
      <c r="AS446">
        <f t="shared" si="175"/>
        <v>1</v>
      </c>
      <c r="AT446">
        <f t="shared" si="175"/>
        <v>0</v>
      </c>
      <c r="AU446">
        <f t="shared" si="175"/>
        <v>0</v>
      </c>
      <c r="AV446">
        <f t="shared" si="175"/>
        <v>0</v>
      </c>
      <c r="AW446">
        <f t="shared" si="175"/>
        <v>0</v>
      </c>
      <c r="AX446">
        <f t="shared" si="175"/>
        <v>0</v>
      </c>
      <c r="AY446">
        <f t="shared" si="153"/>
        <v>0</v>
      </c>
      <c r="AZ446">
        <f t="shared" si="175"/>
        <v>0</v>
      </c>
      <c r="BA446">
        <f t="shared" si="177"/>
        <v>0</v>
      </c>
      <c r="BB446">
        <f t="shared" si="177"/>
        <v>0</v>
      </c>
      <c r="BC446">
        <f t="shared" si="177"/>
        <v>0</v>
      </c>
      <c r="BD446">
        <f t="shared" si="177"/>
        <v>0</v>
      </c>
      <c r="BE446">
        <f t="shared" si="177"/>
        <v>0</v>
      </c>
      <c r="BF446">
        <f t="shared" si="177"/>
        <v>0</v>
      </c>
      <c r="BG446">
        <f t="shared" si="177"/>
        <v>0</v>
      </c>
      <c r="BH446">
        <f t="shared" si="177"/>
        <v>0</v>
      </c>
      <c r="BI446">
        <f t="shared" si="177"/>
        <v>0</v>
      </c>
      <c r="BJ446">
        <f t="shared" si="177"/>
        <v>0</v>
      </c>
      <c r="BK446">
        <f t="shared" si="177"/>
        <v>0</v>
      </c>
      <c r="BL446">
        <f t="shared" si="177"/>
        <v>0</v>
      </c>
      <c r="BM446">
        <f t="shared" si="177"/>
        <v>0</v>
      </c>
      <c r="BN446">
        <f t="shared" si="177"/>
        <v>0</v>
      </c>
      <c r="BO446">
        <f t="shared" si="177"/>
        <v>0</v>
      </c>
      <c r="BP446">
        <f t="shared" si="177"/>
        <v>0</v>
      </c>
      <c r="BQ446">
        <f t="shared" si="167"/>
        <v>0</v>
      </c>
      <c r="BR446">
        <f t="shared" si="155"/>
        <v>0</v>
      </c>
    </row>
    <row r="447" spans="2:70" x14ac:dyDescent="0.2">
      <c r="B447" s="1">
        <f>IF(ISBLANK(N447),"",YEAR(O447))</f>
        <v>2021</v>
      </c>
      <c r="C447" s="12">
        <f>IF(ISBLANK(M447),"",MONTH(O447))</f>
        <v>12</v>
      </c>
      <c r="D447" s="1">
        <f>IF(ISBLANK(N447),"",WEEKNUM(O447))</f>
        <v>51</v>
      </c>
      <c r="E447" s="1" t="str">
        <f>S447&amp;R447</f>
        <v>LOGPAY FINANCIAL SERVICES GMBHEREF+ZAA0101545760MREF+1034916378CRED+DE90LPY00000046849SVWZ+MVG Ticketshop</v>
      </c>
      <c r="H447" s="1" t="str">
        <f>IF(ISBLANK(N447),"",IF(SUM(AC447:CO447)=0,"other",INDEX(AC$6:CO$6,MATCH(1,AC447:CO447,0))))</f>
        <v>Essentials</v>
      </c>
      <c r="I447" s="1" t="str" cm="1">
        <f t="array" ref="I447">IF(ISBLANK(N447),"",INDEX($AC$7:$CO$7,,MATCH(H447,$AC$6:$CO$6,0)))</f>
        <v>expense</v>
      </c>
      <c r="L447" s="1" t="str">
        <f>IF(ISBLANK(J447),H447,J447)</f>
        <v>Essentials</v>
      </c>
      <c r="M447" s="1" t="str">
        <f>IF(ISBLANK(K447),I447,K447)</f>
        <v>expense</v>
      </c>
      <c r="N447" t="s">
        <v>57</v>
      </c>
      <c r="O447" s="9">
        <v>44547</v>
      </c>
      <c r="P447" s="9">
        <v>44547</v>
      </c>
      <c r="Q447" t="s">
        <v>58</v>
      </c>
      <c r="R447" t="s">
        <v>356</v>
      </c>
      <c r="S447" t="s">
        <v>357</v>
      </c>
      <c r="T447" t="s">
        <v>358</v>
      </c>
      <c r="U447" t="s">
        <v>359</v>
      </c>
      <c r="V447">
        <v>-14.6</v>
      </c>
      <c r="W447" t="s">
        <v>61</v>
      </c>
      <c r="X447" t="s">
        <v>62</v>
      </c>
      <c r="AA447">
        <f t="shared" si="170"/>
        <v>0</v>
      </c>
      <c r="AB447">
        <f t="shared" si="170"/>
        <v>0</v>
      </c>
      <c r="AC447">
        <f t="shared" si="158"/>
        <v>0</v>
      </c>
      <c r="AD447">
        <f t="shared" si="176"/>
        <v>0</v>
      </c>
      <c r="AE447">
        <f t="shared" si="156"/>
        <v>0</v>
      </c>
      <c r="AF447">
        <f t="shared" si="156"/>
        <v>0</v>
      </c>
      <c r="AG447">
        <f t="shared" si="176"/>
        <v>0</v>
      </c>
      <c r="AH447">
        <f t="shared" si="175"/>
        <v>0</v>
      </c>
      <c r="AI447">
        <f t="shared" si="175"/>
        <v>0</v>
      </c>
      <c r="AJ447">
        <f t="shared" si="175"/>
        <v>0</v>
      </c>
      <c r="AK447">
        <f t="shared" si="175"/>
        <v>0</v>
      </c>
      <c r="AL447">
        <f t="shared" si="173"/>
        <v>0</v>
      </c>
      <c r="AM447">
        <f t="shared" si="173"/>
        <v>0</v>
      </c>
      <c r="AN447">
        <f t="shared" si="173"/>
        <v>1</v>
      </c>
      <c r="AO447">
        <f t="shared" si="173"/>
        <v>0</v>
      </c>
      <c r="AP447">
        <f t="shared" si="173"/>
        <v>0</v>
      </c>
      <c r="AQ447">
        <f t="shared" si="173"/>
        <v>0</v>
      </c>
      <c r="AR447">
        <f t="shared" si="175"/>
        <v>0</v>
      </c>
      <c r="AS447">
        <f t="shared" si="175"/>
        <v>0</v>
      </c>
      <c r="AT447">
        <f t="shared" si="175"/>
        <v>0</v>
      </c>
      <c r="AU447">
        <f t="shared" si="175"/>
        <v>0</v>
      </c>
      <c r="AV447">
        <f t="shared" si="175"/>
        <v>0</v>
      </c>
      <c r="AW447">
        <f t="shared" si="175"/>
        <v>0</v>
      </c>
      <c r="AX447">
        <f t="shared" si="175"/>
        <v>0</v>
      </c>
      <c r="AY447">
        <f t="shared" si="153"/>
        <v>0</v>
      </c>
      <c r="AZ447">
        <f t="shared" si="175"/>
        <v>0</v>
      </c>
      <c r="BA447">
        <f t="shared" si="177"/>
        <v>0</v>
      </c>
      <c r="BB447">
        <f t="shared" si="177"/>
        <v>0</v>
      </c>
      <c r="BC447">
        <f t="shared" si="177"/>
        <v>0</v>
      </c>
      <c r="BD447">
        <f t="shared" si="177"/>
        <v>0</v>
      </c>
      <c r="BE447">
        <f t="shared" si="177"/>
        <v>0</v>
      </c>
      <c r="BF447">
        <f t="shared" si="177"/>
        <v>0</v>
      </c>
      <c r="BG447">
        <f t="shared" si="177"/>
        <v>0</v>
      </c>
      <c r="BH447">
        <f t="shared" si="177"/>
        <v>0</v>
      </c>
      <c r="BI447">
        <f t="shared" si="177"/>
        <v>0</v>
      </c>
      <c r="BJ447">
        <f t="shared" si="177"/>
        <v>0</v>
      </c>
      <c r="BK447">
        <f t="shared" si="177"/>
        <v>0</v>
      </c>
      <c r="BL447">
        <f t="shared" si="177"/>
        <v>0</v>
      </c>
      <c r="BM447">
        <f t="shared" si="177"/>
        <v>0</v>
      </c>
      <c r="BN447">
        <f t="shared" si="177"/>
        <v>0</v>
      </c>
      <c r="BO447">
        <f t="shared" si="177"/>
        <v>0</v>
      </c>
      <c r="BP447">
        <f t="shared" si="177"/>
        <v>0</v>
      </c>
      <c r="BQ447">
        <f t="shared" si="167"/>
        <v>0</v>
      </c>
      <c r="BR447">
        <f t="shared" si="155"/>
        <v>0</v>
      </c>
    </row>
    <row r="448" spans="2:70" x14ac:dyDescent="0.2">
      <c r="B448" s="1">
        <f>IF(ISBLANK(N448),"",YEAR(O448))</f>
        <v>2021</v>
      </c>
      <c r="C448" s="12">
        <f>IF(ISBLANK(M448),"",MONTH(O448))</f>
        <v>12</v>
      </c>
      <c r="D448" s="1">
        <f>IF(ISBLANK(N448),"",WEEKNUM(O448))</f>
        <v>52</v>
      </c>
      <c r="E448" s="1" t="str">
        <f>S448&amp;R448</f>
        <v>PayPal (Europe) S.a.r.l. et Cie., S.C.A.EREF+1017463024366 PP.2985.PP PAYPALMREF+4C8J224YCTTXWCRED+LU96ZZZ0000000000000000058SVWZ+PP.2985.PP . Digistore24 GmbH, Ihr Einkauf bei Digistore24 GmbH</v>
      </c>
      <c r="H448" s="1" t="str">
        <f>IF(ISBLANK(N448),"",IF(SUM(AC448:CO448)=0,"other",INDEX(AC$6:CO$6,MATCH(1,AC448:CO448,0))))</f>
        <v>PayPal</v>
      </c>
      <c r="I448" s="1" t="str" cm="1">
        <f t="array" ref="I448">IF(ISBLANK(N448),"",INDEX($AC$7:$CO$7,,MATCH(H448,$AC$6:$CO$6,0)))</f>
        <v>expense</v>
      </c>
      <c r="L448" s="1" t="str">
        <f>IF(ISBLANK(J448),H448,J448)</f>
        <v>PayPal</v>
      </c>
      <c r="M448" s="1" t="str">
        <f>IF(ISBLANK(K448),I448,K448)</f>
        <v>expense</v>
      </c>
      <c r="N448" t="s">
        <v>57</v>
      </c>
      <c r="O448" s="9">
        <v>44551</v>
      </c>
      <c r="P448" s="9">
        <v>44551</v>
      </c>
      <c r="Q448" t="s">
        <v>58</v>
      </c>
      <c r="R448" t="s">
        <v>354</v>
      </c>
      <c r="S448" t="s">
        <v>171</v>
      </c>
      <c r="T448" t="s">
        <v>64</v>
      </c>
      <c r="U448" t="s">
        <v>65</v>
      </c>
      <c r="V448">
        <v>-6.95</v>
      </c>
      <c r="W448" t="s">
        <v>61</v>
      </c>
      <c r="X448" t="s">
        <v>62</v>
      </c>
      <c r="AA448">
        <f t="shared" si="170"/>
        <v>0</v>
      </c>
      <c r="AB448">
        <f t="shared" si="170"/>
        <v>0</v>
      </c>
      <c r="AC448">
        <f t="shared" si="158"/>
        <v>0</v>
      </c>
      <c r="AD448">
        <f t="shared" si="176"/>
        <v>0</v>
      </c>
      <c r="AE448">
        <f t="shared" si="156"/>
        <v>0</v>
      </c>
      <c r="AF448">
        <f t="shared" si="156"/>
        <v>0</v>
      </c>
      <c r="AG448">
        <f t="shared" si="176"/>
        <v>0</v>
      </c>
      <c r="AH448">
        <f t="shared" si="175"/>
        <v>0</v>
      </c>
      <c r="AI448">
        <f t="shared" si="175"/>
        <v>0</v>
      </c>
      <c r="AJ448">
        <f t="shared" si="175"/>
        <v>0</v>
      </c>
      <c r="AK448">
        <f t="shared" si="175"/>
        <v>0</v>
      </c>
      <c r="AL448">
        <f t="shared" si="173"/>
        <v>0</v>
      </c>
      <c r="AM448">
        <f t="shared" si="173"/>
        <v>0</v>
      </c>
      <c r="AN448">
        <f t="shared" si="173"/>
        <v>0</v>
      </c>
      <c r="AO448">
        <f t="shared" si="173"/>
        <v>0</v>
      </c>
      <c r="AP448">
        <f t="shared" si="173"/>
        <v>0</v>
      </c>
      <c r="AQ448">
        <f t="shared" si="173"/>
        <v>0</v>
      </c>
      <c r="AR448">
        <f t="shared" si="175"/>
        <v>0</v>
      </c>
      <c r="AS448">
        <f t="shared" si="175"/>
        <v>0</v>
      </c>
      <c r="AT448">
        <f t="shared" si="175"/>
        <v>0</v>
      </c>
      <c r="AU448">
        <f t="shared" si="175"/>
        <v>0</v>
      </c>
      <c r="AV448">
        <f t="shared" si="175"/>
        <v>0</v>
      </c>
      <c r="AW448">
        <f t="shared" si="175"/>
        <v>0</v>
      </c>
      <c r="AX448">
        <f t="shared" si="175"/>
        <v>0</v>
      </c>
      <c r="AY448">
        <f t="shared" si="153"/>
        <v>0</v>
      </c>
      <c r="AZ448">
        <f t="shared" si="175"/>
        <v>0</v>
      </c>
      <c r="BA448">
        <f t="shared" si="177"/>
        <v>0</v>
      </c>
      <c r="BB448">
        <f t="shared" si="177"/>
        <v>0</v>
      </c>
      <c r="BC448">
        <f t="shared" si="177"/>
        <v>0</v>
      </c>
      <c r="BD448">
        <f t="shared" si="177"/>
        <v>0</v>
      </c>
      <c r="BE448">
        <f t="shared" si="177"/>
        <v>0</v>
      </c>
      <c r="BF448">
        <f t="shared" si="177"/>
        <v>0</v>
      </c>
      <c r="BG448">
        <f t="shared" si="177"/>
        <v>0</v>
      </c>
      <c r="BH448">
        <f t="shared" si="177"/>
        <v>0</v>
      </c>
      <c r="BI448">
        <f t="shared" si="177"/>
        <v>0</v>
      </c>
      <c r="BJ448">
        <f t="shared" si="177"/>
        <v>0</v>
      </c>
      <c r="BK448">
        <f t="shared" si="177"/>
        <v>0</v>
      </c>
      <c r="BL448">
        <f t="shared" si="177"/>
        <v>0</v>
      </c>
      <c r="BM448">
        <f t="shared" si="177"/>
        <v>0</v>
      </c>
      <c r="BN448">
        <f t="shared" si="177"/>
        <v>0</v>
      </c>
      <c r="BO448">
        <f t="shared" si="177"/>
        <v>0</v>
      </c>
      <c r="BP448">
        <f t="shared" si="177"/>
        <v>1</v>
      </c>
      <c r="BQ448">
        <f t="shared" si="167"/>
        <v>0</v>
      </c>
      <c r="BR448">
        <f t="shared" si="155"/>
        <v>0</v>
      </c>
    </row>
    <row r="449" spans="2:70" x14ac:dyDescent="0.2">
      <c r="B449" s="1">
        <f>IF(ISBLANK(N449),"",YEAR(O449))</f>
        <v>2021</v>
      </c>
      <c r="C449" s="12">
        <f>IF(ISBLANK(M449),"",MONTH(O449))</f>
        <v>12</v>
      </c>
      <c r="D449" s="1">
        <f>IF(ISBLANK(N449),"",WEEKNUM(O449))</f>
        <v>52</v>
      </c>
      <c r="E449" s="1" t="str">
        <f>S449&amp;R449</f>
        <v>Vodafone GmbHEREF+0000114536781 0015069366230MREF+DE04KMMC000114536781T022920954CRED+DE26ZZZ00000006194SVWZ+0000114536781 0015069366230 Rechnungsnr. 118510570252 KdNr. 114536781 Vodafone sagt Danke</v>
      </c>
      <c r="H449" s="1" t="str">
        <f>IF(ISBLANK(N449),"",IF(SUM(AC449:CO449)=0,"other",INDEX(AC$6:CO$6,MATCH(1,AC449:CO449,0))))</f>
        <v>Essentials</v>
      </c>
      <c r="I449" s="1" t="str" cm="1">
        <f t="array" ref="I449">IF(ISBLANK(N449),"",INDEX($AC$7:$CO$7,,MATCH(H449,$AC$6:$CO$6,0)))</f>
        <v>expense</v>
      </c>
      <c r="L449" s="1" t="str">
        <f>IF(ISBLANK(J449),H449,J449)</f>
        <v>Essentials</v>
      </c>
      <c r="M449" s="1" t="str">
        <f>IF(ISBLANK(K449),I449,K449)</f>
        <v>expense</v>
      </c>
      <c r="N449" t="s">
        <v>57</v>
      </c>
      <c r="O449" s="9">
        <v>44551</v>
      </c>
      <c r="P449" s="9">
        <v>44551</v>
      </c>
      <c r="Q449" t="s">
        <v>58</v>
      </c>
      <c r="R449" t="s">
        <v>355</v>
      </c>
      <c r="S449" t="s">
        <v>113</v>
      </c>
      <c r="T449" t="s">
        <v>114</v>
      </c>
      <c r="U449" t="s">
        <v>68</v>
      </c>
      <c r="V449">
        <v>-64.989999999999995</v>
      </c>
      <c r="W449" t="s">
        <v>61</v>
      </c>
      <c r="X449" t="s">
        <v>62</v>
      </c>
      <c r="AA449">
        <f t="shared" si="170"/>
        <v>0</v>
      </c>
      <c r="AB449">
        <f t="shared" si="170"/>
        <v>0</v>
      </c>
      <c r="AC449">
        <f t="shared" si="158"/>
        <v>0</v>
      </c>
      <c r="AD449">
        <f t="shared" si="176"/>
        <v>0</v>
      </c>
      <c r="AE449">
        <f t="shared" si="156"/>
        <v>0</v>
      </c>
      <c r="AF449">
        <f t="shared" si="156"/>
        <v>0</v>
      </c>
      <c r="AG449">
        <f t="shared" si="176"/>
        <v>0</v>
      </c>
      <c r="AH449">
        <f t="shared" si="175"/>
        <v>0</v>
      </c>
      <c r="AI449">
        <f t="shared" si="175"/>
        <v>0</v>
      </c>
      <c r="AJ449">
        <f t="shared" si="175"/>
        <v>0</v>
      </c>
      <c r="AK449">
        <f t="shared" si="175"/>
        <v>1</v>
      </c>
      <c r="AL449">
        <f t="shared" si="175"/>
        <v>0</v>
      </c>
      <c r="AM449">
        <f t="shared" si="175"/>
        <v>0</v>
      </c>
      <c r="AN449">
        <f t="shared" si="175"/>
        <v>0</v>
      </c>
      <c r="AO449">
        <f t="shared" si="175"/>
        <v>0</v>
      </c>
      <c r="AP449">
        <f t="shared" si="175"/>
        <v>0</v>
      </c>
      <c r="AQ449">
        <f t="shared" si="175"/>
        <v>0</v>
      </c>
      <c r="AR449">
        <f t="shared" si="175"/>
        <v>0</v>
      </c>
      <c r="AS449">
        <f t="shared" si="175"/>
        <v>0</v>
      </c>
      <c r="AT449">
        <f t="shared" si="175"/>
        <v>0</v>
      </c>
      <c r="AU449">
        <f t="shared" si="175"/>
        <v>0</v>
      </c>
      <c r="AV449">
        <f t="shared" si="175"/>
        <v>0</v>
      </c>
      <c r="AW449">
        <f t="shared" si="175"/>
        <v>0</v>
      </c>
      <c r="AX449">
        <f t="shared" si="175"/>
        <v>0</v>
      </c>
      <c r="AY449">
        <f t="shared" si="153"/>
        <v>0</v>
      </c>
      <c r="AZ449">
        <f t="shared" si="175"/>
        <v>0</v>
      </c>
      <c r="BA449">
        <f t="shared" si="177"/>
        <v>0</v>
      </c>
      <c r="BB449">
        <f t="shared" si="177"/>
        <v>0</v>
      </c>
      <c r="BC449">
        <f t="shared" si="177"/>
        <v>0</v>
      </c>
      <c r="BD449">
        <f t="shared" si="177"/>
        <v>0</v>
      </c>
      <c r="BE449">
        <f t="shared" si="177"/>
        <v>0</v>
      </c>
      <c r="BF449">
        <f t="shared" si="177"/>
        <v>0</v>
      </c>
      <c r="BG449">
        <f t="shared" si="177"/>
        <v>0</v>
      </c>
      <c r="BH449">
        <f t="shared" si="177"/>
        <v>0</v>
      </c>
      <c r="BI449">
        <f t="shared" si="177"/>
        <v>0</v>
      </c>
      <c r="BJ449">
        <f t="shared" si="177"/>
        <v>0</v>
      </c>
      <c r="BK449">
        <f t="shared" si="177"/>
        <v>0</v>
      </c>
      <c r="BL449">
        <f t="shared" si="177"/>
        <v>0</v>
      </c>
      <c r="BM449">
        <f t="shared" si="177"/>
        <v>0</v>
      </c>
      <c r="BN449">
        <f t="shared" si="177"/>
        <v>0</v>
      </c>
      <c r="BO449">
        <f t="shared" si="177"/>
        <v>0</v>
      </c>
      <c r="BP449">
        <f t="shared" si="177"/>
        <v>0</v>
      </c>
      <c r="BQ449">
        <f t="shared" si="167"/>
        <v>0</v>
      </c>
      <c r="BR449">
        <f t="shared" si="155"/>
        <v>0</v>
      </c>
    </row>
    <row r="450" spans="2:70" x14ac:dyDescent="0.2">
      <c r="B450" s="1">
        <f>IF(ISBLANK(N450),"",YEAR(O450))</f>
        <v>2021</v>
      </c>
      <c r="C450" s="12">
        <f>IF(ISBLANK(M450),"",MONTH(O450))</f>
        <v>12</v>
      </c>
      <c r="D450" s="1">
        <f>IF(ISBLANK(N450),"",WEEKNUM(O450))</f>
        <v>53</v>
      </c>
      <c r="E450" s="1" t="str">
        <f>S450&amp;R450</f>
        <v>mediawave commerce GmbHEREF+7135510635-0000206LG0000SVWZ+LOHN / GEHALT 12/21</v>
      </c>
      <c r="H450" s="1" t="str">
        <f>IF(ISBLANK(N450),"",IF(SUM(AC450:CO450)=0,"other",INDEX(AC$6:CO$6,MATCH(1,AC450:CO450,0))))</f>
        <v>mediawave</v>
      </c>
      <c r="I450" s="1" t="str" cm="1">
        <f t="array" ref="I450">IF(ISBLANK(N450),"",INDEX($AC$7:$CO$7,,MATCH(H450,$AC$6:$CO$6,0)))</f>
        <v>income</v>
      </c>
      <c r="L450" s="1" t="str">
        <f>IF(ISBLANK(J450),H450,J450)</f>
        <v>mediawave</v>
      </c>
      <c r="M450" s="1" t="str">
        <f>IF(ISBLANK(K450),I450,K450)</f>
        <v>income</v>
      </c>
      <c r="N450" t="s">
        <v>57</v>
      </c>
      <c r="O450" s="9">
        <v>44557</v>
      </c>
      <c r="P450" s="9">
        <v>44557</v>
      </c>
      <c r="Q450" t="s">
        <v>102</v>
      </c>
      <c r="R450" t="s">
        <v>352</v>
      </c>
      <c r="S450" t="s">
        <v>104</v>
      </c>
      <c r="T450" t="s">
        <v>105</v>
      </c>
      <c r="U450" t="s">
        <v>106</v>
      </c>
      <c r="V450">
        <v>1101.07</v>
      </c>
      <c r="W450" t="s">
        <v>61</v>
      </c>
      <c r="X450" t="s">
        <v>62</v>
      </c>
      <c r="AA450">
        <f t="shared" ref="AA450:AB469" si="178">IF(ISERROR(FIND(AA$5,$E450)),0,1)</f>
        <v>0</v>
      </c>
      <c r="AB450">
        <f t="shared" si="178"/>
        <v>0</v>
      </c>
      <c r="AC450">
        <f t="shared" si="158"/>
        <v>0</v>
      </c>
      <c r="AD450">
        <f t="shared" si="176"/>
        <v>0</v>
      </c>
      <c r="AE450">
        <f t="shared" si="156"/>
        <v>0</v>
      </c>
      <c r="AF450">
        <f t="shared" si="156"/>
        <v>0</v>
      </c>
      <c r="AG450">
        <f t="shared" si="176"/>
        <v>0</v>
      </c>
      <c r="AH450">
        <f t="shared" si="175"/>
        <v>0</v>
      </c>
      <c r="AI450">
        <f t="shared" si="175"/>
        <v>0</v>
      </c>
      <c r="AJ450">
        <f t="shared" si="175"/>
        <v>0</v>
      </c>
      <c r="AK450">
        <f t="shared" si="175"/>
        <v>0</v>
      </c>
      <c r="AL450">
        <f t="shared" si="175"/>
        <v>0</v>
      </c>
      <c r="AM450">
        <f t="shared" si="175"/>
        <v>0</v>
      </c>
      <c r="AN450">
        <f t="shared" si="175"/>
        <v>0</v>
      </c>
      <c r="AO450">
        <f t="shared" si="175"/>
        <v>0</v>
      </c>
      <c r="AP450">
        <f t="shared" si="175"/>
        <v>0</v>
      </c>
      <c r="AQ450">
        <f t="shared" si="175"/>
        <v>0</v>
      </c>
      <c r="AR450">
        <f t="shared" si="175"/>
        <v>0</v>
      </c>
      <c r="AS450">
        <f t="shared" si="175"/>
        <v>0</v>
      </c>
      <c r="AT450">
        <f t="shared" si="175"/>
        <v>0</v>
      </c>
      <c r="AU450">
        <f t="shared" si="175"/>
        <v>0</v>
      </c>
      <c r="AV450">
        <f t="shared" si="175"/>
        <v>0</v>
      </c>
      <c r="AW450">
        <f t="shared" si="175"/>
        <v>0</v>
      </c>
      <c r="AX450">
        <f t="shared" si="175"/>
        <v>0</v>
      </c>
      <c r="AY450">
        <f t="shared" si="153"/>
        <v>0</v>
      </c>
      <c r="AZ450">
        <f t="shared" si="175"/>
        <v>0</v>
      </c>
      <c r="BA450">
        <f t="shared" si="177"/>
        <v>0</v>
      </c>
      <c r="BB450">
        <f t="shared" si="177"/>
        <v>0</v>
      </c>
      <c r="BC450">
        <f t="shared" si="177"/>
        <v>0</v>
      </c>
      <c r="BD450">
        <f t="shared" si="177"/>
        <v>0</v>
      </c>
      <c r="BE450">
        <f t="shared" si="177"/>
        <v>0</v>
      </c>
      <c r="BF450">
        <f t="shared" si="177"/>
        <v>0</v>
      </c>
      <c r="BG450">
        <f t="shared" si="177"/>
        <v>0</v>
      </c>
      <c r="BH450">
        <f t="shared" si="177"/>
        <v>0</v>
      </c>
      <c r="BI450">
        <f t="shared" si="177"/>
        <v>0</v>
      </c>
      <c r="BJ450">
        <f t="shared" si="177"/>
        <v>0</v>
      </c>
      <c r="BK450">
        <f t="shared" si="177"/>
        <v>0</v>
      </c>
      <c r="BL450">
        <f t="shared" si="177"/>
        <v>0</v>
      </c>
      <c r="BM450">
        <f t="shared" si="177"/>
        <v>1</v>
      </c>
      <c r="BN450">
        <f t="shared" si="177"/>
        <v>0</v>
      </c>
      <c r="BO450">
        <f t="shared" si="177"/>
        <v>0</v>
      </c>
      <c r="BP450">
        <f t="shared" si="177"/>
        <v>0</v>
      </c>
      <c r="BQ450">
        <f t="shared" si="167"/>
        <v>0</v>
      </c>
      <c r="BR450">
        <f t="shared" si="155"/>
        <v>0</v>
      </c>
    </row>
    <row r="451" spans="2:70" x14ac:dyDescent="0.2">
      <c r="B451" s="1">
        <f>IF(ISBLANK(N451),"",YEAR(O451))</f>
        <v>2021</v>
      </c>
      <c r="C451" s="12">
        <f>IF(ISBLANK(M451),"",MONTH(O451))</f>
        <v>12</v>
      </c>
      <c r="D451" s="1">
        <f>IF(ISBLANK(N451),"",WEEKNUM(O451))</f>
        <v>53</v>
      </c>
      <c r="E451" s="1" t="str">
        <f>S451&amp;R451</f>
        <v>PayPal (Europe) S.a.r.l. et Cie., S.C.A.EREF+1017561875684 PP.2985.PP PAYPALMREF+4C8J224YCTTXWCRED+LU96ZZZ0000000000000000058SVWZ+PP.2985.PP . Hostinger International Limited, Ihr Einkauf bei Hostinger International Limited</v>
      </c>
      <c r="H451" s="1" t="str">
        <f>IF(ISBLANK(N451),"",IF(SUM(AC451:CO451)=0,"other",INDEX(AC$6:CO$6,MATCH(1,AC451:CO451,0))))</f>
        <v>PayPal</v>
      </c>
      <c r="I451" s="1" t="str" cm="1">
        <f t="array" ref="I451">IF(ISBLANK(N451),"",INDEX($AC$7:$CO$7,,MATCH(H451,$AC$6:$CO$6,0)))</f>
        <v>expense</v>
      </c>
      <c r="L451" s="1" t="str">
        <f>IF(ISBLANK(J451),H451,J451)</f>
        <v>PayPal</v>
      </c>
      <c r="M451" s="1" t="str">
        <f>IF(ISBLANK(K451),I451,K451)</f>
        <v>expense</v>
      </c>
      <c r="N451" t="s">
        <v>57</v>
      </c>
      <c r="O451" s="9">
        <v>44557</v>
      </c>
      <c r="P451" s="9">
        <v>44554</v>
      </c>
      <c r="Q451" t="s">
        <v>58</v>
      </c>
      <c r="R451" t="s">
        <v>353</v>
      </c>
      <c r="S451" t="s">
        <v>171</v>
      </c>
      <c r="T451" t="s">
        <v>64</v>
      </c>
      <c r="U451" t="s">
        <v>65</v>
      </c>
      <c r="V451">
        <v>-15.4</v>
      </c>
      <c r="W451" t="s">
        <v>61</v>
      </c>
      <c r="X451" t="s">
        <v>62</v>
      </c>
      <c r="AA451">
        <f t="shared" si="178"/>
        <v>0</v>
      </c>
      <c r="AB451">
        <f t="shared" si="178"/>
        <v>0</v>
      </c>
      <c r="AC451">
        <f t="shared" si="158"/>
        <v>0</v>
      </c>
      <c r="AD451">
        <f t="shared" si="176"/>
        <v>0</v>
      </c>
      <c r="AE451">
        <f t="shared" si="156"/>
        <v>0</v>
      </c>
      <c r="AF451">
        <f t="shared" si="156"/>
        <v>0</v>
      </c>
      <c r="AG451">
        <f t="shared" si="176"/>
        <v>0</v>
      </c>
      <c r="AH451">
        <f t="shared" si="175"/>
        <v>0</v>
      </c>
      <c r="AI451">
        <f t="shared" si="175"/>
        <v>0</v>
      </c>
      <c r="AJ451">
        <f t="shared" si="175"/>
        <v>0</v>
      </c>
      <c r="AK451">
        <f t="shared" si="175"/>
        <v>0</v>
      </c>
      <c r="AL451">
        <f t="shared" si="175"/>
        <v>0</v>
      </c>
      <c r="AM451">
        <f t="shared" si="175"/>
        <v>0</v>
      </c>
      <c r="AN451">
        <f t="shared" si="175"/>
        <v>0</v>
      </c>
      <c r="AO451">
        <f t="shared" si="175"/>
        <v>0</v>
      </c>
      <c r="AP451">
        <f t="shared" si="175"/>
        <v>0</v>
      </c>
      <c r="AQ451">
        <f t="shared" si="175"/>
        <v>0</v>
      </c>
      <c r="AR451">
        <f t="shared" si="175"/>
        <v>0</v>
      </c>
      <c r="AS451">
        <f t="shared" si="175"/>
        <v>0</v>
      </c>
      <c r="AT451">
        <f t="shared" si="175"/>
        <v>0</v>
      </c>
      <c r="AU451">
        <f t="shared" si="175"/>
        <v>0</v>
      </c>
      <c r="AV451">
        <f t="shared" si="175"/>
        <v>0</v>
      </c>
      <c r="AW451">
        <f t="shared" si="175"/>
        <v>0</v>
      </c>
      <c r="AX451">
        <f t="shared" si="175"/>
        <v>0</v>
      </c>
      <c r="AY451">
        <f t="shared" si="153"/>
        <v>0</v>
      </c>
      <c r="AZ451">
        <f t="shared" si="175"/>
        <v>0</v>
      </c>
      <c r="BA451">
        <f t="shared" si="177"/>
        <v>0</v>
      </c>
      <c r="BB451">
        <f t="shared" si="177"/>
        <v>0</v>
      </c>
      <c r="BC451">
        <f t="shared" si="177"/>
        <v>0</v>
      </c>
      <c r="BD451">
        <f t="shared" si="177"/>
        <v>0</v>
      </c>
      <c r="BE451">
        <f t="shared" si="177"/>
        <v>0</v>
      </c>
      <c r="BF451">
        <f t="shared" si="177"/>
        <v>0</v>
      </c>
      <c r="BG451">
        <f t="shared" si="177"/>
        <v>0</v>
      </c>
      <c r="BH451">
        <f t="shared" si="177"/>
        <v>0</v>
      </c>
      <c r="BI451">
        <f t="shared" si="177"/>
        <v>0</v>
      </c>
      <c r="BJ451">
        <f t="shared" si="177"/>
        <v>0</v>
      </c>
      <c r="BK451">
        <f t="shared" si="177"/>
        <v>0</v>
      </c>
      <c r="BL451">
        <f t="shared" si="177"/>
        <v>0</v>
      </c>
      <c r="BM451">
        <f t="shared" si="177"/>
        <v>0</v>
      </c>
      <c r="BN451">
        <f t="shared" si="177"/>
        <v>0</v>
      </c>
      <c r="BO451">
        <f t="shared" si="177"/>
        <v>0</v>
      </c>
      <c r="BP451">
        <f t="shared" si="177"/>
        <v>1</v>
      </c>
      <c r="BQ451">
        <f t="shared" si="167"/>
        <v>0</v>
      </c>
      <c r="BR451">
        <f t="shared" si="155"/>
        <v>0</v>
      </c>
    </row>
    <row r="452" spans="2:70" x14ac:dyDescent="0.2">
      <c r="B452" s="1">
        <f>IF(ISBLANK(N452),"",YEAR(O452))</f>
        <v>2021</v>
      </c>
      <c r="C452" s="12">
        <f>IF(ISBLANK(M452),"",MONTH(O452))</f>
        <v>12</v>
      </c>
      <c r="D452" s="1">
        <f>IF(ISBLANK(N452),"",WEEKNUM(O452))</f>
        <v>53</v>
      </c>
      <c r="E452" s="1" t="str">
        <f>S452&amp;R452</f>
        <v>JAD TAHAKREF+-1899470921-20211228223903SVWZ+DATUM 28.12.2021,22.39 UHR</v>
      </c>
      <c r="H452" s="1" t="str">
        <f>IF(ISBLANK(N452),"",IF(SUM(AC452:CO452)=0,"other",INDEX(AC$6:CO$6,MATCH(1,AC452:CO452,0))))</f>
        <v>other</v>
      </c>
      <c r="I452" s="1" t="str" cm="1">
        <f t="array" ref="I452">IF(ISBLANK(N452),"",INDEX($AC$7:$CO$7,,MATCH(H452,$AC$6:$CO$6,0)))</f>
        <v>expense</v>
      </c>
      <c r="L452" s="1" t="str">
        <f>IF(ISBLANK(J452),H452,J452)</f>
        <v>other</v>
      </c>
      <c r="M452" s="1" t="str">
        <f>IF(ISBLANK(K452),I452,K452)</f>
        <v>expense</v>
      </c>
      <c r="N452" t="s">
        <v>57</v>
      </c>
      <c r="O452" s="9">
        <v>44559</v>
      </c>
      <c r="P452" s="9">
        <v>44559</v>
      </c>
      <c r="Q452" t="s">
        <v>130</v>
      </c>
      <c r="R452" t="s">
        <v>351</v>
      </c>
      <c r="S452" t="s">
        <v>132</v>
      </c>
      <c r="T452" t="s">
        <v>133</v>
      </c>
      <c r="U452" t="s">
        <v>60</v>
      </c>
      <c r="V452">
        <v>-800</v>
      </c>
      <c r="W452" t="s">
        <v>61</v>
      </c>
      <c r="X452" t="s">
        <v>62</v>
      </c>
      <c r="AA452">
        <f t="shared" si="178"/>
        <v>0</v>
      </c>
      <c r="AB452">
        <f t="shared" si="178"/>
        <v>0</v>
      </c>
      <c r="AC452">
        <f t="shared" si="158"/>
        <v>0</v>
      </c>
      <c r="AD452">
        <f t="shared" si="176"/>
        <v>0</v>
      </c>
      <c r="AE452">
        <f t="shared" si="156"/>
        <v>0</v>
      </c>
      <c r="AF452">
        <f t="shared" si="156"/>
        <v>0</v>
      </c>
      <c r="AG452">
        <f t="shared" si="176"/>
        <v>0</v>
      </c>
      <c r="AH452">
        <f t="shared" si="175"/>
        <v>0</v>
      </c>
      <c r="AI452">
        <f t="shared" si="175"/>
        <v>0</v>
      </c>
      <c r="AJ452">
        <f t="shared" si="175"/>
        <v>0</v>
      </c>
      <c r="AK452">
        <f t="shared" si="175"/>
        <v>0</v>
      </c>
      <c r="AL452">
        <f t="shared" si="175"/>
        <v>0</v>
      </c>
      <c r="AM452">
        <f t="shared" si="175"/>
        <v>0</v>
      </c>
      <c r="AN452">
        <f t="shared" si="175"/>
        <v>0</v>
      </c>
      <c r="AO452">
        <f t="shared" si="175"/>
        <v>0</v>
      </c>
      <c r="AP452">
        <f t="shared" si="175"/>
        <v>0</v>
      </c>
      <c r="AQ452">
        <f t="shared" si="175"/>
        <v>0</v>
      </c>
      <c r="AR452">
        <f t="shared" si="175"/>
        <v>0</v>
      </c>
      <c r="AS452">
        <f t="shared" si="175"/>
        <v>0</v>
      </c>
      <c r="AT452">
        <f t="shared" si="175"/>
        <v>0</v>
      </c>
      <c r="AU452">
        <f t="shared" si="175"/>
        <v>0</v>
      </c>
      <c r="AV452">
        <f t="shared" si="175"/>
        <v>0</v>
      </c>
      <c r="AW452">
        <f t="shared" si="175"/>
        <v>0</v>
      </c>
      <c r="AX452">
        <f t="shared" si="175"/>
        <v>0</v>
      </c>
      <c r="AY452">
        <f t="shared" si="153"/>
        <v>0</v>
      </c>
      <c r="AZ452">
        <f t="shared" si="175"/>
        <v>0</v>
      </c>
      <c r="BA452">
        <f t="shared" si="177"/>
        <v>0</v>
      </c>
      <c r="BB452">
        <f t="shared" si="177"/>
        <v>0</v>
      </c>
      <c r="BC452">
        <f t="shared" si="177"/>
        <v>0</v>
      </c>
      <c r="BD452">
        <f t="shared" si="177"/>
        <v>0</v>
      </c>
      <c r="BE452">
        <f t="shared" si="177"/>
        <v>0</v>
      </c>
      <c r="BF452">
        <f t="shared" si="177"/>
        <v>0</v>
      </c>
      <c r="BG452">
        <f t="shared" si="177"/>
        <v>0</v>
      </c>
      <c r="BH452">
        <f t="shared" si="177"/>
        <v>0</v>
      </c>
      <c r="BI452">
        <f t="shared" si="177"/>
        <v>0</v>
      </c>
      <c r="BJ452">
        <f t="shared" si="177"/>
        <v>0</v>
      </c>
      <c r="BK452">
        <f t="shared" si="177"/>
        <v>0</v>
      </c>
      <c r="BL452">
        <f t="shared" si="177"/>
        <v>0</v>
      </c>
      <c r="BM452">
        <f t="shared" si="177"/>
        <v>0</v>
      </c>
      <c r="BN452">
        <f t="shared" si="177"/>
        <v>0</v>
      </c>
      <c r="BO452">
        <f t="shared" si="177"/>
        <v>0</v>
      </c>
      <c r="BP452">
        <f t="shared" si="177"/>
        <v>0</v>
      </c>
      <c r="BQ452">
        <f t="shared" si="167"/>
        <v>0</v>
      </c>
      <c r="BR452">
        <f t="shared" si="155"/>
        <v>0</v>
      </c>
    </row>
    <row r="453" spans="2:70" x14ac:dyDescent="0.2">
      <c r="B453" s="1">
        <f>IF(ISBLANK(N453),"",YEAR(O453))</f>
        <v>2021</v>
      </c>
      <c r="C453" s="12">
        <f>IF(ISBLANK(M453),"",MONTH(O453))</f>
        <v>12</v>
      </c>
      <c r="D453" s="1">
        <f>IF(ISBLANK(N453),"",WEEKNUM(O453))</f>
        <v>53</v>
      </c>
      <c r="E453" s="1" t="str">
        <f>S453&amp;R453</f>
        <v>Abrechnung 30.12.2021siehe Anlage</v>
      </c>
      <c r="H453" s="1" t="str">
        <f>IF(ISBLANK(N453),"",IF(SUM(AC453:CO453)=0,"other",INDEX(AC$6:CO$6,MATCH(1,AC453:CO453,0))))</f>
        <v>other</v>
      </c>
      <c r="I453" s="1" t="str" cm="1">
        <f t="array" ref="I453">IF(ISBLANK(N453),"",INDEX($AC$7:$CO$7,,MATCH(H453,$AC$6:$CO$6,0)))</f>
        <v>expense</v>
      </c>
      <c r="L453" s="1" t="str">
        <f>IF(ISBLANK(J453),H453,J453)</f>
        <v>other</v>
      </c>
      <c r="M453" s="1" t="str">
        <f>IF(ISBLANK(K453),I453,K453)</f>
        <v>expense</v>
      </c>
      <c r="N453" t="s">
        <v>57</v>
      </c>
      <c r="O453" s="9">
        <v>44560</v>
      </c>
      <c r="P453" s="9">
        <v>44560</v>
      </c>
      <c r="Q453" t="s">
        <v>80</v>
      </c>
      <c r="R453" t="s">
        <v>345</v>
      </c>
      <c r="U453">
        <v>70150000</v>
      </c>
      <c r="V453">
        <v>0</v>
      </c>
      <c r="W453" t="s">
        <v>61</v>
      </c>
      <c r="X453" t="s">
        <v>62</v>
      </c>
      <c r="AA453">
        <f t="shared" si="178"/>
        <v>0</v>
      </c>
      <c r="AB453">
        <f t="shared" si="178"/>
        <v>0</v>
      </c>
      <c r="AC453">
        <f t="shared" si="158"/>
        <v>0</v>
      </c>
      <c r="AD453">
        <f t="shared" si="176"/>
        <v>0</v>
      </c>
      <c r="AE453">
        <f t="shared" si="156"/>
        <v>0</v>
      </c>
      <c r="AF453">
        <f t="shared" si="156"/>
        <v>0</v>
      </c>
      <c r="AG453">
        <f t="shared" si="176"/>
        <v>0</v>
      </c>
      <c r="AH453">
        <f t="shared" si="175"/>
        <v>0</v>
      </c>
      <c r="AI453">
        <f t="shared" si="175"/>
        <v>0</v>
      </c>
      <c r="AJ453">
        <f t="shared" si="175"/>
        <v>0</v>
      </c>
      <c r="AK453">
        <f t="shared" si="175"/>
        <v>0</v>
      </c>
      <c r="AL453">
        <f t="shared" si="175"/>
        <v>0</v>
      </c>
      <c r="AM453">
        <f t="shared" si="175"/>
        <v>0</v>
      </c>
      <c r="AN453">
        <f t="shared" si="175"/>
        <v>0</v>
      </c>
      <c r="AO453">
        <f t="shared" si="175"/>
        <v>0</v>
      </c>
      <c r="AP453">
        <f t="shared" si="175"/>
        <v>0</v>
      </c>
      <c r="AQ453">
        <f t="shared" si="175"/>
        <v>0</v>
      </c>
      <c r="AR453">
        <f t="shared" si="175"/>
        <v>0</v>
      </c>
      <c r="AS453">
        <f t="shared" si="175"/>
        <v>0</v>
      </c>
      <c r="AT453">
        <f t="shared" si="175"/>
        <v>0</v>
      </c>
      <c r="AU453">
        <f t="shared" si="175"/>
        <v>0</v>
      </c>
      <c r="AV453">
        <f t="shared" si="175"/>
        <v>0</v>
      </c>
      <c r="AW453">
        <f t="shared" si="175"/>
        <v>0</v>
      </c>
      <c r="AX453">
        <f t="shared" si="175"/>
        <v>0</v>
      </c>
      <c r="AY453">
        <f t="shared" si="153"/>
        <v>0</v>
      </c>
      <c r="AZ453">
        <f t="shared" si="175"/>
        <v>0</v>
      </c>
      <c r="BA453">
        <f t="shared" si="177"/>
        <v>0</v>
      </c>
      <c r="BB453">
        <f t="shared" si="177"/>
        <v>0</v>
      </c>
      <c r="BC453">
        <f t="shared" si="177"/>
        <v>0</v>
      </c>
      <c r="BD453">
        <f t="shared" si="177"/>
        <v>0</v>
      </c>
      <c r="BE453">
        <f t="shared" si="177"/>
        <v>0</v>
      </c>
      <c r="BF453">
        <f t="shared" si="177"/>
        <v>0</v>
      </c>
      <c r="BG453">
        <f t="shared" si="177"/>
        <v>0</v>
      </c>
      <c r="BH453">
        <f t="shared" si="177"/>
        <v>0</v>
      </c>
      <c r="BI453">
        <f t="shared" si="177"/>
        <v>0</v>
      </c>
      <c r="BJ453">
        <f t="shared" si="177"/>
        <v>0</v>
      </c>
      <c r="BK453">
        <f t="shared" si="177"/>
        <v>0</v>
      </c>
      <c r="BL453">
        <f t="shared" si="177"/>
        <v>0</v>
      </c>
      <c r="BM453">
        <f t="shared" si="177"/>
        <v>0</v>
      </c>
      <c r="BN453">
        <f t="shared" si="177"/>
        <v>0</v>
      </c>
      <c r="BO453">
        <f t="shared" si="177"/>
        <v>0</v>
      </c>
      <c r="BP453">
        <f t="shared" si="177"/>
        <v>0</v>
      </c>
      <c r="BQ453">
        <f t="shared" si="167"/>
        <v>0</v>
      </c>
      <c r="BR453">
        <f t="shared" si="155"/>
        <v>0</v>
      </c>
    </row>
    <row r="454" spans="2:70" x14ac:dyDescent="0.2">
      <c r="B454" s="1">
        <f>IF(ISBLANK(N454),"",YEAR(O454))</f>
        <v>2021</v>
      </c>
      <c r="C454" s="12">
        <f>IF(ISBLANK(M454),"",MONTH(O454))</f>
        <v>12</v>
      </c>
      <c r="D454" s="1">
        <f>IF(ISBLANK(N454),"",WEEKNUM(O454))</f>
        <v>53</v>
      </c>
      <c r="E454" s="1" t="str">
        <f>S454&amp;R454</f>
        <v>AMAZON PAYMENTS EUROPE S.C.A.EREF+3C1KEI27KGPBPB9DMREF+N,xzOUUvwQyAACYWY.QJsLx-Exp51ECRED+DE94ZZZ00000561653SVWZ+302-1081763-5677124 AMZN Mktp DE 3C1KEI27KGPBPB9D</v>
      </c>
      <c r="H454" s="1" t="str">
        <f>IF(ISBLANK(N454),"",IF(SUM(AC454:CO454)=0,"other",INDEX(AC$6:CO$6,MATCH(1,AC454:CO454,0))))</f>
        <v>Essentials</v>
      </c>
      <c r="I454" s="1" t="str" cm="1">
        <f t="array" ref="I454">IF(ISBLANK(N454),"",INDEX($AC$7:$CO$7,,MATCH(H454,$AC$6:$CO$6,0)))</f>
        <v>expense</v>
      </c>
      <c r="L454" s="1" t="str">
        <f>IF(ISBLANK(J454),H454,J454)</f>
        <v>Essentials</v>
      </c>
      <c r="M454" s="1" t="str">
        <f>IF(ISBLANK(K454),I454,K454)</f>
        <v>expense</v>
      </c>
      <c r="N454" t="s">
        <v>57</v>
      </c>
      <c r="O454" s="9">
        <v>44560</v>
      </c>
      <c r="P454" s="9">
        <v>44560</v>
      </c>
      <c r="Q454" t="s">
        <v>58</v>
      </c>
      <c r="R454" t="s">
        <v>346</v>
      </c>
      <c r="S454" t="s">
        <v>177</v>
      </c>
      <c r="T454" t="s">
        <v>178</v>
      </c>
      <c r="U454" t="s">
        <v>71</v>
      </c>
      <c r="V454">
        <v>-35.69</v>
      </c>
      <c r="W454" t="s">
        <v>61</v>
      </c>
      <c r="X454" t="s">
        <v>62</v>
      </c>
      <c r="AA454">
        <f t="shared" si="178"/>
        <v>0</v>
      </c>
      <c r="AB454">
        <f t="shared" si="178"/>
        <v>0</v>
      </c>
      <c r="AC454">
        <f t="shared" si="158"/>
        <v>0</v>
      </c>
      <c r="AD454">
        <f t="shared" si="176"/>
        <v>0</v>
      </c>
      <c r="AE454">
        <f t="shared" si="156"/>
        <v>0</v>
      </c>
      <c r="AF454">
        <f t="shared" si="156"/>
        <v>0</v>
      </c>
      <c r="AG454">
        <f t="shared" si="176"/>
        <v>0</v>
      </c>
      <c r="AH454">
        <f t="shared" si="175"/>
        <v>0</v>
      </c>
      <c r="AI454">
        <f t="shared" si="175"/>
        <v>0</v>
      </c>
      <c r="AJ454">
        <f t="shared" si="175"/>
        <v>0</v>
      </c>
      <c r="AK454">
        <f t="shared" si="175"/>
        <v>0</v>
      </c>
      <c r="AL454">
        <f t="shared" si="175"/>
        <v>0</v>
      </c>
      <c r="AM454">
        <f t="shared" si="175"/>
        <v>1</v>
      </c>
      <c r="AN454">
        <f t="shared" si="175"/>
        <v>0</v>
      </c>
      <c r="AO454">
        <f t="shared" si="175"/>
        <v>0</v>
      </c>
      <c r="AP454">
        <f t="shared" si="175"/>
        <v>0</v>
      </c>
      <c r="AQ454">
        <f t="shared" si="175"/>
        <v>0</v>
      </c>
      <c r="AR454">
        <f t="shared" si="175"/>
        <v>0</v>
      </c>
      <c r="AS454">
        <f t="shared" si="175"/>
        <v>0</v>
      </c>
      <c r="AT454">
        <f t="shared" si="175"/>
        <v>0</v>
      </c>
      <c r="AU454">
        <f t="shared" si="175"/>
        <v>0</v>
      </c>
      <c r="AV454">
        <f t="shared" si="175"/>
        <v>0</v>
      </c>
      <c r="AW454">
        <f t="shared" si="175"/>
        <v>0</v>
      </c>
      <c r="AX454">
        <f t="shared" si="175"/>
        <v>0</v>
      </c>
      <c r="AY454">
        <f t="shared" si="153"/>
        <v>0</v>
      </c>
      <c r="AZ454">
        <f t="shared" si="175"/>
        <v>0</v>
      </c>
      <c r="BA454">
        <f t="shared" si="177"/>
        <v>0</v>
      </c>
      <c r="BB454">
        <f t="shared" si="177"/>
        <v>0</v>
      </c>
      <c r="BC454">
        <f t="shared" si="177"/>
        <v>0</v>
      </c>
      <c r="BD454">
        <f t="shared" si="177"/>
        <v>0</v>
      </c>
      <c r="BE454">
        <f t="shared" si="177"/>
        <v>0</v>
      </c>
      <c r="BF454">
        <f t="shared" si="177"/>
        <v>0</v>
      </c>
      <c r="BG454">
        <f t="shared" si="177"/>
        <v>0</v>
      </c>
      <c r="BH454">
        <f t="shared" si="177"/>
        <v>0</v>
      </c>
      <c r="BI454">
        <f t="shared" si="177"/>
        <v>0</v>
      </c>
      <c r="BJ454">
        <f t="shared" si="177"/>
        <v>0</v>
      </c>
      <c r="BK454">
        <f t="shared" si="177"/>
        <v>0</v>
      </c>
      <c r="BL454">
        <f t="shared" si="177"/>
        <v>0</v>
      </c>
      <c r="BM454">
        <f t="shared" si="177"/>
        <v>0</v>
      </c>
      <c r="BN454">
        <f t="shared" si="177"/>
        <v>0</v>
      </c>
      <c r="BO454">
        <f t="shared" si="177"/>
        <v>0</v>
      </c>
      <c r="BP454">
        <f t="shared" si="177"/>
        <v>0</v>
      </c>
      <c r="BQ454">
        <f t="shared" si="167"/>
        <v>0</v>
      </c>
      <c r="BR454">
        <f t="shared" si="155"/>
        <v>0</v>
      </c>
    </row>
    <row r="455" spans="2:70" x14ac:dyDescent="0.2">
      <c r="B455" s="1">
        <f>IF(ISBLANK(N455),"",YEAR(O455))</f>
        <v>2021</v>
      </c>
      <c r="C455" s="12">
        <f>IF(ISBLANK(M455),"",MONTH(O455))</f>
        <v>12</v>
      </c>
      <c r="D455" s="1">
        <f>IF(ISBLANK(N455),"",WEEKNUM(O455))</f>
        <v>53</v>
      </c>
      <c r="E455" s="1" t="str">
        <f>S455&amp;R455</f>
        <v>AMAZON EU S.A R.L., NIEDERLASSUNG DEUTSCHLANDEREF+1EH9HOFR9OA4YJLBMREF+N,xzOUUvwQyAACYWY.QJsLx-Exp51ECRED+DE24ZZZ00000561652SVWZ+302-6055096-8633120 Amazon.de 1EH9HOFR9OA4YJLB</v>
      </c>
      <c r="H455" s="1" t="str">
        <f>IF(ISBLANK(N455),"",IF(SUM(AC455:CO455)=0,"other",INDEX(AC$6:CO$6,MATCH(1,AC455:CO455,0))))</f>
        <v>Essentials</v>
      </c>
      <c r="I455" s="1" t="str" cm="1">
        <f t="array" ref="I455">IF(ISBLANK(N455),"",INDEX($AC$7:$CO$7,,MATCH(H455,$AC$6:$CO$6,0)))</f>
        <v>expense</v>
      </c>
      <c r="L455" s="1" t="str">
        <f>IF(ISBLANK(J455),H455,J455)</f>
        <v>Essentials</v>
      </c>
      <c r="M455" s="1" t="str">
        <f>IF(ISBLANK(K455),I455,K455)</f>
        <v>expense</v>
      </c>
      <c r="N455" t="s">
        <v>57</v>
      </c>
      <c r="O455" s="9">
        <v>44560</v>
      </c>
      <c r="P455" s="9">
        <v>44560</v>
      </c>
      <c r="Q455" t="s">
        <v>58</v>
      </c>
      <c r="R455" t="s">
        <v>347</v>
      </c>
      <c r="S455" t="s">
        <v>69</v>
      </c>
      <c r="T455" t="s">
        <v>70</v>
      </c>
      <c r="U455" t="s">
        <v>71</v>
      </c>
      <c r="V455">
        <v>-3.49</v>
      </c>
      <c r="W455" t="s">
        <v>61</v>
      </c>
      <c r="X455" t="s">
        <v>62</v>
      </c>
      <c r="AA455">
        <f t="shared" si="178"/>
        <v>0</v>
      </c>
      <c r="AB455">
        <f t="shared" si="178"/>
        <v>0</v>
      </c>
      <c r="AC455">
        <f t="shared" si="158"/>
        <v>0</v>
      </c>
      <c r="AD455">
        <f t="shared" si="176"/>
        <v>0</v>
      </c>
      <c r="AE455">
        <f t="shared" si="156"/>
        <v>0</v>
      </c>
      <c r="AF455">
        <f t="shared" si="156"/>
        <v>0</v>
      </c>
      <c r="AG455">
        <f t="shared" si="176"/>
        <v>0</v>
      </c>
      <c r="AH455">
        <f t="shared" si="175"/>
        <v>0</v>
      </c>
      <c r="AI455">
        <f t="shared" si="175"/>
        <v>0</v>
      </c>
      <c r="AJ455">
        <f t="shared" si="175"/>
        <v>0</v>
      </c>
      <c r="AK455">
        <f t="shared" si="175"/>
        <v>0</v>
      </c>
      <c r="AL455">
        <f t="shared" si="175"/>
        <v>0</v>
      </c>
      <c r="AM455">
        <f t="shared" si="175"/>
        <v>1</v>
      </c>
      <c r="AN455">
        <f t="shared" si="175"/>
        <v>0</v>
      </c>
      <c r="AO455">
        <f t="shared" si="175"/>
        <v>0</v>
      </c>
      <c r="AP455">
        <f t="shared" si="175"/>
        <v>0</v>
      </c>
      <c r="AQ455">
        <f t="shared" si="175"/>
        <v>0</v>
      </c>
      <c r="AR455">
        <f t="shared" si="175"/>
        <v>0</v>
      </c>
      <c r="AS455">
        <f t="shared" si="175"/>
        <v>0</v>
      </c>
      <c r="AT455">
        <f t="shared" si="175"/>
        <v>0</v>
      </c>
      <c r="AU455">
        <f t="shared" si="175"/>
        <v>0</v>
      </c>
      <c r="AV455">
        <f t="shared" si="175"/>
        <v>0</v>
      </c>
      <c r="AW455">
        <f t="shared" si="175"/>
        <v>0</v>
      </c>
      <c r="AX455">
        <f t="shared" si="175"/>
        <v>0</v>
      </c>
      <c r="AY455">
        <f t="shared" si="153"/>
        <v>0</v>
      </c>
      <c r="AZ455">
        <f t="shared" si="175"/>
        <v>0</v>
      </c>
      <c r="BA455">
        <f t="shared" ref="BA455:BP464" si="179">IF(ISERROR(FIND(BA$5,$E455)),0,1)</f>
        <v>0</v>
      </c>
      <c r="BB455">
        <f t="shared" si="179"/>
        <v>0</v>
      </c>
      <c r="BC455">
        <f t="shared" si="179"/>
        <v>0</v>
      </c>
      <c r="BD455">
        <f t="shared" si="179"/>
        <v>0</v>
      </c>
      <c r="BE455">
        <f t="shared" si="179"/>
        <v>0</v>
      </c>
      <c r="BF455">
        <f t="shared" si="179"/>
        <v>0</v>
      </c>
      <c r="BG455">
        <f t="shared" si="179"/>
        <v>0</v>
      </c>
      <c r="BH455">
        <f t="shared" si="179"/>
        <v>0</v>
      </c>
      <c r="BI455">
        <f t="shared" si="179"/>
        <v>0</v>
      </c>
      <c r="BJ455">
        <f t="shared" si="179"/>
        <v>0</v>
      </c>
      <c r="BK455">
        <f t="shared" si="179"/>
        <v>0</v>
      </c>
      <c r="BL455">
        <f t="shared" si="179"/>
        <v>0</v>
      </c>
      <c r="BM455">
        <f t="shared" si="179"/>
        <v>0</v>
      </c>
      <c r="BN455">
        <f t="shared" si="179"/>
        <v>0</v>
      </c>
      <c r="BO455">
        <f t="shared" si="179"/>
        <v>0</v>
      </c>
      <c r="BP455">
        <f t="shared" si="179"/>
        <v>0</v>
      </c>
      <c r="BQ455">
        <f t="shared" si="167"/>
        <v>0</v>
      </c>
      <c r="BR455">
        <f t="shared" si="155"/>
        <v>0</v>
      </c>
    </row>
    <row r="456" spans="2:70" x14ac:dyDescent="0.2">
      <c r="B456" s="1">
        <f>IF(ISBLANK(N456),"",YEAR(O456))</f>
        <v>2021</v>
      </c>
      <c r="C456" s="12">
        <f>IF(ISBLANK(M456),"",MONTH(O456))</f>
        <v>12</v>
      </c>
      <c r="D456" s="1">
        <f>IF(ISBLANK(N456),"",WEEKNUM(O456))</f>
        <v>53</v>
      </c>
      <c r="E456" s="1" t="str">
        <f>S456&amp;R456</f>
        <v>PayPal (Europe) S.a.r.l. et Cie., S.C.A.EREF+1017647867001 PP.2985.PP PAYPALMREF+4C8J224YCTTXWCRED+LU96ZZZ0000000000000000058SVWZ+PP.2985.PP . FIVERR INTERNATIONAL LTD., Ihr Einkauf bei FIVERR INTERNATIONAL LTD.</v>
      </c>
      <c r="H456" s="1" t="str">
        <f>IF(ISBLANK(N456),"",IF(SUM(AC456:CO456)=0,"other",INDEX(AC$6:CO$6,MATCH(1,AC456:CO456,0))))</f>
        <v>FIVERR</v>
      </c>
      <c r="I456" s="1" t="str" cm="1">
        <f t="array" ref="I456">IF(ISBLANK(N456),"",INDEX($AC$7:$CO$7,,MATCH(H456,$AC$6:$CO$6,0)))</f>
        <v>expense</v>
      </c>
      <c r="L456" s="1" t="str">
        <f>IF(ISBLANK(J456),H456,J456)</f>
        <v>FIVERR</v>
      </c>
      <c r="M456" s="1" t="str">
        <f>IF(ISBLANK(K456),I456,K456)</f>
        <v>expense</v>
      </c>
      <c r="N456" t="s">
        <v>57</v>
      </c>
      <c r="O456" s="9">
        <v>44560</v>
      </c>
      <c r="P456" s="9">
        <v>44560</v>
      </c>
      <c r="Q456" t="s">
        <v>58</v>
      </c>
      <c r="R456" t="s">
        <v>348</v>
      </c>
      <c r="S456" t="s">
        <v>171</v>
      </c>
      <c r="T456" t="s">
        <v>64</v>
      </c>
      <c r="U456" t="s">
        <v>65</v>
      </c>
      <c r="V456">
        <v>-21.29</v>
      </c>
      <c r="W456" t="s">
        <v>61</v>
      </c>
      <c r="X456" t="s">
        <v>62</v>
      </c>
      <c r="AA456">
        <f t="shared" si="178"/>
        <v>0</v>
      </c>
      <c r="AB456">
        <f t="shared" si="178"/>
        <v>0</v>
      </c>
      <c r="AC456">
        <f t="shared" si="158"/>
        <v>0</v>
      </c>
      <c r="AD456">
        <f t="shared" si="176"/>
        <v>0</v>
      </c>
      <c r="AE456">
        <f t="shared" si="156"/>
        <v>0</v>
      </c>
      <c r="AF456">
        <f t="shared" si="156"/>
        <v>0</v>
      </c>
      <c r="AG456">
        <f t="shared" si="176"/>
        <v>0</v>
      </c>
      <c r="AH456">
        <f t="shared" si="175"/>
        <v>0</v>
      </c>
      <c r="AI456">
        <f t="shared" si="175"/>
        <v>0</v>
      </c>
      <c r="AJ456">
        <f t="shared" si="175"/>
        <v>0</v>
      </c>
      <c r="AK456">
        <f t="shared" si="175"/>
        <v>0</v>
      </c>
      <c r="AL456">
        <f t="shared" si="175"/>
        <v>0</v>
      </c>
      <c r="AM456">
        <f t="shared" si="175"/>
        <v>0</v>
      </c>
      <c r="AN456">
        <f t="shared" si="175"/>
        <v>0</v>
      </c>
      <c r="AO456">
        <f t="shared" si="175"/>
        <v>0</v>
      </c>
      <c r="AP456">
        <f t="shared" si="175"/>
        <v>0</v>
      </c>
      <c r="AQ456">
        <f t="shared" si="175"/>
        <v>0</v>
      </c>
      <c r="AR456">
        <f t="shared" si="175"/>
        <v>0</v>
      </c>
      <c r="AS456">
        <f t="shared" si="175"/>
        <v>0</v>
      </c>
      <c r="AT456">
        <f t="shared" si="175"/>
        <v>0</v>
      </c>
      <c r="AU456">
        <f t="shared" si="175"/>
        <v>0</v>
      </c>
      <c r="AV456">
        <f t="shared" si="175"/>
        <v>0</v>
      </c>
      <c r="AW456">
        <f t="shared" si="175"/>
        <v>0</v>
      </c>
      <c r="AX456">
        <f t="shared" si="175"/>
        <v>0</v>
      </c>
      <c r="AY456">
        <f t="shared" si="175"/>
        <v>0</v>
      </c>
      <c r="AZ456">
        <f t="shared" si="175"/>
        <v>0</v>
      </c>
      <c r="BA456">
        <f t="shared" si="179"/>
        <v>0</v>
      </c>
      <c r="BB456">
        <f t="shared" si="179"/>
        <v>0</v>
      </c>
      <c r="BC456">
        <f t="shared" si="179"/>
        <v>0</v>
      </c>
      <c r="BD456">
        <f t="shared" si="179"/>
        <v>0</v>
      </c>
      <c r="BE456">
        <f t="shared" si="179"/>
        <v>0</v>
      </c>
      <c r="BF456">
        <f t="shared" si="179"/>
        <v>0</v>
      </c>
      <c r="BG456">
        <f t="shared" si="179"/>
        <v>0</v>
      </c>
      <c r="BH456">
        <f t="shared" si="179"/>
        <v>0</v>
      </c>
      <c r="BI456">
        <f t="shared" si="179"/>
        <v>0</v>
      </c>
      <c r="BJ456">
        <f t="shared" si="179"/>
        <v>0</v>
      </c>
      <c r="BK456">
        <f t="shared" si="179"/>
        <v>0</v>
      </c>
      <c r="BL456">
        <f t="shared" si="179"/>
        <v>0</v>
      </c>
      <c r="BM456">
        <f t="shared" si="179"/>
        <v>0</v>
      </c>
      <c r="BN456">
        <f t="shared" si="179"/>
        <v>1</v>
      </c>
      <c r="BO456">
        <f t="shared" si="179"/>
        <v>0</v>
      </c>
      <c r="BP456">
        <f t="shared" si="179"/>
        <v>1</v>
      </c>
      <c r="BQ456">
        <f t="shared" si="167"/>
        <v>0</v>
      </c>
      <c r="BR456">
        <f t="shared" si="155"/>
        <v>0</v>
      </c>
    </row>
    <row r="457" spans="2:70" x14ac:dyDescent="0.2">
      <c r="B457" s="1">
        <f>IF(ISBLANK(N457),"",YEAR(O457))</f>
        <v>2021</v>
      </c>
      <c r="C457" s="12">
        <f>IF(ISBLANK(M457),"",MONTH(O457))</f>
        <v>12</v>
      </c>
      <c r="D457" s="1">
        <f>IF(ISBLANK(N457),"",WEEKNUM(O457))</f>
        <v>53</v>
      </c>
      <c r="E457" s="1" t="str">
        <f>S457&amp;R457</f>
        <v>PayPal (Europe) S.a.r.l. et Cie., S.C.A.EREF+1017645914792 PP.2985.PP PAYPALMREF+4C8J224YCTTXWCRED+LU96ZZZ0000000000000000058SVWZ+PP.2985.PP . myposterGmbH, Ihr Einkauf bei myposter GmbH</v>
      </c>
      <c r="H457" s="1" t="str">
        <f>IF(ISBLANK(N457),"",IF(SUM(AC457:CO457)=0,"other",INDEX(AC$6:CO$6,MATCH(1,AC457:CO457,0))))</f>
        <v>PayPal</v>
      </c>
      <c r="I457" s="1" t="str" cm="1">
        <f t="array" ref="I457">IF(ISBLANK(N457),"",INDEX($AC$7:$CO$7,,MATCH(H457,$AC$6:$CO$6,0)))</f>
        <v>expense</v>
      </c>
      <c r="L457" s="1" t="str">
        <f>IF(ISBLANK(J457),H457,J457)</f>
        <v>PayPal</v>
      </c>
      <c r="M457" s="1" t="str">
        <f>IF(ISBLANK(K457),I457,K457)</f>
        <v>expense</v>
      </c>
      <c r="N457" t="s">
        <v>57</v>
      </c>
      <c r="O457" s="9">
        <v>44560</v>
      </c>
      <c r="P457" s="9">
        <v>44560</v>
      </c>
      <c r="Q457" t="s">
        <v>58</v>
      </c>
      <c r="R457" t="s">
        <v>349</v>
      </c>
      <c r="S457" t="s">
        <v>171</v>
      </c>
      <c r="T457" t="s">
        <v>64</v>
      </c>
      <c r="U457" t="s">
        <v>65</v>
      </c>
      <c r="V457">
        <v>-23.08</v>
      </c>
      <c r="W457" t="s">
        <v>61</v>
      </c>
      <c r="X457" t="s">
        <v>62</v>
      </c>
      <c r="AA457">
        <f t="shared" si="178"/>
        <v>0</v>
      </c>
      <c r="AB457">
        <f t="shared" si="178"/>
        <v>0</v>
      </c>
      <c r="AC457">
        <f t="shared" si="158"/>
        <v>0</v>
      </c>
      <c r="AD457">
        <f t="shared" si="176"/>
        <v>0</v>
      </c>
      <c r="AE457">
        <f t="shared" si="156"/>
        <v>0</v>
      </c>
      <c r="AF457">
        <f t="shared" si="156"/>
        <v>0</v>
      </c>
      <c r="AG457">
        <f t="shared" si="176"/>
        <v>0</v>
      </c>
      <c r="AH457">
        <f t="shared" si="175"/>
        <v>0</v>
      </c>
      <c r="AI457">
        <f t="shared" si="175"/>
        <v>0</v>
      </c>
      <c r="AJ457">
        <f t="shared" si="175"/>
        <v>0</v>
      </c>
      <c r="AK457">
        <f t="shared" si="175"/>
        <v>0</v>
      </c>
      <c r="AL457">
        <f t="shared" si="175"/>
        <v>0</v>
      </c>
      <c r="AM457">
        <f t="shared" si="175"/>
        <v>0</v>
      </c>
      <c r="AN457">
        <f t="shared" si="175"/>
        <v>0</v>
      </c>
      <c r="AO457">
        <f t="shared" si="175"/>
        <v>0</v>
      </c>
      <c r="AP457">
        <f t="shared" si="175"/>
        <v>0</v>
      </c>
      <c r="AQ457">
        <f t="shared" si="175"/>
        <v>0</v>
      </c>
      <c r="AR457">
        <f t="shared" si="175"/>
        <v>0</v>
      </c>
      <c r="AS457">
        <f t="shared" si="175"/>
        <v>0</v>
      </c>
      <c r="AT457">
        <f t="shared" si="175"/>
        <v>0</v>
      </c>
      <c r="AU457">
        <f t="shared" si="175"/>
        <v>0</v>
      </c>
      <c r="AV457">
        <f t="shared" si="175"/>
        <v>0</v>
      </c>
      <c r="AW457">
        <f t="shared" si="175"/>
        <v>0</v>
      </c>
      <c r="AX457">
        <f t="shared" si="175"/>
        <v>0</v>
      </c>
      <c r="AY457">
        <f t="shared" si="175"/>
        <v>0</v>
      </c>
      <c r="AZ457">
        <f t="shared" si="175"/>
        <v>0</v>
      </c>
      <c r="BA457">
        <f t="shared" si="179"/>
        <v>0</v>
      </c>
      <c r="BB457">
        <f t="shared" si="179"/>
        <v>0</v>
      </c>
      <c r="BC457">
        <f t="shared" si="179"/>
        <v>0</v>
      </c>
      <c r="BD457">
        <f t="shared" si="179"/>
        <v>0</v>
      </c>
      <c r="BE457">
        <f t="shared" si="179"/>
        <v>0</v>
      </c>
      <c r="BF457">
        <f t="shared" si="179"/>
        <v>0</v>
      </c>
      <c r="BG457">
        <f t="shared" si="179"/>
        <v>0</v>
      </c>
      <c r="BH457">
        <f t="shared" si="179"/>
        <v>0</v>
      </c>
      <c r="BI457">
        <f t="shared" si="179"/>
        <v>0</v>
      </c>
      <c r="BJ457">
        <f t="shared" si="179"/>
        <v>0</v>
      </c>
      <c r="BK457">
        <f t="shared" si="179"/>
        <v>0</v>
      </c>
      <c r="BL457">
        <f t="shared" si="179"/>
        <v>0</v>
      </c>
      <c r="BM457">
        <f t="shared" si="179"/>
        <v>0</v>
      </c>
      <c r="BN457">
        <f t="shared" si="179"/>
        <v>0</v>
      </c>
      <c r="BO457">
        <f t="shared" si="179"/>
        <v>0</v>
      </c>
      <c r="BP457">
        <f t="shared" si="179"/>
        <v>1</v>
      </c>
      <c r="BQ457">
        <f t="shared" si="167"/>
        <v>0</v>
      </c>
      <c r="BR457">
        <f t="shared" si="155"/>
        <v>0</v>
      </c>
    </row>
    <row r="458" spans="2:70" x14ac:dyDescent="0.2">
      <c r="B458" s="1">
        <f>IF(ISBLANK(N458),"",YEAR(O458))</f>
        <v>2021</v>
      </c>
      <c r="C458" s="12">
        <f>IF(ISBLANK(M458),"",MONTH(O458))</f>
        <v>12</v>
      </c>
      <c r="D458" s="1">
        <f>IF(ISBLANK(N458),"",WEEKNUM(O458))</f>
        <v>53</v>
      </c>
      <c r="E458" s="1" t="str">
        <f>S458&amp;R458</f>
        <v>AMAZON PAYMENTS EUROPE S.C.A.EREF+1PPYBH1NAD7NPJX0MREF+N,xzOUUvwQyAACYWY.QJsLx-Exp51ECRED+DE94ZZZ00000561653SVWZ+302-6463979-0592363 AMZN Mktp DE 1PPYBH1NAD7NPJX0</v>
      </c>
      <c r="H458" s="1" t="str">
        <f>IF(ISBLANK(N458),"",IF(SUM(AC458:CO458)=0,"other",INDEX(AC$6:CO$6,MATCH(1,AC458:CO458,0))))</f>
        <v>Essentials</v>
      </c>
      <c r="I458" s="1" t="str" cm="1">
        <f t="array" ref="I458">IF(ISBLANK(N458),"",INDEX($AC$7:$CO$7,,MATCH(H458,$AC$6:$CO$6,0)))</f>
        <v>expense</v>
      </c>
      <c r="L458" s="1" t="str">
        <f>IF(ISBLANK(J458),H458,J458)</f>
        <v>Essentials</v>
      </c>
      <c r="M458" s="1" t="str">
        <f>IF(ISBLANK(K458),I458,K458)</f>
        <v>expense</v>
      </c>
      <c r="N458" t="s">
        <v>57</v>
      </c>
      <c r="O458" s="9">
        <v>44560</v>
      </c>
      <c r="P458" s="9">
        <v>44560</v>
      </c>
      <c r="Q458" t="s">
        <v>58</v>
      </c>
      <c r="R458" t="s">
        <v>350</v>
      </c>
      <c r="S458" t="s">
        <v>177</v>
      </c>
      <c r="T458" t="s">
        <v>178</v>
      </c>
      <c r="U458" t="s">
        <v>71</v>
      </c>
      <c r="V458">
        <v>-16.989999999999998</v>
      </c>
      <c r="W458" t="s">
        <v>61</v>
      </c>
      <c r="X458" t="s">
        <v>62</v>
      </c>
      <c r="AA458">
        <f t="shared" si="178"/>
        <v>0</v>
      </c>
      <c r="AB458">
        <f t="shared" si="178"/>
        <v>0</v>
      </c>
      <c r="AC458">
        <f t="shared" si="158"/>
        <v>0</v>
      </c>
      <c r="AD458">
        <f t="shared" si="176"/>
        <v>0</v>
      </c>
      <c r="AE458">
        <f t="shared" si="156"/>
        <v>0</v>
      </c>
      <c r="AF458">
        <f t="shared" si="156"/>
        <v>0</v>
      </c>
      <c r="AG458">
        <f t="shared" si="176"/>
        <v>0</v>
      </c>
      <c r="AH458">
        <f t="shared" si="175"/>
        <v>0</v>
      </c>
      <c r="AI458">
        <f t="shared" si="175"/>
        <v>0</v>
      </c>
      <c r="AJ458">
        <f t="shared" si="175"/>
        <v>0</v>
      </c>
      <c r="AK458">
        <f t="shared" si="175"/>
        <v>0</v>
      </c>
      <c r="AL458">
        <f t="shared" si="175"/>
        <v>0</v>
      </c>
      <c r="AM458">
        <f t="shared" si="175"/>
        <v>1</v>
      </c>
      <c r="AN458">
        <f t="shared" si="175"/>
        <v>0</v>
      </c>
      <c r="AO458">
        <f t="shared" si="175"/>
        <v>0</v>
      </c>
      <c r="AP458">
        <f t="shared" si="175"/>
        <v>0</v>
      </c>
      <c r="AQ458">
        <f t="shared" si="175"/>
        <v>0</v>
      </c>
      <c r="AR458">
        <f t="shared" si="175"/>
        <v>0</v>
      </c>
      <c r="AS458">
        <f t="shared" si="175"/>
        <v>0</v>
      </c>
      <c r="AT458">
        <f t="shared" si="175"/>
        <v>0</v>
      </c>
      <c r="AU458">
        <f t="shared" si="175"/>
        <v>0</v>
      </c>
      <c r="AV458">
        <f t="shared" si="175"/>
        <v>0</v>
      </c>
      <c r="AW458">
        <f t="shared" si="175"/>
        <v>0</v>
      </c>
      <c r="AX458">
        <f t="shared" si="175"/>
        <v>0</v>
      </c>
      <c r="AY458">
        <f t="shared" si="175"/>
        <v>0</v>
      </c>
      <c r="AZ458">
        <f t="shared" si="175"/>
        <v>0</v>
      </c>
      <c r="BA458">
        <f t="shared" si="179"/>
        <v>0</v>
      </c>
      <c r="BB458">
        <f t="shared" si="179"/>
        <v>0</v>
      </c>
      <c r="BC458">
        <f t="shared" si="179"/>
        <v>0</v>
      </c>
      <c r="BD458">
        <f t="shared" si="179"/>
        <v>0</v>
      </c>
      <c r="BE458">
        <f t="shared" si="179"/>
        <v>0</v>
      </c>
      <c r="BF458">
        <f t="shared" si="179"/>
        <v>0</v>
      </c>
      <c r="BG458">
        <f t="shared" si="179"/>
        <v>0</v>
      </c>
      <c r="BH458">
        <f t="shared" si="179"/>
        <v>0</v>
      </c>
      <c r="BI458">
        <f t="shared" si="179"/>
        <v>0</v>
      </c>
      <c r="BJ458">
        <f t="shared" si="179"/>
        <v>0</v>
      </c>
      <c r="BK458">
        <f t="shared" si="179"/>
        <v>0</v>
      </c>
      <c r="BL458">
        <f t="shared" si="179"/>
        <v>0</v>
      </c>
      <c r="BM458">
        <f t="shared" si="179"/>
        <v>0</v>
      </c>
      <c r="BN458">
        <f t="shared" si="179"/>
        <v>0</v>
      </c>
      <c r="BO458">
        <f t="shared" si="179"/>
        <v>0</v>
      </c>
      <c r="BP458">
        <f t="shared" si="179"/>
        <v>0</v>
      </c>
      <c r="BQ458">
        <f t="shared" si="167"/>
        <v>0</v>
      </c>
      <c r="BR458">
        <f t="shared" si="155"/>
        <v>0</v>
      </c>
    </row>
    <row r="459" spans="2:70" x14ac:dyDescent="0.2">
      <c r="B459" s="1">
        <f>IF(ISBLANK(N459),"",YEAR(O459))</f>
        <v>2022</v>
      </c>
      <c r="C459" s="12">
        <f>IF(ISBLANK(M459),"",MONTH(O459))</f>
        <v>1</v>
      </c>
      <c r="D459" s="1">
        <f>IF(ISBLANK(N459),"",WEEKNUM(O459))</f>
        <v>2</v>
      </c>
      <c r="E459" s="1" t="str">
        <f>S459&amp;R459</f>
        <v>Lydia ReinthalerKREF+2130802378-20220103121016SVWZ+Miete      DATUM 01.2021DATUM 03.01.2022, 12.10 UHR</v>
      </c>
      <c r="H459" s="1" t="str">
        <f>IF(ISBLANK(N459),"",IF(SUM(AC459:CO459)=0,"other",INDEX(AC$6:CO$6,MATCH(1,AC459:CO459,0))))</f>
        <v>Rent</v>
      </c>
      <c r="I459" s="1" t="str" cm="1">
        <f t="array" ref="I459">IF(ISBLANK(N459),"",INDEX($AC$7:$CO$7,,MATCH(H459,$AC$6:$CO$6,0)))</f>
        <v>expense</v>
      </c>
      <c r="L459" s="1" t="str">
        <f>IF(ISBLANK(J459),H459,J459)</f>
        <v>Rent</v>
      </c>
      <c r="M459" s="1" t="str">
        <f>IF(ISBLANK(K459),I459,K459)</f>
        <v>expense</v>
      </c>
      <c r="N459" t="s">
        <v>57</v>
      </c>
      <c r="O459" s="9">
        <v>44564</v>
      </c>
      <c r="P459" s="9">
        <v>44564</v>
      </c>
      <c r="Q459" t="s">
        <v>72</v>
      </c>
      <c r="R459" t="s">
        <v>340</v>
      </c>
      <c r="S459" t="s">
        <v>21</v>
      </c>
      <c r="T459" t="s">
        <v>73</v>
      </c>
      <c r="U459" t="s">
        <v>74</v>
      </c>
      <c r="V459">
        <v>-550</v>
      </c>
      <c r="W459" t="s">
        <v>61</v>
      </c>
      <c r="X459" t="s">
        <v>62</v>
      </c>
      <c r="AA459">
        <f t="shared" si="178"/>
        <v>1</v>
      </c>
      <c r="AB459">
        <f t="shared" si="178"/>
        <v>0</v>
      </c>
      <c r="AC459">
        <f t="shared" si="158"/>
        <v>1</v>
      </c>
      <c r="AD459">
        <f t="shared" si="176"/>
        <v>0</v>
      </c>
      <c r="AE459">
        <f t="shared" si="156"/>
        <v>0</v>
      </c>
      <c r="AF459">
        <f t="shared" si="156"/>
        <v>0</v>
      </c>
      <c r="AG459">
        <f t="shared" si="176"/>
        <v>0</v>
      </c>
      <c r="AH459">
        <f t="shared" si="175"/>
        <v>0</v>
      </c>
      <c r="AI459">
        <f t="shared" si="175"/>
        <v>0</v>
      </c>
      <c r="AJ459">
        <f t="shared" si="175"/>
        <v>0</v>
      </c>
      <c r="AK459">
        <f t="shared" si="175"/>
        <v>0</v>
      </c>
      <c r="AL459">
        <f t="shared" si="175"/>
        <v>0</v>
      </c>
      <c r="AM459">
        <f t="shared" si="175"/>
        <v>0</v>
      </c>
      <c r="AN459">
        <f t="shared" si="175"/>
        <v>0</v>
      </c>
      <c r="AO459">
        <f t="shared" si="175"/>
        <v>0</v>
      </c>
      <c r="AP459">
        <f t="shared" si="175"/>
        <v>0</v>
      </c>
      <c r="AQ459">
        <f t="shared" si="175"/>
        <v>0</v>
      </c>
      <c r="AR459">
        <f t="shared" si="175"/>
        <v>0</v>
      </c>
      <c r="AS459">
        <f t="shared" si="175"/>
        <v>0</v>
      </c>
      <c r="AT459">
        <f t="shared" si="175"/>
        <v>0</v>
      </c>
      <c r="AU459">
        <f t="shared" si="175"/>
        <v>0</v>
      </c>
      <c r="AV459">
        <f t="shared" si="175"/>
        <v>0</v>
      </c>
      <c r="AW459">
        <f t="shared" si="175"/>
        <v>0</v>
      </c>
      <c r="AX459">
        <f t="shared" si="175"/>
        <v>0</v>
      </c>
      <c r="AY459">
        <f t="shared" si="175"/>
        <v>0</v>
      </c>
      <c r="AZ459">
        <f t="shared" si="175"/>
        <v>0</v>
      </c>
      <c r="BA459">
        <f t="shared" si="179"/>
        <v>0</v>
      </c>
      <c r="BB459">
        <f t="shared" si="179"/>
        <v>0</v>
      </c>
      <c r="BC459">
        <f t="shared" si="179"/>
        <v>0</v>
      </c>
      <c r="BD459">
        <f t="shared" si="179"/>
        <v>0</v>
      </c>
      <c r="BE459">
        <f t="shared" si="179"/>
        <v>0</v>
      </c>
      <c r="BF459">
        <f t="shared" si="179"/>
        <v>0</v>
      </c>
      <c r="BG459">
        <f t="shared" si="179"/>
        <v>0</v>
      </c>
      <c r="BH459">
        <f t="shared" si="179"/>
        <v>0</v>
      </c>
      <c r="BI459">
        <f t="shared" si="179"/>
        <v>0</v>
      </c>
      <c r="BJ459">
        <f t="shared" si="179"/>
        <v>0</v>
      </c>
      <c r="BK459">
        <f t="shared" si="179"/>
        <v>0</v>
      </c>
      <c r="BL459">
        <f t="shared" si="179"/>
        <v>0</v>
      </c>
      <c r="BM459">
        <f t="shared" si="179"/>
        <v>0</v>
      </c>
      <c r="BN459">
        <f t="shared" si="179"/>
        <v>0</v>
      </c>
      <c r="BO459">
        <f t="shared" si="179"/>
        <v>0</v>
      </c>
      <c r="BP459">
        <f t="shared" si="179"/>
        <v>0</v>
      </c>
      <c r="BQ459">
        <f t="shared" si="167"/>
        <v>0</v>
      </c>
      <c r="BR459">
        <f t="shared" si="167"/>
        <v>0</v>
      </c>
    </row>
    <row r="460" spans="2:70" x14ac:dyDescent="0.2">
      <c r="B460" s="1">
        <f>IF(ISBLANK(N460),"",YEAR(O460))</f>
        <v>2022</v>
      </c>
      <c r="C460" s="12">
        <f>IF(ISBLANK(M460),"",MONTH(O460))</f>
        <v>1</v>
      </c>
      <c r="D460" s="1">
        <f>IF(ISBLANK(N460),"",WEEKNUM(O460))</f>
        <v>2</v>
      </c>
      <c r="E460" s="1" t="str">
        <f>S460&amp;R460</f>
        <v>PayPal (Europe) S.a.r.l. et Cie., S.C.A.EREF+1017677388830 PAYPALMREF+4C8J224YCTTXWCRED+LU96ZZZ0000000000000000058SVWZ+. ADOBE SYSTEMS SOFTWARE IRELAND LIMITED, Ihr Einkauf bei ADOBE SYSTEMS SOFTWARE IRELAND LIMITED</v>
      </c>
      <c r="H460" s="1" t="str">
        <f>IF(ISBLANK(N460),"",IF(SUM(AC460:CO460)=0,"other",INDEX(AC$6:CO$6,MATCH(1,AC460:CO460,0))))</f>
        <v>PayPal</v>
      </c>
      <c r="I460" s="1" t="str" cm="1">
        <f t="array" ref="I460">IF(ISBLANK(N460),"",INDEX($AC$7:$CO$7,,MATCH(H460,$AC$6:$CO$6,0)))</f>
        <v>expense</v>
      </c>
      <c r="L460" s="1" t="str">
        <f>IF(ISBLANK(J460),H460,J460)</f>
        <v>PayPal</v>
      </c>
      <c r="M460" s="1" t="str">
        <f>IF(ISBLANK(K460),I460,K460)</f>
        <v>expense</v>
      </c>
      <c r="N460" t="s">
        <v>57</v>
      </c>
      <c r="O460" s="9">
        <v>44564</v>
      </c>
      <c r="P460" s="9">
        <v>44564</v>
      </c>
      <c r="Q460" t="s">
        <v>58</v>
      </c>
      <c r="R460" t="s">
        <v>341</v>
      </c>
      <c r="S460" t="s">
        <v>171</v>
      </c>
      <c r="T460" t="s">
        <v>64</v>
      </c>
      <c r="U460" t="s">
        <v>65</v>
      </c>
      <c r="V460">
        <v>-23.79</v>
      </c>
      <c r="W460" t="s">
        <v>61</v>
      </c>
      <c r="X460" t="s">
        <v>62</v>
      </c>
      <c r="AA460">
        <f t="shared" si="178"/>
        <v>0</v>
      </c>
      <c r="AB460">
        <f t="shared" si="178"/>
        <v>0</v>
      </c>
      <c r="AC460">
        <f t="shared" si="158"/>
        <v>0</v>
      </c>
      <c r="AD460">
        <f t="shared" si="176"/>
        <v>0</v>
      </c>
      <c r="AE460">
        <f t="shared" si="156"/>
        <v>0</v>
      </c>
      <c r="AF460">
        <f t="shared" si="156"/>
        <v>0</v>
      </c>
      <c r="AG460">
        <f t="shared" si="176"/>
        <v>0</v>
      </c>
      <c r="AH460">
        <f t="shared" si="175"/>
        <v>0</v>
      </c>
      <c r="AI460">
        <f t="shared" si="175"/>
        <v>0</v>
      </c>
      <c r="AJ460">
        <f t="shared" si="175"/>
        <v>0</v>
      </c>
      <c r="AK460">
        <f t="shared" si="175"/>
        <v>0</v>
      </c>
      <c r="AL460">
        <f t="shared" si="175"/>
        <v>0</v>
      </c>
      <c r="AM460">
        <f t="shared" si="175"/>
        <v>0</v>
      </c>
      <c r="AN460">
        <f t="shared" si="175"/>
        <v>0</v>
      </c>
      <c r="AO460">
        <f t="shared" si="175"/>
        <v>0</v>
      </c>
      <c r="AP460">
        <f t="shared" si="175"/>
        <v>0</v>
      </c>
      <c r="AQ460">
        <f t="shared" si="175"/>
        <v>0</v>
      </c>
      <c r="AR460">
        <f t="shared" si="175"/>
        <v>0</v>
      </c>
      <c r="AS460">
        <f t="shared" si="175"/>
        <v>0</v>
      </c>
      <c r="AT460">
        <f t="shared" si="175"/>
        <v>0</v>
      </c>
      <c r="AU460">
        <f t="shared" si="175"/>
        <v>0</v>
      </c>
      <c r="AV460">
        <f t="shared" si="175"/>
        <v>0</v>
      </c>
      <c r="AW460">
        <f t="shared" si="175"/>
        <v>0</v>
      </c>
      <c r="AX460">
        <f t="shared" si="175"/>
        <v>0</v>
      </c>
      <c r="AY460">
        <f t="shared" si="175"/>
        <v>0</v>
      </c>
      <c r="AZ460">
        <f t="shared" si="175"/>
        <v>0</v>
      </c>
      <c r="BA460">
        <f t="shared" si="179"/>
        <v>0</v>
      </c>
      <c r="BB460">
        <f t="shared" si="179"/>
        <v>0</v>
      </c>
      <c r="BC460">
        <f t="shared" si="179"/>
        <v>0</v>
      </c>
      <c r="BD460">
        <f t="shared" si="179"/>
        <v>0</v>
      </c>
      <c r="BE460">
        <f t="shared" si="179"/>
        <v>0</v>
      </c>
      <c r="BF460">
        <f t="shared" si="179"/>
        <v>0</v>
      </c>
      <c r="BG460">
        <f t="shared" si="179"/>
        <v>0</v>
      </c>
      <c r="BH460">
        <f t="shared" si="179"/>
        <v>0</v>
      </c>
      <c r="BI460">
        <f t="shared" si="179"/>
        <v>0</v>
      </c>
      <c r="BJ460">
        <f t="shared" si="179"/>
        <v>0</v>
      </c>
      <c r="BK460">
        <f t="shared" si="179"/>
        <v>0</v>
      </c>
      <c r="BL460">
        <f t="shared" si="179"/>
        <v>0</v>
      </c>
      <c r="BM460">
        <f t="shared" si="179"/>
        <v>0</v>
      </c>
      <c r="BN460">
        <f t="shared" si="179"/>
        <v>0</v>
      </c>
      <c r="BO460">
        <f t="shared" si="179"/>
        <v>0</v>
      </c>
      <c r="BP460">
        <f t="shared" si="179"/>
        <v>1</v>
      </c>
      <c r="BQ460">
        <f t="shared" si="167"/>
        <v>0</v>
      </c>
      <c r="BR460">
        <f t="shared" si="167"/>
        <v>0</v>
      </c>
    </row>
    <row r="461" spans="2:70" x14ac:dyDescent="0.2">
      <c r="B461" s="1">
        <f>IF(ISBLANK(N461),"",YEAR(O461))</f>
        <v>2022</v>
      </c>
      <c r="C461" s="12">
        <f>IF(ISBLANK(M461),"",MONTH(O461))</f>
        <v>1</v>
      </c>
      <c r="D461" s="1">
        <f>IF(ISBLANK(N461),"",WEEKNUM(O461))</f>
        <v>2</v>
      </c>
      <c r="E461" s="1" t="str">
        <f>S461&amp;R461</f>
        <v>KfW, Kreditanstalt f. WiederaufbauSVWZ+STUDIENKREDIT DA19705535 AUSZAHLUNG 650,00 ZINS 0,00 TILG 0,00 APL 0,00 GEBUEHR 0,00</v>
      </c>
      <c r="H461" s="1" t="str">
        <f>IF(ISBLANK(N461),"",IF(SUM(AC461:CO461)=0,"other",INDEX(AC$6:CO$6,MATCH(1,AC461:CO461,0))))</f>
        <v>KFW</v>
      </c>
      <c r="I461" s="1" t="str" cm="1">
        <f t="array" ref="I461">IF(ISBLANK(N461),"",INDEX($AC$7:$CO$7,,MATCH(H461,$AC$6:$CO$6,0)))</f>
        <v>income</v>
      </c>
      <c r="L461" s="1" t="str">
        <f>IF(ISBLANK(J461),H461,J461)</f>
        <v>KFW</v>
      </c>
      <c r="M461" s="1" t="str">
        <f>IF(ISBLANK(K461),I461,K461)</f>
        <v>income</v>
      </c>
      <c r="N461" t="s">
        <v>57</v>
      </c>
      <c r="O461" s="9">
        <v>44564</v>
      </c>
      <c r="P461" s="9">
        <v>44561</v>
      </c>
      <c r="Q461" t="s">
        <v>75</v>
      </c>
      <c r="R461" t="s">
        <v>94</v>
      </c>
      <c r="S461" t="s">
        <v>95</v>
      </c>
      <c r="T461" t="s">
        <v>76</v>
      </c>
      <c r="U461" t="s">
        <v>77</v>
      </c>
      <c r="V461">
        <v>650</v>
      </c>
      <c r="W461" t="s">
        <v>61</v>
      </c>
      <c r="X461" t="s">
        <v>62</v>
      </c>
      <c r="AA461">
        <f t="shared" si="178"/>
        <v>0</v>
      </c>
      <c r="AB461">
        <f t="shared" si="178"/>
        <v>0</v>
      </c>
      <c r="AC461">
        <f t="shared" si="158"/>
        <v>0</v>
      </c>
      <c r="AD461">
        <f t="shared" si="176"/>
        <v>0</v>
      </c>
      <c r="AE461">
        <f t="shared" si="156"/>
        <v>0</v>
      </c>
      <c r="AF461">
        <f t="shared" si="156"/>
        <v>0</v>
      </c>
      <c r="AG461">
        <f t="shared" si="176"/>
        <v>0</v>
      </c>
      <c r="AH461">
        <f t="shared" si="175"/>
        <v>0</v>
      </c>
      <c r="AI461">
        <f t="shared" si="175"/>
        <v>0</v>
      </c>
      <c r="AJ461">
        <f t="shared" si="175"/>
        <v>0</v>
      </c>
      <c r="AK461">
        <f t="shared" si="175"/>
        <v>0</v>
      </c>
      <c r="AL461">
        <f t="shared" si="175"/>
        <v>0</v>
      </c>
      <c r="AM461">
        <f t="shared" si="175"/>
        <v>0</v>
      </c>
      <c r="AN461">
        <f t="shared" si="175"/>
        <v>0</v>
      </c>
      <c r="AO461">
        <f t="shared" si="175"/>
        <v>0</v>
      </c>
      <c r="AP461">
        <f t="shared" si="175"/>
        <v>0</v>
      </c>
      <c r="AQ461">
        <f t="shared" si="175"/>
        <v>0</v>
      </c>
      <c r="AR461">
        <f t="shared" si="175"/>
        <v>0</v>
      </c>
      <c r="AS461">
        <f t="shared" si="175"/>
        <v>0</v>
      </c>
      <c r="AT461">
        <f t="shared" si="175"/>
        <v>0</v>
      </c>
      <c r="AU461">
        <f t="shared" si="175"/>
        <v>0</v>
      </c>
      <c r="AV461">
        <f t="shared" si="175"/>
        <v>0</v>
      </c>
      <c r="AW461">
        <f t="shared" si="175"/>
        <v>0</v>
      </c>
      <c r="AX461">
        <f t="shared" si="175"/>
        <v>0</v>
      </c>
      <c r="AY461">
        <f t="shared" si="175"/>
        <v>0</v>
      </c>
      <c r="AZ461">
        <f t="shared" si="175"/>
        <v>0</v>
      </c>
      <c r="BA461">
        <f t="shared" si="179"/>
        <v>0</v>
      </c>
      <c r="BB461">
        <f t="shared" si="179"/>
        <v>0</v>
      </c>
      <c r="BC461">
        <f t="shared" si="179"/>
        <v>0</v>
      </c>
      <c r="BD461">
        <f t="shared" si="179"/>
        <v>0</v>
      </c>
      <c r="BE461">
        <f t="shared" si="179"/>
        <v>0</v>
      </c>
      <c r="BF461">
        <f t="shared" si="179"/>
        <v>0</v>
      </c>
      <c r="BG461">
        <f t="shared" si="179"/>
        <v>0</v>
      </c>
      <c r="BH461">
        <f t="shared" si="179"/>
        <v>0</v>
      </c>
      <c r="BI461">
        <f t="shared" si="179"/>
        <v>0</v>
      </c>
      <c r="BJ461">
        <f t="shared" si="179"/>
        <v>0</v>
      </c>
      <c r="BK461">
        <f t="shared" si="179"/>
        <v>0</v>
      </c>
      <c r="BL461">
        <f t="shared" si="179"/>
        <v>1</v>
      </c>
      <c r="BM461">
        <f t="shared" si="179"/>
        <v>0</v>
      </c>
      <c r="BN461">
        <f t="shared" si="179"/>
        <v>0</v>
      </c>
      <c r="BO461">
        <f t="shared" si="179"/>
        <v>0</v>
      </c>
      <c r="BP461">
        <f t="shared" si="179"/>
        <v>0</v>
      </c>
      <c r="BQ461">
        <f t="shared" si="167"/>
        <v>0</v>
      </c>
      <c r="BR461">
        <f t="shared" si="167"/>
        <v>0</v>
      </c>
    </row>
    <row r="462" spans="2:70" x14ac:dyDescent="0.2">
      <c r="B462" s="1">
        <f>IF(ISBLANK(N462),"",YEAR(O462))</f>
        <v>2022</v>
      </c>
      <c r="C462" s="12">
        <f>IF(ISBLANK(M462),"",MONTH(O462))</f>
        <v>1</v>
      </c>
      <c r="D462" s="1">
        <f>IF(ISBLANK(N462),"",WEEKNUM(O462))</f>
        <v>2</v>
      </c>
      <c r="E462" s="1" t="str">
        <f>S462&amp;R462</f>
        <v>REWE Markt GmbHKREF+10750408-20211231145523SVWZ+PN21064803922587DATUM 31.12.2021, 14.55 UHR</v>
      </c>
      <c r="H462" s="1" t="str">
        <f>IF(ISBLANK(N462),"",IF(SUM(AC462:CO462)=0,"other",INDEX(AC$6:CO$6,MATCH(1,AC462:CO462,0))))</f>
        <v>Essentials</v>
      </c>
      <c r="I462" s="1" t="str" cm="1">
        <f t="array" ref="I462">IF(ISBLANK(N462),"",INDEX($AC$7:$CO$7,,MATCH(H462,$AC$6:$CO$6,0)))</f>
        <v>expense</v>
      </c>
      <c r="L462" s="1" t="str">
        <f>IF(ISBLANK(J462),H462,J462)</f>
        <v>Essentials</v>
      </c>
      <c r="M462" s="1" t="str">
        <f>IF(ISBLANK(K462),I462,K462)</f>
        <v>expense</v>
      </c>
      <c r="N462" t="s">
        <v>57</v>
      </c>
      <c r="O462" s="9">
        <v>44564</v>
      </c>
      <c r="P462" s="9">
        <v>44561</v>
      </c>
      <c r="Q462" t="s">
        <v>72</v>
      </c>
      <c r="R462" t="s">
        <v>342</v>
      </c>
      <c r="S462" t="s">
        <v>312</v>
      </c>
      <c r="T462" t="s">
        <v>313</v>
      </c>
      <c r="U462" t="s">
        <v>314</v>
      </c>
      <c r="V462">
        <v>-52.94</v>
      </c>
      <c r="W462" t="s">
        <v>61</v>
      </c>
      <c r="X462" t="s">
        <v>62</v>
      </c>
      <c r="AA462">
        <f t="shared" si="178"/>
        <v>0</v>
      </c>
      <c r="AB462">
        <f t="shared" si="178"/>
        <v>0</v>
      </c>
      <c r="AC462">
        <f t="shared" si="158"/>
        <v>0</v>
      </c>
      <c r="AD462">
        <f t="shared" si="176"/>
        <v>0</v>
      </c>
      <c r="AE462">
        <f t="shared" si="156"/>
        <v>0</v>
      </c>
      <c r="AF462">
        <f t="shared" si="156"/>
        <v>1</v>
      </c>
      <c r="AG462">
        <f t="shared" si="176"/>
        <v>0</v>
      </c>
      <c r="AH462">
        <f t="shared" si="175"/>
        <v>0</v>
      </c>
      <c r="AI462">
        <f t="shared" si="175"/>
        <v>0</v>
      </c>
      <c r="AJ462">
        <f t="shared" si="175"/>
        <v>0</v>
      </c>
      <c r="AK462">
        <f t="shared" si="175"/>
        <v>0</v>
      </c>
      <c r="AL462">
        <f t="shared" si="175"/>
        <v>0</v>
      </c>
      <c r="AM462">
        <f t="shared" si="175"/>
        <v>0</v>
      </c>
      <c r="AN462">
        <f t="shared" si="175"/>
        <v>0</v>
      </c>
      <c r="AO462">
        <f t="shared" si="175"/>
        <v>0</v>
      </c>
      <c r="AP462">
        <f t="shared" si="175"/>
        <v>0</v>
      </c>
      <c r="AQ462">
        <f t="shared" si="175"/>
        <v>0</v>
      </c>
      <c r="AR462">
        <f t="shared" si="175"/>
        <v>0</v>
      </c>
      <c r="AS462">
        <f t="shared" si="175"/>
        <v>0</v>
      </c>
      <c r="AT462">
        <f t="shared" si="175"/>
        <v>0</v>
      </c>
      <c r="AU462">
        <f t="shared" si="175"/>
        <v>0</v>
      </c>
      <c r="AV462">
        <f t="shared" si="175"/>
        <v>0</v>
      </c>
      <c r="AW462">
        <f t="shared" si="175"/>
        <v>0</v>
      </c>
      <c r="AX462">
        <f t="shared" si="175"/>
        <v>0</v>
      </c>
      <c r="AY462">
        <f t="shared" si="175"/>
        <v>0</v>
      </c>
      <c r="AZ462">
        <f t="shared" si="175"/>
        <v>0</v>
      </c>
      <c r="BA462">
        <f t="shared" si="179"/>
        <v>0</v>
      </c>
      <c r="BB462">
        <f t="shared" si="179"/>
        <v>0</v>
      </c>
      <c r="BC462">
        <f t="shared" si="179"/>
        <v>0</v>
      </c>
      <c r="BD462">
        <f t="shared" si="179"/>
        <v>0</v>
      </c>
      <c r="BE462">
        <f t="shared" si="179"/>
        <v>0</v>
      </c>
      <c r="BF462">
        <f t="shared" si="179"/>
        <v>0</v>
      </c>
      <c r="BG462">
        <f t="shared" si="179"/>
        <v>0</v>
      </c>
      <c r="BH462">
        <f t="shared" si="179"/>
        <v>0</v>
      </c>
      <c r="BI462">
        <f t="shared" si="179"/>
        <v>0</v>
      </c>
      <c r="BJ462">
        <f t="shared" si="179"/>
        <v>0</v>
      </c>
      <c r="BK462">
        <f t="shared" si="179"/>
        <v>0</v>
      </c>
      <c r="BL462">
        <f t="shared" si="179"/>
        <v>0</v>
      </c>
      <c r="BM462">
        <f t="shared" si="179"/>
        <v>0</v>
      </c>
      <c r="BN462">
        <f t="shared" si="179"/>
        <v>0</v>
      </c>
      <c r="BO462">
        <f t="shared" si="179"/>
        <v>0</v>
      </c>
      <c r="BP462">
        <f t="shared" si="179"/>
        <v>0</v>
      </c>
      <c r="BQ462">
        <f t="shared" si="167"/>
        <v>0</v>
      </c>
      <c r="BR462">
        <f t="shared" si="167"/>
        <v>0</v>
      </c>
    </row>
    <row r="463" spans="2:70" x14ac:dyDescent="0.2">
      <c r="B463" s="1">
        <f>IF(ISBLANK(N463),"",YEAR(O463))</f>
        <v>2022</v>
      </c>
      <c r="C463" s="12">
        <f>IF(ISBLANK(M463),"",MONTH(O463))</f>
        <v>1</v>
      </c>
      <c r="D463" s="1">
        <f>IF(ISBLANK(N463),"",WEEKNUM(O463))</f>
        <v>2</v>
      </c>
      <c r="E463" s="1" t="str">
        <f>S463&amp;R463</f>
        <v>ali al darajiKREF+105420056-20211231145303SVWZ+Lidl EinkaufDATUM 31.12.2021, 14.53 UHR</v>
      </c>
      <c r="H463" s="1" t="str">
        <f>IF(ISBLANK(N463),"",IF(SUM(AC463:CO463)=0,"other",INDEX(AC$6:CO$6,MATCH(1,AC463:CO463,0))))</f>
        <v>other</v>
      </c>
      <c r="I463" s="1" t="str" cm="1">
        <f t="array" ref="I463">IF(ISBLANK(N463),"",INDEX($AC$7:$CO$7,,MATCH(H463,$AC$6:$CO$6,0)))</f>
        <v>expense</v>
      </c>
      <c r="L463" s="1" t="str">
        <f>IF(ISBLANK(J463),H463,J463)</f>
        <v>other</v>
      </c>
      <c r="M463" s="1" t="str">
        <f>IF(ISBLANK(K463),I463,K463)</f>
        <v>expense</v>
      </c>
      <c r="N463" t="s">
        <v>57</v>
      </c>
      <c r="O463" s="9">
        <v>44564</v>
      </c>
      <c r="P463" s="9">
        <v>44561</v>
      </c>
      <c r="Q463" t="s">
        <v>72</v>
      </c>
      <c r="R463" t="s">
        <v>343</v>
      </c>
      <c r="S463" t="s">
        <v>344</v>
      </c>
      <c r="T463" t="s">
        <v>233</v>
      </c>
      <c r="U463" t="s">
        <v>60</v>
      </c>
      <c r="V463">
        <v>-20</v>
      </c>
      <c r="W463" t="s">
        <v>61</v>
      </c>
      <c r="X463" t="s">
        <v>62</v>
      </c>
      <c r="AA463">
        <f t="shared" si="178"/>
        <v>0</v>
      </c>
      <c r="AB463">
        <f t="shared" si="178"/>
        <v>0</v>
      </c>
      <c r="AC463">
        <f t="shared" si="158"/>
        <v>0</v>
      </c>
      <c r="AD463">
        <f t="shared" si="176"/>
        <v>0</v>
      </c>
      <c r="AE463">
        <f t="shared" si="156"/>
        <v>0</v>
      </c>
      <c r="AF463">
        <f t="shared" si="156"/>
        <v>0</v>
      </c>
      <c r="AG463">
        <f t="shared" si="176"/>
        <v>0</v>
      </c>
      <c r="AH463">
        <f t="shared" si="176"/>
        <v>0</v>
      </c>
      <c r="AI463">
        <f t="shared" ref="AI463:AJ482" si="180">IF(ISERROR(FIND(AI$5,$E463)),0,1)</f>
        <v>0</v>
      </c>
      <c r="AJ463">
        <f t="shared" si="180"/>
        <v>0</v>
      </c>
      <c r="AK463">
        <f t="shared" si="176"/>
        <v>0</v>
      </c>
      <c r="AL463">
        <f t="shared" si="176"/>
        <v>0</v>
      </c>
      <c r="AM463">
        <f t="shared" si="176"/>
        <v>0</v>
      </c>
      <c r="AN463">
        <f t="shared" si="176"/>
        <v>0</v>
      </c>
      <c r="AO463">
        <f t="shared" si="176"/>
        <v>0</v>
      </c>
      <c r="AP463">
        <f t="shared" si="176"/>
        <v>0</v>
      </c>
      <c r="AQ463">
        <f t="shared" si="176"/>
        <v>0</v>
      </c>
      <c r="AR463">
        <f t="shared" si="176"/>
        <v>0</v>
      </c>
      <c r="AS463">
        <f t="shared" si="176"/>
        <v>0</v>
      </c>
      <c r="AT463">
        <f t="shared" si="176"/>
        <v>0</v>
      </c>
      <c r="AU463">
        <f t="shared" si="176"/>
        <v>0</v>
      </c>
      <c r="AV463">
        <f t="shared" si="176"/>
        <v>0</v>
      </c>
      <c r="AW463">
        <f t="shared" si="176"/>
        <v>0</v>
      </c>
      <c r="AX463">
        <f t="shared" si="176"/>
        <v>0</v>
      </c>
      <c r="AY463">
        <f t="shared" si="176"/>
        <v>0</v>
      </c>
      <c r="AZ463">
        <f t="shared" si="176"/>
        <v>0</v>
      </c>
      <c r="BA463">
        <f t="shared" si="179"/>
        <v>0</v>
      </c>
      <c r="BB463">
        <f t="shared" si="179"/>
        <v>0</v>
      </c>
      <c r="BC463">
        <f t="shared" si="179"/>
        <v>0</v>
      </c>
      <c r="BD463">
        <f t="shared" si="179"/>
        <v>0</v>
      </c>
      <c r="BE463">
        <f t="shared" si="179"/>
        <v>0</v>
      </c>
      <c r="BF463">
        <f t="shared" si="179"/>
        <v>0</v>
      </c>
      <c r="BG463">
        <f t="shared" si="179"/>
        <v>0</v>
      </c>
      <c r="BH463">
        <f t="shared" si="179"/>
        <v>0</v>
      </c>
      <c r="BI463">
        <f t="shared" si="179"/>
        <v>0</v>
      </c>
      <c r="BJ463">
        <f t="shared" si="179"/>
        <v>0</v>
      </c>
      <c r="BK463">
        <f t="shared" si="179"/>
        <v>0</v>
      </c>
      <c r="BL463">
        <f t="shared" si="179"/>
        <v>0</v>
      </c>
      <c r="BM463">
        <f t="shared" si="179"/>
        <v>0</v>
      </c>
      <c r="BN463">
        <f t="shared" si="179"/>
        <v>0</v>
      </c>
      <c r="BO463">
        <f t="shared" si="179"/>
        <v>0</v>
      </c>
      <c r="BP463">
        <f t="shared" si="179"/>
        <v>0</v>
      </c>
      <c r="BQ463">
        <f t="shared" si="167"/>
        <v>0</v>
      </c>
      <c r="BR463">
        <f t="shared" si="167"/>
        <v>0</v>
      </c>
    </row>
    <row r="464" spans="2:70" x14ac:dyDescent="0.2">
      <c r="B464" s="1">
        <f>IF(ISBLANK(N464),"",YEAR(O464))</f>
        <v>2022</v>
      </c>
      <c r="C464" s="12">
        <f>IF(ISBLANK(M464),"",MONTH(O464))</f>
        <v>1</v>
      </c>
      <c r="D464" s="1">
        <f>IF(ISBLANK(N464),"",WEEKNUM(O464))</f>
        <v>2</v>
      </c>
      <c r="E464" s="1" t="str">
        <f>S464&amp;R464</f>
        <v>AMAZON EU S.A R.L., NIEDERLASSUNG DEUTSCHLANDEREF+1L1WFZFIV83RK7WCMREF+N,xzOUUvwQyAACYWY.QJsLx-Exp51ECRED+DE24ZZZ00000561652SVWZ+D01-9915024-3109426 AMZNPrime DE 1L1WFZFIV83RK7WC</v>
      </c>
      <c r="H464" s="1" t="str">
        <f>IF(ISBLANK(N464),"",IF(SUM(AC464:CO464)=0,"other",INDEX(AC$6:CO$6,MATCH(1,AC464:CO464,0))))</f>
        <v>Essentials</v>
      </c>
      <c r="I464" s="1" t="str" cm="1">
        <f t="array" ref="I464">IF(ISBLANK(N464),"",INDEX($AC$7:$CO$7,,MATCH(H464,$AC$6:$CO$6,0)))</f>
        <v>expense</v>
      </c>
      <c r="L464" s="1" t="str">
        <f>IF(ISBLANK(J464),H464,J464)</f>
        <v>Essentials</v>
      </c>
      <c r="M464" s="1" t="str">
        <f>IF(ISBLANK(K464),I464,K464)</f>
        <v>expense</v>
      </c>
      <c r="N464" t="s">
        <v>57</v>
      </c>
      <c r="O464" s="9">
        <v>44565</v>
      </c>
      <c r="P464" s="9">
        <v>44565</v>
      </c>
      <c r="Q464" t="s">
        <v>58</v>
      </c>
      <c r="R464" t="s">
        <v>339</v>
      </c>
      <c r="S464" t="s">
        <v>69</v>
      </c>
      <c r="T464" t="s">
        <v>70</v>
      </c>
      <c r="U464" t="s">
        <v>71</v>
      </c>
      <c r="V464">
        <v>-7.99</v>
      </c>
      <c r="W464" t="s">
        <v>61</v>
      </c>
      <c r="X464" t="s">
        <v>62</v>
      </c>
      <c r="AA464">
        <f t="shared" si="178"/>
        <v>0</v>
      </c>
      <c r="AB464">
        <f t="shared" si="178"/>
        <v>0</v>
      </c>
      <c r="AC464">
        <f t="shared" si="158"/>
        <v>0</v>
      </c>
      <c r="AD464">
        <f t="shared" si="176"/>
        <v>0</v>
      </c>
      <c r="AE464">
        <f t="shared" si="156"/>
        <v>0</v>
      </c>
      <c r="AF464">
        <f t="shared" si="156"/>
        <v>0</v>
      </c>
      <c r="AG464">
        <f t="shared" si="176"/>
        <v>0</v>
      </c>
      <c r="AH464">
        <f t="shared" si="176"/>
        <v>0</v>
      </c>
      <c r="AI464">
        <f t="shared" si="180"/>
        <v>0</v>
      </c>
      <c r="AJ464">
        <f t="shared" si="180"/>
        <v>0</v>
      </c>
      <c r="AK464">
        <f t="shared" si="176"/>
        <v>0</v>
      </c>
      <c r="AL464">
        <f t="shared" si="176"/>
        <v>0</v>
      </c>
      <c r="AM464">
        <f t="shared" si="176"/>
        <v>1</v>
      </c>
      <c r="AN464">
        <f t="shared" si="176"/>
        <v>0</v>
      </c>
      <c r="AO464">
        <f t="shared" si="176"/>
        <v>0</v>
      </c>
      <c r="AP464">
        <f t="shared" si="176"/>
        <v>0</v>
      </c>
      <c r="AQ464">
        <f t="shared" si="176"/>
        <v>0</v>
      </c>
      <c r="AR464">
        <f t="shared" si="176"/>
        <v>0</v>
      </c>
      <c r="AS464">
        <f t="shared" si="176"/>
        <v>0</v>
      </c>
      <c r="AT464">
        <f t="shared" si="176"/>
        <v>0</v>
      </c>
      <c r="AU464">
        <f t="shared" si="176"/>
        <v>0</v>
      </c>
      <c r="AV464">
        <f t="shared" si="176"/>
        <v>0</v>
      </c>
      <c r="AW464">
        <f t="shared" si="176"/>
        <v>0</v>
      </c>
      <c r="AX464">
        <f t="shared" si="176"/>
        <v>0</v>
      </c>
      <c r="AY464">
        <f t="shared" si="176"/>
        <v>0</v>
      </c>
      <c r="AZ464">
        <f t="shared" si="176"/>
        <v>0</v>
      </c>
      <c r="BA464">
        <f t="shared" si="179"/>
        <v>0</v>
      </c>
      <c r="BB464">
        <f t="shared" si="179"/>
        <v>0</v>
      </c>
      <c r="BC464">
        <f t="shared" si="179"/>
        <v>0</v>
      </c>
      <c r="BD464">
        <f t="shared" si="179"/>
        <v>0</v>
      </c>
      <c r="BE464">
        <f t="shared" si="179"/>
        <v>0</v>
      </c>
      <c r="BF464">
        <f t="shared" si="179"/>
        <v>0</v>
      </c>
      <c r="BG464">
        <f t="shared" si="179"/>
        <v>0</v>
      </c>
      <c r="BH464">
        <f t="shared" si="179"/>
        <v>0</v>
      </c>
      <c r="BI464">
        <f t="shared" si="179"/>
        <v>0</v>
      </c>
      <c r="BJ464">
        <f t="shared" si="179"/>
        <v>0</v>
      </c>
      <c r="BK464">
        <f t="shared" si="179"/>
        <v>0</v>
      </c>
      <c r="BL464">
        <f t="shared" si="179"/>
        <v>0</v>
      </c>
      <c r="BM464">
        <f t="shared" si="179"/>
        <v>0</v>
      </c>
      <c r="BN464">
        <f t="shared" si="179"/>
        <v>0</v>
      </c>
      <c r="BO464">
        <f t="shared" si="179"/>
        <v>0</v>
      </c>
      <c r="BP464">
        <f t="shared" si="179"/>
        <v>0</v>
      </c>
      <c r="BQ464">
        <f t="shared" si="167"/>
        <v>0</v>
      </c>
      <c r="BR464">
        <f t="shared" si="167"/>
        <v>0</v>
      </c>
    </row>
    <row r="465" spans="2:70" x14ac:dyDescent="0.2">
      <c r="B465" s="1">
        <f>IF(ISBLANK(N465),"",YEAR(O465))</f>
        <v>2022</v>
      </c>
      <c r="C465" s="12">
        <f>IF(ISBLANK(M465),"",MONTH(O465))</f>
        <v>1</v>
      </c>
      <c r="D465" s="1">
        <f>IF(ISBLANK(N465),"",WEEKNUM(O465))</f>
        <v>3</v>
      </c>
      <c r="E465" s="1" t="str">
        <f>S465&amp;R465</f>
        <v>PayPal (Europe) S.a.r.l. et Cie., S.C.A.EREF+1017856456089 PP.2985.PP PAYPALMREF+4C8J224YCTTXWCRED+LU96ZZZ0000000000000000058SVWZ+PP.2985.PP . FIVERR INTERNATIONAL LTD., Ihr Einkauf bei FIVERR INTERNATIONAL LTD.</v>
      </c>
      <c r="H465" s="1" t="str">
        <f>IF(ISBLANK(N465),"",IF(SUM(AC465:CO465)=0,"other",INDEX(AC$6:CO$6,MATCH(1,AC465:CO465,0))))</f>
        <v>FIVERR</v>
      </c>
      <c r="I465" s="1" t="str" cm="1">
        <f t="array" ref="I465">IF(ISBLANK(N465),"",INDEX($AC$7:$CO$7,,MATCH(H465,$AC$6:$CO$6,0)))</f>
        <v>expense</v>
      </c>
      <c r="L465" s="1" t="str">
        <f>IF(ISBLANK(J465),H465,J465)</f>
        <v>FIVERR</v>
      </c>
      <c r="M465" s="1" t="str">
        <f>IF(ISBLANK(K465),I465,K465)</f>
        <v>expense</v>
      </c>
      <c r="N465" t="s">
        <v>57</v>
      </c>
      <c r="O465" s="9">
        <v>44572</v>
      </c>
      <c r="P465" s="9">
        <v>44572</v>
      </c>
      <c r="Q465" t="s">
        <v>58</v>
      </c>
      <c r="R465" t="s">
        <v>337</v>
      </c>
      <c r="S465" t="s">
        <v>171</v>
      </c>
      <c r="T465" t="s">
        <v>64</v>
      </c>
      <c r="U465" t="s">
        <v>65</v>
      </c>
      <c r="V465">
        <v>-6.72</v>
      </c>
      <c r="W465" t="s">
        <v>61</v>
      </c>
      <c r="X465" t="s">
        <v>62</v>
      </c>
      <c r="AA465">
        <f t="shared" si="178"/>
        <v>0</v>
      </c>
      <c r="AB465">
        <f t="shared" si="178"/>
        <v>0</v>
      </c>
      <c r="AC465">
        <f t="shared" si="158"/>
        <v>0</v>
      </c>
      <c r="AD465">
        <f t="shared" si="176"/>
        <v>0</v>
      </c>
      <c r="AE465">
        <f t="shared" si="156"/>
        <v>0</v>
      </c>
      <c r="AF465">
        <f t="shared" si="156"/>
        <v>0</v>
      </c>
      <c r="AG465">
        <f t="shared" si="176"/>
        <v>0</v>
      </c>
      <c r="AH465">
        <f t="shared" si="176"/>
        <v>0</v>
      </c>
      <c r="AI465">
        <f t="shared" si="180"/>
        <v>0</v>
      </c>
      <c r="AJ465">
        <f t="shared" si="180"/>
        <v>0</v>
      </c>
      <c r="AK465">
        <f t="shared" si="176"/>
        <v>0</v>
      </c>
      <c r="AL465">
        <f t="shared" si="176"/>
        <v>0</v>
      </c>
      <c r="AM465">
        <f t="shared" si="176"/>
        <v>0</v>
      </c>
      <c r="AN465">
        <f t="shared" si="176"/>
        <v>0</v>
      </c>
      <c r="AO465">
        <f t="shared" si="176"/>
        <v>0</v>
      </c>
      <c r="AP465">
        <f t="shared" si="176"/>
        <v>0</v>
      </c>
      <c r="AQ465">
        <f t="shared" si="176"/>
        <v>0</v>
      </c>
      <c r="AR465">
        <f t="shared" si="176"/>
        <v>0</v>
      </c>
      <c r="AS465">
        <f t="shared" si="176"/>
        <v>0</v>
      </c>
      <c r="AT465">
        <f t="shared" si="176"/>
        <v>0</v>
      </c>
      <c r="AU465">
        <f t="shared" si="176"/>
        <v>0</v>
      </c>
      <c r="AV465">
        <f t="shared" si="176"/>
        <v>0</v>
      </c>
      <c r="AW465">
        <f t="shared" si="176"/>
        <v>0</v>
      </c>
      <c r="AX465">
        <f t="shared" si="176"/>
        <v>0</v>
      </c>
      <c r="AY465">
        <f t="shared" si="176"/>
        <v>0</v>
      </c>
      <c r="AZ465">
        <f t="shared" si="176"/>
        <v>0</v>
      </c>
      <c r="BA465">
        <f t="shared" ref="BA465:BP474" si="181">IF(ISERROR(FIND(BA$5,$E465)),0,1)</f>
        <v>0</v>
      </c>
      <c r="BB465">
        <f t="shared" si="181"/>
        <v>0</v>
      </c>
      <c r="BC465">
        <f t="shared" si="181"/>
        <v>0</v>
      </c>
      <c r="BD465">
        <f t="shared" si="181"/>
        <v>0</v>
      </c>
      <c r="BE465">
        <f t="shared" si="181"/>
        <v>0</v>
      </c>
      <c r="BF465">
        <f t="shared" si="181"/>
        <v>0</v>
      </c>
      <c r="BG465">
        <f t="shared" si="181"/>
        <v>0</v>
      </c>
      <c r="BH465">
        <f t="shared" si="181"/>
        <v>0</v>
      </c>
      <c r="BI465">
        <f t="shared" si="181"/>
        <v>0</v>
      </c>
      <c r="BJ465">
        <f t="shared" si="181"/>
        <v>0</v>
      </c>
      <c r="BK465">
        <f t="shared" si="181"/>
        <v>0</v>
      </c>
      <c r="BL465">
        <f t="shared" si="181"/>
        <v>0</v>
      </c>
      <c r="BM465">
        <f t="shared" si="181"/>
        <v>0</v>
      </c>
      <c r="BN465">
        <f t="shared" si="181"/>
        <v>1</v>
      </c>
      <c r="BO465">
        <f t="shared" si="181"/>
        <v>0</v>
      </c>
      <c r="BP465">
        <f t="shared" si="181"/>
        <v>1</v>
      </c>
      <c r="BQ465">
        <f t="shared" si="167"/>
        <v>0</v>
      </c>
      <c r="BR465">
        <f t="shared" si="167"/>
        <v>0</v>
      </c>
    </row>
    <row r="466" spans="2:70" x14ac:dyDescent="0.2">
      <c r="B466" s="1">
        <f>IF(ISBLANK(N466),"",YEAR(O466))</f>
        <v>2022</v>
      </c>
      <c r="C466" s="12">
        <f>IF(ISBLANK(M466),"",MONTH(O466))</f>
        <v>1</v>
      </c>
      <c r="D466" s="1">
        <f>IF(ISBLANK(N466),"",WEEKNUM(O466))</f>
        <v>3</v>
      </c>
      <c r="E466" s="1" t="str">
        <f>S466&amp;R466</f>
        <v>PayPal (Europe) S.a.r.l. et Cie., S.C.A.EREF+1017844998083 PP.2985.PP PAYPALMREF+4C8J224YCTTXWCRED+LU96ZZZ0000000000000000058SVWZ+PP.2985.PP . , Ihr Einkauf bei</v>
      </c>
      <c r="H466" s="1" t="str">
        <f>IF(ISBLANK(N466),"",IF(SUM(AC466:CO466)=0,"other",INDEX(AC$6:CO$6,MATCH(1,AC466:CO466,0))))</f>
        <v>PayPal</v>
      </c>
      <c r="I466" s="1" t="str" cm="1">
        <f t="array" ref="I466">IF(ISBLANK(N466),"",INDEX($AC$7:$CO$7,,MATCH(H466,$AC$6:$CO$6,0)))</f>
        <v>expense</v>
      </c>
      <c r="L466" s="1" t="str">
        <f>IF(ISBLANK(J466),H466,J466)</f>
        <v>PayPal</v>
      </c>
      <c r="M466" s="1" t="str">
        <f>IF(ISBLANK(K466),I466,K466)</f>
        <v>expense</v>
      </c>
      <c r="N466" t="s">
        <v>57</v>
      </c>
      <c r="O466" s="9">
        <v>44572</v>
      </c>
      <c r="P466" s="9">
        <v>44572</v>
      </c>
      <c r="Q466" t="s">
        <v>58</v>
      </c>
      <c r="R466" t="s">
        <v>338</v>
      </c>
      <c r="S466" t="s">
        <v>171</v>
      </c>
      <c r="T466" t="s">
        <v>64</v>
      </c>
      <c r="U466" t="s">
        <v>65</v>
      </c>
      <c r="V466">
        <v>-150</v>
      </c>
      <c r="W466" t="s">
        <v>61</v>
      </c>
      <c r="X466" t="s">
        <v>62</v>
      </c>
      <c r="AA466">
        <f t="shared" si="178"/>
        <v>0</v>
      </c>
      <c r="AB466">
        <f t="shared" si="178"/>
        <v>0</v>
      </c>
      <c r="AC466">
        <f t="shared" si="158"/>
        <v>0</v>
      </c>
      <c r="AD466">
        <f t="shared" si="176"/>
        <v>0</v>
      </c>
      <c r="AE466">
        <f t="shared" ref="AE466:AF527" si="182">IF(ISERROR(FIND(AE$5,$E466)),0,1)</f>
        <v>0</v>
      </c>
      <c r="AF466">
        <f t="shared" si="182"/>
        <v>0</v>
      </c>
      <c r="AG466">
        <f t="shared" si="176"/>
        <v>0</v>
      </c>
      <c r="AH466">
        <f t="shared" si="176"/>
        <v>0</v>
      </c>
      <c r="AI466">
        <f t="shared" si="180"/>
        <v>0</v>
      </c>
      <c r="AJ466">
        <f t="shared" si="180"/>
        <v>0</v>
      </c>
      <c r="AK466">
        <f t="shared" si="176"/>
        <v>0</v>
      </c>
      <c r="AL466">
        <f t="shared" si="176"/>
        <v>0</v>
      </c>
      <c r="AM466">
        <f t="shared" si="176"/>
        <v>0</v>
      </c>
      <c r="AN466">
        <f t="shared" si="176"/>
        <v>0</v>
      </c>
      <c r="AO466">
        <f t="shared" si="176"/>
        <v>0</v>
      </c>
      <c r="AP466">
        <f t="shared" si="176"/>
        <v>0</v>
      </c>
      <c r="AQ466">
        <f t="shared" si="176"/>
        <v>0</v>
      </c>
      <c r="AR466">
        <f t="shared" si="176"/>
        <v>0</v>
      </c>
      <c r="AS466">
        <f t="shared" si="176"/>
        <v>0</v>
      </c>
      <c r="AT466">
        <f t="shared" si="176"/>
        <v>0</v>
      </c>
      <c r="AU466">
        <f t="shared" si="176"/>
        <v>0</v>
      </c>
      <c r="AV466">
        <f t="shared" si="176"/>
        <v>0</v>
      </c>
      <c r="AW466">
        <f t="shared" si="176"/>
        <v>0</v>
      </c>
      <c r="AX466">
        <f t="shared" si="176"/>
        <v>0</v>
      </c>
      <c r="AY466">
        <f t="shared" si="176"/>
        <v>0</v>
      </c>
      <c r="AZ466">
        <f t="shared" si="176"/>
        <v>0</v>
      </c>
      <c r="BA466">
        <f t="shared" si="181"/>
        <v>0</v>
      </c>
      <c r="BB466">
        <f t="shared" si="181"/>
        <v>0</v>
      </c>
      <c r="BC466">
        <f t="shared" si="181"/>
        <v>0</v>
      </c>
      <c r="BD466">
        <f t="shared" si="181"/>
        <v>0</v>
      </c>
      <c r="BE466">
        <f t="shared" si="181"/>
        <v>0</v>
      </c>
      <c r="BF466">
        <f t="shared" si="181"/>
        <v>0</v>
      </c>
      <c r="BG466">
        <f t="shared" si="181"/>
        <v>0</v>
      </c>
      <c r="BH466">
        <f t="shared" si="181"/>
        <v>0</v>
      </c>
      <c r="BI466">
        <f t="shared" si="181"/>
        <v>0</v>
      </c>
      <c r="BJ466">
        <f t="shared" si="181"/>
        <v>0</v>
      </c>
      <c r="BK466">
        <f t="shared" si="181"/>
        <v>0</v>
      </c>
      <c r="BL466">
        <f t="shared" si="181"/>
        <v>0</v>
      </c>
      <c r="BM466">
        <f t="shared" si="181"/>
        <v>0</v>
      </c>
      <c r="BN466">
        <f t="shared" si="181"/>
        <v>0</v>
      </c>
      <c r="BO466">
        <f t="shared" si="181"/>
        <v>0</v>
      </c>
      <c r="BP466">
        <f t="shared" si="181"/>
        <v>1</v>
      </c>
      <c r="BQ466">
        <f t="shared" si="167"/>
        <v>0</v>
      </c>
      <c r="BR466">
        <f t="shared" si="167"/>
        <v>0</v>
      </c>
    </row>
    <row r="467" spans="2:70" x14ac:dyDescent="0.2">
      <c r="B467" s="1">
        <f>IF(ISBLANK(N467),"",YEAR(O467))</f>
        <v>2022</v>
      </c>
      <c r="C467" s="12">
        <f>IF(ISBLANK(M467),"",MONTH(O467))</f>
        <v>1</v>
      </c>
      <c r="D467" s="1">
        <f>IF(ISBLANK(N467),"",WEEKNUM(O467))</f>
        <v>3</v>
      </c>
      <c r="E467" s="1" t="str">
        <f>S467&amp;R467</f>
        <v>PayPal (Europe) S.a.r.l. et Cie., S.C.A.EREF+1017888032087 PP.2985.PP PAYPALMREF+4C8J224YCTTXWCRED+LU96ZZZ0000000000000000058SVWZ+PP.2985.PP . FIVERR INTERNATIONAL LTD., Ihr Einkauf bei FIVERR INTERNATIONAL LTD.</v>
      </c>
      <c r="H467" s="1" t="str">
        <f>IF(ISBLANK(N467),"",IF(SUM(AC467:CO467)=0,"other",INDEX(AC$6:CO$6,MATCH(1,AC467:CO467,0))))</f>
        <v>FIVERR</v>
      </c>
      <c r="I467" s="1" t="str" cm="1">
        <f t="array" ref="I467">IF(ISBLANK(N467),"",INDEX($AC$7:$CO$7,,MATCH(H467,$AC$6:$CO$6,0)))</f>
        <v>expense</v>
      </c>
      <c r="L467" s="1" t="str">
        <f>IF(ISBLANK(J467),H467,J467)</f>
        <v>FIVERR</v>
      </c>
      <c r="M467" s="1" t="str">
        <f>IF(ISBLANK(K467),I467,K467)</f>
        <v>expense</v>
      </c>
      <c r="N467" t="s">
        <v>57</v>
      </c>
      <c r="O467" s="9">
        <v>44574</v>
      </c>
      <c r="P467" s="9">
        <v>44574</v>
      </c>
      <c r="Q467" t="s">
        <v>58</v>
      </c>
      <c r="R467" t="s">
        <v>335</v>
      </c>
      <c r="S467" t="s">
        <v>171</v>
      </c>
      <c r="T467" t="s">
        <v>64</v>
      </c>
      <c r="U467" t="s">
        <v>65</v>
      </c>
      <c r="V467">
        <v>-6.72</v>
      </c>
      <c r="W467" t="s">
        <v>61</v>
      </c>
      <c r="X467" t="s">
        <v>62</v>
      </c>
      <c r="AA467">
        <f t="shared" si="178"/>
        <v>0</v>
      </c>
      <c r="AB467">
        <f t="shared" si="178"/>
        <v>0</v>
      </c>
      <c r="AC467">
        <f t="shared" si="158"/>
        <v>0</v>
      </c>
      <c r="AD467">
        <f t="shared" si="176"/>
        <v>0</v>
      </c>
      <c r="AE467">
        <f t="shared" si="182"/>
        <v>0</v>
      </c>
      <c r="AF467">
        <f t="shared" si="182"/>
        <v>0</v>
      </c>
      <c r="AG467">
        <f t="shared" si="176"/>
        <v>0</v>
      </c>
      <c r="AH467">
        <f t="shared" si="176"/>
        <v>0</v>
      </c>
      <c r="AI467">
        <f t="shared" si="180"/>
        <v>0</v>
      </c>
      <c r="AJ467">
        <f t="shared" si="180"/>
        <v>0</v>
      </c>
      <c r="AK467">
        <f t="shared" si="176"/>
        <v>0</v>
      </c>
      <c r="AL467">
        <f t="shared" si="176"/>
        <v>0</v>
      </c>
      <c r="AM467">
        <f t="shared" si="176"/>
        <v>0</v>
      </c>
      <c r="AN467">
        <f t="shared" si="176"/>
        <v>0</v>
      </c>
      <c r="AO467">
        <f t="shared" si="176"/>
        <v>0</v>
      </c>
      <c r="AP467">
        <f t="shared" si="176"/>
        <v>0</v>
      </c>
      <c r="AQ467">
        <f t="shared" si="176"/>
        <v>0</v>
      </c>
      <c r="AR467">
        <f t="shared" ref="AR467:AR527" si="183">IF(ISERROR(FIND(AR$5,$E467)),0,1)</f>
        <v>0</v>
      </c>
      <c r="AS467">
        <f t="shared" si="176"/>
        <v>0</v>
      </c>
      <c r="AT467">
        <f t="shared" si="176"/>
        <v>0</v>
      </c>
      <c r="AU467">
        <f t="shared" si="176"/>
        <v>0</v>
      </c>
      <c r="AV467">
        <f t="shared" si="176"/>
        <v>0</v>
      </c>
      <c r="AW467">
        <f t="shared" si="176"/>
        <v>0</v>
      </c>
      <c r="AX467">
        <f t="shared" si="176"/>
        <v>0</v>
      </c>
      <c r="AY467">
        <f t="shared" si="176"/>
        <v>0</v>
      </c>
      <c r="AZ467">
        <f t="shared" si="176"/>
        <v>0</v>
      </c>
      <c r="BA467">
        <f t="shared" si="181"/>
        <v>0</v>
      </c>
      <c r="BB467">
        <f t="shared" si="181"/>
        <v>0</v>
      </c>
      <c r="BC467">
        <f t="shared" si="181"/>
        <v>0</v>
      </c>
      <c r="BD467">
        <f t="shared" si="181"/>
        <v>0</v>
      </c>
      <c r="BE467">
        <f t="shared" si="181"/>
        <v>0</v>
      </c>
      <c r="BF467">
        <f t="shared" si="181"/>
        <v>0</v>
      </c>
      <c r="BG467">
        <f t="shared" si="181"/>
        <v>0</v>
      </c>
      <c r="BH467">
        <f t="shared" si="181"/>
        <v>0</v>
      </c>
      <c r="BI467">
        <f t="shared" si="181"/>
        <v>0</v>
      </c>
      <c r="BJ467">
        <f t="shared" si="181"/>
        <v>0</v>
      </c>
      <c r="BK467">
        <f t="shared" si="181"/>
        <v>0</v>
      </c>
      <c r="BL467">
        <f t="shared" si="181"/>
        <v>0</v>
      </c>
      <c r="BM467">
        <f t="shared" si="181"/>
        <v>0</v>
      </c>
      <c r="BN467">
        <f t="shared" si="181"/>
        <v>1</v>
      </c>
      <c r="BO467">
        <f t="shared" si="181"/>
        <v>0</v>
      </c>
      <c r="BP467">
        <f t="shared" si="181"/>
        <v>1</v>
      </c>
      <c r="BQ467">
        <f t="shared" si="167"/>
        <v>0</v>
      </c>
      <c r="BR467">
        <f t="shared" si="167"/>
        <v>0</v>
      </c>
    </row>
    <row r="468" spans="2:70" x14ac:dyDescent="0.2">
      <c r="B468" s="1">
        <f>IF(ISBLANK(N468),"",YEAR(O468))</f>
        <v>2022</v>
      </c>
      <c r="C468" s="12">
        <f>IF(ISBLANK(M468),"",MONTH(O468))</f>
        <v>1</v>
      </c>
      <c r="D468" s="1">
        <f>IF(ISBLANK(N468),"",WEEKNUM(O468))</f>
        <v>3</v>
      </c>
      <c r="E468" s="1" t="str">
        <f>S468&amp;R468</f>
        <v>AMAZON EU S.A R.L., NIEDERLASSUNG DEUTSCHLANDEREF+3TMUY55BPRAB4SGXMREF+N,xzOUUvwQyAACYWY.QJsLx-Exp51ECRED+DE24ZZZ00000561652SVWZ+302-8708782-7705109 Amazon.de 3TMUY55BPRAB4SGX</v>
      </c>
      <c r="H468" s="1" t="str">
        <f>IF(ISBLANK(N468),"",IF(SUM(AC468:CO468)=0,"other",INDEX(AC$6:CO$6,MATCH(1,AC468:CO468,0))))</f>
        <v>Essentials</v>
      </c>
      <c r="I468" s="1" t="str" cm="1">
        <f t="array" ref="I468">IF(ISBLANK(N468),"",INDEX($AC$7:$CO$7,,MATCH(H468,$AC$6:$CO$6,0)))</f>
        <v>expense</v>
      </c>
      <c r="L468" s="1" t="str">
        <f>IF(ISBLANK(J468),H468,J468)</f>
        <v>Essentials</v>
      </c>
      <c r="M468" s="1" t="str">
        <f>IF(ISBLANK(K468),I468,K468)</f>
        <v>expense</v>
      </c>
      <c r="N468" t="s">
        <v>57</v>
      </c>
      <c r="O468" s="9">
        <v>44574</v>
      </c>
      <c r="P468" s="9">
        <v>44574</v>
      </c>
      <c r="Q468" t="s">
        <v>58</v>
      </c>
      <c r="R468" t="s">
        <v>336</v>
      </c>
      <c r="S468" t="s">
        <v>69</v>
      </c>
      <c r="T468" t="s">
        <v>70</v>
      </c>
      <c r="U468" t="s">
        <v>71</v>
      </c>
      <c r="V468">
        <v>-49.8</v>
      </c>
      <c r="W468" t="s">
        <v>61</v>
      </c>
      <c r="X468" t="s">
        <v>62</v>
      </c>
      <c r="AA468">
        <f t="shared" si="178"/>
        <v>0</v>
      </c>
      <c r="AB468">
        <f t="shared" si="178"/>
        <v>0</v>
      </c>
      <c r="AC468">
        <f t="shared" si="158"/>
        <v>0</v>
      </c>
      <c r="AD468">
        <f t="shared" si="176"/>
        <v>0</v>
      </c>
      <c r="AE468">
        <f t="shared" si="182"/>
        <v>0</v>
      </c>
      <c r="AF468">
        <f t="shared" si="182"/>
        <v>0</v>
      </c>
      <c r="AG468">
        <f t="shared" si="176"/>
        <v>0</v>
      </c>
      <c r="AH468">
        <f t="shared" si="176"/>
        <v>0</v>
      </c>
      <c r="AI468">
        <f t="shared" si="180"/>
        <v>0</v>
      </c>
      <c r="AJ468">
        <f t="shared" si="180"/>
        <v>0</v>
      </c>
      <c r="AK468">
        <f t="shared" si="176"/>
        <v>0</v>
      </c>
      <c r="AL468">
        <f t="shared" si="176"/>
        <v>0</v>
      </c>
      <c r="AM468">
        <f t="shared" si="176"/>
        <v>1</v>
      </c>
      <c r="AN468">
        <f t="shared" si="176"/>
        <v>0</v>
      </c>
      <c r="AO468">
        <f t="shared" si="176"/>
        <v>0</v>
      </c>
      <c r="AP468">
        <f t="shared" si="176"/>
        <v>0</v>
      </c>
      <c r="AQ468">
        <f t="shared" si="176"/>
        <v>0</v>
      </c>
      <c r="AR468">
        <f t="shared" si="183"/>
        <v>0</v>
      </c>
      <c r="AS468">
        <f t="shared" si="176"/>
        <v>0</v>
      </c>
      <c r="AT468">
        <f t="shared" si="176"/>
        <v>0</v>
      </c>
      <c r="AU468">
        <f t="shared" si="176"/>
        <v>0</v>
      </c>
      <c r="AV468">
        <f t="shared" si="176"/>
        <v>0</v>
      </c>
      <c r="AW468">
        <f t="shared" si="176"/>
        <v>0</v>
      </c>
      <c r="AX468">
        <f t="shared" si="176"/>
        <v>0</v>
      </c>
      <c r="AY468">
        <f t="shared" si="176"/>
        <v>0</v>
      </c>
      <c r="AZ468">
        <f t="shared" si="176"/>
        <v>0</v>
      </c>
      <c r="BA468">
        <f t="shared" si="181"/>
        <v>0</v>
      </c>
      <c r="BB468">
        <f t="shared" si="181"/>
        <v>0</v>
      </c>
      <c r="BC468">
        <f t="shared" si="181"/>
        <v>0</v>
      </c>
      <c r="BD468">
        <f t="shared" si="181"/>
        <v>0</v>
      </c>
      <c r="BE468">
        <f t="shared" si="181"/>
        <v>0</v>
      </c>
      <c r="BF468">
        <f t="shared" si="181"/>
        <v>0</v>
      </c>
      <c r="BG468">
        <f t="shared" si="181"/>
        <v>0</v>
      </c>
      <c r="BH468">
        <f t="shared" si="181"/>
        <v>0</v>
      </c>
      <c r="BI468">
        <f t="shared" si="181"/>
        <v>0</v>
      </c>
      <c r="BJ468">
        <f t="shared" si="181"/>
        <v>0</v>
      </c>
      <c r="BK468">
        <f t="shared" si="181"/>
        <v>0</v>
      </c>
      <c r="BL468">
        <f t="shared" si="181"/>
        <v>0</v>
      </c>
      <c r="BM468">
        <f t="shared" si="181"/>
        <v>0</v>
      </c>
      <c r="BN468">
        <f t="shared" si="181"/>
        <v>0</v>
      </c>
      <c r="BO468">
        <f t="shared" si="181"/>
        <v>0</v>
      </c>
      <c r="BP468">
        <f t="shared" si="181"/>
        <v>0</v>
      </c>
      <c r="BQ468">
        <f t="shared" si="167"/>
        <v>0</v>
      </c>
      <c r="BR468">
        <f t="shared" si="167"/>
        <v>0</v>
      </c>
    </row>
    <row r="469" spans="2:70" x14ac:dyDescent="0.2">
      <c r="B469" s="1">
        <f>IF(ISBLANK(N469),"",YEAR(O469))</f>
        <v>2022</v>
      </c>
      <c r="C469" s="12">
        <f>IF(ISBLANK(M469),"",MONTH(O469))</f>
        <v>1</v>
      </c>
      <c r="D469" s="1">
        <f>IF(ISBLANK(N469),"",WEEKNUM(O469))</f>
        <v>4</v>
      </c>
      <c r="E469" s="1" t="str">
        <f>S469&amp;R469</f>
        <v>Techniker KrankenkasseEREF+2906010140MREF+MD430451091CRED+DE51TK100000031158SVWZ+TK-BuchNr 02906010140Monat 12/21 V414024576 Beitraege</v>
      </c>
      <c r="H469" s="1" t="str">
        <f>IF(ISBLANK(N469),"",IF(SUM(AC469:CO469)=0,"other",INDEX(AC$6:CO$6,MATCH(1,AC469:CO469,0))))</f>
        <v>Insurance</v>
      </c>
      <c r="I469" s="1" t="str" cm="1">
        <f t="array" ref="I469">IF(ISBLANK(N469),"",INDEX($AC$7:$CO$7,,MATCH(H469,$AC$6:$CO$6,0)))</f>
        <v>expense</v>
      </c>
      <c r="L469" s="1" t="str">
        <f>IF(ISBLANK(J469),H469,J469)</f>
        <v>Insurance</v>
      </c>
      <c r="M469" s="1" t="str">
        <f>IF(ISBLANK(K469),I469,K469)</f>
        <v>expense</v>
      </c>
      <c r="N469" t="s">
        <v>57</v>
      </c>
      <c r="O469" s="9">
        <v>44578</v>
      </c>
      <c r="P469" s="9">
        <v>44578</v>
      </c>
      <c r="Q469" t="s">
        <v>58</v>
      </c>
      <c r="R469" t="s">
        <v>334</v>
      </c>
      <c r="S469" t="s">
        <v>122</v>
      </c>
      <c r="T469" t="s">
        <v>123</v>
      </c>
      <c r="U469" t="s">
        <v>74</v>
      </c>
      <c r="V469">
        <v>-108.81</v>
      </c>
      <c r="W469" t="s">
        <v>61</v>
      </c>
      <c r="X469" t="s">
        <v>62</v>
      </c>
      <c r="AA469">
        <f t="shared" si="178"/>
        <v>0</v>
      </c>
      <c r="AB469">
        <f t="shared" si="178"/>
        <v>0</v>
      </c>
      <c r="AC469">
        <f t="shared" ref="AC469:AX532" si="184">IF(ISERROR(FIND(AC$5,$E469)),0,1)</f>
        <v>0</v>
      </c>
      <c r="AD469">
        <f t="shared" si="176"/>
        <v>0</v>
      </c>
      <c r="AE469">
        <f t="shared" si="182"/>
        <v>0</v>
      </c>
      <c r="AF469">
        <f t="shared" si="182"/>
        <v>0</v>
      </c>
      <c r="AG469">
        <f t="shared" si="176"/>
        <v>0</v>
      </c>
      <c r="AH469">
        <f t="shared" si="176"/>
        <v>0</v>
      </c>
      <c r="AI469">
        <f t="shared" si="180"/>
        <v>0</v>
      </c>
      <c r="AJ469">
        <f t="shared" si="180"/>
        <v>0</v>
      </c>
      <c r="AK469">
        <f t="shared" si="176"/>
        <v>0</v>
      </c>
      <c r="AL469">
        <f t="shared" si="176"/>
        <v>0</v>
      </c>
      <c r="AM469">
        <f t="shared" si="176"/>
        <v>0</v>
      </c>
      <c r="AN469">
        <f t="shared" si="176"/>
        <v>0</v>
      </c>
      <c r="AO469">
        <f t="shared" si="176"/>
        <v>0</v>
      </c>
      <c r="AP469">
        <f t="shared" si="176"/>
        <v>0</v>
      </c>
      <c r="AQ469">
        <f t="shared" si="176"/>
        <v>0</v>
      </c>
      <c r="AR469">
        <f t="shared" si="183"/>
        <v>0</v>
      </c>
      <c r="AS469">
        <f t="shared" si="176"/>
        <v>1</v>
      </c>
      <c r="AT469">
        <f t="shared" si="176"/>
        <v>0</v>
      </c>
      <c r="AU469">
        <f t="shared" si="176"/>
        <v>0</v>
      </c>
      <c r="AV469">
        <f t="shared" si="176"/>
        <v>0</v>
      </c>
      <c r="AW469">
        <f t="shared" si="176"/>
        <v>0</v>
      </c>
      <c r="AX469">
        <f t="shared" si="176"/>
        <v>0</v>
      </c>
      <c r="AY469">
        <f t="shared" si="176"/>
        <v>0</v>
      </c>
      <c r="AZ469">
        <f t="shared" si="176"/>
        <v>0</v>
      </c>
      <c r="BA469">
        <f t="shared" si="181"/>
        <v>0</v>
      </c>
      <c r="BB469">
        <f t="shared" si="181"/>
        <v>0</v>
      </c>
      <c r="BC469">
        <f t="shared" si="181"/>
        <v>0</v>
      </c>
      <c r="BD469">
        <f t="shared" si="181"/>
        <v>0</v>
      </c>
      <c r="BE469">
        <f t="shared" si="181"/>
        <v>0</v>
      </c>
      <c r="BF469">
        <f t="shared" si="181"/>
        <v>0</v>
      </c>
      <c r="BG469">
        <f t="shared" si="181"/>
        <v>0</v>
      </c>
      <c r="BH469">
        <f t="shared" si="181"/>
        <v>0</v>
      </c>
      <c r="BI469">
        <f t="shared" si="181"/>
        <v>0</v>
      </c>
      <c r="BJ469">
        <f t="shared" si="181"/>
        <v>0</v>
      </c>
      <c r="BK469">
        <f t="shared" si="181"/>
        <v>0</v>
      </c>
      <c r="BL469">
        <f t="shared" si="181"/>
        <v>0</v>
      </c>
      <c r="BM469">
        <f t="shared" si="181"/>
        <v>0</v>
      </c>
      <c r="BN469">
        <f t="shared" si="181"/>
        <v>0</v>
      </c>
      <c r="BO469">
        <f t="shared" si="181"/>
        <v>0</v>
      </c>
      <c r="BP469">
        <f t="shared" si="181"/>
        <v>0</v>
      </c>
      <c r="BQ469">
        <f t="shared" si="167"/>
        <v>0</v>
      </c>
      <c r="BR469">
        <f t="shared" si="167"/>
        <v>0</v>
      </c>
    </row>
    <row r="470" spans="2:70" x14ac:dyDescent="0.2">
      <c r="B470" s="1">
        <f>IF(ISBLANK(N470),"",YEAR(O470))</f>
        <v>2022</v>
      </c>
      <c r="C470" s="12">
        <f>IF(ISBLANK(M470),"",MONTH(O470))</f>
        <v>1</v>
      </c>
      <c r="D470" s="1">
        <f>IF(ISBLANK(N470),"",WEEKNUM(O470))</f>
        <v>4</v>
      </c>
      <c r="E470" s="1" t="str">
        <f>S470&amp;R470</f>
        <v>PayPal (Europe) S.a.r.l. et Cie., S.C.A.EREF+1017975199335 PP.2985.PP PAYPALMREF+4C8J224YCTTXWCRED+LU96ZZZ0000000000000000058SVWZ+PP.2985.PP . FIVERR INTERNATIONAL LTD., Ihr Einkauf bei FIVERR INTERNATIONAL LTD.</v>
      </c>
      <c r="H470" s="1" t="str">
        <f>IF(ISBLANK(N470),"",IF(SUM(AC470:CO470)=0,"other",INDEX(AC$6:CO$6,MATCH(1,AC470:CO470,0))))</f>
        <v>FIVERR</v>
      </c>
      <c r="I470" s="1" t="str" cm="1">
        <f t="array" ref="I470">IF(ISBLANK(N470),"",INDEX($AC$7:$CO$7,,MATCH(H470,$AC$6:$CO$6,0)))</f>
        <v>expense</v>
      </c>
      <c r="L470" s="1" t="str">
        <f>IF(ISBLANK(J470),H470,J470)</f>
        <v>FIVERR</v>
      </c>
      <c r="M470" s="1" t="str">
        <f>IF(ISBLANK(K470),I470,K470)</f>
        <v>expense</v>
      </c>
      <c r="N470" t="s">
        <v>57</v>
      </c>
      <c r="O470" s="9">
        <v>44579</v>
      </c>
      <c r="P470" s="9">
        <v>44579</v>
      </c>
      <c r="Q470" t="s">
        <v>58</v>
      </c>
      <c r="R470" t="s">
        <v>333</v>
      </c>
      <c r="S470" t="s">
        <v>171</v>
      </c>
      <c r="T470" t="s">
        <v>64</v>
      </c>
      <c r="U470" t="s">
        <v>65</v>
      </c>
      <c r="V470">
        <v>-6.65</v>
      </c>
      <c r="W470" t="s">
        <v>61</v>
      </c>
      <c r="X470" t="s">
        <v>62</v>
      </c>
      <c r="AA470">
        <f t="shared" ref="AA470:AB489" si="185">IF(ISERROR(FIND(AA$5,$E470)),0,1)</f>
        <v>0</v>
      </c>
      <c r="AB470">
        <f t="shared" si="185"/>
        <v>0</v>
      </c>
      <c r="AC470">
        <f t="shared" si="184"/>
        <v>0</v>
      </c>
      <c r="AD470">
        <f t="shared" si="176"/>
        <v>0</v>
      </c>
      <c r="AE470">
        <f t="shared" si="182"/>
        <v>0</v>
      </c>
      <c r="AF470">
        <f t="shared" si="182"/>
        <v>0</v>
      </c>
      <c r="AG470">
        <f t="shared" si="176"/>
        <v>0</v>
      </c>
      <c r="AH470">
        <f t="shared" si="176"/>
        <v>0</v>
      </c>
      <c r="AI470">
        <f t="shared" si="180"/>
        <v>0</v>
      </c>
      <c r="AJ470">
        <f t="shared" si="180"/>
        <v>0</v>
      </c>
      <c r="AK470">
        <f t="shared" si="176"/>
        <v>0</v>
      </c>
      <c r="AL470">
        <f t="shared" si="176"/>
        <v>0</v>
      </c>
      <c r="AM470">
        <f t="shared" si="176"/>
        <v>0</v>
      </c>
      <c r="AN470">
        <f t="shared" si="176"/>
        <v>0</v>
      </c>
      <c r="AO470">
        <f t="shared" si="176"/>
        <v>0</v>
      </c>
      <c r="AP470">
        <f t="shared" si="176"/>
        <v>0</v>
      </c>
      <c r="AQ470">
        <f t="shared" si="176"/>
        <v>0</v>
      </c>
      <c r="AR470">
        <f t="shared" si="183"/>
        <v>0</v>
      </c>
      <c r="AS470">
        <f t="shared" si="176"/>
        <v>0</v>
      </c>
      <c r="AT470">
        <f t="shared" si="176"/>
        <v>0</v>
      </c>
      <c r="AU470">
        <f t="shared" si="176"/>
        <v>0</v>
      </c>
      <c r="AV470">
        <f t="shared" si="176"/>
        <v>0</v>
      </c>
      <c r="AW470">
        <f t="shared" si="176"/>
        <v>0</v>
      </c>
      <c r="AX470">
        <f t="shared" si="176"/>
        <v>0</v>
      </c>
      <c r="AY470">
        <f t="shared" si="176"/>
        <v>0</v>
      </c>
      <c r="AZ470">
        <f t="shared" si="176"/>
        <v>0</v>
      </c>
      <c r="BA470">
        <f t="shared" si="181"/>
        <v>0</v>
      </c>
      <c r="BB470">
        <f t="shared" si="181"/>
        <v>0</v>
      </c>
      <c r="BC470">
        <f t="shared" si="181"/>
        <v>0</v>
      </c>
      <c r="BD470">
        <f t="shared" si="181"/>
        <v>0</v>
      </c>
      <c r="BE470">
        <f t="shared" si="181"/>
        <v>0</v>
      </c>
      <c r="BF470">
        <f t="shared" si="181"/>
        <v>0</v>
      </c>
      <c r="BG470">
        <f t="shared" si="181"/>
        <v>0</v>
      </c>
      <c r="BH470">
        <f t="shared" si="181"/>
        <v>0</v>
      </c>
      <c r="BI470">
        <f t="shared" si="181"/>
        <v>0</v>
      </c>
      <c r="BJ470">
        <f t="shared" si="181"/>
        <v>0</v>
      </c>
      <c r="BK470">
        <f t="shared" si="181"/>
        <v>0</v>
      </c>
      <c r="BL470">
        <f t="shared" si="181"/>
        <v>0</v>
      </c>
      <c r="BM470">
        <f t="shared" si="181"/>
        <v>0</v>
      </c>
      <c r="BN470">
        <f t="shared" si="181"/>
        <v>1</v>
      </c>
      <c r="BO470">
        <f t="shared" si="181"/>
        <v>0</v>
      </c>
      <c r="BP470">
        <f t="shared" si="181"/>
        <v>1</v>
      </c>
      <c r="BQ470">
        <f t="shared" si="167"/>
        <v>0</v>
      </c>
      <c r="BR470">
        <f t="shared" si="167"/>
        <v>0</v>
      </c>
    </row>
    <row r="471" spans="2:70" x14ac:dyDescent="0.2">
      <c r="B471" s="1">
        <f>IF(ISBLANK(N471),"",YEAR(O471))</f>
        <v>2022</v>
      </c>
      <c r="C471" s="12">
        <f>IF(ISBLANK(M471),"",MONTH(O471))</f>
        <v>1</v>
      </c>
      <c r="D471" s="1">
        <f>IF(ISBLANK(N471),"",WEEKNUM(O471))</f>
        <v>4</v>
      </c>
      <c r="E471" s="1" t="str">
        <f>S471&amp;R471</f>
        <v>FIT STAR M¸nchen 8 GmbH &amp; Co. KGEREF+PNR16708833,KNR406603MREF+406603CRED+DE76ZZZ00001950338SVWZ+PNR16708833,KNR406603Beitrag  01.01.2022 20,29ABWA+FIT STAR Muenchen 8</v>
      </c>
      <c r="H471" s="1" t="str">
        <f>IF(ISBLANK(N471),"",IF(SUM(AC471:CO471)=0,"other",INDEX(AC$6:CO$6,MATCH(1,AC471:CO471,0))))</f>
        <v>Self-Investment</v>
      </c>
      <c r="I471" s="1" t="str" cm="1">
        <f t="array" ref="I471">IF(ISBLANK(N471),"",INDEX($AC$7:$CO$7,,MATCH(H471,$AC$6:$CO$6,0)))</f>
        <v>expense</v>
      </c>
      <c r="L471" s="1" t="str">
        <f>IF(ISBLANK(J471),H471,J471)</f>
        <v>Self-Investment</v>
      </c>
      <c r="M471" s="1" t="str">
        <f>IF(ISBLANK(K471),I471,K471)</f>
        <v>expense</v>
      </c>
      <c r="N471" t="s">
        <v>57</v>
      </c>
      <c r="O471" s="9">
        <v>44580</v>
      </c>
      <c r="P471" s="9">
        <v>44580</v>
      </c>
      <c r="Q471" t="s">
        <v>58</v>
      </c>
      <c r="R471" t="s">
        <v>332</v>
      </c>
      <c r="S471" t="s">
        <v>92</v>
      </c>
      <c r="T471" t="s">
        <v>59</v>
      </c>
      <c r="U471" t="s">
        <v>60</v>
      </c>
      <c r="V471">
        <v>-20.29</v>
      </c>
      <c r="W471" t="s">
        <v>61</v>
      </c>
      <c r="X471" t="s">
        <v>62</v>
      </c>
      <c r="AA471">
        <f t="shared" si="185"/>
        <v>0</v>
      </c>
      <c r="AB471">
        <f t="shared" si="185"/>
        <v>0</v>
      </c>
      <c r="AC471">
        <f t="shared" si="184"/>
        <v>0</v>
      </c>
      <c r="AD471">
        <f t="shared" si="176"/>
        <v>0</v>
      </c>
      <c r="AE471">
        <f t="shared" si="182"/>
        <v>0</v>
      </c>
      <c r="AF471">
        <f t="shared" si="182"/>
        <v>0</v>
      </c>
      <c r="AG471">
        <f t="shared" si="176"/>
        <v>0</v>
      </c>
      <c r="AH471">
        <f t="shared" si="176"/>
        <v>0</v>
      </c>
      <c r="AI471">
        <f t="shared" si="180"/>
        <v>0</v>
      </c>
      <c r="AJ471">
        <f t="shared" si="180"/>
        <v>0</v>
      </c>
      <c r="AK471">
        <f t="shared" si="176"/>
        <v>0</v>
      </c>
      <c r="AL471">
        <f t="shared" si="176"/>
        <v>0</v>
      </c>
      <c r="AM471">
        <f t="shared" si="176"/>
        <v>0</v>
      </c>
      <c r="AN471">
        <f t="shared" si="176"/>
        <v>0</v>
      </c>
      <c r="AO471">
        <f t="shared" si="176"/>
        <v>0</v>
      </c>
      <c r="AP471">
        <f t="shared" si="176"/>
        <v>0</v>
      </c>
      <c r="AQ471">
        <f t="shared" si="176"/>
        <v>0</v>
      </c>
      <c r="AR471">
        <f t="shared" si="183"/>
        <v>0</v>
      </c>
      <c r="AS471">
        <f t="shared" si="176"/>
        <v>0</v>
      </c>
      <c r="AT471">
        <f t="shared" si="176"/>
        <v>0</v>
      </c>
      <c r="AU471">
        <f t="shared" si="176"/>
        <v>0</v>
      </c>
      <c r="AV471">
        <f t="shared" si="176"/>
        <v>0</v>
      </c>
      <c r="AW471">
        <f t="shared" si="176"/>
        <v>0</v>
      </c>
      <c r="AX471">
        <f t="shared" si="176"/>
        <v>0</v>
      </c>
      <c r="AY471">
        <f t="shared" si="176"/>
        <v>0</v>
      </c>
      <c r="AZ471">
        <f t="shared" si="176"/>
        <v>0</v>
      </c>
      <c r="BA471">
        <f t="shared" si="181"/>
        <v>0</v>
      </c>
      <c r="BB471">
        <f t="shared" si="181"/>
        <v>1</v>
      </c>
      <c r="BC471">
        <f t="shared" si="181"/>
        <v>0</v>
      </c>
      <c r="BD471">
        <f t="shared" si="181"/>
        <v>0</v>
      </c>
      <c r="BE471">
        <f t="shared" si="181"/>
        <v>0</v>
      </c>
      <c r="BF471">
        <f t="shared" si="181"/>
        <v>0</v>
      </c>
      <c r="BG471">
        <f t="shared" si="181"/>
        <v>0</v>
      </c>
      <c r="BH471">
        <f t="shared" si="181"/>
        <v>0</v>
      </c>
      <c r="BI471">
        <f t="shared" si="181"/>
        <v>0</v>
      </c>
      <c r="BJ471">
        <f t="shared" si="181"/>
        <v>0</v>
      </c>
      <c r="BK471">
        <f t="shared" si="181"/>
        <v>0</v>
      </c>
      <c r="BL471">
        <f t="shared" si="181"/>
        <v>0</v>
      </c>
      <c r="BM471">
        <f t="shared" si="181"/>
        <v>0</v>
      </c>
      <c r="BN471">
        <f t="shared" si="181"/>
        <v>0</v>
      </c>
      <c r="BO471">
        <f t="shared" si="181"/>
        <v>0</v>
      </c>
      <c r="BP471">
        <f t="shared" si="181"/>
        <v>0</v>
      </c>
      <c r="BQ471">
        <f t="shared" si="167"/>
        <v>0</v>
      </c>
      <c r="BR471">
        <f t="shared" si="167"/>
        <v>0</v>
      </c>
    </row>
    <row r="472" spans="2:70" x14ac:dyDescent="0.2">
      <c r="B472" s="1">
        <f>IF(ISBLANK(N472),"",YEAR(O472))</f>
        <v>2022</v>
      </c>
      <c r="C472" s="12">
        <f>IF(ISBLANK(M472),"",MONTH(O472))</f>
        <v>1</v>
      </c>
      <c r="D472" s="1">
        <f>IF(ISBLANK(N472),"",WEEKNUM(O472))</f>
        <v>4</v>
      </c>
      <c r="E472" s="1" t="str">
        <f>S472&amp;R472</f>
        <v>Vodafone GmbHEREF+0000114536781 0015132680735MREF+DE04KMMC000114536781T022920954CRED+DE26ZZZ00000006194SVWZ+0000114536781 0015132680735 Rechnungsnr. 118585822687 KdNr. 114536781 Vodafone sagt Danke</v>
      </c>
      <c r="H472" s="1" t="str">
        <f>IF(ISBLANK(N472),"",IF(SUM(AC472:CO472)=0,"other",INDEX(AC$6:CO$6,MATCH(1,AC472:CO472,0))))</f>
        <v>Essentials</v>
      </c>
      <c r="I472" s="1" t="str" cm="1">
        <f t="array" ref="I472">IF(ISBLANK(N472),"",INDEX($AC$7:$CO$7,,MATCH(H472,$AC$6:$CO$6,0)))</f>
        <v>expense</v>
      </c>
      <c r="L472" s="1" t="str">
        <f>IF(ISBLANK(J472),H472,J472)</f>
        <v>Essentials</v>
      </c>
      <c r="M472" s="1" t="str">
        <f>IF(ISBLANK(K472),I472,K472)</f>
        <v>expense</v>
      </c>
      <c r="N472" t="s">
        <v>57</v>
      </c>
      <c r="O472" s="9">
        <v>44581</v>
      </c>
      <c r="P472" s="9">
        <v>44581</v>
      </c>
      <c r="Q472" t="s">
        <v>58</v>
      </c>
      <c r="R472" t="s">
        <v>329</v>
      </c>
      <c r="S472" t="s">
        <v>113</v>
      </c>
      <c r="T472" t="s">
        <v>114</v>
      </c>
      <c r="U472" t="s">
        <v>68</v>
      </c>
      <c r="V472">
        <v>-65.22</v>
      </c>
      <c r="W472" t="s">
        <v>61</v>
      </c>
      <c r="X472" t="s">
        <v>62</v>
      </c>
      <c r="AA472">
        <f t="shared" si="185"/>
        <v>0</v>
      </c>
      <c r="AB472">
        <f t="shared" si="185"/>
        <v>0</v>
      </c>
      <c r="AC472">
        <f t="shared" si="184"/>
        <v>0</v>
      </c>
      <c r="AD472">
        <f t="shared" si="176"/>
        <v>0</v>
      </c>
      <c r="AE472">
        <f t="shared" si="182"/>
        <v>0</v>
      </c>
      <c r="AF472">
        <f t="shared" si="182"/>
        <v>0</v>
      </c>
      <c r="AG472">
        <f t="shared" si="176"/>
        <v>0</v>
      </c>
      <c r="AH472">
        <f t="shared" si="176"/>
        <v>0</v>
      </c>
      <c r="AI472">
        <f t="shared" si="180"/>
        <v>0</v>
      </c>
      <c r="AJ472">
        <f t="shared" si="180"/>
        <v>0</v>
      </c>
      <c r="AK472">
        <f t="shared" si="176"/>
        <v>1</v>
      </c>
      <c r="AL472">
        <f t="shared" si="176"/>
        <v>0</v>
      </c>
      <c r="AM472">
        <f t="shared" si="176"/>
        <v>0</v>
      </c>
      <c r="AN472">
        <f t="shared" si="176"/>
        <v>0</v>
      </c>
      <c r="AO472">
        <f t="shared" si="176"/>
        <v>0</v>
      </c>
      <c r="AP472">
        <f t="shared" si="176"/>
        <v>0</v>
      </c>
      <c r="AQ472">
        <f t="shared" si="176"/>
        <v>0</v>
      </c>
      <c r="AR472">
        <f t="shared" si="183"/>
        <v>0</v>
      </c>
      <c r="AS472">
        <f t="shared" si="176"/>
        <v>0</v>
      </c>
      <c r="AT472">
        <f t="shared" si="176"/>
        <v>0</v>
      </c>
      <c r="AU472">
        <f t="shared" si="176"/>
        <v>0</v>
      </c>
      <c r="AV472">
        <f t="shared" si="176"/>
        <v>0</v>
      </c>
      <c r="AW472">
        <f t="shared" si="176"/>
        <v>0</v>
      </c>
      <c r="AX472">
        <f t="shared" si="176"/>
        <v>0</v>
      </c>
      <c r="AY472">
        <f t="shared" si="176"/>
        <v>0</v>
      </c>
      <c r="AZ472">
        <f t="shared" si="176"/>
        <v>0</v>
      </c>
      <c r="BA472">
        <f t="shared" si="181"/>
        <v>0</v>
      </c>
      <c r="BB472">
        <f t="shared" si="181"/>
        <v>0</v>
      </c>
      <c r="BC472">
        <f t="shared" si="181"/>
        <v>0</v>
      </c>
      <c r="BD472">
        <f t="shared" si="181"/>
        <v>0</v>
      </c>
      <c r="BE472">
        <f t="shared" si="181"/>
        <v>0</v>
      </c>
      <c r="BF472">
        <f t="shared" si="181"/>
        <v>0</v>
      </c>
      <c r="BG472">
        <f t="shared" si="181"/>
        <v>0</v>
      </c>
      <c r="BH472">
        <f t="shared" si="181"/>
        <v>0</v>
      </c>
      <c r="BI472">
        <f t="shared" si="181"/>
        <v>0</v>
      </c>
      <c r="BJ472">
        <f t="shared" si="181"/>
        <v>0</v>
      </c>
      <c r="BK472">
        <f t="shared" si="181"/>
        <v>0</v>
      </c>
      <c r="BL472">
        <f t="shared" si="181"/>
        <v>0</v>
      </c>
      <c r="BM472">
        <f t="shared" si="181"/>
        <v>0</v>
      </c>
      <c r="BN472">
        <f t="shared" si="181"/>
        <v>0</v>
      </c>
      <c r="BO472">
        <f t="shared" si="181"/>
        <v>0</v>
      </c>
      <c r="BP472">
        <f t="shared" si="181"/>
        <v>0</v>
      </c>
      <c r="BQ472">
        <f t="shared" si="167"/>
        <v>0</v>
      </c>
      <c r="BR472">
        <f t="shared" si="167"/>
        <v>0</v>
      </c>
    </row>
    <row r="473" spans="2:70" x14ac:dyDescent="0.2">
      <c r="B473" s="1">
        <f>IF(ISBLANK(N473),"",YEAR(O473))</f>
        <v>2022</v>
      </c>
      <c r="C473" s="12">
        <f>IF(ISBLANK(M473),"",MONTH(O473))</f>
        <v>1</v>
      </c>
      <c r="D473" s="1">
        <f>IF(ISBLANK(N473),"",WEEKNUM(O473))</f>
        <v>4</v>
      </c>
      <c r="E473" s="1" t="str">
        <f>S473&amp;R473</f>
        <v>JAD TAHA</v>
      </c>
      <c r="H473" s="1" t="str">
        <f>IF(ISBLANK(N473),"",IF(SUM(AC473:CO473)=0,"other",INDEX(AC$6:CO$6,MATCH(1,AC473:CO473,0))))</f>
        <v>other</v>
      </c>
      <c r="I473" s="1" t="str" cm="1">
        <f t="array" ref="I473">IF(ISBLANK(N473),"",INDEX($AC$7:$CO$7,,MATCH(H473,$AC$6:$CO$6,0)))</f>
        <v>expense</v>
      </c>
      <c r="L473" s="1" t="str">
        <f>IF(ISBLANK(J473),H473,J473)</f>
        <v>other</v>
      </c>
      <c r="M473" s="1" t="str">
        <f>IF(ISBLANK(K473),I473,K473)</f>
        <v>expense</v>
      </c>
      <c r="N473" t="s">
        <v>57</v>
      </c>
      <c r="O473" s="9">
        <v>44581</v>
      </c>
      <c r="P473" s="9">
        <v>44581</v>
      </c>
      <c r="Q473" t="s">
        <v>330</v>
      </c>
      <c r="S473" t="s">
        <v>132</v>
      </c>
      <c r="T473" t="s">
        <v>331</v>
      </c>
      <c r="U473" t="s">
        <v>60</v>
      </c>
      <c r="V473">
        <v>98.33</v>
      </c>
      <c r="W473" t="s">
        <v>61</v>
      </c>
      <c r="X473" t="s">
        <v>62</v>
      </c>
      <c r="AA473">
        <f t="shared" si="185"/>
        <v>0</v>
      </c>
      <c r="AB473">
        <f t="shared" si="185"/>
        <v>0</v>
      </c>
      <c r="AC473">
        <f t="shared" si="184"/>
        <v>0</v>
      </c>
      <c r="AD473">
        <f t="shared" si="176"/>
        <v>0</v>
      </c>
      <c r="AE473">
        <f t="shared" si="182"/>
        <v>0</v>
      </c>
      <c r="AF473">
        <f t="shared" si="182"/>
        <v>0</v>
      </c>
      <c r="AG473">
        <f t="shared" si="176"/>
        <v>0</v>
      </c>
      <c r="AH473">
        <f t="shared" si="176"/>
        <v>0</v>
      </c>
      <c r="AI473">
        <f t="shared" si="180"/>
        <v>0</v>
      </c>
      <c r="AJ473">
        <f t="shared" si="180"/>
        <v>0</v>
      </c>
      <c r="AK473">
        <f t="shared" si="176"/>
        <v>0</v>
      </c>
      <c r="AL473">
        <f t="shared" si="176"/>
        <v>0</v>
      </c>
      <c r="AM473">
        <f t="shared" si="176"/>
        <v>0</v>
      </c>
      <c r="AN473">
        <f t="shared" si="176"/>
        <v>0</v>
      </c>
      <c r="AO473">
        <f t="shared" si="176"/>
        <v>0</v>
      </c>
      <c r="AP473">
        <f t="shared" si="176"/>
        <v>0</v>
      </c>
      <c r="AQ473">
        <f t="shared" si="176"/>
        <v>0</v>
      </c>
      <c r="AR473">
        <f t="shared" si="183"/>
        <v>0</v>
      </c>
      <c r="AS473">
        <f t="shared" si="176"/>
        <v>0</v>
      </c>
      <c r="AT473">
        <f t="shared" si="176"/>
        <v>0</v>
      </c>
      <c r="AU473">
        <f t="shared" si="176"/>
        <v>0</v>
      </c>
      <c r="AV473">
        <f t="shared" si="176"/>
        <v>0</v>
      </c>
      <c r="AW473">
        <f t="shared" si="176"/>
        <v>0</v>
      </c>
      <c r="AX473">
        <f t="shared" si="176"/>
        <v>0</v>
      </c>
      <c r="AY473">
        <f t="shared" si="176"/>
        <v>0</v>
      </c>
      <c r="AZ473">
        <f t="shared" si="176"/>
        <v>0</v>
      </c>
      <c r="BA473">
        <f t="shared" si="181"/>
        <v>0</v>
      </c>
      <c r="BB473">
        <f t="shared" si="181"/>
        <v>0</v>
      </c>
      <c r="BC473">
        <f t="shared" si="181"/>
        <v>0</v>
      </c>
      <c r="BD473">
        <f t="shared" si="181"/>
        <v>0</v>
      </c>
      <c r="BE473">
        <f t="shared" si="181"/>
        <v>0</v>
      </c>
      <c r="BF473">
        <f t="shared" si="181"/>
        <v>0</v>
      </c>
      <c r="BG473">
        <f t="shared" si="181"/>
        <v>0</v>
      </c>
      <c r="BH473">
        <f t="shared" si="181"/>
        <v>0</v>
      </c>
      <c r="BI473">
        <f t="shared" si="181"/>
        <v>0</v>
      </c>
      <c r="BJ473">
        <f t="shared" si="181"/>
        <v>0</v>
      </c>
      <c r="BK473">
        <f t="shared" si="181"/>
        <v>0</v>
      </c>
      <c r="BL473">
        <f t="shared" si="181"/>
        <v>0</v>
      </c>
      <c r="BM473">
        <f t="shared" si="181"/>
        <v>0</v>
      </c>
      <c r="BN473">
        <f t="shared" si="181"/>
        <v>0</v>
      </c>
      <c r="BO473">
        <f t="shared" si="181"/>
        <v>0</v>
      </c>
      <c r="BP473">
        <f t="shared" si="181"/>
        <v>0</v>
      </c>
      <c r="BQ473">
        <f t="shared" si="167"/>
        <v>0</v>
      </c>
      <c r="BR473">
        <f t="shared" si="167"/>
        <v>0</v>
      </c>
    </row>
    <row r="474" spans="2:70" x14ac:dyDescent="0.2">
      <c r="B474" s="1">
        <f>IF(ISBLANK(N474),"",YEAR(O474))</f>
        <v>2022</v>
      </c>
      <c r="C474" s="12">
        <f>IF(ISBLANK(M474),"",MONTH(O474))</f>
        <v>1</v>
      </c>
      <c r="D474" s="1">
        <f>IF(ISBLANK(N474),"",WEEKNUM(O474))</f>
        <v>4</v>
      </c>
      <c r="E474" s="1" t="str">
        <f>S474&amp;R474</f>
        <v>PayPal (Europe) S.a.r.l. et Cie., S.C.A.EREF+1018026788570 PP.2985.PP PAYPALMREF+4C8J224YCTTXWCRED+LU96ZZZ0000000000000000058SVWZ+PP.2985.PP . FREELANCER INTERNATIONAL PTY LTD, Ihr Einkauf bei FREELANCER INTERNATIONAL PTY LTD</v>
      </c>
      <c r="H474" s="1" t="str">
        <f>IF(ISBLANK(N474),"",IF(SUM(AC474:CO474)=0,"other",INDEX(AC$6:CO$6,MATCH(1,AC474:CO474,0))))</f>
        <v>PayPal</v>
      </c>
      <c r="I474" s="1" t="str" cm="1">
        <f t="array" ref="I474">IF(ISBLANK(N474),"",INDEX($AC$7:$CO$7,,MATCH(H474,$AC$6:$CO$6,0)))</f>
        <v>expense</v>
      </c>
      <c r="L474" s="1" t="str">
        <f>IF(ISBLANK(J474),H474,J474)</f>
        <v>PayPal</v>
      </c>
      <c r="M474" s="1" t="str">
        <f>IF(ISBLANK(K474),I474,K474)</f>
        <v>expense</v>
      </c>
      <c r="N474" t="s">
        <v>57</v>
      </c>
      <c r="O474" s="9">
        <v>44582</v>
      </c>
      <c r="P474" s="9">
        <v>44582</v>
      </c>
      <c r="Q474" t="s">
        <v>58</v>
      </c>
      <c r="R474" t="s">
        <v>328</v>
      </c>
      <c r="S474" t="s">
        <v>171</v>
      </c>
      <c r="T474" t="s">
        <v>64</v>
      </c>
      <c r="U474" t="s">
        <v>65</v>
      </c>
      <c r="V474">
        <v>-8.48</v>
      </c>
      <c r="W474" t="s">
        <v>61</v>
      </c>
      <c r="X474" t="s">
        <v>62</v>
      </c>
      <c r="AA474">
        <f t="shared" si="185"/>
        <v>0</v>
      </c>
      <c r="AB474">
        <f t="shared" si="185"/>
        <v>0</v>
      </c>
      <c r="AC474">
        <f t="shared" si="184"/>
        <v>0</v>
      </c>
      <c r="AD474">
        <f t="shared" si="176"/>
        <v>0</v>
      </c>
      <c r="AE474">
        <f t="shared" si="182"/>
        <v>0</v>
      </c>
      <c r="AF474">
        <f t="shared" si="182"/>
        <v>0</v>
      </c>
      <c r="AG474">
        <f t="shared" si="176"/>
        <v>0</v>
      </c>
      <c r="AH474">
        <f t="shared" si="176"/>
        <v>0</v>
      </c>
      <c r="AI474">
        <f t="shared" si="180"/>
        <v>0</v>
      </c>
      <c r="AJ474">
        <f t="shared" si="180"/>
        <v>0</v>
      </c>
      <c r="AK474">
        <f t="shared" si="176"/>
        <v>0</v>
      </c>
      <c r="AL474">
        <f t="shared" si="176"/>
        <v>0</v>
      </c>
      <c r="AM474">
        <f t="shared" si="176"/>
        <v>0</v>
      </c>
      <c r="AN474">
        <f t="shared" si="176"/>
        <v>0</v>
      </c>
      <c r="AO474">
        <f t="shared" si="176"/>
        <v>0</v>
      </c>
      <c r="AP474">
        <f t="shared" si="176"/>
        <v>0</v>
      </c>
      <c r="AQ474">
        <f t="shared" si="176"/>
        <v>0</v>
      </c>
      <c r="AR474">
        <f t="shared" si="183"/>
        <v>0</v>
      </c>
      <c r="AS474">
        <f t="shared" si="176"/>
        <v>0</v>
      </c>
      <c r="AT474">
        <f t="shared" si="176"/>
        <v>0</v>
      </c>
      <c r="AU474">
        <f t="shared" si="176"/>
        <v>0</v>
      </c>
      <c r="AV474">
        <f t="shared" si="176"/>
        <v>0</v>
      </c>
      <c r="AW474">
        <f t="shared" si="176"/>
        <v>0</v>
      </c>
      <c r="AX474">
        <f t="shared" si="176"/>
        <v>0</v>
      </c>
      <c r="AY474">
        <f t="shared" si="176"/>
        <v>0</v>
      </c>
      <c r="AZ474">
        <f t="shared" si="176"/>
        <v>0</v>
      </c>
      <c r="BA474">
        <f t="shared" si="181"/>
        <v>0</v>
      </c>
      <c r="BB474">
        <f t="shared" si="181"/>
        <v>0</v>
      </c>
      <c r="BC474">
        <f t="shared" si="181"/>
        <v>0</v>
      </c>
      <c r="BD474">
        <f t="shared" si="181"/>
        <v>0</v>
      </c>
      <c r="BE474">
        <f t="shared" si="181"/>
        <v>0</v>
      </c>
      <c r="BF474">
        <f t="shared" si="181"/>
        <v>0</v>
      </c>
      <c r="BG474">
        <f t="shared" si="181"/>
        <v>0</v>
      </c>
      <c r="BH474">
        <f t="shared" si="181"/>
        <v>0</v>
      </c>
      <c r="BI474">
        <f t="shared" si="181"/>
        <v>0</v>
      </c>
      <c r="BJ474">
        <f t="shared" si="181"/>
        <v>0</v>
      </c>
      <c r="BK474">
        <f t="shared" si="181"/>
        <v>0</v>
      </c>
      <c r="BL474">
        <f t="shared" si="181"/>
        <v>0</v>
      </c>
      <c r="BM474">
        <f t="shared" si="181"/>
        <v>0</v>
      </c>
      <c r="BN474">
        <f t="shared" si="181"/>
        <v>0</v>
      </c>
      <c r="BO474">
        <f t="shared" si="181"/>
        <v>0</v>
      </c>
      <c r="BP474">
        <f t="shared" si="181"/>
        <v>1</v>
      </c>
      <c r="BQ474">
        <f t="shared" si="167"/>
        <v>0</v>
      </c>
      <c r="BR474">
        <f t="shared" si="167"/>
        <v>0</v>
      </c>
    </row>
    <row r="475" spans="2:70" x14ac:dyDescent="0.2">
      <c r="B475" s="1">
        <f>IF(ISBLANK(N475),"",YEAR(O475))</f>
        <v>2022</v>
      </c>
      <c r="C475" s="12">
        <f>IF(ISBLANK(M475),"",MONTH(O475))</f>
        <v>1</v>
      </c>
      <c r="D475" s="1">
        <f>IF(ISBLANK(N475),"",WEEKNUM(O475))</f>
        <v>5</v>
      </c>
      <c r="E475" s="1" t="str">
        <f>S475&amp;R475</f>
        <v>AMAZON EU S.A R.L., NIEDERLASSUNG DEUTSCHLANDEREF+4QGN27S4JC5E13APMREF+N,xzOUUvwQyAACYWY.QJsLx-Exp51ECRED+DE24ZZZ00000561652SVWZ+302-9153199-7825145 Amazon.de 4QGN27S4JC5E13AP</v>
      </c>
      <c r="H475" s="1" t="str">
        <f>IF(ISBLANK(N475),"",IF(SUM(AC475:CO475)=0,"other",INDEX(AC$6:CO$6,MATCH(1,AC475:CO475,0))))</f>
        <v>Essentials</v>
      </c>
      <c r="I475" s="1" t="str" cm="1">
        <f t="array" ref="I475">IF(ISBLANK(N475),"",INDEX($AC$7:$CO$7,,MATCH(H475,$AC$6:$CO$6,0)))</f>
        <v>expense</v>
      </c>
      <c r="L475" s="1" t="str">
        <f>IF(ISBLANK(J475),H475,J475)</f>
        <v>Essentials</v>
      </c>
      <c r="M475" s="1" t="str">
        <f>IF(ISBLANK(K475),I475,K475)</f>
        <v>expense</v>
      </c>
      <c r="N475" t="s">
        <v>57</v>
      </c>
      <c r="O475" s="9">
        <v>44588</v>
      </c>
      <c r="P475" s="9">
        <v>44588</v>
      </c>
      <c r="Q475" t="s">
        <v>58</v>
      </c>
      <c r="R475" t="s">
        <v>327</v>
      </c>
      <c r="S475" t="s">
        <v>69</v>
      </c>
      <c r="T475" t="s">
        <v>70</v>
      </c>
      <c r="U475" t="s">
        <v>71</v>
      </c>
      <c r="V475">
        <v>-8.99</v>
      </c>
      <c r="W475" t="s">
        <v>61</v>
      </c>
      <c r="X475" t="s">
        <v>62</v>
      </c>
      <c r="AA475">
        <f t="shared" si="185"/>
        <v>0</v>
      </c>
      <c r="AB475">
        <f t="shared" si="185"/>
        <v>0</v>
      </c>
      <c r="AC475">
        <f t="shared" si="184"/>
        <v>0</v>
      </c>
      <c r="AD475">
        <f t="shared" si="176"/>
        <v>0</v>
      </c>
      <c r="AE475">
        <f t="shared" si="182"/>
        <v>0</v>
      </c>
      <c r="AF475">
        <f t="shared" si="182"/>
        <v>0</v>
      </c>
      <c r="AG475">
        <f t="shared" si="176"/>
        <v>0</v>
      </c>
      <c r="AH475">
        <f t="shared" si="176"/>
        <v>0</v>
      </c>
      <c r="AI475">
        <f t="shared" si="180"/>
        <v>0</v>
      </c>
      <c r="AJ475">
        <f t="shared" si="180"/>
        <v>0</v>
      </c>
      <c r="AK475">
        <f t="shared" si="176"/>
        <v>0</v>
      </c>
      <c r="AL475">
        <f t="shared" si="176"/>
        <v>0</v>
      </c>
      <c r="AM475">
        <f t="shared" si="176"/>
        <v>1</v>
      </c>
      <c r="AN475">
        <f t="shared" si="176"/>
        <v>0</v>
      </c>
      <c r="AO475">
        <f t="shared" si="176"/>
        <v>0</v>
      </c>
      <c r="AP475">
        <f t="shared" si="176"/>
        <v>0</v>
      </c>
      <c r="AQ475">
        <f t="shared" si="176"/>
        <v>0</v>
      </c>
      <c r="AR475">
        <f t="shared" si="183"/>
        <v>0</v>
      </c>
      <c r="AS475">
        <f t="shared" si="176"/>
        <v>0</v>
      </c>
      <c r="AT475">
        <f t="shared" si="176"/>
        <v>0</v>
      </c>
      <c r="AU475">
        <f t="shared" si="176"/>
        <v>0</v>
      </c>
      <c r="AV475">
        <f t="shared" si="176"/>
        <v>0</v>
      </c>
      <c r="AW475">
        <f t="shared" si="176"/>
        <v>0</v>
      </c>
      <c r="AX475">
        <f t="shared" si="176"/>
        <v>0</v>
      </c>
      <c r="AY475">
        <f t="shared" si="176"/>
        <v>0</v>
      </c>
      <c r="AZ475">
        <f t="shared" si="176"/>
        <v>0</v>
      </c>
      <c r="BA475">
        <f t="shared" ref="BA475:BP484" si="186">IF(ISERROR(FIND(BA$5,$E475)),0,1)</f>
        <v>0</v>
      </c>
      <c r="BB475">
        <f t="shared" si="186"/>
        <v>0</v>
      </c>
      <c r="BC475">
        <f t="shared" si="186"/>
        <v>0</v>
      </c>
      <c r="BD475">
        <f t="shared" si="186"/>
        <v>0</v>
      </c>
      <c r="BE475">
        <f t="shared" si="186"/>
        <v>0</v>
      </c>
      <c r="BF475">
        <f t="shared" si="186"/>
        <v>0</v>
      </c>
      <c r="BG475">
        <f t="shared" si="186"/>
        <v>0</v>
      </c>
      <c r="BH475">
        <f t="shared" si="186"/>
        <v>0</v>
      </c>
      <c r="BI475">
        <f t="shared" si="186"/>
        <v>0</v>
      </c>
      <c r="BJ475">
        <f t="shared" si="186"/>
        <v>0</v>
      </c>
      <c r="BK475">
        <f t="shared" si="186"/>
        <v>0</v>
      </c>
      <c r="BL475">
        <f t="shared" si="186"/>
        <v>0</v>
      </c>
      <c r="BM475">
        <f t="shared" si="186"/>
        <v>0</v>
      </c>
      <c r="BN475">
        <f t="shared" si="186"/>
        <v>0</v>
      </c>
      <c r="BO475">
        <f t="shared" si="186"/>
        <v>0</v>
      </c>
      <c r="BP475">
        <f t="shared" si="186"/>
        <v>0</v>
      </c>
      <c r="BQ475">
        <f t="shared" si="167"/>
        <v>0</v>
      </c>
      <c r="BR475">
        <f t="shared" si="167"/>
        <v>0</v>
      </c>
    </row>
    <row r="476" spans="2:70" x14ac:dyDescent="0.2">
      <c r="B476" s="1">
        <f>IF(ISBLANK(N476),"",YEAR(O476))</f>
        <v>2022</v>
      </c>
      <c r="C476" s="12">
        <f>IF(ISBLANK(M476),"",MONTH(O476))</f>
        <v>1</v>
      </c>
      <c r="D476" s="1">
        <f>IF(ISBLANK(N476),"",WEEKNUM(O476))</f>
        <v>5</v>
      </c>
      <c r="E476" s="1" t="str">
        <f>S476&amp;R476</f>
        <v>mediawave commerce GmbHEREF+7102409012-0000206LG0000SVWZ+LOHN / GEHALT 01/22</v>
      </c>
      <c r="H476" s="1" t="str">
        <f>IF(ISBLANK(N476),"",IF(SUM(AC476:CO476)=0,"other",INDEX(AC$6:CO$6,MATCH(1,AC476:CO476,0))))</f>
        <v>mediawave</v>
      </c>
      <c r="I476" s="1" t="str" cm="1">
        <f t="array" ref="I476">IF(ISBLANK(N476),"",INDEX($AC$7:$CO$7,,MATCH(H476,$AC$6:$CO$6,0)))</f>
        <v>income</v>
      </c>
      <c r="L476" s="1" t="str">
        <f>IF(ISBLANK(J476),H476,J476)</f>
        <v>mediawave</v>
      </c>
      <c r="M476" s="1" t="str">
        <f>IF(ISBLANK(K476),I476,K476)</f>
        <v>income</v>
      </c>
      <c r="N476" t="s">
        <v>57</v>
      </c>
      <c r="O476" s="9">
        <v>44589</v>
      </c>
      <c r="P476" s="9">
        <v>44589</v>
      </c>
      <c r="Q476" t="s">
        <v>102</v>
      </c>
      <c r="R476" t="s">
        <v>326</v>
      </c>
      <c r="S476" t="s">
        <v>104</v>
      </c>
      <c r="T476" t="s">
        <v>105</v>
      </c>
      <c r="U476" t="s">
        <v>106</v>
      </c>
      <c r="V476">
        <v>1085.2</v>
      </c>
      <c r="W476" t="s">
        <v>61</v>
      </c>
      <c r="X476" t="s">
        <v>62</v>
      </c>
      <c r="AA476">
        <f t="shared" si="185"/>
        <v>0</v>
      </c>
      <c r="AB476">
        <f t="shared" si="185"/>
        <v>0</v>
      </c>
      <c r="AC476">
        <f t="shared" si="184"/>
        <v>0</v>
      </c>
      <c r="AD476">
        <f t="shared" si="176"/>
        <v>0</v>
      </c>
      <c r="AE476">
        <f t="shared" si="182"/>
        <v>0</v>
      </c>
      <c r="AF476">
        <f t="shared" si="182"/>
        <v>0</v>
      </c>
      <c r="AG476">
        <f t="shared" si="176"/>
        <v>0</v>
      </c>
      <c r="AH476">
        <f t="shared" si="176"/>
        <v>0</v>
      </c>
      <c r="AI476">
        <f t="shared" si="180"/>
        <v>0</v>
      </c>
      <c r="AJ476">
        <f t="shared" si="180"/>
        <v>0</v>
      </c>
      <c r="AK476">
        <f t="shared" si="176"/>
        <v>0</v>
      </c>
      <c r="AL476">
        <f t="shared" si="176"/>
        <v>0</v>
      </c>
      <c r="AM476">
        <f t="shared" si="176"/>
        <v>0</v>
      </c>
      <c r="AN476">
        <f t="shared" si="176"/>
        <v>0</v>
      </c>
      <c r="AO476">
        <f t="shared" si="176"/>
        <v>0</v>
      </c>
      <c r="AP476">
        <f t="shared" si="176"/>
        <v>0</v>
      </c>
      <c r="AQ476">
        <f t="shared" si="176"/>
        <v>0</v>
      </c>
      <c r="AR476">
        <f t="shared" si="183"/>
        <v>0</v>
      </c>
      <c r="AS476">
        <f t="shared" si="176"/>
        <v>0</v>
      </c>
      <c r="AT476">
        <f t="shared" si="176"/>
        <v>0</v>
      </c>
      <c r="AU476">
        <f t="shared" si="176"/>
        <v>0</v>
      </c>
      <c r="AV476">
        <f t="shared" ref="AV476:AW487" si="187">IF(ISERROR(FIND(AV$5,$E476)),0,1)</f>
        <v>0</v>
      </c>
      <c r="AW476">
        <f t="shared" si="187"/>
        <v>0</v>
      </c>
      <c r="AX476">
        <f t="shared" si="176"/>
        <v>0</v>
      </c>
      <c r="AY476">
        <f t="shared" si="176"/>
        <v>0</v>
      </c>
      <c r="AZ476">
        <f t="shared" ref="AZ476:BR496" si="188">IF(ISERROR(FIND(AZ$5,$E476)),0,1)</f>
        <v>0</v>
      </c>
      <c r="BA476">
        <f t="shared" si="186"/>
        <v>0</v>
      </c>
      <c r="BB476">
        <f t="shared" si="186"/>
        <v>0</v>
      </c>
      <c r="BC476">
        <f t="shared" si="186"/>
        <v>0</v>
      </c>
      <c r="BD476">
        <f t="shared" si="186"/>
        <v>0</v>
      </c>
      <c r="BE476">
        <f t="shared" si="186"/>
        <v>0</v>
      </c>
      <c r="BF476">
        <f t="shared" si="186"/>
        <v>0</v>
      </c>
      <c r="BG476">
        <f t="shared" si="186"/>
        <v>0</v>
      </c>
      <c r="BH476">
        <f t="shared" si="186"/>
        <v>0</v>
      </c>
      <c r="BI476">
        <f t="shared" si="186"/>
        <v>0</v>
      </c>
      <c r="BJ476">
        <f t="shared" si="186"/>
        <v>0</v>
      </c>
      <c r="BK476">
        <f t="shared" si="186"/>
        <v>0</v>
      </c>
      <c r="BL476">
        <f t="shared" si="186"/>
        <v>0</v>
      </c>
      <c r="BM476">
        <f t="shared" si="186"/>
        <v>1</v>
      </c>
      <c r="BN476">
        <f t="shared" si="186"/>
        <v>0</v>
      </c>
      <c r="BO476">
        <f t="shared" si="186"/>
        <v>0</v>
      </c>
      <c r="BP476">
        <f t="shared" si="186"/>
        <v>0</v>
      </c>
      <c r="BQ476">
        <f t="shared" si="167"/>
        <v>0</v>
      </c>
      <c r="BR476">
        <f t="shared" si="167"/>
        <v>0</v>
      </c>
    </row>
    <row r="477" spans="2:70" x14ac:dyDescent="0.2">
      <c r="B477" s="1">
        <f>IF(ISBLANK(N477),"",YEAR(O477))</f>
        <v>2022</v>
      </c>
      <c r="C477" s="12">
        <f>IF(ISBLANK(M477),"",MONTH(O477))</f>
        <v>1</v>
      </c>
      <c r="D477" s="1">
        <f>IF(ISBLANK(N477),"",WEEKNUM(O477))</f>
        <v>6</v>
      </c>
      <c r="E477" s="1" t="str">
        <f>S477&amp;R477</f>
        <v>PayPal (Europe) S.a.r.l. et Cie., S.C.A.EREF+1018159416553 PP.2985.PP PAYPALMREF+4C8J224YCTTXWCRED+LU96ZZZ0000000000000000058SVWZ+PP.2985.PP . FIVERR INTERNATIONAL LTD., Ihr Einkauf bei FIVERR INTERNATIONAL LTD.</v>
      </c>
      <c r="H477" s="1" t="str">
        <f>IF(ISBLANK(N477),"",IF(SUM(AC477:CO477)=0,"other",INDEX(AC$6:CO$6,MATCH(1,AC477:CO477,0))))</f>
        <v>FIVERR</v>
      </c>
      <c r="I477" s="1" t="str" cm="1">
        <f t="array" ref="I477">IF(ISBLANK(N477),"",INDEX($AC$7:$CO$7,,MATCH(H477,$AC$6:$CO$6,0)))</f>
        <v>expense</v>
      </c>
      <c r="L477" s="1" t="str">
        <f>IF(ISBLANK(J477),H477,J477)</f>
        <v>FIVERR</v>
      </c>
      <c r="M477" s="1" t="str">
        <f>IF(ISBLANK(K477),I477,K477)</f>
        <v>expense</v>
      </c>
      <c r="N477" t="s">
        <v>57</v>
      </c>
      <c r="O477" s="9">
        <v>44592</v>
      </c>
      <c r="P477" s="9">
        <v>44592</v>
      </c>
      <c r="Q477" t="s">
        <v>58</v>
      </c>
      <c r="R477" t="s">
        <v>325</v>
      </c>
      <c r="S477" t="s">
        <v>171</v>
      </c>
      <c r="T477" t="s">
        <v>64</v>
      </c>
      <c r="U477" t="s">
        <v>65</v>
      </c>
      <c r="V477">
        <v>-11.7</v>
      </c>
      <c r="W477" t="s">
        <v>61</v>
      </c>
      <c r="X477" t="s">
        <v>62</v>
      </c>
      <c r="AA477">
        <f t="shared" si="185"/>
        <v>0</v>
      </c>
      <c r="AB477">
        <f t="shared" si="185"/>
        <v>0</v>
      </c>
      <c r="AC477">
        <f t="shared" si="184"/>
        <v>0</v>
      </c>
      <c r="AD477">
        <f t="shared" si="184"/>
        <v>0</v>
      </c>
      <c r="AE477">
        <f t="shared" si="182"/>
        <v>0</v>
      </c>
      <c r="AF477">
        <f t="shared" si="182"/>
        <v>0</v>
      </c>
      <c r="AG477">
        <f t="shared" si="184"/>
        <v>0</v>
      </c>
      <c r="AH477">
        <f t="shared" si="184"/>
        <v>0</v>
      </c>
      <c r="AI477">
        <f t="shared" si="180"/>
        <v>0</v>
      </c>
      <c r="AJ477">
        <f t="shared" si="180"/>
        <v>0</v>
      </c>
      <c r="AK477">
        <f t="shared" si="184"/>
        <v>0</v>
      </c>
      <c r="AL477">
        <f t="shared" si="184"/>
        <v>0</v>
      </c>
      <c r="AM477">
        <f t="shared" si="184"/>
        <v>0</v>
      </c>
      <c r="AN477">
        <f t="shared" si="184"/>
        <v>0</v>
      </c>
      <c r="AO477">
        <f t="shared" si="184"/>
        <v>0</v>
      </c>
      <c r="AP477">
        <f t="shared" si="184"/>
        <v>0</v>
      </c>
      <c r="AQ477">
        <f t="shared" si="184"/>
        <v>0</v>
      </c>
      <c r="AR477">
        <f t="shared" si="183"/>
        <v>0</v>
      </c>
      <c r="AS477">
        <f t="shared" si="184"/>
        <v>0</v>
      </c>
      <c r="AT477">
        <f t="shared" si="184"/>
        <v>0</v>
      </c>
      <c r="AU477">
        <f t="shared" si="184"/>
        <v>0</v>
      </c>
      <c r="AV477">
        <f t="shared" si="187"/>
        <v>0</v>
      </c>
      <c r="AW477">
        <f t="shared" si="187"/>
        <v>0</v>
      </c>
      <c r="AX477">
        <f t="shared" si="184"/>
        <v>0</v>
      </c>
      <c r="AY477">
        <f t="shared" ref="AY477:AY540" si="189">IF(ISERROR(FIND(AY$5,$E477)),0,1)</f>
        <v>0</v>
      </c>
      <c r="AZ477">
        <f t="shared" si="188"/>
        <v>0</v>
      </c>
      <c r="BA477">
        <f t="shared" si="186"/>
        <v>0</v>
      </c>
      <c r="BB477">
        <f t="shared" si="186"/>
        <v>0</v>
      </c>
      <c r="BC477">
        <f t="shared" si="186"/>
        <v>0</v>
      </c>
      <c r="BD477">
        <f t="shared" si="186"/>
        <v>0</v>
      </c>
      <c r="BE477">
        <f t="shared" si="186"/>
        <v>0</v>
      </c>
      <c r="BF477">
        <f t="shared" si="186"/>
        <v>0</v>
      </c>
      <c r="BG477">
        <f t="shared" si="186"/>
        <v>0</v>
      </c>
      <c r="BH477">
        <f t="shared" si="186"/>
        <v>0</v>
      </c>
      <c r="BI477">
        <f t="shared" si="186"/>
        <v>0</v>
      </c>
      <c r="BJ477">
        <f t="shared" si="186"/>
        <v>0</v>
      </c>
      <c r="BK477">
        <f t="shared" si="186"/>
        <v>0</v>
      </c>
      <c r="BL477">
        <f t="shared" si="186"/>
        <v>0</v>
      </c>
      <c r="BM477">
        <f t="shared" si="186"/>
        <v>0</v>
      </c>
      <c r="BN477">
        <f t="shared" si="186"/>
        <v>1</v>
      </c>
      <c r="BO477">
        <f t="shared" si="186"/>
        <v>0</v>
      </c>
      <c r="BP477">
        <f t="shared" si="186"/>
        <v>1</v>
      </c>
      <c r="BQ477">
        <f t="shared" si="167"/>
        <v>0</v>
      </c>
      <c r="BR477">
        <f t="shared" si="167"/>
        <v>0</v>
      </c>
    </row>
    <row r="478" spans="2:70" x14ac:dyDescent="0.2">
      <c r="B478" s="1">
        <f>IF(ISBLANK(N478),"",YEAR(O478))</f>
        <v>2022</v>
      </c>
      <c r="C478" s="12">
        <f>IF(ISBLANK(M478),"",MONTH(O478))</f>
        <v>2</v>
      </c>
      <c r="D478" s="1">
        <f>IF(ISBLANK(N478),"",WEEKNUM(O478))</f>
        <v>6</v>
      </c>
      <c r="E478" s="1" t="str">
        <f>S478&amp;R478</f>
        <v>KfW, Kreditanstalt f. WiederaufbauSVWZ+STUDIENKREDIT DA19705535 AUSZAHLUNG 650,00 ZINS 0,00 TILG 0,00 APL 0,00 GEBUEHR 0,00</v>
      </c>
      <c r="H478" s="1" t="str">
        <f>IF(ISBLANK(N478),"",IF(SUM(AC478:CO478)=0,"other",INDEX(AC$6:CO$6,MATCH(1,AC478:CO478,0))))</f>
        <v>KFW</v>
      </c>
      <c r="I478" s="1" t="str" cm="1">
        <f t="array" ref="I478">IF(ISBLANK(N478),"",INDEX($AC$7:$CO$7,,MATCH(H478,$AC$6:$CO$6,0)))</f>
        <v>income</v>
      </c>
      <c r="L478" s="1" t="str">
        <f>IF(ISBLANK(J478),H478,J478)</f>
        <v>KFW</v>
      </c>
      <c r="M478" s="1" t="str">
        <f>IF(ISBLANK(K478),I478,K478)</f>
        <v>income</v>
      </c>
      <c r="N478" t="s">
        <v>57</v>
      </c>
      <c r="O478" s="9">
        <v>44593</v>
      </c>
      <c r="P478" s="9">
        <v>44593</v>
      </c>
      <c r="Q478" t="s">
        <v>75</v>
      </c>
      <c r="R478" t="s">
        <v>94</v>
      </c>
      <c r="S478" t="s">
        <v>95</v>
      </c>
      <c r="T478" t="s">
        <v>76</v>
      </c>
      <c r="U478" t="s">
        <v>77</v>
      </c>
      <c r="V478">
        <v>650</v>
      </c>
      <c r="W478" t="s">
        <v>61</v>
      </c>
      <c r="X478" t="s">
        <v>62</v>
      </c>
      <c r="AA478">
        <f t="shared" si="185"/>
        <v>0</v>
      </c>
      <c r="AB478">
        <f t="shared" si="185"/>
        <v>0</v>
      </c>
      <c r="AC478">
        <f t="shared" si="184"/>
        <v>0</v>
      </c>
      <c r="AD478">
        <f t="shared" si="184"/>
        <v>0</v>
      </c>
      <c r="AE478">
        <f t="shared" si="182"/>
        <v>0</v>
      </c>
      <c r="AF478">
        <f t="shared" si="182"/>
        <v>0</v>
      </c>
      <c r="AG478">
        <f t="shared" si="184"/>
        <v>0</v>
      </c>
      <c r="AH478">
        <f t="shared" si="184"/>
        <v>0</v>
      </c>
      <c r="AI478">
        <f t="shared" si="180"/>
        <v>0</v>
      </c>
      <c r="AJ478">
        <f t="shared" si="180"/>
        <v>0</v>
      </c>
      <c r="AK478">
        <f t="shared" si="184"/>
        <v>0</v>
      </c>
      <c r="AL478">
        <f t="shared" si="184"/>
        <v>0</v>
      </c>
      <c r="AM478">
        <f t="shared" si="184"/>
        <v>0</v>
      </c>
      <c r="AN478">
        <f t="shared" si="184"/>
        <v>0</v>
      </c>
      <c r="AO478">
        <f t="shared" si="184"/>
        <v>0</v>
      </c>
      <c r="AP478">
        <f t="shared" si="184"/>
        <v>0</v>
      </c>
      <c r="AQ478">
        <f t="shared" si="184"/>
        <v>0</v>
      </c>
      <c r="AR478">
        <f t="shared" si="183"/>
        <v>0</v>
      </c>
      <c r="AS478">
        <f t="shared" si="184"/>
        <v>0</v>
      </c>
      <c r="AT478">
        <f t="shared" si="184"/>
        <v>0</v>
      </c>
      <c r="AU478">
        <f t="shared" si="184"/>
        <v>0</v>
      </c>
      <c r="AV478">
        <f t="shared" si="187"/>
        <v>0</v>
      </c>
      <c r="AW478">
        <f t="shared" si="187"/>
        <v>0</v>
      </c>
      <c r="AX478">
        <f t="shared" si="184"/>
        <v>0</v>
      </c>
      <c r="AY478">
        <f t="shared" si="189"/>
        <v>0</v>
      </c>
      <c r="AZ478">
        <f t="shared" si="188"/>
        <v>0</v>
      </c>
      <c r="BA478">
        <f t="shared" si="186"/>
        <v>0</v>
      </c>
      <c r="BB478">
        <f t="shared" si="186"/>
        <v>0</v>
      </c>
      <c r="BC478">
        <f t="shared" si="186"/>
        <v>0</v>
      </c>
      <c r="BD478">
        <f t="shared" si="186"/>
        <v>0</v>
      </c>
      <c r="BE478">
        <f t="shared" si="186"/>
        <v>0</v>
      </c>
      <c r="BF478">
        <f t="shared" si="186"/>
        <v>0</v>
      </c>
      <c r="BG478">
        <f t="shared" si="186"/>
        <v>0</v>
      </c>
      <c r="BH478">
        <f t="shared" si="186"/>
        <v>0</v>
      </c>
      <c r="BI478">
        <f t="shared" si="186"/>
        <v>0</v>
      </c>
      <c r="BJ478">
        <f t="shared" si="186"/>
        <v>0</v>
      </c>
      <c r="BK478">
        <f t="shared" si="186"/>
        <v>0</v>
      </c>
      <c r="BL478">
        <f t="shared" si="186"/>
        <v>1</v>
      </c>
      <c r="BM478">
        <f t="shared" si="186"/>
        <v>0</v>
      </c>
      <c r="BN478">
        <f t="shared" si="186"/>
        <v>0</v>
      </c>
      <c r="BO478">
        <f t="shared" si="186"/>
        <v>0</v>
      </c>
      <c r="BP478">
        <f t="shared" si="186"/>
        <v>0</v>
      </c>
      <c r="BQ478">
        <f t="shared" si="167"/>
        <v>0</v>
      </c>
      <c r="BR478">
        <f t="shared" si="167"/>
        <v>0</v>
      </c>
    </row>
    <row r="479" spans="2:70" x14ac:dyDescent="0.2">
      <c r="B479" s="1">
        <f>IF(ISBLANK(N479),"",YEAR(O479))</f>
        <v>2022</v>
      </c>
      <c r="C479" s="12">
        <f>IF(ISBLANK(M479),"",MONTH(O479))</f>
        <v>2</v>
      </c>
      <c r="D479" s="1">
        <f>IF(ISBLANK(N479),"",WEEKNUM(O479))</f>
        <v>6</v>
      </c>
      <c r="E479" s="1" t="str">
        <f>S479&amp;R479</f>
        <v>PayPal (Europe) S.a.r.l. et Cie., S.C.A.EREF+1018212347047 PAYPALMREF+4C8J224YCTTXWCRED+LU96ZZZ0000000000000000058SVWZ+. ADOBE SYSTEMS SOFTWARE IRELAND LIMITED, Ihr Einkauf bei ADOBE SYSTEMS SOFTWARE IRELAND LIMITED</v>
      </c>
      <c r="H479" s="1" t="str">
        <f>IF(ISBLANK(N479),"",IF(SUM(AC479:CO479)=0,"other",INDEX(AC$6:CO$6,MATCH(1,AC479:CO479,0))))</f>
        <v>PayPal</v>
      </c>
      <c r="I479" s="1" t="str" cm="1">
        <f t="array" ref="I479">IF(ISBLANK(N479),"",INDEX($AC$7:$CO$7,,MATCH(H479,$AC$6:$CO$6,0)))</f>
        <v>expense</v>
      </c>
      <c r="L479" s="1" t="str">
        <f>IF(ISBLANK(J479),H479,J479)</f>
        <v>PayPal</v>
      </c>
      <c r="M479" s="1" t="str">
        <f>IF(ISBLANK(K479),I479,K479)</f>
        <v>expense</v>
      </c>
      <c r="N479" t="s">
        <v>57</v>
      </c>
      <c r="O479" s="9">
        <v>44593</v>
      </c>
      <c r="P479" s="9">
        <v>44593</v>
      </c>
      <c r="Q479" t="s">
        <v>58</v>
      </c>
      <c r="R479" t="s">
        <v>318</v>
      </c>
      <c r="S479" t="s">
        <v>171</v>
      </c>
      <c r="T479" t="s">
        <v>64</v>
      </c>
      <c r="U479" t="s">
        <v>65</v>
      </c>
      <c r="V479">
        <v>-23.79</v>
      </c>
      <c r="W479" t="s">
        <v>61</v>
      </c>
      <c r="X479" t="s">
        <v>62</v>
      </c>
      <c r="AA479">
        <f t="shared" si="185"/>
        <v>0</v>
      </c>
      <c r="AB479">
        <f t="shared" si="185"/>
        <v>0</v>
      </c>
      <c r="AC479">
        <f t="shared" si="184"/>
        <v>0</v>
      </c>
      <c r="AD479">
        <f t="shared" si="184"/>
        <v>0</v>
      </c>
      <c r="AE479">
        <f t="shared" si="182"/>
        <v>0</v>
      </c>
      <c r="AF479">
        <f t="shared" si="182"/>
        <v>0</v>
      </c>
      <c r="AG479">
        <f t="shared" si="184"/>
        <v>0</v>
      </c>
      <c r="AH479">
        <f t="shared" si="184"/>
        <v>0</v>
      </c>
      <c r="AI479">
        <f t="shared" si="180"/>
        <v>0</v>
      </c>
      <c r="AJ479">
        <f t="shared" si="180"/>
        <v>0</v>
      </c>
      <c r="AK479">
        <f t="shared" si="184"/>
        <v>0</v>
      </c>
      <c r="AL479">
        <f t="shared" si="184"/>
        <v>0</v>
      </c>
      <c r="AM479">
        <f t="shared" si="184"/>
        <v>0</v>
      </c>
      <c r="AN479">
        <f t="shared" si="184"/>
        <v>0</v>
      </c>
      <c r="AO479">
        <f t="shared" si="184"/>
        <v>0</v>
      </c>
      <c r="AP479">
        <f t="shared" si="184"/>
        <v>0</v>
      </c>
      <c r="AQ479">
        <f t="shared" si="184"/>
        <v>0</v>
      </c>
      <c r="AR479">
        <f t="shared" si="183"/>
        <v>0</v>
      </c>
      <c r="AS479">
        <f t="shared" si="184"/>
        <v>0</v>
      </c>
      <c r="AT479">
        <f t="shared" si="184"/>
        <v>0</v>
      </c>
      <c r="AU479">
        <f t="shared" si="184"/>
        <v>0</v>
      </c>
      <c r="AV479">
        <f t="shared" si="187"/>
        <v>0</v>
      </c>
      <c r="AW479">
        <f t="shared" si="187"/>
        <v>0</v>
      </c>
      <c r="AX479">
        <f t="shared" si="184"/>
        <v>0</v>
      </c>
      <c r="AY479">
        <f t="shared" si="189"/>
        <v>0</v>
      </c>
      <c r="AZ479">
        <f t="shared" si="188"/>
        <v>0</v>
      </c>
      <c r="BA479">
        <f t="shared" si="186"/>
        <v>0</v>
      </c>
      <c r="BB479">
        <f t="shared" si="186"/>
        <v>0</v>
      </c>
      <c r="BC479">
        <f t="shared" si="186"/>
        <v>0</v>
      </c>
      <c r="BD479">
        <f t="shared" si="186"/>
        <v>0</v>
      </c>
      <c r="BE479">
        <f t="shared" si="186"/>
        <v>0</v>
      </c>
      <c r="BF479">
        <f t="shared" si="186"/>
        <v>0</v>
      </c>
      <c r="BG479">
        <f t="shared" si="186"/>
        <v>0</v>
      </c>
      <c r="BH479">
        <f t="shared" si="186"/>
        <v>0</v>
      </c>
      <c r="BI479">
        <f t="shared" si="186"/>
        <v>0</v>
      </c>
      <c r="BJ479">
        <f t="shared" si="186"/>
        <v>0</v>
      </c>
      <c r="BK479">
        <f t="shared" si="186"/>
        <v>0</v>
      </c>
      <c r="BL479">
        <f t="shared" si="186"/>
        <v>0</v>
      </c>
      <c r="BM479">
        <f t="shared" si="186"/>
        <v>0</v>
      </c>
      <c r="BN479">
        <f t="shared" si="186"/>
        <v>0</v>
      </c>
      <c r="BO479">
        <f t="shared" si="186"/>
        <v>0</v>
      </c>
      <c r="BP479">
        <f t="shared" si="186"/>
        <v>1</v>
      </c>
      <c r="BQ479">
        <f t="shared" si="167"/>
        <v>0</v>
      </c>
      <c r="BR479">
        <f t="shared" si="167"/>
        <v>0</v>
      </c>
    </row>
    <row r="480" spans="2:70" x14ac:dyDescent="0.2">
      <c r="B480" s="1">
        <f>IF(ISBLANK(N480),"",YEAR(O480))</f>
        <v>2022</v>
      </c>
      <c r="C480" s="12">
        <f>IF(ISBLANK(M480),"",MONTH(O480))</f>
        <v>2</v>
      </c>
      <c r="D480" s="1">
        <f>IF(ISBLANK(N480),"",WEEKNUM(O480))</f>
        <v>6</v>
      </c>
      <c r="E480" s="1" t="str">
        <f>S480&amp;R480</f>
        <v>PayPal (Europe) S.a.r.l. et Cie., S.C.A.EREF+1018213930881 PP.2985.PP PAYPALMREF+4C8J224YCTTXWCRED+LU96ZZZ0000000000000000058SVWZ+PP.2985.PP . FIVERR INTERNATIONAL LTD., Ihr Einkauf bei FIVERR INTERNATIONAL LTD.</v>
      </c>
      <c r="H480" s="1" t="str">
        <f>IF(ISBLANK(N480),"",IF(SUM(AC480:CO480)=0,"other",INDEX(AC$6:CO$6,MATCH(1,AC480:CO480,0))))</f>
        <v>FIVERR</v>
      </c>
      <c r="I480" s="1" t="str" cm="1">
        <f t="array" ref="I480">IF(ISBLANK(N480),"",INDEX($AC$7:$CO$7,,MATCH(H480,$AC$6:$CO$6,0)))</f>
        <v>expense</v>
      </c>
      <c r="L480" s="1" t="str">
        <f>IF(ISBLANK(J480),H480,J480)</f>
        <v>FIVERR</v>
      </c>
      <c r="M480" s="1" t="str">
        <f>IF(ISBLANK(K480),I480,K480)</f>
        <v>expense</v>
      </c>
      <c r="N480" t="s">
        <v>57</v>
      </c>
      <c r="O480" s="9">
        <v>44593</v>
      </c>
      <c r="P480" s="9">
        <v>44593</v>
      </c>
      <c r="Q480" t="s">
        <v>58</v>
      </c>
      <c r="R480" t="s">
        <v>319</v>
      </c>
      <c r="S480" t="s">
        <v>171</v>
      </c>
      <c r="T480" t="s">
        <v>64</v>
      </c>
      <c r="U480" t="s">
        <v>65</v>
      </c>
      <c r="V480">
        <v>-6.86</v>
      </c>
      <c r="W480" t="s">
        <v>61</v>
      </c>
      <c r="X480" t="s">
        <v>62</v>
      </c>
      <c r="AA480">
        <f t="shared" si="185"/>
        <v>0</v>
      </c>
      <c r="AB480">
        <f t="shared" si="185"/>
        <v>0</v>
      </c>
      <c r="AC480">
        <f t="shared" si="184"/>
        <v>0</v>
      </c>
      <c r="AD480">
        <f t="shared" si="184"/>
        <v>0</v>
      </c>
      <c r="AE480">
        <f t="shared" si="182"/>
        <v>0</v>
      </c>
      <c r="AF480">
        <f t="shared" si="182"/>
        <v>0</v>
      </c>
      <c r="AG480">
        <f t="shared" si="184"/>
        <v>0</v>
      </c>
      <c r="AH480">
        <f t="shared" si="184"/>
        <v>0</v>
      </c>
      <c r="AI480">
        <f t="shared" si="180"/>
        <v>0</v>
      </c>
      <c r="AJ480">
        <f t="shared" si="180"/>
        <v>0</v>
      </c>
      <c r="AK480">
        <f t="shared" si="184"/>
        <v>0</v>
      </c>
      <c r="AL480">
        <f t="shared" si="184"/>
        <v>0</v>
      </c>
      <c r="AM480">
        <f t="shared" si="184"/>
        <v>0</v>
      </c>
      <c r="AN480">
        <f t="shared" si="184"/>
        <v>0</v>
      </c>
      <c r="AO480">
        <f t="shared" si="184"/>
        <v>0</v>
      </c>
      <c r="AP480">
        <f t="shared" si="184"/>
        <v>0</v>
      </c>
      <c r="AQ480">
        <f t="shared" si="184"/>
        <v>0</v>
      </c>
      <c r="AR480">
        <f t="shared" si="183"/>
        <v>0</v>
      </c>
      <c r="AS480">
        <f t="shared" si="184"/>
        <v>0</v>
      </c>
      <c r="AT480">
        <f t="shared" si="184"/>
        <v>0</v>
      </c>
      <c r="AU480">
        <f t="shared" si="184"/>
        <v>0</v>
      </c>
      <c r="AV480">
        <f t="shared" si="187"/>
        <v>0</v>
      </c>
      <c r="AW480">
        <f t="shared" si="187"/>
        <v>0</v>
      </c>
      <c r="AX480">
        <f t="shared" si="184"/>
        <v>0</v>
      </c>
      <c r="AY480">
        <f t="shared" si="189"/>
        <v>0</v>
      </c>
      <c r="AZ480">
        <f t="shared" si="188"/>
        <v>0</v>
      </c>
      <c r="BA480">
        <f t="shared" si="186"/>
        <v>0</v>
      </c>
      <c r="BB480">
        <f t="shared" si="186"/>
        <v>0</v>
      </c>
      <c r="BC480">
        <f t="shared" si="186"/>
        <v>0</v>
      </c>
      <c r="BD480">
        <f t="shared" si="186"/>
        <v>0</v>
      </c>
      <c r="BE480">
        <f t="shared" si="186"/>
        <v>0</v>
      </c>
      <c r="BF480">
        <f t="shared" si="186"/>
        <v>0</v>
      </c>
      <c r="BG480">
        <f t="shared" si="186"/>
        <v>0</v>
      </c>
      <c r="BH480">
        <f t="shared" si="186"/>
        <v>0</v>
      </c>
      <c r="BI480">
        <f t="shared" si="186"/>
        <v>0</v>
      </c>
      <c r="BJ480">
        <f t="shared" si="186"/>
        <v>0</v>
      </c>
      <c r="BK480">
        <f t="shared" si="186"/>
        <v>0</v>
      </c>
      <c r="BL480">
        <f t="shared" si="186"/>
        <v>0</v>
      </c>
      <c r="BM480">
        <f t="shared" si="186"/>
        <v>0</v>
      </c>
      <c r="BN480">
        <f t="shared" si="186"/>
        <v>1</v>
      </c>
      <c r="BO480">
        <f t="shared" si="186"/>
        <v>0</v>
      </c>
      <c r="BP480">
        <f t="shared" si="186"/>
        <v>1</v>
      </c>
      <c r="BQ480">
        <f t="shared" si="167"/>
        <v>0</v>
      </c>
      <c r="BR480">
        <f t="shared" si="167"/>
        <v>0</v>
      </c>
    </row>
    <row r="481" spans="2:70" x14ac:dyDescent="0.2">
      <c r="B481" s="1">
        <f>IF(ISBLANK(N481),"",YEAR(O481))</f>
        <v>2022</v>
      </c>
      <c r="C481" s="12">
        <f>IF(ISBLANK(M481),"",MONTH(O481))</f>
        <v>2</v>
      </c>
      <c r="D481" s="1">
        <f>IF(ISBLANK(N481),"",WEEKNUM(O481))</f>
        <v>6</v>
      </c>
      <c r="E481" s="1" t="str">
        <f>S481&amp;R481</f>
        <v>Deutsche Lufthansa AktiengesellschaftEREF+000537177575MREF+220-2470764758/28JAN2022CRED+DE05ZZZ00000153527SVWZ+TIX-220 2470764758 UJQ8HE PASSAGIER TAHA/JAD MR MUC ZRH BEY FRA ZMU</v>
      </c>
      <c r="H481" s="1" t="str">
        <f>IF(ISBLANK(N481),"",IF(SUM(AC481:CO481)=0,"other",INDEX(AC$6:CO$6,MATCH(1,AC481:CO481,0))))</f>
        <v>other</v>
      </c>
      <c r="I481" s="1" t="str" cm="1">
        <f t="array" ref="I481">IF(ISBLANK(N481),"",INDEX($AC$7:$CO$7,,MATCH(H481,$AC$6:$CO$6,0)))</f>
        <v>expense</v>
      </c>
      <c r="L481" s="1" t="str">
        <f>IF(ISBLANK(J481),H481,J481)</f>
        <v>other</v>
      </c>
      <c r="M481" s="1" t="str">
        <f>IF(ISBLANK(K481),I481,K481)</f>
        <v>expense</v>
      </c>
      <c r="N481" t="s">
        <v>57</v>
      </c>
      <c r="O481" s="9">
        <v>44593</v>
      </c>
      <c r="P481" s="9">
        <v>44593</v>
      </c>
      <c r="Q481" t="s">
        <v>320</v>
      </c>
      <c r="R481" t="s">
        <v>321</v>
      </c>
      <c r="S481" t="s">
        <v>322</v>
      </c>
      <c r="T481" t="s">
        <v>323</v>
      </c>
      <c r="U481" t="s">
        <v>324</v>
      </c>
      <c r="V481">
        <v>-303.98</v>
      </c>
      <c r="W481" t="s">
        <v>61</v>
      </c>
      <c r="X481" t="s">
        <v>62</v>
      </c>
      <c r="AA481">
        <f t="shared" si="185"/>
        <v>0</v>
      </c>
      <c r="AB481">
        <f t="shared" si="185"/>
        <v>0</v>
      </c>
      <c r="AC481">
        <f t="shared" si="184"/>
        <v>0</v>
      </c>
      <c r="AD481">
        <f t="shared" si="184"/>
        <v>0</v>
      </c>
      <c r="AE481">
        <f t="shared" si="182"/>
        <v>0</v>
      </c>
      <c r="AF481">
        <f t="shared" si="182"/>
        <v>0</v>
      </c>
      <c r="AG481">
        <f t="shared" si="184"/>
        <v>0</v>
      </c>
      <c r="AH481">
        <f t="shared" si="184"/>
        <v>0</v>
      </c>
      <c r="AI481">
        <f t="shared" si="180"/>
        <v>0</v>
      </c>
      <c r="AJ481">
        <f t="shared" si="180"/>
        <v>0</v>
      </c>
      <c r="AK481">
        <f t="shared" si="184"/>
        <v>0</v>
      </c>
      <c r="AL481">
        <f t="shared" si="184"/>
        <v>0</v>
      </c>
      <c r="AM481">
        <f t="shared" si="184"/>
        <v>0</v>
      </c>
      <c r="AN481">
        <f t="shared" si="184"/>
        <v>0</v>
      </c>
      <c r="AO481">
        <f t="shared" si="184"/>
        <v>0</v>
      </c>
      <c r="AP481">
        <f t="shared" si="184"/>
        <v>0</v>
      </c>
      <c r="AQ481">
        <f t="shared" si="184"/>
        <v>0</v>
      </c>
      <c r="AR481">
        <f t="shared" si="183"/>
        <v>0</v>
      </c>
      <c r="AS481">
        <f t="shared" si="184"/>
        <v>0</v>
      </c>
      <c r="AT481">
        <f t="shared" si="184"/>
        <v>0</v>
      </c>
      <c r="AU481">
        <f t="shared" si="184"/>
        <v>0</v>
      </c>
      <c r="AV481">
        <f t="shared" si="187"/>
        <v>0</v>
      </c>
      <c r="AW481">
        <f t="shared" si="187"/>
        <v>0</v>
      </c>
      <c r="AX481">
        <f t="shared" si="184"/>
        <v>0</v>
      </c>
      <c r="AY481">
        <f t="shared" si="189"/>
        <v>0</v>
      </c>
      <c r="AZ481">
        <f t="shared" si="188"/>
        <v>0</v>
      </c>
      <c r="BA481">
        <f t="shared" si="186"/>
        <v>0</v>
      </c>
      <c r="BB481">
        <f t="shared" si="186"/>
        <v>0</v>
      </c>
      <c r="BC481">
        <f t="shared" si="186"/>
        <v>0</v>
      </c>
      <c r="BD481">
        <f t="shared" si="186"/>
        <v>0</v>
      </c>
      <c r="BE481">
        <f t="shared" si="186"/>
        <v>0</v>
      </c>
      <c r="BF481">
        <f t="shared" si="186"/>
        <v>0</v>
      </c>
      <c r="BG481">
        <f t="shared" si="186"/>
        <v>0</v>
      </c>
      <c r="BH481">
        <f t="shared" si="186"/>
        <v>0</v>
      </c>
      <c r="BI481">
        <f t="shared" si="186"/>
        <v>0</v>
      </c>
      <c r="BJ481">
        <f t="shared" si="186"/>
        <v>0</v>
      </c>
      <c r="BK481">
        <f t="shared" si="186"/>
        <v>0</v>
      </c>
      <c r="BL481">
        <f t="shared" si="186"/>
        <v>0</v>
      </c>
      <c r="BM481">
        <f t="shared" si="186"/>
        <v>0</v>
      </c>
      <c r="BN481">
        <f t="shared" si="186"/>
        <v>0</v>
      </c>
      <c r="BO481">
        <f t="shared" si="186"/>
        <v>0</v>
      </c>
      <c r="BP481">
        <f t="shared" si="186"/>
        <v>0</v>
      </c>
      <c r="BQ481">
        <f t="shared" si="167"/>
        <v>0</v>
      </c>
      <c r="BR481">
        <f t="shared" si="167"/>
        <v>0</v>
      </c>
    </row>
    <row r="482" spans="2:70" x14ac:dyDescent="0.2">
      <c r="B482" s="1">
        <f>IF(ISBLANK(N482),"",YEAR(O482))</f>
        <v>2022</v>
      </c>
      <c r="C482" s="12">
        <f>IF(ISBLANK(M482),"",MONTH(O482))</f>
        <v>2</v>
      </c>
      <c r="D482" s="1">
        <f>IF(ISBLANK(N482),"",WEEKNUM(O482))</f>
        <v>6</v>
      </c>
      <c r="E482" s="1" t="str">
        <f>S482&amp;R482</f>
        <v>REWE Markt GmbHKREF+1344034795-20220202085747SVWZ+PN22064800290064DATUM 02.02.2022, 08.58 UHR</v>
      </c>
      <c r="H482" s="1" t="str">
        <f>IF(ISBLANK(N482),"",IF(SUM(AC482:CO482)=0,"other",INDEX(AC$6:CO$6,MATCH(1,AC482:CO482,0))))</f>
        <v>Essentials</v>
      </c>
      <c r="I482" s="1" t="str" cm="1">
        <f t="array" ref="I482">IF(ISBLANK(N482),"",INDEX($AC$7:$CO$7,,MATCH(H482,$AC$6:$CO$6,0)))</f>
        <v>expense</v>
      </c>
      <c r="L482" s="1" t="str">
        <f>IF(ISBLANK(J482),H482,J482)</f>
        <v>Essentials</v>
      </c>
      <c r="M482" s="1" t="str">
        <f>IF(ISBLANK(K482),I482,K482)</f>
        <v>expense</v>
      </c>
      <c r="N482" t="s">
        <v>57</v>
      </c>
      <c r="O482" s="9">
        <v>44594</v>
      </c>
      <c r="P482" s="9">
        <v>44594</v>
      </c>
      <c r="Q482" t="s">
        <v>72</v>
      </c>
      <c r="R482" t="s">
        <v>311</v>
      </c>
      <c r="S482" t="s">
        <v>312</v>
      </c>
      <c r="T482" t="s">
        <v>313</v>
      </c>
      <c r="U482" t="s">
        <v>314</v>
      </c>
      <c r="V482">
        <v>-45.82</v>
      </c>
      <c r="W482" t="s">
        <v>61</v>
      </c>
      <c r="X482" t="s">
        <v>62</v>
      </c>
      <c r="AA482">
        <f t="shared" si="185"/>
        <v>0</v>
      </c>
      <c r="AB482">
        <f t="shared" si="185"/>
        <v>0</v>
      </c>
      <c r="AC482">
        <f t="shared" si="184"/>
        <v>0</v>
      </c>
      <c r="AD482">
        <f t="shared" si="184"/>
        <v>0</v>
      </c>
      <c r="AE482">
        <f t="shared" si="182"/>
        <v>0</v>
      </c>
      <c r="AF482">
        <f t="shared" si="182"/>
        <v>1</v>
      </c>
      <c r="AG482">
        <f t="shared" si="184"/>
        <v>0</v>
      </c>
      <c r="AH482">
        <f t="shared" si="184"/>
        <v>0</v>
      </c>
      <c r="AI482">
        <f t="shared" si="180"/>
        <v>0</v>
      </c>
      <c r="AJ482">
        <f t="shared" si="180"/>
        <v>0</v>
      </c>
      <c r="AK482">
        <f t="shared" si="184"/>
        <v>0</v>
      </c>
      <c r="AL482">
        <f t="shared" si="184"/>
        <v>0</v>
      </c>
      <c r="AM482">
        <f t="shared" si="184"/>
        <v>0</v>
      </c>
      <c r="AN482">
        <f t="shared" si="184"/>
        <v>0</v>
      </c>
      <c r="AO482">
        <f t="shared" si="184"/>
        <v>0</v>
      </c>
      <c r="AP482">
        <f t="shared" si="184"/>
        <v>0</v>
      </c>
      <c r="AQ482">
        <f t="shared" si="184"/>
        <v>0</v>
      </c>
      <c r="AR482">
        <f t="shared" si="183"/>
        <v>0</v>
      </c>
      <c r="AS482">
        <f t="shared" si="184"/>
        <v>0</v>
      </c>
      <c r="AT482">
        <f t="shared" si="184"/>
        <v>0</v>
      </c>
      <c r="AU482">
        <f t="shared" si="184"/>
        <v>0</v>
      </c>
      <c r="AV482">
        <f t="shared" si="187"/>
        <v>0</v>
      </c>
      <c r="AW482">
        <f t="shared" si="187"/>
        <v>0</v>
      </c>
      <c r="AX482">
        <f t="shared" si="184"/>
        <v>0</v>
      </c>
      <c r="AY482">
        <f t="shared" si="189"/>
        <v>0</v>
      </c>
      <c r="AZ482">
        <f t="shared" si="188"/>
        <v>0</v>
      </c>
      <c r="BA482">
        <f t="shared" si="186"/>
        <v>0</v>
      </c>
      <c r="BB482">
        <f t="shared" si="186"/>
        <v>0</v>
      </c>
      <c r="BC482">
        <f t="shared" si="186"/>
        <v>0</v>
      </c>
      <c r="BD482">
        <f t="shared" si="186"/>
        <v>0</v>
      </c>
      <c r="BE482">
        <f t="shared" si="186"/>
        <v>0</v>
      </c>
      <c r="BF482">
        <f t="shared" si="186"/>
        <v>0</v>
      </c>
      <c r="BG482">
        <f t="shared" si="186"/>
        <v>0</v>
      </c>
      <c r="BH482">
        <f t="shared" si="186"/>
        <v>0</v>
      </c>
      <c r="BI482">
        <f t="shared" si="186"/>
        <v>0</v>
      </c>
      <c r="BJ482">
        <f t="shared" si="186"/>
        <v>0</v>
      </c>
      <c r="BK482">
        <f t="shared" si="186"/>
        <v>0</v>
      </c>
      <c r="BL482">
        <f t="shared" si="186"/>
        <v>0</v>
      </c>
      <c r="BM482">
        <f t="shared" si="186"/>
        <v>0</v>
      </c>
      <c r="BN482">
        <f t="shared" si="186"/>
        <v>0</v>
      </c>
      <c r="BO482">
        <f t="shared" si="186"/>
        <v>0</v>
      </c>
      <c r="BP482">
        <f t="shared" si="186"/>
        <v>0</v>
      </c>
      <c r="BQ482">
        <f t="shared" si="167"/>
        <v>0</v>
      </c>
      <c r="BR482">
        <f t="shared" si="167"/>
        <v>0</v>
      </c>
    </row>
    <row r="483" spans="2:70" x14ac:dyDescent="0.2">
      <c r="B483" s="1">
        <f>IF(ISBLANK(N483),"",YEAR(O483))</f>
        <v>2022</v>
      </c>
      <c r="C483" s="12">
        <f>IF(ISBLANK(M483),"",MONTH(O483))</f>
        <v>2</v>
      </c>
      <c r="D483" s="1">
        <f>IF(ISBLANK(N483),"",WEEKNUM(O483))</f>
        <v>6</v>
      </c>
      <c r="E483" s="1" t="str">
        <f>S483&amp;R483</f>
        <v>JAD TAHAKREF+1300527373-20220202083223SVWZ+Feb 2022DATUM 02.02.2022, 08.32 UHR</v>
      </c>
      <c r="H483" s="1" t="str">
        <f>IF(ISBLANK(N483),"",IF(SUM(AC483:CO483)=0,"other",INDEX(AC$6:CO$6,MATCH(1,AC483:CO483,0))))</f>
        <v>other</v>
      </c>
      <c r="I483" s="1" t="str" cm="1">
        <f t="array" ref="I483">IF(ISBLANK(N483),"",INDEX($AC$7:$CO$7,,MATCH(H483,$AC$6:$CO$6,0)))</f>
        <v>expense</v>
      </c>
      <c r="L483" s="1" t="str">
        <f>IF(ISBLANK(J483),H483,J483)</f>
        <v>other</v>
      </c>
      <c r="M483" s="1" t="str">
        <f>IF(ISBLANK(K483),I483,K483)</f>
        <v>expense</v>
      </c>
      <c r="N483" t="s">
        <v>57</v>
      </c>
      <c r="O483" s="9">
        <v>44594</v>
      </c>
      <c r="P483" s="9">
        <v>44594</v>
      </c>
      <c r="Q483" t="s">
        <v>130</v>
      </c>
      <c r="R483" t="s">
        <v>315</v>
      </c>
      <c r="S483" t="s">
        <v>132</v>
      </c>
      <c r="T483" t="s">
        <v>133</v>
      </c>
      <c r="U483" t="s">
        <v>60</v>
      </c>
      <c r="V483">
        <v>-300</v>
      </c>
      <c r="W483" t="s">
        <v>61</v>
      </c>
      <c r="X483" t="s">
        <v>62</v>
      </c>
      <c r="AA483">
        <f t="shared" si="185"/>
        <v>0</v>
      </c>
      <c r="AB483">
        <f t="shared" si="185"/>
        <v>0</v>
      </c>
      <c r="AC483">
        <f t="shared" si="184"/>
        <v>0</v>
      </c>
      <c r="AD483">
        <f t="shared" si="184"/>
        <v>0</v>
      </c>
      <c r="AE483">
        <f t="shared" si="182"/>
        <v>0</v>
      </c>
      <c r="AF483">
        <f t="shared" si="182"/>
        <v>0</v>
      </c>
      <c r="AG483">
        <f t="shared" si="184"/>
        <v>0</v>
      </c>
      <c r="AH483">
        <f t="shared" si="184"/>
        <v>0</v>
      </c>
      <c r="AI483">
        <f t="shared" ref="AI483:AJ502" si="190">IF(ISERROR(FIND(AI$5,$E483)),0,1)</f>
        <v>0</v>
      </c>
      <c r="AJ483">
        <f t="shared" si="190"/>
        <v>0</v>
      </c>
      <c r="AK483">
        <f t="shared" si="184"/>
        <v>0</v>
      </c>
      <c r="AL483">
        <f t="shared" si="184"/>
        <v>0</v>
      </c>
      <c r="AM483">
        <f t="shared" si="184"/>
        <v>0</v>
      </c>
      <c r="AN483">
        <f t="shared" si="184"/>
        <v>0</v>
      </c>
      <c r="AO483">
        <f t="shared" si="184"/>
        <v>0</v>
      </c>
      <c r="AP483">
        <f t="shared" si="184"/>
        <v>0</v>
      </c>
      <c r="AQ483">
        <f t="shared" si="184"/>
        <v>0</v>
      </c>
      <c r="AR483">
        <f t="shared" si="183"/>
        <v>0</v>
      </c>
      <c r="AS483">
        <f t="shared" si="184"/>
        <v>0</v>
      </c>
      <c r="AT483">
        <f t="shared" si="184"/>
        <v>0</v>
      </c>
      <c r="AU483">
        <f t="shared" si="184"/>
        <v>0</v>
      </c>
      <c r="AV483">
        <f t="shared" si="187"/>
        <v>0</v>
      </c>
      <c r="AW483">
        <f t="shared" si="187"/>
        <v>0</v>
      </c>
      <c r="AX483">
        <f t="shared" si="184"/>
        <v>0</v>
      </c>
      <c r="AY483">
        <f t="shared" si="189"/>
        <v>0</v>
      </c>
      <c r="AZ483">
        <f t="shared" si="188"/>
        <v>0</v>
      </c>
      <c r="BA483">
        <f t="shared" si="186"/>
        <v>0</v>
      </c>
      <c r="BB483">
        <f t="shared" si="186"/>
        <v>0</v>
      </c>
      <c r="BC483">
        <f t="shared" si="186"/>
        <v>0</v>
      </c>
      <c r="BD483">
        <f t="shared" si="186"/>
        <v>0</v>
      </c>
      <c r="BE483">
        <f t="shared" si="186"/>
        <v>0</v>
      </c>
      <c r="BF483">
        <f t="shared" si="186"/>
        <v>0</v>
      </c>
      <c r="BG483">
        <f t="shared" si="186"/>
        <v>0</v>
      </c>
      <c r="BH483">
        <f t="shared" si="186"/>
        <v>0</v>
      </c>
      <c r="BI483">
        <f t="shared" si="186"/>
        <v>0</v>
      </c>
      <c r="BJ483">
        <f t="shared" si="186"/>
        <v>0</v>
      </c>
      <c r="BK483">
        <f t="shared" si="186"/>
        <v>0</v>
      </c>
      <c r="BL483">
        <f t="shared" si="186"/>
        <v>0</v>
      </c>
      <c r="BM483">
        <f t="shared" si="186"/>
        <v>0</v>
      </c>
      <c r="BN483">
        <f t="shared" si="186"/>
        <v>0</v>
      </c>
      <c r="BO483">
        <f t="shared" si="186"/>
        <v>0</v>
      </c>
      <c r="BP483">
        <f t="shared" si="186"/>
        <v>0</v>
      </c>
      <c r="BQ483">
        <f t="shared" si="167"/>
        <v>0</v>
      </c>
      <c r="BR483">
        <f t="shared" si="167"/>
        <v>0</v>
      </c>
    </row>
    <row r="484" spans="2:70" x14ac:dyDescent="0.2">
      <c r="B484" s="1">
        <f>IF(ISBLANK(N484),"",YEAR(O484))</f>
        <v>2022</v>
      </c>
      <c r="C484" s="12">
        <f>IF(ISBLANK(M484),"",MONTH(O484))</f>
        <v>2</v>
      </c>
      <c r="D484" s="1">
        <f>IF(ISBLANK(N484),"",WEEKNUM(O484))</f>
        <v>6</v>
      </c>
      <c r="E484" s="1" t="str">
        <f>S484&amp;R484</f>
        <v>Lydia ReinthalerKREF+-182210710-20220202082859SVWZ+Miete      DATUM 02.2022DATUM 02.02.2022, 08.29 UHR</v>
      </c>
      <c r="H484" s="1" t="str">
        <f>IF(ISBLANK(N484),"",IF(SUM(AC484:CO484)=0,"other",INDEX(AC$6:CO$6,MATCH(1,AC484:CO484,0))))</f>
        <v>Rent</v>
      </c>
      <c r="I484" s="1" t="str" cm="1">
        <f t="array" ref="I484">IF(ISBLANK(N484),"",INDEX($AC$7:$CO$7,,MATCH(H484,$AC$6:$CO$6,0)))</f>
        <v>expense</v>
      </c>
      <c r="L484" s="1" t="str">
        <f>IF(ISBLANK(J484),H484,J484)</f>
        <v>Rent</v>
      </c>
      <c r="M484" s="1" t="str">
        <f>IF(ISBLANK(K484),I484,K484)</f>
        <v>expense</v>
      </c>
      <c r="N484" t="s">
        <v>57</v>
      </c>
      <c r="O484" s="9">
        <v>44594</v>
      </c>
      <c r="P484" s="9">
        <v>44594</v>
      </c>
      <c r="Q484" t="s">
        <v>72</v>
      </c>
      <c r="R484" t="s">
        <v>316</v>
      </c>
      <c r="S484" t="s">
        <v>21</v>
      </c>
      <c r="T484" t="s">
        <v>73</v>
      </c>
      <c r="U484" t="s">
        <v>74</v>
      </c>
      <c r="V484">
        <v>-550</v>
      </c>
      <c r="W484" t="s">
        <v>61</v>
      </c>
      <c r="X484" t="s">
        <v>62</v>
      </c>
      <c r="AA484">
        <f t="shared" si="185"/>
        <v>1</v>
      </c>
      <c r="AB484">
        <f t="shared" si="185"/>
        <v>0</v>
      </c>
      <c r="AC484">
        <f t="shared" si="184"/>
        <v>1</v>
      </c>
      <c r="AD484">
        <f t="shared" si="184"/>
        <v>0</v>
      </c>
      <c r="AE484">
        <f t="shared" si="182"/>
        <v>0</v>
      </c>
      <c r="AF484">
        <f t="shared" si="182"/>
        <v>0</v>
      </c>
      <c r="AG484">
        <f t="shared" si="184"/>
        <v>0</v>
      </c>
      <c r="AH484">
        <f t="shared" si="184"/>
        <v>0</v>
      </c>
      <c r="AI484">
        <f t="shared" si="190"/>
        <v>0</v>
      </c>
      <c r="AJ484">
        <f t="shared" si="190"/>
        <v>0</v>
      </c>
      <c r="AK484">
        <f t="shared" si="184"/>
        <v>0</v>
      </c>
      <c r="AL484">
        <f t="shared" si="184"/>
        <v>0</v>
      </c>
      <c r="AM484">
        <f t="shared" si="184"/>
        <v>0</v>
      </c>
      <c r="AN484">
        <f t="shared" si="184"/>
        <v>0</v>
      </c>
      <c r="AO484">
        <f t="shared" si="184"/>
        <v>0</v>
      </c>
      <c r="AP484">
        <f t="shared" si="184"/>
        <v>0</v>
      </c>
      <c r="AQ484">
        <f t="shared" si="184"/>
        <v>0</v>
      </c>
      <c r="AR484">
        <f t="shared" si="183"/>
        <v>0</v>
      </c>
      <c r="AS484">
        <f t="shared" si="184"/>
        <v>0</v>
      </c>
      <c r="AT484">
        <f t="shared" si="184"/>
        <v>0</v>
      </c>
      <c r="AU484">
        <f t="shared" si="184"/>
        <v>0</v>
      </c>
      <c r="AV484">
        <f t="shared" si="187"/>
        <v>0</v>
      </c>
      <c r="AW484">
        <f t="shared" si="187"/>
        <v>0</v>
      </c>
      <c r="AX484">
        <f t="shared" si="184"/>
        <v>0</v>
      </c>
      <c r="AY484">
        <f t="shared" si="189"/>
        <v>0</v>
      </c>
      <c r="AZ484">
        <f t="shared" si="188"/>
        <v>0</v>
      </c>
      <c r="BA484">
        <f t="shared" si="186"/>
        <v>0</v>
      </c>
      <c r="BB484">
        <f t="shared" si="186"/>
        <v>0</v>
      </c>
      <c r="BC484">
        <f t="shared" si="186"/>
        <v>0</v>
      </c>
      <c r="BD484">
        <f t="shared" si="186"/>
        <v>0</v>
      </c>
      <c r="BE484">
        <f t="shared" si="186"/>
        <v>0</v>
      </c>
      <c r="BF484">
        <f t="shared" si="186"/>
        <v>0</v>
      </c>
      <c r="BG484">
        <f t="shared" si="186"/>
        <v>0</v>
      </c>
      <c r="BH484">
        <f t="shared" si="186"/>
        <v>0</v>
      </c>
      <c r="BI484">
        <f t="shared" si="186"/>
        <v>0</v>
      </c>
      <c r="BJ484">
        <f t="shared" si="186"/>
        <v>0</v>
      </c>
      <c r="BK484">
        <f t="shared" si="186"/>
        <v>0</v>
      </c>
      <c r="BL484">
        <f t="shared" si="186"/>
        <v>0</v>
      </c>
      <c r="BM484">
        <f t="shared" si="186"/>
        <v>0</v>
      </c>
      <c r="BN484">
        <f t="shared" si="186"/>
        <v>0</v>
      </c>
      <c r="BO484">
        <f t="shared" si="186"/>
        <v>0</v>
      </c>
      <c r="BP484">
        <f t="shared" si="186"/>
        <v>0</v>
      </c>
      <c r="BQ484">
        <f t="shared" si="167"/>
        <v>0</v>
      </c>
      <c r="BR484">
        <f t="shared" si="167"/>
        <v>0</v>
      </c>
    </row>
    <row r="485" spans="2:70" x14ac:dyDescent="0.2">
      <c r="B485" s="1">
        <f>IF(ISBLANK(N485),"",YEAR(O485))</f>
        <v>2022</v>
      </c>
      <c r="C485" s="12">
        <f>IF(ISBLANK(M485),"",MONTH(O485))</f>
        <v>2</v>
      </c>
      <c r="D485" s="1">
        <f>IF(ISBLANK(N485),"",WEEKNUM(O485))</f>
        <v>6</v>
      </c>
      <c r="E485" s="1" t="str">
        <f>S485&amp;R485</f>
        <v>AMAZON EU S.A R.L., NIEDERLASSUNG DEUTSCHLANDEREF+6T3LHJQ53FJDS5A9MREF+N,xzOUUvwQyAACYWY.QJsLx-Exp51ECRED+DE24ZZZ00000561652SVWZ+D01-4683279-7675839 AMZNPrime DE 6T3LHJQ53FJDS5A9</v>
      </c>
      <c r="H485" s="1" t="str">
        <f>IF(ISBLANK(N485),"",IF(SUM(AC485:CO485)=0,"other",INDEX(AC$6:CO$6,MATCH(1,AC485:CO485,0))))</f>
        <v>Essentials</v>
      </c>
      <c r="I485" s="1" t="str" cm="1">
        <f t="array" ref="I485">IF(ISBLANK(N485),"",INDEX($AC$7:$CO$7,,MATCH(H485,$AC$6:$CO$6,0)))</f>
        <v>expense</v>
      </c>
      <c r="L485" s="1" t="str">
        <f>IF(ISBLANK(J485),H485,J485)</f>
        <v>Essentials</v>
      </c>
      <c r="M485" s="1" t="str">
        <f>IF(ISBLANK(K485),I485,K485)</f>
        <v>expense</v>
      </c>
      <c r="N485" t="s">
        <v>57</v>
      </c>
      <c r="O485" s="9">
        <v>44594</v>
      </c>
      <c r="P485" s="9">
        <v>44594</v>
      </c>
      <c r="Q485" t="s">
        <v>58</v>
      </c>
      <c r="R485" t="s">
        <v>317</v>
      </c>
      <c r="S485" t="s">
        <v>69</v>
      </c>
      <c r="T485" t="s">
        <v>70</v>
      </c>
      <c r="U485" t="s">
        <v>71</v>
      </c>
      <c r="V485">
        <v>-7.99</v>
      </c>
      <c r="W485" t="s">
        <v>61</v>
      </c>
      <c r="X485" t="s">
        <v>62</v>
      </c>
      <c r="AA485">
        <f t="shared" si="185"/>
        <v>0</v>
      </c>
      <c r="AB485">
        <f t="shared" si="185"/>
        <v>0</v>
      </c>
      <c r="AC485">
        <f t="shared" si="184"/>
        <v>0</v>
      </c>
      <c r="AD485">
        <f t="shared" si="184"/>
        <v>0</v>
      </c>
      <c r="AE485">
        <f t="shared" si="182"/>
        <v>0</v>
      </c>
      <c r="AF485">
        <f t="shared" si="182"/>
        <v>0</v>
      </c>
      <c r="AG485">
        <f t="shared" si="184"/>
        <v>0</v>
      </c>
      <c r="AH485">
        <f t="shared" si="184"/>
        <v>0</v>
      </c>
      <c r="AI485">
        <f t="shared" si="190"/>
        <v>0</v>
      </c>
      <c r="AJ485">
        <f t="shared" si="190"/>
        <v>0</v>
      </c>
      <c r="AK485">
        <f t="shared" si="184"/>
        <v>0</v>
      </c>
      <c r="AL485">
        <f t="shared" si="184"/>
        <v>0</v>
      </c>
      <c r="AM485">
        <f t="shared" si="184"/>
        <v>1</v>
      </c>
      <c r="AN485">
        <f t="shared" si="184"/>
        <v>0</v>
      </c>
      <c r="AO485">
        <f t="shared" si="184"/>
        <v>0</v>
      </c>
      <c r="AP485">
        <f t="shared" si="184"/>
        <v>0</v>
      </c>
      <c r="AQ485">
        <f t="shared" si="184"/>
        <v>0</v>
      </c>
      <c r="AR485">
        <f t="shared" si="183"/>
        <v>0</v>
      </c>
      <c r="AS485">
        <f t="shared" si="184"/>
        <v>0</v>
      </c>
      <c r="AT485">
        <f t="shared" si="184"/>
        <v>0</v>
      </c>
      <c r="AU485">
        <f t="shared" si="184"/>
        <v>0</v>
      </c>
      <c r="AV485">
        <f t="shared" si="187"/>
        <v>0</v>
      </c>
      <c r="AW485">
        <f t="shared" si="187"/>
        <v>0</v>
      </c>
      <c r="AX485">
        <f t="shared" si="184"/>
        <v>0</v>
      </c>
      <c r="AY485">
        <f t="shared" si="189"/>
        <v>0</v>
      </c>
      <c r="AZ485">
        <f t="shared" si="188"/>
        <v>0</v>
      </c>
      <c r="BA485">
        <f t="shared" si="188"/>
        <v>0</v>
      </c>
      <c r="BB485">
        <f t="shared" si="188"/>
        <v>0</v>
      </c>
      <c r="BC485">
        <f t="shared" si="188"/>
        <v>0</v>
      </c>
      <c r="BD485">
        <f t="shared" si="188"/>
        <v>0</v>
      </c>
      <c r="BE485">
        <f t="shared" si="188"/>
        <v>0</v>
      </c>
      <c r="BF485">
        <f t="shared" si="188"/>
        <v>0</v>
      </c>
      <c r="BG485">
        <f t="shared" si="188"/>
        <v>0</v>
      </c>
      <c r="BH485">
        <f t="shared" si="188"/>
        <v>0</v>
      </c>
      <c r="BI485">
        <f t="shared" si="188"/>
        <v>0</v>
      </c>
      <c r="BJ485">
        <f t="shared" si="188"/>
        <v>0</v>
      </c>
      <c r="BK485">
        <f t="shared" si="188"/>
        <v>0</v>
      </c>
      <c r="BL485">
        <f t="shared" si="188"/>
        <v>0</v>
      </c>
      <c r="BM485">
        <f t="shared" si="188"/>
        <v>0</v>
      </c>
      <c r="BN485">
        <f t="shared" si="188"/>
        <v>0</v>
      </c>
      <c r="BO485">
        <f t="shared" si="188"/>
        <v>0</v>
      </c>
      <c r="BP485">
        <f t="shared" si="188"/>
        <v>0</v>
      </c>
      <c r="BQ485">
        <f t="shared" si="167"/>
        <v>0</v>
      </c>
      <c r="BR485">
        <f t="shared" si="167"/>
        <v>0</v>
      </c>
    </row>
    <row r="486" spans="2:70" x14ac:dyDescent="0.2">
      <c r="B486" s="1">
        <f>IF(ISBLANK(N486),"",YEAR(O486))</f>
        <v>2022</v>
      </c>
      <c r="C486" s="12">
        <f>IF(ISBLANK(M486),"",MONTH(O486))</f>
        <v>2</v>
      </c>
      <c r="D486" s="1">
        <f>IF(ISBLANK(N486),"",WEEKNUM(O486))</f>
        <v>6</v>
      </c>
      <c r="E486" s="1" t="str">
        <f>S486&amp;R486</f>
        <v>Stadtsparkasse M¸nchenEREF+AD08-D-2022-02-02-20.52.20.040121MREF+KARTENABRECHNUNGCRED+DE45ZZZ01518301218SVWZ+ENTGELT AUSGABE DEBITKARTE 02.02.22 529952XXXXXX6505</v>
      </c>
      <c r="H486" s="1" t="str">
        <f>IF(ISBLANK(N486),"",IF(SUM(AC486:CO486)=0,"other",INDEX(AC$6:CO$6,MATCH(1,AC486:CO486,0))))</f>
        <v>other</v>
      </c>
      <c r="I486" s="1" t="str" cm="1">
        <f t="array" ref="I486">IF(ISBLANK(N486),"",INDEX($AC$7:$CO$7,,MATCH(H486,$AC$6:$CO$6,0)))</f>
        <v>expense</v>
      </c>
      <c r="L486" s="1" t="str">
        <f>IF(ISBLANK(J486),H486,J486)</f>
        <v>other</v>
      </c>
      <c r="M486" s="1" t="str">
        <f>IF(ISBLANK(K486),I486,K486)</f>
        <v>expense</v>
      </c>
      <c r="N486" t="s">
        <v>57</v>
      </c>
      <c r="O486" s="9">
        <v>44595</v>
      </c>
      <c r="P486" s="9">
        <v>44595</v>
      </c>
      <c r="Q486" t="s">
        <v>307</v>
      </c>
      <c r="R486" t="s">
        <v>308</v>
      </c>
      <c r="S486" t="s">
        <v>309</v>
      </c>
      <c r="T486" t="s">
        <v>310</v>
      </c>
      <c r="U486" t="s">
        <v>60</v>
      </c>
      <c r="V486">
        <v>-34</v>
      </c>
      <c r="W486" t="s">
        <v>61</v>
      </c>
      <c r="X486" t="s">
        <v>62</v>
      </c>
      <c r="AA486">
        <f t="shared" si="185"/>
        <v>0</v>
      </c>
      <c r="AB486">
        <f t="shared" si="185"/>
        <v>0</v>
      </c>
      <c r="AC486">
        <f t="shared" si="184"/>
        <v>0</v>
      </c>
      <c r="AD486">
        <f t="shared" si="184"/>
        <v>0</v>
      </c>
      <c r="AE486">
        <f t="shared" si="182"/>
        <v>0</v>
      </c>
      <c r="AF486">
        <f t="shared" si="182"/>
        <v>0</v>
      </c>
      <c r="AG486">
        <f t="shared" si="184"/>
        <v>0</v>
      </c>
      <c r="AH486">
        <f t="shared" si="184"/>
        <v>0</v>
      </c>
      <c r="AI486">
        <f t="shared" si="190"/>
        <v>0</v>
      </c>
      <c r="AJ486">
        <f t="shared" si="190"/>
        <v>0</v>
      </c>
      <c r="AK486">
        <f t="shared" si="184"/>
        <v>0</v>
      </c>
      <c r="AL486">
        <f t="shared" si="184"/>
        <v>0</v>
      </c>
      <c r="AM486">
        <f t="shared" si="184"/>
        <v>0</v>
      </c>
      <c r="AN486">
        <f t="shared" si="184"/>
        <v>0</v>
      </c>
      <c r="AO486">
        <f t="shared" si="184"/>
        <v>0</v>
      </c>
      <c r="AP486">
        <f t="shared" si="184"/>
        <v>0</v>
      </c>
      <c r="AQ486">
        <f t="shared" si="184"/>
        <v>0</v>
      </c>
      <c r="AR486">
        <f t="shared" si="183"/>
        <v>0</v>
      </c>
      <c r="AS486">
        <f t="shared" si="184"/>
        <v>0</v>
      </c>
      <c r="AT486">
        <f t="shared" si="184"/>
        <v>0</v>
      </c>
      <c r="AU486">
        <f t="shared" si="184"/>
        <v>0</v>
      </c>
      <c r="AV486">
        <f t="shared" si="187"/>
        <v>0</v>
      </c>
      <c r="AW486">
        <f t="shared" si="187"/>
        <v>0</v>
      </c>
      <c r="AX486">
        <f t="shared" si="184"/>
        <v>0</v>
      </c>
      <c r="AY486">
        <f t="shared" si="189"/>
        <v>0</v>
      </c>
      <c r="AZ486">
        <f t="shared" si="188"/>
        <v>0</v>
      </c>
      <c r="BA486">
        <f t="shared" si="188"/>
        <v>0</v>
      </c>
      <c r="BB486">
        <f t="shared" si="188"/>
        <v>0</v>
      </c>
      <c r="BC486">
        <f t="shared" si="188"/>
        <v>0</v>
      </c>
      <c r="BD486">
        <f t="shared" si="188"/>
        <v>0</v>
      </c>
      <c r="BE486">
        <f t="shared" si="188"/>
        <v>0</v>
      </c>
      <c r="BF486">
        <f t="shared" si="188"/>
        <v>0</v>
      </c>
      <c r="BG486">
        <f t="shared" si="188"/>
        <v>0</v>
      </c>
      <c r="BH486">
        <f t="shared" si="188"/>
        <v>0</v>
      </c>
      <c r="BI486">
        <f t="shared" si="188"/>
        <v>0</v>
      </c>
      <c r="BJ486">
        <f t="shared" si="188"/>
        <v>0</v>
      </c>
      <c r="BK486">
        <f t="shared" si="188"/>
        <v>0</v>
      </c>
      <c r="BL486">
        <f t="shared" si="188"/>
        <v>0</v>
      </c>
      <c r="BM486">
        <f t="shared" si="188"/>
        <v>0</v>
      </c>
      <c r="BN486">
        <f t="shared" si="188"/>
        <v>0</v>
      </c>
      <c r="BO486">
        <f t="shared" si="188"/>
        <v>0</v>
      </c>
      <c r="BP486">
        <f t="shared" si="188"/>
        <v>0</v>
      </c>
      <c r="BQ486">
        <f t="shared" si="167"/>
        <v>0</v>
      </c>
      <c r="BR486">
        <f t="shared" si="167"/>
        <v>0</v>
      </c>
    </row>
    <row r="487" spans="2:70" x14ac:dyDescent="0.2">
      <c r="B487" s="1">
        <f>IF(ISBLANK(N487),"",YEAR(O487))</f>
        <v>2022</v>
      </c>
      <c r="C487" s="12">
        <f>IF(ISBLANK(M487),"",MONTH(O487))</f>
        <v>2</v>
      </c>
      <c r="D487" s="1">
        <f>IF(ISBLANK(N487),"",WEEKNUM(O487))</f>
        <v>7</v>
      </c>
      <c r="E487" s="1" t="str">
        <f>S487&amp;R487</f>
        <v>FIT STAR M¸nchen 8 GmbH &amp; Co. KGEREF+PNR16836620,KNR406603MREF+406603CRED+DE76ZZZ00001950338SVWZ+PNR16836620,KNR406603Beitrag  01.02.2022 18,33ABWA+FIT STAR Muenchen 8</v>
      </c>
      <c r="H487" s="1" t="str">
        <f>IF(ISBLANK(N487),"",IF(SUM(AC487:CO487)=0,"other",INDEX(AC$6:CO$6,MATCH(1,AC487:CO487,0))))</f>
        <v>Self-Investment</v>
      </c>
      <c r="I487" s="1" t="str" cm="1">
        <f t="array" ref="I487">IF(ISBLANK(N487),"",INDEX($AC$7:$CO$7,,MATCH(H487,$AC$6:$CO$6,0)))</f>
        <v>expense</v>
      </c>
      <c r="L487" s="1" t="str">
        <f>IF(ISBLANK(J487),H487,J487)</f>
        <v>Self-Investment</v>
      </c>
      <c r="M487" s="1" t="str">
        <f>IF(ISBLANK(K487),I487,K487)</f>
        <v>expense</v>
      </c>
      <c r="N487" t="s">
        <v>57</v>
      </c>
      <c r="O487" s="9">
        <v>44599</v>
      </c>
      <c r="P487" s="9">
        <v>44599</v>
      </c>
      <c r="Q487" t="s">
        <v>58</v>
      </c>
      <c r="R487" t="s">
        <v>306</v>
      </c>
      <c r="S487" t="s">
        <v>92</v>
      </c>
      <c r="T487" t="s">
        <v>59</v>
      </c>
      <c r="U487" t="s">
        <v>60</v>
      </c>
      <c r="V487">
        <v>-18.329999999999998</v>
      </c>
      <c r="W487" t="s">
        <v>61</v>
      </c>
      <c r="X487" t="s">
        <v>62</v>
      </c>
      <c r="AA487">
        <f t="shared" si="185"/>
        <v>0</v>
      </c>
      <c r="AB487">
        <f t="shared" si="185"/>
        <v>0</v>
      </c>
      <c r="AC487">
        <f t="shared" si="184"/>
        <v>0</v>
      </c>
      <c r="AD487">
        <f t="shared" si="184"/>
        <v>0</v>
      </c>
      <c r="AE487">
        <f t="shared" si="182"/>
        <v>0</v>
      </c>
      <c r="AF487">
        <f t="shared" si="182"/>
        <v>0</v>
      </c>
      <c r="AG487">
        <f t="shared" si="184"/>
        <v>0</v>
      </c>
      <c r="AH487">
        <f t="shared" si="184"/>
        <v>0</v>
      </c>
      <c r="AI487">
        <f t="shared" si="190"/>
        <v>0</v>
      </c>
      <c r="AJ487">
        <f t="shared" si="190"/>
        <v>0</v>
      </c>
      <c r="AK487">
        <f t="shared" si="184"/>
        <v>0</v>
      </c>
      <c r="AL487">
        <f t="shared" si="184"/>
        <v>0</v>
      </c>
      <c r="AM487">
        <f t="shared" si="184"/>
        <v>0</v>
      </c>
      <c r="AN487">
        <f t="shared" si="184"/>
        <v>0</v>
      </c>
      <c r="AO487">
        <f t="shared" si="184"/>
        <v>0</v>
      </c>
      <c r="AP487">
        <f t="shared" si="184"/>
        <v>0</v>
      </c>
      <c r="AQ487">
        <f t="shared" si="184"/>
        <v>0</v>
      </c>
      <c r="AR487">
        <f t="shared" si="183"/>
        <v>0</v>
      </c>
      <c r="AS487">
        <f t="shared" si="184"/>
        <v>0</v>
      </c>
      <c r="AT487">
        <f t="shared" si="184"/>
        <v>0</v>
      </c>
      <c r="AU487">
        <f t="shared" si="184"/>
        <v>0</v>
      </c>
      <c r="AV487">
        <f t="shared" si="187"/>
        <v>0</v>
      </c>
      <c r="AW487">
        <f t="shared" si="187"/>
        <v>0</v>
      </c>
      <c r="AX487">
        <f t="shared" si="184"/>
        <v>0</v>
      </c>
      <c r="AY487">
        <f t="shared" si="189"/>
        <v>0</v>
      </c>
      <c r="AZ487">
        <f t="shared" si="188"/>
        <v>0</v>
      </c>
      <c r="BA487">
        <f t="shared" si="188"/>
        <v>0</v>
      </c>
      <c r="BB487">
        <f t="shared" si="188"/>
        <v>1</v>
      </c>
      <c r="BC487">
        <f t="shared" si="188"/>
        <v>0</v>
      </c>
      <c r="BD487">
        <f t="shared" si="188"/>
        <v>0</v>
      </c>
      <c r="BE487">
        <f t="shared" si="188"/>
        <v>0</v>
      </c>
      <c r="BF487">
        <f t="shared" si="188"/>
        <v>0</v>
      </c>
      <c r="BG487">
        <f t="shared" si="188"/>
        <v>0</v>
      </c>
      <c r="BH487">
        <f t="shared" si="188"/>
        <v>0</v>
      </c>
      <c r="BI487">
        <f t="shared" si="188"/>
        <v>0</v>
      </c>
      <c r="BJ487">
        <f t="shared" si="188"/>
        <v>0</v>
      </c>
      <c r="BK487">
        <f t="shared" si="188"/>
        <v>0</v>
      </c>
      <c r="BL487">
        <f t="shared" si="188"/>
        <v>0</v>
      </c>
      <c r="BM487">
        <f t="shared" si="188"/>
        <v>0</v>
      </c>
      <c r="BN487">
        <f t="shared" si="188"/>
        <v>0</v>
      </c>
      <c r="BO487">
        <f t="shared" si="188"/>
        <v>0</v>
      </c>
      <c r="BP487">
        <f t="shared" si="188"/>
        <v>0</v>
      </c>
      <c r="BQ487">
        <f t="shared" si="167"/>
        <v>0</v>
      </c>
      <c r="BR487">
        <f t="shared" si="167"/>
        <v>0</v>
      </c>
    </row>
    <row r="488" spans="2:70" x14ac:dyDescent="0.2">
      <c r="B488" s="1">
        <f>IF(ISBLANK(N488),"",YEAR(O488))</f>
        <v>2022</v>
      </c>
      <c r="C488" s="12">
        <f>IF(ISBLANK(M488),"",MONTH(O488))</f>
        <v>2</v>
      </c>
      <c r="D488" s="1">
        <f>IF(ISBLANK(N488),"",WEEKNUM(O488))</f>
        <v>7</v>
      </c>
      <c r="E488" s="1" t="str">
        <f>S488&amp;R488</f>
        <v>PayPal (Europe) S.a.r.l. et Cie., S.C.A.EREF+1018343182799 PP.2985.PP PAYPALMREF+4C8J224YCTTXWCRED+LU96ZZZ0000000000000000058SVWZ+PP.2985.PP . FIVERR INTERNATIONAL LTD., Ihr Einkauf bei FIVERR INTERNATIONAL LTD.</v>
      </c>
      <c r="H488" s="1" t="str">
        <f>IF(ISBLANK(N488),"",IF(SUM(AC488:CO488)=0,"other",INDEX(AC$6:CO$6,MATCH(1,AC488:CO488,0))))</f>
        <v>FIVERR</v>
      </c>
      <c r="I488" s="1" t="str" cm="1">
        <f t="array" ref="I488">IF(ISBLANK(N488),"",INDEX($AC$7:$CO$7,,MATCH(H488,$AC$6:$CO$6,0)))</f>
        <v>expense</v>
      </c>
      <c r="L488" s="1" t="str">
        <f>IF(ISBLANK(J488),H488,J488)</f>
        <v>FIVERR</v>
      </c>
      <c r="M488" s="1" t="str">
        <f>IF(ISBLANK(K488),I488,K488)</f>
        <v>expense</v>
      </c>
      <c r="N488" t="s">
        <v>57</v>
      </c>
      <c r="O488" s="9">
        <v>44600</v>
      </c>
      <c r="P488" s="9">
        <v>44600</v>
      </c>
      <c r="Q488" t="s">
        <v>58</v>
      </c>
      <c r="R488" t="s">
        <v>304</v>
      </c>
      <c r="S488" t="s">
        <v>171</v>
      </c>
      <c r="T488" t="s">
        <v>64</v>
      </c>
      <c r="U488" t="s">
        <v>65</v>
      </c>
      <c r="V488">
        <v>-6.67</v>
      </c>
      <c r="W488" t="s">
        <v>61</v>
      </c>
      <c r="X488" t="s">
        <v>62</v>
      </c>
      <c r="AA488">
        <f t="shared" si="185"/>
        <v>0</v>
      </c>
      <c r="AB488">
        <f t="shared" si="185"/>
        <v>0</v>
      </c>
      <c r="AC488">
        <f t="shared" si="184"/>
        <v>0</v>
      </c>
      <c r="AD488">
        <f t="shared" si="184"/>
        <v>0</v>
      </c>
      <c r="AE488">
        <f t="shared" si="182"/>
        <v>0</v>
      </c>
      <c r="AF488">
        <f t="shared" si="182"/>
        <v>0</v>
      </c>
      <c r="AG488">
        <f t="shared" si="184"/>
        <v>0</v>
      </c>
      <c r="AH488">
        <f t="shared" si="184"/>
        <v>0</v>
      </c>
      <c r="AI488">
        <f t="shared" si="190"/>
        <v>0</v>
      </c>
      <c r="AJ488">
        <f t="shared" si="190"/>
        <v>0</v>
      </c>
      <c r="AK488">
        <f t="shared" si="184"/>
        <v>0</v>
      </c>
      <c r="AL488">
        <f t="shared" si="184"/>
        <v>0</v>
      </c>
      <c r="AM488">
        <f t="shared" si="184"/>
        <v>0</v>
      </c>
      <c r="AN488">
        <f t="shared" si="184"/>
        <v>0</v>
      </c>
      <c r="AO488">
        <f t="shared" si="184"/>
        <v>0</v>
      </c>
      <c r="AP488">
        <f t="shared" si="184"/>
        <v>0</v>
      </c>
      <c r="AQ488">
        <f t="shared" si="184"/>
        <v>0</v>
      </c>
      <c r="AR488">
        <f t="shared" si="183"/>
        <v>0</v>
      </c>
      <c r="AS488">
        <f t="shared" si="184"/>
        <v>0</v>
      </c>
      <c r="AT488">
        <f t="shared" ref="AT488:AZ523" si="191">IF(ISERROR(FIND(AT$5,$E488)),0,1)</f>
        <v>0</v>
      </c>
      <c r="AU488">
        <f t="shared" si="191"/>
        <v>0</v>
      </c>
      <c r="AV488">
        <f t="shared" si="191"/>
        <v>0</v>
      </c>
      <c r="AW488">
        <f t="shared" si="191"/>
        <v>0</v>
      </c>
      <c r="AX488">
        <f t="shared" si="191"/>
        <v>0</v>
      </c>
      <c r="AY488">
        <f t="shared" si="189"/>
        <v>0</v>
      </c>
      <c r="AZ488">
        <f t="shared" si="188"/>
        <v>0</v>
      </c>
      <c r="BA488">
        <f t="shared" si="188"/>
        <v>0</v>
      </c>
      <c r="BB488">
        <f t="shared" si="188"/>
        <v>0</v>
      </c>
      <c r="BC488">
        <f t="shared" si="188"/>
        <v>0</v>
      </c>
      <c r="BD488">
        <f t="shared" si="188"/>
        <v>0</v>
      </c>
      <c r="BE488">
        <f t="shared" si="188"/>
        <v>0</v>
      </c>
      <c r="BF488">
        <f t="shared" si="188"/>
        <v>0</v>
      </c>
      <c r="BG488">
        <f t="shared" si="188"/>
        <v>0</v>
      </c>
      <c r="BH488">
        <f t="shared" si="188"/>
        <v>0</v>
      </c>
      <c r="BI488">
        <f t="shared" si="188"/>
        <v>0</v>
      </c>
      <c r="BJ488">
        <f t="shared" si="188"/>
        <v>0</v>
      </c>
      <c r="BK488">
        <f t="shared" si="188"/>
        <v>0</v>
      </c>
      <c r="BL488">
        <f t="shared" si="188"/>
        <v>0</v>
      </c>
      <c r="BM488">
        <f t="shared" si="188"/>
        <v>0</v>
      </c>
      <c r="BN488">
        <f t="shared" si="188"/>
        <v>1</v>
      </c>
      <c r="BO488">
        <f t="shared" si="188"/>
        <v>0</v>
      </c>
      <c r="BP488">
        <f t="shared" si="188"/>
        <v>1</v>
      </c>
      <c r="BQ488">
        <f t="shared" si="188"/>
        <v>0</v>
      </c>
      <c r="BR488">
        <f t="shared" si="188"/>
        <v>0</v>
      </c>
    </row>
    <row r="489" spans="2:70" x14ac:dyDescent="0.2">
      <c r="B489" s="1">
        <f>IF(ISBLANK(N489),"",YEAR(O489))</f>
        <v>2022</v>
      </c>
      <c r="C489" s="12">
        <f>IF(ISBLANK(M489),"",MONTH(O489))</f>
        <v>2</v>
      </c>
      <c r="D489" s="1">
        <f>IF(ISBLANK(N489),"",WEEKNUM(O489))</f>
        <v>7</v>
      </c>
      <c r="E489" s="1" t="str">
        <f>S489&amp;R489</f>
        <v>PayPal (Europe) S.a.r.l. et Cie., S.C.A.EREF+1018328566437 PP.2985.PP PAYPALMREF+4C8J224YCTTXWCRED+LU96ZZZ0000000000000000058SVWZ+PP.2985.PP . , Ihr Einkauf bei</v>
      </c>
      <c r="H489" s="1" t="str">
        <f>IF(ISBLANK(N489),"",IF(SUM(AC489:CO489)=0,"other",INDEX(AC$6:CO$6,MATCH(1,AC489:CO489,0))))</f>
        <v>PayPal</v>
      </c>
      <c r="I489" s="1" t="str" cm="1">
        <f t="array" ref="I489">IF(ISBLANK(N489),"",INDEX($AC$7:$CO$7,,MATCH(H489,$AC$6:$CO$6,0)))</f>
        <v>expense</v>
      </c>
      <c r="L489" s="1" t="str">
        <f>IF(ISBLANK(J489),H489,J489)</f>
        <v>PayPal</v>
      </c>
      <c r="M489" s="1" t="str">
        <f>IF(ISBLANK(K489),I489,K489)</f>
        <v>expense</v>
      </c>
      <c r="N489" t="s">
        <v>57</v>
      </c>
      <c r="O489" s="9">
        <v>44600</v>
      </c>
      <c r="P489" s="9">
        <v>44600</v>
      </c>
      <c r="Q489" t="s">
        <v>58</v>
      </c>
      <c r="R489" t="s">
        <v>305</v>
      </c>
      <c r="S489" t="s">
        <v>171</v>
      </c>
      <c r="T489" t="s">
        <v>64</v>
      </c>
      <c r="U489" t="s">
        <v>65</v>
      </c>
      <c r="V489">
        <v>-75</v>
      </c>
      <c r="W489" t="s">
        <v>61</v>
      </c>
      <c r="X489" t="s">
        <v>62</v>
      </c>
      <c r="AA489">
        <f t="shared" si="185"/>
        <v>0</v>
      </c>
      <c r="AB489">
        <f t="shared" si="185"/>
        <v>0</v>
      </c>
      <c r="AC489">
        <f t="shared" si="184"/>
        <v>0</v>
      </c>
      <c r="AD489">
        <f t="shared" ref="AD489:AX527" si="192">IF(ISERROR(FIND(AD$5,$E489)),0,1)</f>
        <v>0</v>
      </c>
      <c r="AE489">
        <f t="shared" si="182"/>
        <v>0</v>
      </c>
      <c r="AF489">
        <f t="shared" si="182"/>
        <v>0</v>
      </c>
      <c r="AG489">
        <f t="shared" si="192"/>
        <v>0</v>
      </c>
      <c r="AH489">
        <f t="shared" si="192"/>
        <v>0</v>
      </c>
      <c r="AI489">
        <f t="shared" si="190"/>
        <v>0</v>
      </c>
      <c r="AJ489">
        <f t="shared" si="190"/>
        <v>0</v>
      </c>
      <c r="AK489">
        <f t="shared" si="192"/>
        <v>0</v>
      </c>
      <c r="AL489">
        <f t="shared" si="184"/>
        <v>0</v>
      </c>
      <c r="AM489">
        <f t="shared" si="184"/>
        <v>0</v>
      </c>
      <c r="AN489">
        <f t="shared" si="184"/>
        <v>0</v>
      </c>
      <c r="AO489">
        <f t="shared" si="184"/>
        <v>0</v>
      </c>
      <c r="AP489">
        <f t="shared" si="184"/>
        <v>0</v>
      </c>
      <c r="AQ489">
        <f t="shared" si="184"/>
        <v>0</v>
      </c>
      <c r="AR489">
        <f t="shared" si="183"/>
        <v>0</v>
      </c>
      <c r="AS489">
        <f t="shared" si="192"/>
        <v>0</v>
      </c>
      <c r="AT489">
        <f t="shared" si="191"/>
        <v>0</v>
      </c>
      <c r="AU489">
        <f t="shared" si="191"/>
        <v>0</v>
      </c>
      <c r="AV489">
        <f t="shared" si="191"/>
        <v>0</v>
      </c>
      <c r="AW489">
        <f t="shared" si="191"/>
        <v>0</v>
      </c>
      <c r="AX489">
        <f t="shared" si="191"/>
        <v>0</v>
      </c>
      <c r="AY489">
        <f t="shared" si="189"/>
        <v>0</v>
      </c>
      <c r="AZ489">
        <f t="shared" si="188"/>
        <v>0</v>
      </c>
      <c r="BA489">
        <f t="shared" si="188"/>
        <v>0</v>
      </c>
      <c r="BB489">
        <f t="shared" si="188"/>
        <v>0</v>
      </c>
      <c r="BC489">
        <f t="shared" si="188"/>
        <v>0</v>
      </c>
      <c r="BD489">
        <f t="shared" si="188"/>
        <v>0</v>
      </c>
      <c r="BE489">
        <f t="shared" si="188"/>
        <v>0</v>
      </c>
      <c r="BF489">
        <f t="shared" si="188"/>
        <v>0</v>
      </c>
      <c r="BG489">
        <f t="shared" si="188"/>
        <v>0</v>
      </c>
      <c r="BH489">
        <f t="shared" si="188"/>
        <v>0</v>
      </c>
      <c r="BI489">
        <f t="shared" si="188"/>
        <v>0</v>
      </c>
      <c r="BJ489">
        <f t="shared" si="188"/>
        <v>0</v>
      </c>
      <c r="BK489">
        <f t="shared" si="188"/>
        <v>0</v>
      </c>
      <c r="BL489">
        <f t="shared" si="188"/>
        <v>0</v>
      </c>
      <c r="BM489">
        <f t="shared" si="188"/>
        <v>0</v>
      </c>
      <c r="BN489">
        <f t="shared" si="188"/>
        <v>0</v>
      </c>
      <c r="BO489">
        <f t="shared" si="188"/>
        <v>0</v>
      </c>
      <c r="BP489">
        <f t="shared" si="188"/>
        <v>1</v>
      </c>
      <c r="BQ489">
        <f t="shared" si="188"/>
        <v>0</v>
      </c>
      <c r="BR489">
        <f t="shared" si="188"/>
        <v>0</v>
      </c>
    </row>
    <row r="490" spans="2:70" x14ac:dyDescent="0.2">
      <c r="B490" s="1">
        <f>IF(ISBLANK(N490),"",YEAR(O490))</f>
        <v>2022</v>
      </c>
      <c r="C490" s="12">
        <f>IF(ISBLANK(M490),"",MONTH(O490))</f>
        <v>2</v>
      </c>
      <c r="D490" s="1">
        <f>IF(ISBLANK(N490),"",WEEKNUM(O490))</f>
        <v>7</v>
      </c>
      <c r="E490" s="1" t="str">
        <f>S490&amp;R490</f>
        <v>AMAZON PAYMENTS EUROPE S.C.A.EREF+1GJOYYNII70X64UHMREF+N,xzOUUvwQyAACYWY.QJsLx-Exp51ECRED+DE94ZZZ00000561653SVWZ+302-3177836-9300340 AMZN Mktp DE 1GJOYYNII70X64UH</v>
      </c>
      <c r="H490" s="1" t="str">
        <f>IF(ISBLANK(N490),"",IF(SUM(AC490:CO490)=0,"other",INDEX(AC$6:CO$6,MATCH(1,AC490:CO490,0))))</f>
        <v>Essentials</v>
      </c>
      <c r="I490" s="1" t="str" cm="1">
        <f t="array" ref="I490">IF(ISBLANK(N490),"",INDEX($AC$7:$CO$7,,MATCH(H490,$AC$6:$CO$6,0)))</f>
        <v>expense</v>
      </c>
      <c r="L490" s="1" t="str">
        <f>IF(ISBLANK(J490),H490,J490)</f>
        <v>Essentials</v>
      </c>
      <c r="M490" s="1" t="str">
        <f>IF(ISBLANK(K490),I490,K490)</f>
        <v>expense</v>
      </c>
      <c r="N490" t="s">
        <v>57</v>
      </c>
      <c r="O490" s="9">
        <v>44601</v>
      </c>
      <c r="P490" s="9">
        <v>44601</v>
      </c>
      <c r="Q490" t="s">
        <v>58</v>
      </c>
      <c r="R490" t="s">
        <v>303</v>
      </c>
      <c r="S490" t="s">
        <v>177</v>
      </c>
      <c r="T490" t="s">
        <v>178</v>
      </c>
      <c r="U490" t="s">
        <v>71</v>
      </c>
      <c r="V490">
        <v>-19.989999999999998</v>
      </c>
      <c r="W490" t="s">
        <v>61</v>
      </c>
      <c r="X490" t="s">
        <v>62</v>
      </c>
      <c r="AA490">
        <f t="shared" ref="AA490:AB509" si="193">IF(ISERROR(FIND(AA$5,$E490)),0,1)</f>
        <v>0</v>
      </c>
      <c r="AB490">
        <f t="shared" si="193"/>
        <v>0</v>
      </c>
      <c r="AC490">
        <f t="shared" si="184"/>
        <v>0</v>
      </c>
      <c r="AD490">
        <f t="shared" si="192"/>
        <v>0</v>
      </c>
      <c r="AE490">
        <f t="shared" si="182"/>
        <v>0</v>
      </c>
      <c r="AF490">
        <f t="shared" si="182"/>
        <v>0</v>
      </c>
      <c r="AG490">
        <f t="shared" si="192"/>
        <v>0</v>
      </c>
      <c r="AH490">
        <f t="shared" si="192"/>
        <v>0</v>
      </c>
      <c r="AI490">
        <f t="shared" si="190"/>
        <v>0</v>
      </c>
      <c r="AJ490">
        <f t="shared" si="190"/>
        <v>0</v>
      </c>
      <c r="AK490">
        <f t="shared" si="192"/>
        <v>0</v>
      </c>
      <c r="AL490">
        <f t="shared" si="184"/>
        <v>0</v>
      </c>
      <c r="AM490">
        <f t="shared" si="184"/>
        <v>1</v>
      </c>
      <c r="AN490">
        <f t="shared" si="184"/>
        <v>0</v>
      </c>
      <c r="AO490">
        <f t="shared" si="184"/>
        <v>0</v>
      </c>
      <c r="AP490">
        <f t="shared" si="184"/>
        <v>0</v>
      </c>
      <c r="AQ490">
        <f t="shared" si="184"/>
        <v>0</v>
      </c>
      <c r="AR490">
        <f t="shared" si="183"/>
        <v>0</v>
      </c>
      <c r="AS490">
        <f t="shared" si="192"/>
        <v>0</v>
      </c>
      <c r="AT490">
        <f t="shared" si="191"/>
        <v>0</v>
      </c>
      <c r="AU490">
        <f t="shared" si="191"/>
        <v>0</v>
      </c>
      <c r="AV490">
        <f t="shared" si="191"/>
        <v>0</v>
      </c>
      <c r="AW490">
        <f t="shared" si="191"/>
        <v>0</v>
      </c>
      <c r="AX490">
        <f t="shared" si="191"/>
        <v>0</v>
      </c>
      <c r="AY490">
        <f t="shared" si="189"/>
        <v>0</v>
      </c>
      <c r="AZ490">
        <f t="shared" si="188"/>
        <v>0</v>
      </c>
      <c r="BA490">
        <f t="shared" si="188"/>
        <v>0</v>
      </c>
      <c r="BB490">
        <f t="shared" si="188"/>
        <v>0</v>
      </c>
      <c r="BC490">
        <f t="shared" si="188"/>
        <v>0</v>
      </c>
      <c r="BD490">
        <f t="shared" si="188"/>
        <v>0</v>
      </c>
      <c r="BE490">
        <f t="shared" si="188"/>
        <v>0</v>
      </c>
      <c r="BF490">
        <f t="shared" si="188"/>
        <v>0</v>
      </c>
      <c r="BG490">
        <f t="shared" si="188"/>
        <v>0</v>
      </c>
      <c r="BH490">
        <f t="shared" si="188"/>
        <v>0</v>
      </c>
      <c r="BI490">
        <f t="shared" si="188"/>
        <v>0</v>
      </c>
      <c r="BJ490">
        <f t="shared" si="188"/>
        <v>0</v>
      </c>
      <c r="BK490">
        <f t="shared" si="188"/>
        <v>0</v>
      </c>
      <c r="BL490">
        <f t="shared" si="188"/>
        <v>0</v>
      </c>
      <c r="BM490">
        <f t="shared" si="188"/>
        <v>0</v>
      </c>
      <c r="BN490">
        <f t="shared" si="188"/>
        <v>0</v>
      </c>
      <c r="BO490">
        <f t="shared" si="188"/>
        <v>0</v>
      </c>
      <c r="BP490">
        <f t="shared" si="188"/>
        <v>0</v>
      </c>
      <c r="BQ490">
        <f t="shared" si="188"/>
        <v>0</v>
      </c>
      <c r="BR490">
        <f t="shared" si="188"/>
        <v>0</v>
      </c>
    </row>
    <row r="491" spans="2:70" x14ac:dyDescent="0.2">
      <c r="B491" s="1">
        <f>IF(ISBLANK(N491),"",YEAR(O491))</f>
        <v>2022</v>
      </c>
      <c r="C491" s="12">
        <f>IF(ISBLANK(M491),"",MONTH(O491))</f>
        <v>2</v>
      </c>
      <c r="D491" s="1">
        <f>IF(ISBLANK(N491),"",WEEKNUM(O491))</f>
        <v>8</v>
      </c>
      <c r="E491" s="1" t="str">
        <f>S491&amp;R491</f>
        <v>LMU MuenchenKREF+1793028723-20220214114119SVWZ+12181407/20221/LMU Rueckmeldung SoSe 2022DATUM 14.02.2022, 11.41 UHR</v>
      </c>
      <c r="H491" s="1" t="str">
        <f>IF(ISBLANK(N491),"",IF(SUM(AC491:CO491)=0,"other",INDEX(AC$6:CO$6,MATCH(1,AC491:CO491,0))))</f>
        <v>LMU</v>
      </c>
      <c r="I491" s="1" t="str" cm="1">
        <f t="array" ref="I491">IF(ISBLANK(N491),"",INDEX($AC$7:$CO$7,,MATCH(H491,$AC$6:$CO$6,0)))</f>
        <v>expense</v>
      </c>
      <c r="L491" s="1" t="str">
        <f>IF(ISBLANK(J491),H491,J491)</f>
        <v>LMU</v>
      </c>
      <c r="M491" s="1" t="str">
        <f>IF(ISBLANK(K491),I491,K491)</f>
        <v>expense</v>
      </c>
      <c r="N491" t="s">
        <v>57</v>
      </c>
      <c r="O491" s="9">
        <v>44606</v>
      </c>
      <c r="P491" s="9">
        <v>44606</v>
      </c>
      <c r="Q491" t="s">
        <v>72</v>
      </c>
      <c r="R491" t="s">
        <v>300</v>
      </c>
      <c r="S491" t="s">
        <v>301</v>
      </c>
      <c r="T491" t="s">
        <v>302</v>
      </c>
      <c r="U491" t="s">
        <v>151</v>
      </c>
      <c r="V491">
        <v>-147</v>
      </c>
      <c r="W491" t="s">
        <v>61</v>
      </c>
      <c r="X491" t="s">
        <v>62</v>
      </c>
      <c r="AA491">
        <f t="shared" si="193"/>
        <v>0</v>
      </c>
      <c r="AB491">
        <f t="shared" si="193"/>
        <v>0</v>
      </c>
      <c r="AC491">
        <f t="shared" si="184"/>
        <v>0</v>
      </c>
      <c r="AD491">
        <f t="shared" si="192"/>
        <v>0</v>
      </c>
      <c r="AE491">
        <f t="shared" si="182"/>
        <v>0</v>
      </c>
      <c r="AF491">
        <f t="shared" si="182"/>
        <v>0</v>
      </c>
      <c r="AG491">
        <f t="shared" si="192"/>
        <v>0</v>
      </c>
      <c r="AH491">
        <f t="shared" si="192"/>
        <v>0</v>
      </c>
      <c r="AI491">
        <f t="shared" si="190"/>
        <v>0</v>
      </c>
      <c r="AJ491">
        <f t="shared" si="190"/>
        <v>0</v>
      </c>
      <c r="AK491">
        <f t="shared" si="192"/>
        <v>0</v>
      </c>
      <c r="AL491">
        <f t="shared" si="184"/>
        <v>0</v>
      </c>
      <c r="AM491">
        <f t="shared" si="184"/>
        <v>0</v>
      </c>
      <c r="AN491">
        <f t="shared" si="184"/>
        <v>0</v>
      </c>
      <c r="AO491">
        <f t="shared" si="184"/>
        <v>0</v>
      </c>
      <c r="AP491">
        <f t="shared" si="184"/>
        <v>0</v>
      </c>
      <c r="AQ491">
        <f t="shared" si="184"/>
        <v>0</v>
      </c>
      <c r="AR491">
        <f t="shared" si="183"/>
        <v>0</v>
      </c>
      <c r="AS491">
        <f t="shared" si="192"/>
        <v>0</v>
      </c>
      <c r="AT491">
        <f t="shared" si="191"/>
        <v>1</v>
      </c>
      <c r="AU491">
        <f t="shared" si="191"/>
        <v>0</v>
      </c>
      <c r="AV491">
        <f t="shared" si="191"/>
        <v>0</v>
      </c>
      <c r="AW491">
        <f t="shared" si="191"/>
        <v>0</v>
      </c>
      <c r="AX491">
        <f t="shared" si="191"/>
        <v>0</v>
      </c>
      <c r="AY491">
        <f t="shared" si="189"/>
        <v>0</v>
      </c>
      <c r="AZ491">
        <f t="shared" si="188"/>
        <v>0</v>
      </c>
      <c r="BA491">
        <f t="shared" si="188"/>
        <v>0</v>
      </c>
      <c r="BB491">
        <f t="shared" si="188"/>
        <v>0</v>
      </c>
      <c r="BC491">
        <f t="shared" si="188"/>
        <v>0</v>
      </c>
      <c r="BD491">
        <f t="shared" si="188"/>
        <v>0</v>
      </c>
      <c r="BE491">
        <f t="shared" si="188"/>
        <v>0</v>
      </c>
      <c r="BF491">
        <f t="shared" si="188"/>
        <v>0</v>
      </c>
      <c r="BG491">
        <f t="shared" si="188"/>
        <v>0</v>
      </c>
      <c r="BH491">
        <f t="shared" si="188"/>
        <v>0</v>
      </c>
      <c r="BI491">
        <f t="shared" si="188"/>
        <v>0</v>
      </c>
      <c r="BJ491">
        <f t="shared" si="188"/>
        <v>0</v>
      </c>
      <c r="BK491">
        <f t="shared" si="188"/>
        <v>0</v>
      </c>
      <c r="BL491">
        <f t="shared" si="188"/>
        <v>0</v>
      </c>
      <c r="BM491">
        <f t="shared" si="188"/>
        <v>0</v>
      </c>
      <c r="BN491">
        <f t="shared" si="188"/>
        <v>0</v>
      </c>
      <c r="BO491">
        <f t="shared" si="188"/>
        <v>0</v>
      </c>
      <c r="BP491">
        <f t="shared" si="188"/>
        <v>0</v>
      </c>
      <c r="BQ491">
        <f t="shared" si="188"/>
        <v>0</v>
      </c>
      <c r="BR491">
        <f t="shared" si="188"/>
        <v>0</v>
      </c>
    </row>
    <row r="492" spans="2:70" x14ac:dyDescent="0.2">
      <c r="B492" s="1">
        <f>IF(ISBLANK(N492),"",YEAR(O492))</f>
        <v>2022</v>
      </c>
      <c r="C492" s="12">
        <f>IF(ISBLANK(M492),"",MONTH(O492))</f>
        <v>2</v>
      </c>
      <c r="D492" s="1">
        <f>IF(ISBLANK(N492),"",WEEKNUM(O492))</f>
        <v>8</v>
      </c>
      <c r="E492" s="1" t="str">
        <f>S492&amp;R492</f>
        <v>PayPal (Europe) S.a.r.l. et Cie., S.C.A.EREF+1018455423133 PP.2985.PP PAYPALMREF+4C8J224YCTTXWCRED+LU96ZZZ0000000000000000058SVWZ+PP.2985.PP . Go DaddyEurope Limited, Ihr Einkauf bei Go Daddy Europe Limited</v>
      </c>
      <c r="H492" s="1" t="str">
        <f>IF(ISBLANK(N492),"",IF(SUM(AC492:CO492)=0,"other",INDEX(AC$6:CO$6,MATCH(1,AC492:CO492,0))))</f>
        <v>PayPal</v>
      </c>
      <c r="I492" s="1" t="str" cm="1">
        <f t="array" ref="I492">IF(ISBLANK(N492),"",INDEX($AC$7:$CO$7,,MATCH(H492,$AC$6:$CO$6,0)))</f>
        <v>expense</v>
      </c>
      <c r="L492" s="1" t="str">
        <f>IF(ISBLANK(J492),H492,J492)</f>
        <v>PayPal</v>
      </c>
      <c r="M492" s="1" t="str">
        <f>IF(ISBLANK(K492),I492,K492)</f>
        <v>expense</v>
      </c>
      <c r="N492" t="s">
        <v>57</v>
      </c>
      <c r="O492" s="9">
        <v>44607</v>
      </c>
      <c r="P492" s="9">
        <v>44607</v>
      </c>
      <c r="Q492" t="s">
        <v>58</v>
      </c>
      <c r="R492" t="s">
        <v>297</v>
      </c>
      <c r="S492" t="s">
        <v>171</v>
      </c>
      <c r="T492" t="s">
        <v>64</v>
      </c>
      <c r="U492" t="s">
        <v>65</v>
      </c>
      <c r="V492">
        <v>-18.3</v>
      </c>
      <c r="W492" t="s">
        <v>61</v>
      </c>
      <c r="X492" t="s">
        <v>62</v>
      </c>
      <c r="AA492">
        <f t="shared" si="193"/>
        <v>0</v>
      </c>
      <c r="AB492">
        <f t="shared" si="193"/>
        <v>0</v>
      </c>
      <c r="AC492">
        <f t="shared" si="184"/>
        <v>0</v>
      </c>
      <c r="AD492">
        <f t="shared" si="192"/>
        <v>0</v>
      </c>
      <c r="AE492">
        <f t="shared" si="182"/>
        <v>0</v>
      </c>
      <c r="AF492">
        <f t="shared" si="182"/>
        <v>0</v>
      </c>
      <c r="AG492">
        <f t="shared" si="192"/>
        <v>0</v>
      </c>
      <c r="AH492">
        <f t="shared" si="192"/>
        <v>0</v>
      </c>
      <c r="AI492">
        <f t="shared" si="190"/>
        <v>0</v>
      </c>
      <c r="AJ492">
        <f t="shared" si="190"/>
        <v>0</v>
      </c>
      <c r="AK492">
        <f t="shared" si="192"/>
        <v>0</v>
      </c>
      <c r="AL492">
        <f t="shared" si="184"/>
        <v>0</v>
      </c>
      <c r="AM492">
        <f t="shared" si="184"/>
        <v>0</v>
      </c>
      <c r="AN492">
        <f t="shared" si="184"/>
        <v>0</v>
      </c>
      <c r="AO492">
        <f t="shared" si="184"/>
        <v>0</v>
      </c>
      <c r="AP492">
        <f t="shared" si="184"/>
        <v>0</v>
      </c>
      <c r="AQ492">
        <f t="shared" si="184"/>
        <v>0</v>
      </c>
      <c r="AR492">
        <f t="shared" si="183"/>
        <v>0</v>
      </c>
      <c r="AS492">
        <f t="shared" si="192"/>
        <v>0</v>
      </c>
      <c r="AT492">
        <f t="shared" si="191"/>
        <v>0</v>
      </c>
      <c r="AU492">
        <f t="shared" si="191"/>
        <v>0</v>
      </c>
      <c r="AV492">
        <f t="shared" si="191"/>
        <v>0</v>
      </c>
      <c r="AW492">
        <f t="shared" si="191"/>
        <v>0</v>
      </c>
      <c r="AX492">
        <f t="shared" si="191"/>
        <v>0</v>
      </c>
      <c r="AY492">
        <f t="shared" si="189"/>
        <v>0</v>
      </c>
      <c r="AZ492">
        <f t="shared" si="188"/>
        <v>0</v>
      </c>
      <c r="BA492">
        <f t="shared" si="188"/>
        <v>0</v>
      </c>
      <c r="BB492">
        <f t="shared" si="188"/>
        <v>0</v>
      </c>
      <c r="BC492">
        <f t="shared" si="188"/>
        <v>0</v>
      </c>
      <c r="BD492">
        <f t="shared" si="188"/>
        <v>0</v>
      </c>
      <c r="BE492">
        <f t="shared" si="188"/>
        <v>0</v>
      </c>
      <c r="BF492">
        <f t="shared" si="188"/>
        <v>0</v>
      </c>
      <c r="BG492">
        <f t="shared" si="188"/>
        <v>0</v>
      </c>
      <c r="BH492">
        <f t="shared" si="188"/>
        <v>0</v>
      </c>
      <c r="BI492">
        <f t="shared" si="188"/>
        <v>0</v>
      </c>
      <c r="BJ492">
        <f t="shared" si="188"/>
        <v>0</v>
      </c>
      <c r="BK492">
        <f t="shared" si="188"/>
        <v>0</v>
      </c>
      <c r="BL492">
        <f t="shared" si="188"/>
        <v>0</v>
      </c>
      <c r="BM492">
        <f t="shared" si="188"/>
        <v>0</v>
      </c>
      <c r="BN492">
        <f t="shared" si="188"/>
        <v>0</v>
      </c>
      <c r="BO492">
        <f t="shared" si="188"/>
        <v>0</v>
      </c>
      <c r="BP492">
        <f t="shared" si="188"/>
        <v>1</v>
      </c>
      <c r="BQ492">
        <f t="shared" si="188"/>
        <v>0</v>
      </c>
      <c r="BR492">
        <f t="shared" si="188"/>
        <v>0</v>
      </c>
    </row>
    <row r="493" spans="2:70" x14ac:dyDescent="0.2">
      <c r="B493" s="1">
        <f>IF(ISBLANK(N493),"",YEAR(O493))</f>
        <v>2022</v>
      </c>
      <c r="C493" s="12">
        <f>IF(ISBLANK(M493),"",MONTH(O493))</f>
        <v>2</v>
      </c>
      <c r="D493" s="1">
        <f>IF(ISBLANK(N493),"",WEEKNUM(O493))</f>
        <v>8</v>
      </c>
      <c r="E493" s="1" t="str">
        <f>S493&amp;R493</f>
        <v>Techniker KrankenkasseEREF+9900071774MREF+MD430451091CRED+DE51TK100000031158SVWZ+TK-BuchNr 09900071774Monat 01/22 V414024576 Beitraege</v>
      </c>
      <c r="H493" s="1" t="str">
        <f>IF(ISBLANK(N493),"",IF(SUM(AC493:CO493)=0,"other",INDEX(AC$6:CO$6,MATCH(1,AC493:CO493,0))))</f>
        <v>Insurance</v>
      </c>
      <c r="I493" s="1" t="str" cm="1">
        <f t="array" ref="I493">IF(ISBLANK(N493),"",INDEX($AC$7:$CO$7,,MATCH(H493,$AC$6:$CO$6,0)))</f>
        <v>expense</v>
      </c>
      <c r="L493" s="1" t="str">
        <f>IF(ISBLANK(J493),H493,J493)</f>
        <v>Insurance</v>
      </c>
      <c r="M493" s="1" t="str">
        <f>IF(ISBLANK(K493),I493,K493)</f>
        <v>expense</v>
      </c>
      <c r="N493" t="s">
        <v>57</v>
      </c>
      <c r="O493" s="9">
        <v>44607</v>
      </c>
      <c r="P493" s="9">
        <v>44607</v>
      </c>
      <c r="Q493" t="s">
        <v>58</v>
      </c>
      <c r="R493" t="s">
        <v>298</v>
      </c>
      <c r="S493" t="s">
        <v>122</v>
      </c>
      <c r="T493" t="s">
        <v>123</v>
      </c>
      <c r="U493" t="s">
        <v>74</v>
      </c>
      <c r="V493">
        <v>-108.81</v>
      </c>
      <c r="W493" t="s">
        <v>61</v>
      </c>
      <c r="X493" t="s">
        <v>62</v>
      </c>
      <c r="AA493">
        <f t="shared" si="193"/>
        <v>0</v>
      </c>
      <c r="AB493">
        <f t="shared" si="193"/>
        <v>0</v>
      </c>
      <c r="AC493">
        <f t="shared" si="184"/>
        <v>0</v>
      </c>
      <c r="AD493">
        <f t="shared" si="192"/>
        <v>0</v>
      </c>
      <c r="AE493">
        <f t="shared" si="182"/>
        <v>0</v>
      </c>
      <c r="AF493">
        <f t="shared" si="182"/>
        <v>0</v>
      </c>
      <c r="AG493">
        <f t="shared" si="192"/>
        <v>0</v>
      </c>
      <c r="AH493">
        <f t="shared" si="192"/>
        <v>0</v>
      </c>
      <c r="AI493">
        <f t="shared" si="190"/>
        <v>0</v>
      </c>
      <c r="AJ493">
        <f t="shared" si="190"/>
        <v>0</v>
      </c>
      <c r="AK493">
        <f t="shared" si="192"/>
        <v>0</v>
      </c>
      <c r="AL493">
        <f t="shared" si="184"/>
        <v>0</v>
      </c>
      <c r="AM493">
        <f t="shared" si="184"/>
        <v>0</v>
      </c>
      <c r="AN493">
        <f t="shared" si="184"/>
        <v>0</v>
      </c>
      <c r="AO493">
        <f t="shared" si="184"/>
        <v>0</v>
      </c>
      <c r="AP493">
        <f t="shared" si="184"/>
        <v>0</v>
      </c>
      <c r="AQ493">
        <f t="shared" si="184"/>
        <v>0</v>
      </c>
      <c r="AR493">
        <f t="shared" si="183"/>
        <v>0</v>
      </c>
      <c r="AS493">
        <f t="shared" si="192"/>
        <v>1</v>
      </c>
      <c r="AT493">
        <f t="shared" si="191"/>
        <v>0</v>
      </c>
      <c r="AU493">
        <f t="shared" si="191"/>
        <v>0</v>
      </c>
      <c r="AV493">
        <f t="shared" si="191"/>
        <v>0</v>
      </c>
      <c r="AW493">
        <f t="shared" si="191"/>
        <v>0</v>
      </c>
      <c r="AX493">
        <f t="shared" si="191"/>
        <v>0</v>
      </c>
      <c r="AY493">
        <f t="shared" si="189"/>
        <v>0</v>
      </c>
      <c r="AZ493">
        <f t="shared" si="188"/>
        <v>0</v>
      </c>
      <c r="BA493">
        <f t="shared" si="188"/>
        <v>0</v>
      </c>
      <c r="BB493">
        <f t="shared" si="188"/>
        <v>0</v>
      </c>
      <c r="BC493">
        <f t="shared" si="188"/>
        <v>0</v>
      </c>
      <c r="BD493">
        <f t="shared" si="188"/>
        <v>0</v>
      </c>
      <c r="BE493">
        <f t="shared" si="188"/>
        <v>0</v>
      </c>
      <c r="BF493">
        <f t="shared" si="188"/>
        <v>0</v>
      </c>
      <c r="BG493">
        <f t="shared" si="188"/>
        <v>0</v>
      </c>
      <c r="BH493">
        <f t="shared" si="188"/>
        <v>0</v>
      </c>
      <c r="BI493">
        <f t="shared" si="188"/>
        <v>0</v>
      </c>
      <c r="BJ493">
        <f t="shared" si="188"/>
        <v>0</v>
      </c>
      <c r="BK493">
        <f t="shared" si="188"/>
        <v>0</v>
      </c>
      <c r="BL493">
        <f t="shared" si="188"/>
        <v>0</v>
      </c>
      <c r="BM493">
        <f t="shared" si="188"/>
        <v>0</v>
      </c>
      <c r="BN493">
        <f t="shared" si="188"/>
        <v>0</v>
      </c>
      <c r="BO493">
        <f t="shared" si="188"/>
        <v>0</v>
      </c>
      <c r="BP493">
        <f t="shared" si="188"/>
        <v>0</v>
      </c>
      <c r="BQ493">
        <f t="shared" si="188"/>
        <v>0</v>
      </c>
      <c r="BR493">
        <f t="shared" si="188"/>
        <v>0</v>
      </c>
    </row>
    <row r="494" spans="2:70" x14ac:dyDescent="0.2">
      <c r="B494" s="1">
        <f>IF(ISBLANK(N494),"",YEAR(O494))</f>
        <v>2022</v>
      </c>
      <c r="C494" s="12">
        <f>IF(ISBLANK(M494),"",MONTH(O494))</f>
        <v>2</v>
      </c>
      <c r="D494" s="1">
        <f>IF(ISBLANK(N494),"",WEEKNUM(O494))</f>
        <v>8</v>
      </c>
      <c r="E494" s="1" t="str">
        <f>S494&amp;R494</f>
        <v>PayPal (Europe) S.a.r.l. et Cie., S.C.A.EREF+1018467270421 PP.2985.PP PAYPALMREF+4C8J224YCTTXWCRED+LU96ZZZ0000000000000000058SVWZ+PP.2985.PP . FIVERR INTERNATIONAL LTD., Ihr Einkauf bei FIVERR INTERNATIONAL LTD.</v>
      </c>
      <c r="H494" s="1" t="str">
        <f>IF(ISBLANK(N494),"",IF(SUM(AC494:CO494)=0,"other",INDEX(AC$6:CO$6,MATCH(1,AC494:CO494,0))))</f>
        <v>FIVERR</v>
      </c>
      <c r="I494" s="1" t="str" cm="1">
        <f t="array" ref="I494">IF(ISBLANK(N494),"",INDEX($AC$7:$CO$7,,MATCH(H494,$AC$6:$CO$6,0)))</f>
        <v>expense</v>
      </c>
      <c r="L494" s="1" t="str">
        <f>IF(ISBLANK(J494),H494,J494)</f>
        <v>FIVERR</v>
      </c>
      <c r="M494" s="1" t="str">
        <f>IF(ISBLANK(K494),I494,K494)</f>
        <v>expense</v>
      </c>
      <c r="N494" t="s">
        <v>57</v>
      </c>
      <c r="O494" s="9">
        <v>44607</v>
      </c>
      <c r="P494" s="9">
        <v>44607</v>
      </c>
      <c r="Q494" t="s">
        <v>58</v>
      </c>
      <c r="R494" t="s">
        <v>299</v>
      </c>
      <c r="S494" t="s">
        <v>171</v>
      </c>
      <c r="T494" t="s">
        <v>64</v>
      </c>
      <c r="U494" t="s">
        <v>65</v>
      </c>
      <c r="V494">
        <v>-6.73</v>
      </c>
      <c r="W494" t="s">
        <v>61</v>
      </c>
      <c r="X494" t="s">
        <v>62</v>
      </c>
      <c r="AA494">
        <f t="shared" si="193"/>
        <v>0</v>
      </c>
      <c r="AB494">
        <f t="shared" si="193"/>
        <v>0</v>
      </c>
      <c r="AC494">
        <f t="shared" si="184"/>
        <v>0</v>
      </c>
      <c r="AD494">
        <f t="shared" si="192"/>
        <v>0</v>
      </c>
      <c r="AE494">
        <f t="shared" si="182"/>
        <v>0</v>
      </c>
      <c r="AF494">
        <f t="shared" si="182"/>
        <v>0</v>
      </c>
      <c r="AG494">
        <f t="shared" si="192"/>
        <v>0</v>
      </c>
      <c r="AH494">
        <f t="shared" si="192"/>
        <v>0</v>
      </c>
      <c r="AI494">
        <f t="shared" si="190"/>
        <v>0</v>
      </c>
      <c r="AJ494">
        <f t="shared" si="190"/>
        <v>0</v>
      </c>
      <c r="AK494">
        <f t="shared" si="192"/>
        <v>0</v>
      </c>
      <c r="AL494">
        <f t="shared" si="184"/>
        <v>0</v>
      </c>
      <c r="AM494">
        <f t="shared" si="184"/>
        <v>0</v>
      </c>
      <c r="AN494">
        <f t="shared" si="184"/>
        <v>0</v>
      </c>
      <c r="AO494">
        <f t="shared" si="184"/>
        <v>0</v>
      </c>
      <c r="AP494">
        <f t="shared" si="184"/>
        <v>0</v>
      </c>
      <c r="AQ494">
        <f t="shared" si="184"/>
        <v>0</v>
      </c>
      <c r="AR494">
        <f t="shared" si="183"/>
        <v>0</v>
      </c>
      <c r="AS494">
        <f t="shared" si="192"/>
        <v>0</v>
      </c>
      <c r="AT494">
        <f t="shared" si="191"/>
        <v>0</v>
      </c>
      <c r="AU494">
        <f t="shared" si="191"/>
        <v>0</v>
      </c>
      <c r="AV494">
        <f t="shared" si="191"/>
        <v>0</v>
      </c>
      <c r="AW494">
        <f t="shared" si="191"/>
        <v>0</v>
      </c>
      <c r="AX494">
        <f t="shared" si="191"/>
        <v>0</v>
      </c>
      <c r="AY494">
        <f t="shared" si="189"/>
        <v>0</v>
      </c>
      <c r="AZ494">
        <f t="shared" si="188"/>
        <v>0</v>
      </c>
      <c r="BA494">
        <f t="shared" si="188"/>
        <v>0</v>
      </c>
      <c r="BB494">
        <f t="shared" si="188"/>
        <v>0</v>
      </c>
      <c r="BC494">
        <f t="shared" si="188"/>
        <v>0</v>
      </c>
      <c r="BD494">
        <f t="shared" si="188"/>
        <v>0</v>
      </c>
      <c r="BE494">
        <f t="shared" si="188"/>
        <v>0</v>
      </c>
      <c r="BF494">
        <f t="shared" si="188"/>
        <v>0</v>
      </c>
      <c r="BG494">
        <f t="shared" si="188"/>
        <v>0</v>
      </c>
      <c r="BH494">
        <f t="shared" si="188"/>
        <v>0</v>
      </c>
      <c r="BI494">
        <f t="shared" si="188"/>
        <v>0</v>
      </c>
      <c r="BJ494">
        <f t="shared" si="188"/>
        <v>0</v>
      </c>
      <c r="BK494">
        <f t="shared" si="188"/>
        <v>0</v>
      </c>
      <c r="BL494">
        <f t="shared" si="188"/>
        <v>0</v>
      </c>
      <c r="BM494">
        <f t="shared" si="188"/>
        <v>0</v>
      </c>
      <c r="BN494">
        <f t="shared" si="188"/>
        <v>1</v>
      </c>
      <c r="BO494">
        <f t="shared" si="188"/>
        <v>0</v>
      </c>
      <c r="BP494">
        <f t="shared" si="188"/>
        <v>1</v>
      </c>
      <c r="BQ494">
        <f t="shared" si="188"/>
        <v>0</v>
      </c>
      <c r="BR494">
        <f t="shared" si="188"/>
        <v>0</v>
      </c>
    </row>
    <row r="495" spans="2:70" x14ac:dyDescent="0.2">
      <c r="B495" s="1">
        <f>IF(ISBLANK(N495),"",YEAR(O495))</f>
        <v>2022</v>
      </c>
      <c r="C495" s="12">
        <f>IF(ISBLANK(M495),"",MONTH(O495))</f>
        <v>2</v>
      </c>
      <c r="D495" s="1">
        <f>IF(ISBLANK(N495),"",WEEKNUM(O495))</f>
        <v>8</v>
      </c>
      <c r="E495" s="1" t="str">
        <f>S495&amp;R495</f>
        <v>AMAZON PAYMENTS EUROPE S.C.A.EREF+1GOYMH1YZCUM9OLMMREF+N,xzOUUvwQyAACYWY.QJsLx-Exp51ECRED+DE94ZZZ00000561653SVWZ+302-6713290-0687504 AMZN Mktp DE 1GOYMH1YZCUM9OLM</v>
      </c>
      <c r="H495" s="1" t="str">
        <f>IF(ISBLANK(N495),"",IF(SUM(AC495:CO495)=0,"other",INDEX(AC$6:CO$6,MATCH(1,AC495:CO495,0))))</f>
        <v>Essentials</v>
      </c>
      <c r="I495" s="1" t="str" cm="1">
        <f t="array" ref="I495">IF(ISBLANK(N495),"",INDEX($AC$7:$CO$7,,MATCH(H495,$AC$6:$CO$6,0)))</f>
        <v>expense</v>
      </c>
      <c r="L495" s="1" t="str">
        <f>IF(ISBLANK(J495),H495,J495)</f>
        <v>Essentials</v>
      </c>
      <c r="M495" s="1" t="str">
        <f>IF(ISBLANK(K495),I495,K495)</f>
        <v>expense</v>
      </c>
      <c r="N495" t="s">
        <v>57</v>
      </c>
      <c r="O495" s="9">
        <v>44610</v>
      </c>
      <c r="P495" s="9">
        <v>44610</v>
      </c>
      <c r="Q495" t="s">
        <v>58</v>
      </c>
      <c r="R495" t="s">
        <v>296</v>
      </c>
      <c r="S495" t="s">
        <v>177</v>
      </c>
      <c r="T495" t="s">
        <v>178</v>
      </c>
      <c r="U495" t="s">
        <v>71</v>
      </c>
      <c r="V495">
        <v>-3.91</v>
      </c>
      <c r="W495" t="s">
        <v>61</v>
      </c>
      <c r="X495" t="s">
        <v>62</v>
      </c>
      <c r="AA495">
        <f t="shared" si="193"/>
        <v>0</v>
      </c>
      <c r="AB495">
        <f t="shared" si="193"/>
        <v>0</v>
      </c>
      <c r="AC495">
        <f t="shared" si="184"/>
        <v>0</v>
      </c>
      <c r="AD495">
        <f t="shared" si="192"/>
        <v>0</v>
      </c>
      <c r="AE495">
        <f t="shared" si="182"/>
        <v>0</v>
      </c>
      <c r="AF495">
        <f t="shared" si="182"/>
        <v>0</v>
      </c>
      <c r="AG495">
        <f t="shared" si="192"/>
        <v>0</v>
      </c>
      <c r="AH495">
        <f t="shared" si="192"/>
        <v>0</v>
      </c>
      <c r="AI495">
        <f t="shared" si="190"/>
        <v>0</v>
      </c>
      <c r="AJ495">
        <f t="shared" si="190"/>
        <v>0</v>
      </c>
      <c r="AK495">
        <f t="shared" si="192"/>
        <v>0</v>
      </c>
      <c r="AL495">
        <f t="shared" si="184"/>
        <v>0</v>
      </c>
      <c r="AM495">
        <f t="shared" si="184"/>
        <v>1</v>
      </c>
      <c r="AN495">
        <f t="shared" si="184"/>
        <v>0</v>
      </c>
      <c r="AO495">
        <f t="shared" si="184"/>
        <v>0</v>
      </c>
      <c r="AP495">
        <f t="shared" si="184"/>
        <v>0</v>
      </c>
      <c r="AQ495">
        <f t="shared" si="184"/>
        <v>0</v>
      </c>
      <c r="AR495">
        <f t="shared" si="183"/>
        <v>0</v>
      </c>
      <c r="AS495">
        <f t="shared" si="192"/>
        <v>0</v>
      </c>
      <c r="AT495">
        <f t="shared" si="191"/>
        <v>0</v>
      </c>
      <c r="AU495">
        <f t="shared" si="191"/>
        <v>0</v>
      </c>
      <c r="AV495">
        <f t="shared" si="191"/>
        <v>0</v>
      </c>
      <c r="AW495">
        <f t="shared" si="191"/>
        <v>0</v>
      </c>
      <c r="AX495">
        <f t="shared" si="191"/>
        <v>0</v>
      </c>
      <c r="AY495">
        <f t="shared" si="189"/>
        <v>0</v>
      </c>
      <c r="AZ495">
        <f t="shared" si="188"/>
        <v>0</v>
      </c>
      <c r="BA495">
        <f t="shared" si="188"/>
        <v>0</v>
      </c>
      <c r="BB495">
        <f t="shared" si="188"/>
        <v>0</v>
      </c>
      <c r="BC495">
        <f t="shared" si="188"/>
        <v>0</v>
      </c>
      <c r="BD495">
        <f t="shared" si="188"/>
        <v>0</v>
      </c>
      <c r="BE495">
        <f t="shared" si="188"/>
        <v>0</v>
      </c>
      <c r="BF495">
        <f t="shared" si="188"/>
        <v>0</v>
      </c>
      <c r="BG495">
        <f t="shared" si="188"/>
        <v>0</v>
      </c>
      <c r="BH495">
        <f t="shared" si="188"/>
        <v>0</v>
      </c>
      <c r="BI495">
        <f t="shared" si="188"/>
        <v>0</v>
      </c>
      <c r="BJ495">
        <f t="shared" si="188"/>
        <v>0</v>
      </c>
      <c r="BK495">
        <f t="shared" si="188"/>
        <v>0</v>
      </c>
      <c r="BL495">
        <f t="shared" si="188"/>
        <v>0</v>
      </c>
      <c r="BM495">
        <f t="shared" si="188"/>
        <v>0</v>
      </c>
      <c r="BN495">
        <f t="shared" si="188"/>
        <v>0</v>
      </c>
      <c r="BO495">
        <f t="shared" si="188"/>
        <v>0</v>
      </c>
      <c r="BP495">
        <f t="shared" si="188"/>
        <v>0</v>
      </c>
      <c r="BQ495">
        <f t="shared" si="188"/>
        <v>0</v>
      </c>
      <c r="BR495">
        <f t="shared" si="188"/>
        <v>0</v>
      </c>
    </row>
    <row r="496" spans="2:70" x14ac:dyDescent="0.2">
      <c r="B496" s="1">
        <f>IF(ISBLANK(N496),"",YEAR(O496))</f>
        <v>2022</v>
      </c>
      <c r="C496" s="12">
        <f>IF(ISBLANK(M496),"",MONTH(O496))</f>
        <v>2</v>
      </c>
      <c r="D496" s="1">
        <f>IF(ISBLANK(N496),"",WEEKNUM(O496))</f>
        <v>9</v>
      </c>
      <c r="E496" s="1" t="str">
        <f>S496&amp;R496</f>
        <v>Vodafone GmbHEREF+0000114536781 0015192601723MREF+DE04KMMC000114536781T022920954CRED+DE26ZZZ00000006194SVWZ+0000114536781 0015192601723 Rechnungsnr. 118654475433 KdNr. 114536781 Vodafone sagt Danke</v>
      </c>
      <c r="H496" s="1" t="str">
        <f>IF(ISBLANK(N496),"",IF(SUM(AC496:CO496)=0,"other",INDEX(AC$6:CO$6,MATCH(1,AC496:CO496,0))))</f>
        <v>Essentials</v>
      </c>
      <c r="I496" s="1" t="str" cm="1">
        <f t="array" ref="I496">IF(ISBLANK(N496),"",INDEX($AC$7:$CO$7,,MATCH(H496,$AC$6:$CO$6,0)))</f>
        <v>expense</v>
      </c>
      <c r="L496" s="1" t="str">
        <f>IF(ISBLANK(J496),H496,J496)</f>
        <v>Essentials</v>
      </c>
      <c r="M496" s="1" t="str">
        <f>IF(ISBLANK(K496),I496,K496)</f>
        <v>expense</v>
      </c>
      <c r="N496" t="s">
        <v>57</v>
      </c>
      <c r="O496" s="9">
        <v>44613</v>
      </c>
      <c r="P496" s="9">
        <v>44613</v>
      </c>
      <c r="Q496" t="s">
        <v>58</v>
      </c>
      <c r="R496" t="s">
        <v>295</v>
      </c>
      <c r="S496" t="s">
        <v>113</v>
      </c>
      <c r="T496" t="s">
        <v>114</v>
      </c>
      <c r="U496" t="s">
        <v>68</v>
      </c>
      <c r="V496">
        <v>-64.989999999999995</v>
      </c>
      <c r="W496" t="s">
        <v>61</v>
      </c>
      <c r="X496" t="s">
        <v>62</v>
      </c>
      <c r="AA496">
        <f t="shared" si="193"/>
        <v>0</v>
      </c>
      <c r="AB496">
        <f t="shared" si="193"/>
        <v>0</v>
      </c>
      <c r="AC496">
        <f t="shared" si="184"/>
        <v>0</v>
      </c>
      <c r="AD496">
        <f t="shared" si="192"/>
        <v>0</v>
      </c>
      <c r="AE496">
        <f t="shared" si="182"/>
        <v>0</v>
      </c>
      <c r="AF496">
        <f t="shared" si="182"/>
        <v>0</v>
      </c>
      <c r="AG496">
        <f t="shared" si="192"/>
        <v>0</v>
      </c>
      <c r="AH496">
        <f t="shared" si="192"/>
        <v>0</v>
      </c>
      <c r="AI496">
        <f t="shared" si="190"/>
        <v>0</v>
      </c>
      <c r="AJ496">
        <f t="shared" si="190"/>
        <v>0</v>
      </c>
      <c r="AK496">
        <f t="shared" si="192"/>
        <v>1</v>
      </c>
      <c r="AL496">
        <f t="shared" si="184"/>
        <v>0</v>
      </c>
      <c r="AM496">
        <f t="shared" si="184"/>
        <v>0</v>
      </c>
      <c r="AN496">
        <f t="shared" si="184"/>
        <v>0</v>
      </c>
      <c r="AO496">
        <f t="shared" si="184"/>
        <v>0</v>
      </c>
      <c r="AP496">
        <f t="shared" si="184"/>
        <v>0</v>
      </c>
      <c r="AQ496">
        <f t="shared" si="184"/>
        <v>0</v>
      </c>
      <c r="AR496">
        <f t="shared" si="183"/>
        <v>0</v>
      </c>
      <c r="AS496">
        <f t="shared" si="192"/>
        <v>0</v>
      </c>
      <c r="AT496">
        <f t="shared" si="191"/>
        <v>0</v>
      </c>
      <c r="AU496">
        <f t="shared" si="191"/>
        <v>0</v>
      </c>
      <c r="AV496">
        <f t="shared" si="191"/>
        <v>0</v>
      </c>
      <c r="AW496">
        <f t="shared" si="191"/>
        <v>0</v>
      </c>
      <c r="AX496">
        <f t="shared" si="191"/>
        <v>0</v>
      </c>
      <c r="AY496">
        <f t="shared" si="189"/>
        <v>0</v>
      </c>
      <c r="AZ496">
        <f t="shared" si="188"/>
        <v>0</v>
      </c>
      <c r="BA496">
        <f t="shared" si="188"/>
        <v>0</v>
      </c>
      <c r="BB496">
        <f t="shared" si="188"/>
        <v>0</v>
      </c>
      <c r="BC496">
        <f t="shared" si="188"/>
        <v>0</v>
      </c>
      <c r="BD496">
        <f t="shared" si="188"/>
        <v>0</v>
      </c>
      <c r="BE496">
        <f t="shared" si="188"/>
        <v>0</v>
      </c>
      <c r="BF496">
        <f t="shared" si="188"/>
        <v>0</v>
      </c>
      <c r="BG496">
        <f t="shared" si="188"/>
        <v>0</v>
      </c>
      <c r="BH496">
        <f t="shared" si="188"/>
        <v>0</v>
      </c>
      <c r="BI496">
        <f t="shared" si="188"/>
        <v>0</v>
      </c>
      <c r="BJ496">
        <f t="shared" si="188"/>
        <v>0</v>
      </c>
      <c r="BK496">
        <f t="shared" si="188"/>
        <v>0</v>
      </c>
      <c r="BL496">
        <f t="shared" si="188"/>
        <v>0</v>
      </c>
      <c r="BM496">
        <f t="shared" si="188"/>
        <v>0</v>
      </c>
      <c r="BN496">
        <f t="shared" si="188"/>
        <v>0</v>
      </c>
      <c r="BO496">
        <f t="shared" si="188"/>
        <v>0</v>
      </c>
      <c r="BP496">
        <f t="shared" si="188"/>
        <v>0</v>
      </c>
      <c r="BQ496">
        <f t="shared" si="188"/>
        <v>0</v>
      </c>
      <c r="BR496">
        <f t="shared" si="188"/>
        <v>0</v>
      </c>
    </row>
    <row r="497" spans="2:70" x14ac:dyDescent="0.2">
      <c r="B497" s="1">
        <f>IF(ISBLANK(N497),"",YEAR(O497))</f>
        <v>2022</v>
      </c>
      <c r="C497" s="12">
        <f>IF(ISBLANK(M497),"",MONTH(O497))</f>
        <v>2</v>
      </c>
      <c r="D497" s="1">
        <f>IF(ISBLANK(N497),"",WEEKNUM(O497))</f>
        <v>9</v>
      </c>
      <c r="E497" s="1" t="str">
        <f>S497&amp;R497</f>
        <v>PayPal (Europe) S.a.r.l. et Cie., S.C.A.EREF+1018572084912 PP.2985.PP PAYPALMREF+4C8J224YCTTXWCRED+LU96ZZZ0000000000000000058SVWZ+PP.2985.PP . FREELANCER INTERNATIONAL PTY LTD, Ihr Einkauf bei FREELANCER INTERNATIONAL PTY LTD</v>
      </c>
      <c r="H497" s="1" t="str">
        <f>IF(ISBLANK(N497),"",IF(SUM(AC497:CO497)=0,"other",INDEX(AC$6:CO$6,MATCH(1,AC497:CO497,0))))</f>
        <v>PayPal</v>
      </c>
      <c r="I497" s="1" t="str" cm="1">
        <f t="array" ref="I497">IF(ISBLANK(N497),"",INDEX($AC$7:$CO$7,,MATCH(H497,$AC$6:$CO$6,0)))</f>
        <v>expense</v>
      </c>
      <c r="L497" s="1" t="str">
        <f>IF(ISBLANK(J497),H497,J497)</f>
        <v>PayPal</v>
      </c>
      <c r="M497" s="1" t="str">
        <f>IF(ISBLANK(K497),I497,K497)</f>
        <v>expense</v>
      </c>
      <c r="N497" t="s">
        <v>57</v>
      </c>
      <c r="O497" s="9">
        <v>44614</v>
      </c>
      <c r="P497" s="9">
        <v>44614</v>
      </c>
      <c r="Q497" t="s">
        <v>58</v>
      </c>
      <c r="R497" t="s">
        <v>294</v>
      </c>
      <c r="S497" t="s">
        <v>171</v>
      </c>
      <c r="T497" t="s">
        <v>64</v>
      </c>
      <c r="U497" t="s">
        <v>65</v>
      </c>
      <c r="V497">
        <v>-8.48</v>
      </c>
      <c r="W497" t="s">
        <v>61</v>
      </c>
      <c r="X497" t="s">
        <v>62</v>
      </c>
      <c r="AA497">
        <f t="shared" si="193"/>
        <v>0</v>
      </c>
      <c r="AB497">
        <f t="shared" si="193"/>
        <v>0</v>
      </c>
      <c r="AC497">
        <f t="shared" si="184"/>
        <v>0</v>
      </c>
      <c r="AD497">
        <f t="shared" si="192"/>
        <v>0</v>
      </c>
      <c r="AE497">
        <f t="shared" si="182"/>
        <v>0</v>
      </c>
      <c r="AF497">
        <f t="shared" si="182"/>
        <v>0</v>
      </c>
      <c r="AG497">
        <f t="shared" si="192"/>
        <v>0</v>
      </c>
      <c r="AH497">
        <f t="shared" si="192"/>
        <v>0</v>
      </c>
      <c r="AI497">
        <f t="shared" si="190"/>
        <v>0</v>
      </c>
      <c r="AJ497">
        <f t="shared" si="190"/>
        <v>0</v>
      </c>
      <c r="AK497">
        <f t="shared" si="192"/>
        <v>0</v>
      </c>
      <c r="AL497">
        <f t="shared" si="184"/>
        <v>0</v>
      </c>
      <c r="AM497">
        <f t="shared" si="184"/>
        <v>0</v>
      </c>
      <c r="AN497">
        <f t="shared" si="184"/>
        <v>0</v>
      </c>
      <c r="AO497">
        <f t="shared" si="184"/>
        <v>0</v>
      </c>
      <c r="AP497">
        <f t="shared" si="184"/>
        <v>0</v>
      </c>
      <c r="AQ497">
        <f t="shared" si="184"/>
        <v>0</v>
      </c>
      <c r="AR497">
        <f t="shared" si="183"/>
        <v>0</v>
      </c>
      <c r="AS497">
        <f t="shared" si="192"/>
        <v>0</v>
      </c>
      <c r="AT497">
        <f t="shared" si="191"/>
        <v>0</v>
      </c>
      <c r="AU497">
        <f t="shared" si="191"/>
        <v>0</v>
      </c>
      <c r="AV497">
        <f t="shared" si="191"/>
        <v>0</v>
      </c>
      <c r="AW497">
        <f t="shared" si="191"/>
        <v>0</v>
      </c>
      <c r="AX497">
        <f t="shared" si="191"/>
        <v>0</v>
      </c>
      <c r="AY497">
        <f t="shared" si="189"/>
        <v>0</v>
      </c>
      <c r="AZ497">
        <f t="shared" ref="AZ497:BR507" si="194">IF(ISERROR(FIND(AZ$5,$E497)),0,1)</f>
        <v>0</v>
      </c>
      <c r="BA497">
        <f t="shared" si="194"/>
        <v>0</v>
      </c>
      <c r="BB497">
        <f t="shared" si="194"/>
        <v>0</v>
      </c>
      <c r="BC497">
        <f t="shared" si="194"/>
        <v>0</v>
      </c>
      <c r="BD497">
        <f t="shared" si="194"/>
        <v>0</v>
      </c>
      <c r="BE497">
        <f t="shared" si="194"/>
        <v>0</v>
      </c>
      <c r="BF497">
        <f t="shared" si="194"/>
        <v>0</v>
      </c>
      <c r="BG497">
        <f t="shared" si="194"/>
        <v>0</v>
      </c>
      <c r="BH497">
        <f t="shared" si="194"/>
        <v>0</v>
      </c>
      <c r="BI497">
        <f t="shared" si="194"/>
        <v>0</v>
      </c>
      <c r="BJ497">
        <f t="shared" si="194"/>
        <v>0</v>
      </c>
      <c r="BK497">
        <f t="shared" si="194"/>
        <v>0</v>
      </c>
      <c r="BL497">
        <f t="shared" si="194"/>
        <v>0</v>
      </c>
      <c r="BM497">
        <f t="shared" si="194"/>
        <v>0</v>
      </c>
      <c r="BN497">
        <f t="shared" si="194"/>
        <v>0</v>
      </c>
      <c r="BO497">
        <f t="shared" si="194"/>
        <v>0</v>
      </c>
      <c r="BP497">
        <f t="shared" si="194"/>
        <v>1</v>
      </c>
      <c r="BQ497">
        <f t="shared" si="194"/>
        <v>0</v>
      </c>
      <c r="BR497">
        <f t="shared" si="194"/>
        <v>0</v>
      </c>
    </row>
    <row r="498" spans="2:70" x14ac:dyDescent="0.2">
      <c r="B498" s="1">
        <f>IF(ISBLANK(N498),"",YEAR(O498))</f>
        <v>2022</v>
      </c>
      <c r="C498" s="12">
        <f>IF(ISBLANK(M498),"",MONTH(O498))</f>
        <v>2</v>
      </c>
      <c r="D498" s="1">
        <f>IF(ISBLANK(N498),"",WEEKNUM(O498))</f>
        <v>9</v>
      </c>
      <c r="E498" s="1" t="str">
        <f>S498&amp;R498</f>
        <v>GA NR00001284 BLZ70150000 024.02/16.04UHR TRUDERING</v>
      </c>
      <c r="H498" s="1" t="str">
        <f>IF(ISBLANK(N498),"",IF(SUM(AC498:CO498)=0,"other",INDEX(AC$6:CO$6,MATCH(1,AC498:CO498,0))))</f>
        <v>other</v>
      </c>
      <c r="I498" s="1" t="str" cm="1">
        <f t="array" ref="I498">IF(ISBLANK(N498),"",INDEX($AC$7:$CO$7,,MATCH(H498,$AC$6:$CO$6,0)))</f>
        <v>expense</v>
      </c>
      <c r="L498" s="1" t="str">
        <f>IF(ISBLANK(J498),H498,J498)</f>
        <v>other</v>
      </c>
      <c r="M498" s="1" t="str">
        <f>IF(ISBLANK(K498),I498,K498)</f>
        <v>expense</v>
      </c>
      <c r="N498" t="s">
        <v>57</v>
      </c>
      <c r="O498" s="9">
        <v>44616</v>
      </c>
      <c r="P498" s="9">
        <v>44616</v>
      </c>
      <c r="Q498" t="s">
        <v>108</v>
      </c>
      <c r="R498" t="s">
        <v>291</v>
      </c>
      <c r="S498" t="s">
        <v>269</v>
      </c>
      <c r="U498">
        <v>70150000</v>
      </c>
      <c r="V498">
        <v>-100</v>
      </c>
      <c r="W498" t="s">
        <v>61</v>
      </c>
      <c r="X498" t="s">
        <v>62</v>
      </c>
      <c r="AA498">
        <f t="shared" si="193"/>
        <v>0</v>
      </c>
      <c r="AB498">
        <f t="shared" si="193"/>
        <v>0</v>
      </c>
      <c r="AC498">
        <f t="shared" si="184"/>
        <v>0</v>
      </c>
      <c r="AD498">
        <f t="shared" si="192"/>
        <v>0</v>
      </c>
      <c r="AE498">
        <f t="shared" si="182"/>
        <v>0</v>
      </c>
      <c r="AF498">
        <f t="shared" si="182"/>
        <v>0</v>
      </c>
      <c r="AG498">
        <f t="shared" si="192"/>
        <v>0</v>
      </c>
      <c r="AH498">
        <f t="shared" si="192"/>
        <v>0</v>
      </c>
      <c r="AI498">
        <f t="shared" si="190"/>
        <v>0</v>
      </c>
      <c r="AJ498">
        <f t="shared" si="190"/>
        <v>0</v>
      </c>
      <c r="AK498">
        <f t="shared" si="192"/>
        <v>0</v>
      </c>
      <c r="AL498">
        <f t="shared" si="184"/>
        <v>0</v>
      </c>
      <c r="AM498">
        <f t="shared" si="184"/>
        <v>0</v>
      </c>
      <c r="AN498">
        <f t="shared" si="184"/>
        <v>0</v>
      </c>
      <c r="AO498">
        <f t="shared" si="184"/>
        <v>0</v>
      </c>
      <c r="AP498">
        <f t="shared" si="184"/>
        <v>0</v>
      </c>
      <c r="AQ498">
        <f t="shared" si="184"/>
        <v>0</v>
      </c>
      <c r="AR498">
        <f t="shared" si="183"/>
        <v>0</v>
      </c>
      <c r="AS498">
        <f t="shared" si="192"/>
        <v>0</v>
      </c>
      <c r="AT498">
        <f t="shared" si="191"/>
        <v>0</v>
      </c>
      <c r="AU498">
        <f t="shared" si="191"/>
        <v>0</v>
      </c>
      <c r="AV498">
        <f t="shared" si="191"/>
        <v>0</v>
      </c>
      <c r="AW498">
        <f t="shared" si="191"/>
        <v>0</v>
      </c>
      <c r="AX498">
        <f t="shared" si="191"/>
        <v>0</v>
      </c>
      <c r="AY498">
        <f t="shared" si="189"/>
        <v>0</v>
      </c>
      <c r="AZ498">
        <f t="shared" si="194"/>
        <v>0</v>
      </c>
      <c r="BA498">
        <f t="shared" si="194"/>
        <v>0</v>
      </c>
      <c r="BB498">
        <f t="shared" si="194"/>
        <v>0</v>
      </c>
      <c r="BC498">
        <f t="shared" si="194"/>
        <v>0</v>
      </c>
      <c r="BD498">
        <f t="shared" si="194"/>
        <v>0</v>
      </c>
      <c r="BE498">
        <f t="shared" si="194"/>
        <v>0</v>
      </c>
      <c r="BF498">
        <f t="shared" si="194"/>
        <v>0</v>
      </c>
      <c r="BG498">
        <f t="shared" si="194"/>
        <v>0</v>
      </c>
      <c r="BH498">
        <f t="shared" si="194"/>
        <v>0</v>
      </c>
      <c r="BI498">
        <f t="shared" si="194"/>
        <v>0</v>
      </c>
      <c r="BJ498">
        <f t="shared" si="194"/>
        <v>0</v>
      </c>
      <c r="BK498">
        <f t="shared" si="194"/>
        <v>0</v>
      </c>
      <c r="BL498">
        <f t="shared" si="194"/>
        <v>0</v>
      </c>
      <c r="BM498">
        <f t="shared" si="194"/>
        <v>0</v>
      </c>
      <c r="BN498">
        <f t="shared" si="194"/>
        <v>0</v>
      </c>
      <c r="BO498">
        <f t="shared" si="194"/>
        <v>0</v>
      </c>
      <c r="BP498">
        <f t="shared" si="194"/>
        <v>0</v>
      </c>
      <c r="BQ498">
        <f t="shared" si="194"/>
        <v>0</v>
      </c>
      <c r="BR498">
        <f t="shared" si="194"/>
        <v>0</v>
      </c>
    </row>
    <row r="499" spans="2:70" x14ac:dyDescent="0.2">
      <c r="B499" s="1">
        <f>IF(ISBLANK(N499),"",YEAR(O499))</f>
        <v>2022</v>
      </c>
      <c r="C499" s="12">
        <f>IF(ISBLANK(M499),"",MONTH(O499))</f>
        <v>2</v>
      </c>
      <c r="D499" s="1">
        <f>IF(ISBLANK(N499),"",WEEKNUM(O499))</f>
        <v>9</v>
      </c>
      <c r="E499" s="1" t="str">
        <f>S499&amp;R499</f>
        <v/>
      </c>
      <c r="H499" s="1" t="str">
        <f>IF(ISBLANK(N499),"",IF(SUM(AC499:CO499)=0,"other",INDEX(AC$6:CO$6,MATCH(1,AC499:CO499,0))))</f>
        <v>other</v>
      </c>
      <c r="I499" s="1" t="str" cm="1">
        <f t="array" ref="I499">IF(ISBLANK(N499),"",INDEX($AC$7:$CO$7,,MATCH(H499,$AC$6:$CO$6,0)))</f>
        <v>expense</v>
      </c>
      <c r="L499" s="1" t="str">
        <f>IF(ISBLANK(J499),H499,J499)</f>
        <v>other</v>
      </c>
      <c r="M499" s="1" t="str">
        <f>IF(ISBLANK(K499),I499,K499)</f>
        <v>expense</v>
      </c>
      <c r="N499" t="s">
        <v>57</v>
      </c>
      <c r="O499" s="9">
        <v>44616</v>
      </c>
      <c r="P499" s="9">
        <v>44616</v>
      </c>
      <c r="Q499" t="s">
        <v>292</v>
      </c>
      <c r="U499">
        <v>70150000</v>
      </c>
      <c r="V499">
        <v>100</v>
      </c>
      <c r="W499" t="s">
        <v>61</v>
      </c>
      <c r="X499" t="s">
        <v>62</v>
      </c>
      <c r="AA499">
        <f t="shared" si="193"/>
        <v>0</v>
      </c>
      <c r="AB499">
        <f t="shared" si="193"/>
        <v>0</v>
      </c>
      <c r="AC499">
        <f t="shared" si="184"/>
        <v>0</v>
      </c>
      <c r="AD499">
        <f t="shared" si="192"/>
        <v>0</v>
      </c>
      <c r="AE499">
        <f t="shared" si="182"/>
        <v>0</v>
      </c>
      <c r="AF499">
        <f t="shared" si="182"/>
        <v>0</v>
      </c>
      <c r="AG499">
        <f t="shared" si="192"/>
        <v>0</v>
      </c>
      <c r="AH499">
        <f t="shared" si="192"/>
        <v>0</v>
      </c>
      <c r="AI499">
        <f t="shared" si="190"/>
        <v>0</v>
      </c>
      <c r="AJ499">
        <f t="shared" si="190"/>
        <v>0</v>
      </c>
      <c r="AK499">
        <f t="shared" si="192"/>
        <v>0</v>
      </c>
      <c r="AL499">
        <f t="shared" si="184"/>
        <v>0</v>
      </c>
      <c r="AM499">
        <f t="shared" si="184"/>
        <v>0</v>
      </c>
      <c r="AN499">
        <f t="shared" si="184"/>
        <v>0</v>
      </c>
      <c r="AO499">
        <f t="shared" si="184"/>
        <v>0</v>
      </c>
      <c r="AP499">
        <f t="shared" si="184"/>
        <v>0</v>
      </c>
      <c r="AQ499">
        <f t="shared" si="184"/>
        <v>0</v>
      </c>
      <c r="AR499">
        <f t="shared" si="183"/>
        <v>0</v>
      </c>
      <c r="AS499">
        <f t="shared" si="192"/>
        <v>0</v>
      </c>
      <c r="AT499">
        <f t="shared" si="191"/>
        <v>0</v>
      </c>
      <c r="AU499">
        <f t="shared" si="191"/>
        <v>0</v>
      </c>
      <c r="AV499">
        <f t="shared" si="191"/>
        <v>0</v>
      </c>
      <c r="AW499">
        <f t="shared" si="191"/>
        <v>0</v>
      </c>
      <c r="AX499">
        <f t="shared" si="191"/>
        <v>0</v>
      </c>
      <c r="AY499">
        <f t="shared" si="189"/>
        <v>0</v>
      </c>
      <c r="AZ499">
        <f t="shared" si="194"/>
        <v>0</v>
      </c>
      <c r="BA499">
        <f t="shared" si="194"/>
        <v>0</v>
      </c>
      <c r="BB499">
        <f t="shared" si="194"/>
        <v>0</v>
      </c>
      <c r="BC499">
        <f t="shared" si="194"/>
        <v>0</v>
      </c>
      <c r="BD499">
        <f t="shared" si="194"/>
        <v>0</v>
      </c>
      <c r="BE499">
        <f t="shared" si="194"/>
        <v>0</v>
      </c>
      <c r="BF499">
        <f t="shared" si="194"/>
        <v>0</v>
      </c>
      <c r="BG499">
        <f t="shared" si="194"/>
        <v>0</v>
      </c>
      <c r="BH499">
        <f t="shared" si="194"/>
        <v>0</v>
      </c>
      <c r="BI499">
        <f t="shared" si="194"/>
        <v>0</v>
      </c>
      <c r="BJ499">
        <f t="shared" si="194"/>
        <v>0</v>
      </c>
      <c r="BK499">
        <f t="shared" si="194"/>
        <v>0</v>
      </c>
      <c r="BL499">
        <f t="shared" si="194"/>
        <v>0</v>
      </c>
      <c r="BM499">
        <f t="shared" si="194"/>
        <v>0</v>
      </c>
      <c r="BN499">
        <f t="shared" si="194"/>
        <v>0</v>
      </c>
      <c r="BO499">
        <f t="shared" si="194"/>
        <v>0</v>
      </c>
      <c r="BP499">
        <f t="shared" si="194"/>
        <v>0</v>
      </c>
      <c r="BQ499">
        <f t="shared" si="194"/>
        <v>0</v>
      </c>
      <c r="BR499">
        <f t="shared" si="194"/>
        <v>0</v>
      </c>
    </row>
    <row r="500" spans="2:70" x14ac:dyDescent="0.2">
      <c r="B500" s="1">
        <f>IF(ISBLANK(N500),"",YEAR(O500))</f>
        <v>2022</v>
      </c>
      <c r="C500" s="12">
        <f>IF(ISBLANK(M500),"",MONTH(O500))</f>
        <v>2</v>
      </c>
      <c r="D500" s="1">
        <f>IF(ISBLANK(N500),"",WEEKNUM(O500))</f>
        <v>9</v>
      </c>
      <c r="E500" s="1" t="str">
        <f>S500&amp;R500</f>
        <v/>
      </c>
      <c r="H500" s="1" t="str">
        <f>IF(ISBLANK(N500),"",IF(SUM(AC500:CO500)=0,"other",INDEX(AC$6:CO$6,MATCH(1,AC500:CO500,0))))</f>
        <v>other</v>
      </c>
      <c r="I500" s="1" t="str" cm="1">
        <f t="array" ref="I500">IF(ISBLANK(N500),"",INDEX($AC$7:$CO$7,,MATCH(H500,$AC$6:$CO$6,0)))</f>
        <v>expense</v>
      </c>
      <c r="L500" s="1" t="str">
        <f>IF(ISBLANK(J500),H500,J500)</f>
        <v>other</v>
      </c>
      <c r="M500" s="1" t="str">
        <f>IF(ISBLANK(K500),I500,K500)</f>
        <v>expense</v>
      </c>
      <c r="N500" t="s">
        <v>57</v>
      </c>
      <c r="O500" s="9">
        <v>44616</v>
      </c>
      <c r="P500" s="9">
        <v>44616</v>
      </c>
      <c r="Q500" t="s">
        <v>111</v>
      </c>
      <c r="U500">
        <v>70150000</v>
      </c>
      <c r="V500">
        <v>100</v>
      </c>
      <c r="W500" t="s">
        <v>61</v>
      </c>
      <c r="X500" t="s">
        <v>62</v>
      </c>
      <c r="AA500">
        <f t="shared" si="193"/>
        <v>0</v>
      </c>
      <c r="AB500">
        <f t="shared" si="193"/>
        <v>0</v>
      </c>
      <c r="AC500">
        <f t="shared" si="184"/>
        <v>0</v>
      </c>
      <c r="AD500">
        <f t="shared" si="192"/>
        <v>0</v>
      </c>
      <c r="AE500">
        <f t="shared" si="182"/>
        <v>0</v>
      </c>
      <c r="AF500">
        <f t="shared" si="182"/>
        <v>0</v>
      </c>
      <c r="AG500">
        <f t="shared" si="192"/>
        <v>0</v>
      </c>
      <c r="AH500">
        <f t="shared" si="192"/>
        <v>0</v>
      </c>
      <c r="AI500">
        <f t="shared" si="190"/>
        <v>0</v>
      </c>
      <c r="AJ500">
        <f t="shared" si="190"/>
        <v>0</v>
      </c>
      <c r="AK500">
        <f t="shared" si="192"/>
        <v>0</v>
      </c>
      <c r="AL500">
        <f t="shared" si="184"/>
        <v>0</v>
      </c>
      <c r="AM500">
        <f t="shared" si="184"/>
        <v>0</v>
      </c>
      <c r="AN500">
        <f t="shared" si="184"/>
        <v>0</v>
      </c>
      <c r="AO500">
        <f t="shared" si="184"/>
        <v>0</v>
      </c>
      <c r="AP500">
        <f t="shared" si="184"/>
        <v>0</v>
      </c>
      <c r="AQ500">
        <f t="shared" si="184"/>
        <v>0</v>
      </c>
      <c r="AR500">
        <f t="shared" si="183"/>
        <v>0</v>
      </c>
      <c r="AS500">
        <f t="shared" si="192"/>
        <v>0</v>
      </c>
      <c r="AT500">
        <f t="shared" si="191"/>
        <v>0</v>
      </c>
      <c r="AU500">
        <f t="shared" si="191"/>
        <v>0</v>
      </c>
      <c r="AV500">
        <f t="shared" si="191"/>
        <v>0</v>
      </c>
      <c r="AW500">
        <f t="shared" si="191"/>
        <v>0</v>
      </c>
      <c r="AX500">
        <f t="shared" si="191"/>
        <v>0</v>
      </c>
      <c r="AY500">
        <f t="shared" si="189"/>
        <v>0</v>
      </c>
      <c r="AZ500">
        <f t="shared" si="194"/>
        <v>0</v>
      </c>
      <c r="BA500">
        <f t="shared" si="194"/>
        <v>0</v>
      </c>
      <c r="BB500">
        <f t="shared" si="194"/>
        <v>0</v>
      </c>
      <c r="BC500">
        <f t="shared" si="194"/>
        <v>0</v>
      </c>
      <c r="BD500">
        <f t="shared" si="194"/>
        <v>0</v>
      </c>
      <c r="BE500">
        <f t="shared" si="194"/>
        <v>0</v>
      </c>
      <c r="BF500">
        <f t="shared" si="194"/>
        <v>0</v>
      </c>
      <c r="BG500">
        <f t="shared" si="194"/>
        <v>0</v>
      </c>
      <c r="BH500">
        <f t="shared" si="194"/>
        <v>0</v>
      </c>
      <c r="BI500">
        <f t="shared" si="194"/>
        <v>0</v>
      </c>
      <c r="BJ500">
        <f t="shared" si="194"/>
        <v>0</v>
      </c>
      <c r="BK500">
        <f t="shared" si="194"/>
        <v>0</v>
      </c>
      <c r="BL500">
        <f t="shared" si="194"/>
        <v>0</v>
      </c>
      <c r="BM500">
        <f t="shared" si="194"/>
        <v>0</v>
      </c>
      <c r="BN500">
        <f t="shared" si="194"/>
        <v>0</v>
      </c>
      <c r="BO500">
        <f t="shared" si="194"/>
        <v>0</v>
      </c>
      <c r="BP500">
        <f t="shared" si="194"/>
        <v>0</v>
      </c>
      <c r="BQ500">
        <f t="shared" si="194"/>
        <v>0</v>
      </c>
      <c r="BR500">
        <f t="shared" si="194"/>
        <v>0</v>
      </c>
    </row>
    <row r="501" spans="2:70" x14ac:dyDescent="0.2">
      <c r="B501" s="1">
        <f>IF(ISBLANK(N501),"",YEAR(O501))</f>
        <v>2022</v>
      </c>
      <c r="C501" s="12">
        <f>IF(ISBLANK(M501),"",MONTH(O501))</f>
        <v>2</v>
      </c>
      <c r="D501" s="1">
        <f>IF(ISBLANK(N501),"",WEEKNUM(O501))</f>
        <v>9</v>
      </c>
      <c r="E501" s="1" t="str">
        <f>S501&amp;R501</f>
        <v>mediawave commerce GmbHEREF+7105300202-0000206LG0000SVWZ+LOHN / GEHALT 02/22</v>
      </c>
      <c r="H501" s="1" t="str">
        <f>IF(ISBLANK(N501),"",IF(SUM(AC501:CO501)=0,"other",INDEX(AC$6:CO$6,MATCH(1,AC501:CO501,0))))</f>
        <v>mediawave</v>
      </c>
      <c r="I501" s="1" t="str" cm="1">
        <f t="array" ref="I501">IF(ISBLANK(N501),"",INDEX($AC$7:$CO$7,,MATCH(H501,$AC$6:$CO$6,0)))</f>
        <v>income</v>
      </c>
      <c r="L501" s="1" t="str">
        <f>IF(ISBLANK(J501),H501,J501)</f>
        <v>mediawave</v>
      </c>
      <c r="M501" s="1" t="str">
        <f>IF(ISBLANK(K501),I501,K501)</f>
        <v>income</v>
      </c>
      <c r="N501" t="s">
        <v>57</v>
      </c>
      <c r="O501" s="9">
        <v>44616</v>
      </c>
      <c r="P501" s="9">
        <v>44616</v>
      </c>
      <c r="Q501" t="s">
        <v>102</v>
      </c>
      <c r="R501" t="s">
        <v>293</v>
      </c>
      <c r="S501" t="s">
        <v>104</v>
      </c>
      <c r="T501" t="s">
        <v>105</v>
      </c>
      <c r="U501" t="s">
        <v>106</v>
      </c>
      <c r="V501">
        <v>1914.55</v>
      </c>
      <c r="W501" t="s">
        <v>61</v>
      </c>
      <c r="X501" t="s">
        <v>62</v>
      </c>
      <c r="AA501">
        <f t="shared" si="193"/>
        <v>0</v>
      </c>
      <c r="AB501">
        <f t="shared" si="193"/>
        <v>0</v>
      </c>
      <c r="AC501">
        <f t="shared" si="184"/>
        <v>0</v>
      </c>
      <c r="AD501">
        <f t="shared" si="192"/>
        <v>0</v>
      </c>
      <c r="AE501">
        <f t="shared" si="182"/>
        <v>0</v>
      </c>
      <c r="AF501">
        <f t="shared" si="182"/>
        <v>0</v>
      </c>
      <c r="AG501">
        <f t="shared" si="192"/>
        <v>0</v>
      </c>
      <c r="AH501">
        <f t="shared" si="192"/>
        <v>0</v>
      </c>
      <c r="AI501">
        <f t="shared" si="190"/>
        <v>0</v>
      </c>
      <c r="AJ501">
        <f t="shared" si="190"/>
        <v>0</v>
      </c>
      <c r="AK501">
        <f t="shared" si="192"/>
        <v>0</v>
      </c>
      <c r="AL501">
        <f t="shared" si="184"/>
        <v>0</v>
      </c>
      <c r="AM501">
        <f t="shared" si="184"/>
        <v>0</v>
      </c>
      <c r="AN501">
        <f t="shared" si="184"/>
        <v>0</v>
      </c>
      <c r="AO501">
        <f t="shared" si="184"/>
        <v>0</v>
      </c>
      <c r="AP501">
        <f t="shared" si="184"/>
        <v>0</v>
      </c>
      <c r="AQ501">
        <f t="shared" si="184"/>
        <v>0</v>
      </c>
      <c r="AR501">
        <f t="shared" si="183"/>
        <v>0</v>
      </c>
      <c r="AS501">
        <f t="shared" si="192"/>
        <v>0</v>
      </c>
      <c r="AT501">
        <f t="shared" si="191"/>
        <v>0</v>
      </c>
      <c r="AU501">
        <f t="shared" si="191"/>
        <v>0</v>
      </c>
      <c r="AV501">
        <f t="shared" si="191"/>
        <v>0</v>
      </c>
      <c r="AW501">
        <f t="shared" si="191"/>
        <v>0</v>
      </c>
      <c r="AX501">
        <f t="shared" si="191"/>
        <v>0</v>
      </c>
      <c r="AY501">
        <f t="shared" si="189"/>
        <v>0</v>
      </c>
      <c r="AZ501">
        <f t="shared" si="194"/>
        <v>0</v>
      </c>
      <c r="BA501">
        <f t="shared" si="194"/>
        <v>0</v>
      </c>
      <c r="BB501">
        <f t="shared" si="194"/>
        <v>0</v>
      </c>
      <c r="BC501">
        <f t="shared" si="194"/>
        <v>0</v>
      </c>
      <c r="BD501">
        <f t="shared" si="194"/>
        <v>0</v>
      </c>
      <c r="BE501">
        <f t="shared" si="194"/>
        <v>0</v>
      </c>
      <c r="BF501">
        <f t="shared" si="194"/>
        <v>0</v>
      </c>
      <c r="BG501">
        <f t="shared" si="194"/>
        <v>0</v>
      </c>
      <c r="BH501">
        <f t="shared" si="194"/>
        <v>0</v>
      </c>
      <c r="BI501">
        <f t="shared" si="194"/>
        <v>0</v>
      </c>
      <c r="BJ501">
        <f t="shared" si="194"/>
        <v>0</v>
      </c>
      <c r="BK501">
        <f t="shared" si="194"/>
        <v>0</v>
      </c>
      <c r="BL501">
        <f t="shared" si="194"/>
        <v>0</v>
      </c>
      <c r="BM501">
        <f t="shared" si="194"/>
        <v>1</v>
      </c>
      <c r="BN501">
        <f t="shared" si="194"/>
        <v>0</v>
      </c>
      <c r="BO501">
        <f t="shared" si="194"/>
        <v>0</v>
      </c>
      <c r="BP501">
        <f t="shared" si="194"/>
        <v>0</v>
      </c>
      <c r="BQ501">
        <f t="shared" si="194"/>
        <v>0</v>
      </c>
      <c r="BR501">
        <f t="shared" si="194"/>
        <v>0</v>
      </c>
    </row>
    <row r="502" spans="2:70" x14ac:dyDescent="0.2">
      <c r="B502" s="1">
        <f>IF(ISBLANK(N502),"",YEAR(O502))</f>
        <v>2022</v>
      </c>
      <c r="C502" s="12">
        <f>IF(ISBLANK(M502),"",MONTH(O502))</f>
        <v>3</v>
      </c>
      <c r="D502" s="1">
        <f>IF(ISBLANK(N502),"",WEEKNUM(O502))</f>
        <v>10</v>
      </c>
      <c r="E502" s="1" t="str">
        <f>S502&amp;R502</f>
        <v>KfW, Kreditanstalt f. WiederaufbauSVWZ+STUDIENKREDIT DA19705535 AUSZAHLUNG 650,00 ZINS 0,00 TILG 0,00 APL 0,00 GEBUEHR 0,00</v>
      </c>
      <c r="H502" s="1" t="str">
        <f>IF(ISBLANK(N502),"",IF(SUM(AC502:CO502)=0,"other",INDEX(AC$6:CO$6,MATCH(1,AC502:CO502,0))))</f>
        <v>KFW</v>
      </c>
      <c r="I502" s="1" t="str" cm="1">
        <f t="array" ref="I502">IF(ISBLANK(N502),"",INDEX($AC$7:$CO$7,,MATCH(H502,$AC$6:$CO$6,0)))</f>
        <v>income</v>
      </c>
      <c r="L502" s="1" t="str">
        <f>IF(ISBLANK(J502),H502,J502)</f>
        <v>KFW</v>
      </c>
      <c r="M502" s="1" t="str">
        <f>IF(ISBLANK(K502),I502,K502)</f>
        <v>income</v>
      </c>
      <c r="N502" t="s">
        <v>57</v>
      </c>
      <c r="O502" s="9">
        <v>44621</v>
      </c>
      <c r="P502" s="9">
        <v>44621</v>
      </c>
      <c r="Q502" t="s">
        <v>75</v>
      </c>
      <c r="R502" t="s">
        <v>94</v>
      </c>
      <c r="S502" t="s">
        <v>95</v>
      </c>
      <c r="T502" t="s">
        <v>76</v>
      </c>
      <c r="U502" t="s">
        <v>77</v>
      </c>
      <c r="V502">
        <v>650</v>
      </c>
      <c r="W502" t="s">
        <v>61</v>
      </c>
      <c r="X502" t="s">
        <v>62</v>
      </c>
      <c r="AA502">
        <f t="shared" si="193"/>
        <v>0</v>
      </c>
      <c r="AB502">
        <f t="shared" si="193"/>
        <v>0</v>
      </c>
      <c r="AC502">
        <f t="shared" si="184"/>
        <v>0</v>
      </c>
      <c r="AD502">
        <f t="shared" si="192"/>
        <v>0</v>
      </c>
      <c r="AE502">
        <f t="shared" si="182"/>
        <v>0</v>
      </c>
      <c r="AF502">
        <f t="shared" si="182"/>
        <v>0</v>
      </c>
      <c r="AG502">
        <f t="shared" si="192"/>
        <v>0</v>
      </c>
      <c r="AH502">
        <f t="shared" si="192"/>
        <v>0</v>
      </c>
      <c r="AI502">
        <f t="shared" si="190"/>
        <v>0</v>
      </c>
      <c r="AJ502">
        <f t="shared" si="190"/>
        <v>0</v>
      </c>
      <c r="AK502">
        <f t="shared" si="192"/>
        <v>0</v>
      </c>
      <c r="AL502">
        <f t="shared" si="184"/>
        <v>0</v>
      </c>
      <c r="AM502">
        <f t="shared" si="184"/>
        <v>0</v>
      </c>
      <c r="AN502">
        <f t="shared" si="184"/>
        <v>0</v>
      </c>
      <c r="AO502">
        <f t="shared" si="184"/>
        <v>0</v>
      </c>
      <c r="AP502">
        <f t="shared" si="184"/>
        <v>0</v>
      </c>
      <c r="AQ502">
        <f t="shared" si="184"/>
        <v>0</v>
      </c>
      <c r="AR502">
        <f t="shared" si="183"/>
        <v>0</v>
      </c>
      <c r="AS502">
        <f t="shared" si="192"/>
        <v>0</v>
      </c>
      <c r="AT502">
        <f t="shared" si="191"/>
        <v>0</v>
      </c>
      <c r="AU502">
        <f t="shared" si="191"/>
        <v>0</v>
      </c>
      <c r="AV502">
        <f t="shared" si="191"/>
        <v>0</v>
      </c>
      <c r="AW502">
        <f t="shared" si="191"/>
        <v>0</v>
      </c>
      <c r="AX502">
        <f t="shared" si="191"/>
        <v>0</v>
      </c>
      <c r="AY502">
        <f t="shared" si="189"/>
        <v>0</v>
      </c>
      <c r="AZ502">
        <f t="shared" si="194"/>
        <v>0</v>
      </c>
      <c r="BA502">
        <f t="shared" si="194"/>
        <v>0</v>
      </c>
      <c r="BB502">
        <f t="shared" si="194"/>
        <v>0</v>
      </c>
      <c r="BC502">
        <f t="shared" si="194"/>
        <v>0</v>
      </c>
      <c r="BD502">
        <f t="shared" si="194"/>
        <v>0</v>
      </c>
      <c r="BE502">
        <f t="shared" si="194"/>
        <v>0</v>
      </c>
      <c r="BF502">
        <f t="shared" si="194"/>
        <v>0</v>
      </c>
      <c r="BG502">
        <f t="shared" si="194"/>
        <v>0</v>
      </c>
      <c r="BH502">
        <f t="shared" si="194"/>
        <v>0</v>
      </c>
      <c r="BI502">
        <f t="shared" si="194"/>
        <v>0</v>
      </c>
      <c r="BJ502">
        <f t="shared" si="194"/>
        <v>0</v>
      </c>
      <c r="BK502">
        <f t="shared" si="194"/>
        <v>0</v>
      </c>
      <c r="BL502">
        <f t="shared" si="194"/>
        <v>1</v>
      </c>
      <c r="BM502">
        <f t="shared" si="194"/>
        <v>0</v>
      </c>
      <c r="BN502">
        <f t="shared" si="194"/>
        <v>0</v>
      </c>
      <c r="BO502">
        <f t="shared" si="194"/>
        <v>0</v>
      </c>
      <c r="BP502">
        <f t="shared" si="194"/>
        <v>0</v>
      </c>
      <c r="BQ502">
        <f t="shared" si="194"/>
        <v>0</v>
      </c>
      <c r="BR502">
        <f t="shared" si="194"/>
        <v>0</v>
      </c>
    </row>
    <row r="503" spans="2:70" x14ac:dyDescent="0.2">
      <c r="B503" s="1">
        <f>IF(ISBLANK(N503),"",YEAR(O503))</f>
        <v>2022</v>
      </c>
      <c r="C503" s="12">
        <f>IF(ISBLANK(M503),"",MONTH(O503))</f>
        <v>3</v>
      </c>
      <c r="D503" s="1">
        <f>IF(ISBLANK(N503),"",WEEKNUM(O503))</f>
        <v>10</v>
      </c>
      <c r="E503" s="1" t="str">
        <f>S503&amp;R503</f>
        <v>PayPal (Europe) S.a.r.l. et Cie., S.C.A.EREF+1018716176733 PP.2985.PP PAYPALMREF+4C8J224YCTTXWCRED+LU96ZZZ0000000000000000058SVWZ+PP.2985.PP . , Ihr Einkauf bei</v>
      </c>
      <c r="H503" s="1" t="str">
        <f>IF(ISBLANK(N503),"",IF(SUM(AC503:CO503)=0,"other",INDEX(AC$6:CO$6,MATCH(1,AC503:CO503,0))))</f>
        <v>PayPal</v>
      </c>
      <c r="I503" s="1" t="str" cm="1">
        <f t="array" ref="I503">IF(ISBLANK(N503),"",INDEX($AC$7:$CO$7,,MATCH(H503,$AC$6:$CO$6,0)))</f>
        <v>expense</v>
      </c>
      <c r="L503" s="1" t="str">
        <f>IF(ISBLANK(J503),H503,J503)</f>
        <v>PayPal</v>
      </c>
      <c r="M503" s="1" t="str">
        <f>IF(ISBLANK(K503),I503,K503)</f>
        <v>expense</v>
      </c>
      <c r="N503" t="s">
        <v>57</v>
      </c>
      <c r="O503" s="9">
        <v>44621</v>
      </c>
      <c r="P503" s="9">
        <v>44621</v>
      </c>
      <c r="Q503" t="s">
        <v>58</v>
      </c>
      <c r="R503" t="s">
        <v>285</v>
      </c>
      <c r="S503" t="s">
        <v>171</v>
      </c>
      <c r="T503" t="s">
        <v>64</v>
      </c>
      <c r="U503" t="s">
        <v>65</v>
      </c>
      <c r="V503">
        <v>-150</v>
      </c>
      <c r="W503" t="s">
        <v>61</v>
      </c>
      <c r="X503" t="s">
        <v>62</v>
      </c>
      <c r="AA503">
        <f t="shared" si="193"/>
        <v>0</v>
      </c>
      <c r="AB503">
        <f t="shared" si="193"/>
        <v>0</v>
      </c>
      <c r="AC503">
        <f t="shared" si="184"/>
        <v>0</v>
      </c>
      <c r="AD503">
        <f t="shared" si="192"/>
        <v>0</v>
      </c>
      <c r="AE503">
        <f t="shared" si="182"/>
        <v>0</v>
      </c>
      <c r="AF503">
        <f t="shared" si="182"/>
        <v>0</v>
      </c>
      <c r="AG503">
        <f t="shared" si="192"/>
        <v>0</v>
      </c>
      <c r="AH503">
        <f t="shared" si="192"/>
        <v>0</v>
      </c>
      <c r="AI503">
        <f t="shared" ref="AI503:AJ522" si="195">IF(ISERROR(FIND(AI$5,$E503)),0,1)</f>
        <v>0</v>
      </c>
      <c r="AJ503">
        <f t="shared" si="195"/>
        <v>0</v>
      </c>
      <c r="AK503">
        <f t="shared" si="192"/>
        <v>0</v>
      </c>
      <c r="AL503">
        <f t="shared" si="184"/>
        <v>0</v>
      </c>
      <c r="AM503">
        <f t="shared" si="184"/>
        <v>0</v>
      </c>
      <c r="AN503">
        <f t="shared" si="184"/>
        <v>0</v>
      </c>
      <c r="AO503">
        <f t="shared" si="184"/>
        <v>0</v>
      </c>
      <c r="AP503">
        <f t="shared" si="184"/>
        <v>0</v>
      </c>
      <c r="AQ503">
        <f t="shared" si="184"/>
        <v>0</v>
      </c>
      <c r="AR503">
        <f t="shared" si="183"/>
        <v>0</v>
      </c>
      <c r="AS503">
        <f t="shared" si="192"/>
        <v>0</v>
      </c>
      <c r="AT503">
        <f t="shared" si="191"/>
        <v>0</v>
      </c>
      <c r="AU503">
        <f t="shared" si="191"/>
        <v>0</v>
      </c>
      <c r="AV503">
        <f t="shared" ref="AV503:AW552" si="196">IF(ISERROR(FIND(AV$5,$E503)),0,1)</f>
        <v>0</v>
      </c>
      <c r="AW503">
        <f t="shared" si="196"/>
        <v>0</v>
      </c>
      <c r="AX503">
        <f t="shared" si="191"/>
        <v>0</v>
      </c>
      <c r="AY503">
        <f t="shared" si="189"/>
        <v>0</v>
      </c>
      <c r="AZ503">
        <f t="shared" si="194"/>
        <v>0</v>
      </c>
      <c r="BA503">
        <f t="shared" si="194"/>
        <v>0</v>
      </c>
      <c r="BB503">
        <f t="shared" si="194"/>
        <v>0</v>
      </c>
      <c r="BC503">
        <f t="shared" si="194"/>
        <v>0</v>
      </c>
      <c r="BD503">
        <f t="shared" si="194"/>
        <v>0</v>
      </c>
      <c r="BE503">
        <f t="shared" si="194"/>
        <v>0</v>
      </c>
      <c r="BF503">
        <f t="shared" si="194"/>
        <v>0</v>
      </c>
      <c r="BG503">
        <f t="shared" si="194"/>
        <v>0</v>
      </c>
      <c r="BH503">
        <f t="shared" si="194"/>
        <v>0</v>
      </c>
      <c r="BI503">
        <f t="shared" si="194"/>
        <v>0</v>
      </c>
      <c r="BJ503">
        <f t="shared" si="194"/>
        <v>0</v>
      </c>
      <c r="BK503">
        <f t="shared" si="194"/>
        <v>0</v>
      </c>
      <c r="BL503">
        <f t="shared" si="194"/>
        <v>0</v>
      </c>
      <c r="BM503">
        <f t="shared" si="194"/>
        <v>0</v>
      </c>
      <c r="BN503">
        <f t="shared" si="194"/>
        <v>0</v>
      </c>
      <c r="BO503">
        <f t="shared" si="194"/>
        <v>0</v>
      </c>
      <c r="BP503">
        <f t="shared" si="194"/>
        <v>1</v>
      </c>
      <c r="BQ503">
        <f t="shared" si="194"/>
        <v>0</v>
      </c>
      <c r="BR503">
        <f t="shared" si="194"/>
        <v>0</v>
      </c>
    </row>
    <row r="504" spans="2:70" x14ac:dyDescent="0.2">
      <c r="B504" s="1">
        <f>IF(ISBLANK(N504),"",YEAR(O504))</f>
        <v>2022</v>
      </c>
      <c r="C504" s="12">
        <f>IF(ISBLANK(M504),"",MONTH(O504))</f>
        <v>3</v>
      </c>
      <c r="D504" s="1">
        <f>IF(ISBLANK(N504),"",WEEKNUM(O504))</f>
        <v>10</v>
      </c>
      <c r="E504" s="1" t="str">
        <f>S504&amp;R504</f>
        <v>PayPal (Europe) S.a.r.l. et Cie., S.C.A.EREF+1018716286850 PP.2985.PP PAYPALMREF+4C8J224YCTTXWCRED+LU96ZZZ0000000000000000058SVWZ+PP.2985.PP . FIVERR INTERNATIONAL LTD., Ihr Einkauf bei FIVERR INTERNATIONAL LTD.</v>
      </c>
      <c r="H504" s="1" t="str">
        <f>IF(ISBLANK(N504),"",IF(SUM(AC504:CO504)=0,"other",INDEX(AC$6:CO$6,MATCH(1,AC504:CO504,0))))</f>
        <v>FIVERR</v>
      </c>
      <c r="I504" s="1" t="str" cm="1">
        <f t="array" ref="I504">IF(ISBLANK(N504),"",INDEX($AC$7:$CO$7,,MATCH(H504,$AC$6:$CO$6,0)))</f>
        <v>expense</v>
      </c>
      <c r="L504" s="1" t="str">
        <f>IF(ISBLANK(J504),H504,J504)</f>
        <v>FIVERR</v>
      </c>
      <c r="M504" s="1" t="str">
        <f>IF(ISBLANK(K504),I504,K504)</f>
        <v>expense</v>
      </c>
      <c r="N504" t="s">
        <v>57</v>
      </c>
      <c r="O504" s="9">
        <v>44621</v>
      </c>
      <c r="P504" s="9">
        <v>44621</v>
      </c>
      <c r="Q504" t="s">
        <v>58</v>
      </c>
      <c r="R504" t="s">
        <v>286</v>
      </c>
      <c r="S504" t="s">
        <v>171</v>
      </c>
      <c r="T504" t="s">
        <v>64</v>
      </c>
      <c r="U504" t="s">
        <v>65</v>
      </c>
      <c r="V504">
        <v>-6.83</v>
      </c>
      <c r="W504" t="s">
        <v>61</v>
      </c>
      <c r="X504" t="s">
        <v>62</v>
      </c>
      <c r="AA504">
        <f t="shared" si="193"/>
        <v>0</v>
      </c>
      <c r="AB504">
        <f t="shared" si="193"/>
        <v>0</v>
      </c>
      <c r="AC504">
        <f t="shared" si="184"/>
        <v>0</v>
      </c>
      <c r="AD504">
        <f t="shared" si="192"/>
        <v>0</v>
      </c>
      <c r="AE504">
        <f t="shared" si="182"/>
        <v>0</v>
      </c>
      <c r="AF504">
        <f t="shared" si="182"/>
        <v>0</v>
      </c>
      <c r="AG504">
        <f t="shared" si="192"/>
        <v>0</v>
      </c>
      <c r="AH504">
        <f t="shared" si="192"/>
        <v>0</v>
      </c>
      <c r="AI504">
        <f t="shared" si="195"/>
        <v>0</v>
      </c>
      <c r="AJ504">
        <f t="shared" si="195"/>
        <v>0</v>
      </c>
      <c r="AK504">
        <f t="shared" si="192"/>
        <v>0</v>
      </c>
      <c r="AL504">
        <f t="shared" si="184"/>
        <v>0</v>
      </c>
      <c r="AM504">
        <f t="shared" si="184"/>
        <v>0</v>
      </c>
      <c r="AN504">
        <f t="shared" si="184"/>
        <v>0</v>
      </c>
      <c r="AO504">
        <f t="shared" si="184"/>
        <v>0</v>
      </c>
      <c r="AP504">
        <f t="shared" si="184"/>
        <v>0</v>
      </c>
      <c r="AQ504">
        <f t="shared" si="184"/>
        <v>0</v>
      </c>
      <c r="AR504">
        <f t="shared" si="183"/>
        <v>0</v>
      </c>
      <c r="AS504">
        <f t="shared" si="192"/>
        <v>0</v>
      </c>
      <c r="AT504">
        <f t="shared" si="191"/>
        <v>0</v>
      </c>
      <c r="AU504">
        <f t="shared" si="191"/>
        <v>0</v>
      </c>
      <c r="AV504">
        <f t="shared" si="196"/>
        <v>0</v>
      </c>
      <c r="AW504">
        <f t="shared" si="196"/>
        <v>0</v>
      </c>
      <c r="AX504">
        <f t="shared" si="191"/>
        <v>0</v>
      </c>
      <c r="AY504">
        <f t="shared" si="189"/>
        <v>0</v>
      </c>
      <c r="AZ504">
        <f t="shared" si="194"/>
        <v>0</v>
      </c>
      <c r="BA504">
        <f t="shared" si="194"/>
        <v>0</v>
      </c>
      <c r="BB504">
        <f t="shared" si="194"/>
        <v>0</v>
      </c>
      <c r="BC504">
        <f t="shared" si="194"/>
        <v>0</v>
      </c>
      <c r="BD504">
        <f t="shared" si="194"/>
        <v>0</v>
      </c>
      <c r="BE504">
        <f t="shared" si="194"/>
        <v>0</v>
      </c>
      <c r="BF504">
        <f t="shared" si="194"/>
        <v>0</v>
      </c>
      <c r="BG504">
        <f t="shared" si="194"/>
        <v>0</v>
      </c>
      <c r="BH504">
        <f t="shared" si="194"/>
        <v>0</v>
      </c>
      <c r="BI504">
        <f t="shared" si="194"/>
        <v>0</v>
      </c>
      <c r="BJ504">
        <f t="shared" si="194"/>
        <v>0</v>
      </c>
      <c r="BK504">
        <f t="shared" si="194"/>
        <v>0</v>
      </c>
      <c r="BL504">
        <f t="shared" si="194"/>
        <v>0</v>
      </c>
      <c r="BM504">
        <f t="shared" si="194"/>
        <v>0</v>
      </c>
      <c r="BN504">
        <f t="shared" si="194"/>
        <v>1</v>
      </c>
      <c r="BO504">
        <f t="shared" si="194"/>
        <v>0</v>
      </c>
      <c r="BP504">
        <f t="shared" si="194"/>
        <v>1</v>
      </c>
      <c r="BQ504">
        <f t="shared" si="194"/>
        <v>0</v>
      </c>
      <c r="BR504">
        <f t="shared" si="194"/>
        <v>0</v>
      </c>
    </row>
    <row r="505" spans="2:70" x14ac:dyDescent="0.2">
      <c r="B505" s="1">
        <f>IF(ISBLANK(N505),"",YEAR(O505))</f>
        <v>2022</v>
      </c>
      <c r="C505" s="12">
        <f>IF(ISBLANK(M505),"",MONTH(O505))</f>
        <v>3</v>
      </c>
      <c r="D505" s="1">
        <f>IF(ISBLANK(N505),"",WEEKNUM(O505))</f>
        <v>10</v>
      </c>
      <c r="E505" s="1" t="str">
        <f>S505&amp;R505</f>
        <v>AMAZON PAYMENTS EUROPE S.C.A.EREF+1E2J32FP594EUK9YMREF+N,xzOUUvwQyAACYWY.QJsLx-Exp51ECRED+DE94ZZZ00000561653SVWZ+302-3502985-1517123 AMZN Mktp DE 1E2J32FP594EUK9Y</v>
      </c>
      <c r="H505" s="1" t="str">
        <f>IF(ISBLANK(N505),"",IF(SUM(AC505:CO505)=0,"other",INDEX(AC$6:CO$6,MATCH(1,AC505:CO505,0))))</f>
        <v>Essentials</v>
      </c>
      <c r="I505" s="1" t="str" cm="1">
        <f t="array" ref="I505">IF(ISBLANK(N505),"",INDEX($AC$7:$CO$7,,MATCH(H505,$AC$6:$CO$6,0)))</f>
        <v>expense</v>
      </c>
      <c r="L505" s="1" t="str">
        <f>IF(ISBLANK(J505),H505,J505)</f>
        <v>Essentials</v>
      </c>
      <c r="M505" s="1" t="str">
        <f>IF(ISBLANK(K505),I505,K505)</f>
        <v>expense</v>
      </c>
      <c r="N505" t="s">
        <v>57</v>
      </c>
      <c r="O505" s="9">
        <v>44621</v>
      </c>
      <c r="P505" s="9">
        <v>44621</v>
      </c>
      <c r="Q505" t="s">
        <v>58</v>
      </c>
      <c r="R505" t="s">
        <v>287</v>
      </c>
      <c r="S505" t="s">
        <v>177</v>
      </c>
      <c r="T505" t="s">
        <v>178</v>
      </c>
      <c r="U505" t="s">
        <v>71</v>
      </c>
      <c r="V505">
        <v>-31.95</v>
      </c>
      <c r="W505" t="s">
        <v>61</v>
      </c>
      <c r="X505" t="s">
        <v>62</v>
      </c>
      <c r="AA505">
        <f t="shared" si="193"/>
        <v>0</v>
      </c>
      <c r="AB505">
        <f t="shared" si="193"/>
        <v>0</v>
      </c>
      <c r="AC505">
        <f t="shared" si="184"/>
        <v>0</v>
      </c>
      <c r="AD505">
        <f t="shared" si="192"/>
        <v>0</v>
      </c>
      <c r="AE505">
        <f t="shared" si="182"/>
        <v>0</v>
      </c>
      <c r="AF505">
        <f t="shared" si="182"/>
        <v>0</v>
      </c>
      <c r="AG505">
        <f t="shared" si="192"/>
        <v>0</v>
      </c>
      <c r="AH505">
        <f t="shared" si="192"/>
        <v>0</v>
      </c>
      <c r="AI505">
        <f t="shared" si="195"/>
        <v>0</v>
      </c>
      <c r="AJ505">
        <f t="shared" si="195"/>
        <v>0</v>
      </c>
      <c r="AK505">
        <f t="shared" si="192"/>
        <v>0</v>
      </c>
      <c r="AL505">
        <f t="shared" si="184"/>
        <v>0</v>
      </c>
      <c r="AM505">
        <f t="shared" si="184"/>
        <v>1</v>
      </c>
      <c r="AN505">
        <f t="shared" si="184"/>
        <v>0</v>
      </c>
      <c r="AO505">
        <f t="shared" si="184"/>
        <v>0</v>
      </c>
      <c r="AP505">
        <f t="shared" si="184"/>
        <v>0</v>
      </c>
      <c r="AQ505">
        <f t="shared" si="184"/>
        <v>0</v>
      </c>
      <c r="AR505">
        <f t="shared" si="183"/>
        <v>0</v>
      </c>
      <c r="AS505">
        <f t="shared" si="192"/>
        <v>0</v>
      </c>
      <c r="AT505">
        <f t="shared" si="191"/>
        <v>0</v>
      </c>
      <c r="AU505">
        <f t="shared" si="191"/>
        <v>0</v>
      </c>
      <c r="AV505">
        <f t="shared" si="196"/>
        <v>0</v>
      </c>
      <c r="AW505">
        <f t="shared" si="196"/>
        <v>0</v>
      </c>
      <c r="AX505">
        <f t="shared" si="191"/>
        <v>0</v>
      </c>
      <c r="AY505">
        <f t="shared" si="189"/>
        <v>0</v>
      </c>
      <c r="AZ505">
        <f t="shared" si="194"/>
        <v>0</v>
      </c>
      <c r="BA505">
        <f t="shared" si="194"/>
        <v>0</v>
      </c>
      <c r="BB505">
        <f t="shared" si="194"/>
        <v>0</v>
      </c>
      <c r="BC505">
        <f t="shared" si="194"/>
        <v>0</v>
      </c>
      <c r="BD505">
        <f t="shared" si="194"/>
        <v>0</v>
      </c>
      <c r="BE505">
        <f t="shared" si="194"/>
        <v>0</v>
      </c>
      <c r="BF505">
        <f t="shared" si="194"/>
        <v>0</v>
      </c>
      <c r="BG505">
        <f t="shared" si="194"/>
        <v>0</v>
      </c>
      <c r="BH505">
        <f t="shared" si="194"/>
        <v>0</v>
      </c>
      <c r="BI505">
        <f t="shared" si="194"/>
        <v>0</v>
      </c>
      <c r="BJ505">
        <f t="shared" si="194"/>
        <v>0</v>
      </c>
      <c r="BK505">
        <f t="shared" si="194"/>
        <v>0</v>
      </c>
      <c r="BL505">
        <f t="shared" si="194"/>
        <v>0</v>
      </c>
      <c r="BM505">
        <f t="shared" si="194"/>
        <v>0</v>
      </c>
      <c r="BN505">
        <f t="shared" si="194"/>
        <v>0</v>
      </c>
      <c r="BO505">
        <f t="shared" si="194"/>
        <v>0</v>
      </c>
      <c r="BP505">
        <f t="shared" si="194"/>
        <v>0</v>
      </c>
      <c r="BQ505">
        <f t="shared" si="194"/>
        <v>0</v>
      </c>
      <c r="BR505">
        <f t="shared" si="194"/>
        <v>0</v>
      </c>
    </row>
    <row r="506" spans="2:70" x14ac:dyDescent="0.2">
      <c r="B506" s="1">
        <f>IF(ISBLANK(N506),"",YEAR(O506))</f>
        <v>2022</v>
      </c>
      <c r="C506" s="12">
        <f>IF(ISBLANK(M506),"",MONTH(O506))</f>
        <v>3</v>
      </c>
      <c r="D506" s="1">
        <f>IF(ISBLANK(N506),"",WEEKNUM(O506))</f>
        <v>10</v>
      </c>
      <c r="E506" s="1" t="str">
        <f>S506&amp;R506</f>
        <v>AMAZON PAYMENTS EUROPE S.C.A.EREF+JRFD07QCMATCUBCEMREF+N,xzOUUvwQyAACYWY.QJsLx-Exp51ECRED+DE94ZZZ00000561653SVWZ+302-2013085-9029148 AMZN Mktp DE JRFD07QCMATCUBCE</v>
      </c>
      <c r="H506" s="1" t="str">
        <f>IF(ISBLANK(N506),"",IF(SUM(AC506:CO506)=0,"other",INDEX(AC$6:CO$6,MATCH(1,AC506:CO506,0))))</f>
        <v>Essentials</v>
      </c>
      <c r="I506" s="1" t="str" cm="1">
        <f t="array" ref="I506">IF(ISBLANK(N506),"",INDEX($AC$7:$CO$7,,MATCH(H506,$AC$6:$CO$6,0)))</f>
        <v>expense</v>
      </c>
      <c r="L506" s="1" t="str">
        <f>IF(ISBLANK(J506),H506,J506)</f>
        <v>Essentials</v>
      </c>
      <c r="M506" s="1" t="str">
        <f>IF(ISBLANK(K506),I506,K506)</f>
        <v>expense</v>
      </c>
      <c r="N506" t="s">
        <v>57</v>
      </c>
      <c r="O506" s="9">
        <v>44621</v>
      </c>
      <c r="P506" s="9">
        <v>44621</v>
      </c>
      <c r="Q506" t="s">
        <v>58</v>
      </c>
      <c r="R506" t="s">
        <v>288</v>
      </c>
      <c r="S506" t="s">
        <v>177</v>
      </c>
      <c r="T506" t="s">
        <v>178</v>
      </c>
      <c r="U506" t="s">
        <v>71</v>
      </c>
      <c r="V506">
        <v>-25.99</v>
      </c>
      <c r="W506" t="s">
        <v>61</v>
      </c>
      <c r="X506" t="s">
        <v>62</v>
      </c>
      <c r="AA506">
        <f t="shared" si="193"/>
        <v>0</v>
      </c>
      <c r="AB506">
        <f t="shared" si="193"/>
        <v>0</v>
      </c>
      <c r="AC506">
        <f t="shared" si="184"/>
        <v>0</v>
      </c>
      <c r="AD506">
        <f t="shared" si="192"/>
        <v>0</v>
      </c>
      <c r="AE506">
        <f t="shared" si="182"/>
        <v>0</v>
      </c>
      <c r="AF506">
        <f t="shared" si="182"/>
        <v>0</v>
      </c>
      <c r="AG506">
        <f t="shared" si="192"/>
        <v>0</v>
      </c>
      <c r="AH506">
        <f t="shared" si="192"/>
        <v>0</v>
      </c>
      <c r="AI506">
        <f t="shared" si="195"/>
        <v>0</v>
      </c>
      <c r="AJ506">
        <f t="shared" si="195"/>
        <v>0</v>
      </c>
      <c r="AK506">
        <f t="shared" si="192"/>
        <v>0</v>
      </c>
      <c r="AL506">
        <f t="shared" si="184"/>
        <v>0</v>
      </c>
      <c r="AM506">
        <f t="shared" si="184"/>
        <v>1</v>
      </c>
      <c r="AN506">
        <f t="shared" si="184"/>
        <v>0</v>
      </c>
      <c r="AO506">
        <f t="shared" si="184"/>
        <v>0</v>
      </c>
      <c r="AP506">
        <f t="shared" si="184"/>
        <v>0</v>
      </c>
      <c r="AQ506">
        <f t="shared" si="184"/>
        <v>0</v>
      </c>
      <c r="AR506">
        <f t="shared" si="183"/>
        <v>0</v>
      </c>
      <c r="AS506">
        <f t="shared" si="192"/>
        <v>0</v>
      </c>
      <c r="AT506">
        <f t="shared" si="191"/>
        <v>0</v>
      </c>
      <c r="AU506">
        <f t="shared" si="191"/>
        <v>0</v>
      </c>
      <c r="AV506">
        <f t="shared" si="196"/>
        <v>0</v>
      </c>
      <c r="AW506">
        <f t="shared" si="196"/>
        <v>0</v>
      </c>
      <c r="AX506">
        <f t="shared" si="191"/>
        <v>0</v>
      </c>
      <c r="AY506">
        <f t="shared" si="189"/>
        <v>0</v>
      </c>
      <c r="AZ506">
        <f t="shared" si="194"/>
        <v>0</v>
      </c>
      <c r="BA506">
        <f t="shared" si="194"/>
        <v>0</v>
      </c>
      <c r="BB506">
        <f t="shared" si="194"/>
        <v>0</v>
      </c>
      <c r="BC506">
        <f t="shared" si="194"/>
        <v>0</v>
      </c>
      <c r="BD506">
        <f t="shared" si="194"/>
        <v>0</v>
      </c>
      <c r="BE506">
        <f t="shared" si="194"/>
        <v>0</v>
      </c>
      <c r="BF506">
        <f t="shared" si="194"/>
        <v>0</v>
      </c>
      <c r="BG506">
        <f t="shared" si="194"/>
        <v>0</v>
      </c>
      <c r="BH506">
        <f t="shared" si="194"/>
        <v>0</v>
      </c>
      <c r="BI506">
        <f t="shared" si="194"/>
        <v>0</v>
      </c>
      <c r="BJ506">
        <f t="shared" si="194"/>
        <v>0</v>
      </c>
      <c r="BK506">
        <f t="shared" si="194"/>
        <v>0</v>
      </c>
      <c r="BL506">
        <f t="shared" si="194"/>
        <v>0</v>
      </c>
      <c r="BM506">
        <f t="shared" si="194"/>
        <v>0</v>
      </c>
      <c r="BN506">
        <f t="shared" si="194"/>
        <v>0</v>
      </c>
      <c r="BO506">
        <f t="shared" si="194"/>
        <v>0</v>
      </c>
      <c r="BP506">
        <f t="shared" si="194"/>
        <v>0</v>
      </c>
      <c r="BQ506">
        <f t="shared" si="194"/>
        <v>0</v>
      </c>
      <c r="BR506">
        <f t="shared" si="194"/>
        <v>0</v>
      </c>
    </row>
    <row r="507" spans="2:70" x14ac:dyDescent="0.2">
      <c r="B507" s="1">
        <f>IF(ISBLANK(N507),"",YEAR(O507))</f>
        <v>2022</v>
      </c>
      <c r="C507" s="12">
        <f>IF(ISBLANK(M507),"",MONTH(O507))</f>
        <v>3</v>
      </c>
      <c r="D507" s="1">
        <f>IF(ISBLANK(N507),"",WEEKNUM(O507))</f>
        <v>10</v>
      </c>
      <c r="E507" s="1" t="str">
        <f>S507&amp;R507</f>
        <v>PayPal (Europe) S.a.r.l. et Cie., S.C.A.EREF+1018711937604 PAYPALMREF+4C8J224YCTTXWCRED+LU96ZZZ0000000000000000058SVWZ+. ADOBE SYSTEMS SOFTWARE IRELAND LIMITED, Ihr Einkauf bei ADOBE SYSTEMS SOFTWARE IRELAND LIMITED</v>
      </c>
      <c r="H507" s="1" t="str">
        <f>IF(ISBLANK(N507),"",IF(SUM(AC507:CO507)=0,"other",INDEX(AC$6:CO$6,MATCH(1,AC507:CO507,0))))</f>
        <v>PayPal</v>
      </c>
      <c r="I507" s="1" t="str" cm="1">
        <f t="array" ref="I507">IF(ISBLANK(N507),"",INDEX($AC$7:$CO$7,,MATCH(H507,$AC$6:$CO$6,0)))</f>
        <v>expense</v>
      </c>
      <c r="L507" s="1" t="str">
        <f>IF(ISBLANK(J507),H507,J507)</f>
        <v>PayPal</v>
      </c>
      <c r="M507" s="1" t="str">
        <f>IF(ISBLANK(K507),I507,K507)</f>
        <v>expense</v>
      </c>
      <c r="N507" t="s">
        <v>57</v>
      </c>
      <c r="O507" s="9">
        <v>44621</v>
      </c>
      <c r="P507" s="9">
        <v>44621</v>
      </c>
      <c r="Q507" t="s">
        <v>58</v>
      </c>
      <c r="R507" t="s">
        <v>289</v>
      </c>
      <c r="S507" t="s">
        <v>171</v>
      </c>
      <c r="T507" t="s">
        <v>64</v>
      </c>
      <c r="U507" t="s">
        <v>65</v>
      </c>
      <c r="V507">
        <v>-23.79</v>
      </c>
      <c r="W507" t="s">
        <v>61</v>
      </c>
      <c r="X507" t="s">
        <v>62</v>
      </c>
      <c r="AA507">
        <f t="shared" si="193"/>
        <v>0</v>
      </c>
      <c r="AB507">
        <f t="shared" si="193"/>
        <v>0</v>
      </c>
      <c r="AC507">
        <f t="shared" si="184"/>
        <v>0</v>
      </c>
      <c r="AD507">
        <f t="shared" si="192"/>
        <v>0</v>
      </c>
      <c r="AE507">
        <f t="shared" si="182"/>
        <v>0</v>
      </c>
      <c r="AF507">
        <f t="shared" si="182"/>
        <v>0</v>
      </c>
      <c r="AG507">
        <f t="shared" si="192"/>
        <v>0</v>
      </c>
      <c r="AH507">
        <f t="shared" si="192"/>
        <v>0</v>
      </c>
      <c r="AI507">
        <f t="shared" si="195"/>
        <v>0</v>
      </c>
      <c r="AJ507">
        <f t="shared" si="195"/>
        <v>0</v>
      </c>
      <c r="AK507">
        <f t="shared" si="192"/>
        <v>0</v>
      </c>
      <c r="AL507">
        <f t="shared" si="184"/>
        <v>0</v>
      </c>
      <c r="AM507">
        <f t="shared" si="184"/>
        <v>0</v>
      </c>
      <c r="AN507">
        <f t="shared" si="184"/>
        <v>0</v>
      </c>
      <c r="AO507">
        <f t="shared" si="184"/>
        <v>0</v>
      </c>
      <c r="AP507">
        <f t="shared" si="184"/>
        <v>0</v>
      </c>
      <c r="AQ507">
        <f t="shared" si="184"/>
        <v>0</v>
      </c>
      <c r="AR507">
        <f t="shared" si="183"/>
        <v>0</v>
      </c>
      <c r="AS507">
        <f t="shared" si="192"/>
        <v>0</v>
      </c>
      <c r="AT507">
        <f t="shared" si="191"/>
        <v>0</v>
      </c>
      <c r="AU507">
        <f t="shared" si="191"/>
        <v>0</v>
      </c>
      <c r="AV507">
        <f t="shared" si="196"/>
        <v>0</v>
      </c>
      <c r="AW507">
        <f t="shared" si="196"/>
        <v>0</v>
      </c>
      <c r="AX507">
        <f t="shared" si="191"/>
        <v>0</v>
      </c>
      <c r="AY507">
        <f t="shared" si="189"/>
        <v>0</v>
      </c>
      <c r="AZ507">
        <f t="shared" si="194"/>
        <v>0</v>
      </c>
      <c r="BA507">
        <f t="shared" si="194"/>
        <v>0</v>
      </c>
      <c r="BB507">
        <f t="shared" si="194"/>
        <v>0</v>
      </c>
      <c r="BC507">
        <f t="shared" si="194"/>
        <v>0</v>
      </c>
      <c r="BD507">
        <f t="shared" si="194"/>
        <v>0</v>
      </c>
      <c r="BE507">
        <f t="shared" si="194"/>
        <v>0</v>
      </c>
      <c r="BF507">
        <f t="shared" si="194"/>
        <v>0</v>
      </c>
      <c r="BG507">
        <f t="shared" si="194"/>
        <v>0</v>
      </c>
      <c r="BH507">
        <f t="shared" si="194"/>
        <v>0</v>
      </c>
      <c r="BI507">
        <f t="shared" si="194"/>
        <v>0</v>
      </c>
      <c r="BJ507">
        <f t="shared" si="194"/>
        <v>0</v>
      </c>
      <c r="BK507">
        <f t="shared" si="194"/>
        <v>0</v>
      </c>
      <c r="BL507">
        <f t="shared" si="194"/>
        <v>0</v>
      </c>
      <c r="BM507">
        <f t="shared" si="194"/>
        <v>0</v>
      </c>
      <c r="BN507">
        <f t="shared" si="194"/>
        <v>0</v>
      </c>
      <c r="BO507">
        <f t="shared" si="194"/>
        <v>0</v>
      </c>
      <c r="BP507">
        <f t="shared" si="194"/>
        <v>1</v>
      </c>
      <c r="BQ507">
        <f t="shared" ref="BQ507:BR551" si="197">IF(ISERROR(FIND(BQ$5,$E507)),0,1)</f>
        <v>0</v>
      </c>
      <c r="BR507">
        <f t="shared" si="197"/>
        <v>0</v>
      </c>
    </row>
    <row r="508" spans="2:70" x14ac:dyDescent="0.2">
      <c r="B508" s="1">
        <f>IF(ISBLANK(N508),"",YEAR(O508))</f>
        <v>2022</v>
      </c>
      <c r="C508" s="12">
        <f>IF(ISBLANK(M508),"",MONTH(O508))</f>
        <v>3</v>
      </c>
      <c r="D508" s="1">
        <f>IF(ISBLANK(N508),"",WEEKNUM(O508))</f>
        <v>10</v>
      </c>
      <c r="E508" s="1" t="str">
        <f>S508&amp;R508</f>
        <v>PayPal (Europe) S.a.r.l. et Cie., S.C.A.EREF+1018700658829 PP.2985.PP PAYPALMREF+4C8J224YCTTXWCRED+LU96ZZZ0000000000000000058SVWZ+PP.2985.PP . FIVERR INTERNATIONAL LTD., Ihr Einkauf bei FIVERR INTERNATIONAL LTD.</v>
      </c>
      <c r="H508" s="1" t="str">
        <f>IF(ISBLANK(N508),"",IF(SUM(AC508:CO508)=0,"other",INDEX(AC$6:CO$6,MATCH(1,AC508:CO508,0))))</f>
        <v>FIVERR</v>
      </c>
      <c r="I508" s="1" t="str" cm="1">
        <f t="array" ref="I508">IF(ISBLANK(N508),"",INDEX($AC$7:$CO$7,,MATCH(H508,$AC$6:$CO$6,0)))</f>
        <v>expense</v>
      </c>
      <c r="L508" s="1" t="str">
        <f>IF(ISBLANK(J508),H508,J508)</f>
        <v>FIVERR</v>
      </c>
      <c r="M508" s="1" t="str">
        <f>IF(ISBLANK(K508),I508,K508)</f>
        <v>expense</v>
      </c>
      <c r="N508" t="s">
        <v>57</v>
      </c>
      <c r="O508" s="9">
        <v>44621</v>
      </c>
      <c r="P508" s="9">
        <v>44621</v>
      </c>
      <c r="Q508" t="s">
        <v>58</v>
      </c>
      <c r="R508" t="s">
        <v>290</v>
      </c>
      <c r="S508" t="s">
        <v>171</v>
      </c>
      <c r="T508" t="s">
        <v>64</v>
      </c>
      <c r="U508" t="s">
        <v>65</v>
      </c>
      <c r="V508">
        <v>-6.83</v>
      </c>
      <c r="W508" t="s">
        <v>61</v>
      </c>
      <c r="X508" t="s">
        <v>62</v>
      </c>
      <c r="AA508">
        <f t="shared" si="193"/>
        <v>0</v>
      </c>
      <c r="AB508">
        <f t="shared" si="193"/>
        <v>0</v>
      </c>
      <c r="AC508">
        <f t="shared" si="184"/>
        <v>0</v>
      </c>
      <c r="AD508">
        <f t="shared" si="192"/>
        <v>0</v>
      </c>
      <c r="AE508">
        <f t="shared" si="182"/>
        <v>0</v>
      </c>
      <c r="AF508">
        <f t="shared" si="182"/>
        <v>0</v>
      </c>
      <c r="AG508">
        <f t="shared" si="192"/>
        <v>0</v>
      </c>
      <c r="AH508">
        <f t="shared" si="192"/>
        <v>0</v>
      </c>
      <c r="AI508">
        <f t="shared" si="195"/>
        <v>0</v>
      </c>
      <c r="AJ508">
        <f t="shared" si="195"/>
        <v>0</v>
      </c>
      <c r="AK508">
        <f t="shared" si="192"/>
        <v>0</v>
      </c>
      <c r="AL508">
        <f t="shared" si="184"/>
        <v>0</v>
      </c>
      <c r="AM508">
        <f t="shared" si="184"/>
        <v>0</v>
      </c>
      <c r="AN508">
        <f t="shared" si="184"/>
        <v>0</v>
      </c>
      <c r="AO508">
        <f t="shared" si="184"/>
        <v>0</v>
      </c>
      <c r="AP508">
        <f t="shared" si="184"/>
        <v>0</v>
      </c>
      <c r="AQ508">
        <f t="shared" si="184"/>
        <v>0</v>
      </c>
      <c r="AR508">
        <f t="shared" si="183"/>
        <v>0</v>
      </c>
      <c r="AS508">
        <f t="shared" si="192"/>
        <v>0</v>
      </c>
      <c r="AT508">
        <f t="shared" si="191"/>
        <v>0</v>
      </c>
      <c r="AU508">
        <f t="shared" si="191"/>
        <v>0</v>
      </c>
      <c r="AV508">
        <f t="shared" si="196"/>
        <v>0</v>
      </c>
      <c r="AW508">
        <f t="shared" si="196"/>
        <v>0</v>
      </c>
      <c r="AX508">
        <f t="shared" si="191"/>
        <v>0</v>
      </c>
      <c r="AY508">
        <f t="shared" si="189"/>
        <v>0</v>
      </c>
      <c r="AZ508">
        <f t="shared" si="191"/>
        <v>0</v>
      </c>
      <c r="BA508">
        <f t="shared" ref="BA508:BP517" si="198">IF(ISERROR(FIND(BA$5,$E508)),0,1)</f>
        <v>0</v>
      </c>
      <c r="BB508">
        <f t="shared" si="198"/>
        <v>0</v>
      </c>
      <c r="BC508">
        <f t="shared" si="198"/>
        <v>0</v>
      </c>
      <c r="BD508">
        <f t="shared" si="198"/>
        <v>0</v>
      </c>
      <c r="BE508">
        <f t="shared" si="198"/>
        <v>0</v>
      </c>
      <c r="BF508">
        <f t="shared" si="198"/>
        <v>0</v>
      </c>
      <c r="BG508">
        <f t="shared" si="198"/>
        <v>0</v>
      </c>
      <c r="BH508">
        <f t="shared" si="198"/>
        <v>0</v>
      </c>
      <c r="BI508">
        <f t="shared" si="198"/>
        <v>0</v>
      </c>
      <c r="BJ508">
        <f t="shared" si="198"/>
        <v>0</v>
      </c>
      <c r="BK508">
        <f t="shared" si="198"/>
        <v>0</v>
      </c>
      <c r="BL508">
        <f t="shared" si="198"/>
        <v>0</v>
      </c>
      <c r="BM508">
        <f t="shared" si="198"/>
        <v>0</v>
      </c>
      <c r="BN508">
        <f t="shared" si="198"/>
        <v>1</v>
      </c>
      <c r="BO508">
        <f t="shared" si="198"/>
        <v>0</v>
      </c>
      <c r="BP508">
        <f t="shared" si="198"/>
        <v>1</v>
      </c>
      <c r="BQ508">
        <f t="shared" si="197"/>
        <v>0</v>
      </c>
      <c r="BR508">
        <f t="shared" si="197"/>
        <v>0</v>
      </c>
    </row>
    <row r="509" spans="2:70" x14ac:dyDescent="0.2">
      <c r="B509" s="1">
        <f>IF(ISBLANK(N509),"",YEAR(O509))</f>
        <v>2022</v>
      </c>
      <c r="C509" s="12">
        <f>IF(ISBLANK(M509),"",MONTH(O509))</f>
        <v>3</v>
      </c>
      <c r="D509" s="1">
        <f>IF(ISBLANK(N509),"",WEEKNUM(O509))</f>
        <v>10</v>
      </c>
      <c r="E509" s="1" t="str">
        <f>S509&amp;R509</f>
        <v>AMAZON EU S.A R.L., NIEDERLASSUNG DEUTSCHLANDEREF+4WQE0N2Q8WO4JRXHMREF+N,xzOUUvwQyAACYWY.QJsLx-Exp51ECRED+DE24ZZZ00000561652SVWZ+D01-4012841-2485413 AMZNPrime DE 4WQE0N2Q8WO4JRXH</v>
      </c>
      <c r="H509" s="1" t="str">
        <f>IF(ISBLANK(N509),"",IF(SUM(AC509:CO509)=0,"other",INDEX(AC$6:CO$6,MATCH(1,AC509:CO509,0))))</f>
        <v>Essentials</v>
      </c>
      <c r="I509" s="1" t="str" cm="1">
        <f t="array" ref="I509">IF(ISBLANK(N509),"",INDEX($AC$7:$CO$7,,MATCH(H509,$AC$6:$CO$6,0)))</f>
        <v>expense</v>
      </c>
      <c r="L509" s="1" t="str">
        <f>IF(ISBLANK(J509),H509,J509)</f>
        <v>Essentials</v>
      </c>
      <c r="M509" s="1" t="str">
        <f>IF(ISBLANK(K509),I509,K509)</f>
        <v>expense</v>
      </c>
      <c r="N509" t="s">
        <v>57</v>
      </c>
      <c r="O509" s="9">
        <v>44622</v>
      </c>
      <c r="P509" s="9">
        <v>44622</v>
      </c>
      <c r="Q509" t="s">
        <v>58</v>
      </c>
      <c r="R509" t="s">
        <v>284</v>
      </c>
      <c r="S509" t="s">
        <v>69</v>
      </c>
      <c r="T509" t="s">
        <v>70</v>
      </c>
      <c r="U509" t="s">
        <v>71</v>
      </c>
      <c r="V509">
        <v>-7.99</v>
      </c>
      <c r="W509" t="s">
        <v>61</v>
      </c>
      <c r="X509" t="s">
        <v>62</v>
      </c>
      <c r="AA509">
        <f t="shared" si="193"/>
        <v>0</v>
      </c>
      <c r="AB509">
        <f t="shared" si="193"/>
        <v>0</v>
      </c>
      <c r="AC509">
        <f t="shared" si="184"/>
        <v>0</v>
      </c>
      <c r="AD509">
        <f t="shared" si="192"/>
        <v>0</v>
      </c>
      <c r="AE509">
        <f t="shared" si="182"/>
        <v>0</v>
      </c>
      <c r="AF509">
        <f t="shared" si="182"/>
        <v>0</v>
      </c>
      <c r="AG509">
        <f t="shared" si="192"/>
        <v>0</v>
      </c>
      <c r="AH509">
        <f t="shared" si="192"/>
        <v>0</v>
      </c>
      <c r="AI509">
        <f t="shared" si="195"/>
        <v>0</v>
      </c>
      <c r="AJ509">
        <f t="shared" si="195"/>
        <v>0</v>
      </c>
      <c r="AK509">
        <f t="shared" si="192"/>
        <v>0</v>
      </c>
      <c r="AL509">
        <f t="shared" si="184"/>
        <v>0</v>
      </c>
      <c r="AM509">
        <f t="shared" si="184"/>
        <v>1</v>
      </c>
      <c r="AN509">
        <f t="shared" si="184"/>
        <v>0</v>
      </c>
      <c r="AO509">
        <f t="shared" si="184"/>
        <v>0</v>
      </c>
      <c r="AP509">
        <f t="shared" si="184"/>
        <v>0</v>
      </c>
      <c r="AQ509">
        <f t="shared" si="184"/>
        <v>0</v>
      </c>
      <c r="AR509">
        <f t="shared" si="183"/>
        <v>0</v>
      </c>
      <c r="AS509">
        <f t="shared" si="192"/>
        <v>0</v>
      </c>
      <c r="AT509">
        <f t="shared" si="191"/>
        <v>0</v>
      </c>
      <c r="AU509">
        <f t="shared" si="191"/>
        <v>0</v>
      </c>
      <c r="AV509">
        <f t="shared" si="196"/>
        <v>0</v>
      </c>
      <c r="AW509">
        <f t="shared" si="196"/>
        <v>0</v>
      </c>
      <c r="AX509">
        <f t="shared" si="191"/>
        <v>0</v>
      </c>
      <c r="AY509">
        <f t="shared" si="189"/>
        <v>0</v>
      </c>
      <c r="AZ509">
        <f t="shared" si="191"/>
        <v>0</v>
      </c>
      <c r="BA509">
        <f t="shared" si="198"/>
        <v>0</v>
      </c>
      <c r="BB509">
        <f t="shared" si="198"/>
        <v>0</v>
      </c>
      <c r="BC509">
        <f t="shared" si="198"/>
        <v>0</v>
      </c>
      <c r="BD509">
        <f t="shared" si="198"/>
        <v>0</v>
      </c>
      <c r="BE509">
        <f t="shared" si="198"/>
        <v>0</v>
      </c>
      <c r="BF509">
        <f t="shared" si="198"/>
        <v>0</v>
      </c>
      <c r="BG509">
        <f t="shared" si="198"/>
        <v>0</v>
      </c>
      <c r="BH509">
        <f t="shared" si="198"/>
        <v>0</v>
      </c>
      <c r="BI509">
        <f t="shared" si="198"/>
        <v>0</v>
      </c>
      <c r="BJ509">
        <f t="shared" si="198"/>
        <v>0</v>
      </c>
      <c r="BK509">
        <f t="shared" si="198"/>
        <v>0</v>
      </c>
      <c r="BL509">
        <f t="shared" si="198"/>
        <v>0</v>
      </c>
      <c r="BM509">
        <f t="shared" si="198"/>
        <v>0</v>
      </c>
      <c r="BN509">
        <f t="shared" si="198"/>
        <v>0</v>
      </c>
      <c r="BO509">
        <f t="shared" si="198"/>
        <v>0</v>
      </c>
      <c r="BP509">
        <f t="shared" si="198"/>
        <v>0</v>
      </c>
      <c r="BQ509">
        <f t="shared" si="197"/>
        <v>0</v>
      </c>
      <c r="BR509">
        <f t="shared" si="197"/>
        <v>0</v>
      </c>
    </row>
    <row r="510" spans="2:70" x14ac:dyDescent="0.2">
      <c r="B510" s="1">
        <f>IF(ISBLANK(N510),"",YEAR(O510))</f>
        <v>2022</v>
      </c>
      <c r="C510" s="12">
        <f>IF(ISBLANK(M510),"",MONTH(O510))</f>
        <v>3</v>
      </c>
      <c r="D510" s="1">
        <f>IF(ISBLANK(N510),"",WEEKNUM(O510))</f>
        <v>10</v>
      </c>
      <c r="E510" s="1" t="str">
        <f>S510&amp;R510</f>
        <v>PayPal (Europe) S.a r.l. et Cie, S.C.A.EREF+1018752589188 PP.2985.PP PAYPALMREF+4C8J224YCTTXWCRED+LU96ZZZ0000000000000000058SVWZ+PP.2985.PP . Immobilien Scout GmbH, Ihr Einkauf bei Immobilien Scout GmbH</v>
      </c>
      <c r="H510" s="1" t="str">
        <f>IF(ISBLANK(N510),"",IF(SUM(AC510:CO510)=0,"other",INDEX(AC$6:CO$6,MATCH(1,AC510:CO510,0))))</f>
        <v>PayPal</v>
      </c>
      <c r="I510" s="1" t="str" cm="1">
        <f t="array" ref="I510">IF(ISBLANK(N510),"",INDEX($AC$7:$CO$7,,MATCH(H510,$AC$6:$CO$6,0)))</f>
        <v>expense</v>
      </c>
      <c r="L510" s="1" t="str">
        <f>IF(ISBLANK(J510),H510,J510)</f>
        <v>PayPal</v>
      </c>
      <c r="M510" s="1" t="str">
        <f>IF(ISBLANK(K510),I510,K510)</f>
        <v>expense</v>
      </c>
      <c r="N510" t="s">
        <v>57</v>
      </c>
      <c r="O510" s="9">
        <v>44623</v>
      </c>
      <c r="P510" s="9">
        <v>44623</v>
      </c>
      <c r="Q510" t="s">
        <v>58</v>
      </c>
      <c r="R510" t="s">
        <v>283</v>
      </c>
      <c r="S510" t="s">
        <v>63</v>
      </c>
      <c r="T510" t="s">
        <v>64</v>
      </c>
      <c r="U510" t="s">
        <v>65</v>
      </c>
      <c r="V510">
        <v>-29.99</v>
      </c>
      <c r="W510" t="s">
        <v>61</v>
      </c>
      <c r="X510" t="s">
        <v>62</v>
      </c>
      <c r="AA510">
        <f t="shared" ref="AA510:AB529" si="199">IF(ISERROR(FIND(AA$5,$E510)),0,1)</f>
        <v>0</v>
      </c>
      <c r="AB510">
        <f t="shared" si="199"/>
        <v>0</v>
      </c>
      <c r="AC510">
        <f t="shared" si="184"/>
        <v>0</v>
      </c>
      <c r="AD510">
        <f t="shared" si="192"/>
        <v>0</v>
      </c>
      <c r="AE510">
        <f t="shared" si="182"/>
        <v>0</v>
      </c>
      <c r="AF510">
        <f t="shared" si="182"/>
        <v>0</v>
      </c>
      <c r="AG510">
        <f t="shared" si="192"/>
        <v>0</v>
      </c>
      <c r="AH510">
        <f t="shared" si="192"/>
        <v>0</v>
      </c>
      <c r="AI510">
        <f t="shared" si="195"/>
        <v>0</v>
      </c>
      <c r="AJ510">
        <f t="shared" si="195"/>
        <v>0</v>
      </c>
      <c r="AK510">
        <f t="shared" si="192"/>
        <v>0</v>
      </c>
      <c r="AL510">
        <f t="shared" si="184"/>
        <v>0</v>
      </c>
      <c r="AM510">
        <f t="shared" si="184"/>
        <v>0</v>
      </c>
      <c r="AN510">
        <f t="shared" si="184"/>
        <v>0</v>
      </c>
      <c r="AO510">
        <f t="shared" si="184"/>
        <v>0</v>
      </c>
      <c r="AP510">
        <f t="shared" si="184"/>
        <v>0</v>
      </c>
      <c r="AQ510">
        <f t="shared" si="184"/>
        <v>0</v>
      </c>
      <c r="AR510">
        <f t="shared" si="183"/>
        <v>0</v>
      </c>
      <c r="AS510">
        <f t="shared" si="192"/>
        <v>0</v>
      </c>
      <c r="AT510">
        <f t="shared" si="191"/>
        <v>0</v>
      </c>
      <c r="AU510">
        <f t="shared" si="191"/>
        <v>0</v>
      </c>
      <c r="AV510">
        <f t="shared" si="196"/>
        <v>0</v>
      </c>
      <c r="AW510">
        <f t="shared" si="196"/>
        <v>0</v>
      </c>
      <c r="AX510">
        <f t="shared" si="191"/>
        <v>0</v>
      </c>
      <c r="AY510">
        <f t="shared" si="189"/>
        <v>0</v>
      </c>
      <c r="AZ510">
        <f t="shared" si="191"/>
        <v>0</v>
      </c>
      <c r="BA510">
        <f t="shared" si="198"/>
        <v>0</v>
      </c>
      <c r="BB510">
        <f t="shared" si="198"/>
        <v>0</v>
      </c>
      <c r="BC510">
        <f t="shared" si="198"/>
        <v>0</v>
      </c>
      <c r="BD510">
        <f t="shared" si="198"/>
        <v>0</v>
      </c>
      <c r="BE510">
        <f t="shared" si="198"/>
        <v>0</v>
      </c>
      <c r="BF510">
        <f t="shared" si="198"/>
        <v>0</v>
      </c>
      <c r="BG510">
        <f t="shared" si="198"/>
        <v>0</v>
      </c>
      <c r="BH510">
        <f t="shared" si="198"/>
        <v>0</v>
      </c>
      <c r="BI510">
        <f t="shared" si="198"/>
        <v>0</v>
      </c>
      <c r="BJ510">
        <f t="shared" si="198"/>
        <v>0</v>
      </c>
      <c r="BK510">
        <f t="shared" si="198"/>
        <v>0</v>
      </c>
      <c r="BL510">
        <f t="shared" si="198"/>
        <v>0</v>
      </c>
      <c r="BM510">
        <f t="shared" si="198"/>
        <v>0</v>
      </c>
      <c r="BN510">
        <f t="shared" si="198"/>
        <v>0</v>
      </c>
      <c r="BO510">
        <f t="shared" si="198"/>
        <v>0</v>
      </c>
      <c r="BP510">
        <f t="shared" si="198"/>
        <v>1</v>
      </c>
      <c r="BQ510">
        <f t="shared" si="197"/>
        <v>0</v>
      </c>
      <c r="BR510">
        <f t="shared" si="197"/>
        <v>0</v>
      </c>
    </row>
    <row r="511" spans="2:70" x14ac:dyDescent="0.2">
      <c r="B511" s="1">
        <f>IF(ISBLANK(N511),"",YEAR(O511))</f>
        <v>2022</v>
      </c>
      <c r="C511" s="12">
        <f>IF(ISBLANK(M511),"",MONTH(O511))</f>
        <v>3</v>
      </c>
      <c r="D511" s="1">
        <f>IF(ISBLANK(N511),"",WEEKNUM(O511))</f>
        <v>11</v>
      </c>
      <c r="E511" s="1" t="str">
        <f>S511&amp;R511</f>
        <v>AMAZON EU S.A R.L., NIEDERLASSUNG DEUTSCHLANDEREF+4JLU7PXSH3QV0PGRMREF+N,xzOUUvwQyAACYWY.QJsLx-Exp51ECRED+DE24ZZZ00000561652SVWZ+302-9883459-7026704 Amazon.de 4JLU7PXSH3QV0PGR</v>
      </c>
      <c r="H511" s="1" t="str">
        <f>IF(ISBLANK(N511),"",IF(SUM(AC511:CO511)=0,"other",INDEX(AC$6:CO$6,MATCH(1,AC511:CO511,0))))</f>
        <v>Essentials</v>
      </c>
      <c r="I511" s="1" t="str" cm="1">
        <f t="array" ref="I511">IF(ISBLANK(N511),"",INDEX($AC$7:$CO$7,,MATCH(H511,$AC$6:$CO$6,0)))</f>
        <v>expense</v>
      </c>
      <c r="L511" s="1" t="str">
        <f>IF(ISBLANK(J511),H511,J511)</f>
        <v>Essentials</v>
      </c>
      <c r="M511" s="1" t="str">
        <f>IF(ISBLANK(K511),I511,K511)</f>
        <v>expense</v>
      </c>
      <c r="N511" t="s">
        <v>57</v>
      </c>
      <c r="O511" s="9">
        <v>44627</v>
      </c>
      <c r="P511" s="9">
        <v>44627</v>
      </c>
      <c r="Q511" t="s">
        <v>58</v>
      </c>
      <c r="R511" t="s">
        <v>277</v>
      </c>
      <c r="S511" t="s">
        <v>69</v>
      </c>
      <c r="T511" t="s">
        <v>70</v>
      </c>
      <c r="U511" t="s">
        <v>71</v>
      </c>
      <c r="V511">
        <v>-17.989999999999998</v>
      </c>
      <c r="W511" t="s">
        <v>61</v>
      </c>
      <c r="X511" t="s">
        <v>62</v>
      </c>
      <c r="AA511">
        <f t="shared" si="199"/>
        <v>0</v>
      </c>
      <c r="AB511">
        <f t="shared" si="199"/>
        <v>0</v>
      </c>
      <c r="AC511">
        <f t="shared" si="184"/>
        <v>0</v>
      </c>
      <c r="AD511">
        <f t="shared" si="192"/>
        <v>0</v>
      </c>
      <c r="AE511">
        <f t="shared" si="182"/>
        <v>0</v>
      </c>
      <c r="AF511">
        <f t="shared" si="182"/>
        <v>0</v>
      </c>
      <c r="AG511">
        <f t="shared" si="192"/>
        <v>0</v>
      </c>
      <c r="AH511">
        <f t="shared" si="192"/>
        <v>0</v>
      </c>
      <c r="AI511">
        <f t="shared" si="195"/>
        <v>0</v>
      </c>
      <c r="AJ511">
        <f t="shared" si="195"/>
        <v>0</v>
      </c>
      <c r="AK511">
        <f t="shared" si="192"/>
        <v>0</v>
      </c>
      <c r="AL511">
        <f t="shared" si="184"/>
        <v>0</v>
      </c>
      <c r="AM511">
        <f t="shared" si="184"/>
        <v>1</v>
      </c>
      <c r="AN511">
        <f t="shared" si="184"/>
        <v>0</v>
      </c>
      <c r="AO511">
        <f t="shared" si="184"/>
        <v>0</v>
      </c>
      <c r="AP511">
        <f t="shared" si="184"/>
        <v>0</v>
      </c>
      <c r="AQ511">
        <f t="shared" si="184"/>
        <v>0</v>
      </c>
      <c r="AR511">
        <f t="shared" si="183"/>
        <v>0</v>
      </c>
      <c r="AS511">
        <f t="shared" si="192"/>
        <v>0</v>
      </c>
      <c r="AT511">
        <f t="shared" si="191"/>
        <v>0</v>
      </c>
      <c r="AU511">
        <f t="shared" si="191"/>
        <v>0</v>
      </c>
      <c r="AV511">
        <f t="shared" si="196"/>
        <v>0</v>
      </c>
      <c r="AW511">
        <f t="shared" si="196"/>
        <v>0</v>
      </c>
      <c r="AX511">
        <f t="shared" si="191"/>
        <v>0</v>
      </c>
      <c r="AY511">
        <f t="shared" si="189"/>
        <v>0</v>
      </c>
      <c r="AZ511">
        <f t="shared" si="191"/>
        <v>0</v>
      </c>
      <c r="BA511">
        <f t="shared" si="198"/>
        <v>0</v>
      </c>
      <c r="BB511">
        <f t="shared" si="198"/>
        <v>0</v>
      </c>
      <c r="BC511">
        <f t="shared" si="198"/>
        <v>0</v>
      </c>
      <c r="BD511">
        <f t="shared" si="198"/>
        <v>0</v>
      </c>
      <c r="BE511">
        <f t="shared" si="198"/>
        <v>0</v>
      </c>
      <c r="BF511">
        <f t="shared" si="198"/>
        <v>0</v>
      </c>
      <c r="BG511">
        <f t="shared" si="198"/>
        <v>0</v>
      </c>
      <c r="BH511">
        <f t="shared" si="198"/>
        <v>0</v>
      </c>
      <c r="BI511">
        <f t="shared" si="198"/>
        <v>0</v>
      </c>
      <c r="BJ511">
        <f t="shared" si="198"/>
        <v>0</v>
      </c>
      <c r="BK511">
        <f t="shared" si="198"/>
        <v>0</v>
      </c>
      <c r="BL511">
        <f t="shared" si="198"/>
        <v>0</v>
      </c>
      <c r="BM511">
        <f t="shared" si="198"/>
        <v>0</v>
      </c>
      <c r="BN511">
        <f t="shared" si="198"/>
        <v>0</v>
      </c>
      <c r="BO511">
        <f t="shared" si="198"/>
        <v>0</v>
      </c>
      <c r="BP511">
        <f t="shared" si="198"/>
        <v>0</v>
      </c>
      <c r="BQ511">
        <f t="shared" si="197"/>
        <v>0</v>
      </c>
      <c r="BR511">
        <f t="shared" si="197"/>
        <v>0</v>
      </c>
    </row>
    <row r="512" spans="2:70" x14ac:dyDescent="0.2">
      <c r="B512" s="1">
        <f>IF(ISBLANK(N512),"",YEAR(O512))</f>
        <v>2022</v>
      </c>
      <c r="C512" s="12">
        <f>IF(ISBLANK(M512),"",MONTH(O512))</f>
        <v>3</v>
      </c>
      <c r="D512" s="1">
        <f>IF(ISBLANK(N512),"",WEEKNUM(O512))</f>
        <v>11</v>
      </c>
      <c r="E512" s="1" t="str">
        <f>S512&amp;R512</f>
        <v>PayPal (Europe) S.a r.l. et Cie, S.C.A.EREF+1018799023178 PP.2985.PP PAYPALMREF+4C8J224YCTTXWCRED+LU96ZZZ0000000000000000058SVWZ+PP.2985.PP . FIVERR INTERNATIONAL LTD., Ihr Einkauf bei FIVERR INTERNATIONAL LTD.</v>
      </c>
      <c r="H512" s="1" t="str">
        <f>IF(ISBLANK(N512),"",IF(SUM(AC512:CO512)=0,"other",INDEX(AC$6:CO$6,MATCH(1,AC512:CO512,0))))</f>
        <v>FIVERR</v>
      </c>
      <c r="I512" s="1" t="str" cm="1">
        <f t="array" ref="I512">IF(ISBLANK(N512),"",INDEX($AC$7:$CO$7,,MATCH(H512,$AC$6:$CO$6,0)))</f>
        <v>expense</v>
      </c>
      <c r="L512" s="1" t="str">
        <f>IF(ISBLANK(J512),H512,J512)</f>
        <v>FIVERR</v>
      </c>
      <c r="M512" s="1" t="str">
        <f>IF(ISBLANK(K512),I512,K512)</f>
        <v>expense</v>
      </c>
      <c r="N512" t="s">
        <v>57</v>
      </c>
      <c r="O512" s="9">
        <v>44627</v>
      </c>
      <c r="P512" s="9">
        <v>44627</v>
      </c>
      <c r="Q512" t="s">
        <v>58</v>
      </c>
      <c r="R512" t="s">
        <v>278</v>
      </c>
      <c r="S512" t="s">
        <v>63</v>
      </c>
      <c r="T512" t="s">
        <v>64</v>
      </c>
      <c r="U512" t="s">
        <v>65</v>
      </c>
      <c r="V512">
        <v>-6.89</v>
      </c>
      <c r="W512" t="s">
        <v>61</v>
      </c>
      <c r="X512" t="s">
        <v>62</v>
      </c>
      <c r="AA512">
        <f t="shared" si="199"/>
        <v>0</v>
      </c>
      <c r="AB512">
        <f t="shared" si="199"/>
        <v>0</v>
      </c>
      <c r="AC512">
        <f t="shared" si="184"/>
        <v>0</v>
      </c>
      <c r="AD512">
        <f t="shared" si="192"/>
        <v>0</v>
      </c>
      <c r="AE512">
        <f t="shared" si="182"/>
        <v>0</v>
      </c>
      <c r="AF512">
        <f t="shared" si="182"/>
        <v>0</v>
      </c>
      <c r="AG512">
        <f t="shared" si="192"/>
        <v>0</v>
      </c>
      <c r="AH512">
        <f t="shared" si="192"/>
        <v>0</v>
      </c>
      <c r="AI512">
        <f t="shared" si="195"/>
        <v>0</v>
      </c>
      <c r="AJ512">
        <f t="shared" si="195"/>
        <v>0</v>
      </c>
      <c r="AK512">
        <f t="shared" si="192"/>
        <v>0</v>
      </c>
      <c r="AL512">
        <f t="shared" si="184"/>
        <v>0</v>
      </c>
      <c r="AM512">
        <f t="shared" si="184"/>
        <v>0</v>
      </c>
      <c r="AN512">
        <f t="shared" si="184"/>
        <v>0</v>
      </c>
      <c r="AO512">
        <f t="shared" si="184"/>
        <v>0</v>
      </c>
      <c r="AP512">
        <f t="shared" si="184"/>
        <v>0</v>
      </c>
      <c r="AQ512">
        <f t="shared" si="184"/>
        <v>0</v>
      </c>
      <c r="AR512">
        <f t="shared" si="183"/>
        <v>0</v>
      </c>
      <c r="AS512">
        <f t="shared" si="192"/>
        <v>0</v>
      </c>
      <c r="AT512">
        <f t="shared" si="191"/>
        <v>0</v>
      </c>
      <c r="AU512">
        <f t="shared" si="191"/>
        <v>0</v>
      </c>
      <c r="AV512">
        <f t="shared" si="196"/>
        <v>0</v>
      </c>
      <c r="AW512">
        <f t="shared" si="196"/>
        <v>0</v>
      </c>
      <c r="AX512">
        <f t="shared" si="191"/>
        <v>0</v>
      </c>
      <c r="AY512">
        <f t="shared" si="189"/>
        <v>0</v>
      </c>
      <c r="AZ512">
        <f t="shared" si="191"/>
        <v>0</v>
      </c>
      <c r="BA512">
        <f t="shared" si="198"/>
        <v>0</v>
      </c>
      <c r="BB512">
        <f t="shared" si="198"/>
        <v>0</v>
      </c>
      <c r="BC512">
        <f t="shared" si="198"/>
        <v>0</v>
      </c>
      <c r="BD512">
        <f t="shared" si="198"/>
        <v>0</v>
      </c>
      <c r="BE512">
        <f t="shared" si="198"/>
        <v>0</v>
      </c>
      <c r="BF512">
        <f t="shared" si="198"/>
        <v>0</v>
      </c>
      <c r="BG512">
        <f t="shared" si="198"/>
        <v>0</v>
      </c>
      <c r="BH512">
        <f t="shared" si="198"/>
        <v>0</v>
      </c>
      <c r="BI512">
        <f t="shared" si="198"/>
        <v>0</v>
      </c>
      <c r="BJ512">
        <f t="shared" si="198"/>
        <v>0</v>
      </c>
      <c r="BK512">
        <f t="shared" si="198"/>
        <v>0</v>
      </c>
      <c r="BL512">
        <f t="shared" si="198"/>
        <v>0</v>
      </c>
      <c r="BM512">
        <f t="shared" si="198"/>
        <v>0</v>
      </c>
      <c r="BN512">
        <f t="shared" si="198"/>
        <v>1</v>
      </c>
      <c r="BO512">
        <f t="shared" si="198"/>
        <v>0</v>
      </c>
      <c r="BP512">
        <f t="shared" si="198"/>
        <v>1</v>
      </c>
      <c r="BQ512">
        <f t="shared" si="197"/>
        <v>0</v>
      </c>
      <c r="BR512">
        <f t="shared" si="197"/>
        <v>0</v>
      </c>
    </row>
    <row r="513" spans="2:70" x14ac:dyDescent="0.2">
      <c r="B513" s="1">
        <f>IF(ISBLANK(N513),"",YEAR(O513))</f>
        <v>2022</v>
      </c>
      <c r="C513" s="12">
        <f>IF(ISBLANK(M513),"",MONTH(O513))</f>
        <v>3</v>
      </c>
      <c r="D513" s="1">
        <f>IF(ISBLANK(N513),"",WEEKNUM(O513))</f>
        <v>11</v>
      </c>
      <c r="E513" s="1" t="str">
        <f>S513&amp;R513</f>
        <v>PayPal (Europe) S.a r.l. et Cie, S.C.A.EREF+1018798147327 PP.2985.PP PAYPALMREF+4C8J224YCTTXWCRED+LU96ZZZ0000000000000000058SVWZ+PP.2985.PP . FIVERR INTERNATIONAL LTD., Ihr Einkauf bei FIVERR INTERNATIONAL LTD.</v>
      </c>
      <c r="H513" s="1" t="str">
        <f>IF(ISBLANK(N513),"",IF(SUM(AC513:CO513)=0,"other",INDEX(AC$6:CO$6,MATCH(1,AC513:CO513,0))))</f>
        <v>FIVERR</v>
      </c>
      <c r="I513" s="1" t="str" cm="1">
        <f t="array" ref="I513">IF(ISBLANK(N513),"",INDEX($AC$7:$CO$7,,MATCH(H513,$AC$6:$CO$6,0)))</f>
        <v>expense</v>
      </c>
      <c r="L513" s="1" t="str">
        <f>IF(ISBLANK(J513),H513,J513)</f>
        <v>FIVERR</v>
      </c>
      <c r="M513" s="1" t="str">
        <f>IF(ISBLANK(K513),I513,K513)</f>
        <v>expense</v>
      </c>
      <c r="N513" t="s">
        <v>57</v>
      </c>
      <c r="O513" s="9">
        <v>44627</v>
      </c>
      <c r="P513" s="9">
        <v>44627</v>
      </c>
      <c r="Q513" t="s">
        <v>58</v>
      </c>
      <c r="R513" t="s">
        <v>279</v>
      </c>
      <c r="S513" t="s">
        <v>63</v>
      </c>
      <c r="T513" t="s">
        <v>64</v>
      </c>
      <c r="U513" t="s">
        <v>65</v>
      </c>
      <c r="V513">
        <v>-11.89</v>
      </c>
      <c r="W513" t="s">
        <v>61</v>
      </c>
      <c r="X513" t="s">
        <v>62</v>
      </c>
      <c r="AA513">
        <f t="shared" si="199"/>
        <v>0</v>
      </c>
      <c r="AB513">
        <f t="shared" si="199"/>
        <v>0</v>
      </c>
      <c r="AC513">
        <f t="shared" si="184"/>
        <v>0</v>
      </c>
      <c r="AD513">
        <f t="shared" si="192"/>
        <v>0</v>
      </c>
      <c r="AE513">
        <f t="shared" si="182"/>
        <v>0</v>
      </c>
      <c r="AF513">
        <f t="shared" si="182"/>
        <v>0</v>
      </c>
      <c r="AG513">
        <f t="shared" si="192"/>
        <v>0</v>
      </c>
      <c r="AH513">
        <f t="shared" si="192"/>
        <v>0</v>
      </c>
      <c r="AI513">
        <f t="shared" si="195"/>
        <v>0</v>
      </c>
      <c r="AJ513">
        <f t="shared" si="195"/>
        <v>0</v>
      </c>
      <c r="AK513">
        <f t="shared" si="192"/>
        <v>0</v>
      </c>
      <c r="AL513">
        <f t="shared" si="184"/>
        <v>0</v>
      </c>
      <c r="AM513">
        <f t="shared" si="184"/>
        <v>0</v>
      </c>
      <c r="AN513">
        <f t="shared" si="184"/>
        <v>0</v>
      </c>
      <c r="AO513">
        <f t="shared" si="184"/>
        <v>0</v>
      </c>
      <c r="AP513">
        <f t="shared" si="184"/>
        <v>0</v>
      </c>
      <c r="AQ513">
        <f t="shared" si="184"/>
        <v>0</v>
      </c>
      <c r="AR513">
        <f t="shared" si="183"/>
        <v>0</v>
      </c>
      <c r="AS513">
        <f t="shared" si="192"/>
        <v>0</v>
      </c>
      <c r="AT513">
        <f t="shared" si="191"/>
        <v>0</v>
      </c>
      <c r="AU513">
        <f t="shared" si="191"/>
        <v>0</v>
      </c>
      <c r="AV513">
        <f t="shared" si="196"/>
        <v>0</v>
      </c>
      <c r="AW513">
        <f t="shared" si="196"/>
        <v>0</v>
      </c>
      <c r="AX513">
        <f t="shared" si="191"/>
        <v>0</v>
      </c>
      <c r="AY513">
        <f t="shared" si="189"/>
        <v>0</v>
      </c>
      <c r="AZ513">
        <f t="shared" si="191"/>
        <v>0</v>
      </c>
      <c r="BA513">
        <f t="shared" si="198"/>
        <v>0</v>
      </c>
      <c r="BB513">
        <f t="shared" si="198"/>
        <v>0</v>
      </c>
      <c r="BC513">
        <f t="shared" si="198"/>
        <v>0</v>
      </c>
      <c r="BD513">
        <f t="shared" si="198"/>
        <v>0</v>
      </c>
      <c r="BE513">
        <f t="shared" si="198"/>
        <v>0</v>
      </c>
      <c r="BF513">
        <f t="shared" si="198"/>
        <v>0</v>
      </c>
      <c r="BG513">
        <f t="shared" si="198"/>
        <v>0</v>
      </c>
      <c r="BH513">
        <f t="shared" si="198"/>
        <v>0</v>
      </c>
      <c r="BI513">
        <f t="shared" si="198"/>
        <v>0</v>
      </c>
      <c r="BJ513">
        <f t="shared" si="198"/>
        <v>0</v>
      </c>
      <c r="BK513">
        <f t="shared" si="198"/>
        <v>0</v>
      </c>
      <c r="BL513">
        <f t="shared" si="198"/>
        <v>0</v>
      </c>
      <c r="BM513">
        <f t="shared" si="198"/>
        <v>0</v>
      </c>
      <c r="BN513">
        <f t="shared" si="198"/>
        <v>1</v>
      </c>
      <c r="BO513">
        <f t="shared" si="198"/>
        <v>0</v>
      </c>
      <c r="BP513">
        <f t="shared" si="198"/>
        <v>1</v>
      </c>
      <c r="BQ513">
        <f t="shared" si="197"/>
        <v>0</v>
      </c>
      <c r="BR513">
        <f t="shared" si="197"/>
        <v>0</v>
      </c>
    </row>
    <row r="514" spans="2:70" x14ac:dyDescent="0.2">
      <c r="B514" s="1">
        <f>IF(ISBLANK(N514),"",YEAR(O514))</f>
        <v>2022</v>
      </c>
      <c r="C514" s="12">
        <f>IF(ISBLANK(M514),"",MONTH(O514))</f>
        <v>3</v>
      </c>
      <c r="D514" s="1">
        <f>IF(ISBLANK(N514),"",WEEKNUM(O514))</f>
        <v>11</v>
      </c>
      <c r="E514" s="1" t="str">
        <f>S514&amp;R514</f>
        <v>FIT STAR M¸nchen 8 GmbH &amp; Co. KGEREF+PNR16970137,KNR406603MREF+406603CRED+DE76ZZZ00001950338SVWZ+PNR16970137,KNR406603Beitrag  01.03.2022 20,29ABWA+FIT STAR Muenchen 8</v>
      </c>
      <c r="H514" s="1" t="str">
        <f>IF(ISBLANK(N514),"",IF(SUM(AC514:CO514)=0,"other",INDEX(AC$6:CO$6,MATCH(1,AC514:CO514,0))))</f>
        <v>Self-Investment</v>
      </c>
      <c r="I514" s="1" t="str" cm="1">
        <f t="array" ref="I514">IF(ISBLANK(N514),"",INDEX($AC$7:$CO$7,,MATCH(H514,$AC$6:$CO$6,0)))</f>
        <v>expense</v>
      </c>
      <c r="L514" s="1" t="str">
        <f>IF(ISBLANK(J514),H514,J514)</f>
        <v>Self-Investment</v>
      </c>
      <c r="M514" s="1" t="str">
        <f>IF(ISBLANK(K514),I514,K514)</f>
        <v>expense</v>
      </c>
      <c r="N514" t="s">
        <v>57</v>
      </c>
      <c r="O514" s="9">
        <v>44627</v>
      </c>
      <c r="P514" s="9">
        <v>44627</v>
      </c>
      <c r="Q514" t="s">
        <v>58</v>
      </c>
      <c r="R514" t="s">
        <v>280</v>
      </c>
      <c r="S514" t="s">
        <v>92</v>
      </c>
      <c r="T514" t="s">
        <v>59</v>
      </c>
      <c r="U514" t="s">
        <v>60</v>
      </c>
      <c r="V514">
        <v>-20.29</v>
      </c>
      <c r="W514" t="s">
        <v>61</v>
      </c>
      <c r="X514" t="s">
        <v>62</v>
      </c>
      <c r="AA514">
        <f t="shared" si="199"/>
        <v>0</v>
      </c>
      <c r="AB514">
        <f t="shared" si="199"/>
        <v>0</v>
      </c>
      <c r="AC514">
        <f t="shared" si="184"/>
        <v>0</v>
      </c>
      <c r="AD514">
        <f t="shared" si="192"/>
        <v>0</v>
      </c>
      <c r="AE514">
        <f t="shared" si="182"/>
        <v>0</v>
      </c>
      <c r="AF514">
        <f t="shared" si="182"/>
        <v>0</v>
      </c>
      <c r="AG514">
        <f t="shared" si="192"/>
        <v>0</v>
      </c>
      <c r="AH514">
        <f t="shared" si="192"/>
        <v>0</v>
      </c>
      <c r="AI514">
        <f t="shared" si="195"/>
        <v>0</v>
      </c>
      <c r="AJ514">
        <f t="shared" si="195"/>
        <v>0</v>
      </c>
      <c r="AK514">
        <f t="shared" si="192"/>
        <v>0</v>
      </c>
      <c r="AL514">
        <f t="shared" si="184"/>
        <v>0</v>
      </c>
      <c r="AM514">
        <f t="shared" si="184"/>
        <v>0</v>
      </c>
      <c r="AN514">
        <f t="shared" si="184"/>
        <v>0</v>
      </c>
      <c r="AO514">
        <f t="shared" si="184"/>
        <v>0</v>
      </c>
      <c r="AP514">
        <f t="shared" si="184"/>
        <v>0</v>
      </c>
      <c r="AQ514">
        <f t="shared" si="184"/>
        <v>0</v>
      </c>
      <c r="AR514">
        <f t="shared" si="183"/>
        <v>0</v>
      </c>
      <c r="AS514">
        <f t="shared" si="192"/>
        <v>0</v>
      </c>
      <c r="AT514">
        <f t="shared" si="191"/>
        <v>0</v>
      </c>
      <c r="AU514">
        <f t="shared" si="191"/>
        <v>0</v>
      </c>
      <c r="AV514">
        <f t="shared" si="196"/>
        <v>0</v>
      </c>
      <c r="AW514">
        <f t="shared" si="196"/>
        <v>0</v>
      </c>
      <c r="AX514">
        <f t="shared" si="191"/>
        <v>0</v>
      </c>
      <c r="AY514">
        <f t="shared" si="189"/>
        <v>0</v>
      </c>
      <c r="AZ514">
        <f t="shared" si="191"/>
        <v>0</v>
      </c>
      <c r="BA514">
        <f t="shared" si="198"/>
        <v>0</v>
      </c>
      <c r="BB514">
        <f t="shared" si="198"/>
        <v>1</v>
      </c>
      <c r="BC514">
        <f t="shared" si="198"/>
        <v>0</v>
      </c>
      <c r="BD514">
        <f t="shared" si="198"/>
        <v>0</v>
      </c>
      <c r="BE514">
        <f t="shared" si="198"/>
        <v>0</v>
      </c>
      <c r="BF514">
        <f t="shared" si="198"/>
        <v>0</v>
      </c>
      <c r="BG514">
        <f t="shared" si="198"/>
        <v>0</v>
      </c>
      <c r="BH514">
        <f t="shared" si="198"/>
        <v>0</v>
      </c>
      <c r="BI514">
        <f t="shared" si="198"/>
        <v>0</v>
      </c>
      <c r="BJ514">
        <f t="shared" si="198"/>
        <v>0</v>
      </c>
      <c r="BK514">
        <f t="shared" si="198"/>
        <v>0</v>
      </c>
      <c r="BL514">
        <f t="shared" si="198"/>
        <v>0</v>
      </c>
      <c r="BM514">
        <f t="shared" si="198"/>
        <v>0</v>
      </c>
      <c r="BN514">
        <f t="shared" si="198"/>
        <v>0</v>
      </c>
      <c r="BO514">
        <f t="shared" si="198"/>
        <v>0</v>
      </c>
      <c r="BP514">
        <f t="shared" si="198"/>
        <v>0</v>
      </c>
      <c r="BQ514">
        <f t="shared" si="197"/>
        <v>0</v>
      </c>
      <c r="BR514">
        <f t="shared" si="197"/>
        <v>0</v>
      </c>
    </row>
    <row r="515" spans="2:70" x14ac:dyDescent="0.2">
      <c r="B515" s="1">
        <f>IF(ISBLANK(N515),"",YEAR(O515))</f>
        <v>2022</v>
      </c>
      <c r="C515" s="12">
        <f>IF(ISBLANK(M515),"",MONTH(O515))</f>
        <v>3</v>
      </c>
      <c r="D515" s="1">
        <f>IF(ISBLANK(N515),"",WEEKNUM(O515))</f>
        <v>11</v>
      </c>
      <c r="E515" s="1" t="str">
        <f>S515&amp;R515</f>
        <v>JAD TAHAKREF+-1299393119-20220307001247SVWZ+.) gesparrtDATUM 07.03.2022, 00.12 UHR</v>
      </c>
      <c r="H515" s="1" t="str">
        <f>IF(ISBLANK(N515),"",IF(SUM(AC515:CO515)=0,"other",INDEX(AC$6:CO$6,MATCH(1,AC515:CO515,0))))</f>
        <v>other</v>
      </c>
      <c r="I515" s="1" t="str" cm="1">
        <f t="array" ref="I515">IF(ISBLANK(N515),"",INDEX($AC$7:$CO$7,,MATCH(H515,$AC$6:$CO$6,0)))</f>
        <v>expense</v>
      </c>
      <c r="L515" s="1" t="str">
        <f>IF(ISBLANK(J515),H515,J515)</f>
        <v>other</v>
      </c>
      <c r="M515" s="1" t="str">
        <f>IF(ISBLANK(K515),I515,K515)</f>
        <v>expense</v>
      </c>
      <c r="N515" t="s">
        <v>57</v>
      </c>
      <c r="O515" s="9">
        <v>44627</v>
      </c>
      <c r="P515" s="9">
        <v>44627</v>
      </c>
      <c r="Q515" t="s">
        <v>130</v>
      </c>
      <c r="R515" t="s">
        <v>281</v>
      </c>
      <c r="S515" t="s">
        <v>132</v>
      </c>
      <c r="T515" t="s">
        <v>133</v>
      </c>
      <c r="U515" t="s">
        <v>60</v>
      </c>
      <c r="V515">
        <v>-1400</v>
      </c>
      <c r="W515" t="s">
        <v>61</v>
      </c>
      <c r="X515" t="s">
        <v>62</v>
      </c>
      <c r="AA515">
        <f t="shared" si="199"/>
        <v>0</v>
      </c>
      <c r="AB515">
        <f t="shared" si="199"/>
        <v>0</v>
      </c>
      <c r="AC515">
        <f t="shared" si="184"/>
        <v>0</v>
      </c>
      <c r="AD515">
        <f t="shared" si="192"/>
        <v>0</v>
      </c>
      <c r="AE515">
        <f t="shared" si="182"/>
        <v>0</v>
      </c>
      <c r="AF515">
        <f t="shared" si="182"/>
        <v>0</v>
      </c>
      <c r="AG515">
        <f t="shared" si="192"/>
        <v>0</v>
      </c>
      <c r="AH515">
        <f t="shared" si="192"/>
        <v>0</v>
      </c>
      <c r="AI515">
        <f t="shared" si="195"/>
        <v>0</v>
      </c>
      <c r="AJ515">
        <f t="shared" si="195"/>
        <v>0</v>
      </c>
      <c r="AK515">
        <f t="shared" si="192"/>
        <v>0</v>
      </c>
      <c r="AL515">
        <f t="shared" si="184"/>
        <v>0</v>
      </c>
      <c r="AM515">
        <f t="shared" si="184"/>
        <v>0</v>
      </c>
      <c r="AN515">
        <f t="shared" si="184"/>
        <v>0</v>
      </c>
      <c r="AO515">
        <f t="shared" si="184"/>
        <v>0</v>
      </c>
      <c r="AP515">
        <f t="shared" si="184"/>
        <v>0</v>
      </c>
      <c r="AQ515">
        <f t="shared" si="184"/>
        <v>0</v>
      </c>
      <c r="AR515">
        <f t="shared" si="183"/>
        <v>0</v>
      </c>
      <c r="AS515">
        <f t="shared" si="192"/>
        <v>0</v>
      </c>
      <c r="AT515">
        <f t="shared" si="191"/>
        <v>0</v>
      </c>
      <c r="AU515">
        <f t="shared" si="191"/>
        <v>0</v>
      </c>
      <c r="AV515">
        <f t="shared" si="196"/>
        <v>0</v>
      </c>
      <c r="AW515">
        <f t="shared" si="196"/>
        <v>0</v>
      </c>
      <c r="AX515">
        <f t="shared" si="191"/>
        <v>0</v>
      </c>
      <c r="AY515">
        <f t="shared" si="189"/>
        <v>0</v>
      </c>
      <c r="AZ515">
        <f t="shared" si="191"/>
        <v>0</v>
      </c>
      <c r="BA515">
        <f t="shared" si="198"/>
        <v>0</v>
      </c>
      <c r="BB515">
        <f t="shared" si="198"/>
        <v>0</v>
      </c>
      <c r="BC515">
        <f t="shared" si="198"/>
        <v>0</v>
      </c>
      <c r="BD515">
        <f t="shared" si="198"/>
        <v>0</v>
      </c>
      <c r="BE515">
        <f t="shared" si="198"/>
        <v>0</v>
      </c>
      <c r="BF515">
        <f t="shared" si="198"/>
        <v>0</v>
      </c>
      <c r="BG515">
        <f t="shared" si="198"/>
        <v>0</v>
      </c>
      <c r="BH515">
        <f t="shared" si="198"/>
        <v>0</v>
      </c>
      <c r="BI515">
        <f t="shared" si="198"/>
        <v>0</v>
      </c>
      <c r="BJ515">
        <f t="shared" si="198"/>
        <v>0</v>
      </c>
      <c r="BK515">
        <f t="shared" si="198"/>
        <v>0</v>
      </c>
      <c r="BL515">
        <f t="shared" si="198"/>
        <v>0</v>
      </c>
      <c r="BM515">
        <f t="shared" si="198"/>
        <v>0</v>
      </c>
      <c r="BN515">
        <f t="shared" si="198"/>
        <v>0</v>
      </c>
      <c r="BO515">
        <f t="shared" si="198"/>
        <v>0</v>
      </c>
      <c r="BP515">
        <f t="shared" si="198"/>
        <v>0</v>
      </c>
      <c r="BQ515">
        <f t="shared" si="197"/>
        <v>0</v>
      </c>
      <c r="BR515">
        <f t="shared" si="197"/>
        <v>0</v>
      </c>
    </row>
    <row r="516" spans="2:70" x14ac:dyDescent="0.2">
      <c r="B516" s="1">
        <f>IF(ISBLANK(N516),"",YEAR(O516))</f>
        <v>2022</v>
      </c>
      <c r="C516" s="12">
        <f>IF(ISBLANK(M516),"",MONTH(O516))</f>
        <v>3</v>
      </c>
      <c r="D516" s="1">
        <f>IF(ISBLANK(N516),"",WEEKNUM(O516))</f>
        <v>11</v>
      </c>
      <c r="E516" s="1" t="str">
        <f>S516&amp;R516</f>
        <v>Lydia ReinthalerKREF+1951945646-20220306150706SVWZ+Miete 03.2022DATUM 06.03.2022, 15.07 UHR</v>
      </c>
      <c r="H516" s="1" t="str">
        <f>IF(ISBLANK(N516),"",IF(SUM(AC516:CO516)=0,"other",INDEX(AC$6:CO$6,MATCH(1,AC516:CO516,0))))</f>
        <v>Rent</v>
      </c>
      <c r="I516" s="1" t="str" cm="1">
        <f t="array" ref="I516">IF(ISBLANK(N516),"",INDEX($AC$7:$CO$7,,MATCH(H516,$AC$6:$CO$6,0)))</f>
        <v>expense</v>
      </c>
      <c r="L516" s="1" t="str">
        <f>IF(ISBLANK(J516),H516,J516)</f>
        <v>Rent</v>
      </c>
      <c r="M516" s="1" t="str">
        <f>IF(ISBLANK(K516),I516,K516)</f>
        <v>expense</v>
      </c>
      <c r="N516" t="s">
        <v>57</v>
      </c>
      <c r="O516" s="9">
        <v>44627</v>
      </c>
      <c r="P516" s="9">
        <v>44627</v>
      </c>
      <c r="Q516" t="s">
        <v>72</v>
      </c>
      <c r="R516" t="s">
        <v>282</v>
      </c>
      <c r="S516" t="s">
        <v>21</v>
      </c>
      <c r="T516" t="s">
        <v>73</v>
      </c>
      <c r="U516" t="s">
        <v>74</v>
      </c>
      <c r="V516">
        <v>-550</v>
      </c>
      <c r="W516" t="s">
        <v>61</v>
      </c>
      <c r="X516" t="s">
        <v>62</v>
      </c>
      <c r="AA516">
        <f t="shared" si="199"/>
        <v>1</v>
      </c>
      <c r="AB516">
        <f t="shared" si="199"/>
        <v>0</v>
      </c>
      <c r="AC516">
        <f t="shared" si="184"/>
        <v>1</v>
      </c>
      <c r="AD516">
        <f t="shared" si="192"/>
        <v>0</v>
      </c>
      <c r="AE516">
        <f t="shared" si="182"/>
        <v>0</v>
      </c>
      <c r="AF516">
        <f t="shared" si="182"/>
        <v>0</v>
      </c>
      <c r="AG516">
        <f t="shared" si="192"/>
        <v>0</v>
      </c>
      <c r="AH516">
        <f t="shared" si="192"/>
        <v>0</v>
      </c>
      <c r="AI516">
        <f t="shared" si="195"/>
        <v>0</v>
      </c>
      <c r="AJ516">
        <f t="shared" si="195"/>
        <v>0</v>
      </c>
      <c r="AK516">
        <f t="shared" si="192"/>
        <v>0</v>
      </c>
      <c r="AL516">
        <f t="shared" si="184"/>
        <v>0</v>
      </c>
      <c r="AM516">
        <f t="shared" si="184"/>
        <v>0</v>
      </c>
      <c r="AN516">
        <f t="shared" si="184"/>
        <v>0</v>
      </c>
      <c r="AO516">
        <f t="shared" si="184"/>
        <v>0</v>
      </c>
      <c r="AP516">
        <f t="shared" si="184"/>
        <v>0</v>
      </c>
      <c r="AQ516">
        <f t="shared" si="184"/>
        <v>0</v>
      </c>
      <c r="AR516">
        <f t="shared" si="183"/>
        <v>0</v>
      </c>
      <c r="AS516">
        <f t="shared" si="192"/>
        <v>0</v>
      </c>
      <c r="AT516">
        <f t="shared" si="191"/>
        <v>0</v>
      </c>
      <c r="AU516">
        <f t="shared" si="191"/>
        <v>0</v>
      </c>
      <c r="AV516">
        <f t="shared" si="196"/>
        <v>0</v>
      </c>
      <c r="AW516">
        <f t="shared" si="196"/>
        <v>0</v>
      </c>
      <c r="AX516">
        <f t="shared" si="191"/>
        <v>0</v>
      </c>
      <c r="AY516">
        <f t="shared" si="189"/>
        <v>0</v>
      </c>
      <c r="AZ516">
        <f t="shared" si="191"/>
        <v>0</v>
      </c>
      <c r="BA516">
        <f t="shared" si="198"/>
        <v>0</v>
      </c>
      <c r="BB516">
        <f t="shared" si="198"/>
        <v>0</v>
      </c>
      <c r="BC516">
        <f t="shared" si="198"/>
        <v>0</v>
      </c>
      <c r="BD516">
        <f t="shared" si="198"/>
        <v>0</v>
      </c>
      <c r="BE516">
        <f t="shared" si="198"/>
        <v>0</v>
      </c>
      <c r="BF516">
        <f t="shared" si="198"/>
        <v>0</v>
      </c>
      <c r="BG516">
        <f t="shared" si="198"/>
        <v>0</v>
      </c>
      <c r="BH516">
        <f t="shared" si="198"/>
        <v>0</v>
      </c>
      <c r="BI516">
        <f t="shared" si="198"/>
        <v>0</v>
      </c>
      <c r="BJ516">
        <f t="shared" si="198"/>
        <v>0</v>
      </c>
      <c r="BK516">
        <f t="shared" si="198"/>
        <v>0</v>
      </c>
      <c r="BL516">
        <f t="shared" si="198"/>
        <v>0</v>
      </c>
      <c r="BM516">
        <f t="shared" si="198"/>
        <v>0</v>
      </c>
      <c r="BN516">
        <f t="shared" si="198"/>
        <v>0</v>
      </c>
      <c r="BO516">
        <f t="shared" si="198"/>
        <v>0</v>
      </c>
      <c r="BP516">
        <f t="shared" si="198"/>
        <v>0</v>
      </c>
      <c r="BQ516">
        <f t="shared" si="197"/>
        <v>0</v>
      </c>
      <c r="BR516">
        <f t="shared" si="197"/>
        <v>0</v>
      </c>
    </row>
    <row r="517" spans="2:70" x14ac:dyDescent="0.2">
      <c r="B517" s="1">
        <f>IF(ISBLANK(N517),"",YEAR(O517))</f>
        <v>2022</v>
      </c>
      <c r="C517" s="12">
        <f>IF(ISBLANK(M517),"",MONTH(O517))</f>
        <v>3</v>
      </c>
      <c r="D517" s="1">
        <f>IF(ISBLANK(N517),"",WEEKNUM(O517))</f>
        <v>11</v>
      </c>
      <c r="E517" s="1" t="str">
        <f>S517&amp;R517</f>
        <v>PayPal (Europe) S.a r.l. et Cie, S.C.A.EREF+1018826342964 PP.2985.PP PAYPALMREF+4C8J224YCTTXWCRED+LU96ZZZ0000000000000000058SVWZ+PP.2985.PP . FIVERR INTERNATIONAL LTD., Ihr Einkauf bei FIVERR INTERNATIONAL LTD.</v>
      </c>
      <c r="H517" s="1" t="str">
        <f>IF(ISBLANK(N517),"",IF(SUM(AC517:CO517)=0,"other",INDEX(AC$6:CO$6,MATCH(1,AC517:CO517,0))))</f>
        <v>FIVERR</v>
      </c>
      <c r="I517" s="1" t="str" cm="1">
        <f t="array" ref="I517">IF(ISBLANK(N517),"",INDEX($AC$7:$CO$7,,MATCH(H517,$AC$6:$CO$6,0)))</f>
        <v>expense</v>
      </c>
      <c r="L517" s="1" t="str">
        <f>IF(ISBLANK(J517),H517,J517)</f>
        <v>FIVERR</v>
      </c>
      <c r="M517" s="1" t="str">
        <f>IF(ISBLANK(K517),I517,K517)</f>
        <v>expense</v>
      </c>
      <c r="N517" t="s">
        <v>57</v>
      </c>
      <c r="O517" s="9">
        <v>44628</v>
      </c>
      <c r="P517" s="9">
        <v>44628</v>
      </c>
      <c r="Q517" t="s">
        <v>58</v>
      </c>
      <c r="R517" t="s">
        <v>274</v>
      </c>
      <c r="S517" t="s">
        <v>63</v>
      </c>
      <c r="T517" t="s">
        <v>64</v>
      </c>
      <c r="U517" t="s">
        <v>65</v>
      </c>
      <c r="V517">
        <v>-7</v>
      </c>
      <c r="W517" t="s">
        <v>61</v>
      </c>
      <c r="X517" t="s">
        <v>62</v>
      </c>
      <c r="AA517">
        <f t="shared" si="199"/>
        <v>0</v>
      </c>
      <c r="AB517">
        <f t="shared" si="199"/>
        <v>0</v>
      </c>
      <c r="AC517">
        <f t="shared" si="184"/>
        <v>0</v>
      </c>
      <c r="AD517">
        <f t="shared" si="192"/>
        <v>0</v>
      </c>
      <c r="AE517">
        <f t="shared" si="182"/>
        <v>0</v>
      </c>
      <c r="AF517">
        <f t="shared" si="182"/>
        <v>0</v>
      </c>
      <c r="AG517">
        <f t="shared" si="192"/>
        <v>0</v>
      </c>
      <c r="AH517">
        <f t="shared" si="192"/>
        <v>0</v>
      </c>
      <c r="AI517">
        <f t="shared" si="195"/>
        <v>0</v>
      </c>
      <c r="AJ517">
        <f t="shared" si="195"/>
        <v>0</v>
      </c>
      <c r="AK517">
        <f t="shared" si="192"/>
        <v>0</v>
      </c>
      <c r="AL517">
        <f t="shared" si="184"/>
        <v>0</v>
      </c>
      <c r="AM517">
        <f t="shared" si="184"/>
        <v>0</v>
      </c>
      <c r="AN517">
        <f t="shared" si="184"/>
        <v>0</v>
      </c>
      <c r="AO517">
        <f t="shared" si="184"/>
        <v>0</v>
      </c>
      <c r="AP517">
        <f t="shared" si="184"/>
        <v>0</v>
      </c>
      <c r="AQ517">
        <f t="shared" si="184"/>
        <v>0</v>
      </c>
      <c r="AR517">
        <f t="shared" si="183"/>
        <v>0</v>
      </c>
      <c r="AS517">
        <f t="shared" si="192"/>
        <v>0</v>
      </c>
      <c r="AT517">
        <f t="shared" si="191"/>
        <v>0</v>
      </c>
      <c r="AU517">
        <f t="shared" si="191"/>
        <v>0</v>
      </c>
      <c r="AV517">
        <f t="shared" si="196"/>
        <v>0</v>
      </c>
      <c r="AW517">
        <f t="shared" si="196"/>
        <v>0</v>
      </c>
      <c r="AX517">
        <f t="shared" si="191"/>
        <v>0</v>
      </c>
      <c r="AY517">
        <f t="shared" si="189"/>
        <v>0</v>
      </c>
      <c r="AZ517">
        <f t="shared" si="191"/>
        <v>0</v>
      </c>
      <c r="BA517">
        <f t="shared" si="198"/>
        <v>0</v>
      </c>
      <c r="BB517">
        <f t="shared" si="198"/>
        <v>0</v>
      </c>
      <c r="BC517">
        <f t="shared" si="198"/>
        <v>0</v>
      </c>
      <c r="BD517">
        <f t="shared" si="198"/>
        <v>0</v>
      </c>
      <c r="BE517">
        <f t="shared" si="198"/>
        <v>0</v>
      </c>
      <c r="BF517">
        <f t="shared" si="198"/>
        <v>0</v>
      </c>
      <c r="BG517">
        <f t="shared" si="198"/>
        <v>0</v>
      </c>
      <c r="BH517">
        <f t="shared" si="198"/>
        <v>0</v>
      </c>
      <c r="BI517">
        <f t="shared" si="198"/>
        <v>0</v>
      </c>
      <c r="BJ517">
        <f t="shared" si="198"/>
        <v>0</v>
      </c>
      <c r="BK517">
        <f t="shared" si="198"/>
        <v>0</v>
      </c>
      <c r="BL517">
        <f t="shared" si="198"/>
        <v>0</v>
      </c>
      <c r="BM517">
        <f t="shared" si="198"/>
        <v>0</v>
      </c>
      <c r="BN517">
        <f t="shared" si="198"/>
        <v>1</v>
      </c>
      <c r="BO517">
        <f t="shared" si="198"/>
        <v>0</v>
      </c>
      <c r="BP517">
        <f t="shared" si="198"/>
        <v>1</v>
      </c>
      <c r="BQ517">
        <f t="shared" si="197"/>
        <v>0</v>
      </c>
      <c r="BR517">
        <f t="shared" si="197"/>
        <v>0</v>
      </c>
    </row>
    <row r="518" spans="2:70" x14ac:dyDescent="0.2">
      <c r="B518" s="1">
        <f>IF(ISBLANK(N518),"",YEAR(O518))</f>
        <v>2022</v>
      </c>
      <c r="C518" s="12">
        <f>IF(ISBLANK(M518),"",MONTH(O518))</f>
        <v>3</v>
      </c>
      <c r="D518" s="1">
        <f>IF(ISBLANK(N518),"",WEEKNUM(O518))</f>
        <v>11</v>
      </c>
      <c r="E518" s="1" t="str">
        <f>S518&amp;R518</f>
        <v>PayPal (Europe) S.a r.l. et Cie, S.C.A.EREF+1018845751438 PP.2985.PP PAYPALMREF+4C8J224YCTTXWCRED+LU96ZZZ0000000000000000058SVWZ+PP.2985.PP . FIVERR INTERNATIONAL LTD., Ihr Einkauf bei FIVERR INTERNATIONAL LTD.</v>
      </c>
      <c r="H518" s="1" t="str">
        <f>IF(ISBLANK(N518),"",IF(SUM(AC518:CO518)=0,"other",INDEX(AC$6:CO$6,MATCH(1,AC518:CO518,0))))</f>
        <v>FIVERR</v>
      </c>
      <c r="I518" s="1" t="str" cm="1">
        <f t="array" ref="I518">IF(ISBLANK(N518),"",INDEX($AC$7:$CO$7,,MATCH(H518,$AC$6:$CO$6,0)))</f>
        <v>expense</v>
      </c>
      <c r="L518" s="1" t="str">
        <f>IF(ISBLANK(J518),H518,J518)</f>
        <v>FIVERR</v>
      </c>
      <c r="M518" s="1" t="str">
        <f>IF(ISBLANK(K518),I518,K518)</f>
        <v>expense</v>
      </c>
      <c r="N518" t="s">
        <v>57</v>
      </c>
      <c r="O518" s="9">
        <v>44628</v>
      </c>
      <c r="P518" s="9">
        <v>44628</v>
      </c>
      <c r="Q518" t="s">
        <v>58</v>
      </c>
      <c r="R518" t="s">
        <v>275</v>
      </c>
      <c r="S518" t="s">
        <v>63</v>
      </c>
      <c r="T518" t="s">
        <v>64</v>
      </c>
      <c r="U518" t="s">
        <v>65</v>
      </c>
      <c r="V518">
        <v>-0.9</v>
      </c>
      <c r="W518" t="s">
        <v>61</v>
      </c>
      <c r="X518" t="s">
        <v>62</v>
      </c>
      <c r="AA518">
        <f t="shared" si="199"/>
        <v>0</v>
      </c>
      <c r="AB518">
        <f t="shared" si="199"/>
        <v>0</v>
      </c>
      <c r="AC518">
        <f t="shared" si="184"/>
        <v>0</v>
      </c>
      <c r="AD518">
        <f t="shared" si="192"/>
        <v>0</v>
      </c>
      <c r="AE518">
        <f t="shared" si="182"/>
        <v>0</v>
      </c>
      <c r="AF518">
        <f t="shared" si="182"/>
        <v>0</v>
      </c>
      <c r="AG518">
        <f t="shared" si="192"/>
        <v>0</v>
      </c>
      <c r="AH518">
        <f t="shared" si="192"/>
        <v>0</v>
      </c>
      <c r="AI518">
        <f t="shared" si="195"/>
        <v>0</v>
      </c>
      <c r="AJ518">
        <f t="shared" si="195"/>
        <v>0</v>
      </c>
      <c r="AK518">
        <f t="shared" si="192"/>
        <v>0</v>
      </c>
      <c r="AL518">
        <f t="shared" si="184"/>
        <v>0</v>
      </c>
      <c r="AM518">
        <f t="shared" si="184"/>
        <v>0</v>
      </c>
      <c r="AN518">
        <f t="shared" si="184"/>
        <v>0</v>
      </c>
      <c r="AO518">
        <f t="shared" si="184"/>
        <v>0</v>
      </c>
      <c r="AP518">
        <f t="shared" si="184"/>
        <v>0</v>
      </c>
      <c r="AQ518">
        <f t="shared" si="184"/>
        <v>0</v>
      </c>
      <c r="AR518">
        <f t="shared" si="183"/>
        <v>0</v>
      </c>
      <c r="AS518">
        <f t="shared" si="192"/>
        <v>0</v>
      </c>
      <c r="AT518">
        <f t="shared" si="191"/>
        <v>0</v>
      </c>
      <c r="AU518">
        <f t="shared" si="191"/>
        <v>0</v>
      </c>
      <c r="AV518">
        <f t="shared" si="196"/>
        <v>0</v>
      </c>
      <c r="AW518">
        <f t="shared" si="196"/>
        <v>0</v>
      </c>
      <c r="AX518">
        <f t="shared" si="191"/>
        <v>0</v>
      </c>
      <c r="AY518">
        <f t="shared" si="189"/>
        <v>0</v>
      </c>
      <c r="AZ518">
        <f t="shared" si="191"/>
        <v>0</v>
      </c>
      <c r="BA518">
        <f t="shared" ref="BA518:BP527" si="200">IF(ISERROR(FIND(BA$5,$E518)),0,1)</f>
        <v>0</v>
      </c>
      <c r="BB518">
        <f t="shared" si="200"/>
        <v>0</v>
      </c>
      <c r="BC518">
        <f t="shared" si="200"/>
        <v>0</v>
      </c>
      <c r="BD518">
        <f t="shared" si="200"/>
        <v>0</v>
      </c>
      <c r="BE518">
        <f t="shared" si="200"/>
        <v>0</v>
      </c>
      <c r="BF518">
        <f t="shared" si="200"/>
        <v>0</v>
      </c>
      <c r="BG518">
        <f t="shared" si="200"/>
        <v>0</v>
      </c>
      <c r="BH518">
        <f t="shared" si="200"/>
        <v>0</v>
      </c>
      <c r="BI518">
        <f t="shared" si="200"/>
        <v>0</v>
      </c>
      <c r="BJ518">
        <f t="shared" si="200"/>
        <v>0</v>
      </c>
      <c r="BK518">
        <f t="shared" si="200"/>
        <v>0</v>
      </c>
      <c r="BL518">
        <f t="shared" si="200"/>
        <v>0</v>
      </c>
      <c r="BM518">
        <f t="shared" si="200"/>
        <v>0</v>
      </c>
      <c r="BN518">
        <f t="shared" si="200"/>
        <v>1</v>
      </c>
      <c r="BO518">
        <f t="shared" si="200"/>
        <v>0</v>
      </c>
      <c r="BP518">
        <f t="shared" si="200"/>
        <v>1</v>
      </c>
      <c r="BQ518">
        <f t="shared" si="197"/>
        <v>0</v>
      </c>
      <c r="BR518">
        <f t="shared" si="197"/>
        <v>0</v>
      </c>
    </row>
    <row r="519" spans="2:70" x14ac:dyDescent="0.2">
      <c r="B519" s="1">
        <f>IF(ISBLANK(N519),"",YEAR(O519))</f>
        <v>2022</v>
      </c>
      <c r="C519" s="12">
        <f>IF(ISBLANK(M519),"",MONTH(O519))</f>
        <v>3</v>
      </c>
      <c r="D519" s="1">
        <f>IF(ISBLANK(N519),"",WEEKNUM(O519))</f>
        <v>11</v>
      </c>
      <c r="E519" s="1" t="str">
        <f>S519&amp;R519</f>
        <v>PayPal (Europe) S.a r.l. et Cie, S.C.A.EREF+1018847229932 PP.2985.PP PAYPALMREF+4C8J224YCTTXWCRED+LU96ZZZ0000000000000000058SVWZ+PP.2985.PP . FIVERR INTERNATIONAL LTD., Ihr Einkauf bei FIVERR INTERNATIONAL LTD.</v>
      </c>
      <c r="H519" s="1" t="str">
        <f>IF(ISBLANK(N519),"",IF(SUM(AC519:CO519)=0,"other",INDEX(AC$6:CO$6,MATCH(1,AC519:CO519,0))))</f>
        <v>FIVERR</v>
      </c>
      <c r="I519" s="1" t="str" cm="1">
        <f t="array" ref="I519">IF(ISBLANK(N519),"",INDEX($AC$7:$CO$7,,MATCH(H519,$AC$6:$CO$6,0)))</f>
        <v>expense</v>
      </c>
      <c r="L519" s="1" t="str">
        <f>IF(ISBLANK(J519),H519,J519)</f>
        <v>FIVERR</v>
      </c>
      <c r="M519" s="1" t="str">
        <f>IF(ISBLANK(K519),I519,K519)</f>
        <v>expense</v>
      </c>
      <c r="N519" t="s">
        <v>57</v>
      </c>
      <c r="O519" s="9">
        <v>44628</v>
      </c>
      <c r="P519" s="9">
        <v>44628</v>
      </c>
      <c r="Q519" t="s">
        <v>58</v>
      </c>
      <c r="R519" t="s">
        <v>276</v>
      </c>
      <c r="S519" t="s">
        <v>63</v>
      </c>
      <c r="T519" t="s">
        <v>64</v>
      </c>
      <c r="U519" t="s">
        <v>65</v>
      </c>
      <c r="V519">
        <v>-7</v>
      </c>
      <c r="W519" t="s">
        <v>61</v>
      </c>
      <c r="X519" t="s">
        <v>62</v>
      </c>
      <c r="AA519">
        <f t="shared" si="199"/>
        <v>0</v>
      </c>
      <c r="AB519">
        <f t="shared" si="199"/>
        <v>0</v>
      </c>
      <c r="AC519">
        <f t="shared" si="184"/>
        <v>0</v>
      </c>
      <c r="AD519">
        <f t="shared" si="192"/>
        <v>0</v>
      </c>
      <c r="AE519">
        <f t="shared" si="182"/>
        <v>0</v>
      </c>
      <c r="AF519">
        <f t="shared" si="182"/>
        <v>0</v>
      </c>
      <c r="AG519">
        <f t="shared" si="192"/>
        <v>0</v>
      </c>
      <c r="AH519">
        <f t="shared" si="192"/>
        <v>0</v>
      </c>
      <c r="AI519">
        <f t="shared" si="195"/>
        <v>0</v>
      </c>
      <c r="AJ519">
        <f t="shared" si="195"/>
        <v>0</v>
      </c>
      <c r="AK519">
        <f t="shared" si="192"/>
        <v>0</v>
      </c>
      <c r="AL519">
        <f t="shared" si="184"/>
        <v>0</v>
      </c>
      <c r="AM519">
        <f t="shared" si="184"/>
        <v>0</v>
      </c>
      <c r="AN519">
        <f t="shared" si="184"/>
        <v>0</v>
      </c>
      <c r="AO519">
        <f t="shared" si="184"/>
        <v>0</v>
      </c>
      <c r="AP519">
        <f t="shared" si="184"/>
        <v>0</v>
      </c>
      <c r="AQ519">
        <f t="shared" si="184"/>
        <v>0</v>
      </c>
      <c r="AR519">
        <f t="shared" si="183"/>
        <v>0</v>
      </c>
      <c r="AS519">
        <f t="shared" si="192"/>
        <v>0</v>
      </c>
      <c r="AT519">
        <f t="shared" si="191"/>
        <v>0</v>
      </c>
      <c r="AU519">
        <f t="shared" si="191"/>
        <v>0</v>
      </c>
      <c r="AV519">
        <f t="shared" si="196"/>
        <v>0</v>
      </c>
      <c r="AW519">
        <f t="shared" si="196"/>
        <v>0</v>
      </c>
      <c r="AX519">
        <f t="shared" si="191"/>
        <v>0</v>
      </c>
      <c r="AY519">
        <f t="shared" si="189"/>
        <v>0</v>
      </c>
      <c r="AZ519">
        <f t="shared" si="191"/>
        <v>0</v>
      </c>
      <c r="BA519">
        <f t="shared" si="200"/>
        <v>0</v>
      </c>
      <c r="BB519">
        <f t="shared" si="200"/>
        <v>0</v>
      </c>
      <c r="BC519">
        <f t="shared" si="200"/>
        <v>0</v>
      </c>
      <c r="BD519">
        <f t="shared" si="200"/>
        <v>0</v>
      </c>
      <c r="BE519">
        <f t="shared" si="200"/>
        <v>0</v>
      </c>
      <c r="BF519">
        <f t="shared" si="200"/>
        <v>0</v>
      </c>
      <c r="BG519">
        <f t="shared" si="200"/>
        <v>0</v>
      </c>
      <c r="BH519">
        <f t="shared" si="200"/>
        <v>0</v>
      </c>
      <c r="BI519">
        <f t="shared" si="200"/>
        <v>0</v>
      </c>
      <c r="BJ519">
        <f t="shared" si="200"/>
        <v>0</v>
      </c>
      <c r="BK519">
        <f t="shared" si="200"/>
        <v>0</v>
      </c>
      <c r="BL519">
        <f t="shared" si="200"/>
        <v>0</v>
      </c>
      <c r="BM519">
        <f t="shared" si="200"/>
        <v>0</v>
      </c>
      <c r="BN519">
        <f t="shared" si="200"/>
        <v>1</v>
      </c>
      <c r="BO519">
        <f t="shared" si="200"/>
        <v>0</v>
      </c>
      <c r="BP519">
        <f t="shared" si="200"/>
        <v>1</v>
      </c>
      <c r="BQ519">
        <f t="shared" si="197"/>
        <v>0</v>
      </c>
      <c r="BR519">
        <f t="shared" si="197"/>
        <v>0</v>
      </c>
    </row>
    <row r="520" spans="2:70" x14ac:dyDescent="0.2">
      <c r="B520" s="1">
        <f>IF(ISBLANK(N520),"",YEAR(O520))</f>
        <v>2022</v>
      </c>
      <c r="C520" s="12">
        <f>IF(ISBLANK(M520),"",MONTH(O520))</f>
        <v>3</v>
      </c>
      <c r="D520" s="1">
        <f>IF(ISBLANK(N520),"",WEEKNUM(O520))</f>
        <v>11</v>
      </c>
      <c r="E520" s="1" t="str">
        <f>S520&amp;R520</f>
        <v>PayPal (Europe) S.a r.l. et Cie, S.C.A.EREF+1018876109054 PP.2985.PP PAYPALMREF+4C8J224YCTTXWCRED+LU96ZZZ0000000000000000058SVWZ+PP.2985.PP . Microsoft Payments Unlimited Company, Ihr Einkauf bei Microsoft Payments Unlimited Company</v>
      </c>
      <c r="H520" s="1" t="str">
        <f>IF(ISBLANK(N520),"",IF(SUM(AC520:CO520)=0,"other",INDEX(AC$6:CO$6,MATCH(1,AC520:CO520,0))))</f>
        <v>PayPal</v>
      </c>
      <c r="I520" s="1" t="str" cm="1">
        <f t="array" ref="I520">IF(ISBLANK(N520),"",INDEX($AC$7:$CO$7,,MATCH(H520,$AC$6:$CO$6,0)))</f>
        <v>expense</v>
      </c>
      <c r="L520" s="1" t="str">
        <f>IF(ISBLANK(J520),H520,J520)</f>
        <v>PayPal</v>
      </c>
      <c r="M520" s="1" t="str">
        <f>IF(ISBLANK(K520),I520,K520)</f>
        <v>expense</v>
      </c>
      <c r="N520" t="s">
        <v>57</v>
      </c>
      <c r="O520" s="9">
        <v>44629</v>
      </c>
      <c r="P520" s="9">
        <v>44629</v>
      </c>
      <c r="Q520" t="s">
        <v>58</v>
      </c>
      <c r="R520" t="s">
        <v>273</v>
      </c>
      <c r="S520" t="s">
        <v>63</v>
      </c>
      <c r="T520" t="s">
        <v>64</v>
      </c>
      <c r="U520" t="s">
        <v>65</v>
      </c>
      <c r="V520">
        <v>-69</v>
      </c>
      <c r="W520" t="s">
        <v>61</v>
      </c>
      <c r="X520" t="s">
        <v>62</v>
      </c>
      <c r="AA520">
        <f t="shared" si="199"/>
        <v>0</v>
      </c>
      <c r="AB520">
        <f t="shared" si="199"/>
        <v>0</v>
      </c>
      <c r="AC520">
        <f t="shared" si="184"/>
        <v>0</v>
      </c>
      <c r="AD520">
        <f t="shared" si="192"/>
        <v>0</v>
      </c>
      <c r="AE520">
        <f t="shared" si="182"/>
        <v>0</v>
      </c>
      <c r="AF520">
        <f t="shared" si="182"/>
        <v>0</v>
      </c>
      <c r="AG520">
        <f t="shared" si="192"/>
        <v>0</v>
      </c>
      <c r="AH520">
        <f t="shared" si="192"/>
        <v>0</v>
      </c>
      <c r="AI520">
        <f t="shared" si="195"/>
        <v>0</v>
      </c>
      <c r="AJ520">
        <f t="shared" si="195"/>
        <v>0</v>
      </c>
      <c r="AK520">
        <f t="shared" si="192"/>
        <v>0</v>
      </c>
      <c r="AL520">
        <f t="shared" si="184"/>
        <v>0</v>
      </c>
      <c r="AM520">
        <f t="shared" si="184"/>
        <v>0</v>
      </c>
      <c r="AN520">
        <f t="shared" si="184"/>
        <v>0</v>
      </c>
      <c r="AO520">
        <f t="shared" si="184"/>
        <v>0</v>
      </c>
      <c r="AP520">
        <f t="shared" si="184"/>
        <v>0</v>
      </c>
      <c r="AQ520">
        <f t="shared" si="184"/>
        <v>0</v>
      </c>
      <c r="AR520">
        <f t="shared" si="183"/>
        <v>0</v>
      </c>
      <c r="AS520">
        <f t="shared" si="192"/>
        <v>0</v>
      </c>
      <c r="AT520">
        <f t="shared" si="191"/>
        <v>0</v>
      </c>
      <c r="AU520">
        <f t="shared" si="191"/>
        <v>0</v>
      </c>
      <c r="AV520">
        <f t="shared" si="196"/>
        <v>0</v>
      </c>
      <c r="AW520">
        <f t="shared" si="196"/>
        <v>0</v>
      </c>
      <c r="AX520">
        <f t="shared" si="191"/>
        <v>0</v>
      </c>
      <c r="AY520">
        <f t="shared" si="189"/>
        <v>0</v>
      </c>
      <c r="AZ520">
        <f t="shared" si="191"/>
        <v>0</v>
      </c>
      <c r="BA520">
        <f t="shared" si="200"/>
        <v>0</v>
      </c>
      <c r="BB520">
        <f t="shared" si="200"/>
        <v>0</v>
      </c>
      <c r="BC520">
        <f t="shared" si="200"/>
        <v>0</v>
      </c>
      <c r="BD520">
        <f t="shared" si="200"/>
        <v>0</v>
      </c>
      <c r="BE520">
        <f t="shared" si="200"/>
        <v>0</v>
      </c>
      <c r="BF520">
        <f t="shared" si="200"/>
        <v>0</v>
      </c>
      <c r="BG520">
        <f t="shared" si="200"/>
        <v>0</v>
      </c>
      <c r="BH520">
        <f t="shared" si="200"/>
        <v>0</v>
      </c>
      <c r="BI520">
        <f t="shared" si="200"/>
        <v>0</v>
      </c>
      <c r="BJ520">
        <f t="shared" si="200"/>
        <v>0</v>
      </c>
      <c r="BK520">
        <f t="shared" si="200"/>
        <v>0</v>
      </c>
      <c r="BL520">
        <f t="shared" si="200"/>
        <v>0</v>
      </c>
      <c r="BM520">
        <f t="shared" si="200"/>
        <v>0</v>
      </c>
      <c r="BN520">
        <f t="shared" si="200"/>
        <v>0</v>
      </c>
      <c r="BO520">
        <f t="shared" si="200"/>
        <v>0</v>
      </c>
      <c r="BP520">
        <f t="shared" si="200"/>
        <v>1</v>
      </c>
      <c r="BQ520">
        <f t="shared" si="197"/>
        <v>0</v>
      </c>
      <c r="BR520">
        <f t="shared" si="197"/>
        <v>0</v>
      </c>
    </row>
    <row r="521" spans="2:70" x14ac:dyDescent="0.2">
      <c r="B521" s="1">
        <f>IF(ISBLANK(N521),"",YEAR(O521))</f>
        <v>2022</v>
      </c>
      <c r="C521" s="12">
        <f>IF(ISBLANK(M521),"",MONTH(O521))</f>
        <v>3</v>
      </c>
      <c r="D521" s="1">
        <f>IF(ISBLANK(N521),"",WEEKNUM(O521))</f>
        <v>11</v>
      </c>
      <c r="E521" s="1" t="str">
        <f>S521&amp;R521</f>
        <v>GA NR00001284 BLZ70150000 011.03/11.42UHR TRUDERING</v>
      </c>
      <c r="H521" s="1" t="str">
        <f>IF(ISBLANK(N521),"",IF(SUM(AC521:CO521)=0,"other",INDEX(AC$6:CO$6,MATCH(1,AC521:CO521,0))))</f>
        <v>other</v>
      </c>
      <c r="I521" s="1" t="str" cm="1">
        <f t="array" ref="I521">IF(ISBLANK(N521),"",INDEX($AC$7:$CO$7,,MATCH(H521,$AC$6:$CO$6,0)))</f>
        <v>expense</v>
      </c>
      <c r="L521" s="1" t="str">
        <f>IF(ISBLANK(J521),H521,J521)</f>
        <v>other</v>
      </c>
      <c r="M521" s="1" t="str">
        <f>IF(ISBLANK(K521),I521,K521)</f>
        <v>expense</v>
      </c>
      <c r="N521" t="s">
        <v>57</v>
      </c>
      <c r="O521" s="9">
        <v>44631</v>
      </c>
      <c r="P521" s="9">
        <v>44631</v>
      </c>
      <c r="Q521" t="s">
        <v>108</v>
      </c>
      <c r="R521" t="s">
        <v>268</v>
      </c>
      <c r="S521" t="s">
        <v>269</v>
      </c>
      <c r="U521">
        <v>70150000</v>
      </c>
      <c r="V521">
        <v>-15</v>
      </c>
      <c r="W521" t="s">
        <v>61</v>
      </c>
      <c r="X521" t="s">
        <v>62</v>
      </c>
      <c r="AA521">
        <f t="shared" si="199"/>
        <v>0</v>
      </c>
      <c r="AB521">
        <f t="shared" si="199"/>
        <v>0</v>
      </c>
      <c r="AC521">
        <f t="shared" si="184"/>
        <v>0</v>
      </c>
      <c r="AD521">
        <f t="shared" si="192"/>
        <v>0</v>
      </c>
      <c r="AE521">
        <f t="shared" si="182"/>
        <v>0</v>
      </c>
      <c r="AF521">
        <f t="shared" si="182"/>
        <v>0</v>
      </c>
      <c r="AG521">
        <f t="shared" si="192"/>
        <v>0</v>
      </c>
      <c r="AH521">
        <f t="shared" si="192"/>
        <v>0</v>
      </c>
      <c r="AI521">
        <f t="shared" si="195"/>
        <v>0</v>
      </c>
      <c r="AJ521">
        <f t="shared" si="195"/>
        <v>0</v>
      </c>
      <c r="AK521">
        <f t="shared" si="192"/>
        <v>0</v>
      </c>
      <c r="AL521">
        <f t="shared" si="184"/>
        <v>0</v>
      </c>
      <c r="AM521">
        <f t="shared" si="184"/>
        <v>0</v>
      </c>
      <c r="AN521">
        <f t="shared" si="184"/>
        <v>0</v>
      </c>
      <c r="AO521">
        <f t="shared" si="184"/>
        <v>0</v>
      </c>
      <c r="AP521">
        <f t="shared" si="184"/>
        <v>0</v>
      </c>
      <c r="AQ521">
        <f t="shared" si="184"/>
        <v>0</v>
      </c>
      <c r="AR521">
        <f t="shared" si="183"/>
        <v>0</v>
      </c>
      <c r="AS521">
        <f t="shared" si="192"/>
        <v>0</v>
      </c>
      <c r="AT521">
        <f t="shared" si="191"/>
        <v>0</v>
      </c>
      <c r="AU521">
        <f t="shared" si="191"/>
        <v>0</v>
      </c>
      <c r="AV521">
        <f t="shared" si="196"/>
        <v>0</v>
      </c>
      <c r="AW521">
        <f t="shared" si="196"/>
        <v>0</v>
      </c>
      <c r="AX521">
        <f t="shared" si="191"/>
        <v>0</v>
      </c>
      <c r="AY521">
        <f t="shared" si="189"/>
        <v>0</v>
      </c>
      <c r="AZ521">
        <f t="shared" si="191"/>
        <v>0</v>
      </c>
      <c r="BA521">
        <f t="shared" si="200"/>
        <v>0</v>
      </c>
      <c r="BB521">
        <f t="shared" si="200"/>
        <v>0</v>
      </c>
      <c r="BC521">
        <f t="shared" si="200"/>
        <v>0</v>
      </c>
      <c r="BD521">
        <f t="shared" si="200"/>
        <v>0</v>
      </c>
      <c r="BE521">
        <f t="shared" si="200"/>
        <v>0</v>
      </c>
      <c r="BF521">
        <f t="shared" si="200"/>
        <v>0</v>
      </c>
      <c r="BG521">
        <f t="shared" si="200"/>
        <v>0</v>
      </c>
      <c r="BH521">
        <f t="shared" si="200"/>
        <v>0</v>
      </c>
      <c r="BI521">
        <f t="shared" si="200"/>
        <v>0</v>
      </c>
      <c r="BJ521">
        <f t="shared" si="200"/>
        <v>0</v>
      </c>
      <c r="BK521">
        <f t="shared" si="200"/>
        <v>0</v>
      </c>
      <c r="BL521">
        <f t="shared" si="200"/>
        <v>0</v>
      </c>
      <c r="BM521">
        <f t="shared" si="200"/>
        <v>0</v>
      </c>
      <c r="BN521">
        <f t="shared" si="200"/>
        <v>0</v>
      </c>
      <c r="BO521">
        <f t="shared" si="200"/>
        <v>0</v>
      </c>
      <c r="BP521">
        <f t="shared" si="200"/>
        <v>0</v>
      </c>
      <c r="BQ521">
        <f t="shared" si="197"/>
        <v>0</v>
      </c>
      <c r="BR521">
        <f t="shared" si="197"/>
        <v>0</v>
      </c>
    </row>
    <row r="522" spans="2:70" x14ac:dyDescent="0.2">
      <c r="B522" s="1">
        <f>IF(ISBLANK(N522),"",YEAR(O522))</f>
        <v>2022</v>
      </c>
      <c r="C522" s="12">
        <f>IF(ISBLANK(M522),"",MONTH(O522))</f>
        <v>3</v>
      </c>
      <c r="D522" s="1">
        <f>IF(ISBLANK(N522),"",WEEKNUM(O522))</f>
        <v>11</v>
      </c>
      <c r="E522" s="1" t="str">
        <f>S522&amp;R522</f>
        <v/>
      </c>
      <c r="H522" s="1" t="str">
        <f>IF(ISBLANK(N522),"",IF(SUM(AC522:CO522)=0,"other",INDEX(AC$6:CO$6,MATCH(1,AC522:CO522,0))))</f>
        <v>other</v>
      </c>
      <c r="I522" s="1" t="str" cm="1">
        <f t="array" ref="I522">IF(ISBLANK(N522),"",INDEX($AC$7:$CO$7,,MATCH(H522,$AC$6:$CO$6,0)))</f>
        <v>expense</v>
      </c>
      <c r="L522" s="1" t="str">
        <f>IF(ISBLANK(J522),H522,J522)</f>
        <v>other</v>
      </c>
      <c r="M522" s="1" t="str">
        <f>IF(ISBLANK(K522),I522,K522)</f>
        <v>expense</v>
      </c>
      <c r="N522" t="s">
        <v>57</v>
      </c>
      <c r="O522" s="9">
        <v>44631</v>
      </c>
      <c r="P522" s="9">
        <v>44631</v>
      </c>
      <c r="Q522" t="s">
        <v>111</v>
      </c>
      <c r="U522">
        <v>70150000</v>
      </c>
      <c r="V522">
        <v>500</v>
      </c>
      <c r="W522" t="s">
        <v>61</v>
      </c>
      <c r="X522" t="s">
        <v>62</v>
      </c>
      <c r="AA522">
        <f t="shared" si="199"/>
        <v>0</v>
      </c>
      <c r="AB522">
        <f t="shared" si="199"/>
        <v>0</v>
      </c>
      <c r="AC522">
        <f t="shared" si="184"/>
        <v>0</v>
      </c>
      <c r="AD522">
        <f t="shared" si="192"/>
        <v>0</v>
      </c>
      <c r="AE522">
        <f t="shared" si="182"/>
        <v>0</v>
      </c>
      <c r="AF522">
        <f t="shared" si="182"/>
        <v>0</v>
      </c>
      <c r="AG522">
        <f t="shared" si="192"/>
        <v>0</v>
      </c>
      <c r="AH522">
        <f t="shared" si="192"/>
        <v>0</v>
      </c>
      <c r="AI522">
        <f t="shared" si="195"/>
        <v>0</v>
      </c>
      <c r="AJ522">
        <f t="shared" si="195"/>
        <v>0</v>
      </c>
      <c r="AK522">
        <f t="shared" si="192"/>
        <v>0</v>
      </c>
      <c r="AL522">
        <f t="shared" si="184"/>
        <v>0</v>
      </c>
      <c r="AM522">
        <f t="shared" si="184"/>
        <v>0</v>
      </c>
      <c r="AN522">
        <f t="shared" si="184"/>
        <v>0</v>
      </c>
      <c r="AO522">
        <f t="shared" si="184"/>
        <v>0</v>
      </c>
      <c r="AP522">
        <f t="shared" si="184"/>
        <v>0</v>
      </c>
      <c r="AQ522">
        <f t="shared" si="184"/>
        <v>0</v>
      </c>
      <c r="AR522">
        <f t="shared" si="183"/>
        <v>0</v>
      </c>
      <c r="AS522">
        <f t="shared" si="192"/>
        <v>0</v>
      </c>
      <c r="AT522">
        <f t="shared" si="191"/>
        <v>0</v>
      </c>
      <c r="AU522">
        <f t="shared" si="191"/>
        <v>0</v>
      </c>
      <c r="AV522">
        <f t="shared" si="196"/>
        <v>0</v>
      </c>
      <c r="AW522">
        <f t="shared" si="196"/>
        <v>0</v>
      </c>
      <c r="AX522">
        <f t="shared" si="191"/>
        <v>0</v>
      </c>
      <c r="AY522">
        <f t="shared" si="189"/>
        <v>0</v>
      </c>
      <c r="AZ522">
        <f t="shared" si="191"/>
        <v>0</v>
      </c>
      <c r="BA522">
        <f t="shared" si="200"/>
        <v>0</v>
      </c>
      <c r="BB522">
        <f t="shared" si="200"/>
        <v>0</v>
      </c>
      <c r="BC522">
        <f t="shared" si="200"/>
        <v>0</v>
      </c>
      <c r="BD522">
        <f t="shared" si="200"/>
        <v>0</v>
      </c>
      <c r="BE522">
        <f t="shared" si="200"/>
        <v>0</v>
      </c>
      <c r="BF522">
        <f t="shared" si="200"/>
        <v>0</v>
      </c>
      <c r="BG522">
        <f t="shared" si="200"/>
        <v>0</v>
      </c>
      <c r="BH522">
        <f t="shared" si="200"/>
        <v>0</v>
      </c>
      <c r="BI522">
        <f t="shared" si="200"/>
        <v>0</v>
      </c>
      <c r="BJ522">
        <f t="shared" si="200"/>
        <v>0</v>
      </c>
      <c r="BK522">
        <f t="shared" si="200"/>
        <v>0</v>
      </c>
      <c r="BL522">
        <f t="shared" si="200"/>
        <v>0</v>
      </c>
      <c r="BM522">
        <f t="shared" si="200"/>
        <v>0</v>
      </c>
      <c r="BN522">
        <f t="shared" si="200"/>
        <v>0</v>
      </c>
      <c r="BO522">
        <f t="shared" si="200"/>
        <v>0</v>
      </c>
      <c r="BP522">
        <f t="shared" si="200"/>
        <v>0</v>
      </c>
      <c r="BQ522">
        <f t="shared" si="197"/>
        <v>0</v>
      </c>
      <c r="BR522">
        <f t="shared" si="197"/>
        <v>0</v>
      </c>
    </row>
    <row r="523" spans="2:70" x14ac:dyDescent="0.2">
      <c r="B523" s="1">
        <f>IF(ISBLANK(N523),"",YEAR(O523))</f>
        <v>2022</v>
      </c>
      <c r="C523" s="12">
        <f>IF(ISBLANK(M523),"",MONTH(O523))</f>
        <v>3</v>
      </c>
      <c r="D523" s="1">
        <f>IF(ISBLANK(N523),"",WEEKNUM(O523))</f>
        <v>11</v>
      </c>
      <c r="E523" s="1" t="str">
        <f>S523&amp;R523</f>
        <v>PayPal (Europe) S.a r.l. et Cie, S.C.A.EREF+1018902970452 PP.2985.PP PAYPALMREF+4C8J224YCTTXWCRED+LU96ZZZ0000000000000000058SVWZ+PP.2985.PP . Udemy Ireland, Ltd, Ihr Einkauf beiUdemy Ireland, Ltd</v>
      </c>
      <c r="H523" s="1" t="str">
        <f>IF(ISBLANK(N523),"",IF(SUM(AC523:CO523)=0,"other",INDEX(AC$6:CO$6,MATCH(1,AC523:CO523,0))))</f>
        <v>Self-Investment</v>
      </c>
      <c r="I523" s="1" t="str" cm="1">
        <f t="array" ref="I523">IF(ISBLANK(N523),"",INDEX($AC$7:$CO$7,,MATCH(H523,$AC$6:$CO$6,0)))</f>
        <v>expense</v>
      </c>
      <c r="L523" s="1" t="str">
        <f>IF(ISBLANK(J523),H523,J523)</f>
        <v>Self-Investment</v>
      </c>
      <c r="M523" s="1" t="str">
        <f>IF(ISBLANK(K523),I523,K523)</f>
        <v>expense</v>
      </c>
      <c r="N523" t="s">
        <v>57</v>
      </c>
      <c r="O523" s="9">
        <v>44631</v>
      </c>
      <c r="P523" s="9">
        <v>44631</v>
      </c>
      <c r="Q523" t="s">
        <v>58</v>
      </c>
      <c r="R523" t="s">
        <v>270</v>
      </c>
      <c r="S523" t="s">
        <v>63</v>
      </c>
      <c r="T523" t="s">
        <v>64</v>
      </c>
      <c r="U523" t="s">
        <v>65</v>
      </c>
      <c r="V523">
        <v>-62.96</v>
      </c>
      <c r="W523" t="s">
        <v>61</v>
      </c>
      <c r="X523" t="s">
        <v>62</v>
      </c>
      <c r="AA523">
        <f t="shared" si="199"/>
        <v>0</v>
      </c>
      <c r="AB523">
        <f t="shared" si="199"/>
        <v>0</v>
      </c>
      <c r="AC523">
        <f t="shared" si="184"/>
        <v>0</v>
      </c>
      <c r="AD523">
        <f t="shared" si="192"/>
        <v>0</v>
      </c>
      <c r="AE523">
        <f t="shared" si="182"/>
        <v>0</v>
      </c>
      <c r="AF523">
        <f t="shared" si="182"/>
        <v>0</v>
      </c>
      <c r="AG523">
        <f t="shared" si="192"/>
        <v>0</v>
      </c>
      <c r="AH523">
        <f t="shared" si="192"/>
        <v>0</v>
      </c>
      <c r="AI523">
        <f t="shared" ref="AI523:AJ542" si="201">IF(ISERROR(FIND(AI$5,$E523)),0,1)</f>
        <v>0</v>
      </c>
      <c r="AJ523">
        <f t="shared" si="201"/>
        <v>0</v>
      </c>
      <c r="AK523">
        <f t="shared" si="192"/>
        <v>0</v>
      </c>
      <c r="AL523">
        <f t="shared" si="184"/>
        <v>0</v>
      </c>
      <c r="AM523">
        <f t="shared" si="184"/>
        <v>0</v>
      </c>
      <c r="AN523">
        <f t="shared" si="184"/>
        <v>0</v>
      </c>
      <c r="AO523">
        <f t="shared" si="184"/>
        <v>0</v>
      </c>
      <c r="AP523">
        <f t="shared" si="184"/>
        <v>0</v>
      </c>
      <c r="AQ523">
        <f t="shared" si="184"/>
        <v>0</v>
      </c>
      <c r="AR523">
        <f t="shared" si="183"/>
        <v>0</v>
      </c>
      <c r="AS523">
        <f t="shared" si="192"/>
        <v>0</v>
      </c>
      <c r="AT523">
        <f t="shared" si="191"/>
        <v>0</v>
      </c>
      <c r="AU523">
        <f t="shared" si="191"/>
        <v>0</v>
      </c>
      <c r="AV523">
        <f t="shared" si="196"/>
        <v>0</v>
      </c>
      <c r="AW523">
        <f t="shared" si="196"/>
        <v>0</v>
      </c>
      <c r="AX523">
        <f t="shared" si="191"/>
        <v>0</v>
      </c>
      <c r="AY523">
        <f t="shared" si="189"/>
        <v>0</v>
      </c>
      <c r="AZ523">
        <f t="shared" ref="AZ523:BP541" si="202">IF(ISERROR(FIND(AZ$5,$E523)),0,1)</f>
        <v>0</v>
      </c>
      <c r="BA523">
        <f t="shared" si="200"/>
        <v>0</v>
      </c>
      <c r="BB523">
        <f t="shared" si="200"/>
        <v>0</v>
      </c>
      <c r="BC523">
        <f t="shared" si="200"/>
        <v>0</v>
      </c>
      <c r="BD523">
        <f t="shared" si="200"/>
        <v>0</v>
      </c>
      <c r="BE523">
        <f t="shared" si="200"/>
        <v>0</v>
      </c>
      <c r="BF523">
        <f t="shared" si="200"/>
        <v>0</v>
      </c>
      <c r="BG523">
        <f t="shared" si="200"/>
        <v>0</v>
      </c>
      <c r="BH523">
        <f t="shared" si="200"/>
        <v>1</v>
      </c>
      <c r="BI523">
        <f t="shared" si="200"/>
        <v>0</v>
      </c>
      <c r="BJ523">
        <f t="shared" si="200"/>
        <v>0</v>
      </c>
      <c r="BK523">
        <f t="shared" si="200"/>
        <v>0</v>
      </c>
      <c r="BL523">
        <f t="shared" si="200"/>
        <v>0</v>
      </c>
      <c r="BM523">
        <f t="shared" si="200"/>
        <v>0</v>
      </c>
      <c r="BN523">
        <f t="shared" si="200"/>
        <v>0</v>
      </c>
      <c r="BO523">
        <f t="shared" si="200"/>
        <v>0</v>
      </c>
      <c r="BP523">
        <f t="shared" si="200"/>
        <v>1</v>
      </c>
      <c r="BQ523">
        <f t="shared" si="197"/>
        <v>0</v>
      </c>
      <c r="BR523">
        <f t="shared" si="197"/>
        <v>0</v>
      </c>
    </row>
    <row r="524" spans="2:70" x14ac:dyDescent="0.2">
      <c r="B524" s="1">
        <f>IF(ISBLANK(N524),"",YEAR(O524))</f>
        <v>2022</v>
      </c>
      <c r="C524" s="12">
        <f>IF(ISBLANK(M524),"",MONTH(O524))</f>
        <v>3</v>
      </c>
      <c r="D524" s="1">
        <f>IF(ISBLANK(N524),"",WEEKNUM(O524))</f>
        <v>11</v>
      </c>
      <c r="E524" s="1" t="str">
        <f>S524&amp;R524</f>
        <v>AMAZON PAYMENTS EUROPE S.C.A.EREF+3V548VF3E53KIIXIMREF+N,xzOUUvwQyAACYWY.QJsLx-Exp51ECRED+DE94ZZZ00000561653SVWZ+302-4002878-0370714 AMZN Mktp DE 3V548VF3E53KIIXI</v>
      </c>
      <c r="H524" s="1" t="str">
        <f>IF(ISBLANK(N524),"",IF(SUM(AC524:CO524)=0,"other",INDEX(AC$6:CO$6,MATCH(1,AC524:CO524,0))))</f>
        <v>Essentials</v>
      </c>
      <c r="I524" s="1" t="str" cm="1">
        <f t="array" ref="I524">IF(ISBLANK(N524),"",INDEX($AC$7:$CO$7,,MATCH(H524,$AC$6:$CO$6,0)))</f>
        <v>expense</v>
      </c>
      <c r="L524" s="1" t="str">
        <f>IF(ISBLANK(J524),H524,J524)</f>
        <v>Essentials</v>
      </c>
      <c r="M524" s="1" t="str">
        <f>IF(ISBLANK(K524),I524,K524)</f>
        <v>expense</v>
      </c>
      <c r="N524" t="s">
        <v>57</v>
      </c>
      <c r="O524" s="9">
        <v>44631</v>
      </c>
      <c r="P524" s="9">
        <v>44631</v>
      </c>
      <c r="Q524" t="s">
        <v>58</v>
      </c>
      <c r="R524" t="s">
        <v>271</v>
      </c>
      <c r="S524" t="s">
        <v>177</v>
      </c>
      <c r="T524" t="s">
        <v>178</v>
      </c>
      <c r="U524" t="s">
        <v>71</v>
      </c>
      <c r="V524">
        <v>-37.39</v>
      </c>
      <c r="W524" t="s">
        <v>61</v>
      </c>
      <c r="X524" t="s">
        <v>62</v>
      </c>
      <c r="AA524">
        <f t="shared" si="199"/>
        <v>0</v>
      </c>
      <c r="AB524">
        <f t="shared" si="199"/>
        <v>0</v>
      </c>
      <c r="AC524">
        <f t="shared" si="184"/>
        <v>0</v>
      </c>
      <c r="AD524">
        <f t="shared" si="192"/>
        <v>0</v>
      </c>
      <c r="AE524">
        <f t="shared" si="182"/>
        <v>0</v>
      </c>
      <c r="AF524">
        <f t="shared" si="182"/>
        <v>0</v>
      </c>
      <c r="AG524">
        <f t="shared" si="192"/>
        <v>0</v>
      </c>
      <c r="AH524">
        <f t="shared" si="192"/>
        <v>0</v>
      </c>
      <c r="AI524">
        <f t="shared" si="201"/>
        <v>0</v>
      </c>
      <c r="AJ524">
        <f t="shared" si="201"/>
        <v>0</v>
      </c>
      <c r="AK524">
        <f t="shared" si="192"/>
        <v>0</v>
      </c>
      <c r="AL524">
        <f t="shared" si="184"/>
        <v>0</v>
      </c>
      <c r="AM524">
        <f t="shared" si="184"/>
        <v>1</v>
      </c>
      <c r="AN524">
        <f t="shared" si="184"/>
        <v>0</v>
      </c>
      <c r="AO524">
        <f t="shared" si="184"/>
        <v>0</v>
      </c>
      <c r="AP524">
        <f t="shared" si="184"/>
        <v>0</v>
      </c>
      <c r="AQ524">
        <f t="shared" si="184"/>
        <v>0</v>
      </c>
      <c r="AR524">
        <f t="shared" si="183"/>
        <v>0</v>
      </c>
      <c r="AS524">
        <f t="shared" si="192"/>
        <v>0</v>
      </c>
      <c r="AT524">
        <f t="shared" si="192"/>
        <v>0</v>
      </c>
      <c r="AU524">
        <f t="shared" si="192"/>
        <v>0</v>
      </c>
      <c r="AV524">
        <f t="shared" si="196"/>
        <v>0</v>
      </c>
      <c r="AW524">
        <f t="shared" si="196"/>
        <v>0</v>
      </c>
      <c r="AX524">
        <f t="shared" si="192"/>
        <v>0</v>
      </c>
      <c r="AY524">
        <f t="shared" si="189"/>
        <v>0</v>
      </c>
      <c r="AZ524">
        <f t="shared" si="202"/>
        <v>0</v>
      </c>
      <c r="BA524">
        <f t="shared" si="200"/>
        <v>0</v>
      </c>
      <c r="BB524">
        <f t="shared" si="200"/>
        <v>0</v>
      </c>
      <c r="BC524">
        <f t="shared" si="200"/>
        <v>0</v>
      </c>
      <c r="BD524">
        <f t="shared" si="200"/>
        <v>0</v>
      </c>
      <c r="BE524">
        <f t="shared" si="200"/>
        <v>0</v>
      </c>
      <c r="BF524">
        <f t="shared" si="200"/>
        <v>0</v>
      </c>
      <c r="BG524">
        <f t="shared" si="200"/>
        <v>0</v>
      </c>
      <c r="BH524">
        <f t="shared" si="200"/>
        <v>0</v>
      </c>
      <c r="BI524">
        <f t="shared" si="200"/>
        <v>0</v>
      </c>
      <c r="BJ524">
        <f t="shared" si="200"/>
        <v>0</v>
      </c>
      <c r="BK524">
        <f t="shared" si="200"/>
        <v>0</v>
      </c>
      <c r="BL524">
        <f t="shared" si="200"/>
        <v>0</v>
      </c>
      <c r="BM524">
        <f t="shared" si="200"/>
        <v>0</v>
      </c>
      <c r="BN524">
        <f t="shared" si="200"/>
        <v>0</v>
      </c>
      <c r="BO524">
        <f t="shared" si="200"/>
        <v>0</v>
      </c>
      <c r="BP524">
        <f t="shared" si="200"/>
        <v>0</v>
      </c>
      <c r="BQ524">
        <f t="shared" si="197"/>
        <v>0</v>
      </c>
      <c r="BR524">
        <f t="shared" si="197"/>
        <v>0</v>
      </c>
    </row>
    <row r="525" spans="2:70" x14ac:dyDescent="0.2">
      <c r="B525" s="1">
        <f>IF(ISBLANK(N525),"",YEAR(O525))</f>
        <v>2022</v>
      </c>
      <c r="C525" s="12">
        <f>IF(ISBLANK(M525),"",MONTH(O525))</f>
        <v>3</v>
      </c>
      <c r="D525" s="1">
        <f>IF(ISBLANK(N525),"",WEEKNUM(O525))</f>
        <v>11</v>
      </c>
      <c r="E525" s="1" t="str">
        <f>S525&amp;R525</f>
        <v>AMAZON PAYMENTS EUROPE S.C.A.EREF+42ZGQEYC6KCR7R5QMREF+N,xzOUUvwQyAACYWY.QJsLx-Exp51ECRED+DE94ZZZ00000561653SVWZ+302-4002878-0370714 AMZN Mktp DE 42ZGQEYC6KCR7R5Q</v>
      </c>
      <c r="H525" s="1" t="str">
        <f>IF(ISBLANK(N525),"",IF(SUM(AC525:CO525)=0,"other",INDEX(AC$6:CO$6,MATCH(1,AC525:CO525,0))))</f>
        <v>Essentials</v>
      </c>
      <c r="I525" s="1" t="str" cm="1">
        <f t="array" ref="I525">IF(ISBLANK(N525),"",INDEX($AC$7:$CO$7,,MATCH(H525,$AC$6:$CO$6,0)))</f>
        <v>expense</v>
      </c>
      <c r="L525" s="1" t="str">
        <f>IF(ISBLANK(J525),H525,J525)</f>
        <v>Essentials</v>
      </c>
      <c r="M525" s="1" t="str">
        <f>IF(ISBLANK(K525),I525,K525)</f>
        <v>expense</v>
      </c>
      <c r="N525" t="s">
        <v>57</v>
      </c>
      <c r="O525" s="9">
        <v>44631</v>
      </c>
      <c r="P525" s="9">
        <v>44631</v>
      </c>
      <c r="Q525" t="s">
        <v>58</v>
      </c>
      <c r="R525" t="s">
        <v>272</v>
      </c>
      <c r="S525" t="s">
        <v>177</v>
      </c>
      <c r="T525" t="s">
        <v>178</v>
      </c>
      <c r="U525" t="s">
        <v>71</v>
      </c>
      <c r="V525">
        <v>-9.99</v>
      </c>
      <c r="W525" t="s">
        <v>61</v>
      </c>
      <c r="X525" t="s">
        <v>62</v>
      </c>
      <c r="AA525">
        <f t="shared" si="199"/>
        <v>0</v>
      </c>
      <c r="AB525">
        <f t="shared" si="199"/>
        <v>0</v>
      </c>
      <c r="AC525">
        <f t="shared" si="184"/>
        <v>0</v>
      </c>
      <c r="AD525">
        <f t="shared" si="192"/>
        <v>0</v>
      </c>
      <c r="AE525">
        <f t="shared" si="182"/>
        <v>0</v>
      </c>
      <c r="AF525">
        <f t="shared" si="182"/>
        <v>0</v>
      </c>
      <c r="AG525">
        <f t="shared" si="192"/>
        <v>0</v>
      </c>
      <c r="AH525">
        <f t="shared" si="192"/>
        <v>0</v>
      </c>
      <c r="AI525">
        <f t="shared" si="201"/>
        <v>0</v>
      </c>
      <c r="AJ525">
        <f t="shared" si="201"/>
        <v>0</v>
      </c>
      <c r="AK525">
        <f t="shared" si="192"/>
        <v>0</v>
      </c>
      <c r="AL525">
        <f t="shared" si="184"/>
        <v>0</v>
      </c>
      <c r="AM525">
        <f t="shared" si="184"/>
        <v>1</v>
      </c>
      <c r="AN525">
        <f t="shared" si="184"/>
        <v>0</v>
      </c>
      <c r="AO525">
        <f t="shared" si="184"/>
        <v>0</v>
      </c>
      <c r="AP525">
        <f t="shared" si="184"/>
        <v>0</v>
      </c>
      <c r="AQ525">
        <f t="shared" si="184"/>
        <v>0</v>
      </c>
      <c r="AR525">
        <f t="shared" si="183"/>
        <v>0</v>
      </c>
      <c r="AS525">
        <f t="shared" si="192"/>
        <v>0</v>
      </c>
      <c r="AT525">
        <f t="shared" si="192"/>
        <v>0</v>
      </c>
      <c r="AU525">
        <f t="shared" si="192"/>
        <v>0</v>
      </c>
      <c r="AV525">
        <f t="shared" si="196"/>
        <v>0</v>
      </c>
      <c r="AW525">
        <f t="shared" si="196"/>
        <v>0</v>
      </c>
      <c r="AX525">
        <f t="shared" si="192"/>
        <v>0</v>
      </c>
      <c r="AY525">
        <f t="shared" si="189"/>
        <v>0</v>
      </c>
      <c r="AZ525">
        <f t="shared" si="202"/>
        <v>0</v>
      </c>
      <c r="BA525">
        <f t="shared" si="200"/>
        <v>0</v>
      </c>
      <c r="BB525">
        <f t="shared" si="200"/>
        <v>0</v>
      </c>
      <c r="BC525">
        <f t="shared" si="200"/>
        <v>0</v>
      </c>
      <c r="BD525">
        <f t="shared" si="200"/>
        <v>0</v>
      </c>
      <c r="BE525">
        <f t="shared" si="200"/>
        <v>0</v>
      </c>
      <c r="BF525">
        <f t="shared" si="200"/>
        <v>0</v>
      </c>
      <c r="BG525">
        <f t="shared" si="200"/>
        <v>0</v>
      </c>
      <c r="BH525">
        <f t="shared" si="200"/>
        <v>0</v>
      </c>
      <c r="BI525">
        <f t="shared" si="200"/>
        <v>0</v>
      </c>
      <c r="BJ525">
        <f t="shared" si="200"/>
        <v>0</v>
      </c>
      <c r="BK525">
        <f t="shared" si="200"/>
        <v>0</v>
      </c>
      <c r="BL525">
        <f t="shared" si="200"/>
        <v>0</v>
      </c>
      <c r="BM525">
        <f t="shared" si="200"/>
        <v>0</v>
      </c>
      <c r="BN525">
        <f t="shared" si="200"/>
        <v>0</v>
      </c>
      <c r="BO525">
        <f t="shared" si="200"/>
        <v>0</v>
      </c>
      <c r="BP525">
        <f t="shared" si="200"/>
        <v>0</v>
      </c>
      <c r="BQ525">
        <f t="shared" si="197"/>
        <v>0</v>
      </c>
      <c r="BR525">
        <f t="shared" si="197"/>
        <v>0</v>
      </c>
    </row>
    <row r="526" spans="2:70" x14ac:dyDescent="0.2">
      <c r="B526" s="1">
        <f>IF(ISBLANK(N526),"",YEAR(O526))</f>
        <v>2022</v>
      </c>
      <c r="C526" s="12">
        <f>IF(ISBLANK(M526),"",MONTH(O526))</f>
        <v>3</v>
      </c>
      <c r="D526" s="1">
        <f>IF(ISBLANK(N526),"",WEEKNUM(O526))</f>
        <v>12</v>
      </c>
      <c r="E526" s="1" t="str">
        <f>S526&amp;R526</f>
        <v>01419 MCDONALDSSVWZ+2022-03-13T04.55Debitk.0 2024-12ABWA+MCDONALD S DEUTSCHLAND LLC//MUENCHEN/DE</v>
      </c>
      <c r="H526" s="1" t="str">
        <f>IF(ISBLANK(N526),"",IF(SUM(AC526:CO526)=0,"other",INDEX(AC$6:CO$6,MATCH(1,AC526:CO526,0))))</f>
        <v>other</v>
      </c>
      <c r="I526" s="1" t="str" cm="1">
        <f t="array" ref="I526">IF(ISBLANK(N526),"",INDEX($AC$7:$CO$7,,MATCH(H526,$AC$6:$CO$6,0)))</f>
        <v>expense</v>
      </c>
      <c r="L526" s="1" t="str">
        <f>IF(ISBLANK(J526),H526,J526)</f>
        <v>other</v>
      </c>
      <c r="M526" s="1" t="str">
        <f>IF(ISBLANK(K526),I526,K526)</f>
        <v>expense</v>
      </c>
      <c r="N526" t="s">
        <v>57</v>
      </c>
      <c r="O526" s="9">
        <v>44634</v>
      </c>
      <c r="P526" s="9">
        <v>44634</v>
      </c>
      <c r="Q526" t="s">
        <v>66</v>
      </c>
      <c r="R526" t="s">
        <v>256</v>
      </c>
      <c r="S526" t="s">
        <v>257</v>
      </c>
      <c r="T526" t="s">
        <v>258</v>
      </c>
      <c r="U526" t="s">
        <v>259</v>
      </c>
      <c r="V526">
        <v>-8.89</v>
      </c>
      <c r="W526" t="s">
        <v>61</v>
      </c>
      <c r="X526" t="s">
        <v>62</v>
      </c>
      <c r="AA526">
        <f t="shared" si="199"/>
        <v>0</v>
      </c>
      <c r="AB526">
        <f t="shared" si="199"/>
        <v>0</v>
      </c>
      <c r="AC526">
        <f t="shared" si="184"/>
        <v>0</v>
      </c>
      <c r="AD526">
        <f t="shared" si="192"/>
        <v>0</v>
      </c>
      <c r="AE526">
        <f t="shared" si="182"/>
        <v>0</v>
      </c>
      <c r="AF526">
        <f t="shared" si="182"/>
        <v>0</v>
      </c>
      <c r="AG526">
        <f t="shared" si="192"/>
        <v>0</v>
      </c>
      <c r="AH526">
        <f t="shared" si="192"/>
        <v>0</v>
      </c>
      <c r="AI526">
        <f t="shared" si="201"/>
        <v>0</v>
      </c>
      <c r="AJ526">
        <f t="shared" si="201"/>
        <v>0</v>
      </c>
      <c r="AK526">
        <f t="shared" si="192"/>
        <v>0</v>
      </c>
      <c r="AL526">
        <f t="shared" si="184"/>
        <v>0</v>
      </c>
      <c r="AM526">
        <f t="shared" si="184"/>
        <v>0</v>
      </c>
      <c r="AN526">
        <f t="shared" si="184"/>
        <v>0</v>
      </c>
      <c r="AO526">
        <f t="shared" si="184"/>
        <v>0</v>
      </c>
      <c r="AP526">
        <f t="shared" si="184"/>
        <v>0</v>
      </c>
      <c r="AQ526">
        <f t="shared" si="184"/>
        <v>0</v>
      </c>
      <c r="AR526">
        <f t="shared" si="183"/>
        <v>0</v>
      </c>
      <c r="AS526">
        <f t="shared" si="192"/>
        <v>0</v>
      </c>
      <c r="AT526">
        <f t="shared" si="192"/>
        <v>0</v>
      </c>
      <c r="AU526">
        <f t="shared" si="192"/>
        <v>0</v>
      </c>
      <c r="AV526">
        <f t="shared" si="196"/>
        <v>0</v>
      </c>
      <c r="AW526">
        <f t="shared" si="196"/>
        <v>0</v>
      </c>
      <c r="AX526">
        <f t="shared" si="192"/>
        <v>0</v>
      </c>
      <c r="AY526">
        <f t="shared" si="189"/>
        <v>0</v>
      </c>
      <c r="AZ526">
        <f t="shared" si="202"/>
        <v>0</v>
      </c>
      <c r="BA526">
        <f t="shared" si="200"/>
        <v>0</v>
      </c>
      <c r="BB526">
        <f t="shared" si="200"/>
        <v>0</v>
      </c>
      <c r="BC526">
        <f t="shared" si="200"/>
        <v>0</v>
      </c>
      <c r="BD526">
        <f t="shared" si="200"/>
        <v>0</v>
      </c>
      <c r="BE526">
        <f t="shared" si="200"/>
        <v>0</v>
      </c>
      <c r="BF526">
        <f t="shared" si="200"/>
        <v>0</v>
      </c>
      <c r="BG526">
        <f t="shared" si="200"/>
        <v>0</v>
      </c>
      <c r="BH526">
        <f t="shared" si="200"/>
        <v>0</v>
      </c>
      <c r="BI526">
        <f t="shared" si="200"/>
        <v>0</v>
      </c>
      <c r="BJ526">
        <f t="shared" si="200"/>
        <v>0</v>
      </c>
      <c r="BK526">
        <f t="shared" si="200"/>
        <v>0</v>
      </c>
      <c r="BL526">
        <f t="shared" si="200"/>
        <v>0</v>
      </c>
      <c r="BM526">
        <f t="shared" si="200"/>
        <v>0</v>
      </c>
      <c r="BN526">
        <f t="shared" si="200"/>
        <v>0</v>
      </c>
      <c r="BO526">
        <f t="shared" si="200"/>
        <v>0</v>
      </c>
      <c r="BP526">
        <f t="shared" si="200"/>
        <v>0</v>
      </c>
      <c r="BQ526">
        <f t="shared" si="197"/>
        <v>0</v>
      </c>
      <c r="BR526">
        <f t="shared" si="197"/>
        <v>0</v>
      </c>
    </row>
    <row r="527" spans="2:70" x14ac:dyDescent="0.2">
      <c r="B527" s="1">
        <f>IF(ISBLANK(N527),"",YEAR(O527))</f>
        <v>2022</v>
      </c>
      <c r="C527" s="12">
        <f>IF(ISBLANK(M527),"",MONTH(O527))</f>
        <v>3</v>
      </c>
      <c r="D527" s="1">
        <f>IF(ISBLANK(N527),"",WEEKNUM(O527))</f>
        <v>12</v>
      </c>
      <c r="E527" s="1" t="str">
        <f>S527&amp;R527</f>
        <v>SALON PRINZSVWZ+2022-03-12T14.15Debitk.0 2024-12ABWA+SALON PRINZ//Muenchen/DE</v>
      </c>
      <c r="H527" s="1" t="str">
        <f>IF(ISBLANK(N527),"",IF(SUM(AC527:CO527)=0,"other",INDEX(AC$6:CO$6,MATCH(1,AC527:CO527,0))))</f>
        <v>other</v>
      </c>
      <c r="I527" s="1" t="str" cm="1">
        <f t="array" ref="I527">IF(ISBLANK(N527),"",INDEX($AC$7:$CO$7,,MATCH(H527,$AC$6:$CO$6,0)))</f>
        <v>expense</v>
      </c>
      <c r="L527" s="1" t="str">
        <f>IF(ISBLANK(J527),H527,J527)</f>
        <v>other</v>
      </c>
      <c r="M527" s="1" t="str">
        <f>IF(ISBLANK(K527),I527,K527)</f>
        <v>expense</v>
      </c>
      <c r="N527" t="s">
        <v>57</v>
      </c>
      <c r="O527" s="9">
        <v>44634</v>
      </c>
      <c r="P527" s="9">
        <v>44634</v>
      </c>
      <c r="Q527" t="s">
        <v>66</v>
      </c>
      <c r="R527" t="s">
        <v>260</v>
      </c>
      <c r="S527" t="s">
        <v>261</v>
      </c>
      <c r="T527" t="s">
        <v>262</v>
      </c>
      <c r="U527" t="s">
        <v>60</v>
      </c>
      <c r="V527">
        <v>-37</v>
      </c>
      <c r="W527" t="s">
        <v>61</v>
      </c>
      <c r="X527" t="s">
        <v>62</v>
      </c>
      <c r="AA527">
        <f t="shared" si="199"/>
        <v>0</v>
      </c>
      <c r="AB527">
        <f t="shared" si="199"/>
        <v>0</v>
      </c>
      <c r="AC527">
        <f t="shared" si="184"/>
        <v>0</v>
      </c>
      <c r="AD527">
        <f t="shared" si="192"/>
        <v>0</v>
      </c>
      <c r="AE527">
        <f t="shared" si="182"/>
        <v>0</v>
      </c>
      <c r="AF527">
        <f t="shared" si="182"/>
        <v>0</v>
      </c>
      <c r="AG527">
        <f t="shared" si="192"/>
        <v>0</v>
      </c>
      <c r="AH527">
        <f t="shared" si="192"/>
        <v>0</v>
      </c>
      <c r="AI527">
        <f t="shared" si="201"/>
        <v>0</v>
      </c>
      <c r="AJ527">
        <f t="shared" si="201"/>
        <v>0</v>
      </c>
      <c r="AK527">
        <f t="shared" si="192"/>
        <v>0</v>
      </c>
      <c r="AL527">
        <f t="shared" si="184"/>
        <v>0</v>
      </c>
      <c r="AM527">
        <f t="shared" si="184"/>
        <v>0</v>
      </c>
      <c r="AN527">
        <f t="shared" si="184"/>
        <v>0</v>
      </c>
      <c r="AO527">
        <f t="shared" si="184"/>
        <v>0</v>
      </c>
      <c r="AP527">
        <f t="shared" si="184"/>
        <v>0</v>
      </c>
      <c r="AQ527">
        <f t="shared" si="184"/>
        <v>0</v>
      </c>
      <c r="AR527">
        <f t="shared" si="183"/>
        <v>0</v>
      </c>
      <c r="AS527">
        <f t="shared" si="192"/>
        <v>0</v>
      </c>
      <c r="AT527">
        <f t="shared" si="192"/>
        <v>0</v>
      </c>
      <c r="AU527">
        <f t="shared" si="192"/>
        <v>0</v>
      </c>
      <c r="AV527">
        <f t="shared" si="196"/>
        <v>0</v>
      </c>
      <c r="AW527">
        <f t="shared" si="196"/>
        <v>0</v>
      </c>
      <c r="AX527">
        <f t="shared" si="192"/>
        <v>0</v>
      </c>
      <c r="AY527">
        <f t="shared" si="189"/>
        <v>0</v>
      </c>
      <c r="AZ527">
        <f t="shared" si="202"/>
        <v>0</v>
      </c>
      <c r="BA527">
        <f t="shared" si="200"/>
        <v>0</v>
      </c>
      <c r="BB527">
        <f t="shared" si="200"/>
        <v>0</v>
      </c>
      <c r="BC527">
        <f t="shared" si="200"/>
        <v>0</v>
      </c>
      <c r="BD527">
        <f t="shared" si="200"/>
        <v>0</v>
      </c>
      <c r="BE527">
        <f t="shared" si="200"/>
        <v>0</v>
      </c>
      <c r="BF527">
        <f t="shared" si="200"/>
        <v>0</v>
      </c>
      <c r="BG527">
        <f t="shared" si="200"/>
        <v>0</v>
      </c>
      <c r="BH527">
        <f t="shared" si="200"/>
        <v>0</v>
      </c>
      <c r="BI527">
        <f t="shared" si="200"/>
        <v>0</v>
      </c>
      <c r="BJ527">
        <f t="shared" si="200"/>
        <v>0</v>
      </c>
      <c r="BK527">
        <f t="shared" si="200"/>
        <v>0</v>
      </c>
      <c r="BL527">
        <f t="shared" si="200"/>
        <v>0</v>
      </c>
      <c r="BM527">
        <f t="shared" si="200"/>
        <v>0</v>
      </c>
      <c r="BN527">
        <f t="shared" si="200"/>
        <v>0</v>
      </c>
      <c r="BO527">
        <f t="shared" si="200"/>
        <v>0</v>
      </c>
      <c r="BP527">
        <f t="shared" si="200"/>
        <v>0</v>
      </c>
      <c r="BQ527">
        <f t="shared" si="197"/>
        <v>0</v>
      </c>
      <c r="BR527">
        <f t="shared" si="197"/>
        <v>0</v>
      </c>
    </row>
    <row r="528" spans="2:70" x14ac:dyDescent="0.2">
      <c r="B528" s="1">
        <f>IF(ISBLANK(N528),"",YEAR(O528))</f>
        <v>2022</v>
      </c>
      <c r="C528" s="12">
        <f>IF(ISBLANK(M528),"",MONTH(O528))</f>
        <v>3</v>
      </c>
      <c r="D528" s="1">
        <f>IF(ISBLANK(N528),"",WEEKNUM(O528))</f>
        <v>12</v>
      </c>
      <c r="E528" s="1" t="str">
        <f>S528&amp;R528</f>
        <v>PayPal (Europe) S.a r.l. et Cie, S.C.A.EREF+1018919031262 PP.2985.PP PAYPALMREF+4C8J224YCTTXWCRED+LU96ZZZ0000000000000000058SVWZ+PP.2985.PP . DB Vertrieb GmbH, Ihr Einkauf bei DB Vertrieb GmbH</v>
      </c>
      <c r="H528" s="1" t="str">
        <f>IF(ISBLANK(N528),"",IF(SUM(AC528:CO528)=0,"other",INDEX(AC$6:CO$6,MATCH(1,AC528:CO528,0))))</f>
        <v>Essentials</v>
      </c>
      <c r="I528" s="1" t="str" cm="1">
        <f t="array" ref="I528">IF(ISBLANK(N528),"",INDEX($AC$7:$CO$7,,MATCH(H528,$AC$6:$CO$6,0)))</f>
        <v>expense</v>
      </c>
      <c r="L528" s="1" t="str">
        <f>IF(ISBLANK(J528),H528,J528)</f>
        <v>Essentials</v>
      </c>
      <c r="M528" s="1" t="str">
        <f>IF(ISBLANK(K528),I528,K528)</f>
        <v>expense</v>
      </c>
      <c r="N528" t="s">
        <v>57</v>
      </c>
      <c r="O528" s="9">
        <v>44634</v>
      </c>
      <c r="P528" s="9">
        <v>44634</v>
      </c>
      <c r="Q528" t="s">
        <v>58</v>
      </c>
      <c r="R528" t="s">
        <v>263</v>
      </c>
      <c r="S528" t="s">
        <v>63</v>
      </c>
      <c r="T528" t="s">
        <v>64</v>
      </c>
      <c r="U528" t="s">
        <v>65</v>
      </c>
      <c r="V528">
        <v>-63.75</v>
      </c>
      <c r="W528" t="s">
        <v>61</v>
      </c>
      <c r="X528" t="s">
        <v>62</v>
      </c>
      <c r="AA528">
        <f t="shared" si="199"/>
        <v>0</v>
      </c>
      <c r="AB528">
        <f t="shared" si="199"/>
        <v>0</v>
      </c>
      <c r="AC528">
        <f t="shared" si="184"/>
        <v>0</v>
      </c>
      <c r="AD528">
        <f t="shared" ref="AD528:AX553" si="203">IF(ISERROR(FIND(AD$5,$E528)),0,1)</f>
        <v>0</v>
      </c>
      <c r="AE528">
        <f t="shared" ref="AE528:AE529" si="204">IF(ISERROR(FIND(AE$5,$E528)),0,1)</f>
        <v>0</v>
      </c>
      <c r="AF528">
        <f t="shared" si="203"/>
        <v>0</v>
      </c>
      <c r="AG528">
        <f t="shared" si="203"/>
        <v>0</v>
      </c>
      <c r="AH528">
        <f t="shared" si="203"/>
        <v>0</v>
      </c>
      <c r="AI528">
        <f t="shared" si="201"/>
        <v>0</v>
      </c>
      <c r="AJ528">
        <f t="shared" si="201"/>
        <v>0</v>
      </c>
      <c r="AK528">
        <f t="shared" si="203"/>
        <v>0</v>
      </c>
      <c r="AL528">
        <f t="shared" si="184"/>
        <v>0</v>
      </c>
      <c r="AM528">
        <f t="shared" si="184"/>
        <v>0</v>
      </c>
      <c r="AN528">
        <f t="shared" si="184"/>
        <v>0</v>
      </c>
      <c r="AO528">
        <f t="shared" si="184"/>
        <v>0</v>
      </c>
      <c r="AP528">
        <f t="shared" si="184"/>
        <v>1</v>
      </c>
      <c r="AQ528">
        <f t="shared" si="184"/>
        <v>0</v>
      </c>
      <c r="AR528">
        <f t="shared" si="203"/>
        <v>0</v>
      </c>
      <c r="AS528">
        <f t="shared" si="203"/>
        <v>0</v>
      </c>
      <c r="AT528">
        <f t="shared" si="203"/>
        <v>0</v>
      </c>
      <c r="AU528">
        <f t="shared" si="203"/>
        <v>0</v>
      </c>
      <c r="AV528">
        <f t="shared" si="196"/>
        <v>0</v>
      </c>
      <c r="AW528">
        <f t="shared" si="196"/>
        <v>0</v>
      </c>
      <c r="AX528">
        <f t="shared" si="203"/>
        <v>0</v>
      </c>
      <c r="AY528">
        <f t="shared" si="189"/>
        <v>0</v>
      </c>
      <c r="AZ528">
        <f t="shared" si="202"/>
        <v>0</v>
      </c>
      <c r="BA528">
        <f t="shared" si="202"/>
        <v>0</v>
      </c>
      <c r="BB528">
        <f t="shared" si="202"/>
        <v>0</v>
      </c>
      <c r="BC528">
        <f t="shared" si="202"/>
        <v>0</v>
      </c>
      <c r="BD528">
        <f t="shared" si="202"/>
        <v>0</v>
      </c>
      <c r="BE528">
        <f t="shared" si="202"/>
        <v>0</v>
      </c>
      <c r="BF528">
        <f t="shared" si="202"/>
        <v>0</v>
      </c>
      <c r="BG528">
        <f t="shared" si="202"/>
        <v>0</v>
      </c>
      <c r="BH528">
        <f t="shared" si="202"/>
        <v>0</v>
      </c>
      <c r="BI528">
        <f t="shared" si="202"/>
        <v>0</v>
      </c>
      <c r="BJ528">
        <f t="shared" si="202"/>
        <v>0</v>
      </c>
      <c r="BK528">
        <f t="shared" si="202"/>
        <v>0</v>
      </c>
      <c r="BL528">
        <f t="shared" si="202"/>
        <v>0</v>
      </c>
      <c r="BM528">
        <f t="shared" si="202"/>
        <v>0</v>
      </c>
      <c r="BN528">
        <f t="shared" si="202"/>
        <v>0</v>
      </c>
      <c r="BO528">
        <f t="shared" si="202"/>
        <v>0</v>
      </c>
      <c r="BP528">
        <f t="shared" si="202"/>
        <v>1</v>
      </c>
      <c r="BQ528">
        <f t="shared" si="197"/>
        <v>0</v>
      </c>
      <c r="BR528">
        <f t="shared" si="197"/>
        <v>0</v>
      </c>
    </row>
    <row r="529" spans="2:70" x14ac:dyDescent="0.2">
      <c r="B529" s="1">
        <f>IF(ISBLANK(N529),"",YEAR(O529))</f>
        <v>2022</v>
      </c>
      <c r="C529" s="12">
        <f>IF(ISBLANK(M529),"",MONTH(O529))</f>
        <v>3</v>
      </c>
      <c r="D529" s="1">
        <f>IF(ISBLANK(N529),"",WEEKNUM(O529))</f>
        <v>12</v>
      </c>
      <c r="E529" s="1" t="str">
        <f>S529&amp;R529</f>
        <v>PayPal (Europe) S.a r.l. et Cie, S.C.A.EREF+1018922504757 PAYPALMREF+4C8J224YCTTXWCRED+LU96ZZZ0000000000000000058SVWZ+. Airbnb, Ihr Einkaufbei Airbnb</v>
      </c>
      <c r="H529" s="1" t="str">
        <f>IF(ISBLANK(N529),"",IF(SUM(AC529:CO529)=0,"other",INDEX(AC$6:CO$6,MATCH(1,AC529:CO529,0))))</f>
        <v>PayPal</v>
      </c>
      <c r="I529" s="1" t="str" cm="1">
        <f t="array" ref="I529">IF(ISBLANK(N529),"",INDEX($AC$7:$CO$7,,MATCH(H529,$AC$6:$CO$6,0)))</f>
        <v>expense</v>
      </c>
      <c r="L529" s="1" t="str">
        <f>IF(ISBLANK(J529),H529,J529)</f>
        <v>PayPal</v>
      </c>
      <c r="M529" s="1" t="str">
        <f>IF(ISBLANK(K529),I529,K529)</f>
        <v>expense</v>
      </c>
      <c r="N529" t="s">
        <v>57</v>
      </c>
      <c r="O529" s="9">
        <v>44634</v>
      </c>
      <c r="P529" s="9">
        <v>44634</v>
      </c>
      <c r="Q529" t="s">
        <v>58</v>
      </c>
      <c r="R529" t="s">
        <v>264</v>
      </c>
      <c r="S529" t="s">
        <v>63</v>
      </c>
      <c r="T529" t="s">
        <v>64</v>
      </c>
      <c r="U529" t="s">
        <v>65</v>
      </c>
      <c r="V529">
        <v>-99.28</v>
      </c>
      <c r="W529" t="s">
        <v>61</v>
      </c>
      <c r="X529" t="s">
        <v>62</v>
      </c>
      <c r="AA529">
        <f t="shared" si="199"/>
        <v>0</v>
      </c>
      <c r="AB529">
        <f t="shared" si="199"/>
        <v>0</v>
      </c>
      <c r="AC529">
        <f t="shared" si="184"/>
        <v>0</v>
      </c>
      <c r="AD529">
        <f t="shared" si="203"/>
        <v>0</v>
      </c>
      <c r="AE529">
        <f t="shared" si="204"/>
        <v>0</v>
      </c>
      <c r="AF529">
        <f t="shared" si="203"/>
        <v>0</v>
      </c>
      <c r="AG529">
        <f t="shared" si="203"/>
        <v>0</v>
      </c>
      <c r="AH529">
        <f t="shared" si="203"/>
        <v>0</v>
      </c>
      <c r="AI529">
        <f t="shared" si="201"/>
        <v>0</v>
      </c>
      <c r="AJ529">
        <f t="shared" si="201"/>
        <v>0</v>
      </c>
      <c r="AK529">
        <f t="shared" si="203"/>
        <v>0</v>
      </c>
      <c r="AL529">
        <f t="shared" si="184"/>
        <v>0</v>
      </c>
      <c r="AM529">
        <f t="shared" si="184"/>
        <v>0</v>
      </c>
      <c r="AN529">
        <f t="shared" si="184"/>
        <v>0</v>
      </c>
      <c r="AO529">
        <f t="shared" si="184"/>
        <v>0</v>
      </c>
      <c r="AP529">
        <f t="shared" si="184"/>
        <v>0</v>
      </c>
      <c r="AQ529">
        <f t="shared" si="184"/>
        <v>0</v>
      </c>
      <c r="AR529">
        <f t="shared" si="203"/>
        <v>0</v>
      </c>
      <c r="AS529">
        <f t="shared" si="203"/>
        <v>0</v>
      </c>
      <c r="AT529">
        <f t="shared" si="203"/>
        <v>0</v>
      </c>
      <c r="AU529">
        <f t="shared" si="203"/>
        <v>0</v>
      </c>
      <c r="AV529">
        <f t="shared" si="196"/>
        <v>0</v>
      </c>
      <c r="AW529">
        <f t="shared" si="196"/>
        <v>0</v>
      </c>
      <c r="AX529">
        <f t="shared" si="203"/>
        <v>0</v>
      </c>
      <c r="AY529">
        <f t="shared" si="189"/>
        <v>0</v>
      </c>
      <c r="AZ529">
        <f t="shared" si="202"/>
        <v>0</v>
      </c>
      <c r="BA529">
        <f t="shared" si="202"/>
        <v>0</v>
      </c>
      <c r="BB529">
        <f t="shared" si="202"/>
        <v>0</v>
      </c>
      <c r="BC529">
        <f t="shared" si="202"/>
        <v>0</v>
      </c>
      <c r="BD529">
        <f t="shared" si="202"/>
        <v>0</v>
      </c>
      <c r="BE529">
        <f t="shared" si="202"/>
        <v>0</v>
      </c>
      <c r="BF529">
        <f t="shared" si="202"/>
        <v>0</v>
      </c>
      <c r="BG529">
        <f t="shared" si="202"/>
        <v>0</v>
      </c>
      <c r="BH529">
        <f t="shared" si="202"/>
        <v>0</v>
      </c>
      <c r="BI529">
        <f t="shared" si="202"/>
        <v>0</v>
      </c>
      <c r="BJ529">
        <f t="shared" si="202"/>
        <v>0</v>
      </c>
      <c r="BK529">
        <f t="shared" si="202"/>
        <v>0</v>
      </c>
      <c r="BL529">
        <f t="shared" si="202"/>
        <v>0</v>
      </c>
      <c r="BM529">
        <f t="shared" si="202"/>
        <v>0</v>
      </c>
      <c r="BN529">
        <f t="shared" si="202"/>
        <v>0</v>
      </c>
      <c r="BO529">
        <f t="shared" si="202"/>
        <v>0</v>
      </c>
      <c r="BP529">
        <f t="shared" si="202"/>
        <v>1</v>
      </c>
      <c r="BQ529">
        <f t="shared" si="197"/>
        <v>0</v>
      </c>
      <c r="BR529">
        <f t="shared" si="197"/>
        <v>0</v>
      </c>
    </row>
    <row r="530" spans="2:70" x14ac:dyDescent="0.2">
      <c r="B530" s="1">
        <f>IF(ISBLANK(N530),"",YEAR(O530))</f>
        <v>2022</v>
      </c>
      <c r="C530" s="12">
        <f>IF(ISBLANK(M530),"",MONTH(O530))</f>
        <v>3</v>
      </c>
      <c r="D530" s="1">
        <f>IF(ISBLANK(N530),"",WEEKNUM(O530))</f>
        <v>12</v>
      </c>
      <c r="E530" s="1" t="str">
        <f>S530&amp;R530</f>
        <v>PayPal (Europe) S.a r.l. et Cie, S.C.A.EREF+1018932189627 PP.2985.PP PAYPALMREF+4C8J224YCTTXWCRED+LU96ZZZ0000000000000000058SVWZ+PP.2985.PP . Kolntourist Personenschiffahrt am Dom GmbH, Ihr Einkauf bei Kolntourist Personenschiffahrt am Dom GmbH</v>
      </c>
      <c r="H530" s="1" t="str">
        <f>IF(ISBLANK(N530),"",IF(SUM(AC530:CO530)=0,"other",INDEX(AC$6:CO$6,MATCH(1,AC530:CO530,0))))</f>
        <v>PayPal</v>
      </c>
      <c r="I530" s="1" t="str" cm="1">
        <f t="array" ref="I530">IF(ISBLANK(N530),"",INDEX($AC$7:$CO$7,,MATCH(H530,$AC$6:$CO$6,0)))</f>
        <v>expense</v>
      </c>
      <c r="L530" s="1" t="str">
        <f>IF(ISBLANK(J530),H530,J530)</f>
        <v>PayPal</v>
      </c>
      <c r="M530" s="1" t="str">
        <f>IF(ISBLANK(K530),I530,K530)</f>
        <v>expense</v>
      </c>
      <c r="N530" t="s">
        <v>57</v>
      </c>
      <c r="O530" s="9">
        <v>44634</v>
      </c>
      <c r="P530" s="9">
        <v>44634</v>
      </c>
      <c r="Q530" t="s">
        <v>58</v>
      </c>
      <c r="R530" t="s">
        <v>265</v>
      </c>
      <c r="S530" t="s">
        <v>63</v>
      </c>
      <c r="T530" t="s">
        <v>64</v>
      </c>
      <c r="U530" t="s">
        <v>65</v>
      </c>
      <c r="V530">
        <v>-35</v>
      </c>
      <c r="W530" t="s">
        <v>61</v>
      </c>
      <c r="X530" t="s">
        <v>62</v>
      </c>
      <c r="AA530">
        <f t="shared" ref="AA530:AB549" si="205">IF(ISERROR(FIND(AA$5,$E530)),0,1)</f>
        <v>0</v>
      </c>
      <c r="AB530">
        <f t="shared" si="205"/>
        <v>0</v>
      </c>
      <c r="AC530">
        <f>IF(ISERROR(FIND(AC$5,$E530)),0,1)</f>
        <v>0</v>
      </c>
      <c r="AD530">
        <f t="shared" si="203"/>
        <v>0</v>
      </c>
      <c r="AE530">
        <f t="shared" ref="AE530:AF588" si="206">IF(ISERROR(FIND(AE$5,$E530)),0,1)</f>
        <v>0</v>
      </c>
      <c r="AF530">
        <f t="shared" si="206"/>
        <v>0</v>
      </c>
      <c r="AG530">
        <f t="shared" si="203"/>
        <v>0</v>
      </c>
      <c r="AH530">
        <f t="shared" si="203"/>
        <v>0</v>
      </c>
      <c r="AI530">
        <f t="shared" si="201"/>
        <v>0</v>
      </c>
      <c r="AJ530">
        <f t="shared" si="201"/>
        <v>0</v>
      </c>
      <c r="AK530">
        <f t="shared" si="203"/>
        <v>0</v>
      </c>
      <c r="AL530">
        <f t="shared" si="184"/>
        <v>0</v>
      </c>
      <c r="AM530">
        <f t="shared" si="184"/>
        <v>0</v>
      </c>
      <c r="AN530">
        <f t="shared" si="184"/>
        <v>0</v>
      </c>
      <c r="AO530">
        <f t="shared" si="184"/>
        <v>0</v>
      </c>
      <c r="AP530">
        <f t="shared" si="184"/>
        <v>0</v>
      </c>
      <c r="AQ530">
        <f t="shared" si="184"/>
        <v>0</v>
      </c>
      <c r="AR530">
        <f t="shared" si="203"/>
        <v>0</v>
      </c>
      <c r="AS530">
        <f t="shared" si="203"/>
        <v>0</v>
      </c>
      <c r="AT530">
        <f t="shared" si="203"/>
        <v>0</v>
      </c>
      <c r="AU530">
        <f t="shared" si="203"/>
        <v>0</v>
      </c>
      <c r="AV530">
        <f t="shared" si="196"/>
        <v>0</v>
      </c>
      <c r="AW530">
        <f t="shared" si="196"/>
        <v>0</v>
      </c>
      <c r="AX530">
        <f t="shared" si="203"/>
        <v>0</v>
      </c>
      <c r="AY530">
        <f t="shared" si="189"/>
        <v>0</v>
      </c>
      <c r="AZ530">
        <f t="shared" si="202"/>
        <v>0</v>
      </c>
      <c r="BA530">
        <f t="shared" si="202"/>
        <v>0</v>
      </c>
      <c r="BB530">
        <f t="shared" si="202"/>
        <v>0</v>
      </c>
      <c r="BC530">
        <f t="shared" si="202"/>
        <v>0</v>
      </c>
      <c r="BD530">
        <f t="shared" si="202"/>
        <v>0</v>
      </c>
      <c r="BE530">
        <f t="shared" si="202"/>
        <v>0</v>
      </c>
      <c r="BF530">
        <f t="shared" si="202"/>
        <v>0</v>
      </c>
      <c r="BG530">
        <f t="shared" si="202"/>
        <v>0</v>
      </c>
      <c r="BH530">
        <f t="shared" si="202"/>
        <v>0</v>
      </c>
      <c r="BI530">
        <f t="shared" si="202"/>
        <v>0</v>
      </c>
      <c r="BJ530">
        <f t="shared" si="202"/>
        <v>0</v>
      </c>
      <c r="BK530">
        <f t="shared" si="202"/>
        <v>0</v>
      </c>
      <c r="BL530">
        <f t="shared" si="202"/>
        <v>0</v>
      </c>
      <c r="BM530">
        <f t="shared" si="202"/>
        <v>0</v>
      </c>
      <c r="BN530">
        <f t="shared" si="202"/>
        <v>0</v>
      </c>
      <c r="BO530">
        <f t="shared" si="202"/>
        <v>0</v>
      </c>
      <c r="BP530">
        <f t="shared" si="202"/>
        <v>1</v>
      </c>
      <c r="BQ530">
        <f t="shared" si="197"/>
        <v>0</v>
      </c>
      <c r="BR530">
        <f t="shared" si="197"/>
        <v>0</v>
      </c>
    </row>
    <row r="531" spans="2:70" x14ac:dyDescent="0.2">
      <c r="B531" s="1">
        <f>IF(ISBLANK(N531),"",YEAR(O531))</f>
        <v>2022</v>
      </c>
      <c r="C531" s="12">
        <f>IF(ISBLANK(M531),"",MONTH(O531))</f>
        <v>3</v>
      </c>
      <c r="D531" s="1">
        <f>IF(ISBLANK(N531),"",WEEKNUM(O531))</f>
        <v>12</v>
      </c>
      <c r="E531" s="1" t="str">
        <f>S531&amp;R531</f>
        <v>PayPal (Europe) S.a r.l. et Cie, S.C.A.EREF+1018915648047 PP.2985.PP PAYPALMREF+4C8J224YCTTXWCRED+LU96ZZZ0000000000000000058SVWZ+PP.2985.PP . DB Vertrieb GmbH, Ihr Einkauf bei DB Vertrieb GmbH</v>
      </c>
      <c r="H531" s="1" t="str">
        <f>IF(ISBLANK(N531),"",IF(SUM(AC531:CO531)=0,"other",INDEX(AC$6:CO$6,MATCH(1,AC531:CO531,0))))</f>
        <v>Essentials</v>
      </c>
      <c r="I531" s="1" t="str" cm="1">
        <f t="array" ref="I531">IF(ISBLANK(N531),"",INDEX($AC$7:$CO$7,,MATCH(H531,$AC$6:$CO$6,0)))</f>
        <v>expense</v>
      </c>
      <c r="L531" s="1" t="str">
        <f>IF(ISBLANK(J531),H531,J531)</f>
        <v>Essentials</v>
      </c>
      <c r="M531" s="1" t="str">
        <f>IF(ISBLANK(K531),I531,K531)</f>
        <v>expense</v>
      </c>
      <c r="N531" t="s">
        <v>57</v>
      </c>
      <c r="O531" s="9">
        <v>44634</v>
      </c>
      <c r="P531" s="9">
        <v>44634</v>
      </c>
      <c r="Q531" t="s">
        <v>58</v>
      </c>
      <c r="R531" t="s">
        <v>266</v>
      </c>
      <c r="S531" t="s">
        <v>63</v>
      </c>
      <c r="T531" t="s">
        <v>64</v>
      </c>
      <c r="U531" t="s">
        <v>65</v>
      </c>
      <c r="V531">
        <v>-56.9</v>
      </c>
      <c r="W531" t="s">
        <v>61</v>
      </c>
      <c r="X531" t="s">
        <v>62</v>
      </c>
      <c r="AA531">
        <f t="shared" si="205"/>
        <v>0</v>
      </c>
      <c r="AB531">
        <f t="shared" si="205"/>
        <v>0</v>
      </c>
      <c r="AC531">
        <f t="shared" si="184"/>
        <v>0</v>
      </c>
      <c r="AD531">
        <f t="shared" si="203"/>
        <v>0</v>
      </c>
      <c r="AE531">
        <f t="shared" si="206"/>
        <v>0</v>
      </c>
      <c r="AF531">
        <f t="shared" si="206"/>
        <v>0</v>
      </c>
      <c r="AG531">
        <f t="shared" si="203"/>
        <v>0</v>
      </c>
      <c r="AH531">
        <f t="shared" si="203"/>
        <v>0</v>
      </c>
      <c r="AI531">
        <f t="shared" si="201"/>
        <v>0</v>
      </c>
      <c r="AJ531">
        <f t="shared" si="201"/>
        <v>0</v>
      </c>
      <c r="AK531">
        <f t="shared" si="203"/>
        <v>0</v>
      </c>
      <c r="AL531">
        <f t="shared" si="184"/>
        <v>0</v>
      </c>
      <c r="AM531">
        <f t="shared" si="184"/>
        <v>0</v>
      </c>
      <c r="AN531">
        <f t="shared" si="184"/>
        <v>0</v>
      </c>
      <c r="AO531">
        <f t="shared" si="184"/>
        <v>0</v>
      </c>
      <c r="AP531">
        <f t="shared" si="184"/>
        <v>1</v>
      </c>
      <c r="AQ531">
        <f t="shared" si="184"/>
        <v>0</v>
      </c>
      <c r="AR531">
        <f t="shared" si="203"/>
        <v>0</v>
      </c>
      <c r="AS531">
        <f t="shared" si="203"/>
        <v>0</v>
      </c>
      <c r="AT531">
        <f t="shared" si="203"/>
        <v>0</v>
      </c>
      <c r="AU531">
        <f t="shared" si="203"/>
        <v>0</v>
      </c>
      <c r="AV531">
        <f t="shared" si="196"/>
        <v>0</v>
      </c>
      <c r="AW531">
        <f t="shared" si="196"/>
        <v>0</v>
      </c>
      <c r="AX531">
        <f t="shared" si="203"/>
        <v>0</v>
      </c>
      <c r="AY531">
        <f t="shared" si="189"/>
        <v>0</v>
      </c>
      <c r="AZ531">
        <f t="shared" si="202"/>
        <v>0</v>
      </c>
      <c r="BA531">
        <f t="shared" si="202"/>
        <v>0</v>
      </c>
      <c r="BB531">
        <f t="shared" si="202"/>
        <v>0</v>
      </c>
      <c r="BC531">
        <f t="shared" si="202"/>
        <v>0</v>
      </c>
      <c r="BD531">
        <f t="shared" si="202"/>
        <v>0</v>
      </c>
      <c r="BE531">
        <f t="shared" si="202"/>
        <v>0</v>
      </c>
      <c r="BF531">
        <f t="shared" si="202"/>
        <v>0</v>
      </c>
      <c r="BG531">
        <f t="shared" si="202"/>
        <v>0</v>
      </c>
      <c r="BH531">
        <f t="shared" si="202"/>
        <v>0</v>
      </c>
      <c r="BI531">
        <f t="shared" si="202"/>
        <v>0</v>
      </c>
      <c r="BJ531">
        <f t="shared" si="202"/>
        <v>0</v>
      </c>
      <c r="BK531">
        <f t="shared" si="202"/>
        <v>0</v>
      </c>
      <c r="BL531">
        <f t="shared" si="202"/>
        <v>0</v>
      </c>
      <c r="BM531">
        <f t="shared" si="202"/>
        <v>0</v>
      </c>
      <c r="BN531">
        <f t="shared" si="202"/>
        <v>0</v>
      </c>
      <c r="BO531">
        <f t="shared" si="202"/>
        <v>0</v>
      </c>
      <c r="BP531">
        <f t="shared" si="202"/>
        <v>1</v>
      </c>
      <c r="BQ531">
        <f t="shared" si="197"/>
        <v>0</v>
      </c>
      <c r="BR531">
        <f t="shared" si="197"/>
        <v>0</v>
      </c>
    </row>
    <row r="532" spans="2:70" x14ac:dyDescent="0.2">
      <c r="B532" s="1">
        <f>IF(ISBLANK(N532),"",YEAR(O532))</f>
        <v>2022</v>
      </c>
      <c r="C532" s="12">
        <f>IF(ISBLANK(M532),"",MONTH(O532))</f>
        <v>3</v>
      </c>
      <c r="D532" s="1">
        <f>IF(ISBLANK(N532),"",WEEKNUM(O532))</f>
        <v>12</v>
      </c>
      <c r="E532" s="1" t="str">
        <f>S532&amp;R532</f>
        <v>PayPal (Europe) S.a r.l. et Cie, S.C.A.EREF+1018914884878 PP.2985.PP PAYPALMREF+4C8J224YCTTXWCRED+LU96ZZZ0000000000000000058SVWZ+PP.2985.PP . FlixMobility GmbH, Ihr Einkauf bei FlixMobility GmbH</v>
      </c>
      <c r="H532" s="1" t="str">
        <f>IF(ISBLANK(N532),"",IF(SUM(AC532:CO532)=0,"other",INDEX(AC$6:CO$6,MATCH(1,AC532:CO532,0))))</f>
        <v>Essentials</v>
      </c>
      <c r="I532" s="1" t="str" cm="1">
        <f t="array" ref="I532">IF(ISBLANK(N532),"",INDEX($AC$7:$CO$7,,MATCH(H532,$AC$6:$CO$6,0)))</f>
        <v>expense</v>
      </c>
      <c r="L532" s="1" t="str">
        <f>IF(ISBLANK(J532),H532,J532)</f>
        <v>Essentials</v>
      </c>
      <c r="M532" s="1" t="str">
        <f>IF(ISBLANK(K532),I532,K532)</f>
        <v>expense</v>
      </c>
      <c r="N532" t="s">
        <v>57</v>
      </c>
      <c r="O532" s="9">
        <v>44634</v>
      </c>
      <c r="P532" s="9">
        <v>44634</v>
      </c>
      <c r="Q532" t="s">
        <v>58</v>
      </c>
      <c r="R532" t="s">
        <v>267</v>
      </c>
      <c r="S532" t="s">
        <v>63</v>
      </c>
      <c r="T532" t="s">
        <v>64</v>
      </c>
      <c r="U532" t="s">
        <v>65</v>
      </c>
      <c r="V532">
        <v>-32.979999999999997</v>
      </c>
      <c r="W532" t="s">
        <v>61</v>
      </c>
      <c r="X532" t="s">
        <v>62</v>
      </c>
      <c r="AA532">
        <f t="shared" si="205"/>
        <v>0</v>
      </c>
      <c r="AB532">
        <f t="shared" si="205"/>
        <v>0</v>
      </c>
      <c r="AC532">
        <f t="shared" si="184"/>
        <v>0</v>
      </c>
      <c r="AD532">
        <f t="shared" si="203"/>
        <v>0</v>
      </c>
      <c r="AE532">
        <f t="shared" si="206"/>
        <v>0</v>
      </c>
      <c r="AF532">
        <f t="shared" si="206"/>
        <v>0</v>
      </c>
      <c r="AG532">
        <f t="shared" si="203"/>
        <v>0</v>
      </c>
      <c r="AH532">
        <f t="shared" si="203"/>
        <v>0</v>
      </c>
      <c r="AI532">
        <f t="shared" si="201"/>
        <v>0</v>
      </c>
      <c r="AJ532">
        <f t="shared" si="201"/>
        <v>0</v>
      </c>
      <c r="AK532">
        <f t="shared" si="203"/>
        <v>0</v>
      </c>
      <c r="AL532">
        <f t="shared" si="184"/>
        <v>0</v>
      </c>
      <c r="AM532">
        <f t="shared" si="184"/>
        <v>0</v>
      </c>
      <c r="AN532">
        <f t="shared" si="184"/>
        <v>0</v>
      </c>
      <c r="AO532">
        <f t="shared" si="184"/>
        <v>0</v>
      </c>
      <c r="AP532">
        <f t="shared" si="184"/>
        <v>0</v>
      </c>
      <c r="AQ532">
        <f t="shared" si="184"/>
        <v>1</v>
      </c>
      <c r="AR532">
        <f t="shared" si="203"/>
        <v>0</v>
      </c>
      <c r="AS532">
        <f t="shared" si="203"/>
        <v>0</v>
      </c>
      <c r="AT532">
        <f t="shared" si="203"/>
        <v>0</v>
      </c>
      <c r="AU532">
        <f t="shared" si="203"/>
        <v>0</v>
      </c>
      <c r="AV532">
        <f t="shared" si="196"/>
        <v>0</v>
      </c>
      <c r="AW532">
        <f t="shared" si="196"/>
        <v>0</v>
      </c>
      <c r="AX532">
        <f t="shared" si="203"/>
        <v>0</v>
      </c>
      <c r="AY532">
        <f t="shared" si="189"/>
        <v>0</v>
      </c>
      <c r="AZ532">
        <f t="shared" si="202"/>
        <v>0</v>
      </c>
      <c r="BA532">
        <f t="shared" si="202"/>
        <v>0</v>
      </c>
      <c r="BB532">
        <f t="shared" si="202"/>
        <v>0</v>
      </c>
      <c r="BC532">
        <f t="shared" si="202"/>
        <v>0</v>
      </c>
      <c r="BD532">
        <f t="shared" si="202"/>
        <v>0</v>
      </c>
      <c r="BE532">
        <f t="shared" si="202"/>
        <v>0</v>
      </c>
      <c r="BF532">
        <f t="shared" si="202"/>
        <v>0</v>
      </c>
      <c r="BG532">
        <f t="shared" si="202"/>
        <v>0</v>
      </c>
      <c r="BH532">
        <f t="shared" si="202"/>
        <v>0</v>
      </c>
      <c r="BI532">
        <f t="shared" si="202"/>
        <v>0</v>
      </c>
      <c r="BJ532">
        <f t="shared" si="202"/>
        <v>0</v>
      </c>
      <c r="BK532">
        <f t="shared" si="202"/>
        <v>0</v>
      </c>
      <c r="BL532">
        <f t="shared" si="202"/>
        <v>0</v>
      </c>
      <c r="BM532">
        <f t="shared" si="202"/>
        <v>0</v>
      </c>
      <c r="BN532">
        <f t="shared" si="202"/>
        <v>0</v>
      </c>
      <c r="BO532">
        <f t="shared" si="202"/>
        <v>0</v>
      </c>
      <c r="BP532">
        <f t="shared" si="202"/>
        <v>1</v>
      </c>
      <c r="BQ532">
        <f t="shared" si="197"/>
        <v>0</v>
      </c>
      <c r="BR532">
        <f t="shared" si="197"/>
        <v>0</v>
      </c>
    </row>
    <row r="533" spans="2:70" x14ac:dyDescent="0.2">
      <c r="B533" s="1">
        <f>IF(ISBLANK(N533),"",YEAR(O533))</f>
        <v>2022</v>
      </c>
      <c r="C533" s="12">
        <f>IF(ISBLANK(M533),"",MONTH(O533))</f>
        <v>3</v>
      </c>
      <c r="D533" s="1">
        <f>IF(ISBLANK(N533),"",WEEKNUM(O533))</f>
        <v>12</v>
      </c>
      <c r="E533" s="1" t="str">
        <f>S533&amp;R533</f>
        <v>PayPal (Europe) S.a r.l. et Cie, S.C.A.EREF+1018964577949 PP.2985.PP PAYPALMREF+4C8J224YCTTXWCRED+LU96ZZZ0000000000000000058SVWZ+PP.2985.PP . DB Vertrieb GmbH, Ihr Einkauf bei DB Vertrieb GmbH</v>
      </c>
      <c r="H533" s="1" t="str">
        <f>IF(ISBLANK(N533),"",IF(SUM(AC533:CO533)=0,"other",INDEX(AC$6:CO$6,MATCH(1,AC533:CO533,0))))</f>
        <v>Essentials</v>
      </c>
      <c r="I533" s="1" t="str" cm="1">
        <f t="array" ref="I533">IF(ISBLANK(N533),"",INDEX($AC$7:$CO$7,,MATCH(H533,$AC$6:$CO$6,0)))</f>
        <v>expense</v>
      </c>
      <c r="L533" s="1" t="str">
        <f>IF(ISBLANK(J533),H533,J533)</f>
        <v>Essentials</v>
      </c>
      <c r="M533" s="1" t="str">
        <f>IF(ISBLANK(K533),I533,K533)</f>
        <v>expense</v>
      </c>
      <c r="N533" t="s">
        <v>57</v>
      </c>
      <c r="O533" s="9">
        <v>44635</v>
      </c>
      <c r="P533" s="9">
        <v>44635</v>
      </c>
      <c r="Q533" t="s">
        <v>58</v>
      </c>
      <c r="R533" t="s">
        <v>253</v>
      </c>
      <c r="S533" t="s">
        <v>63</v>
      </c>
      <c r="T533" t="s">
        <v>64</v>
      </c>
      <c r="U533" t="s">
        <v>65</v>
      </c>
      <c r="V533">
        <v>-85.9</v>
      </c>
      <c r="W533" t="s">
        <v>61</v>
      </c>
      <c r="X533" t="s">
        <v>62</v>
      </c>
      <c r="AA533">
        <f t="shared" si="205"/>
        <v>0</v>
      </c>
      <c r="AB533">
        <f t="shared" si="205"/>
        <v>0</v>
      </c>
      <c r="AC533">
        <f t="shared" ref="AC533:AG596" si="207">IF(ISERROR(FIND(AC$5,$E533)),0,1)</f>
        <v>0</v>
      </c>
      <c r="AD533">
        <f t="shared" si="203"/>
        <v>0</v>
      </c>
      <c r="AE533">
        <f t="shared" si="206"/>
        <v>0</v>
      </c>
      <c r="AF533">
        <f t="shared" si="206"/>
        <v>0</v>
      </c>
      <c r="AG533">
        <f t="shared" si="203"/>
        <v>0</v>
      </c>
      <c r="AH533">
        <f t="shared" si="203"/>
        <v>0</v>
      </c>
      <c r="AI533">
        <f t="shared" si="201"/>
        <v>0</v>
      </c>
      <c r="AJ533">
        <f t="shared" si="201"/>
        <v>0</v>
      </c>
      <c r="AK533">
        <f t="shared" si="203"/>
        <v>0</v>
      </c>
      <c r="AL533">
        <f t="shared" ref="AL533:AQ542" si="208">IF(ISERROR(FIND(AL$5,$E533)),0,1)</f>
        <v>0</v>
      </c>
      <c r="AM533">
        <f t="shared" si="208"/>
        <v>0</v>
      </c>
      <c r="AN533">
        <f t="shared" si="208"/>
        <v>0</v>
      </c>
      <c r="AO533">
        <f t="shared" si="208"/>
        <v>0</v>
      </c>
      <c r="AP533">
        <f t="shared" si="208"/>
        <v>1</v>
      </c>
      <c r="AQ533">
        <f t="shared" si="208"/>
        <v>0</v>
      </c>
      <c r="AR533">
        <f t="shared" si="203"/>
        <v>0</v>
      </c>
      <c r="AS533">
        <f t="shared" si="203"/>
        <v>0</v>
      </c>
      <c r="AT533">
        <f t="shared" si="203"/>
        <v>0</v>
      </c>
      <c r="AU533">
        <f t="shared" si="203"/>
        <v>0</v>
      </c>
      <c r="AV533">
        <f t="shared" si="196"/>
        <v>0</v>
      </c>
      <c r="AW533">
        <f t="shared" si="196"/>
        <v>0</v>
      </c>
      <c r="AX533">
        <f t="shared" si="203"/>
        <v>0</v>
      </c>
      <c r="AY533">
        <f t="shared" si="189"/>
        <v>0</v>
      </c>
      <c r="AZ533">
        <f t="shared" si="202"/>
        <v>0</v>
      </c>
      <c r="BA533">
        <f t="shared" si="202"/>
        <v>0</v>
      </c>
      <c r="BB533">
        <f t="shared" si="202"/>
        <v>0</v>
      </c>
      <c r="BC533">
        <f t="shared" si="202"/>
        <v>0</v>
      </c>
      <c r="BD533">
        <f t="shared" si="202"/>
        <v>0</v>
      </c>
      <c r="BE533">
        <f t="shared" si="202"/>
        <v>0</v>
      </c>
      <c r="BF533">
        <f t="shared" si="202"/>
        <v>0</v>
      </c>
      <c r="BG533">
        <f t="shared" si="202"/>
        <v>0</v>
      </c>
      <c r="BH533">
        <f t="shared" si="202"/>
        <v>0</v>
      </c>
      <c r="BI533">
        <f t="shared" si="202"/>
        <v>0</v>
      </c>
      <c r="BJ533">
        <f t="shared" si="202"/>
        <v>0</v>
      </c>
      <c r="BK533">
        <f t="shared" si="202"/>
        <v>0</v>
      </c>
      <c r="BL533">
        <f t="shared" si="202"/>
        <v>0</v>
      </c>
      <c r="BM533">
        <f t="shared" si="202"/>
        <v>0</v>
      </c>
      <c r="BN533">
        <f t="shared" si="202"/>
        <v>0</v>
      </c>
      <c r="BO533">
        <f t="shared" si="202"/>
        <v>0</v>
      </c>
      <c r="BP533">
        <f t="shared" si="202"/>
        <v>1</v>
      </c>
      <c r="BQ533">
        <f t="shared" si="197"/>
        <v>0</v>
      </c>
      <c r="BR533">
        <f t="shared" si="197"/>
        <v>0</v>
      </c>
    </row>
    <row r="534" spans="2:70" x14ac:dyDescent="0.2">
      <c r="B534" s="1">
        <f>IF(ISBLANK(N534),"",YEAR(O534))</f>
        <v>2022</v>
      </c>
      <c r="C534" s="12">
        <f>IF(ISBLANK(M534),"",MONTH(O534))</f>
        <v>3</v>
      </c>
      <c r="D534" s="1">
        <f>IF(ISBLANK(N534),"",WEEKNUM(O534))</f>
        <v>12</v>
      </c>
      <c r="E534" s="1" t="str">
        <f>S534&amp;R534</f>
        <v>PayPal (Europe) S.a r.l. et Cie, S.C.A.EREF+1018934889663 PP.2985.PP PAYPALMREF+4C8J224YCTTXWCRED+LU96ZZZ0000000000000000058SVWZ+PP.2985.PP . StuDocu / StudeerSnel, Ihr Einkauf bei StuDocu / StudeerSnel</v>
      </c>
      <c r="H534" s="1" t="str">
        <f>IF(ISBLANK(N534),"",IF(SUM(AC534:CO534)=0,"other",INDEX(AC$6:CO$6,MATCH(1,AC534:CO534,0))))</f>
        <v>PayPal</v>
      </c>
      <c r="I534" s="1" t="str" cm="1">
        <f t="array" ref="I534">IF(ISBLANK(N534),"",INDEX($AC$7:$CO$7,,MATCH(H534,$AC$6:$CO$6,0)))</f>
        <v>expense</v>
      </c>
      <c r="L534" s="1" t="str">
        <f>IF(ISBLANK(J534),H534,J534)</f>
        <v>PayPal</v>
      </c>
      <c r="M534" s="1" t="str">
        <f>IF(ISBLANK(K534),I534,K534)</f>
        <v>expense</v>
      </c>
      <c r="N534" t="s">
        <v>57</v>
      </c>
      <c r="O534" s="9">
        <v>44635</v>
      </c>
      <c r="P534" s="9">
        <v>44635</v>
      </c>
      <c r="Q534" t="s">
        <v>58</v>
      </c>
      <c r="R534" t="s">
        <v>254</v>
      </c>
      <c r="S534" t="s">
        <v>63</v>
      </c>
      <c r="T534" t="s">
        <v>64</v>
      </c>
      <c r="U534" t="s">
        <v>65</v>
      </c>
      <c r="V534">
        <v>-14.97</v>
      </c>
      <c r="W534" t="s">
        <v>61</v>
      </c>
      <c r="X534" t="s">
        <v>62</v>
      </c>
      <c r="AA534">
        <f t="shared" si="205"/>
        <v>0</v>
      </c>
      <c r="AB534">
        <f t="shared" si="205"/>
        <v>0</v>
      </c>
      <c r="AC534">
        <f t="shared" si="207"/>
        <v>0</v>
      </c>
      <c r="AD534">
        <f t="shared" si="203"/>
        <v>0</v>
      </c>
      <c r="AE534">
        <f t="shared" si="206"/>
        <v>0</v>
      </c>
      <c r="AF534">
        <f t="shared" si="206"/>
        <v>0</v>
      </c>
      <c r="AG534">
        <f t="shared" si="203"/>
        <v>0</v>
      </c>
      <c r="AH534">
        <f t="shared" si="203"/>
        <v>0</v>
      </c>
      <c r="AI534">
        <f t="shared" si="201"/>
        <v>0</v>
      </c>
      <c r="AJ534">
        <f t="shared" si="201"/>
        <v>0</v>
      </c>
      <c r="AK534">
        <f t="shared" si="203"/>
        <v>0</v>
      </c>
      <c r="AL534">
        <f t="shared" si="208"/>
        <v>0</v>
      </c>
      <c r="AM534">
        <f t="shared" si="208"/>
        <v>0</v>
      </c>
      <c r="AN534">
        <f t="shared" si="208"/>
        <v>0</v>
      </c>
      <c r="AO534">
        <f t="shared" si="208"/>
        <v>0</v>
      </c>
      <c r="AP534">
        <f t="shared" si="208"/>
        <v>0</v>
      </c>
      <c r="AQ534">
        <f t="shared" si="208"/>
        <v>0</v>
      </c>
      <c r="AR534">
        <f t="shared" si="203"/>
        <v>0</v>
      </c>
      <c r="AS534">
        <f t="shared" si="203"/>
        <v>0</v>
      </c>
      <c r="AT534">
        <f t="shared" si="203"/>
        <v>0</v>
      </c>
      <c r="AU534">
        <f t="shared" si="203"/>
        <v>0</v>
      </c>
      <c r="AV534">
        <f t="shared" si="196"/>
        <v>0</v>
      </c>
      <c r="AW534">
        <f t="shared" si="196"/>
        <v>0</v>
      </c>
      <c r="AX534">
        <f t="shared" si="203"/>
        <v>0</v>
      </c>
      <c r="AY534">
        <f t="shared" si="189"/>
        <v>0</v>
      </c>
      <c r="AZ534">
        <f t="shared" si="202"/>
        <v>0</v>
      </c>
      <c r="BA534">
        <f t="shared" si="202"/>
        <v>0</v>
      </c>
      <c r="BB534">
        <f t="shared" si="202"/>
        <v>0</v>
      </c>
      <c r="BC534">
        <f t="shared" si="202"/>
        <v>0</v>
      </c>
      <c r="BD534">
        <f t="shared" si="202"/>
        <v>0</v>
      </c>
      <c r="BE534">
        <f t="shared" si="202"/>
        <v>0</v>
      </c>
      <c r="BF534">
        <f t="shared" si="202"/>
        <v>0</v>
      </c>
      <c r="BG534">
        <f t="shared" si="202"/>
        <v>0</v>
      </c>
      <c r="BH534">
        <f t="shared" si="202"/>
        <v>0</v>
      </c>
      <c r="BI534">
        <f t="shared" si="202"/>
        <v>0</v>
      </c>
      <c r="BJ534">
        <f t="shared" si="202"/>
        <v>0</v>
      </c>
      <c r="BK534">
        <f t="shared" si="202"/>
        <v>0</v>
      </c>
      <c r="BL534">
        <f t="shared" si="202"/>
        <v>0</v>
      </c>
      <c r="BM534">
        <f t="shared" si="202"/>
        <v>0</v>
      </c>
      <c r="BN534">
        <f t="shared" si="202"/>
        <v>0</v>
      </c>
      <c r="BO534">
        <f t="shared" si="202"/>
        <v>0</v>
      </c>
      <c r="BP534">
        <f t="shared" si="202"/>
        <v>1</v>
      </c>
      <c r="BQ534">
        <f t="shared" si="197"/>
        <v>0</v>
      </c>
      <c r="BR534">
        <f t="shared" si="197"/>
        <v>0</v>
      </c>
    </row>
    <row r="535" spans="2:70" x14ac:dyDescent="0.2">
      <c r="B535" s="1">
        <f>IF(ISBLANK(N535),"",YEAR(O535))</f>
        <v>2022</v>
      </c>
      <c r="C535" s="12">
        <f>IF(ISBLANK(M535),"",MONTH(O535))</f>
        <v>3</v>
      </c>
      <c r="D535" s="1">
        <f>IF(ISBLANK(N535),"",WEEKNUM(O535))</f>
        <v>12</v>
      </c>
      <c r="E535" s="1" t="str">
        <f>S535&amp;R535</f>
        <v>Techniker KrankenkasseEREF+9990058769MREF+MD430451091CRED+DE51TK100000031158SVWZ+TK-BuchNr 09990058769Monat 02/22 V414024576 Beitraege</v>
      </c>
      <c r="H535" s="1" t="str">
        <f>IF(ISBLANK(N535),"",IF(SUM(AC535:CO535)=0,"other",INDEX(AC$6:CO$6,MATCH(1,AC535:CO535,0))))</f>
        <v>Insurance</v>
      </c>
      <c r="I535" s="1" t="str" cm="1">
        <f t="array" ref="I535">IF(ISBLANK(N535),"",INDEX($AC$7:$CO$7,,MATCH(H535,$AC$6:$CO$6,0)))</f>
        <v>expense</v>
      </c>
      <c r="L535" s="1" t="str">
        <f>IF(ISBLANK(J535),H535,J535)</f>
        <v>Insurance</v>
      </c>
      <c r="M535" s="1" t="str">
        <f>IF(ISBLANK(K535),I535,K535)</f>
        <v>expense</v>
      </c>
      <c r="N535" t="s">
        <v>57</v>
      </c>
      <c r="O535" s="9">
        <v>44635</v>
      </c>
      <c r="P535" s="9">
        <v>44635</v>
      </c>
      <c r="Q535" t="s">
        <v>58</v>
      </c>
      <c r="R535" t="s">
        <v>255</v>
      </c>
      <c r="S535" t="s">
        <v>122</v>
      </c>
      <c r="T535" t="s">
        <v>123</v>
      </c>
      <c r="U535" t="s">
        <v>74</v>
      </c>
      <c r="V535">
        <v>-108.81</v>
      </c>
      <c r="W535" t="s">
        <v>61</v>
      </c>
      <c r="X535" t="s">
        <v>62</v>
      </c>
      <c r="AA535">
        <f t="shared" si="205"/>
        <v>0</v>
      </c>
      <c r="AB535">
        <f t="shared" si="205"/>
        <v>0</v>
      </c>
      <c r="AC535">
        <f t="shared" si="207"/>
        <v>0</v>
      </c>
      <c r="AD535">
        <f t="shared" si="203"/>
        <v>0</v>
      </c>
      <c r="AE535">
        <f t="shared" si="206"/>
        <v>0</v>
      </c>
      <c r="AF535">
        <f t="shared" si="206"/>
        <v>0</v>
      </c>
      <c r="AG535">
        <f t="shared" si="203"/>
        <v>0</v>
      </c>
      <c r="AH535">
        <f t="shared" si="203"/>
        <v>0</v>
      </c>
      <c r="AI535">
        <f t="shared" si="201"/>
        <v>0</v>
      </c>
      <c r="AJ535">
        <f t="shared" si="201"/>
        <v>0</v>
      </c>
      <c r="AK535">
        <f t="shared" si="203"/>
        <v>0</v>
      </c>
      <c r="AL535">
        <f t="shared" si="208"/>
        <v>0</v>
      </c>
      <c r="AM535">
        <f t="shared" si="208"/>
        <v>0</v>
      </c>
      <c r="AN535">
        <f t="shared" si="208"/>
        <v>0</v>
      </c>
      <c r="AO535">
        <f t="shared" si="208"/>
        <v>0</v>
      </c>
      <c r="AP535">
        <f t="shared" si="208"/>
        <v>0</v>
      </c>
      <c r="AQ535">
        <f t="shared" si="208"/>
        <v>0</v>
      </c>
      <c r="AR535">
        <f t="shared" si="203"/>
        <v>0</v>
      </c>
      <c r="AS535">
        <f t="shared" si="203"/>
        <v>1</v>
      </c>
      <c r="AT535">
        <f t="shared" si="203"/>
        <v>0</v>
      </c>
      <c r="AU535">
        <f t="shared" si="203"/>
        <v>0</v>
      </c>
      <c r="AV535">
        <f t="shared" si="196"/>
        <v>0</v>
      </c>
      <c r="AW535">
        <f t="shared" si="196"/>
        <v>0</v>
      </c>
      <c r="AX535">
        <f t="shared" si="203"/>
        <v>0</v>
      </c>
      <c r="AY535">
        <f t="shared" si="189"/>
        <v>0</v>
      </c>
      <c r="AZ535">
        <f t="shared" si="202"/>
        <v>0</v>
      </c>
      <c r="BA535">
        <f t="shared" si="202"/>
        <v>0</v>
      </c>
      <c r="BB535">
        <f t="shared" si="202"/>
        <v>0</v>
      </c>
      <c r="BC535">
        <f t="shared" si="202"/>
        <v>0</v>
      </c>
      <c r="BD535">
        <f t="shared" si="202"/>
        <v>0</v>
      </c>
      <c r="BE535">
        <f t="shared" si="202"/>
        <v>0</v>
      </c>
      <c r="BF535">
        <f t="shared" si="202"/>
        <v>0</v>
      </c>
      <c r="BG535">
        <f t="shared" si="202"/>
        <v>0</v>
      </c>
      <c r="BH535">
        <f t="shared" si="202"/>
        <v>0</v>
      </c>
      <c r="BI535">
        <f t="shared" si="202"/>
        <v>0</v>
      </c>
      <c r="BJ535">
        <f t="shared" si="202"/>
        <v>0</v>
      </c>
      <c r="BK535">
        <f t="shared" si="202"/>
        <v>0</v>
      </c>
      <c r="BL535">
        <f t="shared" si="202"/>
        <v>0</v>
      </c>
      <c r="BM535">
        <f t="shared" si="202"/>
        <v>0</v>
      </c>
      <c r="BN535">
        <f t="shared" si="202"/>
        <v>0</v>
      </c>
      <c r="BO535">
        <f t="shared" si="202"/>
        <v>0</v>
      </c>
      <c r="BP535">
        <f t="shared" si="202"/>
        <v>0</v>
      </c>
      <c r="BQ535">
        <f t="shared" si="197"/>
        <v>0</v>
      </c>
      <c r="BR535">
        <f t="shared" si="197"/>
        <v>0</v>
      </c>
    </row>
    <row r="536" spans="2:70" x14ac:dyDescent="0.2">
      <c r="B536" s="1">
        <f>IF(ISBLANK(N536),"",YEAR(O536))</f>
        <v>2022</v>
      </c>
      <c r="C536" s="12">
        <f>IF(ISBLANK(M536),"",MONTH(O536))</f>
        <v>3</v>
      </c>
      <c r="D536" s="1">
        <f>IF(ISBLANK(N536),"",WEEKNUM(O536))</f>
        <v>12</v>
      </c>
      <c r="E536" s="1" t="str">
        <f>S536&amp;R536</f>
        <v>AQUALAND GMBH CO KGSVWZ+2022-03-15T15.11Debitk.0 2024-12ABWA+AQUALAND GMBH CO KG GIR 79929755//KOLN/DE</v>
      </c>
      <c r="H536" s="1" t="str">
        <f>IF(ISBLANK(N536),"",IF(SUM(AC536:CO536)=0,"other",INDEX(AC$6:CO$6,MATCH(1,AC536:CO536,0))))</f>
        <v>other</v>
      </c>
      <c r="I536" s="1" t="str" cm="1">
        <f t="array" ref="I536">IF(ISBLANK(N536),"",INDEX($AC$7:$CO$7,,MATCH(H536,$AC$6:$CO$6,0)))</f>
        <v>expense</v>
      </c>
      <c r="L536" s="1" t="str">
        <f>IF(ISBLANK(J536),H536,J536)</f>
        <v>other</v>
      </c>
      <c r="M536" s="1" t="str">
        <f>IF(ISBLANK(K536),I536,K536)</f>
        <v>expense</v>
      </c>
      <c r="N536" t="s">
        <v>57</v>
      </c>
      <c r="O536" s="9">
        <v>44636</v>
      </c>
      <c r="P536" s="9">
        <v>44636</v>
      </c>
      <c r="Q536" t="s">
        <v>66</v>
      </c>
      <c r="R536" t="s">
        <v>248</v>
      </c>
      <c r="S536" t="s">
        <v>249</v>
      </c>
      <c r="T536" t="s">
        <v>250</v>
      </c>
      <c r="U536" t="s">
        <v>251</v>
      </c>
      <c r="V536">
        <v>-63.8</v>
      </c>
      <c r="W536" t="s">
        <v>61</v>
      </c>
      <c r="X536" t="s">
        <v>62</v>
      </c>
      <c r="AA536">
        <f t="shared" si="205"/>
        <v>0</v>
      </c>
      <c r="AB536">
        <f t="shared" si="205"/>
        <v>0</v>
      </c>
      <c r="AC536">
        <f>IF(ISERROR(FIND(AC$5,$E536)),0,1)</f>
        <v>0</v>
      </c>
      <c r="AD536">
        <f t="shared" si="203"/>
        <v>0</v>
      </c>
      <c r="AE536">
        <f t="shared" si="206"/>
        <v>0</v>
      </c>
      <c r="AF536">
        <f t="shared" si="206"/>
        <v>0</v>
      </c>
      <c r="AG536">
        <f t="shared" si="203"/>
        <v>0</v>
      </c>
      <c r="AH536">
        <f t="shared" si="203"/>
        <v>0</v>
      </c>
      <c r="AI536">
        <f t="shared" si="201"/>
        <v>0</v>
      </c>
      <c r="AJ536">
        <f t="shared" si="201"/>
        <v>0</v>
      </c>
      <c r="AK536">
        <f t="shared" si="203"/>
        <v>0</v>
      </c>
      <c r="AL536">
        <f t="shared" si="208"/>
        <v>0</v>
      </c>
      <c r="AM536">
        <f t="shared" si="208"/>
        <v>0</v>
      </c>
      <c r="AN536">
        <f t="shared" si="208"/>
        <v>0</v>
      </c>
      <c r="AO536">
        <f t="shared" si="208"/>
        <v>0</v>
      </c>
      <c r="AP536">
        <f t="shared" si="208"/>
        <v>0</v>
      </c>
      <c r="AQ536">
        <f t="shared" si="208"/>
        <v>0</v>
      </c>
      <c r="AR536">
        <f t="shared" si="203"/>
        <v>0</v>
      </c>
      <c r="AS536">
        <f t="shared" si="203"/>
        <v>0</v>
      </c>
      <c r="AT536">
        <f t="shared" si="203"/>
        <v>0</v>
      </c>
      <c r="AU536">
        <f t="shared" si="203"/>
        <v>0</v>
      </c>
      <c r="AV536">
        <f t="shared" si="196"/>
        <v>0</v>
      </c>
      <c r="AW536">
        <f t="shared" si="196"/>
        <v>0</v>
      </c>
      <c r="AX536">
        <f t="shared" si="203"/>
        <v>0</v>
      </c>
      <c r="AY536">
        <f t="shared" si="189"/>
        <v>0</v>
      </c>
      <c r="AZ536">
        <f t="shared" si="202"/>
        <v>0</v>
      </c>
      <c r="BA536">
        <f t="shared" si="202"/>
        <v>0</v>
      </c>
      <c r="BB536">
        <f t="shared" si="202"/>
        <v>0</v>
      </c>
      <c r="BC536">
        <f t="shared" si="202"/>
        <v>0</v>
      </c>
      <c r="BD536">
        <f t="shared" si="202"/>
        <v>0</v>
      </c>
      <c r="BE536">
        <f t="shared" si="202"/>
        <v>0</v>
      </c>
      <c r="BF536">
        <f t="shared" si="202"/>
        <v>0</v>
      </c>
      <c r="BG536">
        <f t="shared" si="202"/>
        <v>0</v>
      </c>
      <c r="BH536">
        <f t="shared" si="202"/>
        <v>0</v>
      </c>
      <c r="BI536">
        <f t="shared" si="202"/>
        <v>0</v>
      </c>
      <c r="BJ536">
        <f t="shared" si="202"/>
        <v>0</v>
      </c>
      <c r="BK536">
        <f t="shared" si="202"/>
        <v>0</v>
      </c>
      <c r="BL536">
        <f t="shared" si="202"/>
        <v>0</v>
      </c>
      <c r="BM536">
        <f t="shared" si="202"/>
        <v>0</v>
      </c>
      <c r="BN536">
        <f t="shared" si="202"/>
        <v>0</v>
      </c>
      <c r="BO536">
        <f t="shared" si="202"/>
        <v>0</v>
      </c>
      <c r="BP536">
        <f t="shared" si="202"/>
        <v>0</v>
      </c>
      <c r="BQ536">
        <f t="shared" si="197"/>
        <v>0</v>
      </c>
      <c r="BR536">
        <f t="shared" si="197"/>
        <v>0</v>
      </c>
    </row>
    <row r="537" spans="2:70" x14ac:dyDescent="0.2">
      <c r="B537" s="1">
        <f>IF(ISBLANK(N537),"",YEAR(O537))</f>
        <v>2022</v>
      </c>
      <c r="C537" s="12">
        <f>IF(ISBLANK(M537),"",MONTH(O537))</f>
        <v>3</v>
      </c>
      <c r="D537" s="1">
        <f>IF(ISBLANK(N537),"",WEEKNUM(O537))</f>
        <v>12</v>
      </c>
      <c r="E537" s="1" t="str">
        <f>S537&amp;R537</f>
        <v>PayPal (Europe) S.a r.l. et Cie, S.C.A.EREF+1018989566069 PP.2985.PP PAYPALMREF+4C8J224YCTTXWCRED+LU96ZZZ0000000000000000058SVWZ+PP.2985.PP . DB Vertrieb GmbH, Ihr Einkauf bei DB Vertrieb GmbH</v>
      </c>
      <c r="H537" s="1" t="str">
        <f>IF(ISBLANK(N537),"",IF(SUM(AC537:CO537)=0,"other",INDEX(AC$6:CO$6,MATCH(1,AC537:CO537,0))))</f>
        <v>Essentials</v>
      </c>
      <c r="I537" s="1" t="str" cm="1">
        <f t="array" ref="I537">IF(ISBLANK(N537),"",INDEX($AC$7:$CO$7,,MATCH(H537,$AC$6:$CO$6,0)))</f>
        <v>expense</v>
      </c>
      <c r="L537" s="1" t="str">
        <f>IF(ISBLANK(J537),H537,J537)</f>
        <v>Essentials</v>
      </c>
      <c r="M537" s="1" t="str">
        <f>IF(ISBLANK(K537),I537,K537)</f>
        <v>expense</v>
      </c>
      <c r="N537" t="s">
        <v>57</v>
      </c>
      <c r="O537" s="9">
        <v>44636</v>
      </c>
      <c r="P537" s="9">
        <v>44636</v>
      </c>
      <c r="Q537" t="s">
        <v>58</v>
      </c>
      <c r="R537" t="s">
        <v>252</v>
      </c>
      <c r="S537" t="s">
        <v>63</v>
      </c>
      <c r="T537" t="s">
        <v>64</v>
      </c>
      <c r="U537" t="s">
        <v>65</v>
      </c>
      <c r="V537">
        <v>-8.64</v>
      </c>
      <c r="W537" t="s">
        <v>61</v>
      </c>
      <c r="X537" t="s">
        <v>62</v>
      </c>
      <c r="AA537">
        <f t="shared" si="205"/>
        <v>0</v>
      </c>
      <c r="AB537">
        <f t="shared" si="205"/>
        <v>0</v>
      </c>
      <c r="AC537">
        <f t="shared" si="207"/>
        <v>0</v>
      </c>
      <c r="AD537">
        <f t="shared" si="203"/>
        <v>0</v>
      </c>
      <c r="AE537">
        <f t="shared" si="206"/>
        <v>0</v>
      </c>
      <c r="AF537">
        <f t="shared" si="206"/>
        <v>0</v>
      </c>
      <c r="AG537">
        <f t="shared" si="203"/>
        <v>0</v>
      </c>
      <c r="AH537">
        <f t="shared" si="203"/>
        <v>0</v>
      </c>
      <c r="AI537">
        <f t="shared" si="201"/>
        <v>0</v>
      </c>
      <c r="AJ537">
        <f t="shared" si="201"/>
        <v>0</v>
      </c>
      <c r="AK537">
        <f t="shared" si="203"/>
        <v>0</v>
      </c>
      <c r="AL537">
        <f t="shared" si="208"/>
        <v>0</v>
      </c>
      <c r="AM537">
        <f t="shared" si="208"/>
        <v>0</v>
      </c>
      <c r="AN537">
        <f t="shared" si="208"/>
        <v>0</v>
      </c>
      <c r="AO537">
        <f t="shared" si="208"/>
        <v>0</v>
      </c>
      <c r="AP537">
        <f t="shared" si="208"/>
        <v>1</v>
      </c>
      <c r="AQ537">
        <f t="shared" si="208"/>
        <v>0</v>
      </c>
      <c r="AR537">
        <f t="shared" si="203"/>
        <v>0</v>
      </c>
      <c r="AS537">
        <f t="shared" si="203"/>
        <v>0</v>
      </c>
      <c r="AT537">
        <f t="shared" si="203"/>
        <v>0</v>
      </c>
      <c r="AU537">
        <f t="shared" si="203"/>
        <v>0</v>
      </c>
      <c r="AV537">
        <f t="shared" si="196"/>
        <v>0</v>
      </c>
      <c r="AW537">
        <f t="shared" si="196"/>
        <v>0</v>
      </c>
      <c r="AX537">
        <f t="shared" si="203"/>
        <v>0</v>
      </c>
      <c r="AY537">
        <f t="shared" si="189"/>
        <v>0</v>
      </c>
      <c r="AZ537">
        <f t="shared" si="202"/>
        <v>0</v>
      </c>
      <c r="BA537">
        <f t="shared" si="202"/>
        <v>0</v>
      </c>
      <c r="BB537">
        <f t="shared" si="202"/>
        <v>0</v>
      </c>
      <c r="BC537">
        <f t="shared" si="202"/>
        <v>0</v>
      </c>
      <c r="BD537">
        <f t="shared" si="202"/>
        <v>0</v>
      </c>
      <c r="BE537">
        <f t="shared" si="202"/>
        <v>0</v>
      </c>
      <c r="BF537">
        <f t="shared" si="202"/>
        <v>0</v>
      </c>
      <c r="BG537">
        <f t="shared" si="202"/>
        <v>0</v>
      </c>
      <c r="BH537">
        <f t="shared" si="202"/>
        <v>0</v>
      </c>
      <c r="BI537">
        <f t="shared" si="202"/>
        <v>0</v>
      </c>
      <c r="BJ537">
        <f t="shared" si="202"/>
        <v>0</v>
      </c>
      <c r="BK537">
        <f t="shared" si="202"/>
        <v>0</v>
      </c>
      <c r="BL537">
        <f t="shared" si="202"/>
        <v>0</v>
      </c>
      <c r="BM537">
        <f t="shared" si="202"/>
        <v>0</v>
      </c>
      <c r="BN537">
        <f t="shared" si="202"/>
        <v>0</v>
      </c>
      <c r="BO537">
        <f t="shared" si="202"/>
        <v>0</v>
      </c>
      <c r="BP537">
        <f t="shared" si="202"/>
        <v>1</v>
      </c>
      <c r="BQ537">
        <f t="shared" si="197"/>
        <v>0</v>
      </c>
      <c r="BR537">
        <f t="shared" si="197"/>
        <v>0</v>
      </c>
    </row>
    <row r="538" spans="2:70" x14ac:dyDescent="0.2">
      <c r="B538" s="1">
        <f>IF(ISBLANK(N538),"",YEAR(O538))</f>
        <v>2022</v>
      </c>
      <c r="C538" s="12">
        <f>IF(ISBLANK(M538),"",MONTH(O538))</f>
        <v>3</v>
      </c>
      <c r="D538" s="1">
        <f>IF(ISBLANK(N538),"",WEEKNUM(O538))</f>
        <v>12</v>
      </c>
      <c r="E538" s="1" t="str">
        <f>S538&amp;R538</f>
        <v>ALI AL-DARRAJI</v>
      </c>
      <c r="H538" s="1" t="str">
        <f>IF(ISBLANK(N538),"",IF(SUM(AC538:CO538)=0,"other",INDEX(AC$6:CO$6,MATCH(1,AC538:CO538,0))))</f>
        <v>other</v>
      </c>
      <c r="I538" s="1" t="str" cm="1">
        <f t="array" ref="I538">IF(ISBLANK(N538),"",INDEX($AC$7:$CO$7,,MATCH(H538,$AC$6:$CO$6,0)))</f>
        <v>expense</v>
      </c>
      <c r="L538" s="1" t="str">
        <f>IF(ISBLANK(J538),H538,J538)</f>
        <v>other</v>
      </c>
      <c r="M538" s="1" t="str">
        <f>IF(ISBLANK(K538),I538,K538)</f>
        <v>expense</v>
      </c>
      <c r="N538" t="s">
        <v>57</v>
      </c>
      <c r="O538" s="9">
        <v>44637</v>
      </c>
      <c r="P538" s="9">
        <v>44637</v>
      </c>
      <c r="Q538" t="s">
        <v>75</v>
      </c>
      <c r="S538" t="s">
        <v>232</v>
      </c>
      <c r="T538" t="s">
        <v>233</v>
      </c>
      <c r="U538" t="s">
        <v>60</v>
      </c>
      <c r="V538">
        <v>100</v>
      </c>
      <c r="W538" t="s">
        <v>61</v>
      </c>
      <c r="X538" t="s">
        <v>62</v>
      </c>
      <c r="AA538">
        <f t="shared" si="205"/>
        <v>0</v>
      </c>
      <c r="AB538">
        <f t="shared" si="205"/>
        <v>0</v>
      </c>
      <c r="AC538">
        <f t="shared" si="207"/>
        <v>0</v>
      </c>
      <c r="AD538">
        <f t="shared" si="203"/>
        <v>0</v>
      </c>
      <c r="AE538">
        <f t="shared" si="206"/>
        <v>0</v>
      </c>
      <c r="AF538">
        <f t="shared" si="206"/>
        <v>0</v>
      </c>
      <c r="AG538">
        <f t="shared" si="203"/>
        <v>0</v>
      </c>
      <c r="AH538">
        <f t="shared" si="203"/>
        <v>0</v>
      </c>
      <c r="AI538">
        <f t="shared" si="201"/>
        <v>0</v>
      </c>
      <c r="AJ538">
        <f t="shared" si="201"/>
        <v>0</v>
      </c>
      <c r="AK538">
        <f t="shared" si="203"/>
        <v>0</v>
      </c>
      <c r="AL538">
        <f t="shared" si="208"/>
        <v>0</v>
      </c>
      <c r="AM538">
        <f t="shared" si="208"/>
        <v>0</v>
      </c>
      <c r="AN538">
        <f t="shared" si="208"/>
        <v>0</v>
      </c>
      <c r="AO538">
        <f t="shared" si="208"/>
        <v>0</v>
      </c>
      <c r="AP538">
        <f t="shared" si="208"/>
        <v>0</v>
      </c>
      <c r="AQ538">
        <f t="shared" si="208"/>
        <v>0</v>
      </c>
      <c r="AR538">
        <f t="shared" si="203"/>
        <v>0</v>
      </c>
      <c r="AS538">
        <f t="shared" si="203"/>
        <v>0</v>
      </c>
      <c r="AT538">
        <f t="shared" si="203"/>
        <v>0</v>
      </c>
      <c r="AU538">
        <f t="shared" si="203"/>
        <v>0</v>
      </c>
      <c r="AV538">
        <f t="shared" si="196"/>
        <v>0</v>
      </c>
      <c r="AW538">
        <f t="shared" si="196"/>
        <v>0</v>
      </c>
      <c r="AX538">
        <f t="shared" si="203"/>
        <v>0</v>
      </c>
      <c r="AY538">
        <f t="shared" si="189"/>
        <v>0</v>
      </c>
      <c r="AZ538">
        <f t="shared" si="202"/>
        <v>0</v>
      </c>
      <c r="BA538">
        <f t="shared" si="202"/>
        <v>0</v>
      </c>
      <c r="BB538">
        <f t="shared" si="202"/>
        <v>0</v>
      </c>
      <c r="BC538">
        <f t="shared" si="202"/>
        <v>0</v>
      </c>
      <c r="BD538">
        <f t="shared" si="202"/>
        <v>0</v>
      </c>
      <c r="BE538">
        <f t="shared" si="202"/>
        <v>0</v>
      </c>
      <c r="BF538">
        <f t="shared" si="202"/>
        <v>0</v>
      </c>
      <c r="BG538">
        <f t="shared" si="202"/>
        <v>0</v>
      </c>
      <c r="BH538">
        <f t="shared" si="202"/>
        <v>0</v>
      </c>
      <c r="BI538">
        <f t="shared" si="202"/>
        <v>0</v>
      </c>
      <c r="BJ538">
        <f t="shared" si="202"/>
        <v>0</v>
      </c>
      <c r="BK538">
        <f t="shared" si="202"/>
        <v>0</v>
      </c>
      <c r="BL538">
        <f t="shared" si="202"/>
        <v>0</v>
      </c>
      <c r="BM538">
        <f t="shared" si="202"/>
        <v>0</v>
      </c>
      <c r="BN538">
        <f t="shared" si="202"/>
        <v>0</v>
      </c>
      <c r="BO538">
        <f t="shared" si="202"/>
        <v>0</v>
      </c>
      <c r="BP538">
        <f t="shared" si="202"/>
        <v>0</v>
      </c>
      <c r="BQ538">
        <f t="shared" si="197"/>
        <v>0</v>
      </c>
      <c r="BR538">
        <f t="shared" si="197"/>
        <v>0</v>
      </c>
    </row>
    <row r="539" spans="2:70" x14ac:dyDescent="0.2">
      <c r="B539" s="1">
        <f>IF(ISBLANK(N539),"",YEAR(O539))</f>
        <v>2022</v>
      </c>
      <c r="C539" s="12">
        <f>IF(ISBLANK(M539),"",MONTH(O539))</f>
        <v>3</v>
      </c>
      <c r="D539" s="1">
        <f>IF(ISBLANK(N539),"",WEEKNUM(O539))</f>
        <v>12</v>
      </c>
      <c r="E539" s="1" t="str">
        <f>S539&amp;R539</f>
        <v>ALI AL-DARRAJI</v>
      </c>
      <c r="H539" s="1" t="str">
        <f>IF(ISBLANK(N539),"",IF(SUM(AC539:CO539)=0,"other",INDEX(AC$6:CO$6,MATCH(1,AC539:CO539,0))))</f>
        <v>other</v>
      </c>
      <c r="I539" s="1" t="str" cm="1">
        <f t="array" ref="I539">IF(ISBLANK(N539),"",INDEX($AC$7:$CO$7,,MATCH(H539,$AC$6:$CO$6,0)))</f>
        <v>expense</v>
      </c>
      <c r="L539" s="1" t="str">
        <f>IF(ISBLANK(J539),H539,J539)</f>
        <v>other</v>
      </c>
      <c r="M539" s="1" t="str">
        <f>IF(ISBLANK(K539),I539,K539)</f>
        <v>expense</v>
      </c>
      <c r="N539" t="s">
        <v>57</v>
      </c>
      <c r="O539" s="9">
        <v>44637</v>
      </c>
      <c r="P539" s="9">
        <v>44637</v>
      </c>
      <c r="Q539" t="s">
        <v>246</v>
      </c>
      <c r="S539" t="s">
        <v>232</v>
      </c>
      <c r="T539" t="s">
        <v>233</v>
      </c>
      <c r="U539" t="s">
        <v>60</v>
      </c>
      <c r="V539">
        <v>237</v>
      </c>
      <c r="W539" t="s">
        <v>61</v>
      </c>
      <c r="X539" t="s">
        <v>62</v>
      </c>
      <c r="AA539">
        <f t="shared" si="205"/>
        <v>0</v>
      </c>
      <c r="AB539">
        <f t="shared" si="205"/>
        <v>0</v>
      </c>
      <c r="AC539">
        <f t="shared" si="207"/>
        <v>0</v>
      </c>
      <c r="AD539">
        <f t="shared" si="203"/>
        <v>0</v>
      </c>
      <c r="AE539">
        <f t="shared" si="206"/>
        <v>0</v>
      </c>
      <c r="AF539">
        <f t="shared" si="206"/>
        <v>0</v>
      </c>
      <c r="AG539">
        <f t="shared" si="203"/>
        <v>0</v>
      </c>
      <c r="AH539">
        <f t="shared" si="203"/>
        <v>0</v>
      </c>
      <c r="AI539">
        <f t="shared" si="201"/>
        <v>0</v>
      </c>
      <c r="AJ539">
        <f t="shared" si="201"/>
        <v>0</v>
      </c>
      <c r="AK539">
        <f t="shared" si="203"/>
        <v>0</v>
      </c>
      <c r="AL539">
        <f t="shared" si="208"/>
        <v>0</v>
      </c>
      <c r="AM539">
        <f t="shared" si="208"/>
        <v>0</v>
      </c>
      <c r="AN539">
        <f t="shared" si="208"/>
        <v>0</v>
      </c>
      <c r="AO539">
        <f t="shared" si="208"/>
        <v>0</v>
      </c>
      <c r="AP539">
        <f t="shared" si="208"/>
        <v>0</v>
      </c>
      <c r="AQ539">
        <f t="shared" si="208"/>
        <v>0</v>
      </c>
      <c r="AR539">
        <f t="shared" si="203"/>
        <v>0</v>
      </c>
      <c r="AS539">
        <f t="shared" si="203"/>
        <v>0</v>
      </c>
      <c r="AT539">
        <f t="shared" si="203"/>
        <v>0</v>
      </c>
      <c r="AU539">
        <f t="shared" si="203"/>
        <v>0</v>
      </c>
      <c r="AV539">
        <f t="shared" si="196"/>
        <v>0</v>
      </c>
      <c r="AW539">
        <f t="shared" si="196"/>
        <v>0</v>
      </c>
      <c r="AX539">
        <f t="shared" si="203"/>
        <v>0</v>
      </c>
      <c r="AY539">
        <f t="shared" si="189"/>
        <v>0</v>
      </c>
      <c r="AZ539">
        <f t="shared" si="202"/>
        <v>0</v>
      </c>
      <c r="BA539">
        <f t="shared" si="202"/>
        <v>0</v>
      </c>
      <c r="BB539">
        <f t="shared" si="202"/>
        <v>0</v>
      </c>
      <c r="BC539">
        <f t="shared" si="202"/>
        <v>0</v>
      </c>
      <c r="BD539">
        <f t="shared" si="202"/>
        <v>0</v>
      </c>
      <c r="BE539">
        <f t="shared" si="202"/>
        <v>0</v>
      </c>
      <c r="BF539">
        <f t="shared" si="202"/>
        <v>0</v>
      </c>
      <c r="BG539">
        <f t="shared" si="202"/>
        <v>0</v>
      </c>
      <c r="BH539">
        <f t="shared" si="202"/>
        <v>0</v>
      </c>
      <c r="BI539">
        <f t="shared" si="202"/>
        <v>0</v>
      </c>
      <c r="BJ539">
        <f t="shared" si="202"/>
        <v>0</v>
      </c>
      <c r="BK539">
        <f t="shared" si="202"/>
        <v>0</v>
      </c>
      <c r="BL539">
        <f t="shared" si="202"/>
        <v>0</v>
      </c>
      <c r="BM539">
        <f t="shared" si="202"/>
        <v>0</v>
      </c>
      <c r="BN539">
        <f t="shared" si="202"/>
        <v>0</v>
      </c>
      <c r="BO539">
        <f t="shared" si="202"/>
        <v>0</v>
      </c>
      <c r="BP539">
        <f t="shared" si="202"/>
        <v>0</v>
      </c>
      <c r="BQ539">
        <f t="shared" si="197"/>
        <v>0</v>
      </c>
      <c r="BR539">
        <f t="shared" si="197"/>
        <v>0</v>
      </c>
    </row>
    <row r="540" spans="2:70" x14ac:dyDescent="0.2">
      <c r="B540" s="1">
        <f>IF(ISBLANK(N540),"",YEAR(O540))</f>
        <v>2022</v>
      </c>
      <c r="C540" s="12">
        <f>IF(ISBLANK(M540),"",MONTH(O540))</f>
        <v>3</v>
      </c>
      <c r="D540" s="1">
        <f>IF(ISBLANK(N540),"",WEEKNUM(O540))</f>
        <v>12</v>
      </c>
      <c r="E540" s="1" t="str">
        <f>S540&amp;R540</f>
        <v>PayPal (Europe) S.a r.l. et Cie, S.C.A.EREF+1019018929999 PP.2985.PP PAYPALMREF+4C8J224YCTTXWCRED+LU96ZZZ0000000000000000058SVWZ+PP.2985.PP . DB Vertrieb GmbH, Ihr Einkauf bei DB Vertrieb GmbH</v>
      </c>
      <c r="H540" s="1" t="str">
        <f>IF(ISBLANK(N540),"",IF(SUM(AC540:CO540)=0,"other",INDEX(AC$6:CO$6,MATCH(1,AC540:CO540,0))))</f>
        <v>Essentials</v>
      </c>
      <c r="I540" s="1" t="str" cm="1">
        <f t="array" ref="I540">IF(ISBLANK(N540),"",INDEX($AC$7:$CO$7,,MATCH(H540,$AC$6:$CO$6,0)))</f>
        <v>expense</v>
      </c>
      <c r="L540" s="1" t="str">
        <f>IF(ISBLANK(J540),H540,J540)</f>
        <v>Essentials</v>
      </c>
      <c r="M540" s="1" t="str">
        <f>IF(ISBLANK(K540),I540,K540)</f>
        <v>expense</v>
      </c>
      <c r="N540" t="s">
        <v>57</v>
      </c>
      <c r="O540" s="9">
        <v>44637</v>
      </c>
      <c r="P540" s="9">
        <v>44637</v>
      </c>
      <c r="Q540" t="s">
        <v>58</v>
      </c>
      <c r="R540" t="s">
        <v>247</v>
      </c>
      <c r="S540" t="s">
        <v>63</v>
      </c>
      <c r="T540" t="s">
        <v>64</v>
      </c>
      <c r="U540" t="s">
        <v>65</v>
      </c>
      <c r="V540">
        <v>-2.85</v>
      </c>
      <c r="W540" t="s">
        <v>61</v>
      </c>
      <c r="X540" t="s">
        <v>62</v>
      </c>
      <c r="AA540">
        <f t="shared" si="205"/>
        <v>0</v>
      </c>
      <c r="AB540">
        <f t="shared" si="205"/>
        <v>0</v>
      </c>
      <c r="AC540">
        <f t="shared" si="207"/>
        <v>0</v>
      </c>
      <c r="AD540">
        <f t="shared" si="203"/>
        <v>0</v>
      </c>
      <c r="AE540">
        <f t="shared" si="206"/>
        <v>0</v>
      </c>
      <c r="AF540">
        <f t="shared" si="206"/>
        <v>0</v>
      </c>
      <c r="AG540">
        <f t="shared" si="203"/>
        <v>0</v>
      </c>
      <c r="AH540">
        <f t="shared" si="203"/>
        <v>0</v>
      </c>
      <c r="AI540">
        <f t="shared" si="201"/>
        <v>0</v>
      </c>
      <c r="AJ540">
        <f t="shared" si="201"/>
        <v>0</v>
      </c>
      <c r="AK540">
        <f t="shared" si="203"/>
        <v>0</v>
      </c>
      <c r="AL540">
        <f t="shared" si="208"/>
        <v>0</v>
      </c>
      <c r="AM540">
        <f t="shared" si="208"/>
        <v>0</v>
      </c>
      <c r="AN540">
        <f t="shared" si="208"/>
        <v>0</v>
      </c>
      <c r="AO540">
        <f t="shared" si="208"/>
        <v>0</v>
      </c>
      <c r="AP540">
        <f t="shared" si="208"/>
        <v>1</v>
      </c>
      <c r="AQ540">
        <f t="shared" si="208"/>
        <v>0</v>
      </c>
      <c r="AR540">
        <f t="shared" si="203"/>
        <v>0</v>
      </c>
      <c r="AS540">
        <f t="shared" si="203"/>
        <v>0</v>
      </c>
      <c r="AT540">
        <f t="shared" si="203"/>
        <v>0</v>
      </c>
      <c r="AU540">
        <f t="shared" si="203"/>
        <v>0</v>
      </c>
      <c r="AV540">
        <f t="shared" si="196"/>
        <v>0</v>
      </c>
      <c r="AW540">
        <f t="shared" si="196"/>
        <v>0</v>
      </c>
      <c r="AX540">
        <f t="shared" si="203"/>
        <v>0</v>
      </c>
      <c r="AY540">
        <f t="shared" si="189"/>
        <v>0</v>
      </c>
      <c r="AZ540">
        <f t="shared" si="202"/>
        <v>0</v>
      </c>
      <c r="BA540">
        <f t="shared" si="202"/>
        <v>0</v>
      </c>
      <c r="BB540">
        <f t="shared" si="202"/>
        <v>0</v>
      </c>
      <c r="BC540">
        <f t="shared" si="202"/>
        <v>0</v>
      </c>
      <c r="BD540">
        <f t="shared" si="202"/>
        <v>0</v>
      </c>
      <c r="BE540">
        <f t="shared" si="202"/>
        <v>0</v>
      </c>
      <c r="BF540">
        <f t="shared" si="202"/>
        <v>0</v>
      </c>
      <c r="BG540">
        <f t="shared" si="202"/>
        <v>0</v>
      </c>
      <c r="BH540">
        <f t="shared" si="202"/>
        <v>0</v>
      </c>
      <c r="BI540">
        <f t="shared" si="202"/>
        <v>0</v>
      </c>
      <c r="BJ540">
        <f t="shared" si="202"/>
        <v>0</v>
      </c>
      <c r="BK540">
        <f t="shared" si="202"/>
        <v>0</v>
      </c>
      <c r="BL540">
        <f t="shared" si="202"/>
        <v>0</v>
      </c>
      <c r="BM540">
        <f t="shared" si="202"/>
        <v>0</v>
      </c>
      <c r="BN540">
        <f t="shared" si="202"/>
        <v>0</v>
      </c>
      <c r="BO540">
        <f t="shared" si="202"/>
        <v>0</v>
      </c>
      <c r="BP540">
        <f t="shared" si="202"/>
        <v>1</v>
      </c>
      <c r="BQ540">
        <f t="shared" si="197"/>
        <v>0</v>
      </c>
      <c r="BR540">
        <f t="shared" si="197"/>
        <v>0</v>
      </c>
    </row>
    <row r="541" spans="2:70" x14ac:dyDescent="0.2">
      <c r="B541" s="1">
        <f>IF(ISBLANK(N541),"",YEAR(O541))</f>
        <v>2022</v>
      </c>
      <c r="C541" s="12">
        <f>IF(ISBLANK(M541),"",MONTH(O541))</f>
        <v>3</v>
      </c>
      <c r="D541" s="1">
        <f>IF(ISBLANK(N541),"",WEEKNUM(O541))</f>
        <v>12</v>
      </c>
      <c r="E541" s="1" t="str">
        <f>S541&amp;R541</f>
        <v>Landesbank Hessen-Thuringen GirozentraleSVWZ+2022-03-16T15.15Debitk.0 2024-12ABWA+SNCB NMBS BRU MIDI ZU//BRUXELLES/BE/1</v>
      </c>
      <c r="H541" s="1" t="str">
        <f>IF(ISBLANK(N541),"",IF(SUM(AC541:CO541)=0,"other",INDEX(AC$6:CO$6,MATCH(1,AC541:CO541,0))))</f>
        <v>other</v>
      </c>
      <c r="I541" s="1" t="str" cm="1">
        <f t="array" ref="I541">IF(ISBLANK(N541),"",INDEX($AC$7:$CO$7,,MATCH(H541,$AC$6:$CO$6,0)))</f>
        <v>expense</v>
      </c>
      <c r="L541" s="1" t="str">
        <f>IF(ISBLANK(J541),H541,J541)</f>
        <v>other</v>
      </c>
      <c r="M541" s="1" t="str">
        <f>IF(ISBLANK(K541),I541,K541)</f>
        <v>expense</v>
      </c>
      <c r="N541" t="s">
        <v>57</v>
      </c>
      <c r="O541" s="9">
        <v>44638</v>
      </c>
      <c r="P541" s="9">
        <v>44638</v>
      </c>
      <c r="Q541" t="s">
        <v>66</v>
      </c>
      <c r="R541" t="s">
        <v>239</v>
      </c>
      <c r="S541" t="s">
        <v>240</v>
      </c>
      <c r="T541" t="s">
        <v>241</v>
      </c>
      <c r="U541" t="s">
        <v>242</v>
      </c>
      <c r="V541">
        <v>-5</v>
      </c>
      <c r="W541" t="s">
        <v>61</v>
      </c>
      <c r="X541" t="s">
        <v>62</v>
      </c>
      <c r="AA541">
        <f t="shared" si="205"/>
        <v>0</v>
      </c>
      <c r="AB541">
        <f t="shared" si="205"/>
        <v>0</v>
      </c>
      <c r="AC541">
        <f t="shared" si="207"/>
        <v>0</v>
      </c>
      <c r="AD541">
        <f t="shared" si="203"/>
        <v>0</v>
      </c>
      <c r="AE541">
        <f t="shared" si="206"/>
        <v>0</v>
      </c>
      <c r="AF541">
        <f t="shared" si="206"/>
        <v>0</v>
      </c>
      <c r="AG541">
        <f t="shared" si="203"/>
        <v>0</v>
      </c>
      <c r="AH541">
        <f t="shared" si="203"/>
        <v>0</v>
      </c>
      <c r="AI541">
        <f t="shared" si="201"/>
        <v>0</v>
      </c>
      <c r="AJ541">
        <f t="shared" si="201"/>
        <v>0</v>
      </c>
      <c r="AK541">
        <f t="shared" si="203"/>
        <v>0</v>
      </c>
      <c r="AL541">
        <f t="shared" si="208"/>
        <v>0</v>
      </c>
      <c r="AM541">
        <f t="shared" si="208"/>
        <v>0</v>
      </c>
      <c r="AN541">
        <f t="shared" si="208"/>
        <v>0</v>
      </c>
      <c r="AO541">
        <f t="shared" si="208"/>
        <v>0</v>
      </c>
      <c r="AP541">
        <f t="shared" si="208"/>
        <v>0</v>
      </c>
      <c r="AQ541">
        <f t="shared" si="208"/>
        <v>0</v>
      </c>
      <c r="AR541">
        <f t="shared" si="203"/>
        <v>0</v>
      </c>
      <c r="AS541">
        <f t="shared" si="203"/>
        <v>0</v>
      </c>
      <c r="AT541">
        <f t="shared" si="203"/>
        <v>0</v>
      </c>
      <c r="AU541">
        <f t="shared" si="203"/>
        <v>0</v>
      </c>
      <c r="AV541">
        <f t="shared" si="196"/>
        <v>0</v>
      </c>
      <c r="AW541">
        <f t="shared" si="196"/>
        <v>0</v>
      </c>
      <c r="AX541">
        <f t="shared" si="203"/>
        <v>0</v>
      </c>
      <c r="AY541">
        <f t="shared" ref="AY541:AY604" si="209">IF(ISERROR(FIND(AY$5,$E541)),0,1)</f>
        <v>0</v>
      </c>
      <c r="AZ541">
        <f t="shared" si="202"/>
        <v>0</v>
      </c>
      <c r="BA541">
        <f t="shared" ref="AZ541:BR554" si="210">IF(ISERROR(FIND(BA$5,$E541)),0,1)</f>
        <v>0</v>
      </c>
      <c r="BB541">
        <f t="shared" si="202"/>
        <v>0</v>
      </c>
      <c r="BC541">
        <f t="shared" si="202"/>
        <v>0</v>
      </c>
      <c r="BD541">
        <f t="shared" si="202"/>
        <v>0</v>
      </c>
      <c r="BE541">
        <f t="shared" si="210"/>
        <v>0</v>
      </c>
      <c r="BF541">
        <f t="shared" si="210"/>
        <v>0</v>
      </c>
      <c r="BG541">
        <f t="shared" si="210"/>
        <v>0</v>
      </c>
      <c r="BH541">
        <f t="shared" si="210"/>
        <v>0</v>
      </c>
      <c r="BI541">
        <f t="shared" si="210"/>
        <v>0</v>
      </c>
      <c r="BJ541">
        <f t="shared" si="210"/>
        <v>0</v>
      </c>
      <c r="BK541">
        <f t="shared" si="210"/>
        <v>0</v>
      </c>
      <c r="BL541">
        <f t="shared" si="210"/>
        <v>0</v>
      </c>
      <c r="BM541">
        <f t="shared" si="210"/>
        <v>0</v>
      </c>
      <c r="BN541">
        <f t="shared" si="210"/>
        <v>0</v>
      </c>
      <c r="BO541">
        <f t="shared" si="210"/>
        <v>0</v>
      </c>
      <c r="BP541">
        <f t="shared" si="210"/>
        <v>0</v>
      </c>
      <c r="BQ541">
        <f t="shared" si="197"/>
        <v>0</v>
      </c>
      <c r="BR541">
        <f t="shared" si="197"/>
        <v>0</v>
      </c>
    </row>
    <row r="542" spans="2:70" x14ac:dyDescent="0.2">
      <c r="B542" s="1">
        <f>IF(ISBLANK(N542),"",YEAR(O542))</f>
        <v>2022</v>
      </c>
      <c r="C542" s="12">
        <f>IF(ISBLANK(M542),"",MONTH(O542))</f>
        <v>3</v>
      </c>
      <c r="D542" s="1">
        <f>IF(ISBLANK(N542),"",WEEKNUM(O542))</f>
        <v>12</v>
      </c>
      <c r="E542" s="1" t="str">
        <f>S542&amp;R542</f>
        <v>Landesbank Hessen-Thuringen GirozentraleSVWZ+2022-03-16T16.19Debitk.0 2024-12ABWA+FASSIPHONE BELGIUM//SCHAERBEEK/BE/1</v>
      </c>
      <c r="H542" s="1" t="str">
        <f>IF(ISBLANK(N542),"",IF(SUM(AC542:CO542)=0,"other",INDEX(AC$6:CO$6,MATCH(1,AC542:CO542,0))))</f>
        <v>other</v>
      </c>
      <c r="I542" s="1" t="str" cm="1">
        <f t="array" ref="I542">IF(ISBLANK(N542),"",INDEX($AC$7:$CO$7,,MATCH(H542,$AC$6:$CO$6,0)))</f>
        <v>expense</v>
      </c>
      <c r="L542" s="1" t="str">
        <f>IF(ISBLANK(J542),H542,J542)</f>
        <v>other</v>
      </c>
      <c r="M542" s="1" t="str">
        <f>IF(ISBLANK(K542),I542,K542)</f>
        <v>expense</v>
      </c>
      <c r="N542" t="s">
        <v>57</v>
      </c>
      <c r="O542" s="9">
        <v>44638</v>
      </c>
      <c r="P542" s="9">
        <v>44638</v>
      </c>
      <c r="Q542" t="s">
        <v>66</v>
      </c>
      <c r="R542" t="s">
        <v>243</v>
      </c>
      <c r="S542" t="s">
        <v>240</v>
      </c>
      <c r="T542" t="s">
        <v>241</v>
      </c>
      <c r="U542" t="s">
        <v>242</v>
      </c>
      <c r="V542">
        <v>-28</v>
      </c>
      <c r="W542" t="s">
        <v>61</v>
      </c>
      <c r="X542" t="s">
        <v>62</v>
      </c>
      <c r="AA542">
        <f t="shared" si="205"/>
        <v>0</v>
      </c>
      <c r="AB542">
        <f t="shared" si="205"/>
        <v>0</v>
      </c>
      <c r="AC542">
        <f t="shared" si="207"/>
        <v>0</v>
      </c>
      <c r="AD542">
        <f t="shared" si="203"/>
        <v>0</v>
      </c>
      <c r="AE542">
        <f t="shared" si="206"/>
        <v>0</v>
      </c>
      <c r="AF542">
        <f t="shared" si="206"/>
        <v>0</v>
      </c>
      <c r="AG542">
        <f t="shared" si="203"/>
        <v>0</v>
      </c>
      <c r="AH542">
        <f t="shared" si="203"/>
        <v>0</v>
      </c>
      <c r="AI542">
        <f t="shared" si="201"/>
        <v>0</v>
      </c>
      <c r="AJ542">
        <f t="shared" si="201"/>
        <v>0</v>
      </c>
      <c r="AK542">
        <f t="shared" si="203"/>
        <v>0</v>
      </c>
      <c r="AL542">
        <f t="shared" si="208"/>
        <v>0</v>
      </c>
      <c r="AM542">
        <f t="shared" si="208"/>
        <v>0</v>
      </c>
      <c r="AN542">
        <f t="shared" si="208"/>
        <v>0</v>
      </c>
      <c r="AO542">
        <f t="shared" si="208"/>
        <v>0</v>
      </c>
      <c r="AP542">
        <f t="shared" si="208"/>
        <v>0</v>
      </c>
      <c r="AQ542">
        <f t="shared" si="208"/>
        <v>0</v>
      </c>
      <c r="AR542">
        <f t="shared" si="203"/>
        <v>0</v>
      </c>
      <c r="AS542">
        <f t="shared" si="203"/>
        <v>0</v>
      </c>
      <c r="AT542">
        <f t="shared" si="203"/>
        <v>0</v>
      </c>
      <c r="AU542">
        <f t="shared" si="203"/>
        <v>0</v>
      </c>
      <c r="AV542">
        <f t="shared" si="196"/>
        <v>0</v>
      </c>
      <c r="AW542">
        <f t="shared" si="196"/>
        <v>0</v>
      </c>
      <c r="AX542">
        <f t="shared" si="203"/>
        <v>0</v>
      </c>
      <c r="AY542">
        <f t="shared" si="209"/>
        <v>0</v>
      </c>
      <c r="AZ542">
        <f t="shared" si="210"/>
        <v>0</v>
      </c>
      <c r="BA542">
        <f t="shared" si="210"/>
        <v>0</v>
      </c>
      <c r="BB542">
        <f t="shared" si="210"/>
        <v>0</v>
      </c>
      <c r="BC542">
        <f t="shared" si="210"/>
        <v>0</v>
      </c>
      <c r="BD542">
        <f t="shared" si="210"/>
        <v>0</v>
      </c>
      <c r="BE542">
        <f t="shared" si="210"/>
        <v>0</v>
      </c>
      <c r="BF542">
        <f t="shared" si="210"/>
        <v>0</v>
      </c>
      <c r="BG542">
        <f t="shared" si="210"/>
        <v>0</v>
      </c>
      <c r="BH542">
        <f t="shared" si="210"/>
        <v>0</v>
      </c>
      <c r="BI542">
        <f t="shared" si="210"/>
        <v>0</v>
      </c>
      <c r="BJ542">
        <f t="shared" si="210"/>
        <v>0</v>
      </c>
      <c r="BK542">
        <f t="shared" si="210"/>
        <v>0</v>
      </c>
      <c r="BL542">
        <f t="shared" si="210"/>
        <v>0</v>
      </c>
      <c r="BM542">
        <f t="shared" si="210"/>
        <v>0</v>
      </c>
      <c r="BN542">
        <f t="shared" si="210"/>
        <v>0</v>
      </c>
      <c r="BO542">
        <f t="shared" si="210"/>
        <v>0</v>
      </c>
      <c r="BP542">
        <f t="shared" si="210"/>
        <v>0</v>
      </c>
      <c r="BQ542">
        <f t="shared" si="197"/>
        <v>0</v>
      </c>
      <c r="BR542">
        <f t="shared" si="197"/>
        <v>0</v>
      </c>
    </row>
    <row r="543" spans="2:70" x14ac:dyDescent="0.2">
      <c r="B543" s="1">
        <f>IF(ISBLANK(N543),"",YEAR(O543))</f>
        <v>2022</v>
      </c>
      <c r="C543" s="12">
        <f>IF(ISBLANK(M543),"",MONTH(O543))</f>
        <v>3</v>
      </c>
      <c r="D543" s="1">
        <f>IF(ISBLANK(N543),"",WEEKNUM(O543))</f>
        <v>12</v>
      </c>
      <c r="E543" s="1" t="str">
        <f>S543&amp;R543</f>
        <v>PayPal (Europe) S.a r.l. et Cie, S.C.A.EREF+1019034881178 PP.2985.PP PAYPALMREF+4C8J224YCTTXWCRED+LU96ZZZ0000000000000000058SVWZ+PP.2985.PP . Lime Electric Ireland Limited, Ihr Einkauf bei Lime Electric Ireland Limited</v>
      </c>
      <c r="H543" s="1" t="str">
        <f>IF(ISBLANK(N543),"",IF(SUM(AC543:CO543)=0,"other",INDEX(AC$6:CO$6,MATCH(1,AC543:CO543,0))))</f>
        <v>Essentials</v>
      </c>
      <c r="I543" s="1" t="str" cm="1">
        <f t="array" ref="I543">IF(ISBLANK(N543),"",INDEX($AC$7:$CO$7,,MATCH(H543,$AC$6:$CO$6,0)))</f>
        <v>expense</v>
      </c>
      <c r="L543" s="1" t="str">
        <f>IF(ISBLANK(J543),H543,J543)</f>
        <v>Essentials</v>
      </c>
      <c r="M543" s="1" t="str">
        <f>IF(ISBLANK(K543),I543,K543)</f>
        <v>expense</v>
      </c>
      <c r="N543" t="s">
        <v>57</v>
      </c>
      <c r="O543" s="9">
        <v>44638</v>
      </c>
      <c r="P543" s="9">
        <v>44638</v>
      </c>
      <c r="Q543" t="s">
        <v>58</v>
      </c>
      <c r="R543" t="s">
        <v>244</v>
      </c>
      <c r="S543" t="s">
        <v>63</v>
      </c>
      <c r="T543" t="s">
        <v>64</v>
      </c>
      <c r="U543" t="s">
        <v>65</v>
      </c>
      <c r="V543">
        <v>-8.6999999999999993</v>
      </c>
      <c r="W543" t="s">
        <v>61</v>
      </c>
      <c r="X543" t="s">
        <v>62</v>
      </c>
      <c r="AA543">
        <f t="shared" si="205"/>
        <v>0</v>
      </c>
      <c r="AB543">
        <f t="shared" si="205"/>
        <v>0</v>
      </c>
      <c r="AC543">
        <f t="shared" si="207"/>
        <v>0</v>
      </c>
      <c r="AD543">
        <f t="shared" si="203"/>
        <v>0</v>
      </c>
      <c r="AE543">
        <f t="shared" si="206"/>
        <v>0</v>
      </c>
      <c r="AF543">
        <f t="shared" si="206"/>
        <v>0</v>
      </c>
      <c r="AG543">
        <f t="shared" si="203"/>
        <v>0</v>
      </c>
      <c r="AH543">
        <f t="shared" si="203"/>
        <v>0</v>
      </c>
      <c r="AI543">
        <f t="shared" si="203"/>
        <v>0</v>
      </c>
      <c r="AJ543">
        <f t="shared" si="203"/>
        <v>0</v>
      </c>
      <c r="AK543">
        <f t="shared" si="203"/>
        <v>0</v>
      </c>
      <c r="AL543">
        <f t="shared" ref="AL543:AQ552" si="211">IF(ISERROR(FIND(AL$5,$E543)),0,1)</f>
        <v>0</v>
      </c>
      <c r="AM543">
        <f t="shared" si="211"/>
        <v>0</v>
      </c>
      <c r="AN543">
        <f t="shared" si="211"/>
        <v>0</v>
      </c>
      <c r="AO543">
        <f t="shared" si="211"/>
        <v>1</v>
      </c>
      <c r="AP543">
        <f t="shared" si="211"/>
        <v>0</v>
      </c>
      <c r="AQ543">
        <f t="shared" si="211"/>
        <v>0</v>
      </c>
      <c r="AR543">
        <f t="shared" si="203"/>
        <v>0</v>
      </c>
      <c r="AS543">
        <f t="shared" si="203"/>
        <v>0</v>
      </c>
      <c r="AT543">
        <f t="shared" si="203"/>
        <v>0</v>
      </c>
      <c r="AU543">
        <f t="shared" si="203"/>
        <v>0</v>
      </c>
      <c r="AV543">
        <f t="shared" si="196"/>
        <v>0</v>
      </c>
      <c r="AW543">
        <f t="shared" si="196"/>
        <v>0</v>
      </c>
      <c r="AX543">
        <f t="shared" si="203"/>
        <v>0</v>
      </c>
      <c r="AY543">
        <f t="shared" si="209"/>
        <v>0</v>
      </c>
      <c r="AZ543">
        <f t="shared" si="210"/>
        <v>0</v>
      </c>
      <c r="BA543">
        <f t="shared" si="210"/>
        <v>0</v>
      </c>
      <c r="BB543">
        <f t="shared" si="210"/>
        <v>0</v>
      </c>
      <c r="BC543">
        <f t="shared" si="210"/>
        <v>0</v>
      </c>
      <c r="BD543">
        <f t="shared" si="210"/>
        <v>0</v>
      </c>
      <c r="BE543">
        <f t="shared" si="210"/>
        <v>0</v>
      </c>
      <c r="BF543">
        <f t="shared" si="210"/>
        <v>0</v>
      </c>
      <c r="BG543">
        <f t="shared" si="210"/>
        <v>0</v>
      </c>
      <c r="BH543">
        <f t="shared" si="210"/>
        <v>0</v>
      </c>
      <c r="BI543">
        <f t="shared" si="210"/>
        <v>0</v>
      </c>
      <c r="BJ543">
        <f t="shared" si="210"/>
        <v>0</v>
      </c>
      <c r="BK543">
        <f t="shared" si="210"/>
        <v>0</v>
      </c>
      <c r="BL543">
        <f t="shared" si="210"/>
        <v>0</v>
      </c>
      <c r="BM543">
        <f t="shared" si="210"/>
        <v>0</v>
      </c>
      <c r="BN543">
        <f t="shared" si="210"/>
        <v>0</v>
      </c>
      <c r="BO543">
        <f t="shared" si="210"/>
        <v>0</v>
      </c>
      <c r="BP543">
        <f t="shared" si="210"/>
        <v>1</v>
      </c>
      <c r="BQ543">
        <f t="shared" si="197"/>
        <v>0</v>
      </c>
      <c r="BR543">
        <f t="shared" si="197"/>
        <v>0</v>
      </c>
    </row>
    <row r="544" spans="2:70" x14ac:dyDescent="0.2">
      <c r="B544" s="1">
        <f>IF(ISBLANK(N544),"",YEAR(O544))</f>
        <v>2022</v>
      </c>
      <c r="C544" s="12">
        <f>IF(ISBLANK(M544),"",MONTH(O544))</f>
        <v>3</v>
      </c>
      <c r="D544" s="1">
        <f>IF(ISBLANK(N544),"",WEEKNUM(O544))</f>
        <v>12</v>
      </c>
      <c r="E544" s="1" t="str">
        <f>S544&amp;R544</f>
        <v>PayPal (Europe) S.a r.l. et Cie, S.C.A.EREF+1019034364785 PP.2985.PP PAYPALMREF+4C8J224YCTTXWCRED+LU96ZZZ0000000000000000058SVWZ+PP.2985.PP . Lime Electric Ireland Limited, Ihr Einkauf bei Lime Electric Ireland Limited</v>
      </c>
      <c r="H544" s="1" t="str">
        <f>IF(ISBLANK(N544),"",IF(SUM(AC544:CO544)=0,"other",INDEX(AC$6:CO$6,MATCH(1,AC544:CO544,0))))</f>
        <v>Essentials</v>
      </c>
      <c r="I544" s="1" t="str" cm="1">
        <f t="array" ref="I544">IF(ISBLANK(N544),"",INDEX($AC$7:$CO$7,,MATCH(H544,$AC$6:$CO$6,0)))</f>
        <v>expense</v>
      </c>
      <c r="L544" s="1" t="str">
        <f>IF(ISBLANK(J544),H544,J544)</f>
        <v>Essentials</v>
      </c>
      <c r="M544" s="1" t="str">
        <f>IF(ISBLANK(K544),I544,K544)</f>
        <v>expense</v>
      </c>
      <c r="N544" t="s">
        <v>57</v>
      </c>
      <c r="O544" s="9">
        <v>44638</v>
      </c>
      <c r="P544" s="9">
        <v>44638</v>
      </c>
      <c r="Q544" t="s">
        <v>58</v>
      </c>
      <c r="R544" t="s">
        <v>245</v>
      </c>
      <c r="S544" t="s">
        <v>63</v>
      </c>
      <c r="T544" t="s">
        <v>64</v>
      </c>
      <c r="U544" t="s">
        <v>65</v>
      </c>
      <c r="V544">
        <v>-1.88</v>
      </c>
      <c r="W544" t="s">
        <v>61</v>
      </c>
      <c r="X544" t="s">
        <v>62</v>
      </c>
      <c r="AA544">
        <f t="shared" si="205"/>
        <v>0</v>
      </c>
      <c r="AB544">
        <f t="shared" si="205"/>
        <v>0</v>
      </c>
      <c r="AC544">
        <f t="shared" si="207"/>
        <v>0</v>
      </c>
      <c r="AD544">
        <f t="shared" si="203"/>
        <v>0</v>
      </c>
      <c r="AE544">
        <f t="shared" si="206"/>
        <v>0</v>
      </c>
      <c r="AF544">
        <f t="shared" si="206"/>
        <v>0</v>
      </c>
      <c r="AG544">
        <f t="shared" si="203"/>
        <v>0</v>
      </c>
      <c r="AH544">
        <f t="shared" si="203"/>
        <v>0</v>
      </c>
      <c r="AI544">
        <f t="shared" si="203"/>
        <v>0</v>
      </c>
      <c r="AJ544">
        <f t="shared" si="203"/>
        <v>0</v>
      </c>
      <c r="AK544">
        <f t="shared" si="203"/>
        <v>0</v>
      </c>
      <c r="AL544">
        <f t="shared" si="211"/>
        <v>0</v>
      </c>
      <c r="AM544">
        <f t="shared" si="211"/>
        <v>0</v>
      </c>
      <c r="AN544">
        <f t="shared" si="211"/>
        <v>0</v>
      </c>
      <c r="AO544">
        <f t="shared" si="211"/>
        <v>1</v>
      </c>
      <c r="AP544">
        <f t="shared" si="211"/>
        <v>0</v>
      </c>
      <c r="AQ544">
        <f t="shared" si="211"/>
        <v>0</v>
      </c>
      <c r="AR544">
        <f t="shared" si="203"/>
        <v>0</v>
      </c>
      <c r="AS544">
        <f t="shared" si="203"/>
        <v>0</v>
      </c>
      <c r="AT544">
        <f t="shared" si="203"/>
        <v>0</v>
      </c>
      <c r="AU544">
        <f t="shared" si="203"/>
        <v>0</v>
      </c>
      <c r="AV544">
        <f t="shared" si="196"/>
        <v>0</v>
      </c>
      <c r="AW544">
        <f t="shared" si="196"/>
        <v>0</v>
      </c>
      <c r="AX544">
        <f t="shared" si="203"/>
        <v>0</v>
      </c>
      <c r="AY544">
        <f t="shared" si="209"/>
        <v>0</v>
      </c>
      <c r="AZ544">
        <f t="shared" si="210"/>
        <v>0</v>
      </c>
      <c r="BA544">
        <f t="shared" si="210"/>
        <v>0</v>
      </c>
      <c r="BB544">
        <f t="shared" si="210"/>
        <v>0</v>
      </c>
      <c r="BC544">
        <f t="shared" si="210"/>
        <v>0</v>
      </c>
      <c r="BD544">
        <f t="shared" si="210"/>
        <v>0</v>
      </c>
      <c r="BE544">
        <f t="shared" si="210"/>
        <v>0</v>
      </c>
      <c r="BF544">
        <f t="shared" si="210"/>
        <v>0</v>
      </c>
      <c r="BG544">
        <f t="shared" si="210"/>
        <v>0</v>
      </c>
      <c r="BH544">
        <f t="shared" si="210"/>
        <v>0</v>
      </c>
      <c r="BI544">
        <f t="shared" si="210"/>
        <v>0</v>
      </c>
      <c r="BJ544">
        <f t="shared" si="210"/>
        <v>0</v>
      </c>
      <c r="BK544">
        <f t="shared" si="210"/>
        <v>0</v>
      </c>
      <c r="BL544">
        <f t="shared" si="210"/>
        <v>0</v>
      </c>
      <c r="BM544">
        <f t="shared" si="210"/>
        <v>0</v>
      </c>
      <c r="BN544">
        <f t="shared" si="210"/>
        <v>0</v>
      </c>
      <c r="BO544">
        <f t="shared" si="210"/>
        <v>0</v>
      </c>
      <c r="BP544">
        <f t="shared" si="210"/>
        <v>1</v>
      </c>
      <c r="BQ544">
        <f t="shared" si="197"/>
        <v>0</v>
      </c>
      <c r="BR544">
        <f t="shared" si="197"/>
        <v>0</v>
      </c>
    </row>
    <row r="545" spans="2:70" x14ac:dyDescent="0.2">
      <c r="B545" s="1">
        <f>IF(ISBLANK(N545),"",YEAR(O545))</f>
        <v>2022</v>
      </c>
      <c r="C545" s="12">
        <f>IF(ISBLANK(M545),"",MONTH(O545))</f>
        <v>3</v>
      </c>
      <c r="D545" s="1">
        <f>IF(ISBLANK(N545),"",WEEKNUM(O545))</f>
        <v>13</v>
      </c>
      <c r="E545" s="1" t="str">
        <f>S545&amp;R545</f>
        <v>PayPal (Europe) S.a r.l. et Cie, S.C.A.EREF+1019043184547 PP.2985.PP PAYPALMREF+4C8J224YCTTXWCRED+LU96ZZZ0000000000000000058SVWZ+PP.2985.PP . DB Vertrieb GmbH, Ihr Einkauf bei DB Vertrieb GmbH</v>
      </c>
      <c r="H545" s="1" t="str">
        <f>IF(ISBLANK(N545),"",IF(SUM(AC545:CO545)=0,"other",INDEX(AC$6:CO$6,MATCH(1,AC545:CO545,0))))</f>
        <v>Essentials</v>
      </c>
      <c r="I545" s="1" t="str" cm="1">
        <f t="array" ref="I545">IF(ISBLANK(N545),"",INDEX($AC$7:$CO$7,,MATCH(H545,$AC$6:$CO$6,0)))</f>
        <v>expense</v>
      </c>
      <c r="L545" s="1" t="str">
        <f>IF(ISBLANK(J545),H545,J545)</f>
        <v>Essentials</v>
      </c>
      <c r="M545" s="1" t="str">
        <f>IF(ISBLANK(K545),I545,K545)</f>
        <v>expense</v>
      </c>
      <c r="N545" t="s">
        <v>57</v>
      </c>
      <c r="O545" s="9">
        <v>44641</v>
      </c>
      <c r="P545" s="9">
        <v>44641</v>
      </c>
      <c r="Q545" t="s">
        <v>58</v>
      </c>
      <c r="R545" t="s">
        <v>236</v>
      </c>
      <c r="S545" t="s">
        <v>63</v>
      </c>
      <c r="T545" t="s">
        <v>64</v>
      </c>
      <c r="U545" t="s">
        <v>65</v>
      </c>
      <c r="V545">
        <v>-17.149999999999999</v>
      </c>
      <c r="W545" t="s">
        <v>61</v>
      </c>
      <c r="X545" t="s">
        <v>62</v>
      </c>
      <c r="AA545">
        <f t="shared" si="205"/>
        <v>0</v>
      </c>
      <c r="AB545">
        <f t="shared" si="205"/>
        <v>0</v>
      </c>
      <c r="AC545">
        <f t="shared" si="207"/>
        <v>0</v>
      </c>
      <c r="AD545">
        <f t="shared" si="203"/>
        <v>0</v>
      </c>
      <c r="AE545">
        <f t="shared" si="206"/>
        <v>0</v>
      </c>
      <c r="AF545">
        <f t="shared" si="206"/>
        <v>0</v>
      </c>
      <c r="AG545">
        <f t="shared" si="203"/>
        <v>0</v>
      </c>
      <c r="AH545">
        <f t="shared" si="203"/>
        <v>0</v>
      </c>
      <c r="AI545">
        <f t="shared" si="203"/>
        <v>0</v>
      </c>
      <c r="AJ545">
        <f t="shared" si="203"/>
        <v>0</v>
      </c>
      <c r="AK545">
        <f t="shared" si="203"/>
        <v>0</v>
      </c>
      <c r="AL545">
        <f t="shared" si="211"/>
        <v>0</v>
      </c>
      <c r="AM545">
        <f t="shared" si="211"/>
        <v>0</v>
      </c>
      <c r="AN545">
        <f t="shared" si="211"/>
        <v>0</v>
      </c>
      <c r="AO545">
        <f t="shared" si="211"/>
        <v>0</v>
      </c>
      <c r="AP545">
        <f t="shared" si="211"/>
        <v>1</v>
      </c>
      <c r="AQ545">
        <f t="shared" si="211"/>
        <v>0</v>
      </c>
      <c r="AR545">
        <f t="shared" si="203"/>
        <v>0</v>
      </c>
      <c r="AS545">
        <f t="shared" si="203"/>
        <v>0</v>
      </c>
      <c r="AT545">
        <f t="shared" si="203"/>
        <v>0</v>
      </c>
      <c r="AU545">
        <f t="shared" si="203"/>
        <v>0</v>
      </c>
      <c r="AV545">
        <f t="shared" si="196"/>
        <v>0</v>
      </c>
      <c r="AW545">
        <f t="shared" si="196"/>
        <v>0</v>
      </c>
      <c r="AX545">
        <f t="shared" si="203"/>
        <v>0</v>
      </c>
      <c r="AY545">
        <f t="shared" si="209"/>
        <v>0</v>
      </c>
      <c r="AZ545">
        <f t="shared" si="210"/>
        <v>0</v>
      </c>
      <c r="BA545">
        <f t="shared" si="210"/>
        <v>0</v>
      </c>
      <c r="BB545">
        <f t="shared" si="210"/>
        <v>0</v>
      </c>
      <c r="BC545">
        <f t="shared" si="210"/>
        <v>0</v>
      </c>
      <c r="BD545">
        <f t="shared" si="210"/>
        <v>0</v>
      </c>
      <c r="BE545">
        <f t="shared" si="210"/>
        <v>0</v>
      </c>
      <c r="BF545">
        <f t="shared" si="210"/>
        <v>0</v>
      </c>
      <c r="BG545">
        <f t="shared" si="210"/>
        <v>0</v>
      </c>
      <c r="BH545">
        <f t="shared" si="210"/>
        <v>0</v>
      </c>
      <c r="BI545">
        <f t="shared" si="210"/>
        <v>0</v>
      </c>
      <c r="BJ545">
        <f t="shared" si="210"/>
        <v>0</v>
      </c>
      <c r="BK545">
        <f t="shared" si="210"/>
        <v>0</v>
      </c>
      <c r="BL545">
        <f t="shared" si="210"/>
        <v>0</v>
      </c>
      <c r="BM545">
        <f t="shared" si="210"/>
        <v>0</v>
      </c>
      <c r="BN545">
        <f t="shared" si="210"/>
        <v>0</v>
      </c>
      <c r="BO545">
        <f t="shared" si="210"/>
        <v>0</v>
      </c>
      <c r="BP545">
        <f t="shared" si="210"/>
        <v>1</v>
      </c>
      <c r="BQ545">
        <f t="shared" si="197"/>
        <v>0</v>
      </c>
      <c r="BR545">
        <f t="shared" si="197"/>
        <v>0</v>
      </c>
    </row>
    <row r="546" spans="2:70" x14ac:dyDescent="0.2">
      <c r="B546" s="1">
        <f>IF(ISBLANK(N546),"",YEAR(O546))</f>
        <v>2022</v>
      </c>
      <c r="C546" s="12">
        <f>IF(ISBLANK(M546),"",MONTH(O546))</f>
        <v>3</v>
      </c>
      <c r="D546" s="1">
        <f>IF(ISBLANK(N546),"",WEEKNUM(O546))</f>
        <v>13</v>
      </c>
      <c r="E546" s="1" t="str">
        <f>S546&amp;R546</f>
        <v>Vodafone GmbHEREF+0000114536781 0015254306191MREF+DE04KMMC000114536781T022920954CRED+DE26ZZZ00000006194SVWZ+0000114536781 0015254306191 Rechnungsnr. 118732840509 KdNr. 114536781 Vodafone sagt Danke</v>
      </c>
      <c r="H546" s="1" t="str">
        <f>IF(ISBLANK(N546),"",IF(SUM(AC546:CO546)=0,"other",INDEX(AC$6:CO$6,MATCH(1,AC546:CO546,0))))</f>
        <v>Essentials</v>
      </c>
      <c r="I546" s="1" t="str" cm="1">
        <f t="array" ref="I546">IF(ISBLANK(N546),"",INDEX($AC$7:$CO$7,,MATCH(H546,$AC$6:$CO$6,0)))</f>
        <v>expense</v>
      </c>
      <c r="L546" s="1" t="str">
        <f>IF(ISBLANK(J546),H546,J546)</f>
        <v>Essentials</v>
      </c>
      <c r="M546" s="1" t="str">
        <f>IF(ISBLANK(K546),I546,K546)</f>
        <v>expense</v>
      </c>
      <c r="N546" t="s">
        <v>57</v>
      </c>
      <c r="O546" s="9">
        <v>44641</v>
      </c>
      <c r="P546" s="9">
        <v>44641</v>
      </c>
      <c r="Q546" t="s">
        <v>58</v>
      </c>
      <c r="R546" t="s">
        <v>237</v>
      </c>
      <c r="S546" t="s">
        <v>113</v>
      </c>
      <c r="T546" t="s">
        <v>114</v>
      </c>
      <c r="U546" t="s">
        <v>68</v>
      </c>
      <c r="V546">
        <v>-64.989999999999995</v>
      </c>
      <c r="W546" t="s">
        <v>61</v>
      </c>
      <c r="X546" t="s">
        <v>62</v>
      </c>
      <c r="AA546">
        <f t="shared" si="205"/>
        <v>0</v>
      </c>
      <c r="AB546">
        <f t="shared" si="205"/>
        <v>0</v>
      </c>
      <c r="AC546">
        <f t="shared" si="207"/>
        <v>0</v>
      </c>
      <c r="AD546">
        <f t="shared" si="203"/>
        <v>0</v>
      </c>
      <c r="AE546">
        <f t="shared" si="206"/>
        <v>0</v>
      </c>
      <c r="AF546">
        <f t="shared" si="206"/>
        <v>0</v>
      </c>
      <c r="AG546">
        <f t="shared" si="203"/>
        <v>0</v>
      </c>
      <c r="AH546">
        <f t="shared" si="203"/>
        <v>0</v>
      </c>
      <c r="AI546">
        <f t="shared" si="203"/>
        <v>0</v>
      </c>
      <c r="AJ546">
        <f t="shared" si="203"/>
        <v>0</v>
      </c>
      <c r="AK546">
        <f t="shared" si="203"/>
        <v>1</v>
      </c>
      <c r="AL546">
        <f t="shared" si="211"/>
        <v>0</v>
      </c>
      <c r="AM546">
        <f t="shared" si="211"/>
        <v>0</v>
      </c>
      <c r="AN546">
        <f t="shared" si="211"/>
        <v>0</v>
      </c>
      <c r="AO546">
        <f t="shared" si="211"/>
        <v>0</v>
      </c>
      <c r="AP546">
        <f t="shared" si="211"/>
        <v>0</v>
      </c>
      <c r="AQ546">
        <f t="shared" si="211"/>
        <v>0</v>
      </c>
      <c r="AR546">
        <f t="shared" si="203"/>
        <v>0</v>
      </c>
      <c r="AS546">
        <f t="shared" si="203"/>
        <v>0</v>
      </c>
      <c r="AT546">
        <f t="shared" si="203"/>
        <v>0</v>
      </c>
      <c r="AU546">
        <f t="shared" si="203"/>
        <v>0</v>
      </c>
      <c r="AV546">
        <f t="shared" si="196"/>
        <v>0</v>
      </c>
      <c r="AW546">
        <f t="shared" si="196"/>
        <v>0</v>
      </c>
      <c r="AX546">
        <f t="shared" si="203"/>
        <v>0</v>
      </c>
      <c r="AY546">
        <f t="shared" si="209"/>
        <v>0</v>
      </c>
      <c r="AZ546">
        <f t="shared" si="210"/>
        <v>0</v>
      </c>
      <c r="BA546">
        <f t="shared" si="210"/>
        <v>0</v>
      </c>
      <c r="BB546">
        <f t="shared" si="210"/>
        <v>0</v>
      </c>
      <c r="BC546">
        <f t="shared" si="210"/>
        <v>0</v>
      </c>
      <c r="BD546">
        <f t="shared" si="210"/>
        <v>0</v>
      </c>
      <c r="BE546">
        <f t="shared" si="210"/>
        <v>0</v>
      </c>
      <c r="BF546">
        <f t="shared" si="210"/>
        <v>0</v>
      </c>
      <c r="BG546">
        <f t="shared" si="210"/>
        <v>0</v>
      </c>
      <c r="BH546">
        <f t="shared" si="210"/>
        <v>0</v>
      </c>
      <c r="BI546">
        <f t="shared" si="210"/>
        <v>0</v>
      </c>
      <c r="BJ546">
        <f t="shared" si="210"/>
        <v>0</v>
      </c>
      <c r="BK546">
        <f t="shared" si="210"/>
        <v>0</v>
      </c>
      <c r="BL546">
        <f t="shared" si="210"/>
        <v>0</v>
      </c>
      <c r="BM546">
        <f t="shared" si="210"/>
        <v>0</v>
      </c>
      <c r="BN546">
        <f t="shared" si="210"/>
        <v>0</v>
      </c>
      <c r="BO546">
        <f t="shared" si="210"/>
        <v>0</v>
      </c>
      <c r="BP546">
        <f t="shared" si="210"/>
        <v>0</v>
      </c>
      <c r="BQ546">
        <f t="shared" si="197"/>
        <v>0</v>
      </c>
      <c r="BR546">
        <f t="shared" si="197"/>
        <v>0</v>
      </c>
    </row>
    <row r="547" spans="2:70" x14ac:dyDescent="0.2">
      <c r="B547" s="1">
        <f>IF(ISBLANK(N547),"",YEAR(O547))</f>
        <v>2022</v>
      </c>
      <c r="C547" s="12">
        <f>IF(ISBLANK(M547),"",MONTH(O547))</f>
        <v>3</v>
      </c>
      <c r="D547" s="1">
        <f>IF(ISBLANK(N547),"",WEEKNUM(O547))</f>
        <v>13</v>
      </c>
      <c r="E547" s="1" t="str">
        <f>S547&amp;R547</f>
        <v>PayPal (Europe) S.a r.l. et Cie, S.C.A.EREF+1019043384067 PP.2985.PP PAYPALMREF+4C8J224YCTTXWCRED+LU96ZZZ0000000000000000058SVWZ+PP.2985.PP . DB Vertrieb GmbH, Ihr Einkauf bei DB Vertrieb GmbH</v>
      </c>
      <c r="H547" s="1" t="str">
        <f>IF(ISBLANK(N547),"",IF(SUM(AC547:CO547)=0,"other",INDEX(AC$6:CO$6,MATCH(1,AC547:CO547,0))))</f>
        <v>Essentials</v>
      </c>
      <c r="I547" s="1" t="str" cm="1">
        <f t="array" ref="I547">IF(ISBLANK(N547),"",INDEX($AC$7:$CO$7,,MATCH(H547,$AC$6:$CO$6,0)))</f>
        <v>expense</v>
      </c>
      <c r="L547" s="1" t="str">
        <f>IF(ISBLANK(J547),H547,J547)</f>
        <v>Essentials</v>
      </c>
      <c r="M547" s="1" t="str">
        <f>IF(ISBLANK(K547),I547,K547)</f>
        <v>expense</v>
      </c>
      <c r="N547" t="s">
        <v>57</v>
      </c>
      <c r="O547" s="9">
        <v>44641</v>
      </c>
      <c r="P547" s="9">
        <v>44641</v>
      </c>
      <c r="Q547" t="s">
        <v>58</v>
      </c>
      <c r="R547" t="s">
        <v>238</v>
      </c>
      <c r="S547" t="s">
        <v>63</v>
      </c>
      <c r="T547" t="s">
        <v>64</v>
      </c>
      <c r="U547" t="s">
        <v>65</v>
      </c>
      <c r="V547">
        <v>-27.65</v>
      </c>
      <c r="W547" t="s">
        <v>61</v>
      </c>
      <c r="X547" t="s">
        <v>62</v>
      </c>
      <c r="AA547">
        <f t="shared" si="205"/>
        <v>0</v>
      </c>
      <c r="AB547">
        <f t="shared" si="205"/>
        <v>0</v>
      </c>
      <c r="AC547">
        <f t="shared" si="207"/>
        <v>0</v>
      </c>
      <c r="AD547">
        <f t="shared" si="203"/>
        <v>0</v>
      </c>
      <c r="AE547">
        <f t="shared" si="206"/>
        <v>0</v>
      </c>
      <c r="AF547">
        <f t="shared" si="206"/>
        <v>0</v>
      </c>
      <c r="AG547">
        <f t="shared" si="203"/>
        <v>0</v>
      </c>
      <c r="AH547">
        <f t="shared" si="203"/>
        <v>0</v>
      </c>
      <c r="AI547">
        <f t="shared" si="203"/>
        <v>0</v>
      </c>
      <c r="AJ547">
        <f t="shared" si="203"/>
        <v>0</v>
      </c>
      <c r="AK547">
        <f t="shared" si="203"/>
        <v>0</v>
      </c>
      <c r="AL547">
        <f t="shared" si="211"/>
        <v>0</v>
      </c>
      <c r="AM547">
        <f t="shared" si="211"/>
        <v>0</v>
      </c>
      <c r="AN547">
        <f t="shared" si="211"/>
        <v>0</v>
      </c>
      <c r="AO547">
        <f t="shared" si="211"/>
        <v>0</v>
      </c>
      <c r="AP547">
        <f t="shared" si="211"/>
        <v>1</v>
      </c>
      <c r="AQ547">
        <f t="shared" si="211"/>
        <v>0</v>
      </c>
      <c r="AR547">
        <f t="shared" si="203"/>
        <v>0</v>
      </c>
      <c r="AS547">
        <f t="shared" si="203"/>
        <v>0</v>
      </c>
      <c r="AT547">
        <f t="shared" si="203"/>
        <v>0</v>
      </c>
      <c r="AU547">
        <f t="shared" si="203"/>
        <v>0</v>
      </c>
      <c r="AV547">
        <f t="shared" si="196"/>
        <v>0</v>
      </c>
      <c r="AW547">
        <f t="shared" si="196"/>
        <v>0</v>
      </c>
      <c r="AX547">
        <f t="shared" si="203"/>
        <v>0</v>
      </c>
      <c r="AY547">
        <f t="shared" si="209"/>
        <v>0</v>
      </c>
      <c r="AZ547">
        <f t="shared" si="210"/>
        <v>0</v>
      </c>
      <c r="BA547">
        <f t="shared" si="210"/>
        <v>0</v>
      </c>
      <c r="BB547">
        <f t="shared" si="210"/>
        <v>0</v>
      </c>
      <c r="BC547">
        <f t="shared" si="210"/>
        <v>0</v>
      </c>
      <c r="BD547">
        <f t="shared" si="210"/>
        <v>0</v>
      </c>
      <c r="BE547">
        <f t="shared" si="210"/>
        <v>0</v>
      </c>
      <c r="BF547">
        <f t="shared" si="210"/>
        <v>0</v>
      </c>
      <c r="BG547">
        <f t="shared" si="210"/>
        <v>0</v>
      </c>
      <c r="BH547">
        <f t="shared" si="210"/>
        <v>0</v>
      </c>
      <c r="BI547">
        <f t="shared" si="210"/>
        <v>0</v>
      </c>
      <c r="BJ547">
        <f t="shared" si="210"/>
        <v>0</v>
      </c>
      <c r="BK547">
        <f t="shared" si="210"/>
        <v>0</v>
      </c>
      <c r="BL547">
        <f t="shared" si="210"/>
        <v>0</v>
      </c>
      <c r="BM547">
        <f t="shared" si="210"/>
        <v>0</v>
      </c>
      <c r="BN547">
        <f t="shared" si="210"/>
        <v>0</v>
      </c>
      <c r="BO547">
        <f t="shared" si="210"/>
        <v>0</v>
      </c>
      <c r="BP547">
        <f t="shared" si="210"/>
        <v>1</v>
      </c>
      <c r="BQ547">
        <f t="shared" si="197"/>
        <v>0</v>
      </c>
      <c r="BR547">
        <f t="shared" si="197"/>
        <v>0</v>
      </c>
    </row>
    <row r="548" spans="2:70" x14ac:dyDescent="0.2">
      <c r="B548" s="1">
        <f>IF(ISBLANK(N548),"",YEAR(O548))</f>
        <v>2022</v>
      </c>
      <c r="C548" s="12">
        <f>IF(ISBLANK(M548),"",MONTH(O548))</f>
        <v>3</v>
      </c>
      <c r="D548" s="1">
        <f>IF(ISBLANK(N548),"",WEEKNUM(O548))</f>
        <v>14</v>
      </c>
      <c r="E548" s="1" t="str">
        <f>S548&amp;R548</f>
        <v>ALI AL-DARRAJIKREF+-1280168466-20220328171626SVWZ+DATUM 28.03.2022,17.16 UHR</v>
      </c>
      <c r="H548" s="1" t="str">
        <f>IF(ISBLANK(N548),"",IF(SUM(AC548:CO548)=0,"other",INDEX(AC$6:CO$6,MATCH(1,AC548:CO548,0))))</f>
        <v>other</v>
      </c>
      <c r="I548" s="1" t="str" cm="1">
        <f t="array" ref="I548">IF(ISBLANK(N548),"",INDEX($AC$7:$CO$7,,MATCH(H548,$AC$6:$CO$6,0)))</f>
        <v>expense</v>
      </c>
      <c r="L548" s="1" t="str">
        <f>IF(ISBLANK(J548),H548,J548)</f>
        <v>other</v>
      </c>
      <c r="M548" s="1" t="str">
        <f>IF(ISBLANK(K548),I548,K548)</f>
        <v>expense</v>
      </c>
      <c r="N548" t="s">
        <v>57</v>
      </c>
      <c r="O548" s="9">
        <v>44648</v>
      </c>
      <c r="P548" s="9">
        <v>44648</v>
      </c>
      <c r="Q548" t="s">
        <v>72</v>
      </c>
      <c r="R548" t="s">
        <v>231</v>
      </c>
      <c r="S548" t="s">
        <v>232</v>
      </c>
      <c r="T548" t="s">
        <v>233</v>
      </c>
      <c r="U548" t="s">
        <v>60</v>
      </c>
      <c r="V548">
        <v>-340</v>
      </c>
      <c r="W548" t="s">
        <v>61</v>
      </c>
      <c r="X548" t="s">
        <v>62</v>
      </c>
      <c r="AA548">
        <f t="shared" si="205"/>
        <v>0</v>
      </c>
      <c r="AB548">
        <f t="shared" si="205"/>
        <v>0</v>
      </c>
      <c r="AC548">
        <f t="shared" si="207"/>
        <v>0</v>
      </c>
      <c r="AD548">
        <f t="shared" si="203"/>
        <v>0</v>
      </c>
      <c r="AE548">
        <f t="shared" si="206"/>
        <v>0</v>
      </c>
      <c r="AF548">
        <f t="shared" si="206"/>
        <v>0</v>
      </c>
      <c r="AG548">
        <f t="shared" si="203"/>
        <v>0</v>
      </c>
      <c r="AH548">
        <f t="shared" si="203"/>
        <v>0</v>
      </c>
      <c r="AI548">
        <f t="shared" si="203"/>
        <v>0</v>
      </c>
      <c r="AJ548">
        <f t="shared" si="203"/>
        <v>0</v>
      </c>
      <c r="AK548">
        <f t="shared" si="203"/>
        <v>0</v>
      </c>
      <c r="AL548">
        <f t="shared" si="211"/>
        <v>0</v>
      </c>
      <c r="AM548">
        <f t="shared" si="211"/>
        <v>0</v>
      </c>
      <c r="AN548">
        <f t="shared" si="211"/>
        <v>0</v>
      </c>
      <c r="AO548">
        <f t="shared" si="211"/>
        <v>0</v>
      </c>
      <c r="AP548">
        <f t="shared" si="211"/>
        <v>0</v>
      </c>
      <c r="AQ548">
        <f t="shared" si="211"/>
        <v>0</v>
      </c>
      <c r="AR548">
        <f t="shared" si="203"/>
        <v>0</v>
      </c>
      <c r="AS548">
        <f t="shared" si="203"/>
        <v>0</v>
      </c>
      <c r="AT548">
        <f t="shared" si="203"/>
        <v>0</v>
      </c>
      <c r="AU548">
        <f t="shared" si="203"/>
        <v>0</v>
      </c>
      <c r="AV548">
        <f t="shared" si="196"/>
        <v>0</v>
      </c>
      <c r="AW548">
        <f t="shared" si="196"/>
        <v>0</v>
      </c>
      <c r="AX548">
        <f t="shared" si="203"/>
        <v>0</v>
      </c>
      <c r="AY548">
        <f t="shared" si="209"/>
        <v>0</v>
      </c>
      <c r="AZ548">
        <f t="shared" si="210"/>
        <v>0</v>
      </c>
      <c r="BA548">
        <f t="shared" si="210"/>
        <v>0</v>
      </c>
      <c r="BB548">
        <f t="shared" si="210"/>
        <v>0</v>
      </c>
      <c r="BC548">
        <f t="shared" si="210"/>
        <v>0</v>
      </c>
      <c r="BD548">
        <f t="shared" si="210"/>
        <v>0</v>
      </c>
      <c r="BE548">
        <f t="shared" si="210"/>
        <v>0</v>
      </c>
      <c r="BF548">
        <f t="shared" si="210"/>
        <v>0</v>
      </c>
      <c r="BG548">
        <f t="shared" si="210"/>
        <v>0</v>
      </c>
      <c r="BH548">
        <f t="shared" si="210"/>
        <v>0</v>
      </c>
      <c r="BI548">
        <f t="shared" si="210"/>
        <v>0</v>
      </c>
      <c r="BJ548">
        <f t="shared" si="210"/>
        <v>0</v>
      </c>
      <c r="BK548">
        <f t="shared" si="210"/>
        <v>0</v>
      </c>
      <c r="BL548">
        <f t="shared" si="210"/>
        <v>0</v>
      </c>
      <c r="BM548">
        <f t="shared" si="210"/>
        <v>0</v>
      </c>
      <c r="BN548">
        <f t="shared" si="210"/>
        <v>0</v>
      </c>
      <c r="BO548">
        <f t="shared" si="210"/>
        <v>0</v>
      </c>
      <c r="BP548">
        <f t="shared" si="210"/>
        <v>0</v>
      </c>
      <c r="BQ548">
        <f t="shared" si="197"/>
        <v>0</v>
      </c>
      <c r="BR548">
        <f t="shared" si="197"/>
        <v>0</v>
      </c>
    </row>
    <row r="549" spans="2:70" x14ac:dyDescent="0.2">
      <c r="B549" s="1">
        <f>IF(ISBLANK(N549),"",YEAR(O549))</f>
        <v>2022</v>
      </c>
      <c r="C549" s="12">
        <f>IF(ISBLANK(M549),"",MONTH(O549))</f>
        <v>3</v>
      </c>
      <c r="D549" s="1">
        <f>IF(ISBLANK(N549),"",WEEKNUM(O549))</f>
        <v>14</v>
      </c>
      <c r="E549" s="1" t="str">
        <f>S549&amp;R549</f>
        <v>mediawave commerce GmbHEREF+7108108825-0000206LG0000SVWZ+LOHN / GEHALT 03/22</v>
      </c>
      <c r="H549" s="1" t="str">
        <f>IF(ISBLANK(N549),"",IF(SUM(AC549:CO549)=0,"other",INDEX(AC$6:CO$6,MATCH(1,AC549:CO549,0))))</f>
        <v>mediawave</v>
      </c>
      <c r="I549" s="1" t="str" cm="1">
        <f t="array" ref="I549">IF(ISBLANK(N549),"",INDEX($AC$7:$CO$7,,MATCH(H549,$AC$6:$CO$6,0)))</f>
        <v>income</v>
      </c>
      <c r="L549" s="1" t="str">
        <f>IF(ISBLANK(J549),H549,J549)</f>
        <v>mediawave</v>
      </c>
      <c r="M549" s="1" t="str">
        <f>IF(ISBLANK(K549),I549,K549)</f>
        <v>income</v>
      </c>
      <c r="N549" t="s">
        <v>57</v>
      </c>
      <c r="O549" s="9">
        <v>44648</v>
      </c>
      <c r="P549" s="9">
        <v>44648</v>
      </c>
      <c r="Q549" t="s">
        <v>102</v>
      </c>
      <c r="R549" t="s">
        <v>234</v>
      </c>
      <c r="S549" t="s">
        <v>104</v>
      </c>
      <c r="T549" t="s">
        <v>105</v>
      </c>
      <c r="U549" t="s">
        <v>106</v>
      </c>
      <c r="V549">
        <v>1085.2</v>
      </c>
      <c r="W549" t="s">
        <v>61</v>
      </c>
      <c r="X549" t="s">
        <v>62</v>
      </c>
      <c r="AA549">
        <f t="shared" si="205"/>
        <v>0</v>
      </c>
      <c r="AB549">
        <f t="shared" si="205"/>
        <v>0</v>
      </c>
      <c r="AC549">
        <f t="shared" si="207"/>
        <v>0</v>
      </c>
      <c r="AD549">
        <f t="shared" si="203"/>
        <v>0</v>
      </c>
      <c r="AE549">
        <f t="shared" si="206"/>
        <v>0</v>
      </c>
      <c r="AF549">
        <f t="shared" si="206"/>
        <v>0</v>
      </c>
      <c r="AG549">
        <f t="shared" si="203"/>
        <v>0</v>
      </c>
      <c r="AH549">
        <f t="shared" si="203"/>
        <v>0</v>
      </c>
      <c r="AI549">
        <f t="shared" si="203"/>
        <v>0</v>
      </c>
      <c r="AJ549">
        <f t="shared" si="203"/>
        <v>0</v>
      </c>
      <c r="AK549">
        <f t="shared" si="203"/>
        <v>0</v>
      </c>
      <c r="AL549">
        <f t="shared" si="211"/>
        <v>0</v>
      </c>
      <c r="AM549">
        <f t="shared" si="211"/>
        <v>0</v>
      </c>
      <c r="AN549">
        <f t="shared" si="211"/>
        <v>0</v>
      </c>
      <c r="AO549">
        <f t="shared" si="211"/>
        <v>0</v>
      </c>
      <c r="AP549">
        <f t="shared" si="211"/>
        <v>0</v>
      </c>
      <c r="AQ549">
        <f t="shared" si="211"/>
        <v>0</v>
      </c>
      <c r="AR549">
        <f t="shared" si="203"/>
        <v>0</v>
      </c>
      <c r="AS549">
        <f t="shared" si="203"/>
        <v>0</v>
      </c>
      <c r="AT549">
        <f t="shared" si="203"/>
        <v>0</v>
      </c>
      <c r="AU549">
        <f t="shared" si="203"/>
        <v>0</v>
      </c>
      <c r="AV549">
        <f t="shared" si="196"/>
        <v>0</v>
      </c>
      <c r="AW549">
        <f t="shared" si="196"/>
        <v>0</v>
      </c>
      <c r="AX549">
        <f t="shared" si="203"/>
        <v>0</v>
      </c>
      <c r="AY549">
        <f t="shared" si="209"/>
        <v>0</v>
      </c>
      <c r="AZ549">
        <f t="shared" si="210"/>
        <v>0</v>
      </c>
      <c r="BA549">
        <f t="shared" si="210"/>
        <v>0</v>
      </c>
      <c r="BB549">
        <f t="shared" si="210"/>
        <v>0</v>
      </c>
      <c r="BC549">
        <f t="shared" si="210"/>
        <v>0</v>
      </c>
      <c r="BD549">
        <f t="shared" si="210"/>
        <v>0</v>
      </c>
      <c r="BE549">
        <f t="shared" si="210"/>
        <v>0</v>
      </c>
      <c r="BF549">
        <f t="shared" si="210"/>
        <v>0</v>
      </c>
      <c r="BG549">
        <f t="shared" si="210"/>
        <v>0</v>
      </c>
      <c r="BH549">
        <f t="shared" si="210"/>
        <v>0</v>
      </c>
      <c r="BI549">
        <f t="shared" si="210"/>
        <v>0</v>
      </c>
      <c r="BJ549">
        <f t="shared" si="210"/>
        <v>0</v>
      </c>
      <c r="BK549">
        <f t="shared" si="210"/>
        <v>0</v>
      </c>
      <c r="BL549">
        <f t="shared" si="210"/>
        <v>0</v>
      </c>
      <c r="BM549">
        <f t="shared" si="210"/>
        <v>1</v>
      </c>
      <c r="BN549">
        <f t="shared" si="210"/>
        <v>0</v>
      </c>
      <c r="BO549">
        <f t="shared" si="210"/>
        <v>0</v>
      </c>
      <c r="BP549">
        <f t="shared" si="210"/>
        <v>0</v>
      </c>
      <c r="BQ549">
        <f t="shared" si="197"/>
        <v>0</v>
      </c>
      <c r="BR549">
        <f t="shared" si="197"/>
        <v>0</v>
      </c>
    </row>
    <row r="550" spans="2:70" x14ac:dyDescent="0.2">
      <c r="B550" s="1">
        <f>IF(ISBLANK(N550),"",YEAR(O550))</f>
        <v>2022</v>
      </c>
      <c r="C550" s="12">
        <f>IF(ISBLANK(M550),"",MONTH(O550))</f>
        <v>3</v>
      </c>
      <c r="D550" s="1">
        <f>IF(ISBLANK(N550),"",WEEKNUM(O550))</f>
        <v>14</v>
      </c>
      <c r="E550" s="1" t="str">
        <f>S550&amp;R550</f>
        <v>PayPal (Europe) S.a r.l. et Cie, S.C.A.EREF+1019161698979 PP.2985.PP PAYPALMREF+4C8J224YCTTXWCRED+LU96ZZZ0000000000000000058SVWZ+PP.2985.PP . FIVERR INTERNATIONAL LTD., Ihr Einkauf bei FIVERR INTERNATIONAL LTD.</v>
      </c>
      <c r="H550" s="1" t="str">
        <f>IF(ISBLANK(N550),"",IF(SUM(AC550:CO550)=0,"other",INDEX(AC$6:CO$6,MATCH(1,AC550:CO550,0))))</f>
        <v>FIVERR</v>
      </c>
      <c r="I550" s="1" t="str" cm="1">
        <f t="array" ref="I550">IF(ISBLANK(N550),"",INDEX($AC$7:$CO$7,,MATCH(H550,$AC$6:$CO$6,0)))</f>
        <v>expense</v>
      </c>
      <c r="L550" s="1" t="str">
        <f>IF(ISBLANK(J550),H550,J550)</f>
        <v>FIVERR</v>
      </c>
      <c r="M550" s="1" t="str">
        <f>IF(ISBLANK(K550),I550,K550)</f>
        <v>expense</v>
      </c>
      <c r="N550" t="s">
        <v>57</v>
      </c>
      <c r="O550" s="9">
        <v>44648</v>
      </c>
      <c r="P550" s="9">
        <v>44648</v>
      </c>
      <c r="Q550" t="s">
        <v>58</v>
      </c>
      <c r="R550" t="s">
        <v>235</v>
      </c>
      <c r="S550" t="s">
        <v>63</v>
      </c>
      <c r="T550" t="s">
        <v>64</v>
      </c>
      <c r="U550" t="s">
        <v>65</v>
      </c>
      <c r="V550">
        <v>-6.92</v>
      </c>
      <c r="W550" t="s">
        <v>61</v>
      </c>
      <c r="X550" t="s">
        <v>62</v>
      </c>
      <c r="AA550">
        <f t="shared" ref="AA550:AB569" si="212">IF(ISERROR(FIND(AA$5,$E550)),0,1)</f>
        <v>0</v>
      </c>
      <c r="AB550">
        <f t="shared" si="212"/>
        <v>0</v>
      </c>
      <c r="AC550">
        <f t="shared" si="207"/>
        <v>0</v>
      </c>
      <c r="AD550">
        <f t="shared" si="203"/>
        <v>0</v>
      </c>
      <c r="AE550">
        <f t="shared" si="206"/>
        <v>0</v>
      </c>
      <c r="AF550">
        <f t="shared" si="206"/>
        <v>0</v>
      </c>
      <c r="AG550">
        <f t="shared" si="203"/>
        <v>0</v>
      </c>
      <c r="AH550">
        <f t="shared" si="203"/>
        <v>0</v>
      </c>
      <c r="AI550">
        <f t="shared" si="203"/>
        <v>0</v>
      </c>
      <c r="AJ550">
        <f t="shared" si="203"/>
        <v>0</v>
      </c>
      <c r="AK550">
        <f t="shared" si="203"/>
        <v>0</v>
      </c>
      <c r="AL550">
        <f t="shared" si="211"/>
        <v>0</v>
      </c>
      <c r="AM550">
        <f t="shared" si="211"/>
        <v>0</v>
      </c>
      <c r="AN550">
        <f t="shared" si="211"/>
        <v>0</v>
      </c>
      <c r="AO550">
        <f t="shared" si="211"/>
        <v>0</v>
      </c>
      <c r="AP550">
        <f t="shared" si="211"/>
        <v>0</v>
      </c>
      <c r="AQ550">
        <f t="shared" si="211"/>
        <v>0</v>
      </c>
      <c r="AR550">
        <f t="shared" si="203"/>
        <v>0</v>
      </c>
      <c r="AS550">
        <f t="shared" si="203"/>
        <v>0</v>
      </c>
      <c r="AT550">
        <f t="shared" si="203"/>
        <v>0</v>
      </c>
      <c r="AU550">
        <f t="shared" si="203"/>
        <v>0</v>
      </c>
      <c r="AV550">
        <f t="shared" si="196"/>
        <v>0</v>
      </c>
      <c r="AW550">
        <f t="shared" si="196"/>
        <v>0</v>
      </c>
      <c r="AX550">
        <f t="shared" si="203"/>
        <v>0</v>
      </c>
      <c r="AY550">
        <f t="shared" si="209"/>
        <v>0</v>
      </c>
      <c r="AZ550">
        <f t="shared" si="210"/>
        <v>0</v>
      </c>
      <c r="BA550">
        <f t="shared" si="210"/>
        <v>0</v>
      </c>
      <c r="BB550">
        <f t="shared" si="210"/>
        <v>0</v>
      </c>
      <c r="BC550">
        <f t="shared" si="210"/>
        <v>0</v>
      </c>
      <c r="BD550">
        <f t="shared" si="210"/>
        <v>0</v>
      </c>
      <c r="BE550">
        <f t="shared" si="210"/>
        <v>0</v>
      </c>
      <c r="BF550">
        <f t="shared" si="210"/>
        <v>0</v>
      </c>
      <c r="BG550">
        <f t="shared" si="210"/>
        <v>0</v>
      </c>
      <c r="BH550">
        <f t="shared" si="210"/>
        <v>0</v>
      </c>
      <c r="BI550">
        <f t="shared" si="210"/>
        <v>0</v>
      </c>
      <c r="BJ550">
        <f t="shared" si="210"/>
        <v>0</v>
      </c>
      <c r="BK550">
        <f t="shared" si="210"/>
        <v>0</v>
      </c>
      <c r="BL550">
        <f t="shared" si="210"/>
        <v>0</v>
      </c>
      <c r="BM550">
        <f t="shared" si="210"/>
        <v>0</v>
      </c>
      <c r="BN550">
        <f t="shared" si="210"/>
        <v>1</v>
      </c>
      <c r="BO550">
        <f t="shared" si="210"/>
        <v>0</v>
      </c>
      <c r="BP550">
        <f t="shared" si="210"/>
        <v>1</v>
      </c>
      <c r="BQ550">
        <f t="shared" si="197"/>
        <v>0</v>
      </c>
      <c r="BR550">
        <f t="shared" si="197"/>
        <v>0</v>
      </c>
    </row>
    <row r="551" spans="2:70" x14ac:dyDescent="0.2">
      <c r="B551" s="1">
        <f>IF(ISBLANK(N551),"",YEAR(O551))</f>
        <v>2022</v>
      </c>
      <c r="C551" s="12">
        <f>IF(ISBLANK(M551),"",MONTH(O551))</f>
        <v>3</v>
      </c>
      <c r="D551" s="1">
        <f>IF(ISBLANK(N551),"",WEEKNUM(O551))</f>
        <v>14</v>
      </c>
      <c r="E551" s="1" t="str">
        <f>S551&amp;R551</f>
        <v>AMAZON EU S.A R.L., NIEDERLASSUNG DEUTSCHLANDEREF+9BTLTQ66F6GM63LAMREF+N,xzOUUvwQyAACYWY.QJsLx-Exp51ECRED+DE24ZZZ00000561652SVWZ+302-9522933-4878757 Amazon UFG 9BTLTQ66F6GM63LA</v>
      </c>
      <c r="H551" s="1" t="str">
        <f>IF(ISBLANK(N551),"",IF(SUM(AC551:CO551)=0,"other",INDEX(AC$6:CO$6,MATCH(1,AC551:CO551,0))))</f>
        <v>Essentials</v>
      </c>
      <c r="I551" s="1" t="str" cm="1">
        <f t="array" ref="I551">IF(ISBLANK(N551),"",INDEX($AC$7:$CO$7,,MATCH(H551,$AC$6:$CO$6,0)))</f>
        <v>expense</v>
      </c>
      <c r="L551" s="1" t="str">
        <f>IF(ISBLANK(J551),H551,J551)</f>
        <v>Essentials</v>
      </c>
      <c r="M551" s="1" t="str">
        <f>IF(ISBLANK(K551),I551,K551)</f>
        <v>expense</v>
      </c>
      <c r="N551" t="s">
        <v>57</v>
      </c>
      <c r="O551" s="9">
        <v>44649</v>
      </c>
      <c r="P551" s="9">
        <v>44649</v>
      </c>
      <c r="Q551" t="s">
        <v>58</v>
      </c>
      <c r="R551" t="s">
        <v>230</v>
      </c>
      <c r="S551" t="s">
        <v>69</v>
      </c>
      <c r="T551" t="s">
        <v>70</v>
      </c>
      <c r="U551" t="s">
        <v>71</v>
      </c>
      <c r="V551">
        <v>-26.35</v>
      </c>
      <c r="W551" t="s">
        <v>61</v>
      </c>
      <c r="X551" t="s">
        <v>62</v>
      </c>
      <c r="AA551">
        <f t="shared" si="212"/>
        <v>0</v>
      </c>
      <c r="AB551">
        <f t="shared" si="212"/>
        <v>0</v>
      </c>
      <c r="AC551">
        <f t="shared" si="207"/>
        <v>0</v>
      </c>
      <c r="AD551">
        <f t="shared" si="203"/>
        <v>0</v>
      </c>
      <c r="AE551">
        <f t="shared" si="206"/>
        <v>0</v>
      </c>
      <c r="AF551">
        <f t="shared" si="206"/>
        <v>0</v>
      </c>
      <c r="AG551">
        <f t="shared" si="203"/>
        <v>0</v>
      </c>
      <c r="AH551">
        <f t="shared" si="203"/>
        <v>0</v>
      </c>
      <c r="AI551">
        <f t="shared" si="203"/>
        <v>0</v>
      </c>
      <c r="AJ551">
        <f t="shared" si="203"/>
        <v>0</v>
      </c>
      <c r="AK551">
        <f t="shared" si="203"/>
        <v>0</v>
      </c>
      <c r="AL551">
        <f t="shared" si="211"/>
        <v>0</v>
      </c>
      <c r="AM551">
        <f t="shared" si="211"/>
        <v>1</v>
      </c>
      <c r="AN551">
        <f t="shared" si="211"/>
        <v>0</v>
      </c>
      <c r="AO551">
        <f t="shared" si="211"/>
        <v>0</v>
      </c>
      <c r="AP551">
        <f t="shared" si="211"/>
        <v>0</v>
      </c>
      <c r="AQ551">
        <f t="shared" si="211"/>
        <v>0</v>
      </c>
      <c r="AR551">
        <f t="shared" si="203"/>
        <v>0</v>
      </c>
      <c r="AS551">
        <f t="shared" si="203"/>
        <v>0</v>
      </c>
      <c r="AT551">
        <f t="shared" si="203"/>
        <v>0</v>
      </c>
      <c r="AU551">
        <f t="shared" si="203"/>
        <v>0</v>
      </c>
      <c r="AV551">
        <f t="shared" si="196"/>
        <v>0</v>
      </c>
      <c r="AW551">
        <f t="shared" si="196"/>
        <v>0</v>
      </c>
      <c r="AX551">
        <f t="shared" si="203"/>
        <v>0</v>
      </c>
      <c r="AY551">
        <f t="shared" si="209"/>
        <v>0</v>
      </c>
      <c r="AZ551">
        <f t="shared" si="210"/>
        <v>0</v>
      </c>
      <c r="BA551">
        <f t="shared" si="210"/>
        <v>0</v>
      </c>
      <c r="BB551">
        <f t="shared" si="210"/>
        <v>0</v>
      </c>
      <c r="BC551">
        <f t="shared" si="210"/>
        <v>0</v>
      </c>
      <c r="BD551">
        <f t="shared" si="210"/>
        <v>0</v>
      </c>
      <c r="BE551">
        <f t="shared" si="210"/>
        <v>0</v>
      </c>
      <c r="BF551">
        <f t="shared" si="210"/>
        <v>0</v>
      </c>
      <c r="BG551">
        <f t="shared" si="210"/>
        <v>0</v>
      </c>
      <c r="BH551">
        <f t="shared" si="210"/>
        <v>0</v>
      </c>
      <c r="BI551">
        <f t="shared" si="210"/>
        <v>0</v>
      </c>
      <c r="BJ551">
        <f t="shared" si="210"/>
        <v>0</v>
      </c>
      <c r="BK551">
        <f t="shared" si="210"/>
        <v>0</v>
      </c>
      <c r="BL551">
        <f t="shared" si="210"/>
        <v>0</v>
      </c>
      <c r="BM551">
        <f t="shared" si="210"/>
        <v>0</v>
      </c>
      <c r="BN551">
        <f t="shared" si="210"/>
        <v>0</v>
      </c>
      <c r="BO551">
        <f t="shared" si="210"/>
        <v>0</v>
      </c>
      <c r="BP551">
        <f t="shared" si="210"/>
        <v>0</v>
      </c>
      <c r="BQ551">
        <f t="shared" si="197"/>
        <v>0</v>
      </c>
      <c r="BR551">
        <f t="shared" si="197"/>
        <v>0</v>
      </c>
    </row>
    <row r="552" spans="2:70" x14ac:dyDescent="0.2">
      <c r="B552" s="1">
        <f>IF(ISBLANK(N552),"",YEAR(O552))</f>
        <v>2022</v>
      </c>
      <c r="C552" s="12">
        <f>IF(ISBLANK(M552),"",MONTH(O552))</f>
        <v>3</v>
      </c>
      <c r="D552" s="1">
        <f>IF(ISBLANK(N552),"",WEEKNUM(O552))</f>
        <v>14</v>
      </c>
      <c r="E552" s="1" t="str">
        <f>S552&amp;R552</f>
        <v>AUDIBLE GMBHEREF+75WLF0WL8KGWVP7EMREF+N,xzOUUvwQyAACYWY.QJsLx-Exp51ECRED+DE31ZZZ00000563369SVWZ+D01-4746441-5199023 Audible Gmbh 75WLF0WL8KGWVP7E</v>
      </c>
      <c r="H552" s="1" t="str">
        <f>IF(ISBLANK(N552),"",IF(SUM(AC552:CO552)=0,"other",INDEX(AC$6:CO$6,MATCH(1,AC552:CO552,0))))</f>
        <v>Self-Investment</v>
      </c>
      <c r="I552" s="1" t="str" cm="1">
        <f t="array" ref="I552">IF(ISBLANK(N552),"",INDEX($AC$7:$CO$7,,MATCH(H552,$AC$6:$CO$6,0)))</f>
        <v>expense</v>
      </c>
      <c r="L552" s="1" t="str">
        <f>IF(ISBLANK(J552),H552,J552)</f>
        <v>Self-Investment</v>
      </c>
      <c r="M552" s="1" t="str">
        <f>IF(ISBLANK(K552),I552,K552)</f>
        <v>expense</v>
      </c>
      <c r="N552" t="s">
        <v>57</v>
      </c>
      <c r="O552" s="9">
        <v>44650</v>
      </c>
      <c r="P552" s="9">
        <v>44650</v>
      </c>
      <c r="Q552" t="s">
        <v>159</v>
      </c>
      <c r="R552" t="s">
        <v>229</v>
      </c>
      <c r="S552" t="s">
        <v>81</v>
      </c>
      <c r="T552" t="s">
        <v>82</v>
      </c>
      <c r="U552" t="s">
        <v>71</v>
      </c>
      <c r="V552">
        <v>-9.9499999999999993</v>
      </c>
      <c r="W552" t="s">
        <v>61</v>
      </c>
      <c r="X552" t="s">
        <v>62</v>
      </c>
      <c r="AA552">
        <f t="shared" si="212"/>
        <v>0</v>
      </c>
      <c r="AB552">
        <f t="shared" si="212"/>
        <v>0</v>
      </c>
      <c r="AC552">
        <f t="shared" si="207"/>
        <v>0</v>
      </c>
      <c r="AD552">
        <f t="shared" si="203"/>
        <v>0</v>
      </c>
      <c r="AE552">
        <f t="shared" si="206"/>
        <v>0</v>
      </c>
      <c r="AF552">
        <f t="shared" si="206"/>
        <v>0</v>
      </c>
      <c r="AG552">
        <f t="shared" si="203"/>
        <v>0</v>
      </c>
      <c r="AH552">
        <f t="shared" si="203"/>
        <v>0</v>
      </c>
      <c r="AI552">
        <f t="shared" si="203"/>
        <v>0</v>
      </c>
      <c r="AJ552">
        <f t="shared" si="203"/>
        <v>0</v>
      </c>
      <c r="AK552">
        <f t="shared" si="203"/>
        <v>0</v>
      </c>
      <c r="AL552">
        <f t="shared" si="211"/>
        <v>0</v>
      </c>
      <c r="AM552">
        <f t="shared" si="211"/>
        <v>0</v>
      </c>
      <c r="AN552">
        <f t="shared" si="211"/>
        <v>0</v>
      </c>
      <c r="AO552">
        <f t="shared" si="211"/>
        <v>0</v>
      </c>
      <c r="AP552">
        <f t="shared" si="211"/>
        <v>0</v>
      </c>
      <c r="AQ552">
        <f t="shared" si="211"/>
        <v>0</v>
      </c>
      <c r="AR552">
        <f t="shared" si="203"/>
        <v>0</v>
      </c>
      <c r="AS552">
        <f t="shared" si="203"/>
        <v>0</v>
      </c>
      <c r="AT552">
        <f t="shared" si="203"/>
        <v>0</v>
      </c>
      <c r="AU552">
        <f t="shared" si="203"/>
        <v>0</v>
      </c>
      <c r="AV552">
        <f t="shared" si="196"/>
        <v>0</v>
      </c>
      <c r="AW552">
        <f t="shared" si="196"/>
        <v>0</v>
      </c>
      <c r="AX552">
        <f t="shared" si="203"/>
        <v>0</v>
      </c>
      <c r="AY552">
        <f t="shared" si="209"/>
        <v>0</v>
      </c>
      <c r="AZ552">
        <f t="shared" si="210"/>
        <v>0</v>
      </c>
      <c r="BA552">
        <f t="shared" si="210"/>
        <v>0</v>
      </c>
      <c r="BB552">
        <f t="shared" si="210"/>
        <v>0</v>
      </c>
      <c r="BC552">
        <f t="shared" si="210"/>
        <v>0</v>
      </c>
      <c r="BD552">
        <f t="shared" si="210"/>
        <v>0</v>
      </c>
      <c r="BE552">
        <f t="shared" si="210"/>
        <v>0</v>
      </c>
      <c r="BF552">
        <f t="shared" si="210"/>
        <v>0</v>
      </c>
      <c r="BG552">
        <f t="shared" si="210"/>
        <v>1</v>
      </c>
      <c r="BH552">
        <f t="shared" si="210"/>
        <v>0</v>
      </c>
      <c r="BI552">
        <f t="shared" si="210"/>
        <v>0</v>
      </c>
      <c r="BJ552">
        <f t="shared" si="210"/>
        <v>0</v>
      </c>
      <c r="BK552">
        <f t="shared" si="210"/>
        <v>0</v>
      </c>
      <c r="BL552">
        <f t="shared" si="210"/>
        <v>0</v>
      </c>
      <c r="BM552">
        <f t="shared" si="210"/>
        <v>0</v>
      </c>
      <c r="BN552">
        <f t="shared" si="210"/>
        <v>0</v>
      </c>
      <c r="BO552">
        <f t="shared" si="210"/>
        <v>0</v>
      </c>
      <c r="BP552">
        <f t="shared" si="210"/>
        <v>0</v>
      </c>
      <c r="BQ552">
        <f t="shared" si="210"/>
        <v>0</v>
      </c>
      <c r="BR552">
        <f t="shared" si="210"/>
        <v>0</v>
      </c>
    </row>
    <row r="553" spans="2:70" x14ac:dyDescent="0.2">
      <c r="B553" s="1">
        <f>IF(ISBLANK(N553),"",YEAR(O553))</f>
        <v>2022</v>
      </c>
      <c r="C553" s="12">
        <f>IF(ISBLANK(M553),"",MONTH(O553))</f>
        <v>3</v>
      </c>
      <c r="D553" s="1">
        <f>IF(ISBLANK(N553),"",WEEKNUM(O553))</f>
        <v>14</v>
      </c>
      <c r="E553" s="1" t="str">
        <f>S553&amp;R553</f>
        <v>PayPal (Europe) S.a r.l. et Cie, S.C.A.EREF+1019251712814 PP.2985.PP PAYPALMREF+4C8J224YCTTXWCRED+LU96ZZZ0000000000000000058SVWZ+PP.2985.PP . FIVERR INTERNATIONAL LTD., Ihr Einkauf bei FIVERR INTERNATIONAL LTD.</v>
      </c>
      <c r="H553" s="1" t="str">
        <f>IF(ISBLANK(N553),"",IF(SUM(AC553:CO553)=0,"other",INDEX(AC$6:CO$6,MATCH(1,AC553:CO553,0))))</f>
        <v>FIVERR</v>
      </c>
      <c r="I553" s="1" t="str" cm="1">
        <f t="array" ref="I553">IF(ISBLANK(N553),"",INDEX($AC$7:$CO$7,,MATCH(H553,$AC$6:$CO$6,0)))</f>
        <v>expense</v>
      </c>
      <c r="L553" s="1" t="str">
        <f>IF(ISBLANK(J553),H553,J553)</f>
        <v>FIVERR</v>
      </c>
      <c r="M553" s="1" t="str">
        <f>IF(ISBLANK(K553),I553,K553)</f>
        <v>expense</v>
      </c>
      <c r="N553" t="s">
        <v>57</v>
      </c>
      <c r="O553" s="9">
        <v>44651</v>
      </c>
      <c r="P553" s="9">
        <v>44651</v>
      </c>
      <c r="Q553" t="s">
        <v>58</v>
      </c>
      <c r="R553" t="s">
        <v>227</v>
      </c>
      <c r="S553" t="s">
        <v>63</v>
      </c>
      <c r="T553" t="s">
        <v>64</v>
      </c>
      <c r="U553" t="s">
        <v>65</v>
      </c>
      <c r="V553">
        <v>-6.93</v>
      </c>
      <c r="W553" t="s">
        <v>61</v>
      </c>
      <c r="X553" t="s">
        <v>62</v>
      </c>
      <c r="AA553">
        <f t="shared" si="212"/>
        <v>0</v>
      </c>
      <c r="AB553">
        <f t="shared" si="212"/>
        <v>0</v>
      </c>
      <c r="AC553">
        <f t="shared" si="207"/>
        <v>0</v>
      </c>
      <c r="AD553">
        <f t="shared" si="203"/>
        <v>0</v>
      </c>
      <c r="AE553">
        <f t="shared" si="206"/>
        <v>0</v>
      </c>
      <c r="AF553">
        <f t="shared" si="206"/>
        <v>0</v>
      </c>
      <c r="AG553">
        <f t="shared" si="203"/>
        <v>0</v>
      </c>
      <c r="AH553">
        <f t="shared" si="203"/>
        <v>0</v>
      </c>
      <c r="AI553">
        <f t="shared" si="203"/>
        <v>0</v>
      </c>
      <c r="AJ553">
        <f t="shared" si="203"/>
        <v>0</v>
      </c>
      <c r="AK553">
        <f t="shared" si="203"/>
        <v>0</v>
      </c>
      <c r="AL553">
        <f t="shared" ref="AL553:AQ562" si="213">IF(ISERROR(FIND(AL$5,$E553)),0,1)</f>
        <v>0</v>
      </c>
      <c r="AM553">
        <f t="shared" si="213"/>
        <v>0</v>
      </c>
      <c r="AN553">
        <f t="shared" si="213"/>
        <v>0</v>
      </c>
      <c r="AO553">
        <f t="shared" si="213"/>
        <v>0</v>
      </c>
      <c r="AP553">
        <f t="shared" si="213"/>
        <v>0</v>
      </c>
      <c r="AQ553">
        <f t="shared" si="213"/>
        <v>0</v>
      </c>
      <c r="AR553">
        <f t="shared" si="203"/>
        <v>0</v>
      </c>
      <c r="AS553">
        <f t="shared" si="203"/>
        <v>0</v>
      </c>
      <c r="AT553">
        <f t="shared" ref="AT553:BR570" si="214">IF(ISERROR(FIND(AT$5,$E553)),0,1)</f>
        <v>0</v>
      </c>
      <c r="AU553">
        <f t="shared" si="214"/>
        <v>0</v>
      </c>
      <c r="AV553">
        <f t="shared" si="214"/>
        <v>0</v>
      </c>
      <c r="AW553">
        <f t="shared" si="214"/>
        <v>0</v>
      </c>
      <c r="AX553">
        <f t="shared" si="214"/>
        <v>0</v>
      </c>
      <c r="AY553">
        <f t="shared" si="209"/>
        <v>0</v>
      </c>
      <c r="AZ553">
        <f t="shared" si="210"/>
        <v>0</v>
      </c>
      <c r="BA553">
        <f t="shared" si="210"/>
        <v>0</v>
      </c>
      <c r="BB553">
        <f t="shared" si="210"/>
        <v>0</v>
      </c>
      <c r="BC553">
        <f t="shared" si="210"/>
        <v>0</v>
      </c>
      <c r="BD553">
        <f t="shared" si="210"/>
        <v>0</v>
      </c>
      <c r="BE553">
        <f t="shared" si="210"/>
        <v>0</v>
      </c>
      <c r="BF553">
        <f t="shared" si="210"/>
        <v>0</v>
      </c>
      <c r="BG553">
        <f t="shared" si="210"/>
        <v>0</v>
      </c>
      <c r="BH553">
        <f t="shared" si="210"/>
        <v>0</v>
      </c>
      <c r="BI553">
        <f t="shared" si="210"/>
        <v>0</v>
      </c>
      <c r="BJ553">
        <f t="shared" si="210"/>
        <v>0</v>
      </c>
      <c r="BK553">
        <f t="shared" si="210"/>
        <v>0</v>
      </c>
      <c r="BL553">
        <f t="shared" si="210"/>
        <v>0</v>
      </c>
      <c r="BM553">
        <f t="shared" si="210"/>
        <v>0</v>
      </c>
      <c r="BN553">
        <f t="shared" si="210"/>
        <v>1</v>
      </c>
      <c r="BO553">
        <f t="shared" si="210"/>
        <v>0</v>
      </c>
      <c r="BP553">
        <f t="shared" si="210"/>
        <v>1</v>
      </c>
      <c r="BQ553">
        <f t="shared" si="210"/>
        <v>0</v>
      </c>
      <c r="BR553">
        <f t="shared" si="210"/>
        <v>0</v>
      </c>
    </row>
    <row r="554" spans="2:70" x14ac:dyDescent="0.2">
      <c r="B554" s="1">
        <f>IF(ISBLANK(N554),"",YEAR(O554))</f>
        <v>2022</v>
      </c>
      <c r="C554" s="12">
        <f>IF(ISBLANK(M554),"",MONTH(O554))</f>
        <v>3</v>
      </c>
      <c r="D554" s="1">
        <f>IF(ISBLANK(N554),"",WEEKNUM(O554))</f>
        <v>14</v>
      </c>
      <c r="E554" s="1" t="str">
        <f>S554&amp;R554</f>
        <v>PayPal (Europe) S.a r.l. et Cie, S.C.A.EREF+1019256136050 PP.2985.PP PAYPALMREF+4C8J224YCTTXWCRED+LU96ZZZ0000000000000000058SVWZ+PP.2985.PP . FIVERR INTERNATIONAL LTD., Ihr Einkauf bei FIVERR INTERNATIONAL LTD.</v>
      </c>
      <c r="H554" s="1" t="str">
        <f>IF(ISBLANK(N554),"",IF(SUM(AC554:CO554)=0,"other",INDEX(AC$6:CO$6,MATCH(1,AC554:CO554,0))))</f>
        <v>FIVERR</v>
      </c>
      <c r="I554" s="1" t="str" cm="1">
        <f t="array" ref="I554">IF(ISBLANK(N554),"",INDEX($AC$7:$CO$7,,MATCH(H554,$AC$6:$CO$6,0)))</f>
        <v>expense</v>
      </c>
      <c r="L554" s="1" t="str">
        <f>IF(ISBLANK(J554),H554,J554)</f>
        <v>FIVERR</v>
      </c>
      <c r="M554" s="1" t="str">
        <f>IF(ISBLANK(K554),I554,K554)</f>
        <v>expense</v>
      </c>
      <c r="N554" t="s">
        <v>57</v>
      </c>
      <c r="O554" s="9">
        <v>44651</v>
      </c>
      <c r="P554" s="9">
        <v>44651</v>
      </c>
      <c r="Q554" t="s">
        <v>58</v>
      </c>
      <c r="R554" t="s">
        <v>228</v>
      </c>
      <c r="S554" t="s">
        <v>63</v>
      </c>
      <c r="T554" t="s">
        <v>64</v>
      </c>
      <c r="U554" t="s">
        <v>65</v>
      </c>
      <c r="V554">
        <v>-80.33</v>
      </c>
      <c r="W554" t="s">
        <v>61</v>
      </c>
      <c r="X554" t="s">
        <v>62</v>
      </c>
      <c r="AA554">
        <f t="shared" si="212"/>
        <v>0</v>
      </c>
      <c r="AB554">
        <f t="shared" si="212"/>
        <v>0</v>
      </c>
      <c r="AC554">
        <f t="shared" si="207"/>
        <v>0</v>
      </c>
      <c r="AD554">
        <f t="shared" ref="AD554:AU588" si="215">IF(ISERROR(FIND(AD$5,$E554)),0,1)</f>
        <v>0</v>
      </c>
      <c r="AE554">
        <f t="shared" si="206"/>
        <v>0</v>
      </c>
      <c r="AF554">
        <f t="shared" si="206"/>
        <v>0</v>
      </c>
      <c r="AG554">
        <f t="shared" si="215"/>
        <v>0</v>
      </c>
      <c r="AH554">
        <f t="shared" si="215"/>
        <v>0</v>
      </c>
      <c r="AI554">
        <f t="shared" ref="AI554:AJ573" si="216">IF(ISERROR(FIND(AI$5,$E554)),0,1)</f>
        <v>0</v>
      </c>
      <c r="AJ554">
        <f t="shared" si="216"/>
        <v>0</v>
      </c>
      <c r="AK554">
        <f t="shared" si="215"/>
        <v>0</v>
      </c>
      <c r="AL554">
        <f t="shared" si="213"/>
        <v>0</v>
      </c>
      <c r="AM554">
        <f t="shared" si="213"/>
        <v>0</v>
      </c>
      <c r="AN554">
        <f t="shared" si="213"/>
        <v>0</v>
      </c>
      <c r="AO554">
        <f t="shared" si="213"/>
        <v>0</v>
      </c>
      <c r="AP554">
        <f t="shared" si="213"/>
        <v>0</v>
      </c>
      <c r="AQ554">
        <f t="shared" si="213"/>
        <v>0</v>
      </c>
      <c r="AR554">
        <f t="shared" ref="AR554:AR587" si="217">IF(ISERROR(FIND(AR$5,$E554)),0,1)</f>
        <v>0</v>
      </c>
      <c r="AS554">
        <f t="shared" si="215"/>
        <v>0</v>
      </c>
      <c r="AT554">
        <f t="shared" si="214"/>
        <v>0</v>
      </c>
      <c r="AU554">
        <f t="shared" si="214"/>
        <v>0</v>
      </c>
      <c r="AV554">
        <f t="shared" si="214"/>
        <v>0</v>
      </c>
      <c r="AW554">
        <f t="shared" si="214"/>
        <v>0</v>
      </c>
      <c r="AX554">
        <f t="shared" si="214"/>
        <v>0</v>
      </c>
      <c r="AY554">
        <f t="shared" si="209"/>
        <v>0</v>
      </c>
      <c r="AZ554">
        <f t="shared" si="210"/>
        <v>0</v>
      </c>
      <c r="BA554">
        <f t="shared" si="210"/>
        <v>0</v>
      </c>
      <c r="BB554">
        <f t="shared" si="210"/>
        <v>0</v>
      </c>
      <c r="BC554">
        <f t="shared" si="210"/>
        <v>0</v>
      </c>
      <c r="BD554">
        <f t="shared" si="210"/>
        <v>0</v>
      </c>
      <c r="BE554">
        <f t="shared" ref="AZ554:BR561" si="218">IF(ISERROR(FIND(BE$5,$E554)),0,1)</f>
        <v>0</v>
      </c>
      <c r="BF554">
        <f t="shared" si="218"/>
        <v>0</v>
      </c>
      <c r="BG554">
        <f t="shared" si="218"/>
        <v>0</v>
      </c>
      <c r="BH554">
        <f t="shared" si="218"/>
        <v>0</v>
      </c>
      <c r="BI554">
        <f t="shared" si="218"/>
        <v>0</v>
      </c>
      <c r="BJ554">
        <f t="shared" si="218"/>
        <v>0</v>
      </c>
      <c r="BK554">
        <f t="shared" si="218"/>
        <v>0</v>
      </c>
      <c r="BL554">
        <f t="shared" si="218"/>
        <v>0</v>
      </c>
      <c r="BM554">
        <f t="shared" si="218"/>
        <v>0</v>
      </c>
      <c r="BN554">
        <f t="shared" si="218"/>
        <v>1</v>
      </c>
      <c r="BO554">
        <f t="shared" si="218"/>
        <v>0</v>
      </c>
      <c r="BP554">
        <f t="shared" si="218"/>
        <v>1</v>
      </c>
      <c r="BQ554">
        <f t="shared" si="218"/>
        <v>0</v>
      </c>
      <c r="BR554">
        <f t="shared" si="218"/>
        <v>0</v>
      </c>
    </row>
    <row r="555" spans="2:70" x14ac:dyDescent="0.2">
      <c r="B555" s="1">
        <f>IF(ISBLANK(N555),"",YEAR(O555))</f>
        <v>2022</v>
      </c>
      <c r="C555" s="12">
        <f>IF(ISBLANK(M555),"",MONTH(O555))</f>
        <v>4</v>
      </c>
      <c r="D555" s="1">
        <f>IF(ISBLANK(N555),"",WEEKNUM(O555))</f>
        <v>14</v>
      </c>
      <c r="E555" s="1" t="str">
        <f>S555&amp;R555</f>
        <v>Lydia ReinthalerKREF+435269771-20220401183312SVWZ+Miete 04.2022DATUM 01.04.2022, 18.33 UHR</v>
      </c>
      <c r="H555" s="1" t="str">
        <f>IF(ISBLANK(N555),"",IF(SUM(AC555:CO555)=0,"other",INDEX(AC$6:CO$6,MATCH(1,AC555:CO555,0))))</f>
        <v>Rent</v>
      </c>
      <c r="I555" s="1" t="str" cm="1">
        <f t="array" ref="I555">IF(ISBLANK(N555),"",INDEX($AC$7:$CO$7,,MATCH(H555,$AC$6:$CO$6,0)))</f>
        <v>expense</v>
      </c>
      <c r="L555" s="1" t="str">
        <f>IF(ISBLANK(J555),H555,J555)</f>
        <v>Rent</v>
      </c>
      <c r="M555" s="1" t="str">
        <f>IF(ISBLANK(K555),I555,K555)</f>
        <v>expense</v>
      </c>
      <c r="N555" t="s">
        <v>57</v>
      </c>
      <c r="O555" s="9">
        <v>44652</v>
      </c>
      <c r="P555" s="9">
        <v>44652</v>
      </c>
      <c r="Q555" t="s">
        <v>72</v>
      </c>
      <c r="R555" t="s">
        <v>223</v>
      </c>
      <c r="S555" t="s">
        <v>21</v>
      </c>
      <c r="T555" t="s">
        <v>73</v>
      </c>
      <c r="U555" t="s">
        <v>74</v>
      </c>
      <c r="V555">
        <v>-570</v>
      </c>
      <c r="W555" t="s">
        <v>61</v>
      </c>
      <c r="X555" t="s">
        <v>62</v>
      </c>
      <c r="AA555">
        <f t="shared" si="212"/>
        <v>1</v>
      </c>
      <c r="AB555">
        <f t="shared" si="212"/>
        <v>0</v>
      </c>
      <c r="AC555">
        <f t="shared" si="207"/>
        <v>1</v>
      </c>
      <c r="AD555">
        <f t="shared" si="215"/>
        <v>0</v>
      </c>
      <c r="AE555">
        <f t="shared" si="206"/>
        <v>0</v>
      </c>
      <c r="AF555">
        <f t="shared" si="206"/>
        <v>0</v>
      </c>
      <c r="AG555">
        <f t="shared" si="215"/>
        <v>0</v>
      </c>
      <c r="AH555">
        <f t="shared" si="215"/>
        <v>0</v>
      </c>
      <c r="AI555">
        <f t="shared" si="216"/>
        <v>0</v>
      </c>
      <c r="AJ555">
        <f t="shared" si="216"/>
        <v>0</v>
      </c>
      <c r="AK555">
        <f t="shared" si="215"/>
        <v>0</v>
      </c>
      <c r="AL555">
        <f t="shared" si="213"/>
        <v>0</v>
      </c>
      <c r="AM555">
        <f t="shared" si="213"/>
        <v>0</v>
      </c>
      <c r="AN555">
        <f t="shared" si="213"/>
        <v>0</v>
      </c>
      <c r="AO555">
        <f t="shared" si="213"/>
        <v>0</v>
      </c>
      <c r="AP555">
        <f t="shared" si="213"/>
        <v>0</v>
      </c>
      <c r="AQ555">
        <f t="shared" si="213"/>
        <v>0</v>
      </c>
      <c r="AR555">
        <f t="shared" si="217"/>
        <v>0</v>
      </c>
      <c r="AS555">
        <f t="shared" si="215"/>
        <v>0</v>
      </c>
      <c r="AT555">
        <f t="shared" si="214"/>
        <v>0</v>
      </c>
      <c r="AU555">
        <f t="shared" si="214"/>
        <v>0</v>
      </c>
      <c r="AV555">
        <f t="shared" si="214"/>
        <v>0</v>
      </c>
      <c r="AW555">
        <f t="shared" si="214"/>
        <v>0</v>
      </c>
      <c r="AX555">
        <f t="shared" si="214"/>
        <v>0</v>
      </c>
      <c r="AY555">
        <f t="shared" si="209"/>
        <v>0</v>
      </c>
      <c r="AZ555">
        <f t="shared" si="218"/>
        <v>0</v>
      </c>
      <c r="BA555">
        <f t="shared" si="218"/>
        <v>0</v>
      </c>
      <c r="BB555">
        <f t="shared" si="218"/>
        <v>0</v>
      </c>
      <c r="BC555">
        <f t="shared" si="218"/>
        <v>0</v>
      </c>
      <c r="BD555">
        <f t="shared" si="218"/>
        <v>0</v>
      </c>
      <c r="BE555">
        <f t="shared" si="218"/>
        <v>0</v>
      </c>
      <c r="BF555">
        <f t="shared" si="218"/>
        <v>0</v>
      </c>
      <c r="BG555">
        <f t="shared" si="218"/>
        <v>0</v>
      </c>
      <c r="BH555">
        <f t="shared" si="218"/>
        <v>0</v>
      </c>
      <c r="BI555">
        <f t="shared" si="218"/>
        <v>0</v>
      </c>
      <c r="BJ555">
        <f t="shared" si="218"/>
        <v>0</v>
      </c>
      <c r="BK555">
        <f t="shared" si="218"/>
        <v>0</v>
      </c>
      <c r="BL555">
        <f t="shared" si="218"/>
        <v>0</v>
      </c>
      <c r="BM555">
        <f t="shared" si="218"/>
        <v>0</v>
      </c>
      <c r="BN555">
        <f t="shared" si="218"/>
        <v>0</v>
      </c>
      <c r="BO555">
        <f t="shared" si="218"/>
        <v>0</v>
      </c>
      <c r="BP555">
        <f t="shared" si="218"/>
        <v>0</v>
      </c>
      <c r="BQ555">
        <f t="shared" si="218"/>
        <v>0</v>
      </c>
      <c r="BR555">
        <f t="shared" si="218"/>
        <v>0</v>
      </c>
    </row>
    <row r="556" spans="2:70" x14ac:dyDescent="0.2">
      <c r="B556" s="1">
        <f>IF(ISBLANK(N556),"",YEAR(O556))</f>
        <v>2022</v>
      </c>
      <c r="C556" s="12">
        <f>IF(ISBLANK(M556),"",MONTH(O556))</f>
        <v>4</v>
      </c>
      <c r="D556" s="1">
        <f>IF(ISBLANK(N556),"",WEEKNUM(O556))</f>
        <v>14</v>
      </c>
      <c r="E556" s="1" t="str">
        <f>S556&amp;R556</f>
        <v>KfW, Kreditanstalt f. WiederaufbauSVWZ+STUDIENKREDIT DA19705535 AUSZAHLUNG 650,00 ZINS 0,00 TILG 0,00 APL 0,00 GEBUEHR 0,00</v>
      </c>
      <c r="H556" s="1" t="str">
        <f>IF(ISBLANK(N556),"",IF(SUM(AC556:CO556)=0,"other",INDEX(AC$6:CO$6,MATCH(1,AC556:CO556,0))))</f>
        <v>KFW</v>
      </c>
      <c r="I556" s="1" t="str" cm="1">
        <f t="array" ref="I556">IF(ISBLANK(N556),"",INDEX($AC$7:$CO$7,,MATCH(H556,$AC$6:$CO$6,0)))</f>
        <v>income</v>
      </c>
      <c r="L556" s="1" t="str">
        <f>IF(ISBLANK(J556),H556,J556)</f>
        <v>KFW</v>
      </c>
      <c r="M556" s="1" t="str">
        <f>IF(ISBLANK(K556),I556,K556)</f>
        <v>income</v>
      </c>
      <c r="N556" t="s">
        <v>57</v>
      </c>
      <c r="O556" s="9">
        <v>44652</v>
      </c>
      <c r="P556" s="9">
        <v>44652</v>
      </c>
      <c r="Q556" t="s">
        <v>75</v>
      </c>
      <c r="R556" t="s">
        <v>94</v>
      </c>
      <c r="S556" t="s">
        <v>95</v>
      </c>
      <c r="T556" t="s">
        <v>76</v>
      </c>
      <c r="U556" t="s">
        <v>77</v>
      </c>
      <c r="V556">
        <v>650</v>
      </c>
      <c r="W556" t="s">
        <v>61</v>
      </c>
      <c r="X556" t="s">
        <v>62</v>
      </c>
      <c r="AA556">
        <f t="shared" si="212"/>
        <v>0</v>
      </c>
      <c r="AB556">
        <f t="shared" si="212"/>
        <v>0</v>
      </c>
      <c r="AC556">
        <f t="shared" si="207"/>
        <v>0</v>
      </c>
      <c r="AD556">
        <f t="shared" si="215"/>
        <v>0</v>
      </c>
      <c r="AE556">
        <f t="shared" si="206"/>
        <v>0</v>
      </c>
      <c r="AF556">
        <f t="shared" si="206"/>
        <v>0</v>
      </c>
      <c r="AG556">
        <f t="shared" si="215"/>
        <v>0</v>
      </c>
      <c r="AH556">
        <f t="shared" si="215"/>
        <v>0</v>
      </c>
      <c r="AI556">
        <f t="shared" si="216"/>
        <v>0</v>
      </c>
      <c r="AJ556">
        <f t="shared" si="216"/>
        <v>0</v>
      </c>
      <c r="AK556">
        <f t="shared" si="215"/>
        <v>0</v>
      </c>
      <c r="AL556">
        <f t="shared" si="213"/>
        <v>0</v>
      </c>
      <c r="AM556">
        <f t="shared" si="213"/>
        <v>0</v>
      </c>
      <c r="AN556">
        <f t="shared" si="213"/>
        <v>0</v>
      </c>
      <c r="AO556">
        <f t="shared" si="213"/>
        <v>0</v>
      </c>
      <c r="AP556">
        <f t="shared" si="213"/>
        <v>0</v>
      </c>
      <c r="AQ556">
        <f t="shared" si="213"/>
        <v>0</v>
      </c>
      <c r="AR556">
        <f t="shared" si="217"/>
        <v>0</v>
      </c>
      <c r="AS556">
        <f t="shared" si="215"/>
        <v>0</v>
      </c>
      <c r="AT556">
        <f t="shared" si="214"/>
        <v>0</v>
      </c>
      <c r="AU556">
        <f t="shared" si="214"/>
        <v>0</v>
      </c>
      <c r="AV556">
        <f t="shared" si="214"/>
        <v>0</v>
      </c>
      <c r="AW556">
        <f t="shared" si="214"/>
        <v>0</v>
      </c>
      <c r="AX556">
        <f t="shared" si="214"/>
        <v>0</v>
      </c>
      <c r="AY556">
        <f t="shared" si="209"/>
        <v>0</v>
      </c>
      <c r="AZ556">
        <f t="shared" si="218"/>
        <v>0</v>
      </c>
      <c r="BA556">
        <f t="shared" si="218"/>
        <v>0</v>
      </c>
      <c r="BB556">
        <f t="shared" si="218"/>
        <v>0</v>
      </c>
      <c r="BC556">
        <f t="shared" si="218"/>
        <v>0</v>
      </c>
      <c r="BD556">
        <f t="shared" si="218"/>
        <v>0</v>
      </c>
      <c r="BE556">
        <f t="shared" si="218"/>
        <v>0</v>
      </c>
      <c r="BF556">
        <f t="shared" si="218"/>
        <v>0</v>
      </c>
      <c r="BG556">
        <f t="shared" si="218"/>
        <v>0</v>
      </c>
      <c r="BH556">
        <f t="shared" si="218"/>
        <v>0</v>
      </c>
      <c r="BI556">
        <f t="shared" si="218"/>
        <v>0</v>
      </c>
      <c r="BJ556">
        <f t="shared" si="218"/>
        <v>0</v>
      </c>
      <c r="BK556">
        <f t="shared" si="218"/>
        <v>0</v>
      </c>
      <c r="BL556">
        <f t="shared" si="218"/>
        <v>1</v>
      </c>
      <c r="BM556">
        <f t="shared" si="218"/>
        <v>0</v>
      </c>
      <c r="BN556">
        <f t="shared" si="218"/>
        <v>0</v>
      </c>
      <c r="BO556">
        <f t="shared" si="218"/>
        <v>0</v>
      </c>
      <c r="BP556">
        <f t="shared" si="218"/>
        <v>0</v>
      </c>
      <c r="BQ556">
        <f t="shared" si="218"/>
        <v>0</v>
      </c>
      <c r="BR556">
        <f t="shared" si="218"/>
        <v>0</v>
      </c>
    </row>
    <row r="557" spans="2:70" x14ac:dyDescent="0.2">
      <c r="B557" s="1">
        <f>IF(ISBLANK(N557),"",YEAR(O557))</f>
        <v>2022</v>
      </c>
      <c r="C557" s="12">
        <f>IF(ISBLANK(M557),"",MONTH(O557))</f>
        <v>4</v>
      </c>
      <c r="D557" s="1">
        <f>IF(ISBLANK(N557),"",WEEKNUM(O557))</f>
        <v>14</v>
      </c>
      <c r="E557" s="1" t="str">
        <f>S557&amp;R557</f>
        <v>PayPal (Europe) S.a r.l. et Cie, S.C.A.EREF+1019268123621 PP.2985.PP PAYPALMREF+4C8J224YCTTXWCRED+LU96ZZZ0000000000000000058SVWZ+PP.2985.PP . FIVERR INTERNATIONAL LTD., Ihr Einkauf bei FIVERR INTERNATIONAL LTD.</v>
      </c>
      <c r="H557" s="1" t="str">
        <f>IF(ISBLANK(N557),"",IF(SUM(AC557:CO557)=0,"other",INDEX(AC$6:CO$6,MATCH(1,AC557:CO557,0))))</f>
        <v>FIVERR</v>
      </c>
      <c r="I557" s="1" t="str" cm="1">
        <f t="array" ref="I557">IF(ISBLANK(N557),"",INDEX($AC$7:$CO$7,,MATCH(H557,$AC$6:$CO$6,0)))</f>
        <v>expense</v>
      </c>
      <c r="L557" s="1" t="str">
        <f>IF(ISBLANK(J557),H557,J557)</f>
        <v>FIVERR</v>
      </c>
      <c r="M557" s="1" t="str">
        <f>IF(ISBLANK(K557),I557,K557)</f>
        <v>expense</v>
      </c>
      <c r="N557" t="s">
        <v>57</v>
      </c>
      <c r="O557" s="9">
        <v>44652</v>
      </c>
      <c r="P557" s="9">
        <v>44652</v>
      </c>
      <c r="Q557" t="s">
        <v>58</v>
      </c>
      <c r="R557" t="s">
        <v>224</v>
      </c>
      <c r="S557" t="s">
        <v>63</v>
      </c>
      <c r="T557" t="s">
        <v>64</v>
      </c>
      <c r="U557" t="s">
        <v>65</v>
      </c>
      <c r="V557">
        <v>-6.91</v>
      </c>
      <c r="W557" t="s">
        <v>61</v>
      </c>
      <c r="X557" t="s">
        <v>62</v>
      </c>
      <c r="AA557">
        <f t="shared" si="212"/>
        <v>0</v>
      </c>
      <c r="AB557">
        <f t="shared" si="212"/>
        <v>0</v>
      </c>
      <c r="AC557">
        <f t="shared" si="207"/>
        <v>0</v>
      </c>
      <c r="AD557">
        <f t="shared" si="215"/>
        <v>0</v>
      </c>
      <c r="AE557">
        <f t="shared" si="206"/>
        <v>0</v>
      </c>
      <c r="AF557">
        <f t="shared" si="206"/>
        <v>0</v>
      </c>
      <c r="AG557">
        <f t="shared" si="215"/>
        <v>0</v>
      </c>
      <c r="AH557">
        <f t="shared" si="215"/>
        <v>0</v>
      </c>
      <c r="AI557">
        <f t="shared" si="216"/>
        <v>0</v>
      </c>
      <c r="AJ557">
        <f t="shared" si="216"/>
        <v>0</v>
      </c>
      <c r="AK557">
        <f t="shared" si="215"/>
        <v>0</v>
      </c>
      <c r="AL557">
        <f t="shared" si="213"/>
        <v>0</v>
      </c>
      <c r="AM557">
        <f t="shared" si="213"/>
        <v>0</v>
      </c>
      <c r="AN557">
        <f t="shared" si="213"/>
        <v>0</v>
      </c>
      <c r="AO557">
        <f t="shared" si="213"/>
        <v>0</v>
      </c>
      <c r="AP557">
        <f t="shared" si="213"/>
        <v>0</v>
      </c>
      <c r="AQ557">
        <f t="shared" si="213"/>
        <v>0</v>
      </c>
      <c r="AR557">
        <f t="shared" si="217"/>
        <v>0</v>
      </c>
      <c r="AS557">
        <f t="shared" si="215"/>
        <v>0</v>
      </c>
      <c r="AT557">
        <f t="shared" si="214"/>
        <v>0</v>
      </c>
      <c r="AU557">
        <f t="shared" si="214"/>
        <v>0</v>
      </c>
      <c r="AV557">
        <f t="shared" si="214"/>
        <v>0</v>
      </c>
      <c r="AW557">
        <f t="shared" si="214"/>
        <v>0</v>
      </c>
      <c r="AX557">
        <f t="shared" si="214"/>
        <v>0</v>
      </c>
      <c r="AY557">
        <f t="shared" si="209"/>
        <v>0</v>
      </c>
      <c r="AZ557">
        <f t="shared" si="218"/>
        <v>0</v>
      </c>
      <c r="BA557">
        <f t="shared" si="218"/>
        <v>0</v>
      </c>
      <c r="BB557">
        <f t="shared" si="218"/>
        <v>0</v>
      </c>
      <c r="BC557">
        <f t="shared" si="218"/>
        <v>0</v>
      </c>
      <c r="BD557">
        <f t="shared" si="218"/>
        <v>0</v>
      </c>
      <c r="BE557">
        <f t="shared" si="218"/>
        <v>0</v>
      </c>
      <c r="BF557">
        <f t="shared" si="218"/>
        <v>0</v>
      </c>
      <c r="BG557">
        <f t="shared" si="218"/>
        <v>0</v>
      </c>
      <c r="BH557">
        <f t="shared" si="218"/>
        <v>0</v>
      </c>
      <c r="BI557">
        <f t="shared" si="218"/>
        <v>0</v>
      </c>
      <c r="BJ557">
        <f t="shared" si="218"/>
        <v>0</v>
      </c>
      <c r="BK557">
        <f t="shared" si="218"/>
        <v>0</v>
      </c>
      <c r="BL557">
        <f t="shared" si="218"/>
        <v>0</v>
      </c>
      <c r="BM557">
        <f t="shared" si="218"/>
        <v>0</v>
      </c>
      <c r="BN557">
        <f t="shared" si="218"/>
        <v>1</v>
      </c>
      <c r="BO557">
        <f t="shared" si="218"/>
        <v>0</v>
      </c>
      <c r="BP557">
        <f t="shared" si="218"/>
        <v>1</v>
      </c>
      <c r="BQ557">
        <f t="shared" si="218"/>
        <v>0</v>
      </c>
      <c r="BR557">
        <f t="shared" si="218"/>
        <v>0</v>
      </c>
    </row>
    <row r="558" spans="2:70" x14ac:dyDescent="0.2">
      <c r="B558" s="1">
        <f>IF(ISBLANK(N558),"",YEAR(O558))</f>
        <v>2022</v>
      </c>
      <c r="C558" s="12">
        <f>IF(ISBLANK(M558),"",MONTH(O558))</f>
        <v>4</v>
      </c>
      <c r="D558" s="1">
        <f>IF(ISBLANK(N558),"",WEEKNUM(O558))</f>
        <v>14</v>
      </c>
      <c r="E558" s="1" t="str">
        <f>S558&amp;R558</f>
        <v>PayPal (Europe) S.a r.l. et Cie, S.C.A.EREF+1019269825002 PAYPALMREF+4C8J224YCTTXWCRED+LU96ZZZ0000000000000000058SVWZ+. ADOBE SYSTEMS SOFTWARE IRELAND LIMITED, Ihr Einkauf bei ADOBE SYSTEMS SOFTWARE IRELAND LIMITED</v>
      </c>
      <c r="H558" s="1" t="str">
        <f>IF(ISBLANK(N558),"",IF(SUM(AC558:CO558)=0,"other",INDEX(AC$6:CO$6,MATCH(1,AC558:CO558,0))))</f>
        <v>PayPal</v>
      </c>
      <c r="I558" s="1" t="str" cm="1">
        <f t="array" ref="I558">IF(ISBLANK(N558),"",INDEX($AC$7:$CO$7,,MATCH(H558,$AC$6:$CO$6,0)))</f>
        <v>expense</v>
      </c>
      <c r="L558" s="1" t="str">
        <f>IF(ISBLANK(J558),H558,J558)</f>
        <v>PayPal</v>
      </c>
      <c r="M558" s="1" t="str">
        <f>IF(ISBLANK(K558),I558,K558)</f>
        <v>expense</v>
      </c>
      <c r="N558" t="s">
        <v>57</v>
      </c>
      <c r="O558" s="9">
        <v>44652</v>
      </c>
      <c r="P558" s="9">
        <v>44652</v>
      </c>
      <c r="Q558" t="s">
        <v>58</v>
      </c>
      <c r="R558" t="s">
        <v>225</v>
      </c>
      <c r="S558" t="s">
        <v>63</v>
      </c>
      <c r="T558" t="s">
        <v>64</v>
      </c>
      <c r="U558" t="s">
        <v>65</v>
      </c>
      <c r="V558">
        <v>-23.79</v>
      </c>
      <c r="W558" t="s">
        <v>61</v>
      </c>
      <c r="X558" t="s">
        <v>62</v>
      </c>
      <c r="AA558">
        <f t="shared" si="212"/>
        <v>0</v>
      </c>
      <c r="AB558">
        <f t="shared" si="212"/>
        <v>0</v>
      </c>
      <c r="AC558">
        <f t="shared" si="207"/>
        <v>0</v>
      </c>
      <c r="AD558">
        <f t="shared" si="215"/>
        <v>0</v>
      </c>
      <c r="AE558">
        <f t="shared" si="206"/>
        <v>0</v>
      </c>
      <c r="AF558">
        <f t="shared" si="206"/>
        <v>0</v>
      </c>
      <c r="AG558">
        <f t="shared" si="215"/>
        <v>0</v>
      </c>
      <c r="AH558">
        <f t="shared" si="215"/>
        <v>0</v>
      </c>
      <c r="AI558">
        <f t="shared" si="216"/>
        <v>0</v>
      </c>
      <c r="AJ558">
        <f t="shared" si="216"/>
        <v>0</v>
      </c>
      <c r="AK558">
        <f t="shared" si="215"/>
        <v>0</v>
      </c>
      <c r="AL558">
        <f t="shared" si="213"/>
        <v>0</v>
      </c>
      <c r="AM558">
        <f t="shared" si="213"/>
        <v>0</v>
      </c>
      <c r="AN558">
        <f t="shared" si="213"/>
        <v>0</v>
      </c>
      <c r="AO558">
        <f t="shared" si="213"/>
        <v>0</v>
      </c>
      <c r="AP558">
        <f t="shared" si="213"/>
        <v>0</v>
      </c>
      <c r="AQ558">
        <f t="shared" si="213"/>
        <v>0</v>
      </c>
      <c r="AR558">
        <f t="shared" si="217"/>
        <v>0</v>
      </c>
      <c r="AS558">
        <f t="shared" si="215"/>
        <v>0</v>
      </c>
      <c r="AT558">
        <f t="shared" si="214"/>
        <v>0</v>
      </c>
      <c r="AU558">
        <f t="shared" si="214"/>
        <v>0</v>
      </c>
      <c r="AV558">
        <f t="shared" si="214"/>
        <v>0</v>
      </c>
      <c r="AW558">
        <f t="shared" si="214"/>
        <v>0</v>
      </c>
      <c r="AX558">
        <f t="shared" si="214"/>
        <v>0</v>
      </c>
      <c r="AY558">
        <f t="shared" si="209"/>
        <v>0</v>
      </c>
      <c r="AZ558">
        <f t="shared" si="218"/>
        <v>0</v>
      </c>
      <c r="BA558">
        <f t="shared" si="218"/>
        <v>0</v>
      </c>
      <c r="BB558">
        <f t="shared" si="218"/>
        <v>0</v>
      </c>
      <c r="BC558">
        <f t="shared" si="218"/>
        <v>0</v>
      </c>
      <c r="BD558">
        <f t="shared" si="218"/>
        <v>0</v>
      </c>
      <c r="BE558">
        <f t="shared" si="218"/>
        <v>0</v>
      </c>
      <c r="BF558">
        <f t="shared" si="218"/>
        <v>0</v>
      </c>
      <c r="BG558">
        <f t="shared" si="218"/>
        <v>0</v>
      </c>
      <c r="BH558">
        <f t="shared" si="218"/>
        <v>0</v>
      </c>
      <c r="BI558">
        <f t="shared" si="218"/>
        <v>0</v>
      </c>
      <c r="BJ558">
        <f t="shared" si="218"/>
        <v>0</v>
      </c>
      <c r="BK558">
        <f t="shared" si="218"/>
        <v>0</v>
      </c>
      <c r="BL558">
        <f t="shared" si="218"/>
        <v>0</v>
      </c>
      <c r="BM558">
        <f t="shared" si="218"/>
        <v>0</v>
      </c>
      <c r="BN558">
        <f t="shared" si="218"/>
        <v>0</v>
      </c>
      <c r="BO558">
        <f t="shared" si="218"/>
        <v>0</v>
      </c>
      <c r="BP558">
        <f t="shared" si="218"/>
        <v>1</v>
      </c>
      <c r="BQ558">
        <f t="shared" si="218"/>
        <v>0</v>
      </c>
      <c r="BR558">
        <f t="shared" si="218"/>
        <v>0</v>
      </c>
    </row>
    <row r="559" spans="2:70" x14ac:dyDescent="0.2">
      <c r="B559" s="1">
        <f>IF(ISBLANK(N559),"",YEAR(O559))</f>
        <v>2022</v>
      </c>
      <c r="C559" s="12">
        <f>IF(ISBLANK(M559),"",MONTH(O559))</f>
        <v>4</v>
      </c>
      <c r="D559" s="1">
        <f>IF(ISBLANK(N559),"",WEEKNUM(O559))</f>
        <v>14</v>
      </c>
      <c r="E559" s="1" t="str">
        <f>S559&amp;R559</f>
        <v>Abrechnung 31.03.2022siehe Anlage</v>
      </c>
      <c r="H559" s="1" t="str">
        <f>IF(ISBLANK(N559),"",IF(SUM(AC559:CO559)=0,"other",INDEX(AC$6:CO$6,MATCH(1,AC559:CO559,0))))</f>
        <v>other</v>
      </c>
      <c r="I559" s="1" t="str" cm="1">
        <f t="array" ref="I559">IF(ISBLANK(N559),"",INDEX($AC$7:$CO$7,,MATCH(H559,$AC$6:$CO$6,0)))</f>
        <v>expense</v>
      </c>
      <c r="L559" s="1" t="str">
        <f>IF(ISBLANK(J559),H559,J559)</f>
        <v>other</v>
      </c>
      <c r="M559" s="1" t="str">
        <f>IF(ISBLANK(K559),I559,K559)</f>
        <v>expense</v>
      </c>
      <c r="N559" t="s">
        <v>57</v>
      </c>
      <c r="O559" s="9">
        <v>44652</v>
      </c>
      <c r="P559" s="9">
        <v>44650</v>
      </c>
      <c r="Q559" t="s">
        <v>80</v>
      </c>
      <c r="R559" t="s">
        <v>226</v>
      </c>
      <c r="U559">
        <v>70150000</v>
      </c>
      <c r="V559">
        <v>-0.32</v>
      </c>
      <c r="W559" t="s">
        <v>61</v>
      </c>
      <c r="X559" t="s">
        <v>62</v>
      </c>
      <c r="AA559">
        <f t="shared" si="212"/>
        <v>0</v>
      </c>
      <c r="AB559">
        <f t="shared" si="212"/>
        <v>0</v>
      </c>
      <c r="AC559">
        <f t="shared" si="207"/>
        <v>0</v>
      </c>
      <c r="AD559">
        <f t="shared" si="215"/>
        <v>0</v>
      </c>
      <c r="AE559">
        <f t="shared" si="206"/>
        <v>0</v>
      </c>
      <c r="AF559">
        <f t="shared" si="206"/>
        <v>0</v>
      </c>
      <c r="AG559">
        <f t="shared" si="215"/>
        <v>0</v>
      </c>
      <c r="AH559">
        <f t="shared" si="215"/>
        <v>0</v>
      </c>
      <c r="AI559">
        <f t="shared" si="216"/>
        <v>0</v>
      </c>
      <c r="AJ559">
        <f t="shared" si="216"/>
        <v>0</v>
      </c>
      <c r="AK559">
        <f t="shared" si="215"/>
        <v>0</v>
      </c>
      <c r="AL559">
        <f t="shared" si="213"/>
        <v>0</v>
      </c>
      <c r="AM559">
        <f t="shared" si="213"/>
        <v>0</v>
      </c>
      <c r="AN559">
        <f t="shared" si="213"/>
        <v>0</v>
      </c>
      <c r="AO559">
        <f t="shared" si="213"/>
        <v>0</v>
      </c>
      <c r="AP559">
        <f t="shared" si="213"/>
        <v>0</v>
      </c>
      <c r="AQ559">
        <f t="shared" si="213"/>
        <v>0</v>
      </c>
      <c r="AR559">
        <f t="shared" si="217"/>
        <v>0</v>
      </c>
      <c r="AS559">
        <f t="shared" si="215"/>
        <v>0</v>
      </c>
      <c r="AT559">
        <f t="shared" si="214"/>
        <v>0</v>
      </c>
      <c r="AU559">
        <f t="shared" si="214"/>
        <v>0</v>
      </c>
      <c r="AV559">
        <f t="shared" si="214"/>
        <v>0</v>
      </c>
      <c r="AW559">
        <f t="shared" si="214"/>
        <v>0</v>
      </c>
      <c r="AX559">
        <f t="shared" si="214"/>
        <v>0</v>
      </c>
      <c r="AY559">
        <f t="shared" si="209"/>
        <v>0</v>
      </c>
      <c r="AZ559">
        <f t="shared" si="218"/>
        <v>0</v>
      </c>
      <c r="BA559">
        <f t="shared" si="218"/>
        <v>0</v>
      </c>
      <c r="BB559">
        <f t="shared" si="218"/>
        <v>0</v>
      </c>
      <c r="BC559">
        <f t="shared" si="218"/>
        <v>0</v>
      </c>
      <c r="BD559">
        <f t="shared" si="218"/>
        <v>0</v>
      </c>
      <c r="BE559">
        <f t="shared" si="218"/>
        <v>0</v>
      </c>
      <c r="BF559">
        <f t="shared" si="218"/>
        <v>0</v>
      </c>
      <c r="BG559">
        <f t="shared" si="218"/>
        <v>0</v>
      </c>
      <c r="BH559">
        <f t="shared" si="218"/>
        <v>0</v>
      </c>
      <c r="BI559">
        <f t="shared" si="218"/>
        <v>0</v>
      </c>
      <c r="BJ559">
        <f t="shared" si="218"/>
        <v>0</v>
      </c>
      <c r="BK559">
        <f t="shared" si="218"/>
        <v>0</v>
      </c>
      <c r="BL559">
        <f t="shared" si="218"/>
        <v>0</v>
      </c>
      <c r="BM559">
        <f t="shared" si="218"/>
        <v>0</v>
      </c>
      <c r="BN559">
        <f t="shared" si="218"/>
        <v>0</v>
      </c>
      <c r="BO559">
        <f t="shared" si="218"/>
        <v>0</v>
      </c>
      <c r="BP559">
        <f t="shared" si="218"/>
        <v>0</v>
      </c>
      <c r="BQ559">
        <f t="shared" si="218"/>
        <v>0</v>
      </c>
      <c r="BR559">
        <f t="shared" si="218"/>
        <v>0</v>
      </c>
    </row>
    <row r="560" spans="2:70" x14ac:dyDescent="0.2">
      <c r="B560" s="1">
        <f>IF(ISBLANK(N560),"",YEAR(O560))</f>
        <v>2022</v>
      </c>
      <c r="C560" s="12">
        <f>IF(ISBLANK(M560),"",MONTH(O560))</f>
        <v>4</v>
      </c>
      <c r="D560" s="1">
        <f>IF(ISBLANK(N560),"",WEEKNUM(O560))</f>
        <v>15</v>
      </c>
      <c r="E560" s="1" t="str">
        <f>S560&amp;R560</f>
        <v>omar diabKREF+2136903416-20220404145651SVWZ+DATUM 04.04.2022,14.57 UHR</v>
      </c>
      <c r="H560" s="1" t="str">
        <f>IF(ISBLANK(N560),"",IF(SUM(AC560:CO560)=0,"other",INDEX(AC$6:CO$6,MATCH(1,AC560:CO560,0))))</f>
        <v>other</v>
      </c>
      <c r="I560" s="1" t="str" cm="1">
        <f t="array" ref="I560">IF(ISBLANK(N560),"",INDEX($AC$7:$CO$7,,MATCH(H560,$AC$6:$CO$6,0)))</f>
        <v>expense</v>
      </c>
      <c r="L560" s="1" t="str">
        <f>IF(ISBLANK(J560),H560,J560)</f>
        <v>other</v>
      </c>
      <c r="M560" s="1" t="str">
        <f>IF(ISBLANK(K560),I560,K560)</f>
        <v>expense</v>
      </c>
      <c r="N560" t="s">
        <v>57</v>
      </c>
      <c r="O560" s="9">
        <v>44655</v>
      </c>
      <c r="P560" s="9">
        <v>44655</v>
      </c>
      <c r="Q560" t="s">
        <v>72</v>
      </c>
      <c r="R560" t="s">
        <v>217</v>
      </c>
      <c r="S560" t="s">
        <v>218</v>
      </c>
      <c r="T560" t="s">
        <v>219</v>
      </c>
      <c r="U560" t="s">
        <v>220</v>
      </c>
      <c r="V560">
        <v>-150</v>
      </c>
      <c r="W560" t="s">
        <v>61</v>
      </c>
      <c r="X560" t="s">
        <v>62</v>
      </c>
      <c r="AA560">
        <f t="shared" si="212"/>
        <v>0</v>
      </c>
      <c r="AB560">
        <f t="shared" si="212"/>
        <v>0</v>
      </c>
      <c r="AC560">
        <f t="shared" si="207"/>
        <v>0</v>
      </c>
      <c r="AD560">
        <f t="shared" si="215"/>
        <v>0</v>
      </c>
      <c r="AE560">
        <f t="shared" si="206"/>
        <v>0</v>
      </c>
      <c r="AF560">
        <f t="shared" si="206"/>
        <v>0</v>
      </c>
      <c r="AG560">
        <f t="shared" si="215"/>
        <v>0</v>
      </c>
      <c r="AH560">
        <f t="shared" si="215"/>
        <v>0</v>
      </c>
      <c r="AI560">
        <f t="shared" si="216"/>
        <v>0</v>
      </c>
      <c r="AJ560">
        <f t="shared" si="216"/>
        <v>0</v>
      </c>
      <c r="AK560">
        <f t="shared" si="215"/>
        <v>0</v>
      </c>
      <c r="AL560">
        <f t="shared" si="213"/>
        <v>0</v>
      </c>
      <c r="AM560">
        <f t="shared" si="213"/>
        <v>0</v>
      </c>
      <c r="AN560">
        <f t="shared" si="213"/>
        <v>0</v>
      </c>
      <c r="AO560">
        <f t="shared" si="213"/>
        <v>0</v>
      </c>
      <c r="AP560">
        <f t="shared" si="213"/>
        <v>0</v>
      </c>
      <c r="AQ560">
        <f t="shared" si="213"/>
        <v>0</v>
      </c>
      <c r="AR560">
        <f t="shared" si="217"/>
        <v>0</v>
      </c>
      <c r="AS560">
        <f t="shared" si="215"/>
        <v>0</v>
      </c>
      <c r="AT560">
        <f t="shared" si="214"/>
        <v>0</v>
      </c>
      <c r="AU560">
        <f t="shared" si="214"/>
        <v>0</v>
      </c>
      <c r="AV560">
        <f t="shared" si="214"/>
        <v>0</v>
      </c>
      <c r="AW560">
        <f t="shared" si="214"/>
        <v>0</v>
      </c>
      <c r="AX560">
        <f t="shared" si="214"/>
        <v>0</v>
      </c>
      <c r="AY560">
        <f t="shared" si="209"/>
        <v>0</v>
      </c>
      <c r="AZ560">
        <f t="shared" si="218"/>
        <v>0</v>
      </c>
      <c r="BA560">
        <f t="shared" si="218"/>
        <v>0</v>
      </c>
      <c r="BB560">
        <f t="shared" si="218"/>
        <v>0</v>
      </c>
      <c r="BC560">
        <f t="shared" si="218"/>
        <v>0</v>
      </c>
      <c r="BD560">
        <f t="shared" si="218"/>
        <v>0</v>
      </c>
      <c r="BE560">
        <f t="shared" si="218"/>
        <v>0</v>
      </c>
      <c r="BF560">
        <f t="shared" si="218"/>
        <v>0</v>
      </c>
      <c r="BG560">
        <f t="shared" si="218"/>
        <v>0</v>
      </c>
      <c r="BH560">
        <f t="shared" si="218"/>
        <v>0</v>
      </c>
      <c r="BI560">
        <f t="shared" si="218"/>
        <v>0</v>
      </c>
      <c r="BJ560">
        <f t="shared" si="218"/>
        <v>0</v>
      </c>
      <c r="BK560">
        <f t="shared" si="218"/>
        <v>0</v>
      </c>
      <c r="BL560">
        <f t="shared" si="218"/>
        <v>0</v>
      </c>
      <c r="BM560">
        <f t="shared" si="218"/>
        <v>0</v>
      </c>
      <c r="BN560">
        <f t="shared" si="218"/>
        <v>0</v>
      </c>
      <c r="BO560">
        <f t="shared" si="218"/>
        <v>0</v>
      </c>
      <c r="BP560">
        <f t="shared" si="218"/>
        <v>0</v>
      </c>
      <c r="BQ560">
        <f t="shared" si="218"/>
        <v>0</v>
      </c>
      <c r="BR560">
        <f t="shared" si="218"/>
        <v>0</v>
      </c>
    </row>
    <row r="561" spans="2:70" x14ac:dyDescent="0.2">
      <c r="B561" s="1">
        <f>IF(ISBLANK(N561),"",YEAR(O561))</f>
        <v>2022</v>
      </c>
      <c r="C561" s="12">
        <f>IF(ISBLANK(M561),"",MONTH(O561))</f>
        <v>4</v>
      </c>
      <c r="D561" s="1">
        <f>IF(ISBLANK(N561),"",WEEKNUM(O561))</f>
        <v>15</v>
      </c>
      <c r="E561" s="1" t="str">
        <f>S561&amp;R561</f>
        <v>Sahan AbdulhamitSVWZ+2022-04-02T17.59Debitk.0 2024-12ABWA+ISTANBUL MARKET//MUENCHEN/DE</v>
      </c>
      <c r="H561" s="1" t="str">
        <f>IF(ISBLANK(N561),"",IF(SUM(AC561:CO561)=0,"other",INDEX(AC$6:CO$6,MATCH(1,AC561:CO561,0))))</f>
        <v>Essentials</v>
      </c>
      <c r="I561" s="1" t="str" cm="1">
        <f t="array" ref="I561">IF(ISBLANK(N561),"",INDEX($AC$7:$CO$7,,MATCH(H561,$AC$6:$CO$6,0)))</f>
        <v>expense</v>
      </c>
      <c r="L561" s="1" t="str">
        <f>IF(ISBLANK(J561),H561,J561)</f>
        <v>Essentials</v>
      </c>
      <c r="M561" s="1" t="str">
        <f>IF(ISBLANK(K561),I561,K561)</f>
        <v>expense</v>
      </c>
      <c r="N561" t="s">
        <v>57</v>
      </c>
      <c r="O561" s="9">
        <v>44655</v>
      </c>
      <c r="P561" s="9">
        <v>44655</v>
      </c>
      <c r="Q561" t="s">
        <v>66</v>
      </c>
      <c r="R561" t="s">
        <v>221</v>
      </c>
      <c r="S561" t="s">
        <v>99</v>
      </c>
      <c r="T561" t="s">
        <v>100</v>
      </c>
      <c r="U561" t="s">
        <v>68</v>
      </c>
      <c r="V561">
        <v>-22.42</v>
      </c>
      <c r="W561" t="s">
        <v>61</v>
      </c>
      <c r="X561" t="s">
        <v>62</v>
      </c>
      <c r="AA561">
        <f t="shared" si="212"/>
        <v>0</v>
      </c>
      <c r="AB561">
        <f t="shared" si="212"/>
        <v>0</v>
      </c>
      <c r="AC561">
        <f t="shared" si="207"/>
        <v>0</v>
      </c>
      <c r="AD561">
        <f t="shared" si="215"/>
        <v>0</v>
      </c>
      <c r="AE561">
        <f t="shared" si="206"/>
        <v>0</v>
      </c>
      <c r="AF561">
        <f t="shared" si="206"/>
        <v>0</v>
      </c>
      <c r="AG561">
        <f t="shared" si="215"/>
        <v>0</v>
      </c>
      <c r="AH561">
        <f t="shared" si="215"/>
        <v>1</v>
      </c>
      <c r="AI561">
        <f t="shared" si="216"/>
        <v>0</v>
      </c>
      <c r="AJ561">
        <f t="shared" si="216"/>
        <v>0</v>
      </c>
      <c r="AK561">
        <f t="shared" si="215"/>
        <v>0</v>
      </c>
      <c r="AL561">
        <f t="shared" si="213"/>
        <v>0</v>
      </c>
      <c r="AM561">
        <f t="shared" si="213"/>
        <v>0</v>
      </c>
      <c r="AN561">
        <f t="shared" si="213"/>
        <v>0</v>
      </c>
      <c r="AO561">
        <f t="shared" si="213"/>
        <v>0</v>
      </c>
      <c r="AP561">
        <f t="shared" si="213"/>
        <v>0</v>
      </c>
      <c r="AQ561">
        <f t="shared" si="213"/>
        <v>0</v>
      </c>
      <c r="AR561">
        <f t="shared" si="217"/>
        <v>0</v>
      </c>
      <c r="AS561">
        <f t="shared" si="215"/>
        <v>0</v>
      </c>
      <c r="AT561">
        <f t="shared" si="214"/>
        <v>0</v>
      </c>
      <c r="AU561">
        <f t="shared" si="214"/>
        <v>0</v>
      </c>
      <c r="AV561">
        <f t="shared" si="214"/>
        <v>0</v>
      </c>
      <c r="AW561">
        <f t="shared" si="214"/>
        <v>0</v>
      </c>
      <c r="AX561">
        <f t="shared" si="214"/>
        <v>0</v>
      </c>
      <c r="AY561">
        <f t="shared" si="209"/>
        <v>0</v>
      </c>
      <c r="AZ561">
        <f t="shared" si="218"/>
        <v>0</v>
      </c>
      <c r="BA561">
        <f t="shared" si="218"/>
        <v>0</v>
      </c>
      <c r="BB561">
        <f t="shared" si="218"/>
        <v>0</v>
      </c>
      <c r="BC561">
        <f t="shared" si="218"/>
        <v>0</v>
      </c>
      <c r="BD561">
        <f t="shared" si="218"/>
        <v>0</v>
      </c>
      <c r="BE561">
        <f t="shared" si="218"/>
        <v>0</v>
      </c>
      <c r="BF561">
        <f t="shared" si="218"/>
        <v>0</v>
      </c>
      <c r="BG561">
        <f t="shared" si="218"/>
        <v>0</v>
      </c>
      <c r="BH561">
        <f t="shared" si="218"/>
        <v>0</v>
      </c>
      <c r="BI561">
        <f t="shared" si="218"/>
        <v>0</v>
      </c>
      <c r="BJ561">
        <f t="shared" si="218"/>
        <v>0</v>
      </c>
      <c r="BK561">
        <f t="shared" si="218"/>
        <v>0</v>
      </c>
      <c r="BL561">
        <f t="shared" si="218"/>
        <v>0</v>
      </c>
      <c r="BM561">
        <f t="shared" si="218"/>
        <v>0</v>
      </c>
      <c r="BN561">
        <f t="shared" si="218"/>
        <v>0</v>
      </c>
      <c r="BO561">
        <f t="shared" si="218"/>
        <v>0</v>
      </c>
      <c r="BP561">
        <f t="shared" si="218"/>
        <v>0</v>
      </c>
      <c r="BQ561">
        <f t="shared" si="218"/>
        <v>0</v>
      </c>
      <c r="BR561">
        <f t="shared" si="218"/>
        <v>0</v>
      </c>
    </row>
    <row r="562" spans="2:70" x14ac:dyDescent="0.2">
      <c r="B562" s="1">
        <f>IF(ISBLANK(N562),"",YEAR(O562))</f>
        <v>2022</v>
      </c>
      <c r="C562" s="12">
        <f>IF(ISBLANK(M562),"",MONTH(O562))</f>
        <v>4</v>
      </c>
      <c r="D562" s="1">
        <f>IF(ISBLANK(N562),"",WEEKNUM(O562))</f>
        <v>15</v>
      </c>
      <c r="E562" s="1" t="str">
        <f>S562&amp;R562</f>
        <v>AMAZON EU S.A R.L., NIEDERLASSUNG DEUTSCHLANDEREF+65644FAAOZK8UBFAMREF+N,xzOUUvwQyAACYWY.QJsLx-Exp51ECRED+DE24ZZZ00000561652SVWZ+D01-8139024-9096653 AMZNPrime DE 65644FAAOZK8UBFA</v>
      </c>
      <c r="H562" s="1" t="str">
        <f>IF(ISBLANK(N562),"",IF(SUM(AC562:CO562)=0,"other",INDEX(AC$6:CO$6,MATCH(1,AC562:CO562,0))))</f>
        <v>Essentials</v>
      </c>
      <c r="I562" s="1" t="str" cm="1">
        <f t="array" ref="I562">IF(ISBLANK(N562),"",INDEX($AC$7:$CO$7,,MATCH(H562,$AC$6:$CO$6,0)))</f>
        <v>expense</v>
      </c>
      <c r="L562" s="1" t="str">
        <f>IF(ISBLANK(J562),H562,J562)</f>
        <v>Essentials</v>
      </c>
      <c r="M562" s="1" t="str">
        <f>IF(ISBLANK(K562),I562,K562)</f>
        <v>expense</v>
      </c>
      <c r="N562" t="s">
        <v>57</v>
      </c>
      <c r="O562" s="9">
        <v>44655</v>
      </c>
      <c r="P562" s="9">
        <v>44655</v>
      </c>
      <c r="Q562" t="s">
        <v>58</v>
      </c>
      <c r="R562" t="s">
        <v>222</v>
      </c>
      <c r="S562" t="s">
        <v>69</v>
      </c>
      <c r="T562" t="s">
        <v>70</v>
      </c>
      <c r="U562" t="s">
        <v>71</v>
      </c>
      <c r="V562">
        <v>-7.99</v>
      </c>
      <c r="W562" t="s">
        <v>61</v>
      </c>
      <c r="X562" t="s">
        <v>62</v>
      </c>
      <c r="AA562">
        <f t="shared" si="212"/>
        <v>0</v>
      </c>
      <c r="AB562">
        <f t="shared" si="212"/>
        <v>0</v>
      </c>
      <c r="AC562">
        <f t="shared" si="207"/>
        <v>0</v>
      </c>
      <c r="AD562">
        <f t="shared" si="215"/>
        <v>0</v>
      </c>
      <c r="AE562">
        <f t="shared" si="206"/>
        <v>0</v>
      </c>
      <c r="AF562">
        <f t="shared" si="206"/>
        <v>0</v>
      </c>
      <c r="AG562">
        <f t="shared" si="215"/>
        <v>0</v>
      </c>
      <c r="AH562">
        <f t="shared" si="215"/>
        <v>0</v>
      </c>
      <c r="AI562">
        <f t="shared" si="216"/>
        <v>0</v>
      </c>
      <c r="AJ562">
        <f t="shared" si="216"/>
        <v>0</v>
      </c>
      <c r="AK562">
        <f t="shared" si="215"/>
        <v>0</v>
      </c>
      <c r="AL562">
        <f t="shared" si="213"/>
        <v>0</v>
      </c>
      <c r="AM562">
        <f t="shared" si="213"/>
        <v>1</v>
      </c>
      <c r="AN562">
        <f t="shared" si="213"/>
        <v>0</v>
      </c>
      <c r="AO562">
        <f t="shared" si="213"/>
        <v>0</v>
      </c>
      <c r="AP562">
        <f t="shared" si="213"/>
        <v>0</v>
      </c>
      <c r="AQ562">
        <f t="shared" si="213"/>
        <v>0</v>
      </c>
      <c r="AR562">
        <f t="shared" si="217"/>
        <v>0</v>
      </c>
      <c r="AS562">
        <f t="shared" si="215"/>
        <v>0</v>
      </c>
      <c r="AT562">
        <f t="shared" si="214"/>
        <v>0</v>
      </c>
      <c r="AU562">
        <f t="shared" si="214"/>
        <v>0</v>
      </c>
      <c r="AV562">
        <f t="shared" si="214"/>
        <v>0</v>
      </c>
      <c r="AW562">
        <f t="shared" si="214"/>
        <v>0</v>
      </c>
      <c r="AX562">
        <f t="shared" si="214"/>
        <v>0</v>
      </c>
      <c r="AY562">
        <f t="shared" si="209"/>
        <v>0</v>
      </c>
      <c r="AZ562">
        <f t="shared" si="214"/>
        <v>0</v>
      </c>
      <c r="BA562">
        <f t="shared" si="214"/>
        <v>0</v>
      </c>
      <c r="BB562">
        <f t="shared" si="214"/>
        <v>0</v>
      </c>
      <c r="BC562">
        <f t="shared" si="214"/>
        <v>0</v>
      </c>
      <c r="BD562">
        <f t="shared" si="214"/>
        <v>0</v>
      </c>
      <c r="BE562">
        <f t="shared" si="214"/>
        <v>0</v>
      </c>
      <c r="BF562">
        <f t="shared" si="214"/>
        <v>0</v>
      </c>
      <c r="BG562">
        <f t="shared" si="214"/>
        <v>0</v>
      </c>
      <c r="BH562">
        <f t="shared" si="214"/>
        <v>0</v>
      </c>
      <c r="BI562">
        <f t="shared" si="214"/>
        <v>0</v>
      </c>
      <c r="BJ562">
        <f t="shared" si="214"/>
        <v>0</v>
      </c>
      <c r="BK562">
        <f t="shared" si="214"/>
        <v>0</v>
      </c>
      <c r="BL562">
        <f t="shared" si="214"/>
        <v>0</v>
      </c>
      <c r="BM562">
        <f t="shared" si="214"/>
        <v>0</v>
      </c>
      <c r="BN562">
        <f t="shared" si="214"/>
        <v>0</v>
      </c>
      <c r="BO562">
        <f t="shared" si="214"/>
        <v>0</v>
      </c>
      <c r="BP562">
        <f t="shared" si="214"/>
        <v>0</v>
      </c>
      <c r="BQ562">
        <f t="shared" si="214"/>
        <v>0</v>
      </c>
      <c r="BR562">
        <f t="shared" si="214"/>
        <v>0</v>
      </c>
    </row>
    <row r="563" spans="2:70" x14ac:dyDescent="0.2">
      <c r="B563" s="1">
        <f>IF(ISBLANK(N563),"",YEAR(O563))</f>
        <v>2022</v>
      </c>
      <c r="C563" s="12">
        <f>IF(ISBLANK(M563),"",MONTH(O563))</f>
        <v>4</v>
      </c>
      <c r="D563" s="1">
        <f>IF(ISBLANK(N563),"",WEEKNUM(O563))</f>
        <v>15</v>
      </c>
      <c r="E563" s="1" t="str">
        <f>S563&amp;R563</f>
        <v>PayPal (Europe) S.a r.l. et Cie, S.C.A.EREF+1019348486073 PP.2985.PP PAYPALMREF+4C8J224YCTTXWCRED+LU96ZZZ0000000000000000058SVWZ+PP.2985.PP . FIVERR INTERNATIONAL LTD., Ihr Einkauf bei FIVERR INTERNATIONAL LTD.</v>
      </c>
      <c r="H563" s="1" t="str">
        <f>IF(ISBLANK(N563),"",IF(SUM(AC563:CO563)=0,"other",INDEX(AC$6:CO$6,MATCH(1,AC563:CO563,0))))</f>
        <v>FIVERR</v>
      </c>
      <c r="I563" s="1" t="str" cm="1">
        <f t="array" ref="I563">IF(ISBLANK(N563),"",INDEX($AC$7:$CO$7,,MATCH(H563,$AC$6:$CO$6,0)))</f>
        <v>expense</v>
      </c>
      <c r="L563" s="1" t="str">
        <f>IF(ISBLANK(J563),H563,J563)</f>
        <v>FIVERR</v>
      </c>
      <c r="M563" s="1" t="str">
        <f>IF(ISBLANK(K563),I563,K563)</f>
        <v>expense</v>
      </c>
      <c r="N563" t="s">
        <v>57</v>
      </c>
      <c r="O563" s="9">
        <v>44656</v>
      </c>
      <c r="P563" s="9">
        <v>44656</v>
      </c>
      <c r="Q563" t="s">
        <v>58</v>
      </c>
      <c r="R563" t="s">
        <v>213</v>
      </c>
      <c r="S563" t="s">
        <v>63</v>
      </c>
      <c r="T563" t="s">
        <v>64</v>
      </c>
      <c r="U563" t="s">
        <v>65</v>
      </c>
      <c r="V563">
        <v>-16.84</v>
      </c>
      <c r="W563" t="s">
        <v>61</v>
      </c>
      <c r="X563" t="s">
        <v>62</v>
      </c>
      <c r="AA563">
        <f t="shared" si="212"/>
        <v>0</v>
      </c>
      <c r="AB563">
        <f t="shared" si="212"/>
        <v>0</v>
      </c>
      <c r="AC563">
        <f t="shared" si="207"/>
        <v>0</v>
      </c>
      <c r="AD563">
        <f t="shared" si="215"/>
        <v>0</v>
      </c>
      <c r="AE563">
        <f t="shared" si="206"/>
        <v>0</v>
      </c>
      <c r="AF563">
        <f t="shared" si="206"/>
        <v>0</v>
      </c>
      <c r="AG563">
        <f t="shared" si="215"/>
        <v>0</v>
      </c>
      <c r="AH563">
        <f t="shared" si="215"/>
        <v>0</v>
      </c>
      <c r="AI563">
        <f t="shared" si="216"/>
        <v>0</v>
      </c>
      <c r="AJ563">
        <f t="shared" si="216"/>
        <v>0</v>
      </c>
      <c r="AK563">
        <f t="shared" si="215"/>
        <v>0</v>
      </c>
      <c r="AL563">
        <f t="shared" si="215"/>
        <v>0</v>
      </c>
      <c r="AM563">
        <f t="shared" si="215"/>
        <v>0</v>
      </c>
      <c r="AN563">
        <f t="shared" si="215"/>
        <v>0</v>
      </c>
      <c r="AO563">
        <f t="shared" si="215"/>
        <v>0</v>
      </c>
      <c r="AP563">
        <f t="shared" si="215"/>
        <v>0</v>
      </c>
      <c r="AQ563">
        <f t="shared" si="215"/>
        <v>0</v>
      </c>
      <c r="AR563">
        <f t="shared" si="217"/>
        <v>0</v>
      </c>
      <c r="AS563">
        <f t="shared" si="215"/>
        <v>0</v>
      </c>
      <c r="AT563">
        <f t="shared" si="214"/>
        <v>0</v>
      </c>
      <c r="AU563">
        <f t="shared" si="214"/>
        <v>0</v>
      </c>
      <c r="AV563">
        <f t="shared" si="214"/>
        <v>0</v>
      </c>
      <c r="AW563">
        <f t="shared" si="214"/>
        <v>0</v>
      </c>
      <c r="AX563">
        <f t="shared" si="214"/>
        <v>0</v>
      </c>
      <c r="AY563">
        <f t="shared" si="209"/>
        <v>0</v>
      </c>
      <c r="AZ563">
        <f t="shared" si="214"/>
        <v>0</v>
      </c>
      <c r="BA563">
        <f t="shared" si="214"/>
        <v>0</v>
      </c>
      <c r="BB563">
        <f t="shared" si="214"/>
        <v>0</v>
      </c>
      <c r="BC563">
        <f t="shared" si="214"/>
        <v>0</v>
      </c>
      <c r="BD563">
        <f t="shared" si="214"/>
        <v>0</v>
      </c>
      <c r="BE563">
        <f t="shared" si="214"/>
        <v>0</v>
      </c>
      <c r="BF563">
        <f t="shared" si="214"/>
        <v>0</v>
      </c>
      <c r="BG563">
        <f t="shared" si="214"/>
        <v>0</v>
      </c>
      <c r="BH563">
        <f t="shared" si="214"/>
        <v>0</v>
      </c>
      <c r="BI563">
        <f t="shared" si="214"/>
        <v>0</v>
      </c>
      <c r="BJ563">
        <f t="shared" si="214"/>
        <v>0</v>
      </c>
      <c r="BK563">
        <f t="shared" si="214"/>
        <v>0</v>
      </c>
      <c r="BL563">
        <f t="shared" si="214"/>
        <v>0</v>
      </c>
      <c r="BM563">
        <f t="shared" si="214"/>
        <v>0</v>
      </c>
      <c r="BN563">
        <f t="shared" si="214"/>
        <v>1</v>
      </c>
      <c r="BO563">
        <f t="shared" si="214"/>
        <v>0</v>
      </c>
      <c r="BP563">
        <f t="shared" si="214"/>
        <v>1</v>
      </c>
      <c r="BQ563">
        <f t="shared" si="214"/>
        <v>0</v>
      </c>
      <c r="BR563">
        <f t="shared" si="214"/>
        <v>0</v>
      </c>
    </row>
    <row r="564" spans="2:70" x14ac:dyDescent="0.2">
      <c r="B564" s="1">
        <f>IF(ISBLANK(N564),"",YEAR(O564))</f>
        <v>2022</v>
      </c>
      <c r="C564" s="12">
        <f>IF(ISBLANK(M564),"",MONTH(O564))</f>
        <v>4</v>
      </c>
      <c r="D564" s="1">
        <f>IF(ISBLANK(N564),"",WEEKNUM(O564))</f>
        <v>15</v>
      </c>
      <c r="E564" s="1" t="str">
        <f>S564&amp;R564</f>
        <v>AMAZON PAYMENTS EUROPE S.C.A.EREF+6YITE7XP6T5XQ0HCMREF+N,xzOUUvwQyAACYWY.QJsLx-Exp51ECRED+DE94ZZZ00000561653SVWZ+302-7868424-6992351 AMZN Mktp DE 6YITE7XP6T5XQ0HC</v>
      </c>
      <c r="H564" s="1" t="str">
        <f>IF(ISBLANK(N564),"",IF(SUM(AC564:CO564)=0,"other",INDEX(AC$6:CO$6,MATCH(1,AC564:CO564,0))))</f>
        <v>Essentials</v>
      </c>
      <c r="I564" s="1" t="str" cm="1">
        <f t="array" ref="I564">IF(ISBLANK(N564),"",INDEX($AC$7:$CO$7,,MATCH(H564,$AC$6:$CO$6,0)))</f>
        <v>expense</v>
      </c>
      <c r="L564" s="1" t="str">
        <f>IF(ISBLANK(J564),H564,J564)</f>
        <v>Essentials</v>
      </c>
      <c r="M564" s="1" t="str">
        <f>IF(ISBLANK(K564),I564,K564)</f>
        <v>expense</v>
      </c>
      <c r="N564" t="s">
        <v>57</v>
      </c>
      <c r="O564" s="9">
        <v>44656</v>
      </c>
      <c r="P564" s="9">
        <v>44656</v>
      </c>
      <c r="Q564" t="s">
        <v>58</v>
      </c>
      <c r="R564" t="s">
        <v>214</v>
      </c>
      <c r="S564" t="s">
        <v>177</v>
      </c>
      <c r="T564" t="s">
        <v>178</v>
      </c>
      <c r="U564" t="s">
        <v>71</v>
      </c>
      <c r="V564">
        <v>-34.99</v>
      </c>
      <c r="W564" t="s">
        <v>61</v>
      </c>
      <c r="X564" t="s">
        <v>62</v>
      </c>
      <c r="AA564">
        <f t="shared" si="212"/>
        <v>0</v>
      </c>
      <c r="AB564">
        <f t="shared" si="212"/>
        <v>0</v>
      </c>
      <c r="AC564">
        <f t="shared" si="207"/>
        <v>0</v>
      </c>
      <c r="AD564">
        <f t="shared" si="215"/>
        <v>0</v>
      </c>
      <c r="AE564">
        <f t="shared" si="206"/>
        <v>0</v>
      </c>
      <c r="AF564">
        <f t="shared" si="206"/>
        <v>0</v>
      </c>
      <c r="AG564">
        <f t="shared" si="215"/>
        <v>0</v>
      </c>
      <c r="AH564">
        <f t="shared" si="215"/>
        <v>0</v>
      </c>
      <c r="AI564">
        <f t="shared" si="216"/>
        <v>0</v>
      </c>
      <c r="AJ564">
        <f t="shared" si="216"/>
        <v>0</v>
      </c>
      <c r="AK564">
        <f t="shared" si="215"/>
        <v>0</v>
      </c>
      <c r="AL564">
        <f t="shared" si="215"/>
        <v>0</v>
      </c>
      <c r="AM564">
        <f t="shared" si="215"/>
        <v>1</v>
      </c>
      <c r="AN564">
        <f t="shared" si="215"/>
        <v>0</v>
      </c>
      <c r="AO564">
        <f t="shared" si="215"/>
        <v>0</v>
      </c>
      <c r="AP564">
        <f t="shared" si="215"/>
        <v>0</v>
      </c>
      <c r="AQ564">
        <f t="shared" si="215"/>
        <v>0</v>
      </c>
      <c r="AR564">
        <f t="shared" si="217"/>
        <v>0</v>
      </c>
      <c r="AS564">
        <f t="shared" si="215"/>
        <v>0</v>
      </c>
      <c r="AT564">
        <f t="shared" si="214"/>
        <v>0</v>
      </c>
      <c r="AU564">
        <f t="shared" si="214"/>
        <v>0</v>
      </c>
      <c r="AV564">
        <f t="shared" si="214"/>
        <v>0</v>
      </c>
      <c r="AW564">
        <f t="shared" si="214"/>
        <v>0</v>
      </c>
      <c r="AX564">
        <f t="shared" si="214"/>
        <v>0</v>
      </c>
      <c r="AY564">
        <f t="shared" si="209"/>
        <v>0</v>
      </c>
      <c r="AZ564">
        <f t="shared" si="214"/>
        <v>0</v>
      </c>
      <c r="BA564">
        <f t="shared" si="214"/>
        <v>0</v>
      </c>
      <c r="BB564">
        <f t="shared" si="214"/>
        <v>0</v>
      </c>
      <c r="BC564">
        <f t="shared" si="214"/>
        <v>0</v>
      </c>
      <c r="BD564">
        <f t="shared" si="214"/>
        <v>0</v>
      </c>
      <c r="BE564">
        <f t="shared" si="214"/>
        <v>0</v>
      </c>
      <c r="BF564">
        <f t="shared" si="214"/>
        <v>0</v>
      </c>
      <c r="BG564">
        <f t="shared" si="214"/>
        <v>0</v>
      </c>
      <c r="BH564">
        <f t="shared" si="214"/>
        <v>0</v>
      </c>
      <c r="BI564">
        <f t="shared" si="214"/>
        <v>0</v>
      </c>
      <c r="BJ564">
        <f t="shared" si="214"/>
        <v>0</v>
      </c>
      <c r="BK564">
        <f t="shared" si="214"/>
        <v>0</v>
      </c>
      <c r="BL564">
        <f t="shared" si="214"/>
        <v>0</v>
      </c>
      <c r="BM564">
        <f t="shared" si="214"/>
        <v>0</v>
      </c>
      <c r="BN564">
        <f t="shared" si="214"/>
        <v>0</v>
      </c>
      <c r="BO564">
        <f t="shared" si="214"/>
        <v>0</v>
      </c>
      <c r="BP564">
        <f t="shared" si="214"/>
        <v>0</v>
      </c>
      <c r="BQ564">
        <f t="shared" si="214"/>
        <v>0</v>
      </c>
      <c r="BR564">
        <f t="shared" si="214"/>
        <v>0</v>
      </c>
    </row>
    <row r="565" spans="2:70" x14ac:dyDescent="0.2">
      <c r="B565" s="1">
        <f>IF(ISBLANK(N565),"",YEAR(O565))</f>
        <v>2022</v>
      </c>
      <c r="C565" s="12">
        <f>IF(ISBLANK(M565),"",MONTH(O565))</f>
        <v>4</v>
      </c>
      <c r="D565" s="1">
        <f>IF(ISBLANK(N565),"",WEEKNUM(O565))</f>
        <v>15</v>
      </c>
      <c r="E565" s="1" t="str">
        <f>S565&amp;R565</f>
        <v>PayPal (Europe) S.a r.l. et Cie, S.C.A.EREF+1019345504965 PP.2985.PP PAYPALMREF+4C8J224YCTTXWCRED+LU96ZZZ0000000000000000058SVWZ+PP.2985.PP . Immobilien Scout GmbH, Ihr Einkauf bei Immobilien Scout GmbH</v>
      </c>
      <c r="H565" s="1" t="str">
        <f>IF(ISBLANK(N565),"",IF(SUM(AC565:CO565)=0,"other",INDEX(AC$6:CO$6,MATCH(1,AC565:CO565,0))))</f>
        <v>PayPal</v>
      </c>
      <c r="I565" s="1" t="str" cm="1">
        <f t="array" ref="I565">IF(ISBLANK(N565),"",INDEX($AC$7:$CO$7,,MATCH(H565,$AC$6:$CO$6,0)))</f>
        <v>expense</v>
      </c>
      <c r="L565" s="1" t="str">
        <f>IF(ISBLANK(J565),H565,J565)</f>
        <v>PayPal</v>
      </c>
      <c r="M565" s="1" t="str">
        <f>IF(ISBLANK(K565),I565,K565)</f>
        <v>expense</v>
      </c>
      <c r="N565" t="s">
        <v>57</v>
      </c>
      <c r="O565" s="9">
        <v>44656</v>
      </c>
      <c r="P565" s="9">
        <v>44656</v>
      </c>
      <c r="Q565" t="s">
        <v>58</v>
      </c>
      <c r="R565" t="s">
        <v>215</v>
      </c>
      <c r="S565" t="s">
        <v>63</v>
      </c>
      <c r="T565" t="s">
        <v>64</v>
      </c>
      <c r="U565" t="s">
        <v>65</v>
      </c>
      <c r="V565">
        <v>-29.99</v>
      </c>
      <c r="W565" t="s">
        <v>61</v>
      </c>
      <c r="X565" t="s">
        <v>62</v>
      </c>
      <c r="AA565">
        <f t="shared" si="212"/>
        <v>0</v>
      </c>
      <c r="AB565">
        <f t="shared" si="212"/>
        <v>0</v>
      </c>
      <c r="AC565">
        <f t="shared" si="207"/>
        <v>0</v>
      </c>
      <c r="AD565">
        <f t="shared" si="215"/>
        <v>0</v>
      </c>
      <c r="AE565">
        <f t="shared" si="206"/>
        <v>0</v>
      </c>
      <c r="AF565">
        <f t="shared" si="206"/>
        <v>0</v>
      </c>
      <c r="AG565">
        <f t="shared" si="215"/>
        <v>0</v>
      </c>
      <c r="AH565">
        <f t="shared" si="215"/>
        <v>0</v>
      </c>
      <c r="AI565">
        <f t="shared" si="216"/>
        <v>0</v>
      </c>
      <c r="AJ565">
        <f t="shared" si="216"/>
        <v>0</v>
      </c>
      <c r="AK565">
        <f t="shared" si="215"/>
        <v>0</v>
      </c>
      <c r="AL565">
        <f t="shared" si="215"/>
        <v>0</v>
      </c>
      <c r="AM565">
        <f t="shared" si="215"/>
        <v>0</v>
      </c>
      <c r="AN565">
        <f t="shared" si="215"/>
        <v>0</v>
      </c>
      <c r="AO565">
        <f t="shared" si="215"/>
        <v>0</v>
      </c>
      <c r="AP565">
        <f t="shared" si="215"/>
        <v>0</v>
      </c>
      <c r="AQ565">
        <f t="shared" si="215"/>
        <v>0</v>
      </c>
      <c r="AR565">
        <f t="shared" si="217"/>
        <v>0</v>
      </c>
      <c r="AS565">
        <f t="shared" si="215"/>
        <v>0</v>
      </c>
      <c r="AT565">
        <f t="shared" si="214"/>
        <v>0</v>
      </c>
      <c r="AU565">
        <f t="shared" si="214"/>
        <v>0</v>
      </c>
      <c r="AV565">
        <f t="shared" si="214"/>
        <v>0</v>
      </c>
      <c r="AW565">
        <f t="shared" si="214"/>
        <v>0</v>
      </c>
      <c r="AX565">
        <f t="shared" si="214"/>
        <v>0</v>
      </c>
      <c r="AY565">
        <f t="shared" si="209"/>
        <v>0</v>
      </c>
      <c r="AZ565">
        <f t="shared" si="214"/>
        <v>0</v>
      </c>
      <c r="BA565">
        <f t="shared" si="214"/>
        <v>0</v>
      </c>
      <c r="BB565">
        <f t="shared" si="214"/>
        <v>0</v>
      </c>
      <c r="BC565">
        <f t="shared" si="214"/>
        <v>0</v>
      </c>
      <c r="BD565">
        <f t="shared" si="214"/>
        <v>0</v>
      </c>
      <c r="BE565">
        <f t="shared" si="214"/>
        <v>0</v>
      </c>
      <c r="BF565">
        <f t="shared" si="214"/>
        <v>0</v>
      </c>
      <c r="BG565">
        <f t="shared" si="214"/>
        <v>0</v>
      </c>
      <c r="BH565">
        <f t="shared" si="214"/>
        <v>0</v>
      </c>
      <c r="BI565">
        <f t="shared" si="214"/>
        <v>0</v>
      </c>
      <c r="BJ565">
        <f t="shared" si="214"/>
        <v>0</v>
      </c>
      <c r="BK565">
        <f t="shared" si="214"/>
        <v>0</v>
      </c>
      <c r="BL565">
        <f t="shared" si="214"/>
        <v>0</v>
      </c>
      <c r="BM565">
        <f t="shared" si="214"/>
        <v>0</v>
      </c>
      <c r="BN565">
        <f t="shared" si="214"/>
        <v>0</v>
      </c>
      <c r="BO565">
        <f t="shared" si="214"/>
        <v>0</v>
      </c>
      <c r="BP565">
        <f t="shared" si="214"/>
        <v>1</v>
      </c>
      <c r="BQ565">
        <f t="shared" si="214"/>
        <v>0</v>
      </c>
      <c r="BR565">
        <f t="shared" si="214"/>
        <v>0</v>
      </c>
    </row>
    <row r="566" spans="2:70" x14ac:dyDescent="0.2">
      <c r="B566" s="1">
        <f>IF(ISBLANK(N566),"",YEAR(O566))</f>
        <v>2022</v>
      </c>
      <c r="C566" s="12">
        <f>IF(ISBLANK(M566),"",MONTH(O566))</f>
        <v>4</v>
      </c>
      <c r="D566" s="1">
        <f>IF(ISBLANK(N566),"",WEEKNUM(O566))</f>
        <v>15</v>
      </c>
      <c r="E566" s="1" t="str">
        <f>S566&amp;R566</f>
        <v>PayPal (Europe) S.a r.l. et Cie, S.C.A.EREF+1019347186726 PP.2985.PP PAYPALMREF+4C8J224YCTTXWCRED+LU96ZZZ0000000000000000058SVWZ+PP.2985.PP . FIVERR INTERNATIONAL LTD., Ihr Einkauf bei FIVERR INTERNATIONAL LTD.</v>
      </c>
      <c r="H566" s="1" t="str">
        <f>IF(ISBLANK(N566),"",IF(SUM(AC566:CO566)=0,"other",INDEX(AC$6:CO$6,MATCH(1,AC566:CO566,0))))</f>
        <v>FIVERR</v>
      </c>
      <c r="I566" s="1" t="str" cm="1">
        <f t="array" ref="I566">IF(ISBLANK(N566),"",INDEX($AC$7:$CO$7,,MATCH(H566,$AC$6:$CO$6,0)))</f>
        <v>expense</v>
      </c>
      <c r="L566" s="1" t="str">
        <f>IF(ISBLANK(J566),H566,J566)</f>
        <v>FIVERR</v>
      </c>
      <c r="M566" s="1" t="str">
        <f>IF(ISBLANK(K566),I566,K566)</f>
        <v>expense</v>
      </c>
      <c r="N566" t="s">
        <v>57</v>
      </c>
      <c r="O566" s="9">
        <v>44656</v>
      </c>
      <c r="P566" s="9">
        <v>44656</v>
      </c>
      <c r="Q566" t="s">
        <v>58</v>
      </c>
      <c r="R566" t="s">
        <v>216</v>
      </c>
      <c r="S566" t="s">
        <v>63</v>
      </c>
      <c r="T566" t="s">
        <v>64</v>
      </c>
      <c r="U566" t="s">
        <v>65</v>
      </c>
      <c r="V566">
        <v>-6.88</v>
      </c>
      <c r="W566" t="s">
        <v>61</v>
      </c>
      <c r="X566" t="s">
        <v>62</v>
      </c>
      <c r="AA566">
        <f t="shared" si="212"/>
        <v>0</v>
      </c>
      <c r="AB566">
        <f t="shared" si="212"/>
        <v>0</v>
      </c>
      <c r="AC566">
        <f t="shared" si="207"/>
        <v>0</v>
      </c>
      <c r="AD566">
        <f t="shared" si="215"/>
        <v>0</v>
      </c>
      <c r="AE566">
        <f t="shared" si="206"/>
        <v>0</v>
      </c>
      <c r="AF566">
        <f t="shared" si="206"/>
        <v>0</v>
      </c>
      <c r="AG566">
        <f t="shared" si="215"/>
        <v>0</v>
      </c>
      <c r="AH566">
        <f t="shared" si="215"/>
        <v>0</v>
      </c>
      <c r="AI566">
        <f t="shared" si="216"/>
        <v>0</v>
      </c>
      <c r="AJ566">
        <f t="shared" si="216"/>
        <v>0</v>
      </c>
      <c r="AK566">
        <f t="shared" si="215"/>
        <v>0</v>
      </c>
      <c r="AL566">
        <f t="shared" si="215"/>
        <v>0</v>
      </c>
      <c r="AM566">
        <f t="shared" si="215"/>
        <v>0</v>
      </c>
      <c r="AN566">
        <f t="shared" si="215"/>
        <v>0</v>
      </c>
      <c r="AO566">
        <f t="shared" si="215"/>
        <v>0</v>
      </c>
      <c r="AP566">
        <f t="shared" si="215"/>
        <v>0</v>
      </c>
      <c r="AQ566">
        <f t="shared" si="215"/>
        <v>0</v>
      </c>
      <c r="AR566">
        <f t="shared" si="217"/>
        <v>0</v>
      </c>
      <c r="AS566">
        <f t="shared" si="215"/>
        <v>0</v>
      </c>
      <c r="AT566">
        <f t="shared" si="214"/>
        <v>0</v>
      </c>
      <c r="AU566">
        <f t="shared" si="214"/>
        <v>0</v>
      </c>
      <c r="AV566">
        <f t="shared" si="214"/>
        <v>0</v>
      </c>
      <c r="AW566">
        <f t="shared" si="214"/>
        <v>0</v>
      </c>
      <c r="AX566">
        <f t="shared" si="214"/>
        <v>0</v>
      </c>
      <c r="AY566">
        <f t="shared" si="209"/>
        <v>0</v>
      </c>
      <c r="AZ566">
        <f t="shared" si="214"/>
        <v>0</v>
      </c>
      <c r="BA566">
        <f t="shared" si="214"/>
        <v>0</v>
      </c>
      <c r="BB566">
        <f t="shared" si="214"/>
        <v>0</v>
      </c>
      <c r="BC566">
        <f t="shared" si="214"/>
        <v>0</v>
      </c>
      <c r="BD566">
        <f t="shared" si="214"/>
        <v>0</v>
      </c>
      <c r="BE566">
        <f t="shared" si="214"/>
        <v>0</v>
      </c>
      <c r="BF566">
        <f t="shared" si="214"/>
        <v>0</v>
      </c>
      <c r="BG566">
        <f t="shared" si="214"/>
        <v>0</v>
      </c>
      <c r="BH566">
        <f t="shared" si="214"/>
        <v>0</v>
      </c>
      <c r="BI566">
        <f t="shared" si="214"/>
        <v>0</v>
      </c>
      <c r="BJ566">
        <f t="shared" si="214"/>
        <v>0</v>
      </c>
      <c r="BK566">
        <f t="shared" si="214"/>
        <v>0</v>
      </c>
      <c r="BL566">
        <f t="shared" si="214"/>
        <v>0</v>
      </c>
      <c r="BM566">
        <f t="shared" si="214"/>
        <v>0</v>
      </c>
      <c r="BN566">
        <f t="shared" si="214"/>
        <v>1</v>
      </c>
      <c r="BO566">
        <f t="shared" si="214"/>
        <v>0</v>
      </c>
      <c r="BP566">
        <f t="shared" si="214"/>
        <v>1</v>
      </c>
      <c r="BQ566">
        <f t="shared" si="214"/>
        <v>0</v>
      </c>
      <c r="BR566">
        <f t="shared" si="214"/>
        <v>0</v>
      </c>
    </row>
    <row r="567" spans="2:70" x14ac:dyDescent="0.2">
      <c r="B567" s="1">
        <f>IF(ISBLANK(N567),"",YEAR(O567))</f>
        <v>2022</v>
      </c>
      <c r="C567" s="12">
        <f>IF(ISBLANK(M567),"",MONTH(O567))</f>
        <v>4</v>
      </c>
      <c r="D567" s="1">
        <f>IF(ISBLANK(N567),"",WEEKNUM(O567))</f>
        <v>15</v>
      </c>
      <c r="E567" s="1" t="str">
        <f>S567&amp;R567</f>
        <v>PayPal (Europe) S.a r.l. et Cie, S.C.A.EREF+1019402270074 PP.2985.PP PAYPALMREF+4C8J224YCTTXWCRED+LU96ZZZ0000000000000000058SVWZ+PP.2985.PP . FIVERR INTERNATIONAL LTD., Ihr Einkauf bei FIVERR INTERNATIONAL LTD.</v>
      </c>
      <c r="H567" s="1" t="str">
        <f>IF(ISBLANK(N567),"",IF(SUM(AC567:CO567)=0,"other",INDEX(AC$6:CO$6,MATCH(1,AC567:CO567,0))))</f>
        <v>FIVERR</v>
      </c>
      <c r="I567" s="1" t="str" cm="1">
        <f t="array" ref="I567">IF(ISBLANK(N567),"",INDEX($AC$7:$CO$7,,MATCH(H567,$AC$6:$CO$6,0)))</f>
        <v>expense</v>
      </c>
      <c r="L567" s="1" t="str">
        <f>IF(ISBLANK(J567),H567,J567)</f>
        <v>FIVERR</v>
      </c>
      <c r="M567" s="1" t="str">
        <f>IF(ISBLANK(K567),I567,K567)</f>
        <v>expense</v>
      </c>
      <c r="N567" t="s">
        <v>57</v>
      </c>
      <c r="O567" s="9">
        <v>44658</v>
      </c>
      <c r="P567" s="9">
        <v>44658</v>
      </c>
      <c r="Q567" t="s">
        <v>58</v>
      </c>
      <c r="R567" t="s">
        <v>211</v>
      </c>
      <c r="S567" t="s">
        <v>63</v>
      </c>
      <c r="T567" t="s">
        <v>64</v>
      </c>
      <c r="U567" t="s">
        <v>65</v>
      </c>
      <c r="V567">
        <v>-6.96</v>
      </c>
      <c r="W567" t="s">
        <v>61</v>
      </c>
      <c r="X567" t="s">
        <v>62</v>
      </c>
      <c r="AA567">
        <f t="shared" si="212"/>
        <v>0</v>
      </c>
      <c r="AB567">
        <f t="shared" si="212"/>
        <v>0</v>
      </c>
      <c r="AC567">
        <f t="shared" si="207"/>
        <v>0</v>
      </c>
      <c r="AD567">
        <f t="shared" si="215"/>
        <v>0</v>
      </c>
      <c r="AE567">
        <f t="shared" si="206"/>
        <v>0</v>
      </c>
      <c r="AF567">
        <f t="shared" si="206"/>
        <v>0</v>
      </c>
      <c r="AG567">
        <f t="shared" si="215"/>
        <v>0</v>
      </c>
      <c r="AH567">
        <f t="shared" si="215"/>
        <v>0</v>
      </c>
      <c r="AI567">
        <f t="shared" si="216"/>
        <v>0</v>
      </c>
      <c r="AJ567">
        <f t="shared" si="216"/>
        <v>0</v>
      </c>
      <c r="AK567">
        <f t="shared" si="215"/>
        <v>0</v>
      </c>
      <c r="AL567">
        <f t="shared" si="215"/>
        <v>0</v>
      </c>
      <c r="AM567">
        <f t="shared" si="215"/>
        <v>0</v>
      </c>
      <c r="AN567">
        <f t="shared" si="215"/>
        <v>0</v>
      </c>
      <c r="AO567">
        <f t="shared" si="215"/>
        <v>0</v>
      </c>
      <c r="AP567">
        <f t="shared" si="215"/>
        <v>0</v>
      </c>
      <c r="AQ567">
        <f t="shared" si="215"/>
        <v>0</v>
      </c>
      <c r="AR567">
        <f t="shared" si="217"/>
        <v>0</v>
      </c>
      <c r="AS567">
        <f t="shared" si="215"/>
        <v>0</v>
      </c>
      <c r="AT567">
        <f t="shared" si="214"/>
        <v>0</v>
      </c>
      <c r="AU567">
        <f t="shared" si="214"/>
        <v>0</v>
      </c>
      <c r="AV567">
        <f t="shared" si="214"/>
        <v>0</v>
      </c>
      <c r="AW567">
        <f t="shared" si="214"/>
        <v>0</v>
      </c>
      <c r="AX567">
        <f t="shared" si="214"/>
        <v>0</v>
      </c>
      <c r="AY567">
        <f t="shared" si="209"/>
        <v>0</v>
      </c>
      <c r="AZ567">
        <f t="shared" si="214"/>
        <v>0</v>
      </c>
      <c r="BA567">
        <f t="shared" si="214"/>
        <v>0</v>
      </c>
      <c r="BB567">
        <f t="shared" si="214"/>
        <v>0</v>
      </c>
      <c r="BC567">
        <f t="shared" si="214"/>
        <v>0</v>
      </c>
      <c r="BD567">
        <f t="shared" si="214"/>
        <v>0</v>
      </c>
      <c r="BE567">
        <f t="shared" si="214"/>
        <v>0</v>
      </c>
      <c r="BF567">
        <f t="shared" si="214"/>
        <v>0</v>
      </c>
      <c r="BG567">
        <f t="shared" si="214"/>
        <v>0</v>
      </c>
      <c r="BH567">
        <f t="shared" si="214"/>
        <v>0</v>
      </c>
      <c r="BI567">
        <f t="shared" si="214"/>
        <v>0</v>
      </c>
      <c r="BJ567">
        <f t="shared" si="214"/>
        <v>0</v>
      </c>
      <c r="BK567">
        <f t="shared" si="214"/>
        <v>0</v>
      </c>
      <c r="BL567">
        <f t="shared" si="214"/>
        <v>0</v>
      </c>
      <c r="BM567">
        <f t="shared" si="214"/>
        <v>0</v>
      </c>
      <c r="BN567">
        <f t="shared" si="214"/>
        <v>1</v>
      </c>
      <c r="BO567">
        <f t="shared" si="214"/>
        <v>0</v>
      </c>
      <c r="BP567">
        <f t="shared" si="214"/>
        <v>1</v>
      </c>
      <c r="BQ567">
        <f t="shared" si="214"/>
        <v>0</v>
      </c>
      <c r="BR567">
        <f t="shared" si="214"/>
        <v>0</v>
      </c>
    </row>
    <row r="568" spans="2:70" x14ac:dyDescent="0.2">
      <c r="B568" s="1">
        <f>IF(ISBLANK(N568),"",YEAR(O568))</f>
        <v>2022</v>
      </c>
      <c r="C568" s="12">
        <f>IF(ISBLANK(M568),"",MONTH(O568))</f>
        <v>4</v>
      </c>
      <c r="D568" s="1">
        <f>IF(ISBLANK(N568),"",WEEKNUM(O568))</f>
        <v>15</v>
      </c>
      <c r="E568" s="1" t="str">
        <f>S568&amp;R568</f>
        <v>FIT STAR M¸nchen 8 GmbH &amp; Co. KGEREF+PNR17126479,KNR406603MREF+406603CRED+DE76ZZZ00001950338SVWZ+PNR17126479,KNR406603Beitrag  01.04.2022 19,64ABWA+FIT STAR Muenchen 8</v>
      </c>
      <c r="H568" s="1" t="str">
        <f>IF(ISBLANK(N568),"",IF(SUM(AC568:CO568)=0,"other",INDEX(AC$6:CO$6,MATCH(1,AC568:CO568,0))))</f>
        <v>Self-Investment</v>
      </c>
      <c r="I568" s="1" t="str" cm="1">
        <f t="array" ref="I568">IF(ISBLANK(N568),"",INDEX($AC$7:$CO$7,,MATCH(H568,$AC$6:$CO$6,0)))</f>
        <v>expense</v>
      </c>
      <c r="L568" s="1" t="str">
        <f>IF(ISBLANK(J568),H568,J568)</f>
        <v>Self-Investment</v>
      </c>
      <c r="M568" s="1" t="str">
        <f>IF(ISBLANK(K568),I568,K568)</f>
        <v>expense</v>
      </c>
      <c r="N568" t="s">
        <v>57</v>
      </c>
      <c r="O568" s="9">
        <v>44658</v>
      </c>
      <c r="P568" s="9">
        <v>44658</v>
      </c>
      <c r="Q568" t="s">
        <v>58</v>
      </c>
      <c r="R568" t="s">
        <v>212</v>
      </c>
      <c r="S568" t="s">
        <v>92</v>
      </c>
      <c r="T568" t="s">
        <v>59</v>
      </c>
      <c r="U568" t="s">
        <v>60</v>
      </c>
      <c r="V568">
        <v>-19.64</v>
      </c>
      <c r="W568" t="s">
        <v>61</v>
      </c>
      <c r="X568" t="s">
        <v>62</v>
      </c>
      <c r="AA568">
        <f t="shared" si="212"/>
        <v>0</v>
      </c>
      <c r="AB568">
        <f t="shared" si="212"/>
        <v>0</v>
      </c>
      <c r="AC568">
        <f t="shared" si="207"/>
        <v>0</v>
      </c>
      <c r="AD568">
        <f t="shared" si="215"/>
        <v>0</v>
      </c>
      <c r="AE568">
        <f t="shared" si="206"/>
        <v>0</v>
      </c>
      <c r="AF568">
        <f t="shared" si="206"/>
        <v>0</v>
      </c>
      <c r="AG568">
        <f t="shared" si="215"/>
        <v>0</v>
      </c>
      <c r="AH568">
        <f t="shared" si="215"/>
        <v>0</v>
      </c>
      <c r="AI568">
        <f t="shared" si="216"/>
        <v>0</v>
      </c>
      <c r="AJ568">
        <f t="shared" si="216"/>
        <v>0</v>
      </c>
      <c r="AK568">
        <f t="shared" si="215"/>
        <v>0</v>
      </c>
      <c r="AL568">
        <f t="shared" si="215"/>
        <v>0</v>
      </c>
      <c r="AM568">
        <f t="shared" si="215"/>
        <v>0</v>
      </c>
      <c r="AN568">
        <f t="shared" si="215"/>
        <v>0</v>
      </c>
      <c r="AO568">
        <f t="shared" si="215"/>
        <v>0</v>
      </c>
      <c r="AP568">
        <f t="shared" si="215"/>
        <v>0</v>
      </c>
      <c r="AQ568">
        <f t="shared" si="215"/>
        <v>0</v>
      </c>
      <c r="AR568">
        <f t="shared" si="217"/>
        <v>0</v>
      </c>
      <c r="AS568">
        <f t="shared" si="215"/>
        <v>0</v>
      </c>
      <c r="AT568">
        <f t="shared" si="214"/>
        <v>0</v>
      </c>
      <c r="AU568">
        <f t="shared" si="214"/>
        <v>0</v>
      </c>
      <c r="AV568">
        <f t="shared" si="214"/>
        <v>0</v>
      </c>
      <c r="AW568">
        <f t="shared" si="214"/>
        <v>0</v>
      </c>
      <c r="AX568">
        <f t="shared" si="214"/>
        <v>0</v>
      </c>
      <c r="AY568">
        <f t="shared" si="209"/>
        <v>0</v>
      </c>
      <c r="AZ568">
        <f t="shared" si="214"/>
        <v>0</v>
      </c>
      <c r="BA568">
        <f t="shared" si="214"/>
        <v>0</v>
      </c>
      <c r="BB568">
        <f t="shared" si="214"/>
        <v>1</v>
      </c>
      <c r="BC568">
        <f t="shared" si="214"/>
        <v>0</v>
      </c>
      <c r="BD568">
        <f t="shared" si="214"/>
        <v>0</v>
      </c>
      <c r="BE568">
        <f t="shared" si="214"/>
        <v>0</v>
      </c>
      <c r="BF568">
        <f t="shared" si="214"/>
        <v>0</v>
      </c>
      <c r="BG568">
        <f t="shared" si="214"/>
        <v>0</v>
      </c>
      <c r="BH568">
        <f t="shared" si="214"/>
        <v>0</v>
      </c>
      <c r="BI568">
        <f t="shared" si="214"/>
        <v>0</v>
      </c>
      <c r="BJ568">
        <f t="shared" si="214"/>
        <v>0</v>
      </c>
      <c r="BK568">
        <f t="shared" si="214"/>
        <v>0</v>
      </c>
      <c r="BL568">
        <f t="shared" si="214"/>
        <v>0</v>
      </c>
      <c r="BM568">
        <f t="shared" si="214"/>
        <v>0</v>
      </c>
      <c r="BN568">
        <f t="shared" si="214"/>
        <v>0</v>
      </c>
      <c r="BO568">
        <f t="shared" si="214"/>
        <v>0</v>
      </c>
      <c r="BP568">
        <f t="shared" si="214"/>
        <v>0</v>
      </c>
      <c r="BQ568">
        <f t="shared" si="214"/>
        <v>0</v>
      </c>
      <c r="BR568">
        <f t="shared" si="214"/>
        <v>0</v>
      </c>
    </row>
    <row r="569" spans="2:70" x14ac:dyDescent="0.2">
      <c r="B569" s="1">
        <f>IF(ISBLANK(N569),"",YEAR(O569))</f>
        <v>2022</v>
      </c>
      <c r="C569" s="12">
        <f>IF(ISBLANK(M569),"",MONTH(O569))</f>
        <v>4</v>
      </c>
      <c r="D569" s="1">
        <f>IF(ISBLANK(N569),"",WEEKNUM(O569))</f>
        <v>15</v>
      </c>
      <c r="E569" s="1" t="str">
        <f>S569&amp;R569</f>
        <v>PayPal (Europe) S.a r.l. et Cie, S.C.A.EREF+1019414526797 PP.2985.PP PAYPALMREF+4C8J224YCTTXWCRED+LU96ZZZ0000000000000000058SVWZ+PP.2985.PP . FIVERR INTERNATIONAL LTD., Ihr Einkauf bei FIVERR INTERNATIONAL LTD.</v>
      </c>
      <c r="H569" s="1" t="str">
        <f>IF(ISBLANK(N569),"",IF(SUM(AC569:CO569)=0,"other",INDEX(AC$6:CO$6,MATCH(1,AC569:CO569,0))))</f>
        <v>FIVERR</v>
      </c>
      <c r="I569" s="1" t="str" cm="1">
        <f t="array" ref="I569">IF(ISBLANK(N569),"",INDEX($AC$7:$CO$7,,MATCH(H569,$AC$6:$CO$6,0)))</f>
        <v>expense</v>
      </c>
      <c r="L569" s="1" t="str">
        <f>IF(ISBLANK(J569),H569,J569)</f>
        <v>FIVERR</v>
      </c>
      <c r="M569" s="1" t="str">
        <f>IF(ISBLANK(K569),I569,K569)</f>
        <v>expense</v>
      </c>
      <c r="N569" t="s">
        <v>57</v>
      </c>
      <c r="O569" s="9">
        <v>44659</v>
      </c>
      <c r="P569" s="9">
        <v>44659</v>
      </c>
      <c r="Q569" t="s">
        <v>58</v>
      </c>
      <c r="R569" t="s">
        <v>202</v>
      </c>
      <c r="S569" t="s">
        <v>63</v>
      </c>
      <c r="T569" t="s">
        <v>64</v>
      </c>
      <c r="U569" t="s">
        <v>65</v>
      </c>
      <c r="V569">
        <v>-17.079999999999998</v>
      </c>
      <c r="W569" t="s">
        <v>61</v>
      </c>
      <c r="X569" t="s">
        <v>62</v>
      </c>
      <c r="AA569">
        <f t="shared" si="212"/>
        <v>0</v>
      </c>
      <c r="AB569">
        <f t="shared" si="212"/>
        <v>0</v>
      </c>
      <c r="AC569">
        <f t="shared" si="207"/>
        <v>0</v>
      </c>
      <c r="AD569">
        <f t="shared" si="215"/>
        <v>0</v>
      </c>
      <c r="AE569">
        <f t="shared" si="206"/>
        <v>0</v>
      </c>
      <c r="AF569">
        <f t="shared" si="206"/>
        <v>0</v>
      </c>
      <c r="AG569">
        <f t="shared" si="215"/>
        <v>0</v>
      </c>
      <c r="AH569">
        <f t="shared" si="215"/>
        <v>0</v>
      </c>
      <c r="AI569">
        <f t="shared" si="216"/>
        <v>0</v>
      </c>
      <c r="AJ569">
        <f t="shared" si="216"/>
        <v>0</v>
      </c>
      <c r="AK569">
        <f t="shared" si="215"/>
        <v>0</v>
      </c>
      <c r="AL569">
        <f t="shared" si="215"/>
        <v>0</v>
      </c>
      <c r="AM569">
        <f t="shared" si="215"/>
        <v>0</v>
      </c>
      <c r="AN569">
        <f t="shared" si="215"/>
        <v>0</v>
      </c>
      <c r="AO569">
        <f t="shared" si="215"/>
        <v>0</v>
      </c>
      <c r="AP569">
        <f t="shared" si="215"/>
        <v>0</v>
      </c>
      <c r="AQ569">
        <f t="shared" si="215"/>
        <v>0</v>
      </c>
      <c r="AR569">
        <f t="shared" si="217"/>
        <v>0</v>
      </c>
      <c r="AS569">
        <f t="shared" si="215"/>
        <v>0</v>
      </c>
      <c r="AT569">
        <f t="shared" si="214"/>
        <v>0</v>
      </c>
      <c r="AU569">
        <f t="shared" si="214"/>
        <v>0</v>
      </c>
      <c r="AV569">
        <f t="shared" si="214"/>
        <v>0</v>
      </c>
      <c r="AW569">
        <f t="shared" si="214"/>
        <v>0</v>
      </c>
      <c r="AX569">
        <f t="shared" si="214"/>
        <v>0</v>
      </c>
      <c r="AY569">
        <f t="shared" si="209"/>
        <v>0</v>
      </c>
      <c r="AZ569">
        <f t="shared" si="214"/>
        <v>0</v>
      </c>
      <c r="BA569">
        <f t="shared" si="214"/>
        <v>0</v>
      </c>
      <c r="BB569">
        <f t="shared" si="214"/>
        <v>0</v>
      </c>
      <c r="BC569">
        <f t="shared" si="214"/>
        <v>0</v>
      </c>
      <c r="BD569">
        <f t="shared" si="214"/>
        <v>0</v>
      </c>
      <c r="BE569">
        <f t="shared" si="214"/>
        <v>0</v>
      </c>
      <c r="BF569">
        <f t="shared" si="214"/>
        <v>0</v>
      </c>
      <c r="BG569">
        <f t="shared" si="214"/>
        <v>0</v>
      </c>
      <c r="BH569">
        <f t="shared" si="214"/>
        <v>0</v>
      </c>
      <c r="BI569">
        <f t="shared" si="214"/>
        <v>0</v>
      </c>
      <c r="BJ569">
        <f t="shared" si="214"/>
        <v>0</v>
      </c>
      <c r="BK569">
        <f t="shared" si="214"/>
        <v>0</v>
      </c>
      <c r="BL569">
        <f t="shared" si="214"/>
        <v>0</v>
      </c>
      <c r="BM569">
        <f t="shared" si="214"/>
        <v>0</v>
      </c>
      <c r="BN569">
        <f t="shared" si="214"/>
        <v>1</v>
      </c>
      <c r="BO569">
        <f t="shared" si="214"/>
        <v>0</v>
      </c>
      <c r="BP569">
        <f t="shared" si="214"/>
        <v>1</v>
      </c>
      <c r="BQ569">
        <f t="shared" si="214"/>
        <v>0</v>
      </c>
      <c r="BR569">
        <f t="shared" si="214"/>
        <v>0</v>
      </c>
    </row>
    <row r="570" spans="2:70" x14ac:dyDescent="0.2">
      <c r="B570" s="1">
        <f>IF(ISBLANK(N570),"",YEAR(O570))</f>
        <v>2022</v>
      </c>
      <c r="C570" s="12">
        <f>IF(ISBLANK(M570),"",MONTH(O570))</f>
        <v>4</v>
      </c>
      <c r="D570" s="1">
        <f>IF(ISBLANK(N570),"",WEEKNUM(O570))</f>
        <v>15</v>
      </c>
      <c r="E570" s="1" t="str">
        <f>S570&amp;R570</f>
        <v>PayPal (Europe) S.a r.l. et Cie, S.C.A.EREF+1019409383708 PP.2985.PP PAYPALMREF+4C8J224YCTTXWCRED+LU96ZZZ0000000000000000058SVWZ+PP.2985.PP . Takeaway.com Payments B.V., Ihr Einkauf bei Takeaway.com Payments B.V.</v>
      </c>
      <c r="H570" s="1" t="str">
        <f>IF(ISBLANK(N570),"",IF(SUM(AC570:CO570)=0,"other",INDEX(AC$6:CO$6,MATCH(1,AC570:CO570,0))))</f>
        <v>PayPal</v>
      </c>
      <c r="I570" s="1" t="str" cm="1">
        <f t="array" ref="I570">IF(ISBLANK(N570),"",INDEX($AC$7:$CO$7,,MATCH(H570,$AC$6:$CO$6,0)))</f>
        <v>expense</v>
      </c>
      <c r="L570" s="1" t="str">
        <f>IF(ISBLANK(J570),H570,J570)</f>
        <v>PayPal</v>
      </c>
      <c r="M570" s="1" t="str">
        <f>IF(ISBLANK(K570),I570,K570)</f>
        <v>expense</v>
      </c>
      <c r="N570" t="s">
        <v>57</v>
      </c>
      <c r="O570" s="9">
        <v>44659</v>
      </c>
      <c r="P570" s="9">
        <v>44659</v>
      </c>
      <c r="Q570" t="s">
        <v>58</v>
      </c>
      <c r="R570" t="s">
        <v>203</v>
      </c>
      <c r="S570" t="s">
        <v>63</v>
      </c>
      <c r="T570" t="s">
        <v>64</v>
      </c>
      <c r="U570" t="s">
        <v>65</v>
      </c>
      <c r="V570">
        <v>-22.06</v>
      </c>
      <c r="W570" t="s">
        <v>61</v>
      </c>
      <c r="X570" t="s">
        <v>62</v>
      </c>
      <c r="AA570">
        <f t="shared" ref="AA570:AB589" si="219">IF(ISERROR(FIND(AA$5,$E570)),0,1)</f>
        <v>0</v>
      </c>
      <c r="AB570">
        <f t="shared" si="219"/>
        <v>0</v>
      </c>
      <c r="AC570">
        <f t="shared" si="207"/>
        <v>0</v>
      </c>
      <c r="AD570">
        <f t="shared" si="215"/>
        <v>0</v>
      </c>
      <c r="AE570">
        <f t="shared" si="206"/>
        <v>0</v>
      </c>
      <c r="AF570">
        <f t="shared" si="206"/>
        <v>0</v>
      </c>
      <c r="AG570">
        <f t="shared" si="215"/>
        <v>0</v>
      </c>
      <c r="AH570">
        <f t="shared" si="215"/>
        <v>0</v>
      </c>
      <c r="AI570">
        <f t="shared" si="216"/>
        <v>0</v>
      </c>
      <c r="AJ570">
        <f t="shared" si="216"/>
        <v>0</v>
      </c>
      <c r="AK570">
        <f t="shared" si="215"/>
        <v>0</v>
      </c>
      <c r="AL570">
        <f t="shared" si="215"/>
        <v>0</v>
      </c>
      <c r="AM570">
        <f t="shared" si="215"/>
        <v>0</v>
      </c>
      <c r="AN570">
        <f t="shared" si="215"/>
        <v>0</v>
      </c>
      <c r="AO570">
        <f t="shared" si="215"/>
        <v>0</v>
      </c>
      <c r="AP570">
        <f t="shared" si="215"/>
        <v>0</v>
      </c>
      <c r="AQ570">
        <f t="shared" si="215"/>
        <v>0</v>
      </c>
      <c r="AR570">
        <f t="shared" si="217"/>
        <v>0</v>
      </c>
      <c r="AS570">
        <f t="shared" si="215"/>
        <v>0</v>
      </c>
      <c r="AT570">
        <f t="shared" si="214"/>
        <v>0</v>
      </c>
      <c r="AU570">
        <f t="shared" si="214"/>
        <v>0</v>
      </c>
      <c r="AV570">
        <f t="shared" ref="AT570:BR575" si="220">IF(ISERROR(FIND(AV$5,$E570)),0,1)</f>
        <v>0</v>
      </c>
      <c r="AW570">
        <f t="shared" si="220"/>
        <v>0</v>
      </c>
      <c r="AX570">
        <f t="shared" si="220"/>
        <v>0</v>
      </c>
      <c r="AY570">
        <f t="shared" si="209"/>
        <v>0</v>
      </c>
      <c r="AZ570">
        <f t="shared" si="220"/>
        <v>0</v>
      </c>
      <c r="BA570">
        <f t="shared" si="220"/>
        <v>0</v>
      </c>
      <c r="BB570">
        <f t="shared" si="214"/>
        <v>0</v>
      </c>
      <c r="BC570">
        <f t="shared" si="214"/>
        <v>0</v>
      </c>
      <c r="BD570">
        <f t="shared" si="214"/>
        <v>0</v>
      </c>
      <c r="BE570">
        <f t="shared" si="220"/>
        <v>0</v>
      </c>
      <c r="BF570">
        <f t="shared" si="220"/>
        <v>0</v>
      </c>
      <c r="BG570">
        <f t="shared" si="220"/>
        <v>0</v>
      </c>
      <c r="BH570">
        <f t="shared" si="220"/>
        <v>0</v>
      </c>
      <c r="BI570">
        <f t="shared" si="220"/>
        <v>0</v>
      </c>
      <c r="BJ570">
        <f t="shared" si="220"/>
        <v>0</v>
      </c>
      <c r="BK570">
        <f t="shared" si="220"/>
        <v>0</v>
      </c>
      <c r="BL570">
        <f t="shared" si="220"/>
        <v>0</v>
      </c>
      <c r="BM570">
        <f t="shared" si="220"/>
        <v>0</v>
      </c>
      <c r="BN570">
        <f t="shared" si="220"/>
        <v>0</v>
      </c>
      <c r="BO570">
        <f t="shared" si="220"/>
        <v>0</v>
      </c>
      <c r="BP570">
        <f t="shared" si="220"/>
        <v>1</v>
      </c>
      <c r="BQ570">
        <f t="shared" si="220"/>
        <v>0</v>
      </c>
      <c r="BR570">
        <f t="shared" si="220"/>
        <v>0</v>
      </c>
    </row>
    <row r="571" spans="2:70" x14ac:dyDescent="0.2">
      <c r="B571" s="1">
        <f>IF(ISBLANK(N571),"",YEAR(O571))</f>
        <v>2022</v>
      </c>
      <c r="C571" s="12">
        <f>IF(ISBLANK(M571),"",MONTH(O571))</f>
        <v>4</v>
      </c>
      <c r="D571" s="1">
        <f>IF(ISBLANK(N571),"",WEEKNUM(O571))</f>
        <v>15</v>
      </c>
      <c r="E571" s="1" t="str">
        <f>S571&amp;R571</f>
        <v>AMAZON EU S.A R.L., NIEDERLASSUNG DEUTSCHLANDEREF+7IJ6ICKRS8SM0RL7MREF+N,xzOUUvwQyAACYWY.QJsLx-Exp51ECRED+DE24ZZZ00000561652SVWZ+302-1519143-3184317 Amazon.de 7IJ6ICKRS8SM0RL7</v>
      </c>
      <c r="H571" s="1" t="str">
        <f>IF(ISBLANK(N571),"",IF(SUM(AC571:CO571)=0,"other",INDEX(AC$6:CO$6,MATCH(1,AC571:CO571,0))))</f>
        <v>Essentials</v>
      </c>
      <c r="I571" s="1" t="str" cm="1">
        <f t="array" ref="I571">IF(ISBLANK(N571),"",INDEX($AC$7:$CO$7,,MATCH(H571,$AC$6:$CO$6,0)))</f>
        <v>expense</v>
      </c>
      <c r="L571" s="1" t="str">
        <f>IF(ISBLANK(J571),H571,J571)</f>
        <v>Essentials</v>
      </c>
      <c r="M571" s="1" t="str">
        <f>IF(ISBLANK(K571),I571,K571)</f>
        <v>expense</v>
      </c>
      <c r="N571" t="s">
        <v>57</v>
      </c>
      <c r="O571" s="9">
        <v>44659</v>
      </c>
      <c r="P571" s="9">
        <v>44659</v>
      </c>
      <c r="Q571" t="s">
        <v>58</v>
      </c>
      <c r="R571" t="s">
        <v>204</v>
      </c>
      <c r="S571" t="s">
        <v>69</v>
      </c>
      <c r="T571" t="s">
        <v>70</v>
      </c>
      <c r="U571" t="s">
        <v>71</v>
      </c>
      <c r="V571">
        <v>-2.9</v>
      </c>
      <c r="W571" t="s">
        <v>61</v>
      </c>
      <c r="X571" t="s">
        <v>62</v>
      </c>
      <c r="AA571">
        <f t="shared" si="219"/>
        <v>0</v>
      </c>
      <c r="AB571">
        <f t="shared" si="219"/>
        <v>0</v>
      </c>
      <c r="AC571">
        <f t="shared" si="207"/>
        <v>0</v>
      </c>
      <c r="AD571">
        <f t="shared" si="215"/>
        <v>0</v>
      </c>
      <c r="AE571">
        <f t="shared" si="206"/>
        <v>0</v>
      </c>
      <c r="AF571">
        <f t="shared" si="206"/>
        <v>0</v>
      </c>
      <c r="AG571">
        <f t="shared" si="215"/>
        <v>0</v>
      </c>
      <c r="AH571">
        <f t="shared" si="215"/>
        <v>0</v>
      </c>
      <c r="AI571">
        <f t="shared" si="216"/>
        <v>0</v>
      </c>
      <c r="AJ571">
        <f t="shared" si="216"/>
        <v>0</v>
      </c>
      <c r="AK571">
        <f t="shared" si="215"/>
        <v>0</v>
      </c>
      <c r="AL571">
        <f t="shared" si="215"/>
        <v>0</v>
      </c>
      <c r="AM571">
        <f t="shared" si="215"/>
        <v>1</v>
      </c>
      <c r="AN571">
        <f t="shared" si="215"/>
        <v>0</v>
      </c>
      <c r="AO571">
        <f t="shared" si="215"/>
        <v>0</v>
      </c>
      <c r="AP571">
        <f t="shared" si="215"/>
        <v>0</v>
      </c>
      <c r="AQ571">
        <f t="shared" si="215"/>
        <v>0</v>
      </c>
      <c r="AR571">
        <f t="shared" si="217"/>
        <v>0</v>
      </c>
      <c r="AS571">
        <f t="shared" si="215"/>
        <v>0</v>
      </c>
      <c r="AT571">
        <f t="shared" si="220"/>
        <v>0</v>
      </c>
      <c r="AU571">
        <f t="shared" si="220"/>
        <v>0</v>
      </c>
      <c r="AV571">
        <f t="shared" si="220"/>
        <v>0</v>
      </c>
      <c r="AW571">
        <f t="shared" si="220"/>
        <v>0</v>
      </c>
      <c r="AX571">
        <f t="shared" si="220"/>
        <v>0</v>
      </c>
      <c r="AY571">
        <f t="shared" si="209"/>
        <v>0</v>
      </c>
      <c r="AZ571">
        <f t="shared" si="220"/>
        <v>0</v>
      </c>
      <c r="BA571">
        <f t="shared" si="220"/>
        <v>0</v>
      </c>
      <c r="BB571">
        <f t="shared" si="220"/>
        <v>0</v>
      </c>
      <c r="BC571">
        <f t="shared" si="220"/>
        <v>0</v>
      </c>
      <c r="BD571">
        <f t="shared" si="220"/>
        <v>0</v>
      </c>
      <c r="BE571">
        <f t="shared" si="220"/>
        <v>0</v>
      </c>
      <c r="BF571">
        <f t="shared" si="220"/>
        <v>0</v>
      </c>
      <c r="BG571">
        <f t="shared" si="220"/>
        <v>0</v>
      </c>
      <c r="BH571">
        <f t="shared" si="220"/>
        <v>0</v>
      </c>
      <c r="BI571">
        <f t="shared" si="220"/>
        <v>0</v>
      </c>
      <c r="BJ571">
        <f t="shared" si="220"/>
        <v>0</v>
      </c>
      <c r="BK571">
        <f t="shared" si="220"/>
        <v>0</v>
      </c>
      <c r="BL571">
        <f t="shared" si="220"/>
        <v>0</v>
      </c>
      <c r="BM571">
        <f t="shared" si="220"/>
        <v>0</v>
      </c>
      <c r="BN571">
        <f t="shared" si="220"/>
        <v>0</v>
      </c>
      <c r="BO571">
        <f t="shared" si="220"/>
        <v>0</v>
      </c>
      <c r="BP571">
        <f t="shared" si="220"/>
        <v>0</v>
      </c>
      <c r="BQ571">
        <f t="shared" si="220"/>
        <v>0</v>
      </c>
      <c r="BR571">
        <f t="shared" si="220"/>
        <v>0</v>
      </c>
    </row>
    <row r="572" spans="2:70" x14ac:dyDescent="0.2">
      <c r="B572" s="1">
        <f>IF(ISBLANK(N572),"",YEAR(O572))</f>
        <v>2022</v>
      </c>
      <c r="C572" s="12">
        <f>IF(ISBLANK(M572),"",MONTH(O572))</f>
        <v>4</v>
      </c>
      <c r="D572" s="1">
        <f>IF(ISBLANK(N572),"",WEEKNUM(O572))</f>
        <v>15</v>
      </c>
      <c r="E572" s="1" t="str">
        <f>S572&amp;R572</f>
        <v>AMAZON PAYMENTS EUROPE S.C.A.EREF+3VPCZQAK97WZYWZ6MREF+N,xzOUUvwQyAACYWY.QJsLx-Exp51ECRED+DE94ZZZ00000561653SVWZ+302-4712827-8567556 AMZN Mktp DE 3VPCZQAK97WZYWZ6</v>
      </c>
      <c r="H572" s="1" t="str">
        <f>IF(ISBLANK(N572),"",IF(SUM(AC572:CO572)=0,"other",INDEX(AC$6:CO$6,MATCH(1,AC572:CO572,0))))</f>
        <v>Essentials</v>
      </c>
      <c r="I572" s="1" t="str" cm="1">
        <f t="array" ref="I572">IF(ISBLANK(N572),"",INDEX($AC$7:$CO$7,,MATCH(H572,$AC$6:$CO$6,0)))</f>
        <v>expense</v>
      </c>
      <c r="L572" s="1" t="str">
        <f>IF(ISBLANK(J572),H572,J572)</f>
        <v>Essentials</v>
      </c>
      <c r="M572" s="1" t="str">
        <f>IF(ISBLANK(K572),I572,K572)</f>
        <v>expense</v>
      </c>
      <c r="N572" t="s">
        <v>57</v>
      </c>
      <c r="O572" s="9">
        <v>44659</v>
      </c>
      <c r="P572" s="9">
        <v>44659</v>
      </c>
      <c r="Q572" t="s">
        <v>58</v>
      </c>
      <c r="R572" t="s">
        <v>205</v>
      </c>
      <c r="S572" t="s">
        <v>177</v>
      </c>
      <c r="T572" t="s">
        <v>178</v>
      </c>
      <c r="U572" t="s">
        <v>71</v>
      </c>
      <c r="V572">
        <v>-13.99</v>
      </c>
      <c r="W572" t="s">
        <v>61</v>
      </c>
      <c r="X572" t="s">
        <v>62</v>
      </c>
      <c r="AA572">
        <f t="shared" si="219"/>
        <v>0</v>
      </c>
      <c r="AB572">
        <f t="shared" si="219"/>
        <v>0</v>
      </c>
      <c r="AC572">
        <f t="shared" si="207"/>
        <v>0</v>
      </c>
      <c r="AD572">
        <f t="shared" si="215"/>
        <v>0</v>
      </c>
      <c r="AE572">
        <f t="shared" si="206"/>
        <v>0</v>
      </c>
      <c r="AF572">
        <f t="shared" si="206"/>
        <v>0</v>
      </c>
      <c r="AG572">
        <f t="shared" si="215"/>
        <v>0</v>
      </c>
      <c r="AH572">
        <f t="shared" si="215"/>
        <v>0</v>
      </c>
      <c r="AI572">
        <f t="shared" si="216"/>
        <v>0</v>
      </c>
      <c r="AJ572">
        <f t="shared" si="216"/>
        <v>0</v>
      </c>
      <c r="AK572">
        <f t="shared" si="215"/>
        <v>0</v>
      </c>
      <c r="AL572">
        <f t="shared" si="215"/>
        <v>0</v>
      </c>
      <c r="AM572">
        <f t="shared" si="215"/>
        <v>1</v>
      </c>
      <c r="AN572">
        <f t="shared" si="215"/>
        <v>0</v>
      </c>
      <c r="AO572">
        <f t="shared" si="215"/>
        <v>0</v>
      </c>
      <c r="AP572">
        <f t="shared" si="215"/>
        <v>0</v>
      </c>
      <c r="AQ572">
        <f t="shared" si="215"/>
        <v>0</v>
      </c>
      <c r="AR572">
        <f t="shared" si="217"/>
        <v>0</v>
      </c>
      <c r="AS572">
        <f t="shared" si="215"/>
        <v>0</v>
      </c>
      <c r="AT572">
        <f t="shared" si="220"/>
        <v>0</v>
      </c>
      <c r="AU572">
        <f t="shared" si="220"/>
        <v>0</v>
      </c>
      <c r="AV572">
        <f t="shared" si="220"/>
        <v>0</v>
      </c>
      <c r="AW572">
        <f t="shared" si="220"/>
        <v>0</v>
      </c>
      <c r="AX572">
        <f t="shared" si="220"/>
        <v>0</v>
      </c>
      <c r="AY572">
        <f t="shared" si="209"/>
        <v>0</v>
      </c>
      <c r="AZ572">
        <f t="shared" si="220"/>
        <v>0</v>
      </c>
      <c r="BA572">
        <f t="shared" si="220"/>
        <v>0</v>
      </c>
      <c r="BB572">
        <f t="shared" si="220"/>
        <v>0</v>
      </c>
      <c r="BC572">
        <f t="shared" si="220"/>
        <v>0</v>
      </c>
      <c r="BD572">
        <f t="shared" si="220"/>
        <v>0</v>
      </c>
      <c r="BE572">
        <f t="shared" si="220"/>
        <v>0</v>
      </c>
      <c r="BF572">
        <f t="shared" si="220"/>
        <v>0</v>
      </c>
      <c r="BG572">
        <f t="shared" si="220"/>
        <v>0</v>
      </c>
      <c r="BH572">
        <f t="shared" si="220"/>
        <v>0</v>
      </c>
      <c r="BI572">
        <f t="shared" si="220"/>
        <v>0</v>
      </c>
      <c r="BJ572">
        <f t="shared" si="220"/>
        <v>0</v>
      </c>
      <c r="BK572">
        <f t="shared" si="220"/>
        <v>0</v>
      </c>
      <c r="BL572">
        <f t="shared" si="220"/>
        <v>0</v>
      </c>
      <c r="BM572">
        <f t="shared" si="220"/>
        <v>0</v>
      </c>
      <c r="BN572">
        <f t="shared" si="220"/>
        <v>0</v>
      </c>
      <c r="BO572">
        <f t="shared" si="220"/>
        <v>0</v>
      </c>
      <c r="BP572">
        <f t="shared" si="220"/>
        <v>0</v>
      </c>
      <c r="BQ572">
        <f t="shared" si="220"/>
        <v>0</v>
      </c>
      <c r="BR572">
        <f t="shared" si="220"/>
        <v>0</v>
      </c>
    </row>
    <row r="573" spans="2:70" x14ac:dyDescent="0.2">
      <c r="B573" s="1">
        <f>IF(ISBLANK(N573),"",YEAR(O573))</f>
        <v>2022</v>
      </c>
      <c r="C573" s="12">
        <f>IF(ISBLANK(M573),"",MONTH(O573))</f>
        <v>4</v>
      </c>
      <c r="D573" s="1">
        <f>IF(ISBLANK(N573),"",WEEKNUM(O573))</f>
        <v>15</v>
      </c>
      <c r="E573" s="1" t="str">
        <f>S573&amp;R573</f>
        <v>AMAZON PAYMENTS EUROPE S.C.A.EREF+3VKBHU5EM6HIW60RMREF+N,xzOUUvwQyAACYWY.QJsLx-Exp51ECRED+DE94ZZZ00000561653SVWZ+302-4712827-8567556 AMZN Mktp DE 3VKBHU5EM6HIW60R</v>
      </c>
      <c r="H573" s="1" t="str">
        <f>IF(ISBLANK(N573),"",IF(SUM(AC573:CO573)=0,"other",INDEX(AC$6:CO$6,MATCH(1,AC573:CO573,0))))</f>
        <v>Essentials</v>
      </c>
      <c r="I573" s="1" t="str" cm="1">
        <f t="array" ref="I573">IF(ISBLANK(N573),"",INDEX($AC$7:$CO$7,,MATCH(H573,$AC$6:$CO$6,0)))</f>
        <v>expense</v>
      </c>
      <c r="L573" s="1" t="str">
        <f>IF(ISBLANK(J573),H573,J573)</f>
        <v>Essentials</v>
      </c>
      <c r="M573" s="1" t="str">
        <f>IF(ISBLANK(K573),I573,K573)</f>
        <v>expense</v>
      </c>
      <c r="N573" t="s">
        <v>57</v>
      </c>
      <c r="O573" s="9">
        <v>44659</v>
      </c>
      <c r="P573" s="9">
        <v>44659</v>
      </c>
      <c r="Q573" t="s">
        <v>58</v>
      </c>
      <c r="R573" t="s">
        <v>206</v>
      </c>
      <c r="S573" t="s">
        <v>177</v>
      </c>
      <c r="T573" t="s">
        <v>178</v>
      </c>
      <c r="U573" t="s">
        <v>71</v>
      </c>
      <c r="V573">
        <v>-7</v>
      </c>
      <c r="W573" t="s">
        <v>61</v>
      </c>
      <c r="X573" t="s">
        <v>62</v>
      </c>
      <c r="AA573">
        <f t="shared" si="219"/>
        <v>0</v>
      </c>
      <c r="AB573">
        <f t="shared" si="219"/>
        <v>0</v>
      </c>
      <c r="AC573">
        <f t="shared" si="207"/>
        <v>0</v>
      </c>
      <c r="AD573">
        <f t="shared" si="215"/>
        <v>0</v>
      </c>
      <c r="AE573">
        <f t="shared" si="206"/>
        <v>0</v>
      </c>
      <c r="AF573">
        <f t="shared" si="206"/>
        <v>0</v>
      </c>
      <c r="AG573">
        <f t="shared" si="215"/>
        <v>0</v>
      </c>
      <c r="AH573">
        <f t="shared" si="215"/>
        <v>0</v>
      </c>
      <c r="AI573">
        <f t="shared" si="216"/>
        <v>0</v>
      </c>
      <c r="AJ573">
        <f t="shared" si="216"/>
        <v>0</v>
      </c>
      <c r="AK573">
        <f t="shared" si="215"/>
        <v>0</v>
      </c>
      <c r="AL573">
        <f t="shared" si="215"/>
        <v>0</v>
      </c>
      <c r="AM573">
        <f t="shared" si="215"/>
        <v>1</v>
      </c>
      <c r="AN573">
        <f t="shared" si="215"/>
        <v>0</v>
      </c>
      <c r="AO573">
        <f t="shared" si="215"/>
        <v>0</v>
      </c>
      <c r="AP573">
        <f t="shared" si="215"/>
        <v>0</v>
      </c>
      <c r="AQ573">
        <f t="shared" si="215"/>
        <v>0</v>
      </c>
      <c r="AR573">
        <f t="shared" si="217"/>
        <v>0</v>
      </c>
      <c r="AS573">
        <f t="shared" si="215"/>
        <v>0</v>
      </c>
      <c r="AT573">
        <f t="shared" si="220"/>
        <v>0</v>
      </c>
      <c r="AU573">
        <f t="shared" si="220"/>
        <v>0</v>
      </c>
      <c r="AV573">
        <f t="shared" si="220"/>
        <v>0</v>
      </c>
      <c r="AW573">
        <f t="shared" si="220"/>
        <v>0</v>
      </c>
      <c r="AX573">
        <f t="shared" si="220"/>
        <v>0</v>
      </c>
      <c r="AY573">
        <f t="shared" si="209"/>
        <v>0</v>
      </c>
      <c r="AZ573">
        <f t="shared" si="220"/>
        <v>0</v>
      </c>
      <c r="BA573">
        <f t="shared" si="220"/>
        <v>0</v>
      </c>
      <c r="BB573">
        <f t="shared" si="220"/>
        <v>0</v>
      </c>
      <c r="BC573">
        <f t="shared" si="220"/>
        <v>0</v>
      </c>
      <c r="BD573">
        <f t="shared" si="220"/>
        <v>0</v>
      </c>
      <c r="BE573">
        <f t="shared" si="220"/>
        <v>0</v>
      </c>
      <c r="BF573">
        <f t="shared" si="220"/>
        <v>0</v>
      </c>
      <c r="BG573">
        <f t="shared" si="220"/>
        <v>0</v>
      </c>
      <c r="BH573">
        <f t="shared" si="220"/>
        <v>0</v>
      </c>
      <c r="BI573">
        <f t="shared" si="220"/>
        <v>0</v>
      </c>
      <c r="BJ573">
        <f t="shared" si="220"/>
        <v>0</v>
      </c>
      <c r="BK573">
        <f t="shared" si="220"/>
        <v>0</v>
      </c>
      <c r="BL573">
        <f t="shared" si="220"/>
        <v>0</v>
      </c>
      <c r="BM573">
        <f t="shared" si="220"/>
        <v>0</v>
      </c>
      <c r="BN573">
        <f t="shared" si="220"/>
        <v>0</v>
      </c>
      <c r="BO573">
        <f t="shared" si="220"/>
        <v>0</v>
      </c>
      <c r="BP573">
        <f t="shared" si="220"/>
        <v>0</v>
      </c>
      <c r="BQ573">
        <f t="shared" si="220"/>
        <v>0</v>
      </c>
      <c r="BR573">
        <f t="shared" si="220"/>
        <v>0</v>
      </c>
    </row>
    <row r="574" spans="2:70" x14ac:dyDescent="0.2">
      <c r="B574" s="1">
        <f>IF(ISBLANK(N574),"",YEAR(O574))</f>
        <v>2022</v>
      </c>
      <c r="C574" s="12">
        <f>IF(ISBLANK(M574),"",MONTH(O574))</f>
        <v>4</v>
      </c>
      <c r="D574" s="1">
        <f>IF(ISBLANK(N574),"",WEEKNUM(O574))</f>
        <v>15</v>
      </c>
      <c r="E574" s="1" t="str">
        <f>S574&amp;R574</f>
        <v>AMAZON PAYMENTS EUROPE S.C.A.EREF+2OB2FF1BDCBH87GBMREF+N,xzOUUvwQyAACYWY.QJsLx-Exp51ECRED+DE94ZZZ00000561653SVWZ+302-2101102-1626750 AMZN Mktp DE 2OB2FF1BDCBH87GB</v>
      </c>
      <c r="H574" s="1" t="str">
        <f>IF(ISBLANK(N574),"",IF(SUM(AC574:CO574)=0,"other",INDEX(AC$6:CO$6,MATCH(1,AC574:CO574,0))))</f>
        <v>Essentials</v>
      </c>
      <c r="I574" s="1" t="str" cm="1">
        <f t="array" ref="I574">IF(ISBLANK(N574),"",INDEX($AC$7:$CO$7,,MATCH(H574,$AC$6:$CO$6,0)))</f>
        <v>expense</v>
      </c>
      <c r="L574" s="1" t="str">
        <f>IF(ISBLANK(J574),H574,J574)</f>
        <v>Essentials</v>
      </c>
      <c r="M574" s="1" t="str">
        <f>IF(ISBLANK(K574),I574,K574)</f>
        <v>expense</v>
      </c>
      <c r="N574" t="s">
        <v>57</v>
      </c>
      <c r="O574" s="9">
        <v>44659</v>
      </c>
      <c r="P574" s="9">
        <v>44659</v>
      </c>
      <c r="Q574" t="s">
        <v>58</v>
      </c>
      <c r="R574" t="s">
        <v>207</v>
      </c>
      <c r="S574" t="s">
        <v>177</v>
      </c>
      <c r="T574" t="s">
        <v>178</v>
      </c>
      <c r="U574" t="s">
        <v>71</v>
      </c>
      <c r="V574">
        <v>-28.5</v>
      </c>
      <c r="W574" t="s">
        <v>61</v>
      </c>
      <c r="X574" t="s">
        <v>62</v>
      </c>
      <c r="AA574">
        <f t="shared" si="219"/>
        <v>0</v>
      </c>
      <c r="AB574">
        <f t="shared" si="219"/>
        <v>0</v>
      </c>
      <c r="AC574">
        <f t="shared" si="207"/>
        <v>0</v>
      </c>
      <c r="AD574">
        <f t="shared" si="215"/>
        <v>0</v>
      </c>
      <c r="AE574">
        <f t="shared" si="206"/>
        <v>0</v>
      </c>
      <c r="AF574">
        <f t="shared" si="206"/>
        <v>0</v>
      </c>
      <c r="AG574">
        <f t="shared" si="215"/>
        <v>0</v>
      </c>
      <c r="AH574">
        <f t="shared" si="215"/>
        <v>0</v>
      </c>
      <c r="AI574">
        <f t="shared" ref="AI574:AJ593" si="221">IF(ISERROR(FIND(AI$5,$E574)),0,1)</f>
        <v>0</v>
      </c>
      <c r="AJ574">
        <f t="shared" si="221"/>
        <v>0</v>
      </c>
      <c r="AK574">
        <f t="shared" si="215"/>
        <v>0</v>
      </c>
      <c r="AL574">
        <f t="shared" si="215"/>
        <v>0</v>
      </c>
      <c r="AM574">
        <f t="shared" si="215"/>
        <v>1</v>
      </c>
      <c r="AN574">
        <f t="shared" si="215"/>
        <v>0</v>
      </c>
      <c r="AO574">
        <f t="shared" si="215"/>
        <v>0</v>
      </c>
      <c r="AP574">
        <f t="shared" si="215"/>
        <v>0</v>
      </c>
      <c r="AQ574">
        <f t="shared" si="215"/>
        <v>0</v>
      </c>
      <c r="AR574">
        <f t="shared" si="217"/>
        <v>0</v>
      </c>
      <c r="AS574">
        <f t="shared" si="215"/>
        <v>0</v>
      </c>
      <c r="AT574">
        <f t="shared" si="220"/>
        <v>0</v>
      </c>
      <c r="AU574">
        <f t="shared" si="220"/>
        <v>0</v>
      </c>
      <c r="AV574">
        <f t="shared" si="220"/>
        <v>0</v>
      </c>
      <c r="AW574">
        <f t="shared" si="220"/>
        <v>0</v>
      </c>
      <c r="AX574">
        <f t="shared" si="220"/>
        <v>0</v>
      </c>
      <c r="AY574">
        <f t="shared" si="209"/>
        <v>0</v>
      </c>
      <c r="AZ574">
        <f t="shared" si="220"/>
        <v>0</v>
      </c>
      <c r="BA574">
        <f t="shared" si="220"/>
        <v>0</v>
      </c>
      <c r="BB574">
        <f t="shared" si="220"/>
        <v>0</v>
      </c>
      <c r="BC574">
        <f t="shared" si="220"/>
        <v>0</v>
      </c>
      <c r="BD574">
        <f t="shared" si="220"/>
        <v>0</v>
      </c>
      <c r="BE574">
        <f t="shared" si="220"/>
        <v>0</v>
      </c>
      <c r="BF574">
        <f t="shared" si="220"/>
        <v>0</v>
      </c>
      <c r="BG574">
        <f t="shared" si="220"/>
        <v>0</v>
      </c>
      <c r="BH574">
        <f t="shared" si="220"/>
        <v>0</v>
      </c>
      <c r="BI574">
        <f t="shared" si="220"/>
        <v>0</v>
      </c>
      <c r="BJ574">
        <f t="shared" si="220"/>
        <v>0</v>
      </c>
      <c r="BK574">
        <f t="shared" si="220"/>
        <v>0</v>
      </c>
      <c r="BL574">
        <f t="shared" si="220"/>
        <v>0</v>
      </c>
      <c r="BM574">
        <f t="shared" si="220"/>
        <v>0</v>
      </c>
      <c r="BN574">
        <f t="shared" si="220"/>
        <v>0</v>
      </c>
      <c r="BO574">
        <f t="shared" si="220"/>
        <v>0</v>
      </c>
      <c r="BP574">
        <f t="shared" si="220"/>
        <v>0</v>
      </c>
      <c r="BQ574">
        <f t="shared" si="220"/>
        <v>0</v>
      </c>
      <c r="BR574">
        <f t="shared" si="220"/>
        <v>0</v>
      </c>
    </row>
    <row r="575" spans="2:70" x14ac:dyDescent="0.2">
      <c r="B575" s="1">
        <f>IF(ISBLANK(N575),"",YEAR(O575))</f>
        <v>2022</v>
      </c>
      <c r="C575" s="12">
        <f>IF(ISBLANK(M575),"",MONTH(O575))</f>
        <v>4</v>
      </c>
      <c r="D575" s="1">
        <f>IF(ISBLANK(N575),"",WEEKNUM(O575))</f>
        <v>15</v>
      </c>
      <c r="E575" s="1" t="str">
        <f>S575&amp;R575</f>
        <v>AMAZON EU S.A R.L., NIEDERLASSUNG DEUTSCHLANDEREF+6T5ZUMTN3H18P03SMREF+N,xzOUUvwQyAACYWY.QJsLx-Exp51ECRED+DE24ZZZ00000561652SVWZ+302-6611853-5505166 Amazon.de 6T5ZUMTN3H18P03S</v>
      </c>
      <c r="H575" s="1" t="str">
        <f>IF(ISBLANK(N575),"",IF(SUM(AC575:CO575)=0,"other",INDEX(AC$6:CO$6,MATCH(1,AC575:CO575,0))))</f>
        <v>Essentials</v>
      </c>
      <c r="I575" s="1" t="str" cm="1">
        <f t="array" ref="I575">IF(ISBLANK(N575),"",INDEX($AC$7:$CO$7,,MATCH(H575,$AC$6:$CO$6,0)))</f>
        <v>expense</v>
      </c>
      <c r="L575" s="1" t="str">
        <f>IF(ISBLANK(J575),H575,J575)</f>
        <v>Essentials</v>
      </c>
      <c r="M575" s="1" t="str">
        <f>IF(ISBLANK(K575),I575,K575)</f>
        <v>expense</v>
      </c>
      <c r="N575" t="s">
        <v>57</v>
      </c>
      <c r="O575" s="9">
        <v>44659</v>
      </c>
      <c r="P575" s="9">
        <v>44659</v>
      </c>
      <c r="Q575" t="s">
        <v>58</v>
      </c>
      <c r="R575" t="s">
        <v>208</v>
      </c>
      <c r="S575" t="s">
        <v>69</v>
      </c>
      <c r="T575" t="s">
        <v>70</v>
      </c>
      <c r="U575" t="s">
        <v>71</v>
      </c>
      <c r="V575">
        <v>-2.4500000000000002</v>
      </c>
      <c r="W575" t="s">
        <v>61</v>
      </c>
      <c r="X575" t="s">
        <v>62</v>
      </c>
      <c r="AA575">
        <f t="shared" si="219"/>
        <v>0</v>
      </c>
      <c r="AB575">
        <f t="shared" si="219"/>
        <v>0</v>
      </c>
      <c r="AC575">
        <f t="shared" si="207"/>
        <v>0</v>
      </c>
      <c r="AD575">
        <f t="shared" si="215"/>
        <v>0</v>
      </c>
      <c r="AE575">
        <f t="shared" si="206"/>
        <v>0</v>
      </c>
      <c r="AF575">
        <f t="shared" si="206"/>
        <v>0</v>
      </c>
      <c r="AG575">
        <f t="shared" si="215"/>
        <v>0</v>
      </c>
      <c r="AH575">
        <f t="shared" si="215"/>
        <v>0</v>
      </c>
      <c r="AI575">
        <f t="shared" si="221"/>
        <v>0</v>
      </c>
      <c r="AJ575">
        <f t="shared" si="221"/>
        <v>0</v>
      </c>
      <c r="AK575">
        <f t="shared" si="215"/>
        <v>0</v>
      </c>
      <c r="AL575">
        <f t="shared" si="215"/>
        <v>0</v>
      </c>
      <c r="AM575">
        <f t="shared" si="215"/>
        <v>1</v>
      </c>
      <c r="AN575">
        <f t="shared" si="215"/>
        <v>0</v>
      </c>
      <c r="AO575">
        <f t="shared" si="215"/>
        <v>0</v>
      </c>
      <c r="AP575">
        <f t="shared" si="215"/>
        <v>0</v>
      </c>
      <c r="AQ575">
        <f t="shared" si="215"/>
        <v>0</v>
      </c>
      <c r="AR575">
        <f t="shared" si="217"/>
        <v>0</v>
      </c>
      <c r="AS575">
        <f t="shared" si="215"/>
        <v>0</v>
      </c>
      <c r="AT575">
        <f t="shared" si="220"/>
        <v>0</v>
      </c>
      <c r="AU575">
        <f t="shared" si="220"/>
        <v>0</v>
      </c>
      <c r="AV575">
        <f t="shared" ref="AV575:BR586" si="222">IF(ISERROR(FIND(AV$5,$E575)),0,1)</f>
        <v>0</v>
      </c>
      <c r="AW575">
        <f t="shared" si="222"/>
        <v>0</v>
      </c>
      <c r="AX575">
        <f t="shared" si="222"/>
        <v>0</v>
      </c>
      <c r="AY575">
        <f t="shared" si="209"/>
        <v>0</v>
      </c>
      <c r="AZ575">
        <f t="shared" si="222"/>
        <v>0</v>
      </c>
      <c r="BA575">
        <f t="shared" si="220"/>
        <v>0</v>
      </c>
      <c r="BB575">
        <f t="shared" si="220"/>
        <v>0</v>
      </c>
      <c r="BC575">
        <f t="shared" si="220"/>
        <v>0</v>
      </c>
      <c r="BD575">
        <f t="shared" si="220"/>
        <v>0</v>
      </c>
      <c r="BE575">
        <f t="shared" si="220"/>
        <v>0</v>
      </c>
      <c r="BF575">
        <f t="shared" si="220"/>
        <v>0</v>
      </c>
      <c r="BG575">
        <f t="shared" si="220"/>
        <v>0</v>
      </c>
      <c r="BH575">
        <f t="shared" si="220"/>
        <v>0</v>
      </c>
      <c r="BI575">
        <f t="shared" si="220"/>
        <v>0</v>
      </c>
      <c r="BJ575">
        <f t="shared" si="220"/>
        <v>0</v>
      </c>
      <c r="BK575">
        <f t="shared" si="220"/>
        <v>0</v>
      </c>
      <c r="BL575">
        <f t="shared" si="220"/>
        <v>0</v>
      </c>
      <c r="BM575">
        <f t="shared" si="220"/>
        <v>0</v>
      </c>
      <c r="BN575">
        <f t="shared" si="220"/>
        <v>0</v>
      </c>
      <c r="BO575">
        <f t="shared" si="220"/>
        <v>0</v>
      </c>
      <c r="BP575">
        <f t="shared" si="220"/>
        <v>0</v>
      </c>
      <c r="BQ575">
        <f t="shared" si="222"/>
        <v>0</v>
      </c>
      <c r="BR575">
        <f t="shared" si="222"/>
        <v>0</v>
      </c>
    </row>
    <row r="576" spans="2:70" x14ac:dyDescent="0.2">
      <c r="B576" s="1">
        <f>IF(ISBLANK(N576),"",YEAR(O576))</f>
        <v>2022</v>
      </c>
      <c r="C576" s="12">
        <f>IF(ISBLANK(M576),"",MONTH(O576))</f>
        <v>4</v>
      </c>
      <c r="D576" s="1">
        <f>IF(ISBLANK(N576),"",WEEKNUM(O576))</f>
        <v>15</v>
      </c>
      <c r="E576" s="1" t="str">
        <f>S576&amp;R576</f>
        <v>AMAZON EU S.A R.L., NIEDERLASSUNG DEUTSCHLANDEREF+57FA4UHS690FQGLKMREF+N,xzOUUvwQyAACYWY.QJsLx-Exp51ECRED+DE24ZZZ00000561652SVWZ+302-3851899-6995523 Amazon.de 57FA4UHS690FQGLK</v>
      </c>
      <c r="H576" s="1" t="str">
        <f>IF(ISBLANK(N576),"",IF(SUM(AC576:CO576)=0,"other",INDEX(AC$6:CO$6,MATCH(1,AC576:CO576,0))))</f>
        <v>Essentials</v>
      </c>
      <c r="I576" s="1" t="str" cm="1">
        <f t="array" ref="I576">IF(ISBLANK(N576),"",INDEX($AC$7:$CO$7,,MATCH(H576,$AC$6:$CO$6,0)))</f>
        <v>expense</v>
      </c>
      <c r="L576" s="1" t="str">
        <f>IF(ISBLANK(J576),H576,J576)</f>
        <v>Essentials</v>
      </c>
      <c r="M576" s="1" t="str">
        <f>IF(ISBLANK(K576),I576,K576)</f>
        <v>expense</v>
      </c>
      <c r="N576" t="s">
        <v>57</v>
      </c>
      <c r="O576" s="9">
        <v>44659</v>
      </c>
      <c r="P576" s="9">
        <v>44659</v>
      </c>
      <c r="Q576" t="s">
        <v>58</v>
      </c>
      <c r="R576" t="s">
        <v>209</v>
      </c>
      <c r="S576" t="s">
        <v>69</v>
      </c>
      <c r="T576" t="s">
        <v>70</v>
      </c>
      <c r="U576" t="s">
        <v>71</v>
      </c>
      <c r="V576">
        <v>-2.25</v>
      </c>
      <c r="W576" t="s">
        <v>61</v>
      </c>
      <c r="X576" t="s">
        <v>62</v>
      </c>
      <c r="AA576">
        <f t="shared" si="219"/>
        <v>0</v>
      </c>
      <c r="AB576">
        <f t="shared" si="219"/>
        <v>0</v>
      </c>
      <c r="AC576">
        <f t="shared" si="207"/>
        <v>0</v>
      </c>
      <c r="AD576">
        <f t="shared" si="215"/>
        <v>0</v>
      </c>
      <c r="AE576">
        <f t="shared" si="206"/>
        <v>0</v>
      </c>
      <c r="AF576">
        <f t="shared" si="206"/>
        <v>0</v>
      </c>
      <c r="AG576">
        <f t="shared" si="215"/>
        <v>0</v>
      </c>
      <c r="AH576">
        <f t="shared" si="215"/>
        <v>0</v>
      </c>
      <c r="AI576">
        <f t="shared" si="221"/>
        <v>0</v>
      </c>
      <c r="AJ576">
        <f t="shared" si="221"/>
        <v>0</v>
      </c>
      <c r="AK576">
        <f t="shared" si="215"/>
        <v>0</v>
      </c>
      <c r="AL576">
        <f t="shared" si="215"/>
        <v>0</v>
      </c>
      <c r="AM576">
        <f t="shared" si="215"/>
        <v>1</v>
      </c>
      <c r="AN576">
        <f t="shared" si="215"/>
        <v>0</v>
      </c>
      <c r="AO576">
        <f t="shared" si="215"/>
        <v>0</v>
      </c>
      <c r="AP576">
        <f t="shared" si="215"/>
        <v>0</v>
      </c>
      <c r="AQ576">
        <f t="shared" si="215"/>
        <v>0</v>
      </c>
      <c r="AR576">
        <f t="shared" si="217"/>
        <v>0</v>
      </c>
      <c r="AS576">
        <f t="shared" si="215"/>
        <v>0</v>
      </c>
      <c r="AT576">
        <f t="shared" si="215"/>
        <v>0</v>
      </c>
      <c r="AU576">
        <f t="shared" si="215"/>
        <v>0</v>
      </c>
      <c r="AV576">
        <f t="shared" si="222"/>
        <v>0</v>
      </c>
      <c r="AW576">
        <f t="shared" si="222"/>
        <v>0</v>
      </c>
      <c r="AX576">
        <f t="shared" si="222"/>
        <v>0</v>
      </c>
      <c r="AY576">
        <f t="shared" si="209"/>
        <v>0</v>
      </c>
      <c r="AZ576">
        <f t="shared" si="222"/>
        <v>0</v>
      </c>
      <c r="BA576">
        <f t="shared" si="222"/>
        <v>0</v>
      </c>
      <c r="BB576">
        <f t="shared" si="222"/>
        <v>0</v>
      </c>
      <c r="BC576">
        <f t="shared" si="222"/>
        <v>0</v>
      </c>
      <c r="BD576">
        <f t="shared" si="222"/>
        <v>0</v>
      </c>
      <c r="BE576">
        <f t="shared" si="222"/>
        <v>0</v>
      </c>
      <c r="BF576">
        <f t="shared" si="222"/>
        <v>0</v>
      </c>
      <c r="BG576">
        <f t="shared" si="222"/>
        <v>0</v>
      </c>
      <c r="BH576">
        <f t="shared" si="222"/>
        <v>0</v>
      </c>
      <c r="BI576">
        <f t="shared" si="222"/>
        <v>0</v>
      </c>
      <c r="BJ576">
        <f t="shared" si="222"/>
        <v>0</v>
      </c>
      <c r="BK576">
        <f t="shared" si="222"/>
        <v>0</v>
      </c>
      <c r="BL576">
        <f t="shared" si="222"/>
        <v>0</v>
      </c>
      <c r="BM576">
        <f t="shared" si="222"/>
        <v>0</v>
      </c>
      <c r="BN576">
        <f t="shared" si="222"/>
        <v>0</v>
      </c>
      <c r="BO576">
        <f t="shared" si="222"/>
        <v>0</v>
      </c>
      <c r="BP576">
        <f t="shared" si="222"/>
        <v>0</v>
      </c>
      <c r="BQ576">
        <f t="shared" si="222"/>
        <v>0</v>
      </c>
      <c r="BR576">
        <f t="shared" si="222"/>
        <v>0</v>
      </c>
    </row>
    <row r="577" spans="2:70" x14ac:dyDescent="0.2">
      <c r="B577" s="1">
        <f>IF(ISBLANK(N577),"",YEAR(O577))</f>
        <v>2022</v>
      </c>
      <c r="C577" s="12">
        <f>IF(ISBLANK(M577),"",MONTH(O577))</f>
        <v>4</v>
      </c>
      <c r="D577" s="1">
        <f>IF(ISBLANK(N577),"",WEEKNUM(O577))</f>
        <v>15</v>
      </c>
      <c r="E577" s="1" t="str">
        <f>S577&amp;R577</f>
        <v>AMAZON PAYMENTS EUROPE S.C.A.EREF+2JGIIZYE9F2CIPAZMREF+N,xzOUUvwQyAACYWY.QJsLx-Exp51ECRED+DE94ZZZ00000561653SVWZ+302-4712827-8567556 AMZN Mktp DE 2JGIIZYE9F2CIPAZ</v>
      </c>
      <c r="H577" s="1" t="str">
        <f>IF(ISBLANK(N577),"",IF(SUM(AC577:CO577)=0,"other",INDEX(AC$6:CO$6,MATCH(1,AC577:CO577,0))))</f>
        <v>Essentials</v>
      </c>
      <c r="I577" s="1" t="str" cm="1">
        <f t="array" ref="I577">IF(ISBLANK(N577),"",INDEX($AC$7:$CO$7,,MATCH(H577,$AC$6:$CO$6,0)))</f>
        <v>expense</v>
      </c>
      <c r="L577" s="1" t="str">
        <f>IF(ISBLANK(J577),H577,J577)</f>
        <v>Essentials</v>
      </c>
      <c r="M577" s="1" t="str">
        <f>IF(ISBLANK(K577),I577,K577)</f>
        <v>expense</v>
      </c>
      <c r="N577" t="s">
        <v>57</v>
      </c>
      <c r="O577" s="9">
        <v>44659</v>
      </c>
      <c r="P577" s="9">
        <v>44659</v>
      </c>
      <c r="Q577" t="s">
        <v>58</v>
      </c>
      <c r="R577" t="s">
        <v>210</v>
      </c>
      <c r="S577" t="s">
        <v>177</v>
      </c>
      <c r="T577" t="s">
        <v>178</v>
      </c>
      <c r="U577" t="s">
        <v>71</v>
      </c>
      <c r="V577">
        <v>-7.45</v>
      </c>
      <c r="W577" t="s">
        <v>61</v>
      </c>
      <c r="X577" t="s">
        <v>62</v>
      </c>
      <c r="AA577">
        <f t="shared" si="219"/>
        <v>0</v>
      </c>
      <c r="AB577">
        <f t="shared" si="219"/>
        <v>0</v>
      </c>
      <c r="AC577">
        <f t="shared" si="207"/>
        <v>0</v>
      </c>
      <c r="AD577">
        <f t="shared" si="215"/>
        <v>0</v>
      </c>
      <c r="AE577">
        <f t="shared" si="206"/>
        <v>0</v>
      </c>
      <c r="AF577">
        <f t="shared" si="206"/>
        <v>0</v>
      </c>
      <c r="AG577">
        <f t="shared" si="215"/>
        <v>0</v>
      </c>
      <c r="AH577">
        <f t="shared" si="215"/>
        <v>0</v>
      </c>
      <c r="AI577">
        <f t="shared" si="221"/>
        <v>0</v>
      </c>
      <c r="AJ577">
        <f t="shared" si="221"/>
        <v>0</v>
      </c>
      <c r="AK577">
        <f t="shared" si="215"/>
        <v>0</v>
      </c>
      <c r="AL577">
        <f t="shared" si="215"/>
        <v>0</v>
      </c>
      <c r="AM577">
        <f t="shared" si="215"/>
        <v>1</v>
      </c>
      <c r="AN577">
        <f t="shared" si="215"/>
        <v>0</v>
      </c>
      <c r="AO577">
        <f t="shared" si="215"/>
        <v>0</v>
      </c>
      <c r="AP577">
        <f t="shared" si="215"/>
        <v>0</v>
      </c>
      <c r="AQ577">
        <f t="shared" si="215"/>
        <v>0</v>
      </c>
      <c r="AR577">
        <f t="shared" si="217"/>
        <v>0</v>
      </c>
      <c r="AS577">
        <f t="shared" si="215"/>
        <v>0</v>
      </c>
      <c r="AT577">
        <f t="shared" si="215"/>
        <v>0</v>
      </c>
      <c r="AU577">
        <f t="shared" si="215"/>
        <v>0</v>
      </c>
      <c r="AV577">
        <f t="shared" si="222"/>
        <v>0</v>
      </c>
      <c r="AW577">
        <f t="shared" si="222"/>
        <v>0</v>
      </c>
      <c r="AX577">
        <f t="shared" si="222"/>
        <v>0</v>
      </c>
      <c r="AY577">
        <f t="shared" si="209"/>
        <v>0</v>
      </c>
      <c r="AZ577">
        <f t="shared" si="222"/>
        <v>0</v>
      </c>
      <c r="BA577">
        <f t="shared" si="222"/>
        <v>0</v>
      </c>
      <c r="BB577">
        <f t="shared" si="222"/>
        <v>0</v>
      </c>
      <c r="BC577">
        <f t="shared" si="222"/>
        <v>0</v>
      </c>
      <c r="BD577">
        <f t="shared" si="222"/>
        <v>0</v>
      </c>
      <c r="BE577">
        <f t="shared" si="222"/>
        <v>0</v>
      </c>
      <c r="BF577">
        <f t="shared" si="222"/>
        <v>0</v>
      </c>
      <c r="BG577">
        <f t="shared" si="222"/>
        <v>0</v>
      </c>
      <c r="BH577">
        <f t="shared" si="222"/>
        <v>0</v>
      </c>
      <c r="BI577">
        <f t="shared" si="222"/>
        <v>0</v>
      </c>
      <c r="BJ577">
        <f t="shared" si="222"/>
        <v>0</v>
      </c>
      <c r="BK577">
        <f t="shared" si="222"/>
        <v>0</v>
      </c>
      <c r="BL577">
        <f t="shared" si="222"/>
        <v>0</v>
      </c>
      <c r="BM577">
        <f t="shared" si="222"/>
        <v>0</v>
      </c>
      <c r="BN577">
        <f t="shared" si="222"/>
        <v>0</v>
      </c>
      <c r="BO577">
        <f t="shared" si="222"/>
        <v>0</v>
      </c>
      <c r="BP577">
        <f t="shared" si="222"/>
        <v>0</v>
      </c>
      <c r="BQ577">
        <f t="shared" si="222"/>
        <v>0</v>
      </c>
      <c r="BR577">
        <f t="shared" si="222"/>
        <v>0</v>
      </c>
    </row>
    <row r="578" spans="2:70" x14ac:dyDescent="0.2">
      <c r="B578" s="1">
        <f>IF(ISBLANK(N578),"",YEAR(O578))</f>
        <v>2022</v>
      </c>
      <c r="C578" s="12">
        <f>IF(ISBLANK(M578),"",MONTH(O578))</f>
        <v>4</v>
      </c>
      <c r="D578" s="1">
        <f>IF(ISBLANK(N578),"",WEEKNUM(O578))</f>
        <v>16</v>
      </c>
      <c r="E578" s="1" t="str">
        <f>S578&amp;R578</f>
        <v>PayPal (Europe) S.a r.l. et Cie, S.C.A.EREF+1019424008428 PP.2985.PP PAYPALMREF+4C8J224YCTTXWCRED+LU96ZZZ0000000000000000058SVWZ+PP.2985.PP . FIVERR INTERNATIONAL LTD., Ihr Einkauf bei FIVERR INTERNATIONAL LTD.</v>
      </c>
      <c r="H578" s="1" t="str">
        <f>IF(ISBLANK(N578),"",IF(SUM(AC578:CO578)=0,"other",INDEX(AC$6:CO$6,MATCH(1,AC578:CO578,0))))</f>
        <v>FIVERR</v>
      </c>
      <c r="I578" s="1" t="str" cm="1">
        <f t="array" ref="I578">IF(ISBLANK(N578),"",INDEX($AC$7:$CO$7,,MATCH(H578,$AC$6:$CO$6,0)))</f>
        <v>expense</v>
      </c>
      <c r="L578" s="1" t="str">
        <f>IF(ISBLANK(J578),H578,J578)</f>
        <v>FIVERR</v>
      </c>
      <c r="M578" s="1" t="str">
        <f>IF(ISBLANK(K578),I578,K578)</f>
        <v>expense</v>
      </c>
      <c r="N578" t="s">
        <v>57</v>
      </c>
      <c r="O578" s="9">
        <v>44662</v>
      </c>
      <c r="P578" s="9">
        <v>44662</v>
      </c>
      <c r="Q578" t="s">
        <v>58</v>
      </c>
      <c r="R578" t="s">
        <v>201</v>
      </c>
      <c r="S578" t="s">
        <v>63</v>
      </c>
      <c r="T578" t="s">
        <v>64</v>
      </c>
      <c r="U578" t="s">
        <v>65</v>
      </c>
      <c r="V578">
        <v>-12.02</v>
      </c>
      <c r="W578" t="s">
        <v>61</v>
      </c>
      <c r="X578" t="s">
        <v>62</v>
      </c>
      <c r="AA578">
        <f t="shared" si="219"/>
        <v>0</v>
      </c>
      <c r="AB578">
        <f t="shared" si="219"/>
        <v>0</v>
      </c>
      <c r="AC578">
        <f t="shared" si="207"/>
        <v>0</v>
      </c>
      <c r="AD578">
        <f t="shared" si="215"/>
        <v>0</v>
      </c>
      <c r="AE578">
        <f t="shared" si="206"/>
        <v>0</v>
      </c>
      <c r="AF578">
        <f t="shared" si="206"/>
        <v>0</v>
      </c>
      <c r="AG578">
        <f t="shared" si="215"/>
        <v>0</v>
      </c>
      <c r="AH578">
        <f t="shared" si="215"/>
        <v>0</v>
      </c>
      <c r="AI578">
        <f t="shared" si="221"/>
        <v>0</v>
      </c>
      <c r="AJ578">
        <f t="shared" si="221"/>
        <v>0</v>
      </c>
      <c r="AK578">
        <f t="shared" si="215"/>
        <v>0</v>
      </c>
      <c r="AL578">
        <f t="shared" si="215"/>
        <v>0</v>
      </c>
      <c r="AM578">
        <f t="shared" si="215"/>
        <v>0</v>
      </c>
      <c r="AN578">
        <f t="shared" si="215"/>
        <v>0</v>
      </c>
      <c r="AO578">
        <f t="shared" si="215"/>
        <v>0</v>
      </c>
      <c r="AP578">
        <f t="shared" si="215"/>
        <v>0</v>
      </c>
      <c r="AQ578">
        <f t="shared" si="215"/>
        <v>0</v>
      </c>
      <c r="AR578">
        <f t="shared" si="217"/>
        <v>0</v>
      </c>
      <c r="AS578">
        <f t="shared" si="215"/>
        <v>0</v>
      </c>
      <c r="AT578">
        <f t="shared" si="215"/>
        <v>0</v>
      </c>
      <c r="AU578">
        <f t="shared" si="215"/>
        <v>0</v>
      </c>
      <c r="AV578">
        <f t="shared" si="222"/>
        <v>0</v>
      </c>
      <c r="AW578">
        <f t="shared" si="222"/>
        <v>0</v>
      </c>
      <c r="AX578">
        <f t="shared" si="222"/>
        <v>0</v>
      </c>
      <c r="AY578">
        <f t="shared" si="209"/>
        <v>0</v>
      </c>
      <c r="AZ578">
        <f t="shared" si="222"/>
        <v>0</v>
      </c>
      <c r="BA578">
        <f t="shared" si="222"/>
        <v>0</v>
      </c>
      <c r="BB578">
        <f t="shared" si="222"/>
        <v>0</v>
      </c>
      <c r="BC578">
        <f t="shared" si="222"/>
        <v>0</v>
      </c>
      <c r="BD578">
        <f t="shared" si="222"/>
        <v>0</v>
      </c>
      <c r="BE578">
        <f t="shared" si="222"/>
        <v>0</v>
      </c>
      <c r="BF578">
        <f t="shared" si="222"/>
        <v>0</v>
      </c>
      <c r="BG578">
        <f t="shared" si="222"/>
        <v>0</v>
      </c>
      <c r="BH578">
        <f t="shared" si="222"/>
        <v>0</v>
      </c>
      <c r="BI578">
        <f t="shared" si="222"/>
        <v>0</v>
      </c>
      <c r="BJ578">
        <f t="shared" si="222"/>
        <v>0</v>
      </c>
      <c r="BK578">
        <f t="shared" si="222"/>
        <v>0</v>
      </c>
      <c r="BL578">
        <f t="shared" si="222"/>
        <v>0</v>
      </c>
      <c r="BM578">
        <f t="shared" si="222"/>
        <v>0</v>
      </c>
      <c r="BN578">
        <f t="shared" si="222"/>
        <v>1</v>
      </c>
      <c r="BO578">
        <f t="shared" si="222"/>
        <v>0</v>
      </c>
      <c r="BP578">
        <f t="shared" si="222"/>
        <v>1</v>
      </c>
      <c r="BQ578">
        <f t="shared" si="222"/>
        <v>0</v>
      </c>
      <c r="BR578">
        <f t="shared" si="222"/>
        <v>0</v>
      </c>
    </row>
    <row r="579" spans="2:70" x14ac:dyDescent="0.2">
      <c r="B579" s="1">
        <f>IF(ISBLANK(N579),"",YEAR(O579))</f>
        <v>2022</v>
      </c>
      <c r="C579" s="12">
        <f>IF(ISBLANK(M579),"",MONTH(O579))</f>
        <v>4</v>
      </c>
      <c r="D579" s="1">
        <f>IF(ISBLANK(N579),"",WEEKNUM(O579))</f>
        <v>16</v>
      </c>
      <c r="E579" s="1" t="str">
        <f>S579&amp;R579</f>
        <v>PayPal (Europe) S.a r.l. et Cie, S.C.A.EREF+1019478219338 PP.2985.PP PAYPALMREF+4C8J224YCTTXWCRED+LU96ZZZ0000000000000000058SVWZ+PP.2985.PP . FIVERR INTERNATIONAL LTD., Ihr Einkauf bei FIVERR INTERNATIONAL LTD.</v>
      </c>
      <c r="H579" s="1" t="str">
        <f>IF(ISBLANK(N579),"",IF(SUM(AC579:CO579)=0,"other",INDEX(AC$6:CO$6,MATCH(1,AC579:CO579,0))))</f>
        <v>FIVERR</v>
      </c>
      <c r="I579" s="1" t="str" cm="1">
        <f t="array" ref="I579">IF(ISBLANK(N579),"",INDEX($AC$7:$CO$7,,MATCH(H579,$AC$6:$CO$6,0)))</f>
        <v>expense</v>
      </c>
      <c r="L579" s="1" t="str">
        <f>IF(ISBLANK(J579),H579,J579)</f>
        <v>FIVERR</v>
      </c>
      <c r="M579" s="1" t="str">
        <f>IF(ISBLANK(K579),I579,K579)</f>
        <v>expense</v>
      </c>
      <c r="N579" t="s">
        <v>57</v>
      </c>
      <c r="O579" s="9">
        <v>44663</v>
      </c>
      <c r="P579" s="9">
        <v>44663</v>
      </c>
      <c r="Q579" t="s">
        <v>58</v>
      </c>
      <c r="R579" t="s">
        <v>198</v>
      </c>
      <c r="S579" t="s">
        <v>63</v>
      </c>
      <c r="T579" t="s">
        <v>64</v>
      </c>
      <c r="U579" t="s">
        <v>65</v>
      </c>
      <c r="V579">
        <v>-12.06</v>
      </c>
      <c r="W579" t="s">
        <v>61</v>
      </c>
      <c r="X579" t="s">
        <v>62</v>
      </c>
      <c r="AA579">
        <f t="shared" si="219"/>
        <v>0</v>
      </c>
      <c r="AB579">
        <f t="shared" si="219"/>
        <v>0</v>
      </c>
      <c r="AC579">
        <f t="shared" si="207"/>
        <v>0</v>
      </c>
      <c r="AD579">
        <f t="shared" si="215"/>
        <v>0</v>
      </c>
      <c r="AE579">
        <f t="shared" si="206"/>
        <v>0</v>
      </c>
      <c r="AF579">
        <f t="shared" si="206"/>
        <v>0</v>
      </c>
      <c r="AG579">
        <f t="shared" si="215"/>
        <v>0</v>
      </c>
      <c r="AH579">
        <f t="shared" si="215"/>
        <v>0</v>
      </c>
      <c r="AI579">
        <f t="shared" si="221"/>
        <v>0</v>
      </c>
      <c r="AJ579">
        <f t="shared" si="221"/>
        <v>0</v>
      </c>
      <c r="AK579">
        <f t="shared" si="215"/>
        <v>0</v>
      </c>
      <c r="AL579">
        <f t="shared" si="215"/>
        <v>0</v>
      </c>
      <c r="AM579">
        <f t="shared" si="215"/>
        <v>0</v>
      </c>
      <c r="AN579">
        <f t="shared" si="215"/>
        <v>0</v>
      </c>
      <c r="AO579">
        <f t="shared" si="215"/>
        <v>0</v>
      </c>
      <c r="AP579">
        <f t="shared" si="215"/>
        <v>0</v>
      </c>
      <c r="AQ579">
        <f t="shared" si="215"/>
        <v>0</v>
      </c>
      <c r="AR579">
        <f t="shared" si="217"/>
        <v>0</v>
      </c>
      <c r="AS579">
        <f t="shared" si="215"/>
        <v>0</v>
      </c>
      <c r="AT579">
        <f t="shared" si="215"/>
        <v>0</v>
      </c>
      <c r="AU579">
        <f t="shared" si="215"/>
        <v>0</v>
      </c>
      <c r="AV579">
        <f t="shared" si="222"/>
        <v>0</v>
      </c>
      <c r="AW579">
        <f t="shared" si="222"/>
        <v>0</v>
      </c>
      <c r="AX579">
        <f t="shared" si="222"/>
        <v>0</v>
      </c>
      <c r="AY579">
        <f t="shared" si="209"/>
        <v>0</v>
      </c>
      <c r="AZ579">
        <f t="shared" si="222"/>
        <v>0</v>
      </c>
      <c r="BA579">
        <f t="shared" si="222"/>
        <v>0</v>
      </c>
      <c r="BB579">
        <f t="shared" si="222"/>
        <v>0</v>
      </c>
      <c r="BC579">
        <f t="shared" si="222"/>
        <v>0</v>
      </c>
      <c r="BD579">
        <f t="shared" si="222"/>
        <v>0</v>
      </c>
      <c r="BE579">
        <f t="shared" si="222"/>
        <v>0</v>
      </c>
      <c r="BF579">
        <f t="shared" si="222"/>
        <v>0</v>
      </c>
      <c r="BG579">
        <f t="shared" si="222"/>
        <v>0</v>
      </c>
      <c r="BH579">
        <f t="shared" si="222"/>
        <v>0</v>
      </c>
      <c r="BI579">
        <f t="shared" si="222"/>
        <v>0</v>
      </c>
      <c r="BJ579">
        <f t="shared" si="222"/>
        <v>0</v>
      </c>
      <c r="BK579">
        <f t="shared" si="222"/>
        <v>0</v>
      </c>
      <c r="BL579">
        <f t="shared" si="222"/>
        <v>0</v>
      </c>
      <c r="BM579">
        <f t="shared" si="222"/>
        <v>0</v>
      </c>
      <c r="BN579">
        <f t="shared" si="222"/>
        <v>1</v>
      </c>
      <c r="BO579">
        <f t="shared" si="222"/>
        <v>0</v>
      </c>
      <c r="BP579">
        <f t="shared" si="222"/>
        <v>1</v>
      </c>
      <c r="BQ579">
        <f t="shared" si="222"/>
        <v>0</v>
      </c>
      <c r="BR579">
        <f t="shared" si="222"/>
        <v>0</v>
      </c>
    </row>
    <row r="580" spans="2:70" x14ac:dyDescent="0.2">
      <c r="B580" s="1">
        <f>IF(ISBLANK(N580),"",YEAR(O580))</f>
        <v>2022</v>
      </c>
      <c r="C580" s="12">
        <f>IF(ISBLANK(M580),"",MONTH(O580))</f>
        <v>4</v>
      </c>
      <c r="D580" s="1">
        <f>IF(ISBLANK(N580),"",WEEKNUM(O580))</f>
        <v>16</v>
      </c>
      <c r="E580" s="1" t="str">
        <f>S580&amp;R580</f>
        <v>PayPal (Europe) S.a r.l. et Cie, S.C.A.EREF+1019475527218 PAYPALMREF+4C8J224YCTTXWCRED+LU96ZZZ0000000000000000058SVWZ+. Canva Pty Limited, Ihr Einkauf bei Canva Pty Limited</v>
      </c>
      <c r="H580" s="1" t="str">
        <f>IF(ISBLANK(N580),"",IF(SUM(AC580:CO580)=0,"other",INDEX(AC$6:CO$6,MATCH(1,AC580:CO580,0))))</f>
        <v>Software</v>
      </c>
      <c r="I580" s="1" t="str" cm="1">
        <f t="array" ref="I580">IF(ISBLANK(N580),"",INDEX($AC$7:$CO$7,,MATCH(H580,$AC$6:$CO$6,0)))</f>
        <v>expense</v>
      </c>
      <c r="L580" s="1" t="str">
        <f>IF(ISBLANK(J580),H580,J580)</f>
        <v>Software</v>
      </c>
      <c r="M580" s="1" t="str">
        <f>IF(ISBLANK(K580),I580,K580)</f>
        <v>expense</v>
      </c>
      <c r="N580" t="s">
        <v>57</v>
      </c>
      <c r="O580" s="9">
        <v>44663</v>
      </c>
      <c r="P580" s="9">
        <v>44663</v>
      </c>
      <c r="Q580" t="s">
        <v>58</v>
      </c>
      <c r="R580" t="s">
        <v>199</v>
      </c>
      <c r="S580" t="s">
        <v>63</v>
      </c>
      <c r="T580" t="s">
        <v>64</v>
      </c>
      <c r="U580" t="s">
        <v>65</v>
      </c>
      <c r="V580">
        <v>-107.88</v>
      </c>
      <c r="W580" t="s">
        <v>61</v>
      </c>
      <c r="X580" t="s">
        <v>62</v>
      </c>
      <c r="AA580">
        <f t="shared" si="219"/>
        <v>0</v>
      </c>
      <c r="AB580">
        <f t="shared" si="219"/>
        <v>0</v>
      </c>
      <c r="AC580">
        <f t="shared" si="207"/>
        <v>0</v>
      </c>
      <c r="AD580">
        <f t="shared" si="215"/>
        <v>0</v>
      </c>
      <c r="AE580">
        <f t="shared" si="206"/>
        <v>0</v>
      </c>
      <c r="AF580">
        <f t="shared" si="206"/>
        <v>0</v>
      </c>
      <c r="AG580">
        <f t="shared" si="215"/>
        <v>0</v>
      </c>
      <c r="AH580">
        <f t="shared" si="215"/>
        <v>0</v>
      </c>
      <c r="AI580">
        <f t="shared" si="221"/>
        <v>0</v>
      </c>
      <c r="AJ580">
        <f t="shared" si="221"/>
        <v>0</v>
      </c>
      <c r="AK580">
        <f t="shared" si="215"/>
        <v>0</v>
      </c>
      <c r="AL580">
        <f t="shared" si="215"/>
        <v>0</v>
      </c>
      <c r="AM580">
        <f t="shared" si="215"/>
        <v>0</v>
      </c>
      <c r="AN580">
        <f t="shared" si="215"/>
        <v>0</v>
      </c>
      <c r="AO580">
        <f t="shared" si="215"/>
        <v>0</v>
      </c>
      <c r="AP580">
        <f t="shared" si="215"/>
        <v>0</v>
      </c>
      <c r="AQ580">
        <f t="shared" si="215"/>
        <v>0</v>
      </c>
      <c r="AR580">
        <f t="shared" si="217"/>
        <v>0</v>
      </c>
      <c r="AS580">
        <f t="shared" si="215"/>
        <v>0</v>
      </c>
      <c r="AT580">
        <f t="shared" si="215"/>
        <v>0</v>
      </c>
      <c r="AU580">
        <f t="shared" si="215"/>
        <v>0</v>
      </c>
      <c r="AV580">
        <f t="shared" si="222"/>
        <v>0</v>
      </c>
      <c r="AW580">
        <f t="shared" si="222"/>
        <v>0</v>
      </c>
      <c r="AX580">
        <f t="shared" si="222"/>
        <v>1</v>
      </c>
      <c r="AY580">
        <f t="shared" si="209"/>
        <v>0</v>
      </c>
      <c r="AZ580">
        <f t="shared" si="222"/>
        <v>0</v>
      </c>
      <c r="BA580">
        <f t="shared" si="222"/>
        <v>0</v>
      </c>
      <c r="BB580">
        <f t="shared" si="222"/>
        <v>0</v>
      </c>
      <c r="BC580">
        <f t="shared" si="222"/>
        <v>0</v>
      </c>
      <c r="BD580">
        <f t="shared" si="222"/>
        <v>0</v>
      </c>
      <c r="BE580">
        <f t="shared" si="222"/>
        <v>0</v>
      </c>
      <c r="BF580">
        <f t="shared" si="222"/>
        <v>0</v>
      </c>
      <c r="BG580">
        <f t="shared" si="222"/>
        <v>0</v>
      </c>
      <c r="BH580">
        <f t="shared" si="222"/>
        <v>0</v>
      </c>
      <c r="BI580">
        <f t="shared" si="222"/>
        <v>0</v>
      </c>
      <c r="BJ580">
        <f t="shared" si="222"/>
        <v>0</v>
      </c>
      <c r="BK580">
        <f t="shared" si="222"/>
        <v>0</v>
      </c>
      <c r="BL580">
        <f t="shared" si="222"/>
        <v>0</v>
      </c>
      <c r="BM580">
        <f t="shared" si="222"/>
        <v>0</v>
      </c>
      <c r="BN580">
        <f t="shared" si="222"/>
        <v>0</v>
      </c>
      <c r="BO580">
        <f t="shared" si="222"/>
        <v>0</v>
      </c>
      <c r="BP580">
        <f t="shared" si="222"/>
        <v>1</v>
      </c>
      <c r="BQ580">
        <f t="shared" si="222"/>
        <v>0</v>
      </c>
      <c r="BR580">
        <f t="shared" si="222"/>
        <v>0</v>
      </c>
    </row>
    <row r="581" spans="2:70" x14ac:dyDescent="0.2">
      <c r="B581" s="1">
        <f>IF(ISBLANK(N581),"",YEAR(O581))</f>
        <v>2022</v>
      </c>
      <c r="C581" s="12">
        <f>IF(ISBLANK(M581),"",MONTH(O581))</f>
        <v>4</v>
      </c>
      <c r="D581" s="1">
        <f>IF(ISBLANK(N581),"",WEEKNUM(O581))</f>
        <v>16</v>
      </c>
      <c r="E581" s="1" t="str">
        <f>S581&amp;R581</f>
        <v>PayPal (Europe) S.a r.l. et Cie, S.C.A.EREF+1019444159070 PP.2985.PP PAYPALMREF+4C8J224YCTTXWCRED+LU96ZZZ0000000000000000058SVWZ+PP.2985.PP . FIVERR INTERNATIONAL LTD., Ihr Einkauf bei FIVERR INTERNATIONAL LTD.</v>
      </c>
      <c r="H581" s="1" t="str">
        <f>IF(ISBLANK(N581),"",IF(SUM(AC581:CO581)=0,"other",INDEX(AC$6:CO$6,MATCH(1,AC581:CO581,0))))</f>
        <v>FIVERR</v>
      </c>
      <c r="I581" s="1" t="str" cm="1">
        <f t="array" ref="I581">IF(ISBLANK(N581),"",INDEX($AC$7:$CO$7,,MATCH(H581,$AC$6:$CO$6,0)))</f>
        <v>expense</v>
      </c>
      <c r="L581" s="1" t="str">
        <f>IF(ISBLANK(J581),H581,J581)</f>
        <v>FIVERR</v>
      </c>
      <c r="M581" s="1" t="str">
        <f>IF(ISBLANK(K581),I581,K581)</f>
        <v>expense</v>
      </c>
      <c r="N581" t="s">
        <v>57</v>
      </c>
      <c r="O581" s="9">
        <v>44663</v>
      </c>
      <c r="P581" s="9">
        <v>44663</v>
      </c>
      <c r="Q581" t="s">
        <v>58</v>
      </c>
      <c r="R581" t="s">
        <v>200</v>
      </c>
      <c r="S581" t="s">
        <v>63</v>
      </c>
      <c r="T581" t="s">
        <v>64</v>
      </c>
      <c r="U581" t="s">
        <v>65</v>
      </c>
      <c r="V581">
        <v>-6.98</v>
      </c>
      <c r="W581" t="s">
        <v>61</v>
      </c>
      <c r="X581" t="s">
        <v>62</v>
      </c>
      <c r="AA581">
        <f t="shared" si="219"/>
        <v>0</v>
      </c>
      <c r="AB581">
        <f t="shared" si="219"/>
        <v>0</v>
      </c>
      <c r="AC581">
        <f t="shared" si="207"/>
        <v>0</v>
      </c>
      <c r="AD581">
        <f t="shared" si="215"/>
        <v>0</v>
      </c>
      <c r="AE581">
        <f t="shared" si="206"/>
        <v>0</v>
      </c>
      <c r="AF581">
        <f t="shared" si="206"/>
        <v>0</v>
      </c>
      <c r="AG581">
        <f t="shared" si="215"/>
        <v>0</v>
      </c>
      <c r="AH581">
        <f t="shared" si="215"/>
        <v>0</v>
      </c>
      <c r="AI581">
        <f t="shared" si="221"/>
        <v>0</v>
      </c>
      <c r="AJ581">
        <f t="shared" si="221"/>
        <v>0</v>
      </c>
      <c r="AK581">
        <f t="shared" si="215"/>
        <v>0</v>
      </c>
      <c r="AL581">
        <f t="shared" si="215"/>
        <v>0</v>
      </c>
      <c r="AM581">
        <f t="shared" si="215"/>
        <v>0</v>
      </c>
      <c r="AN581">
        <f t="shared" si="215"/>
        <v>0</v>
      </c>
      <c r="AO581">
        <f t="shared" si="215"/>
        <v>0</v>
      </c>
      <c r="AP581">
        <f t="shared" si="215"/>
        <v>0</v>
      </c>
      <c r="AQ581">
        <f t="shared" si="215"/>
        <v>0</v>
      </c>
      <c r="AR581">
        <f t="shared" si="217"/>
        <v>0</v>
      </c>
      <c r="AS581">
        <f t="shared" si="215"/>
        <v>0</v>
      </c>
      <c r="AT581">
        <f t="shared" si="215"/>
        <v>0</v>
      </c>
      <c r="AU581">
        <f t="shared" si="215"/>
        <v>0</v>
      </c>
      <c r="AV581">
        <f t="shared" si="222"/>
        <v>0</v>
      </c>
      <c r="AW581">
        <f t="shared" si="222"/>
        <v>0</v>
      </c>
      <c r="AX581">
        <f t="shared" si="222"/>
        <v>0</v>
      </c>
      <c r="AY581">
        <f t="shared" si="209"/>
        <v>0</v>
      </c>
      <c r="AZ581">
        <f t="shared" si="222"/>
        <v>0</v>
      </c>
      <c r="BA581">
        <f t="shared" si="222"/>
        <v>0</v>
      </c>
      <c r="BB581">
        <f t="shared" si="222"/>
        <v>0</v>
      </c>
      <c r="BC581">
        <f t="shared" si="222"/>
        <v>0</v>
      </c>
      <c r="BD581">
        <f t="shared" si="222"/>
        <v>0</v>
      </c>
      <c r="BE581">
        <f t="shared" si="222"/>
        <v>0</v>
      </c>
      <c r="BF581">
        <f t="shared" si="222"/>
        <v>0</v>
      </c>
      <c r="BG581">
        <f t="shared" si="222"/>
        <v>0</v>
      </c>
      <c r="BH581">
        <f t="shared" si="222"/>
        <v>0</v>
      </c>
      <c r="BI581">
        <f t="shared" si="222"/>
        <v>0</v>
      </c>
      <c r="BJ581">
        <f t="shared" si="222"/>
        <v>0</v>
      </c>
      <c r="BK581">
        <f t="shared" si="222"/>
        <v>0</v>
      </c>
      <c r="BL581">
        <f t="shared" si="222"/>
        <v>0</v>
      </c>
      <c r="BM581">
        <f t="shared" si="222"/>
        <v>0</v>
      </c>
      <c r="BN581">
        <f t="shared" si="222"/>
        <v>1</v>
      </c>
      <c r="BO581">
        <f t="shared" si="222"/>
        <v>0</v>
      </c>
      <c r="BP581">
        <f t="shared" si="222"/>
        <v>1</v>
      </c>
      <c r="BQ581">
        <f t="shared" si="222"/>
        <v>0</v>
      </c>
      <c r="BR581">
        <f t="shared" si="222"/>
        <v>0</v>
      </c>
    </row>
    <row r="582" spans="2:70" x14ac:dyDescent="0.2">
      <c r="B582" s="1">
        <f>IF(ISBLANK(N582),"",YEAR(O582))</f>
        <v>2022</v>
      </c>
      <c r="C582" s="12">
        <f>IF(ISBLANK(M582),"",MONTH(O582))</f>
        <v>4</v>
      </c>
      <c r="D582" s="1">
        <f>IF(ISBLANK(N582),"",WEEKNUM(O582))</f>
        <v>16</v>
      </c>
      <c r="E582" s="1" t="str">
        <f>S582&amp;R582</f>
        <v>AMAZON PAYMENTS EUROPE S.C.A.EREF+25MQM6S9B0TGLIYIMREF+N,xzOUUvwQyAACYWY.QJsLx-Exp51ECRED+DE94ZZZ00000561653SVWZ+302-6718891-9098764 AMZN Mktp DE 25MQM6S9B0TGLIYI</v>
      </c>
      <c r="H582" s="1" t="str">
        <f>IF(ISBLANK(N582),"",IF(SUM(AC582:CO582)=0,"other",INDEX(AC$6:CO$6,MATCH(1,AC582:CO582,0))))</f>
        <v>Essentials</v>
      </c>
      <c r="I582" s="1" t="str" cm="1">
        <f t="array" ref="I582">IF(ISBLANK(N582),"",INDEX($AC$7:$CO$7,,MATCH(H582,$AC$6:$CO$6,0)))</f>
        <v>expense</v>
      </c>
      <c r="L582" s="1" t="str">
        <f>IF(ISBLANK(J582),H582,J582)</f>
        <v>Essentials</v>
      </c>
      <c r="M582" s="1" t="str">
        <f>IF(ISBLANK(K582),I582,K582)</f>
        <v>expense</v>
      </c>
      <c r="N582" t="s">
        <v>57</v>
      </c>
      <c r="O582" s="9">
        <v>44664</v>
      </c>
      <c r="P582" s="9">
        <v>44664</v>
      </c>
      <c r="Q582" t="s">
        <v>58</v>
      </c>
      <c r="R582" t="s">
        <v>197</v>
      </c>
      <c r="S582" t="s">
        <v>177</v>
      </c>
      <c r="T582" t="s">
        <v>178</v>
      </c>
      <c r="U582" t="s">
        <v>71</v>
      </c>
      <c r="V582">
        <v>-7.39</v>
      </c>
      <c r="W582" t="s">
        <v>61</v>
      </c>
      <c r="X582" t="s">
        <v>62</v>
      </c>
      <c r="AA582">
        <f t="shared" si="219"/>
        <v>0</v>
      </c>
      <c r="AB582">
        <f t="shared" si="219"/>
        <v>0</v>
      </c>
      <c r="AC582">
        <f t="shared" si="207"/>
        <v>0</v>
      </c>
      <c r="AD582">
        <f t="shared" si="215"/>
        <v>0</v>
      </c>
      <c r="AE582">
        <f t="shared" si="206"/>
        <v>0</v>
      </c>
      <c r="AF582">
        <f t="shared" si="206"/>
        <v>0</v>
      </c>
      <c r="AG582">
        <f t="shared" si="215"/>
        <v>0</v>
      </c>
      <c r="AH582">
        <f t="shared" si="215"/>
        <v>0</v>
      </c>
      <c r="AI582">
        <f t="shared" si="221"/>
        <v>0</v>
      </c>
      <c r="AJ582">
        <f t="shared" si="221"/>
        <v>0</v>
      </c>
      <c r="AK582">
        <f t="shared" si="215"/>
        <v>0</v>
      </c>
      <c r="AL582">
        <f t="shared" si="215"/>
        <v>0</v>
      </c>
      <c r="AM582">
        <f t="shared" si="215"/>
        <v>1</v>
      </c>
      <c r="AN582">
        <f t="shared" si="215"/>
        <v>0</v>
      </c>
      <c r="AO582">
        <f t="shared" si="215"/>
        <v>0</v>
      </c>
      <c r="AP582">
        <f t="shared" si="215"/>
        <v>0</v>
      </c>
      <c r="AQ582">
        <f t="shared" si="215"/>
        <v>0</v>
      </c>
      <c r="AR582">
        <f t="shared" si="217"/>
        <v>0</v>
      </c>
      <c r="AS582">
        <f t="shared" si="215"/>
        <v>0</v>
      </c>
      <c r="AT582">
        <f t="shared" si="215"/>
        <v>0</v>
      </c>
      <c r="AU582">
        <f t="shared" si="215"/>
        <v>0</v>
      </c>
      <c r="AV582">
        <f t="shared" si="222"/>
        <v>0</v>
      </c>
      <c r="AW582">
        <f t="shared" si="222"/>
        <v>0</v>
      </c>
      <c r="AX582">
        <f t="shared" si="222"/>
        <v>0</v>
      </c>
      <c r="AY582">
        <f t="shared" si="209"/>
        <v>0</v>
      </c>
      <c r="AZ582">
        <f t="shared" si="222"/>
        <v>0</v>
      </c>
      <c r="BA582">
        <f t="shared" si="222"/>
        <v>0</v>
      </c>
      <c r="BB582">
        <f t="shared" si="222"/>
        <v>0</v>
      </c>
      <c r="BC582">
        <f t="shared" si="222"/>
        <v>0</v>
      </c>
      <c r="BD582">
        <f t="shared" si="222"/>
        <v>0</v>
      </c>
      <c r="BE582">
        <f t="shared" si="222"/>
        <v>0</v>
      </c>
      <c r="BF582">
        <f t="shared" si="222"/>
        <v>0</v>
      </c>
      <c r="BG582">
        <f t="shared" si="222"/>
        <v>0</v>
      </c>
      <c r="BH582">
        <f t="shared" si="222"/>
        <v>0</v>
      </c>
      <c r="BI582">
        <f t="shared" si="222"/>
        <v>0</v>
      </c>
      <c r="BJ582">
        <f t="shared" si="222"/>
        <v>0</v>
      </c>
      <c r="BK582">
        <f t="shared" si="222"/>
        <v>0</v>
      </c>
      <c r="BL582">
        <f t="shared" si="222"/>
        <v>0</v>
      </c>
      <c r="BM582">
        <f t="shared" si="222"/>
        <v>0</v>
      </c>
      <c r="BN582">
        <f t="shared" si="222"/>
        <v>0</v>
      </c>
      <c r="BO582">
        <f t="shared" si="222"/>
        <v>0</v>
      </c>
      <c r="BP582">
        <f t="shared" si="222"/>
        <v>0</v>
      </c>
      <c r="BQ582">
        <f t="shared" si="222"/>
        <v>0</v>
      </c>
      <c r="BR582">
        <f t="shared" si="222"/>
        <v>0</v>
      </c>
    </row>
    <row r="583" spans="2:70" x14ac:dyDescent="0.2">
      <c r="B583" s="1">
        <f>IF(ISBLANK(N583),"",YEAR(O583))</f>
        <v>2022</v>
      </c>
      <c r="C583" s="12">
        <f>IF(ISBLANK(M583),"",MONTH(O583))</f>
        <v>4</v>
      </c>
      <c r="D583" s="1">
        <f>IF(ISBLANK(N583),"",WEEKNUM(O583))</f>
        <v>17</v>
      </c>
      <c r="E583" s="1" t="str">
        <f>S583&amp;R583</f>
        <v>AMAZON EU S.A R.L., NIEDERLASSUNG DEUTSCHLANDEREF+1EONNSAQ20LJ5H9HMREF+N,xzOUUvwQyAACYWY.QJsLx-Exp51ECRED+DE24ZZZ00000561652SVWZ+302-4180677-8910725 Amazon.de 1EONNSAQ20LJ5H9H</v>
      </c>
      <c r="H583" s="1" t="str">
        <f>IF(ISBLANK(N583),"",IF(SUM(AC583:CO583)=0,"other",INDEX(AC$6:CO$6,MATCH(1,AC583:CO583,0))))</f>
        <v>Essentials</v>
      </c>
      <c r="I583" s="1" t="str" cm="1">
        <f t="array" ref="I583">IF(ISBLANK(N583),"",INDEX($AC$7:$CO$7,,MATCH(H583,$AC$6:$CO$6,0)))</f>
        <v>expense</v>
      </c>
      <c r="L583" s="1" t="str">
        <f>IF(ISBLANK(J583),H583,J583)</f>
        <v>Essentials</v>
      </c>
      <c r="M583" s="1" t="str">
        <f>IF(ISBLANK(K583),I583,K583)</f>
        <v>expense</v>
      </c>
      <c r="N583" t="s">
        <v>57</v>
      </c>
      <c r="O583" s="9">
        <v>44670</v>
      </c>
      <c r="P583" s="9">
        <v>44670</v>
      </c>
      <c r="Q583" t="s">
        <v>58</v>
      </c>
      <c r="R583" t="s">
        <v>191</v>
      </c>
      <c r="S583" t="s">
        <v>69</v>
      </c>
      <c r="T583" t="s">
        <v>70</v>
      </c>
      <c r="U583" t="s">
        <v>71</v>
      </c>
      <c r="V583">
        <v>-39.44</v>
      </c>
      <c r="W583" t="s">
        <v>61</v>
      </c>
      <c r="X583" t="s">
        <v>62</v>
      </c>
      <c r="AA583">
        <f t="shared" si="219"/>
        <v>0</v>
      </c>
      <c r="AB583">
        <f t="shared" si="219"/>
        <v>0</v>
      </c>
      <c r="AC583">
        <f t="shared" si="207"/>
        <v>0</v>
      </c>
      <c r="AD583">
        <f t="shared" si="215"/>
        <v>0</v>
      </c>
      <c r="AE583">
        <f t="shared" si="206"/>
        <v>0</v>
      </c>
      <c r="AF583">
        <f t="shared" si="206"/>
        <v>0</v>
      </c>
      <c r="AG583">
        <f t="shared" si="215"/>
        <v>0</v>
      </c>
      <c r="AH583">
        <f t="shared" si="215"/>
        <v>0</v>
      </c>
      <c r="AI583">
        <f t="shared" si="221"/>
        <v>0</v>
      </c>
      <c r="AJ583">
        <f t="shared" si="221"/>
        <v>0</v>
      </c>
      <c r="AK583">
        <f t="shared" si="215"/>
        <v>0</v>
      </c>
      <c r="AL583">
        <f t="shared" si="215"/>
        <v>0</v>
      </c>
      <c r="AM583">
        <f t="shared" si="215"/>
        <v>1</v>
      </c>
      <c r="AN583">
        <f t="shared" si="215"/>
        <v>0</v>
      </c>
      <c r="AO583">
        <f t="shared" si="215"/>
        <v>0</v>
      </c>
      <c r="AP583">
        <f t="shared" si="215"/>
        <v>0</v>
      </c>
      <c r="AQ583">
        <f t="shared" si="215"/>
        <v>0</v>
      </c>
      <c r="AR583">
        <f t="shared" si="217"/>
        <v>0</v>
      </c>
      <c r="AS583">
        <f t="shared" si="215"/>
        <v>0</v>
      </c>
      <c r="AT583">
        <f t="shared" si="215"/>
        <v>0</v>
      </c>
      <c r="AU583">
        <f t="shared" si="215"/>
        <v>0</v>
      </c>
      <c r="AV583">
        <f t="shared" si="222"/>
        <v>0</v>
      </c>
      <c r="AW583">
        <f t="shared" si="222"/>
        <v>0</v>
      </c>
      <c r="AX583">
        <f t="shared" si="222"/>
        <v>0</v>
      </c>
      <c r="AY583">
        <f t="shared" si="209"/>
        <v>0</v>
      </c>
      <c r="AZ583">
        <f t="shared" si="222"/>
        <v>0</v>
      </c>
      <c r="BA583">
        <f t="shared" si="222"/>
        <v>0</v>
      </c>
      <c r="BB583">
        <f t="shared" si="222"/>
        <v>0</v>
      </c>
      <c r="BC583">
        <f t="shared" si="222"/>
        <v>0</v>
      </c>
      <c r="BD583">
        <f t="shared" si="222"/>
        <v>0</v>
      </c>
      <c r="BE583">
        <f t="shared" si="222"/>
        <v>0</v>
      </c>
      <c r="BF583">
        <f t="shared" si="222"/>
        <v>0</v>
      </c>
      <c r="BG583">
        <f t="shared" si="222"/>
        <v>0</v>
      </c>
      <c r="BH583">
        <f t="shared" si="222"/>
        <v>0</v>
      </c>
      <c r="BI583">
        <f t="shared" si="222"/>
        <v>0</v>
      </c>
      <c r="BJ583">
        <f t="shared" si="222"/>
        <v>0</v>
      </c>
      <c r="BK583">
        <f t="shared" si="222"/>
        <v>0</v>
      </c>
      <c r="BL583">
        <f t="shared" si="222"/>
        <v>0</v>
      </c>
      <c r="BM583">
        <f t="shared" si="222"/>
        <v>0</v>
      </c>
      <c r="BN583">
        <f t="shared" si="222"/>
        <v>0</v>
      </c>
      <c r="BO583">
        <f t="shared" si="222"/>
        <v>0</v>
      </c>
      <c r="BP583">
        <f t="shared" si="222"/>
        <v>0</v>
      </c>
      <c r="BQ583">
        <f t="shared" si="222"/>
        <v>0</v>
      </c>
      <c r="BR583">
        <f t="shared" si="222"/>
        <v>0</v>
      </c>
    </row>
    <row r="584" spans="2:70" x14ac:dyDescent="0.2">
      <c r="B584" s="1">
        <f>IF(ISBLANK(N584),"",YEAR(O584))</f>
        <v>2022</v>
      </c>
      <c r="C584" s="12">
        <f>IF(ISBLANK(M584),"",MONTH(O584))</f>
        <v>4</v>
      </c>
      <c r="D584" s="1">
        <f>IF(ISBLANK(N584),"",WEEKNUM(O584))</f>
        <v>17</v>
      </c>
      <c r="E584" s="1" t="str">
        <f>S584&amp;R584</f>
        <v>AMAZON PAYMENTS EUROPE S.C.A.EREF+P5AD9MQIH3DIP4WMMREF+N,xzOUUvwQyAACYWY.QJsLx-Exp51ECRED+DE94ZZZ00000561653SVWZ+302-1246024-5658711 AMZN Mktp DE P5AD9MQIH3DIP4WM</v>
      </c>
      <c r="H584" s="1" t="str">
        <f>IF(ISBLANK(N584),"",IF(SUM(AC584:CO584)=0,"other",INDEX(AC$6:CO$6,MATCH(1,AC584:CO584,0))))</f>
        <v>Essentials</v>
      </c>
      <c r="I584" s="1" t="str" cm="1">
        <f t="array" ref="I584">IF(ISBLANK(N584),"",INDEX($AC$7:$CO$7,,MATCH(H584,$AC$6:$CO$6,0)))</f>
        <v>expense</v>
      </c>
      <c r="L584" s="1" t="str">
        <f>IF(ISBLANK(J584),H584,J584)</f>
        <v>Essentials</v>
      </c>
      <c r="M584" s="1" t="str">
        <f>IF(ISBLANK(K584),I584,K584)</f>
        <v>expense</v>
      </c>
      <c r="N584" t="s">
        <v>57</v>
      </c>
      <c r="O584" s="9">
        <v>44670</v>
      </c>
      <c r="P584" s="9">
        <v>44670</v>
      </c>
      <c r="Q584" t="s">
        <v>58</v>
      </c>
      <c r="R584" t="s">
        <v>192</v>
      </c>
      <c r="S584" t="s">
        <v>177</v>
      </c>
      <c r="T584" t="s">
        <v>178</v>
      </c>
      <c r="U584" t="s">
        <v>71</v>
      </c>
      <c r="V584">
        <v>-3.99</v>
      </c>
      <c r="W584" t="s">
        <v>61</v>
      </c>
      <c r="X584" t="s">
        <v>62</v>
      </c>
      <c r="AA584">
        <f t="shared" si="219"/>
        <v>0</v>
      </c>
      <c r="AB584">
        <f t="shared" si="219"/>
        <v>0</v>
      </c>
      <c r="AC584">
        <f t="shared" si="207"/>
        <v>0</v>
      </c>
      <c r="AD584">
        <f t="shared" si="215"/>
        <v>0</v>
      </c>
      <c r="AE584">
        <f t="shared" si="206"/>
        <v>0</v>
      </c>
      <c r="AF584">
        <f t="shared" si="206"/>
        <v>0</v>
      </c>
      <c r="AG584">
        <f t="shared" si="215"/>
        <v>0</v>
      </c>
      <c r="AH584">
        <f t="shared" si="215"/>
        <v>0</v>
      </c>
      <c r="AI584">
        <f t="shared" si="221"/>
        <v>0</v>
      </c>
      <c r="AJ584">
        <f t="shared" si="221"/>
        <v>0</v>
      </c>
      <c r="AK584">
        <f t="shared" si="215"/>
        <v>0</v>
      </c>
      <c r="AL584">
        <f t="shared" si="215"/>
        <v>0</v>
      </c>
      <c r="AM584">
        <f t="shared" si="215"/>
        <v>1</v>
      </c>
      <c r="AN584">
        <f t="shared" si="215"/>
        <v>0</v>
      </c>
      <c r="AO584">
        <f t="shared" si="215"/>
        <v>0</v>
      </c>
      <c r="AP584">
        <f t="shared" si="215"/>
        <v>0</v>
      </c>
      <c r="AQ584">
        <f t="shared" si="215"/>
        <v>0</v>
      </c>
      <c r="AR584">
        <f t="shared" si="217"/>
        <v>0</v>
      </c>
      <c r="AS584">
        <f t="shared" si="215"/>
        <v>0</v>
      </c>
      <c r="AT584">
        <f t="shared" si="215"/>
        <v>0</v>
      </c>
      <c r="AU584">
        <f t="shared" si="215"/>
        <v>0</v>
      </c>
      <c r="AV584">
        <f t="shared" si="222"/>
        <v>0</v>
      </c>
      <c r="AW584">
        <f t="shared" si="222"/>
        <v>0</v>
      </c>
      <c r="AX584">
        <f t="shared" si="222"/>
        <v>0</v>
      </c>
      <c r="AY584">
        <f t="shared" si="209"/>
        <v>0</v>
      </c>
      <c r="AZ584">
        <f t="shared" si="222"/>
        <v>0</v>
      </c>
      <c r="BA584">
        <f t="shared" si="222"/>
        <v>0</v>
      </c>
      <c r="BB584">
        <f t="shared" si="222"/>
        <v>0</v>
      </c>
      <c r="BC584">
        <f t="shared" si="222"/>
        <v>0</v>
      </c>
      <c r="BD584">
        <f t="shared" si="222"/>
        <v>0</v>
      </c>
      <c r="BE584">
        <f t="shared" si="222"/>
        <v>0</v>
      </c>
      <c r="BF584">
        <f t="shared" si="222"/>
        <v>0</v>
      </c>
      <c r="BG584">
        <f t="shared" si="222"/>
        <v>0</v>
      </c>
      <c r="BH584">
        <f t="shared" si="222"/>
        <v>0</v>
      </c>
      <c r="BI584">
        <f t="shared" si="222"/>
        <v>0</v>
      </c>
      <c r="BJ584">
        <f t="shared" si="222"/>
        <v>0</v>
      </c>
      <c r="BK584">
        <f t="shared" si="222"/>
        <v>0</v>
      </c>
      <c r="BL584">
        <f t="shared" si="222"/>
        <v>0</v>
      </c>
      <c r="BM584">
        <f t="shared" si="222"/>
        <v>0</v>
      </c>
      <c r="BN584">
        <f t="shared" si="222"/>
        <v>0</v>
      </c>
      <c r="BO584">
        <f t="shared" si="222"/>
        <v>0</v>
      </c>
      <c r="BP584">
        <f t="shared" si="222"/>
        <v>0</v>
      </c>
      <c r="BQ584">
        <f t="shared" si="222"/>
        <v>0</v>
      </c>
      <c r="BR584">
        <f t="shared" si="222"/>
        <v>0</v>
      </c>
    </row>
    <row r="585" spans="2:70" x14ac:dyDescent="0.2">
      <c r="B585" s="1">
        <f>IF(ISBLANK(N585),"",YEAR(O585))</f>
        <v>2022</v>
      </c>
      <c r="C585" s="12">
        <f>IF(ISBLANK(M585),"",MONTH(O585))</f>
        <v>4</v>
      </c>
      <c r="D585" s="1">
        <f>IF(ISBLANK(N585),"",WEEKNUM(O585))</f>
        <v>17</v>
      </c>
      <c r="E585" s="1" t="str">
        <f>S585&amp;R585</f>
        <v>AMAZON PAYMENTS EUROPE S.C.A.EREF+UUFW8MVA732PH253MREF+N,xzOUUvwQyAACYWY.QJsLx-Exp51ECRED+DE94ZZZ00000561653SVWZ+302-4439042-6802758 AMZN Mktp DE UUFW8MVA732PH253</v>
      </c>
      <c r="H585" s="1" t="str">
        <f>IF(ISBLANK(N585),"",IF(SUM(AC585:CO585)=0,"other",INDEX(AC$6:CO$6,MATCH(1,AC585:CO585,0))))</f>
        <v>Essentials</v>
      </c>
      <c r="I585" s="1" t="str" cm="1">
        <f t="array" ref="I585">IF(ISBLANK(N585),"",INDEX($AC$7:$CO$7,,MATCH(H585,$AC$6:$CO$6,0)))</f>
        <v>expense</v>
      </c>
      <c r="L585" s="1" t="str">
        <f>IF(ISBLANK(J585),H585,J585)</f>
        <v>Essentials</v>
      </c>
      <c r="M585" s="1" t="str">
        <f>IF(ISBLANK(K585),I585,K585)</f>
        <v>expense</v>
      </c>
      <c r="N585" t="s">
        <v>57</v>
      </c>
      <c r="O585" s="9">
        <v>44670</v>
      </c>
      <c r="P585" s="9">
        <v>44670</v>
      </c>
      <c r="Q585" t="s">
        <v>58</v>
      </c>
      <c r="R585" t="s">
        <v>193</v>
      </c>
      <c r="S585" t="s">
        <v>177</v>
      </c>
      <c r="T585" t="s">
        <v>178</v>
      </c>
      <c r="U585" t="s">
        <v>71</v>
      </c>
      <c r="V585">
        <v>-16.71</v>
      </c>
      <c r="W585" t="s">
        <v>61</v>
      </c>
      <c r="X585" t="s">
        <v>62</v>
      </c>
      <c r="AA585">
        <f t="shared" si="219"/>
        <v>0</v>
      </c>
      <c r="AB585">
        <f t="shared" si="219"/>
        <v>0</v>
      </c>
      <c r="AC585">
        <f t="shared" si="207"/>
        <v>0</v>
      </c>
      <c r="AD585">
        <f t="shared" si="215"/>
        <v>0</v>
      </c>
      <c r="AE585">
        <f t="shared" si="206"/>
        <v>0</v>
      </c>
      <c r="AF585">
        <f t="shared" si="206"/>
        <v>0</v>
      </c>
      <c r="AG585">
        <f t="shared" si="215"/>
        <v>0</v>
      </c>
      <c r="AH585">
        <f t="shared" si="215"/>
        <v>0</v>
      </c>
      <c r="AI585">
        <f t="shared" si="221"/>
        <v>0</v>
      </c>
      <c r="AJ585">
        <f t="shared" si="221"/>
        <v>0</v>
      </c>
      <c r="AK585">
        <f t="shared" si="215"/>
        <v>0</v>
      </c>
      <c r="AL585">
        <f t="shared" si="215"/>
        <v>0</v>
      </c>
      <c r="AM585">
        <f t="shared" si="215"/>
        <v>1</v>
      </c>
      <c r="AN585">
        <f t="shared" si="215"/>
        <v>0</v>
      </c>
      <c r="AO585">
        <f t="shared" si="215"/>
        <v>0</v>
      </c>
      <c r="AP585">
        <f t="shared" si="215"/>
        <v>0</v>
      </c>
      <c r="AQ585">
        <f t="shared" si="215"/>
        <v>0</v>
      </c>
      <c r="AR585">
        <f t="shared" si="217"/>
        <v>0</v>
      </c>
      <c r="AS585">
        <f t="shared" si="215"/>
        <v>0</v>
      </c>
      <c r="AT585">
        <f t="shared" si="215"/>
        <v>0</v>
      </c>
      <c r="AU585">
        <f t="shared" si="215"/>
        <v>0</v>
      </c>
      <c r="AV585">
        <f t="shared" si="222"/>
        <v>0</v>
      </c>
      <c r="AW585">
        <f t="shared" si="222"/>
        <v>0</v>
      </c>
      <c r="AX585">
        <f t="shared" si="222"/>
        <v>0</v>
      </c>
      <c r="AY585">
        <f t="shared" si="209"/>
        <v>0</v>
      </c>
      <c r="AZ585">
        <f t="shared" si="222"/>
        <v>0</v>
      </c>
      <c r="BA585">
        <f t="shared" si="222"/>
        <v>0</v>
      </c>
      <c r="BB585">
        <f t="shared" si="222"/>
        <v>0</v>
      </c>
      <c r="BC585">
        <f t="shared" si="222"/>
        <v>0</v>
      </c>
      <c r="BD585">
        <f t="shared" si="222"/>
        <v>0</v>
      </c>
      <c r="BE585">
        <f t="shared" si="222"/>
        <v>0</v>
      </c>
      <c r="BF585">
        <f t="shared" si="222"/>
        <v>0</v>
      </c>
      <c r="BG585">
        <f t="shared" si="222"/>
        <v>0</v>
      </c>
      <c r="BH585">
        <f t="shared" si="222"/>
        <v>0</v>
      </c>
      <c r="BI585">
        <f t="shared" si="222"/>
        <v>0</v>
      </c>
      <c r="BJ585">
        <f t="shared" si="222"/>
        <v>0</v>
      </c>
      <c r="BK585">
        <f t="shared" si="222"/>
        <v>0</v>
      </c>
      <c r="BL585">
        <f t="shared" si="222"/>
        <v>0</v>
      </c>
      <c r="BM585">
        <f t="shared" si="222"/>
        <v>0</v>
      </c>
      <c r="BN585">
        <f t="shared" si="222"/>
        <v>0</v>
      </c>
      <c r="BO585">
        <f t="shared" si="222"/>
        <v>0</v>
      </c>
      <c r="BP585">
        <f t="shared" si="222"/>
        <v>0</v>
      </c>
      <c r="BQ585">
        <f t="shared" si="222"/>
        <v>0</v>
      </c>
      <c r="BR585">
        <f t="shared" si="222"/>
        <v>0</v>
      </c>
    </row>
    <row r="586" spans="2:70" x14ac:dyDescent="0.2">
      <c r="B586" s="1">
        <f>IF(ISBLANK(N586),"",YEAR(O586))</f>
        <v>2022</v>
      </c>
      <c r="C586" s="12">
        <f>IF(ISBLANK(M586),"",MONTH(O586))</f>
        <v>4</v>
      </c>
      <c r="D586" s="1">
        <f>IF(ISBLANK(N586),"",WEEKNUM(O586))</f>
        <v>17</v>
      </c>
      <c r="E586" s="1" t="str">
        <f>S586&amp;R586</f>
        <v>PayPal (Europe) S.a r.l. et Cie, S.C.A.EREF+1019530917344 PP.2985.PP PAYPALMREF+4C8J224YCTTXWCRED+LU96ZZZ0000000000000000058SVWZ+PP.2985.PP . FIVERR INTERNATIONAL LTD., Ihr Einkauf bei FIVERR INTERNATIONAL LTD.</v>
      </c>
      <c r="H586" s="1" t="str">
        <f>IF(ISBLANK(N586),"",IF(SUM(AC586:CO586)=0,"other",INDEX(AC$6:CO$6,MATCH(1,AC586:CO586,0))))</f>
        <v>FIVERR</v>
      </c>
      <c r="I586" s="1" t="str" cm="1">
        <f t="array" ref="I586">IF(ISBLANK(N586),"",INDEX($AC$7:$CO$7,,MATCH(H586,$AC$6:$CO$6,0)))</f>
        <v>expense</v>
      </c>
      <c r="L586" s="1" t="str">
        <f>IF(ISBLANK(J586),H586,J586)</f>
        <v>FIVERR</v>
      </c>
      <c r="M586" s="1" t="str">
        <f>IF(ISBLANK(K586),I586,K586)</f>
        <v>expense</v>
      </c>
      <c r="N586" t="s">
        <v>57</v>
      </c>
      <c r="O586" s="9">
        <v>44670</v>
      </c>
      <c r="P586" s="9">
        <v>44670</v>
      </c>
      <c r="Q586" t="s">
        <v>58</v>
      </c>
      <c r="R586" t="s">
        <v>194</v>
      </c>
      <c r="S586" t="s">
        <v>63</v>
      </c>
      <c r="T586" t="s">
        <v>64</v>
      </c>
      <c r="U586" t="s">
        <v>65</v>
      </c>
      <c r="V586">
        <v>-17.16</v>
      </c>
      <c r="W586" t="s">
        <v>61</v>
      </c>
      <c r="X586" t="s">
        <v>62</v>
      </c>
      <c r="AA586">
        <f t="shared" si="219"/>
        <v>0</v>
      </c>
      <c r="AB586">
        <f t="shared" si="219"/>
        <v>0</v>
      </c>
      <c r="AC586">
        <f t="shared" si="207"/>
        <v>0</v>
      </c>
      <c r="AD586">
        <f t="shared" si="215"/>
        <v>0</v>
      </c>
      <c r="AE586">
        <f t="shared" si="206"/>
        <v>0</v>
      </c>
      <c r="AF586">
        <f t="shared" si="206"/>
        <v>0</v>
      </c>
      <c r="AG586">
        <f t="shared" si="215"/>
        <v>0</v>
      </c>
      <c r="AH586">
        <f t="shared" si="215"/>
        <v>0</v>
      </c>
      <c r="AI586">
        <f t="shared" si="221"/>
        <v>0</v>
      </c>
      <c r="AJ586">
        <f t="shared" si="221"/>
        <v>0</v>
      </c>
      <c r="AK586">
        <f t="shared" si="215"/>
        <v>0</v>
      </c>
      <c r="AL586">
        <f t="shared" si="215"/>
        <v>0</v>
      </c>
      <c r="AM586">
        <f t="shared" si="215"/>
        <v>0</v>
      </c>
      <c r="AN586">
        <f t="shared" si="215"/>
        <v>0</v>
      </c>
      <c r="AO586">
        <f t="shared" si="215"/>
        <v>0</v>
      </c>
      <c r="AP586">
        <f t="shared" si="215"/>
        <v>0</v>
      </c>
      <c r="AQ586">
        <f t="shared" si="215"/>
        <v>0</v>
      </c>
      <c r="AR586">
        <f t="shared" si="217"/>
        <v>0</v>
      </c>
      <c r="AS586">
        <f t="shared" si="215"/>
        <v>0</v>
      </c>
      <c r="AT586">
        <f t="shared" si="215"/>
        <v>0</v>
      </c>
      <c r="AU586">
        <f t="shared" si="215"/>
        <v>0</v>
      </c>
      <c r="AV586">
        <f t="shared" si="222"/>
        <v>0</v>
      </c>
      <c r="AW586">
        <f t="shared" si="222"/>
        <v>0</v>
      </c>
      <c r="AX586">
        <f t="shared" si="222"/>
        <v>0</v>
      </c>
      <c r="AY586">
        <f t="shared" si="209"/>
        <v>0</v>
      </c>
      <c r="AZ586">
        <f t="shared" si="222"/>
        <v>0</v>
      </c>
      <c r="BA586">
        <f t="shared" si="222"/>
        <v>0</v>
      </c>
      <c r="BB586">
        <f t="shared" si="222"/>
        <v>0</v>
      </c>
      <c r="BC586">
        <f t="shared" si="222"/>
        <v>0</v>
      </c>
      <c r="BD586">
        <f t="shared" si="222"/>
        <v>0</v>
      </c>
      <c r="BE586">
        <f t="shared" ref="AV586:BR593" si="223">IF(ISERROR(FIND(BE$5,$E586)),0,1)</f>
        <v>0</v>
      </c>
      <c r="BF586">
        <f t="shared" si="223"/>
        <v>0</v>
      </c>
      <c r="BG586">
        <f t="shared" si="223"/>
        <v>0</v>
      </c>
      <c r="BH586">
        <f t="shared" si="223"/>
        <v>0</v>
      </c>
      <c r="BI586">
        <f t="shared" si="223"/>
        <v>0</v>
      </c>
      <c r="BJ586">
        <f t="shared" si="223"/>
        <v>0</v>
      </c>
      <c r="BK586">
        <f t="shared" si="223"/>
        <v>0</v>
      </c>
      <c r="BL586">
        <f t="shared" si="223"/>
        <v>0</v>
      </c>
      <c r="BM586">
        <f t="shared" si="223"/>
        <v>0</v>
      </c>
      <c r="BN586">
        <f t="shared" si="223"/>
        <v>1</v>
      </c>
      <c r="BO586">
        <f t="shared" si="223"/>
        <v>0</v>
      </c>
      <c r="BP586">
        <f t="shared" si="223"/>
        <v>1</v>
      </c>
      <c r="BQ586">
        <f t="shared" si="223"/>
        <v>0</v>
      </c>
      <c r="BR586">
        <f t="shared" si="223"/>
        <v>0</v>
      </c>
    </row>
    <row r="587" spans="2:70" x14ac:dyDescent="0.2">
      <c r="B587" s="1">
        <f>IF(ISBLANK(N587),"",YEAR(O587))</f>
        <v>2022</v>
      </c>
      <c r="C587" s="12">
        <f>IF(ISBLANK(M587),"",MONTH(O587))</f>
        <v>4</v>
      </c>
      <c r="D587" s="1">
        <f>IF(ISBLANK(N587),"",WEEKNUM(O587))</f>
        <v>17</v>
      </c>
      <c r="E587" s="1" t="str">
        <f>S587&amp;R587</f>
        <v>AMAZON PAYMENTS EUROPE S.C.A.EREF+E3JRHIIT1Z16F1TBMREF+N,xzOUUvwQyAACYWY.QJsLx-Exp51ECRED+DE94ZZZ00000561653SVWZ+302-7778977-2733950 AMZN Mktp DE E3JRHIIT1Z16F1TB</v>
      </c>
      <c r="H587" s="1" t="str">
        <f>IF(ISBLANK(N587),"",IF(SUM(AC587:CO587)=0,"other",INDEX(AC$6:CO$6,MATCH(1,AC587:CO587,0))))</f>
        <v>Essentials</v>
      </c>
      <c r="I587" s="1" t="str" cm="1">
        <f t="array" ref="I587">IF(ISBLANK(N587),"",INDEX($AC$7:$CO$7,,MATCH(H587,$AC$6:$CO$6,0)))</f>
        <v>expense</v>
      </c>
      <c r="L587" s="1" t="str">
        <f>IF(ISBLANK(J587),H587,J587)</f>
        <v>Essentials</v>
      </c>
      <c r="M587" s="1" t="str">
        <f>IF(ISBLANK(K587),I587,K587)</f>
        <v>expense</v>
      </c>
      <c r="N587" t="s">
        <v>57</v>
      </c>
      <c r="O587" s="9">
        <v>44670</v>
      </c>
      <c r="P587" s="9">
        <v>44670</v>
      </c>
      <c r="Q587" t="s">
        <v>58</v>
      </c>
      <c r="R587" t="s">
        <v>195</v>
      </c>
      <c r="S587" t="s">
        <v>177</v>
      </c>
      <c r="T587" t="s">
        <v>178</v>
      </c>
      <c r="U587" t="s">
        <v>71</v>
      </c>
      <c r="V587">
        <v>-16.989999999999998</v>
      </c>
      <c r="W587" t="s">
        <v>61</v>
      </c>
      <c r="X587" t="s">
        <v>62</v>
      </c>
      <c r="AA587">
        <f t="shared" si="219"/>
        <v>0</v>
      </c>
      <c r="AB587">
        <f t="shared" si="219"/>
        <v>0</v>
      </c>
      <c r="AC587">
        <f t="shared" si="207"/>
        <v>0</v>
      </c>
      <c r="AD587">
        <f t="shared" si="215"/>
        <v>0</v>
      </c>
      <c r="AE587">
        <f t="shared" si="206"/>
        <v>0</v>
      </c>
      <c r="AF587">
        <f t="shared" si="206"/>
        <v>0</v>
      </c>
      <c r="AG587">
        <f t="shared" si="215"/>
        <v>0</v>
      </c>
      <c r="AH587">
        <f t="shared" si="215"/>
        <v>0</v>
      </c>
      <c r="AI587">
        <f t="shared" si="221"/>
        <v>0</v>
      </c>
      <c r="AJ587">
        <f t="shared" si="221"/>
        <v>0</v>
      </c>
      <c r="AK587">
        <f t="shared" si="215"/>
        <v>0</v>
      </c>
      <c r="AL587">
        <f t="shared" si="215"/>
        <v>0</v>
      </c>
      <c r="AM587">
        <f t="shared" si="215"/>
        <v>1</v>
      </c>
      <c r="AN587">
        <f t="shared" si="215"/>
        <v>0</v>
      </c>
      <c r="AO587">
        <f t="shared" si="215"/>
        <v>0</v>
      </c>
      <c r="AP587">
        <f t="shared" si="215"/>
        <v>0</v>
      </c>
      <c r="AQ587">
        <f t="shared" si="215"/>
        <v>0</v>
      </c>
      <c r="AR587">
        <f t="shared" si="217"/>
        <v>0</v>
      </c>
      <c r="AS587">
        <f t="shared" si="215"/>
        <v>0</v>
      </c>
      <c r="AT587">
        <f t="shared" si="215"/>
        <v>0</v>
      </c>
      <c r="AU587">
        <f t="shared" si="215"/>
        <v>0</v>
      </c>
      <c r="AV587">
        <f t="shared" si="223"/>
        <v>0</v>
      </c>
      <c r="AW587">
        <f t="shared" si="223"/>
        <v>0</v>
      </c>
      <c r="AX587">
        <f t="shared" si="223"/>
        <v>0</v>
      </c>
      <c r="AY587">
        <f t="shared" si="209"/>
        <v>0</v>
      </c>
      <c r="AZ587">
        <f t="shared" si="223"/>
        <v>0</v>
      </c>
      <c r="BA587">
        <f t="shared" si="223"/>
        <v>0</v>
      </c>
      <c r="BB587">
        <f t="shared" si="223"/>
        <v>0</v>
      </c>
      <c r="BC587">
        <f t="shared" si="223"/>
        <v>0</v>
      </c>
      <c r="BD587">
        <f t="shared" si="223"/>
        <v>0</v>
      </c>
      <c r="BE587">
        <f t="shared" si="223"/>
        <v>0</v>
      </c>
      <c r="BF587">
        <f t="shared" si="223"/>
        <v>0</v>
      </c>
      <c r="BG587">
        <f t="shared" si="223"/>
        <v>0</v>
      </c>
      <c r="BH587">
        <f t="shared" si="223"/>
        <v>0</v>
      </c>
      <c r="BI587">
        <f t="shared" si="223"/>
        <v>0</v>
      </c>
      <c r="BJ587">
        <f t="shared" si="223"/>
        <v>0</v>
      </c>
      <c r="BK587">
        <f t="shared" si="223"/>
        <v>0</v>
      </c>
      <c r="BL587">
        <f t="shared" si="223"/>
        <v>0</v>
      </c>
      <c r="BM587">
        <f t="shared" si="223"/>
        <v>0</v>
      </c>
      <c r="BN587">
        <f t="shared" si="223"/>
        <v>0</v>
      </c>
      <c r="BO587">
        <f t="shared" si="223"/>
        <v>0</v>
      </c>
      <c r="BP587">
        <f t="shared" si="223"/>
        <v>0</v>
      </c>
      <c r="BQ587">
        <f t="shared" si="223"/>
        <v>0</v>
      </c>
      <c r="BR587">
        <f t="shared" si="223"/>
        <v>0</v>
      </c>
    </row>
    <row r="588" spans="2:70" x14ac:dyDescent="0.2">
      <c r="B588" s="1">
        <f>IF(ISBLANK(N588),"",YEAR(O588))</f>
        <v>2022</v>
      </c>
      <c r="C588" s="12">
        <f>IF(ISBLANK(M588),"",MONTH(O588))</f>
        <v>4</v>
      </c>
      <c r="D588" s="1">
        <f>IF(ISBLANK(N588),"",WEEKNUM(O588))</f>
        <v>17</v>
      </c>
      <c r="E588" s="1" t="str">
        <f>S588&amp;R588</f>
        <v>Techniker KrankenkasseEREF+9980118551MREF+MD430451091CRED+DE51TK100000031158SVWZ+TK-BuchNr 09980118551Monat 03/22 V414024576 Beitraege</v>
      </c>
      <c r="H588" s="1" t="str">
        <f>IF(ISBLANK(N588),"",IF(SUM(AC588:CO588)=0,"other",INDEX(AC$6:CO$6,MATCH(1,AC588:CO588,0))))</f>
        <v>Insurance</v>
      </c>
      <c r="I588" s="1" t="str" cm="1">
        <f t="array" ref="I588">IF(ISBLANK(N588),"",INDEX($AC$7:$CO$7,,MATCH(H588,$AC$6:$CO$6,0)))</f>
        <v>expense</v>
      </c>
      <c r="L588" s="1" t="str">
        <f>IF(ISBLANK(J588),H588,J588)</f>
        <v>Insurance</v>
      </c>
      <c r="M588" s="1" t="str">
        <f>IF(ISBLANK(K588),I588,K588)</f>
        <v>expense</v>
      </c>
      <c r="N588" t="s">
        <v>57</v>
      </c>
      <c r="O588" s="9">
        <v>44670</v>
      </c>
      <c r="P588" s="9">
        <v>44670</v>
      </c>
      <c r="Q588" t="s">
        <v>58</v>
      </c>
      <c r="R588" t="s">
        <v>196</v>
      </c>
      <c r="S588" t="s">
        <v>122</v>
      </c>
      <c r="T588" t="s">
        <v>123</v>
      </c>
      <c r="U588" t="s">
        <v>74</v>
      </c>
      <c r="V588">
        <v>-108.81</v>
      </c>
      <c r="W588" t="s">
        <v>61</v>
      </c>
      <c r="X588" t="s">
        <v>62</v>
      </c>
      <c r="AA588">
        <f t="shared" si="219"/>
        <v>0</v>
      </c>
      <c r="AB588">
        <f t="shared" si="219"/>
        <v>0</v>
      </c>
      <c r="AC588">
        <f t="shared" si="207"/>
        <v>0</v>
      </c>
      <c r="AD588">
        <f t="shared" ref="AD588" si="224">IF(ISERROR(FIND(AD$5,$E588)),0,1)</f>
        <v>0</v>
      </c>
      <c r="AE588">
        <f t="shared" si="206"/>
        <v>0</v>
      </c>
      <c r="AF588">
        <f t="shared" si="206"/>
        <v>0</v>
      </c>
      <c r="AG588">
        <f t="shared" si="215"/>
        <v>0</v>
      </c>
      <c r="AH588">
        <f t="shared" ref="AH588:AX618" si="225">IF(ISERROR(FIND(AH$5,$E588)),0,1)</f>
        <v>0</v>
      </c>
      <c r="AI588">
        <f t="shared" si="221"/>
        <v>0</v>
      </c>
      <c r="AJ588">
        <f t="shared" si="221"/>
        <v>0</v>
      </c>
      <c r="AK588">
        <f t="shared" si="225"/>
        <v>0</v>
      </c>
      <c r="AL588">
        <f t="shared" si="215"/>
        <v>0</v>
      </c>
      <c r="AM588">
        <f t="shared" si="215"/>
        <v>0</v>
      </c>
      <c r="AN588">
        <f t="shared" si="215"/>
        <v>0</v>
      </c>
      <c r="AO588">
        <f t="shared" si="215"/>
        <v>0</v>
      </c>
      <c r="AP588">
        <f t="shared" si="215"/>
        <v>0</v>
      </c>
      <c r="AQ588">
        <f t="shared" si="215"/>
        <v>0</v>
      </c>
      <c r="AR588">
        <f t="shared" si="225"/>
        <v>0</v>
      </c>
      <c r="AS588">
        <f t="shared" si="225"/>
        <v>1</v>
      </c>
      <c r="AT588">
        <f t="shared" si="225"/>
        <v>0</v>
      </c>
      <c r="AU588">
        <f t="shared" si="225"/>
        <v>0</v>
      </c>
      <c r="AV588">
        <f t="shared" si="223"/>
        <v>0</v>
      </c>
      <c r="AW588">
        <f t="shared" si="223"/>
        <v>0</v>
      </c>
      <c r="AX588">
        <f t="shared" si="223"/>
        <v>0</v>
      </c>
      <c r="AY588">
        <f t="shared" si="209"/>
        <v>0</v>
      </c>
      <c r="AZ588">
        <f t="shared" si="223"/>
        <v>0</v>
      </c>
      <c r="BA588">
        <f t="shared" si="223"/>
        <v>0</v>
      </c>
      <c r="BB588">
        <f t="shared" si="223"/>
        <v>0</v>
      </c>
      <c r="BC588">
        <f t="shared" si="223"/>
        <v>0</v>
      </c>
      <c r="BD588">
        <f t="shared" si="223"/>
        <v>0</v>
      </c>
      <c r="BE588">
        <f t="shared" si="223"/>
        <v>0</v>
      </c>
      <c r="BF588">
        <f t="shared" si="223"/>
        <v>0</v>
      </c>
      <c r="BG588">
        <f t="shared" si="223"/>
        <v>0</v>
      </c>
      <c r="BH588">
        <f t="shared" si="223"/>
        <v>0</v>
      </c>
      <c r="BI588">
        <f t="shared" si="223"/>
        <v>0</v>
      </c>
      <c r="BJ588">
        <f t="shared" si="223"/>
        <v>0</v>
      </c>
      <c r="BK588">
        <f t="shared" si="223"/>
        <v>0</v>
      </c>
      <c r="BL588">
        <f t="shared" si="223"/>
        <v>0</v>
      </c>
      <c r="BM588">
        <f t="shared" si="223"/>
        <v>0</v>
      </c>
      <c r="BN588">
        <f t="shared" si="223"/>
        <v>0</v>
      </c>
      <c r="BO588">
        <f t="shared" si="223"/>
        <v>0</v>
      </c>
      <c r="BP588">
        <f t="shared" si="223"/>
        <v>0</v>
      </c>
      <c r="BQ588">
        <f t="shared" si="223"/>
        <v>0</v>
      </c>
      <c r="BR588">
        <f t="shared" si="223"/>
        <v>0</v>
      </c>
    </row>
    <row r="589" spans="2:70" x14ac:dyDescent="0.2">
      <c r="B589" s="1">
        <f>IF(ISBLANK(N589),"",YEAR(O589))</f>
        <v>2022</v>
      </c>
      <c r="C589" s="12">
        <f>IF(ISBLANK(M589),"",MONTH(O589))</f>
        <v>4</v>
      </c>
      <c r="D589" s="1">
        <f>IF(ISBLANK(N589),"",WEEKNUM(O589))</f>
        <v>17</v>
      </c>
      <c r="E589" s="1" t="str">
        <f>S589&amp;R589</f>
        <v>PayPal (Europe) S.a r.l. et Cie, S.C.A.EREF+1019605535924 PP.2985.PP PAYPALMREF+4C8J224YCTTXWCRED+LU96ZZZ0000000000000000058SVWZ+PP.2985.PP . FIVERR INTERNATIONAL LTD., Ihr Einkauf bei FIVERR INTERNATIONAL LTD.</v>
      </c>
      <c r="H589" s="1" t="str">
        <f>IF(ISBLANK(N589),"",IF(SUM(AC589:CO589)=0,"other",INDEX(AC$6:CO$6,MATCH(1,AC589:CO589,0))))</f>
        <v>FIVERR</v>
      </c>
      <c r="I589" s="1" t="str" cm="1">
        <f t="array" ref="I589">IF(ISBLANK(N589),"",INDEX($AC$7:$CO$7,,MATCH(H589,$AC$6:$CO$6,0)))</f>
        <v>expense</v>
      </c>
      <c r="L589" s="1" t="str">
        <f>IF(ISBLANK(J589),H589,J589)</f>
        <v>FIVERR</v>
      </c>
      <c r="M589" s="1" t="str">
        <f>IF(ISBLANK(K589),I589,K589)</f>
        <v>expense</v>
      </c>
      <c r="N589" t="s">
        <v>57</v>
      </c>
      <c r="O589" s="9">
        <v>44671</v>
      </c>
      <c r="P589" s="9">
        <v>44671</v>
      </c>
      <c r="Q589" t="s">
        <v>58</v>
      </c>
      <c r="R589" t="s">
        <v>188</v>
      </c>
      <c r="S589" t="s">
        <v>63</v>
      </c>
      <c r="T589" t="s">
        <v>64</v>
      </c>
      <c r="U589" t="s">
        <v>65</v>
      </c>
      <c r="V589">
        <v>-12.15</v>
      </c>
      <c r="W589" t="s">
        <v>61</v>
      </c>
      <c r="X589" t="s">
        <v>62</v>
      </c>
      <c r="AA589">
        <f t="shared" si="219"/>
        <v>0</v>
      </c>
      <c r="AB589">
        <f t="shared" si="219"/>
        <v>0</v>
      </c>
      <c r="AC589">
        <f t="shared" si="207"/>
        <v>0</v>
      </c>
      <c r="AD589">
        <f t="shared" si="207"/>
        <v>0</v>
      </c>
      <c r="AE589">
        <f t="shared" si="207"/>
        <v>0</v>
      </c>
      <c r="AF589">
        <f t="shared" si="207"/>
        <v>0</v>
      </c>
      <c r="AG589">
        <f t="shared" si="207"/>
        <v>0</v>
      </c>
      <c r="AH589">
        <f t="shared" si="225"/>
        <v>0</v>
      </c>
      <c r="AI589">
        <f t="shared" si="221"/>
        <v>0</v>
      </c>
      <c r="AJ589">
        <f t="shared" si="221"/>
        <v>0</v>
      </c>
      <c r="AK589">
        <f t="shared" si="225"/>
        <v>0</v>
      </c>
      <c r="AL589">
        <f t="shared" ref="AL589:AQ598" si="226">IF(ISERROR(FIND(AL$5,$E589)),0,1)</f>
        <v>0</v>
      </c>
      <c r="AM589">
        <f t="shared" si="226"/>
        <v>0</v>
      </c>
      <c r="AN589">
        <f t="shared" si="226"/>
        <v>0</v>
      </c>
      <c r="AO589">
        <f t="shared" si="226"/>
        <v>0</v>
      </c>
      <c r="AP589">
        <f t="shared" si="226"/>
        <v>0</v>
      </c>
      <c r="AQ589">
        <f t="shared" si="226"/>
        <v>0</v>
      </c>
      <c r="AR589">
        <f t="shared" si="225"/>
        <v>0</v>
      </c>
      <c r="AS589">
        <f t="shared" si="225"/>
        <v>0</v>
      </c>
      <c r="AT589">
        <f t="shared" si="225"/>
        <v>0</v>
      </c>
      <c r="AU589">
        <f t="shared" si="225"/>
        <v>0</v>
      </c>
      <c r="AV589">
        <f t="shared" si="223"/>
        <v>0</v>
      </c>
      <c r="AW589">
        <f t="shared" si="223"/>
        <v>0</v>
      </c>
      <c r="AX589">
        <f t="shared" si="223"/>
        <v>0</v>
      </c>
      <c r="AY589">
        <f t="shared" si="209"/>
        <v>0</v>
      </c>
      <c r="AZ589">
        <f t="shared" si="223"/>
        <v>0</v>
      </c>
      <c r="BA589">
        <f t="shared" si="223"/>
        <v>0</v>
      </c>
      <c r="BB589">
        <f t="shared" si="223"/>
        <v>0</v>
      </c>
      <c r="BC589">
        <f t="shared" si="223"/>
        <v>0</v>
      </c>
      <c r="BD589">
        <f t="shared" si="223"/>
        <v>0</v>
      </c>
      <c r="BE589">
        <f t="shared" si="223"/>
        <v>0</v>
      </c>
      <c r="BF589">
        <f t="shared" si="223"/>
        <v>0</v>
      </c>
      <c r="BG589">
        <f t="shared" si="223"/>
        <v>0</v>
      </c>
      <c r="BH589">
        <f t="shared" si="223"/>
        <v>0</v>
      </c>
      <c r="BI589">
        <f t="shared" si="223"/>
        <v>0</v>
      </c>
      <c r="BJ589">
        <f t="shared" si="223"/>
        <v>0</v>
      </c>
      <c r="BK589">
        <f t="shared" si="223"/>
        <v>0</v>
      </c>
      <c r="BL589">
        <f t="shared" si="223"/>
        <v>0</v>
      </c>
      <c r="BM589">
        <f t="shared" si="223"/>
        <v>0</v>
      </c>
      <c r="BN589">
        <f t="shared" si="223"/>
        <v>1</v>
      </c>
      <c r="BO589">
        <f t="shared" si="223"/>
        <v>0</v>
      </c>
      <c r="BP589">
        <f t="shared" si="223"/>
        <v>1</v>
      </c>
      <c r="BQ589">
        <f t="shared" si="223"/>
        <v>0</v>
      </c>
      <c r="BR589">
        <f t="shared" si="223"/>
        <v>0</v>
      </c>
    </row>
    <row r="590" spans="2:70" x14ac:dyDescent="0.2">
      <c r="B590" s="1">
        <f>IF(ISBLANK(N590),"",YEAR(O590))</f>
        <v>2022</v>
      </c>
      <c r="C590" s="12">
        <f>IF(ISBLANK(M590),"",MONTH(O590))</f>
        <v>4</v>
      </c>
      <c r="D590" s="1">
        <f>IF(ISBLANK(N590),"",WEEKNUM(O590))</f>
        <v>17</v>
      </c>
      <c r="E590" s="1" t="str">
        <f>S590&amp;R590</f>
        <v>PayPal (Europe) S.a r.l. et Cie, S.C.A.EREF+1019584097736 PAYPALMREF+4C8J224YCTTXWCRED+LU96ZZZ0000000000000000058SVWZ+. REWE Markt GmbH, Ihr Einkauf bei REWE Markt GmbH</v>
      </c>
      <c r="H590" s="1" t="str">
        <f>IF(ISBLANK(N590),"",IF(SUM(AC590:CO590)=0,"other",INDEX(AC$6:CO$6,MATCH(1,AC590:CO590,0))))</f>
        <v>Essentials</v>
      </c>
      <c r="I590" s="1" t="str" cm="1">
        <f t="array" ref="I590">IF(ISBLANK(N590),"",INDEX($AC$7:$CO$7,,MATCH(H590,$AC$6:$CO$6,0)))</f>
        <v>expense</v>
      </c>
      <c r="L590" s="1" t="str">
        <f>IF(ISBLANK(J590),H590,J590)</f>
        <v>Essentials</v>
      </c>
      <c r="M590" s="1" t="str">
        <f>IF(ISBLANK(K590),I590,K590)</f>
        <v>expense</v>
      </c>
      <c r="N590" t="s">
        <v>57</v>
      </c>
      <c r="O590" s="9">
        <v>44671</v>
      </c>
      <c r="P590" s="9">
        <v>44671</v>
      </c>
      <c r="Q590" t="s">
        <v>58</v>
      </c>
      <c r="R590" t="s">
        <v>189</v>
      </c>
      <c r="S590" t="s">
        <v>63</v>
      </c>
      <c r="T590" t="s">
        <v>64</v>
      </c>
      <c r="U590" t="s">
        <v>65</v>
      </c>
      <c r="V590">
        <v>-57.09</v>
      </c>
      <c r="W590" t="s">
        <v>61</v>
      </c>
      <c r="X590" t="s">
        <v>62</v>
      </c>
      <c r="AA590">
        <f t="shared" ref="AA590:AB609" si="227">IF(ISERROR(FIND(AA$5,$E590)),0,1)</f>
        <v>0</v>
      </c>
      <c r="AB590">
        <f t="shared" si="227"/>
        <v>0</v>
      </c>
      <c r="AC590">
        <f t="shared" si="207"/>
        <v>0</v>
      </c>
      <c r="AD590">
        <f t="shared" si="207"/>
        <v>0</v>
      </c>
      <c r="AE590">
        <f t="shared" si="207"/>
        <v>0</v>
      </c>
      <c r="AF590">
        <f t="shared" si="207"/>
        <v>1</v>
      </c>
      <c r="AG590">
        <f t="shared" si="207"/>
        <v>0</v>
      </c>
      <c r="AH590">
        <f t="shared" si="225"/>
        <v>0</v>
      </c>
      <c r="AI590">
        <f t="shared" si="221"/>
        <v>0</v>
      </c>
      <c r="AJ590">
        <f t="shared" si="221"/>
        <v>0</v>
      </c>
      <c r="AK590">
        <f t="shared" si="225"/>
        <v>0</v>
      </c>
      <c r="AL590">
        <f t="shared" si="226"/>
        <v>0</v>
      </c>
      <c r="AM590">
        <f t="shared" si="226"/>
        <v>0</v>
      </c>
      <c r="AN590">
        <f t="shared" si="226"/>
        <v>0</v>
      </c>
      <c r="AO590">
        <f t="shared" si="226"/>
        <v>0</v>
      </c>
      <c r="AP590">
        <f t="shared" si="226"/>
        <v>0</v>
      </c>
      <c r="AQ590">
        <f t="shared" si="226"/>
        <v>0</v>
      </c>
      <c r="AR590">
        <f t="shared" si="225"/>
        <v>0</v>
      </c>
      <c r="AS590">
        <f t="shared" si="225"/>
        <v>0</v>
      </c>
      <c r="AT590">
        <f t="shared" si="225"/>
        <v>0</v>
      </c>
      <c r="AU590">
        <f t="shared" si="225"/>
        <v>0</v>
      </c>
      <c r="AV590">
        <f t="shared" si="223"/>
        <v>0</v>
      </c>
      <c r="AW590">
        <f t="shared" si="223"/>
        <v>0</v>
      </c>
      <c r="AX590">
        <f t="shared" si="223"/>
        <v>0</v>
      </c>
      <c r="AY590">
        <f t="shared" si="209"/>
        <v>0</v>
      </c>
      <c r="AZ590">
        <f t="shared" si="223"/>
        <v>0</v>
      </c>
      <c r="BA590">
        <f t="shared" si="223"/>
        <v>0</v>
      </c>
      <c r="BB590">
        <f t="shared" si="223"/>
        <v>0</v>
      </c>
      <c r="BC590">
        <f t="shared" si="223"/>
        <v>0</v>
      </c>
      <c r="BD590">
        <f t="shared" si="223"/>
        <v>0</v>
      </c>
      <c r="BE590">
        <f t="shared" si="223"/>
        <v>0</v>
      </c>
      <c r="BF590">
        <f t="shared" si="223"/>
        <v>0</v>
      </c>
      <c r="BG590">
        <f t="shared" si="223"/>
        <v>0</v>
      </c>
      <c r="BH590">
        <f t="shared" si="223"/>
        <v>0</v>
      </c>
      <c r="BI590">
        <f t="shared" si="223"/>
        <v>0</v>
      </c>
      <c r="BJ590">
        <f t="shared" si="223"/>
        <v>0</v>
      </c>
      <c r="BK590">
        <f t="shared" si="223"/>
        <v>0</v>
      </c>
      <c r="BL590">
        <f t="shared" si="223"/>
        <v>0</v>
      </c>
      <c r="BM590">
        <f t="shared" si="223"/>
        <v>0</v>
      </c>
      <c r="BN590">
        <f t="shared" si="223"/>
        <v>0</v>
      </c>
      <c r="BO590">
        <f t="shared" si="223"/>
        <v>0</v>
      </c>
      <c r="BP590">
        <f t="shared" si="223"/>
        <v>1</v>
      </c>
      <c r="BQ590">
        <f t="shared" si="223"/>
        <v>0</v>
      </c>
      <c r="BR590">
        <f t="shared" si="223"/>
        <v>0</v>
      </c>
    </row>
    <row r="591" spans="2:70" x14ac:dyDescent="0.2">
      <c r="B591" s="1">
        <f>IF(ISBLANK(N591),"",YEAR(O591))</f>
        <v>2022</v>
      </c>
      <c r="C591" s="12">
        <f>IF(ISBLANK(M591),"",MONTH(O591))</f>
        <v>4</v>
      </c>
      <c r="D591" s="1">
        <f>IF(ISBLANK(N591),"",WEEKNUM(O591))</f>
        <v>17</v>
      </c>
      <c r="E591" s="1" t="str">
        <f>S591&amp;R591</f>
        <v>AMAZON PAYMENTS EUROPE S.C.A.EREF+7E512SGBB7BN1KKSMREF+N,xzOUUvwQyAACYWY.QJsLx-Exp51ECRED+DE94ZZZ00000561653SVWZ+302-1246024-5658711 AMZN Mktp DE 7E512SGBB7BN1KKS</v>
      </c>
      <c r="H591" s="1" t="str">
        <f>IF(ISBLANK(N591),"",IF(SUM(AC591:CO591)=0,"other",INDEX(AC$6:CO$6,MATCH(1,AC591:CO591,0))))</f>
        <v>Essentials</v>
      </c>
      <c r="I591" s="1" t="str" cm="1">
        <f t="array" ref="I591">IF(ISBLANK(N591),"",INDEX($AC$7:$CO$7,,MATCH(H591,$AC$6:$CO$6,0)))</f>
        <v>expense</v>
      </c>
      <c r="L591" s="1" t="str">
        <f>IF(ISBLANK(J591),H591,J591)</f>
        <v>Essentials</v>
      </c>
      <c r="M591" s="1" t="str">
        <f>IF(ISBLANK(K591),I591,K591)</f>
        <v>expense</v>
      </c>
      <c r="N591" t="s">
        <v>57</v>
      </c>
      <c r="O591" s="9">
        <v>44671</v>
      </c>
      <c r="P591" s="9">
        <v>44671</v>
      </c>
      <c r="Q591" t="s">
        <v>58</v>
      </c>
      <c r="R591" t="s">
        <v>190</v>
      </c>
      <c r="S591" t="s">
        <v>177</v>
      </c>
      <c r="T591" t="s">
        <v>178</v>
      </c>
      <c r="U591" t="s">
        <v>71</v>
      </c>
      <c r="V591">
        <v>-9.99</v>
      </c>
      <c r="W591" t="s">
        <v>61</v>
      </c>
      <c r="X591" t="s">
        <v>62</v>
      </c>
      <c r="AA591">
        <f t="shared" si="227"/>
        <v>0</v>
      </c>
      <c r="AB591">
        <f t="shared" si="227"/>
        <v>0</v>
      </c>
      <c r="AC591">
        <f t="shared" si="207"/>
        <v>0</v>
      </c>
      <c r="AD591">
        <f t="shared" si="207"/>
        <v>0</v>
      </c>
      <c r="AE591">
        <f t="shared" si="207"/>
        <v>0</v>
      </c>
      <c r="AF591">
        <f t="shared" si="207"/>
        <v>0</v>
      </c>
      <c r="AG591">
        <f t="shared" si="207"/>
        <v>0</v>
      </c>
      <c r="AH591">
        <f t="shared" si="225"/>
        <v>0</v>
      </c>
      <c r="AI591">
        <f t="shared" si="221"/>
        <v>0</v>
      </c>
      <c r="AJ591">
        <f t="shared" si="221"/>
        <v>0</v>
      </c>
      <c r="AK591">
        <f t="shared" si="225"/>
        <v>0</v>
      </c>
      <c r="AL591">
        <f t="shared" si="226"/>
        <v>0</v>
      </c>
      <c r="AM591">
        <f t="shared" si="226"/>
        <v>1</v>
      </c>
      <c r="AN591">
        <f t="shared" si="226"/>
        <v>0</v>
      </c>
      <c r="AO591">
        <f t="shared" si="226"/>
        <v>0</v>
      </c>
      <c r="AP591">
        <f t="shared" si="226"/>
        <v>0</v>
      </c>
      <c r="AQ591">
        <f t="shared" si="226"/>
        <v>0</v>
      </c>
      <c r="AR591">
        <f t="shared" si="225"/>
        <v>0</v>
      </c>
      <c r="AS591">
        <f t="shared" si="225"/>
        <v>0</v>
      </c>
      <c r="AT591">
        <f t="shared" si="225"/>
        <v>0</v>
      </c>
      <c r="AU591">
        <f t="shared" si="225"/>
        <v>0</v>
      </c>
      <c r="AV591">
        <f t="shared" si="223"/>
        <v>0</v>
      </c>
      <c r="AW591">
        <f t="shared" si="223"/>
        <v>0</v>
      </c>
      <c r="AX591">
        <f t="shared" si="223"/>
        <v>0</v>
      </c>
      <c r="AY591">
        <f t="shared" si="209"/>
        <v>0</v>
      </c>
      <c r="AZ591">
        <f t="shared" si="223"/>
        <v>0</v>
      </c>
      <c r="BA591">
        <f t="shared" si="223"/>
        <v>0</v>
      </c>
      <c r="BB591">
        <f t="shared" si="223"/>
        <v>0</v>
      </c>
      <c r="BC591">
        <f t="shared" si="223"/>
        <v>0</v>
      </c>
      <c r="BD591">
        <f t="shared" si="223"/>
        <v>0</v>
      </c>
      <c r="BE591">
        <f t="shared" si="223"/>
        <v>0</v>
      </c>
      <c r="BF591">
        <f t="shared" si="223"/>
        <v>0</v>
      </c>
      <c r="BG591">
        <f t="shared" si="223"/>
        <v>0</v>
      </c>
      <c r="BH591">
        <f t="shared" si="223"/>
        <v>0</v>
      </c>
      <c r="BI591">
        <f t="shared" si="223"/>
        <v>0</v>
      </c>
      <c r="BJ591">
        <f t="shared" si="223"/>
        <v>0</v>
      </c>
      <c r="BK591">
        <f t="shared" si="223"/>
        <v>0</v>
      </c>
      <c r="BL591">
        <f t="shared" si="223"/>
        <v>0</v>
      </c>
      <c r="BM591">
        <f t="shared" si="223"/>
        <v>0</v>
      </c>
      <c r="BN591">
        <f t="shared" si="223"/>
        <v>0</v>
      </c>
      <c r="BO591">
        <f t="shared" si="223"/>
        <v>0</v>
      </c>
      <c r="BP591">
        <f t="shared" si="223"/>
        <v>0</v>
      </c>
      <c r="BQ591">
        <f t="shared" si="223"/>
        <v>0</v>
      </c>
      <c r="BR591">
        <f t="shared" si="223"/>
        <v>0</v>
      </c>
    </row>
    <row r="592" spans="2:70" x14ac:dyDescent="0.2">
      <c r="B592" s="1">
        <f>IF(ISBLANK(N592),"",YEAR(O592))</f>
        <v>2022</v>
      </c>
      <c r="C592" s="12">
        <f>IF(ISBLANK(M592),"",MONTH(O592))</f>
        <v>4</v>
      </c>
      <c r="D592" s="1">
        <f>IF(ISBLANK(N592),"",WEEKNUM(O592))</f>
        <v>17</v>
      </c>
      <c r="E592" s="1" t="str">
        <f>S592&amp;R592</f>
        <v>PayPal (Europe) S.a r.l. et Cie, S.C.A.EREF+1019652475775 PP.2985.PP PAYPALMREF+4C8J224YCTTXWCRED+LU96ZZZ0000000000000000058SVWZ+PP.2985.PP . FIVERR INTERNATIONAL LTD., Ihr Einkauf bei FIVERR INTERNATIONAL LTD.</v>
      </c>
      <c r="H592" s="1" t="str">
        <f>IF(ISBLANK(N592),"",IF(SUM(AC592:CO592)=0,"other",INDEX(AC$6:CO$6,MATCH(1,AC592:CO592,0))))</f>
        <v>FIVERR</v>
      </c>
      <c r="I592" s="1" t="str" cm="1">
        <f t="array" ref="I592">IF(ISBLANK(N592),"",INDEX($AC$7:$CO$7,,MATCH(H592,$AC$6:$CO$6,0)))</f>
        <v>expense</v>
      </c>
      <c r="L592" s="1" t="str">
        <f>IF(ISBLANK(J592),H592,J592)</f>
        <v>FIVERR</v>
      </c>
      <c r="M592" s="1" t="str">
        <f>IF(ISBLANK(K592),I592,K592)</f>
        <v>expense</v>
      </c>
      <c r="N592" t="s">
        <v>57</v>
      </c>
      <c r="O592" s="9">
        <v>44673</v>
      </c>
      <c r="P592" s="9">
        <v>44673</v>
      </c>
      <c r="Q592" t="s">
        <v>58</v>
      </c>
      <c r="R592" t="s">
        <v>187</v>
      </c>
      <c r="S592" t="s">
        <v>63</v>
      </c>
      <c r="T592" t="s">
        <v>64</v>
      </c>
      <c r="U592" t="s">
        <v>65</v>
      </c>
      <c r="V592">
        <v>-17.260000000000002</v>
      </c>
      <c r="W592" t="s">
        <v>61</v>
      </c>
      <c r="X592" t="s">
        <v>62</v>
      </c>
      <c r="AA592">
        <f t="shared" si="227"/>
        <v>0</v>
      </c>
      <c r="AB592">
        <f t="shared" si="227"/>
        <v>0</v>
      </c>
      <c r="AC592">
        <f t="shared" si="207"/>
        <v>0</v>
      </c>
      <c r="AD592">
        <f t="shared" si="207"/>
        <v>0</v>
      </c>
      <c r="AE592">
        <f t="shared" si="207"/>
        <v>0</v>
      </c>
      <c r="AF592">
        <f t="shared" si="207"/>
        <v>0</v>
      </c>
      <c r="AG592">
        <f t="shared" si="207"/>
        <v>0</v>
      </c>
      <c r="AH592">
        <f t="shared" si="225"/>
        <v>0</v>
      </c>
      <c r="AI592">
        <f t="shared" si="221"/>
        <v>0</v>
      </c>
      <c r="AJ592">
        <f t="shared" si="221"/>
        <v>0</v>
      </c>
      <c r="AK592">
        <f t="shared" si="225"/>
        <v>0</v>
      </c>
      <c r="AL592">
        <f t="shared" si="226"/>
        <v>0</v>
      </c>
      <c r="AM592">
        <f t="shared" si="226"/>
        <v>0</v>
      </c>
      <c r="AN592">
        <f t="shared" si="226"/>
        <v>0</v>
      </c>
      <c r="AO592">
        <f t="shared" si="226"/>
        <v>0</v>
      </c>
      <c r="AP592">
        <f t="shared" si="226"/>
        <v>0</v>
      </c>
      <c r="AQ592">
        <f t="shared" si="226"/>
        <v>0</v>
      </c>
      <c r="AR592">
        <f t="shared" si="225"/>
        <v>0</v>
      </c>
      <c r="AS592">
        <f t="shared" si="225"/>
        <v>0</v>
      </c>
      <c r="AT592">
        <f t="shared" si="225"/>
        <v>0</v>
      </c>
      <c r="AU592">
        <f t="shared" si="225"/>
        <v>0</v>
      </c>
      <c r="AV592">
        <f t="shared" si="223"/>
        <v>0</v>
      </c>
      <c r="AW592">
        <f t="shared" si="223"/>
        <v>0</v>
      </c>
      <c r="AX592">
        <f t="shared" si="223"/>
        <v>0</v>
      </c>
      <c r="AY592">
        <f t="shared" si="209"/>
        <v>0</v>
      </c>
      <c r="AZ592">
        <f t="shared" si="223"/>
        <v>0</v>
      </c>
      <c r="BA592">
        <f t="shared" si="223"/>
        <v>0</v>
      </c>
      <c r="BB592">
        <f t="shared" si="223"/>
        <v>0</v>
      </c>
      <c r="BC592">
        <f t="shared" si="223"/>
        <v>0</v>
      </c>
      <c r="BD592">
        <f t="shared" si="223"/>
        <v>0</v>
      </c>
      <c r="BE592">
        <f t="shared" si="223"/>
        <v>0</v>
      </c>
      <c r="BF592">
        <f t="shared" si="223"/>
        <v>0</v>
      </c>
      <c r="BG592">
        <f t="shared" si="223"/>
        <v>0</v>
      </c>
      <c r="BH592">
        <f t="shared" si="223"/>
        <v>0</v>
      </c>
      <c r="BI592">
        <f t="shared" si="223"/>
        <v>0</v>
      </c>
      <c r="BJ592">
        <f t="shared" si="223"/>
        <v>0</v>
      </c>
      <c r="BK592">
        <f t="shared" si="223"/>
        <v>0</v>
      </c>
      <c r="BL592">
        <f t="shared" si="223"/>
        <v>0</v>
      </c>
      <c r="BM592">
        <f t="shared" si="223"/>
        <v>0</v>
      </c>
      <c r="BN592">
        <f t="shared" si="223"/>
        <v>1</v>
      </c>
      <c r="BO592">
        <f t="shared" si="223"/>
        <v>0</v>
      </c>
      <c r="BP592">
        <f t="shared" si="223"/>
        <v>1</v>
      </c>
      <c r="BQ592">
        <f t="shared" si="223"/>
        <v>0</v>
      </c>
      <c r="BR592">
        <f t="shared" si="223"/>
        <v>0</v>
      </c>
    </row>
    <row r="593" spans="2:70" x14ac:dyDescent="0.2">
      <c r="B593" s="1">
        <f>IF(ISBLANK(N593),"",YEAR(O593))</f>
        <v>2022</v>
      </c>
      <c r="C593" s="12">
        <f>IF(ISBLANK(M593),"",MONTH(O593))</f>
        <v>4</v>
      </c>
      <c r="D593" s="1">
        <f>IF(ISBLANK(N593),"",WEEKNUM(O593))</f>
        <v>18</v>
      </c>
      <c r="E593" s="1" t="str">
        <f>S593&amp;R593</f>
        <v>Vodafone GmbHEREF+0000114536781 0018038518690MREF+DE04KMMC000114536781T022920954CRED+DE26ZZZ00000006194SVWZ+0000114536781 0018038518690 Rechnungsnr. 118799880992 KdNr. 114536781 Vodafone sagt Danke</v>
      </c>
      <c r="H593" s="1" t="str">
        <f>IF(ISBLANK(N593),"",IF(SUM(AC593:CO593)=0,"other",INDEX(AC$6:CO$6,MATCH(1,AC593:CO593,0))))</f>
        <v>Essentials</v>
      </c>
      <c r="I593" s="1" t="str" cm="1">
        <f t="array" ref="I593">IF(ISBLANK(N593),"",INDEX($AC$7:$CO$7,,MATCH(H593,$AC$6:$CO$6,0)))</f>
        <v>expense</v>
      </c>
      <c r="L593" s="1" t="str">
        <f>IF(ISBLANK(J593),H593,J593)</f>
        <v>Essentials</v>
      </c>
      <c r="M593" s="1" t="str">
        <f>IF(ISBLANK(K593),I593,K593)</f>
        <v>expense</v>
      </c>
      <c r="N593" t="s">
        <v>57</v>
      </c>
      <c r="O593" s="9">
        <v>44676</v>
      </c>
      <c r="P593" s="9">
        <v>44676</v>
      </c>
      <c r="Q593" t="s">
        <v>58</v>
      </c>
      <c r="R593" t="s">
        <v>186</v>
      </c>
      <c r="S593" t="s">
        <v>113</v>
      </c>
      <c r="T593" t="s">
        <v>114</v>
      </c>
      <c r="U593" t="s">
        <v>68</v>
      </c>
      <c r="V593">
        <v>-64.989999999999995</v>
      </c>
      <c r="W593" t="s">
        <v>61</v>
      </c>
      <c r="X593" t="s">
        <v>62</v>
      </c>
      <c r="AA593">
        <f t="shared" si="227"/>
        <v>0</v>
      </c>
      <c r="AB593">
        <f t="shared" si="227"/>
        <v>0</v>
      </c>
      <c r="AC593">
        <f t="shared" si="207"/>
        <v>0</v>
      </c>
      <c r="AD593">
        <f t="shared" si="207"/>
        <v>0</v>
      </c>
      <c r="AE593">
        <f t="shared" si="207"/>
        <v>0</v>
      </c>
      <c r="AF593">
        <f t="shared" si="207"/>
        <v>0</v>
      </c>
      <c r="AG593">
        <f t="shared" si="207"/>
        <v>0</v>
      </c>
      <c r="AH593">
        <f t="shared" si="225"/>
        <v>0</v>
      </c>
      <c r="AI593">
        <f t="shared" si="221"/>
        <v>0</v>
      </c>
      <c r="AJ593">
        <f t="shared" si="221"/>
        <v>0</v>
      </c>
      <c r="AK593">
        <f t="shared" si="225"/>
        <v>1</v>
      </c>
      <c r="AL593">
        <f t="shared" si="226"/>
        <v>0</v>
      </c>
      <c r="AM593">
        <f t="shared" si="226"/>
        <v>0</v>
      </c>
      <c r="AN593">
        <f t="shared" si="226"/>
        <v>0</v>
      </c>
      <c r="AO593">
        <f t="shared" si="226"/>
        <v>0</v>
      </c>
      <c r="AP593">
        <f t="shared" si="226"/>
        <v>0</v>
      </c>
      <c r="AQ593">
        <f t="shared" si="226"/>
        <v>0</v>
      </c>
      <c r="AR593">
        <f t="shared" si="225"/>
        <v>0</v>
      </c>
      <c r="AS593">
        <f t="shared" si="225"/>
        <v>0</v>
      </c>
      <c r="AT593">
        <f t="shared" si="225"/>
        <v>0</v>
      </c>
      <c r="AU593">
        <f t="shared" si="225"/>
        <v>0</v>
      </c>
      <c r="AV593">
        <f t="shared" si="223"/>
        <v>0</v>
      </c>
      <c r="AW593">
        <f t="shared" si="223"/>
        <v>0</v>
      </c>
      <c r="AX593">
        <f t="shared" si="223"/>
        <v>0</v>
      </c>
      <c r="AY593">
        <f t="shared" si="209"/>
        <v>0</v>
      </c>
      <c r="AZ593">
        <f t="shared" ref="AZ593:BR605" si="228">IF(ISERROR(FIND(AZ$5,$E593)),0,1)</f>
        <v>0</v>
      </c>
      <c r="BA593">
        <f t="shared" si="223"/>
        <v>0</v>
      </c>
      <c r="BB593">
        <f t="shared" si="223"/>
        <v>0</v>
      </c>
      <c r="BC593">
        <f t="shared" si="223"/>
        <v>0</v>
      </c>
      <c r="BD593">
        <f t="shared" si="223"/>
        <v>0</v>
      </c>
      <c r="BE593">
        <f t="shared" si="223"/>
        <v>0</v>
      </c>
      <c r="BF593">
        <f t="shared" si="223"/>
        <v>0</v>
      </c>
      <c r="BG593">
        <f t="shared" si="223"/>
        <v>0</v>
      </c>
      <c r="BH593">
        <f t="shared" si="223"/>
        <v>0</v>
      </c>
      <c r="BI593">
        <f t="shared" si="223"/>
        <v>0</v>
      </c>
      <c r="BJ593">
        <f t="shared" si="223"/>
        <v>0</v>
      </c>
      <c r="BK593">
        <f t="shared" si="223"/>
        <v>0</v>
      </c>
      <c r="BL593">
        <f t="shared" si="223"/>
        <v>0</v>
      </c>
      <c r="BM593">
        <f t="shared" si="223"/>
        <v>0</v>
      </c>
      <c r="BN593">
        <f t="shared" si="223"/>
        <v>0</v>
      </c>
      <c r="BO593">
        <f t="shared" si="223"/>
        <v>0</v>
      </c>
      <c r="BP593">
        <f t="shared" si="223"/>
        <v>0</v>
      </c>
      <c r="BQ593">
        <f t="shared" si="228"/>
        <v>0</v>
      </c>
      <c r="BR593">
        <f t="shared" si="228"/>
        <v>0</v>
      </c>
    </row>
    <row r="594" spans="2:70" x14ac:dyDescent="0.2">
      <c r="B594" s="1">
        <f>IF(ISBLANK(N594),"",YEAR(O594))</f>
        <v>2022</v>
      </c>
      <c r="C594" s="12">
        <f>IF(ISBLANK(M594),"",MONTH(O594))</f>
        <v>4</v>
      </c>
      <c r="D594" s="1">
        <f>IF(ISBLANK(N594),"",WEEKNUM(O594))</f>
        <v>18</v>
      </c>
      <c r="E594" s="1" t="str">
        <f>S594&amp;R594</f>
        <v>PayPal (Europe) S.a r.l. et Cie, S.C.A.EREF+1019670349129 PP.2985.PP PAYPALMREF+4C8J224YCTTXWCRED+LU96ZZZ0000000000000000058SVWZ+PP.2985.PP . FIVERR INTERNATIONAL LTD., Ihr Einkauf bei FIVERR INTERNATIONAL LTD.</v>
      </c>
      <c r="H594" s="1" t="str">
        <f>IF(ISBLANK(N594),"",IF(SUM(AC594:CO594)=0,"other",INDEX(AC$6:CO$6,MATCH(1,AC594:CO594,0))))</f>
        <v>FIVERR</v>
      </c>
      <c r="I594" s="1" t="str" cm="1">
        <f t="array" ref="I594">IF(ISBLANK(N594),"",INDEX($AC$7:$CO$7,,MATCH(H594,$AC$6:$CO$6,0)))</f>
        <v>expense</v>
      </c>
      <c r="L594" s="1" t="str">
        <f>IF(ISBLANK(J594),H594,J594)</f>
        <v>FIVERR</v>
      </c>
      <c r="M594" s="1" t="str">
        <f>IF(ISBLANK(K594),I594,K594)</f>
        <v>expense</v>
      </c>
      <c r="N594" t="s">
        <v>57</v>
      </c>
      <c r="O594" s="9">
        <v>44676</v>
      </c>
      <c r="P594" s="9">
        <v>44676</v>
      </c>
      <c r="Q594" t="s">
        <v>58</v>
      </c>
      <c r="R594" t="s">
        <v>184</v>
      </c>
      <c r="S594" t="s">
        <v>63</v>
      </c>
      <c r="T594" t="s">
        <v>64</v>
      </c>
      <c r="U594" t="s">
        <v>65</v>
      </c>
      <c r="V594">
        <v>-12.12</v>
      </c>
      <c r="W594" t="s">
        <v>61</v>
      </c>
      <c r="X594" t="s">
        <v>62</v>
      </c>
      <c r="AA594">
        <f t="shared" si="227"/>
        <v>0</v>
      </c>
      <c r="AB594">
        <f t="shared" si="227"/>
        <v>0</v>
      </c>
      <c r="AC594">
        <f t="shared" si="207"/>
        <v>0</v>
      </c>
      <c r="AD594">
        <f t="shared" si="207"/>
        <v>0</v>
      </c>
      <c r="AE594">
        <f t="shared" si="207"/>
        <v>0</v>
      </c>
      <c r="AF594">
        <f t="shared" si="207"/>
        <v>0</v>
      </c>
      <c r="AG594">
        <f t="shared" si="207"/>
        <v>0</v>
      </c>
      <c r="AH594">
        <f t="shared" si="225"/>
        <v>0</v>
      </c>
      <c r="AI594">
        <f t="shared" si="225"/>
        <v>0</v>
      </c>
      <c r="AJ594">
        <f t="shared" si="225"/>
        <v>0</v>
      </c>
      <c r="AK594">
        <f t="shared" si="225"/>
        <v>0</v>
      </c>
      <c r="AL594">
        <f t="shared" si="226"/>
        <v>0</v>
      </c>
      <c r="AM594">
        <f t="shared" si="226"/>
        <v>0</v>
      </c>
      <c r="AN594">
        <f t="shared" si="226"/>
        <v>0</v>
      </c>
      <c r="AO594">
        <f t="shared" si="226"/>
        <v>0</v>
      </c>
      <c r="AP594">
        <f t="shared" si="226"/>
        <v>0</v>
      </c>
      <c r="AQ594">
        <f t="shared" si="226"/>
        <v>0</v>
      </c>
      <c r="AR594">
        <f t="shared" si="225"/>
        <v>0</v>
      </c>
      <c r="AS594">
        <f t="shared" si="225"/>
        <v>0</v>
      </c>
      <c r="AT594">
        <f t="shared" si="225"/>
        <v>0</v>
      </c>
      <c r="AU594">
        <f t="shared" si="225"/>
        <v>0</v>
      </c>
      <c r="AV594">
        <f t="shared" ref="AV594:AW642" si="229">IF(ISERROR(FIND(AV$5,$E594)),0,1)</f>
        <v>0</v>
      </c>
      <c r="AW594">
        <f t="shared" si="229"/>
        <v>0</v>
      </c>
      <c r="AX594">
        <f t="shared" si="225"/>
        <v>0</v>
      </c>
      <c r="AY594">
        <f t="shared" si="209"/>
        <v>0</v>
      </c>
      <c r="AZ594">
        <f t="shared" si="228"/>
        <v>0</v>
      </c>
      <c r="BA594">
        <f t="shared" si="228"/>
        <v>0</v>
      </c>
      <c r="BB594">
        <f t="shared" si="228"/>
        <v>0</v>
      </c>
      <c r="BC594">
        <f t="shared" si="228"/>
        <v>0</v>
      </c>
      <c r="BD594">
        <f t="shared" si="228"/>
        <v>0</v>
      </c>
      <c r="BE594">
        <f t="shared" si="228"/>
        <v>0</v>
      </c>
      <c r="BF594">
        <f t="shared" si="228"/>
        <v>0</v>
      </c>
      <c r="BG594">
        <f t="shared" si="228"/>
        <v>0</v>
      </c>
      <c r="BH594">
        <f t="shared" si="228"/>
        <v>0</v>
      </c>
      <c r="BI594">
        <f t="shared" si="228"/>
        <v>0</v>
      </c>
      <c r="BJ594">
        <f t="shared" si="228"/>
        <v>0</v>
      </c>
      <c r="BK594">
        <f t="shared" si="228"/>
        <v>0</v>
      </c>
      <c r="BL594">
        <f t="shared" si="228"/>
        <v>0</v>
      </c>
      <c r="BM594">
        <f t="shared" si="228"/>
        <v>0</v>
      </c>
      <c r="BN594">
        <f t="shared" si="228"/>
        <v>1</v>
      </c>
      <c r="BO594">
        <f t="shared" si="228"/>
        <v>0</v>
      </c>
      <c r="BP594">
        <f t="shared" si="228"/>
        <v>1</v>
      </c>
      <c r="BQ594">
        <f t="shared" si="228"/>
        <v>0</v>
      </c>
      <c r="BR594">
        <f t="shared" si="228"/>
        <v>0</v>
      </c>
    </row>
    <row r="595" spans="2:70" x14ac:dyDescent="0.2">
      <c r="B595" s="1">
        <f>IF(ISBLANK(N595),"",YEAR(O595))</f>
        <v>2022</v>
      </c>
      <c r="C595" s="12">
        <f>IF(ISBLANK(M595),"",MONTH(O595))</f>
        <v>4</v>
      </c>
      <c r="D595" s="1">
        <f>IF(ISBLANK(N595),"",WEEKNUM(O595))</f>
        <v>18</v>
      </c>
      <c r="E595" s="1" t="str">
        <f>S595&amp;R595</f>
        <v>PayPal (Europe) S.a r.l. et Cie, S.C.A.EREF+7111106998-0000206LG0000SVWZ+LOHN / GEHALT 04/22</v>
      </c>
      <c r="H595" s="1" t="str">
        <f>IF(ISBLANK(N595),"",IF(SUM(AC595:CO595)=0,"other",INDEX(AC$6:CO$6,MATCH(1,AC595:CO595,0))))</f>
        <v>PayPal</v>
      </c>
      <c r="I595" s="1" t="str" cm="1">
        <f t="array" ref="I595">IF(ISBLANK(N595),"",INDEX($AC$7:$CO$7,,MATCH(H595,$AC$6:$CO$6,0)))</f>
        <v>expense</v>
      </c>
      <c r="L595" s="1" t="str">
        <f>IF(ISBLANK(J595),H595,J595)</f>
        <v>PayPal</v>
      </c>
      <c r="M595" s="1" t="str">
        <f>IF(ISBLANK(K595),I595,K595)</f>
        <v>expense</v>
      </c>
      <c r="N595" t="s">
        <v>57</v>
      </c>
      <c r="O595" s="9">
        <v>44677</v>
      </c>
      <c r="P595" s="9">
        <v>44677</v>
      </c>
      <c r="Q595" t="s">
        <v>58</v>
      </c>
      <c r="R595" t="s">
        <v>182</v>
      </c>
      <c r="S595" t="s">
        <v>63</v>
      </c>
      <c r="T595" t="s">
        <v>64</v>
      </c>
      <c r="U595" t="s">
        <v>65</v>
      </c>
      <c r="V595">
        <v>-0.99</v>
      </c>
      <c r="W595" t="s">
        <v>61</v>
      </c>
      <c r="X595" t="s">
        <v>62</v>
      </c>
      <c r="AA595">
        <f t="shared" si="227"/>
        <v>0</v>
      </c>
      <c r="AB595">
        <f t="shared" si="227"/>
        <v>0</v>
      </c>
      <c r="AC595">
        <f t="shared" si="207"/>
        <v>0</v>
      </c>
      <c r="AD595">
        <f t="shared" si="207"/>
        <v>0</v>
      </c>
      <c r="AE595">
        <f t="shared" si="207"/>
        <v>0</v>
      </c>
      <c r="AF595">
        <f t="shared" si="207"/>
        <v>0</v>
      </c>
      <c r="AG595">
        <f t="shared" si="207"/>
        <v>0</v>
      </c>
      <c r="AH595">
        <f t="shared" si="225"/>
        <v>0</v>
      </c>
      <c r="AI595">
        <f t="shared" si="225"/>
        <v>0</v>
      </c>
      <c r="AJ595">
        <f t="shared" si="225"/>
        <v>0</v>
      </c>
      <c r="AK595">
        <f t="shared" si="225"/>
        <v>0</v>
      </c>
      <c r="AL595">
        <f t="shared" si="226"/>
        <v>0</v>
      </c>
      <c r="AM595">
        <f t="shared" si="226"/>
        <v>0</v>
      </c>
      <c r="AN595">
        <f t="shared" si="226"/>
        <v>0</v>
      </c>
      <c r="AO595">
        <f t="shared" si="226"/>
        <v>0</v>
      </c>
      <c r="AP595">
        <f t="shared" si="226"/>
        <v>0</v>
      </c>
      <c r="AQ595">
        <f t="shared" si="226"/>
        <v>0</v>
      </c>
      <c r="AR595">
        <f t="shared" si="225"/>
        <v>0</v>
      </c>
      <c r="AS595">
        <f t="shared" si="225"/>
        <v>0</v>
      </c>
      <c r="AT595">
        <f t="shared" si="225"/>
        <v>0</v>
      </c>
      <c r="AU595">
        <f t="shared" si="225"/>
        <v>0</v>
      </c>
      <c r="AV595">
        <f t="shared" si="229"/>
        <v>0</v>
      </c>
      <c r="AW595">
        <f t="shared" si="229"/>
        <v>0</v>
      </c>
      <c r="AX595">
        <f t="shared" si="225"/>
        <v>0</v>
      </c>
      <c r="AY595">
        <f t="shared" si="209"/>
        <v>0</v>
      </c>
      <c r="AZ595">
        <f t="shared" si="228"/>
        <v>0</v>
      </c>
      <c r="BA595">
        <f t="shared" si="228"/>
        <v>0</v>
      </c>
      <c r="BB595">
        <f t="shared" si="228"/>
        <v>0</v>
      </c>
      <c r="BC595">
        <f t="shared" si="228"/>
        <v>0</v>
      </c>
      <c r="BD595">
        <f t="shared" si="228"/>
        <v>0</v>
      </c>
      <c r="BE595">
        <f t="shared" si="228"/>
        <v>0</v>
      </c>
      <c r="BF595">
        <f t="shared" si="228"/>
        <v>0</v>
      </c>
      <c r="BG595">
        <f t="shared" si="228"/>
        <v>0</v>
      </c>
      <c r="BH595">
        <f t="shared" si="228"/>
        <v>0</v>
      </c>
      <c r="BI595">
        <f t="shared" si="228"/>
        <v>0</v>
      </c>
      <c r="BJ595">
        <f t="shared" si="228"/>
        <v>0</v>
      </c>
      <c r="BK595">
        <f t="shared" si="228"/>
        <v>0</v>
      </c>
      <c r="BL595">
        <f t="shared" si="228"/>
        <v>0</v>
      </c>
      <c r="BM595">
        <f t="shared" si="228"/>
        <v>0</v>
      </c>
      <c r="BN595">
        <f t="shared" si="228"/>
        <v>0</v>
      </c>
      <c r="BO595">
        <f t="shared" si="228"/>
        <v>0</v>
      </c>
      <c r="BP595">
        <f t="shared" si="228"/>
        <v>1</v>
      </c>
      <c r="BQ595">
        <f t="shared" si="228"/>
        <v>0</v>
      </c>
      <c r="BR595">
        <f t="shared" si="228"/>
        <v>0</v>
      </c>
    </row>
    <row r="596" spans="2:70" x14ac:dyDescent="0.2">
      <c r="B596" s="1">
        <f>IF(ISBLANK(N596),"",YEAR(O596))</f>
        <v>2022</v>
      </c>
      <c r="C596" s="12">
        <f>IF(ISBLANK(M596),"",MONTH(O596))</f>
        <v>4</v>
      </c>
      <c r="D596" s="1">
        <f>IF(ISBLANK(N596),"",WEEKNUM(O596))</f>
        <v>18</v>
      </c>
      <c r="E596" s="1" t="str">
        <f>S596&amp;R596</f>
        <v>RechnungR¸ckgabe Lastschrift¸ber 12,12 EUREinreicher.PayPal (Europe) S.a r.l. etVerwendungszweck.PP.2985.PP . FIVERR INTERNA20220426-BY001-00072535929</v>
      </c>
      <c r="H596" s="1" t="str">
        <f>IF(ISBLANK(N596),"",IF(SUM(AC596:CO596)=0,"other",INDEX(AC$6:CO$6,MATCH(1,AC596:CO596,0))))</f>
        <v>FIVERR</v>
      </c>
      <c r="I596" s="1" t="str" cm="1">
        <f t="array" ref="I596">IF(ISBLANK(N596),"",INDEX($AC$7:$CO$7,,MATCH(H596,$AC$6:$CO$6,0)))</f>
        <v>expense</v>
      </c>
      <c r="L596" s="1" t="str">
        <f>IF(ISBLANK(J596),H596,J596)</f>
        <v>FIVERR</v>
      </c>
      <c r="M596" s="1" t="str">
        <f>IF(ISBLANK(K596),I596,K596)</f>
        <v>expense</v>
      </c>
      <c r="N596" t="s">
        <v>57</v>
      </c>
      <c r="O596" s="9">
        <v>44677</v>
      </c>
      <c r="P596" s="9">
        <v>44677</v>
      </c>
      <c r="Q596" t="s">
        <v>152</v>
      </c>
      <c r="R596" t="s">
        <v>183</v>
      </c>
      <c r="U596">
        <v>70150000</v>
      </c>
      <c r="V596">
        <v>-1.8</v>
      </c>
      <c r="W596" t="s">
        <v>61</v>
      </c>
      <c r="X596" t="s">
        <v>62</v>
      </c>
      <c r="AA596">
        <f t="shared" si="227"/>
        <v>0</v>
      </c>
      <c r="AB596">
        <f t="shared" si="227"/>
        <v>0</v>
      </c>
      <c r="AC596">
        <f t="shared" si="207"/>
        <v>0</v>
      </c>
      <c r="AD596">
        <f t="shared" si="207"/>
        <v>0</v>
      </c>
      <c r="AE596">
        <f t="shared" si="207"/>
        <v>0</v>
      </c>
      <c r="AF596">
        <f t="shared" si="207"/>
        <v>0</v>
      </c>
      <c r="AG596">
        <f t="shared" si="207"/>
        <v>0</v>
      </c>
      <c r="AH596">
        <f t="shared" si="225"/>
        <v>0</v>
      </c>
      <c r="AI596">
        <f t="shared" si="225"/>
        <v>0</v>
      </c>
      <c r="AJ596">
        <f t="shared" si="225"/>
        <v>0</v>
      </c>
      <c r="AK596">
        <f t="shared" si="225"/>
        <v>0</v>
      </c>
      <c r="AL596">
        <f t="shared" si="226"/>
        <v>0</v>
      </c>
      <c r="AM596">
        <f t="shared" si="226"/>
        <v>0</v>
      </c>
      <c r="AN596">
        <f t="shared" si="226"/>
        <v>0</v>
      </c>
      <c r="AO596">
        <f t="shared" si="226"/>
        <v>0</v>
      </c>
      <c r="AP596">
        <f t="shared" si="226"/>
        <v>0</v>
      </c>
      <c r="AQ596">
        <f t="shared" si="226"/>
        <v>0</v>
      </c>
      <c r="AR596">
        <f t="shared" si="225"/>
        <v>0</v>
      </c>
      <c r="AS596">
        <f t="shared" si="225"/>
        <v>0</v>
      </c>
      <c r="AT596">
        <f t="shared" si="225"/>
        <v>0</v>
      </c>
      <c r="AU596">
        <f t="shared" si="225"/>
        <v>0</v>
      </c>
      <c r="AV596">
        <f t="shared" si="229"/>
        <v>0</v>
      </c>
      <c r="AW596">
        <f t="shared" si="229"/>
        <v>0</v>
      </c>
      <c r="AX596">
        <f t="shared" si="225"/>
        <v>0</v>
      </c>
      <c r="AY596">
        <f t="shared" si="209"/>
        <v>0</v>
      </c>
      <c r="AZ596">
        <f t="shared" si="228"/>
        <v>0</v>
      </c>
      <c r="BA596">
        <f t="shared" si="228"/>
        <v>0</v>
      </c>
      <c r="BB596">
        <f t="shared" si="228"/>
        <v>0</v>
      </c>
      <c r="BC596">
        <f t="shared" si="228"/>
        <v>0</v>
      </c>
      <c r="BD596">
        <f t="shared" si="228"/>
        <v>0</v>
      </c>
      <c r="BE596">
        <f t="shared" si="228"/>
        <v>0</v>
      </c>
      <c r="BF596">
        <f t="shared" si="228"/>
        <v>0</v>
      </c>
      <c r="BG596">
        <f t="shared" si="228"/>
        <v>0</v>
      </c>
      <c r="BH596">
        <f t="shared" si="228"/>
        <v>0</v>
      </c>
      <c r="BI596">
        <f t="shared" si="228"/>
        <v>0</v>
      </c>
      <c r="BJ596">
        <f t="shared" si="228"/>
        <v>0</v>
      </c>
      <c r="BK596">
        <f t="shared" si="228"/>
        <v>0</v>
      </c>
      <c r="BL596">
        <f t="shared" si="228"/>
        <v>0</v>
      </c>
      <c r="BM596">
        <f t="shared" si="228"/>
        <v>0</v>
      </c>
      <c r="BN596">
        <f t="shared" si="228"/>
        <v>1</v>
      </c>
      <c r="BO596">
        <f t="shared" si="228"/>
        <v>0</v>
      </c>
      <c r="BP596">
        <f t="shared" si="228"/>
        <v>1</v>
      </c>
      <c r="BQ596">
        <f t="shared" si="228"/>
        <v>0</v>
      </c>
      <c r="BR596">
        <f t="shared" si="228"/>
        <v>0</v>
      </c>
    </row>
    <row r="597" spans="2:70" x14ac:dyDescent="0.2">
      <c r="B597" s="1">
        <f>IF(ISBLANK(N597),"",YEAR(O597))</f>
        <v>2022</v>
      </c>
      <c r="C597" s="12">
        <f>IF(ISBLANK(M597),"",MONTH(O597))</f>
        <v>4</v>
      </c>
      <c r="D597" s="1">
        <f>IF(ISBLANK(N597),"",WEEKNUM(O597))</f>
        <v>18</v>
      </c>
      <c r="E597" s="1" t="str">
        <f>S597&amp;R597</f>
        <v>PayPal (Europe) S.a r.l. et Cie, S.C.A.EREF+1019670349129 PP.2985.PP PAYPALMREF+4C8J224YCTTXWCRED+LU96ZZZ0000000000000000058SVWZ+PP.2985.PP . FIVERR INTERNATIONAL LTD., Ihr Einkauf bei FIVERR INTERNATIONAL LTD.</v>
      </c>
      <c r="H597" s="1" t="str">
        <f>IF(ISBLANK(N597),"",IF(SUM(AC597:CO597)=0,"other",INDEX(AC$6:CO$6,MATCH(1,AC597:CO597,0))))</f>
        <v>FIVERR</v>
      </c>
      <c r="I597" s="1" t="str" cm="1">
        <f t="array" ref="I597">IF(ISBLANK(N597),"",INDEX($AC$7:$CO$7,,MATCH(H597,$AC$6:$CO$6,0)))</f>
        <v>expense</v>
      </c>
      <c r="L597" s="1" t="str">
        <f>IF(ISBLANK(J597),H597,J597)</f>
        <v>FIVERR</v>
      </c>
      <c r="M597" s="1" t="str">
        <f>IF(ISBLANK(K597),I597,K597)</f>
        <v>expense</v>
      </c>
      <c r="N597" t="s">
        <v>57</v>
      </c>
      <c r="O597" s="9">
        <v>44677</v>
      </c>
      <c r="P597" s="9">
        <v>44676</v>
      </c>
      <c r="Q597" t="s">
        <v>154</v>
      </c>
      <c r="R597" t="s">
        <v>184</v>
      </c>
      <c r="S597" t="s">
        <v>63</v>
      </c>
      <c r="T597" t="s">
        <v>64</v>
      </c>
      <c r="U597" t="s">
        <v>65</v>
      </c>
      <c r="V597">
        <v>12.12</v>
      </c>
      <c r="W597" t="s">
        <v>61</v>
      </c>
      <c r="X597" t="s">
        <v>62</v>
      </c>
      <c r="AA597">
        <f t="shared" si="227"/>
        <v>0</v>
      </c>
      <c r="AB597">
        <f t="shared" si="227"/>
        <v>0</v>
      </c>
      <c r="AC597">
        <f t="shared" ref="AC597:AU660" si="230">IF(ISERROR(FIND(AC$5,$E597)),0,1)</f>
        <v>0</v>
      </c>
      <c r="AD597">
        <f t="shared" si="230"/>
        <v>0</v>
      </c>
      <c r="AE597">
        <f t="shared" ref="AE597:AF660" si="231">IF(ISERROR(FIND(AE$5,$E597)),0,1)</f>
        <v>0</v>
      </c>
      <c r="AF597">
        <f t="shared" si="231"/>
        <v>0</v>
      </c>
      <c r="AG597">
        <f t="shared" si="230"/>
        <v>0</v>
      </c>
      <c r="AH597">
        <f t="shared" si="225"/>
        <v>0</v>
      </c>
      <c r="AI597">
        <f t="shared" si="225"/>
        <v>0</v>
      </c>
      <c r="AJ597">
        <f t="shared" si="225"/>
        <v>0</v>
      </c>
      <c r="AK597">
        <f t="shared" si="225"/>
        <v>0</v>
      </c>
      <c r="AL597">
        <f t="shared" si="226"/>
        <v>0</v>
      </c>
      <c r="AM597">
        <f t="shared" si="226"/>
        <v>0</v>
      </c>
      <c r="AN597">
        <f t="shared" si="226"/>
        <v>0</v>
      </c>
      <c r="AO597">
        <f t="shared" si="226"/>
        <v>0</v>
      </c>
      <c r="AP597">
        <f t="shared" si="226"/>
        <v>0</v>
      </c>
      <c r="AQ597">
        <f t="shared" si="226"/>
        <v>0</v>
      </c>
      <c r="AR597">
        <f t="shared" si="225"/>
        <v>0</v>
      </c>
      <c r="AS597">
        <f t="shared" si="225"/>
        <v>0</v>
      </c>
      <c r="AT597">
        <f t="shared" si="225"/>
        <v>0</v>
      </c>
      <c r="AU597">
        <f t="shared" si="225"/>
        <v>0</v>
      </c>
      <c r="AV597">
        <f t="shared" si="229"/>
        <v>0</v>
      </c>
      <c r="AW597">
        <f t="shared" si="229"/>
        <v>0</v>
      </c>
      <c r="AX597">
        <f t="shared" si="225"/>
        <v>0</v>
      </c>
      <c r="AY597">
        <f t="shared" si="209"/>
        <v>0</v>
      </c>
      <c r="AZ597">
        <f t="shared" si="228"/>
        <v>0</v>
      </c>
      <c r="BA597">
        <f t="shared" si="228"/>
        <v>0</v>
      </c>
      <c r="BB597">
        <f t="shared" si="228"/>
        <v>0</v>
      </c>
      <c r="BC597">
        <f t="shared" si="228"/>
        <v>0</v>
      </c>
      <c r="BD597">
        <f t="shared" si="228"/>
        <v>0</v>
      </c>
      <c r="BE597">
        <f t="shared" si="228"/>
        <v>0</v>
      </c>
      <c r="BF597">
        <f t="shared" si="228"/>
        <v>0</v>
      </c>
      <c r="BG597">
        <f t="shared" si="228"/>
        <v>0</v>
      </c>
      <c r="BH597">
        <f t="shared" si="228"/>
        <v>0</v>
      </c>
      <c r="BI597">
        <f t="shared" si="228"/>
        <v>0</v>
      </c>
      <c r="BJ597">
        <f t="shared" si="228"/>
        <v>0</v>
      </c>
      <c r="BK597">
        <f t="shared" si="228"/>
        <v>0</v>
      </c>
      <c r="BL597">
        <f t="shared" si="228"/>
        <v>0</v>
      </c>
      <c r="BM597">
        <f t="shared" si="228"/>
        <v>0</v>
      </c>
      <c r="BN597">
        <f t="shared" si="228"/>
        <v>1</v>
      </c>
      <c r="BO597">
        <f t="shared" si="228"/>
        <v>0</v>
      </c>
      <c r="BP597">
        <f t="shared" si="228"/>
        <v>1</v>
      </c>
      <c r="BQ597">
        <f t="shared" si="228"/>
        <v>0</v>
      </c>
      <c r="BR597">
        <f t="shared" si="228"/>
        <v>0</v>
      </c>
    </row>
    <row r="598" spans="2:70" x14ac:dyDescent="0.2">
      <c r="B598" s="1">
        <f>IF(ISBLANK(N598),"",YEAR(O598))</f>
        <v>2022</v>
      </c>
      <c r="C598" s="12">
        <f>IF(ISBLANK(M598),"",MONTH(O598))</f>
        <v>4</v>
      </c>
      <c r="D598" s="1">
        <f>IF(ISBLANK(N598),"",WEEKNUM(O598))</f>
        <v>18</v>
      </c>
      <c r="E598" s="1" t="str">
        <f>S598&amp;R598</f>
        <v>RechnungR¸ckgabe Lastschrift¸ber 64,99 EUREinreicher.Vodafone GmbHVerwendungszweck.0000114536781 001803851869020220426-BY001-00072535928</v>
      </c>
      <c r="H598" s="1" t="str">
        <f>IF(ISBLANK(N598),"",IF(SUM(AC598:CO598)=0,"other",INDEX(AC$6:CO$6,MATCH(1,AC598:CO598,0))))</f>
        <v>Essentials</v>
      </c>
      <c r="I598" s="1" t="str" cm="1">
        <f t="array" ref="I598">IF(ISBLANK(N598),"",INDEX($AC$7:$CO$7,,MATCH(H598,$AC$6:$CO$6,0)))</f>
        <v>expense</v>
      </c>
      <c r="L598" s="1" t="str">
        <f>IF(ISBLANK(J598),H598,J598)</f>
        <v>Essentials</v>
      </c>
      <c r="M598" s="1" t="str">
        <f>IF(ISBLANK(K598),I598,K598)</f>
        <v>expense</v>
      </c>
      <c r="N598" t="s">
        <v>57</v>
      </c>
      <c r="O598" s="9">
        <v>44677</v>
      </c>
      <c r="P598" s="9">
        <v>44677</v>
      </c>
      <c r="Q598" t="s">
        <v>152</v>
      </c>
      <c r="R598" t="s">
        <v>185</v>
      </c>
      <c r="U598">
        <v>70150000</v>
      </c>
      <c r="V598">
        <v>-1.8</v>
      </c>
      <c r="W598" t="s">
        <v>61</v>
      </c>
      <c r="X598" t="s">
        <v>62</v>
      </c>
      <c r="AA598">
        <f t="shared" si="227"/>
        <v>0</v>
      </c>
      <c r="AB598">
        <f t="shared" si="227"/>
        <v>0</v>
      </c>
      <c r="AC598">
        <f t="shared" si="230"/>
        <v>0</v>
      </c>
      <c r="AD598">
        <f t="shared" si="230"/>
        <v>0</v>
      </c>
      <c r="AE598">
        <f t="shared" si="231"/>
        <v>0</v>
      </c>
      <c r="AF598">
        <f t="shared" si="231"/>
        <v>0</v>
      </c>
      <c r="AG598">
        <f t="shared" si="230"/>
        <v>0</v>
      </c>
      <c r="AH598">
        <f t="shared" si="225"/>
        <v>0</v>
      </c>
      <c r="AI598">
        <f t="shared" si="225"/>
        <v>0</v>
      </c>
      <c r="AJ598">
        <f t="shared" si="225"/>
        <v>0</v>
      </c>
      <c r="AK598">
        <f t="shared" si="225"/>
        <v>1</v>
      </c>
      <c r="AL598">
        <f t="shared" si="226"/>
        <v>0</v>
      </c>
      <c r="AM598">
        <f t="shared" si="226"/>
        <v>0</v>
      </c>
      <c r="AN598">
        <f t="shared" si="226"/>
        <v>0</v>
      </c>
      <c r="AO598">
        <f t="shared" si="226"/>
        <v>0</v>
      </c>
      <c r="AP598">
        <f t="shared" si="226"/>
        <v>0</v>
      </c>
      <c r="AQ598">
        <f t="shared" si="226"/>
        <v>0</v>
      </c>
      <c r="AR598">
        <f t="shared" si="225"/>
        <v>0</v>
      </c>
      <c r="AS598">
        <f t="shared" si="225"/>
        <v>0</v>
      </c>
      <c r="AT598">
        <f t="shared" si="225"/>
        <v>0</v>
      </c>
      <c r="AU598">
        <f t="shared" si="225"/>
        <v>0</v>
      </c>
      <c r="AV598">
        <f t="shared" si="229"/>
        <v>0</v>
      </c>
      <c r="AW598">
        <f t="shared" si="229"/>
        <v>0</v>
      </c>
      <c r="AX598">
        <f t="shared" si="225"/>
        <v>0</v>
      </c>
      <c r="AY598">
        <f t="shared" si="209"/>
        <v>0</v>
      </c>
      <c r="AZ598">
        <f t="shared" si="228"/>
        <v>0</v>
      </c>
      <c r="BA598">
        <f t="shared" si="228"/>
        <v>0</v>
      </c>
      <c r="BB598">
        <f t="shared" si="228"/>
        <v>0</v>
      </c>
      <c r="BC598">
        <f t="shared" si="228"/>
        <v>0</v>
      </c>
      <c r="BD598">
        <f t="shared" si="228"/>
        <v>0</v>
      </c>
      <c r="BE598">
        <f t="shared" si="228"/>
        <v>0</v>
      </c>
      <c r="BF598">
        <f t="shared" si="228"/>
        <v>0</v>
      </c>
      <c r="BG598">
        <f t="shared" si="228"/>
        <v>0</v>
      </c>
      <c r="BH598">
        <f t="shared" si="228"/>
        <v>0</v>
      </c>
      <c r="BI598">
        <f t="shared" si="228"/>
        <v>0</v>
      </c>
      <c r="BJ598">
        <f t="shared" si="228"/>
        <v>0</v>
      </c>
      <c r="BK598">
        <f t="shared" si="228"/>
        <v>0</v>
      </c>
      <c r="BL598">
        <f t="shared" si="228"/>
        <v>0</v>
      </c>
      <c r="BM598">
        <f t="shared" si="228"/>
        <v>0</v>
      </c>
      <c r="BN598">
        <f t="shared" si="228"/>
        <v>0</v>
      </c>
      <c r="BO598">
        <f t="shared" si="228"/>
        <v>0</v>
      </c>
      <c r="BP598">
        <f t="shared" si="228"/>
        <v>0</v>
      </c>
      <c r="BQ598">
        <f t="shared" si="228"/>
        <v>0</v>
      </c>
      <c r="BR598">
        <f t="shared" si="228"/>
        <v>0</v>
      </c>
    </row>
    <row r="599" spans="2:70" x14ac:dyDescent="0.2">
      <c r="B599" s="1">
        <f>IF(ISBLANK(N599),"",YEAR(O599))</f>
        <v>2022</v>
      </c>
      <c r="C599" s="12">
        <f>IF(ISBLANK(M599),"",MONTH(O599))</f>
        <v>4</v>
      </c>
      <c r="D599" s="1">
        <f>IF(ISBLANK(N599),"",WEEKNUM(O599))</f>
        <v>18</v>
      </c>
      <c r="E599" s="1" t="str">
        <f>S599&amp;R599</f>
        <v>Vodafone GmbHEREF+0000114536781 0018038518690MREF+DE04KMMC000114536781T022920954CRED+DE26ZZZ00000006194SVWZ+0000114536781 0018038518690 Rechnungsnr. 118799880992 KdNr. 114536781 Vodafone sagt Danke</v>
      </c>
      <c r="H599" s="1" t="str">
        <f>IF(ISBLANK(N599),"",IF(SUM(AC599:CO599)=0,"other",INDEX(AC$6:CO$6,MATCH(1,AC599:CO599,0))))</f>
        <v>Essentials</v>
      </c>
      <c r="I599" s="1" t="str" cm="1">
        <f t="array" ref="I599">IF(ISBLANK(N599),"",INDEX($AC$7:$CO$7,,MATCH(H599,$AC$6:$CO$6,0)))</f>
        <v>expense</v>
      </c>
      <c r="L599" s="1" t="str">
        <f>IF(ISBLANK(J599),H599,J599)</f>
        <v>Essentials</v>
      </c>
      <c r="M599" s="1" t="str">
        <f>IF(ISBLANK(K599),I599,K599)</f>
        <v>expense</v>
      </c>
      <c r="N599" t="s">
        <v>57</v>
      </c>
      <c r="O599" s="9">
        <v>44677</v>
      </c>
      <c r="P599" s="9">
        <v>44676</v>
      </c>
      <c r="Q599" t="s">
        <v>154</v>
      </c>
      <c r="R599" t="s">
        <v>186</v>
      </c>
      <c r="S599" t="s">
        <v>113</v>
      </c>
      <c r="T599" t="s">
        <v>114</v>
      </c>
      <c r="U599" t="s">
        <v>68</v>
      </c>
      <c r="V599">
        <v>64.989999999999995</v>
      </c>
      <c r="W599" t="s">
        <v>61</v>
      </c>
      <c r="X599" t="s">
        <v>62</v>
      </c>
      <c r="AA599">
        <f t="shared" si="227"/>
        <v>0</v>
      </c>
      <c r="AB599">
        <f t="shared" si="227"/>
        <v>0</v>
      </c>
      <c r="AC599">
        <f t="shared" si="230"/>
        <v>0</v>
      </c>
      <c r="AD599">
        <f t="shared" ref="AD599:AD644" si="232">IF(ISERROR(FIND(AD$5,$E599)),0,1)</f>
        <v>0</v>
      </c>
      <c r="AE599">
        <f t="shared" si="231"/>
        <v>0</v>
      </c>
      <c r="AF599">
        <f t="shared" si="231"/>
        <v>0</v>
      </c>
      <c r="AG599">
        <f t="shared" si="230"/>
        <v>0</v>
      </c>
      <c r="AH599">
        <f t="shared" si="225"/>
        <v>0</v>
      </c>
      <c r="AI599">
        <f t="shared" si="225"/>
        <v>0</v>
      </c>
      <c r="AJ599">
        <f t="shared" si="225"/>
        <v>0</v>
      </c>
      <c r="AK599">
        <f t="shared" si="225"/>
        <v>1</v>
      </c>
      <c r="AL599">
        <f t="shared" ref="AL599:AQ608" si="233">IF(ISERROR(FIND(AL$5,$E599)),0,1)</f>
        <v>0</v>
      </c>
      <c r="AM599">
        <f t="shared" si="233"/>
        <v>0</v>
      </c>
      <c r="AN599">
        <f t="shared" si="233"/>
        <v>0</v>
      </c>
      <c r="AO599">
        <f t="shared" si="233"/>
        <v>0</v>
      </c>
      <c r="AP599">
        <f t="shared" si="233"/>
        <v>0</v>
      </c>
      <c r="AQ599">
        <f t="shared" si="233"/>
        <v>0</v>
      </c>
      <c r="AR599">
        <f t="shared" si="225"/>
        <v>0</v>
      </c>
      <c r="AS599">
        <f t="shared" si="225"/>
        <v>0</v>
      </c>
      <c r="AT599">
        <f t="shared" si="225"/>
        <v>0</v>
      </c>
      <c r="AU599">
        <f t="shared" si="225"/>
        <v>0</v>
      </c>
      <c r="AV599">
        <f t="shared" si="229"/>
        <v>0</v>
      </c>
      <c r="AW599">
        <f t="shared" si="229"/>
        <v>0</v>
      </c>
      <c r="AX599">
        <f t="shared" si="225"/>
        <v>0</v>
      </c>
      <c r="AY599">
        <f t="shared" si="209"/>
        <v>0</v>
      </c>
      <c r="AZ599">
        <f t="shared" si="228"/>
        <v>0</v>
      </c>
      <c r="BA599">
        <f t="shared" si="228"/>
        <v>0</v>
      </c>
      <c r="BB599">
        <f t="shared" si="228"/>
        <v>0</v>
      </c>
      <c r="BC599">
        <f t="shared" si="228"/>
        <v>0</v>
      </c>
      <c r="BD599">
        <f t="shared" si="228"/>
        <v>0</v>
      </c>
      <c r="BE599">
        <f t="shared" si="228"/>
        <v>0</v>
      </c>
      <c r="BF599">
        <f t="shared" si="228"/>
        <v>0</v>
      </c>
      <c r="BG599">
        <f t="shared" si="228"/>
        <v>0</v>
      </c>
      <c r="BH599">
        <f t="shared" si="228"/>
        <v>0</v>
      </c>
      <c r="BI599">
        <f t="shared" si="228"/>
        <v>0</v>
      </c>
      <c r="BJ599">
        <f t="shared" si="228"/>
        <v>0</v>
      </c>
      <c r="BK599">
        <f t="shared" si="228"/>
        <v>0</v>
      </c>
      <c r="BL599">
        <f t="shared" si="228"/>
        <v>0</v>
      </c>
      <c r="BM599">
        <f t="shared" si="228"/>
        <v>0</v>
      </c>
      <c r="BN599">
        <f t="shared" si="228"/>
        <v>0</v>
      </c>
      <c r="BO599">
        <f t="shared" si="228"/>
        <v>0</v>
      </c>
      <c r="BP599">
        <f t="shared" si="228"/>
        <v>0</v>
      </c>
      <c r="BQ599">
        <f t="shared" si="228"/>
        <v>0</v>
      </c>
      <c r="BR599">
        <f t="shared" si="228"/>
        <v>0</v>
      </c>
    </row>
    <row r="600" spans="2:70" x14ac:dyDescent="0.2">
      <c r="B600" s="1">
        <f>IF(ISBLANK(N600),"",YEAR(O600))</f>
        <v>2022</v>
      </c>
      <c r="C600" s="12">
        <f>IF(ISBLANK(M600),"",MONTH(O600))</f>
        <v>4</v>
      </c>
      <c r="D600" s="1">
        <f>IF(ISBLANK(N600),"",WEEKNUM(O600))</f>
        <v>18</v>
      </c>
      <c r="E600" s="1" t="str">
        <f>S600&amp;R600</f>
        <v>JAD TAHAKREF+1806195186-20220428193225SVWZ+Gespart - AprilDATUM 28.04.2022, 19.32 UHR</v>
      </c>
      <c r="H600" s="1" t="str">
        <f>IF(ISBLANK(N600),"",IF(SUM(AC600:CO600)=0,"other",INDEX(AC$6:CO$6,MATCH(1,AC600:CO600,0))))</f>
        <v>other</v>
      </c>
      <c r="I600" s="1" t="str" cm="1">
        <f t="array" ref="I600">IF(ISBLANK(N600),"",INDEX($AC$7:$CO$7,,MATCH(H600,$AC$6:$CO$6,0)))</f>
        <v>expense</v>
      </c>
      <c r="L600" s="1" t="str">
        <f>IF(ISBLANK(J600),H600,J600)</f>
        <v>other</v>
      </c>
      <c r="M600" s="1" t="str">
        <f>IF(ISBLANK(K600),I600,K600)</f>
        <v>expense</v>
      </c>
      <c r="N600" t="s">
        <v>57</v>
      </c>
      <c r="O600" s="9">
        <v>44679</v>
      </c>
      <c r="P600" s="9">
        <v>44679</v>
      </c>
      <c r="Q600" t="s">
        <v>130</v>
      </c>
      <c r="R600" t="s">
        <v>179</v>
      </c>
      <c r="S600" t="s">
        <v>132</v>
      </c>
      <c r="T600" t="s">
        <v>133</v>
      </c>
      <c r="U600" t="s">
        <v>60</v>
      </c>
      <c r="V600">
        <v>-800</v>
      </c>
      <c r="W600" t="s">
        <v>61</v>
      </c>
      <c r="X600" t="s">
        <v>62</v>
      </c>
      <c r="AA600">
        <f t="shared" si="227"/>
        <v>0</v>
      </c>
      <c r="AB600">
        <f t="shared" si="227"/>
        <v>0</v>
      </c>
      <c r="AC600">
        <f t="shared" si="230"/>
        <v>0</v>
      </c>
      <c r="AD600">
        <f t="shared" si="232"/>
        <v>0</v>
      </c>
      <c r="AE600">
        <f t="shared" si="231"/>
        <v>0</v>
      </c>
      <c r="AF600">
        <f t="shared" si="231"/>
        <v>0</v>
      </c>
      <c r="AG600">
        <f t="shared" si="230"/>
        <v>0</v>
      </c>
      <c r="AH600">
        <f t="shared" si="225"/>
        <v>0</v>
      </c>
      <c r="AI600">
        <f t="shared" si="225"/>
        <v>0</v>
      </c>
      <c r="AJ600">
        <f t="shared" si="225"/>
        <v>0</v>
      </c>
      <c r="AK600">
        <f t="shared" si="225"/>
        <v>0</v>
      </c>
      <c r="AL600">
        <f t="shared" si="233"/>
        <v>0</v>
      </c>
      <c r="AM600">
        <f t="shared" si="233"/>
        <v>0</v>
      </c>
      <c r="AN600">
        <f t="shared" si="233"/>
        <v>0</v>
      </c>
      <c r="AO600">
        <f t="shared" si="233"/>
        <v>0</v>
      </c>
      <c r="AP600">
        <f t="shared" si="233"/>
        <v>0</v>
      </c>
      <c r="AQ600">
        <f t="shared" si="233"/>
        <v>0</v>
      </c>
      <c r="AR600">
        <f t="shared" si="225"/>
        <v>0</v>
      </c>
      <c r="AS600">
        <f t="shared" si="225"/>
        <v>0</v>
      </c>
      <c r="AT600">
        <f t="shared" si="225"/>
        <v>0</v>
      </c>
      <c r="AU600">
        <f t="shared" si="225"/>
        <v>0</v>
      </c>
      <c r="AV600">
        <f t="shared" si="229"/>
        <v>0</v>
      </c>
      <c r="AW600">
        <f t="shared" si="229"/>
        <v>0</v>
      </c>
      <c r="AX600">
        <f t="shared" si="225"/>
        <v>0</v>
      </c>
      <c r="AY600">
        <f t="shared" si="209"/>
        <v>0</v>
      </c>
      <c r="AZ600">
        <f t="shared" si="228"/>
        <v>0</v>
      </c>
      <c r="BA600">
        <f t="shared" si="228"/>
        <v>0</v>
      </c>
      <c r="BB600">
        <f t="shared" si="228"/>
        <v>0</v>
      </c>
      <c r="BC600">
        <f t="shared" si="228"/>
        <v>0</v>
      </c>
      <c r="BD600">
        <f t="shared" si="228"/>
        <v>0</v>
      </c>
      <c r="BE600">
        <f t="shared" si="228"/>
        <v>0</v>
      </c>
      <c r="BF600">
        <f t="shared" si="228"/>
        <v>0</v>
      </c>
      <c r="BG600">
        <f t="shared" si="228"/>
        <v>0</v>
      </c>
      <c r="BH600">
        <f t="shared" si="228"/>
        <v>0</v>
      </c>
      <c r="BI600">
        <f t="shared" si="228"/>
        <v>0</v>
      </c>
      <c r="BJ600">
        <f t="shared" si="228"/>
        <v>0</v>
      </c>
      <c r="BK600">
        <f t="shared" si="228"/>
        <v>0</v>
      </c>
      <c r="BL600">
        <f t="shared" si="228"/>
        <v>0</v>
      </c>
      <c r="BM600">
        <f t="shared" si="228"/>
        <v>0</v>
      </c>
      <c r="BN600">
        <f t="shared" si="228"/>
        <v>0</v>
      </c>
      <c r="BO600">
        <f t="shared" si="228"/>
        <v>0</v>
      </c>
      <c r="BP600">
        <f t="shared" si="228"/>
        <v>0</v>
      </c>
      <c r="BQ600">
        <f t="shared" si="228"/>
        <v>0</v>
      </c>
      <c r="BR600">
        <f t="shared" si="228"/>
        <v>0</v>
      </c>
    </row>
    <row r="601" spans="2:70" x14ac:dyDescent="0.2">
      <c r="B601" s="1">
        <f>IF(ISBLANK(N601),"",YEAR(O601))</f>
        <v>2022</v>
      </c>
      <c r="C601" s="12">
        <f>IF(ISBLANK(M601),"",MONTH(O601))</f>
        <v>4</v>
      </c>
      <c r="D601" s="1">
        <f>IF(ISBLANK(N601),"",WEEKNUM(O601))</f>
        <v>18</v>
      </c>
      <c r="E601" s="1" t="str">
        <f>S601&amp;R601</f>
        <v>Vodafone GmbH          40549 DuesseldorfKREF+567688412-20220428192957SVWZ+0000114536781 0018038518690 Rechnungsnr. 118799880992 KdNr. 114536781 Vodafone sagt DankeDATUM 28.04.2022, 19.30 UHR</v>
      </c>
      <c r="H601" s="1" t="str">
        <f>IF(ISBLANK(N601),"",IF(SUM(AC601:CO601)=0,"other",INDEX(AC$6:CO$6,MATCH(1,AC601:CO601,0))))</f>
        <v>Essentials</v>
      </c>
      <c r="I601" s="1" t="str" cm="1">
        <f t="array" ref="I601">IF(ISBLANK(N601),"",INDEX($AC$7:$CO$7,,MATCH(H601,$AC$6:$CO$6,0)))</f>
        <v>expense</v>
      </c>
      <c r="L601" s="1" t="str">
        <f>IF(ISBLANK(J601),H601,J601)</f>
        <v>Essentials</v>
      </c>
      <c r="M601" s="1" t="str">
        <f>IF(ISBLANK(K601),I601,K601)</f>
        <v>expense</v>
      </c>
      <c r="N601" t="s">
        <v>57</v>
      </c>
      <c r="O601" s="9">
        <v>44679</v>
      </c>
      <c r="P601" s="9">
        <v>44679</v>
      </c>
      <c r="Q601" t="s">
        <v>72</v>
      </c>
      <c r="R601" t="s">
        <v>180</v>
      </c>
      <c r="S601" t="s">
        <v>181</v>
      </c>
      <c r="T601" t="s">
        <v>114</v>
      </c>
      <c r="U601" t="s">
        <v>68</v>
      </c>
      <c r="V601">
        <v>-64.989999999999995</v>
      </c>
      <c r="W601" t="s">
        <v>61</v>
      </c>
      <c r="X601" t="s">
        <v>62</v>
      </c>
      <c r="AA601">
        <f t="shared" si="227"/>
        <v>0</v>
      </c>
      <c r="AB601">
        <f t="shared" si="227"/>
        <v>0</v>
      </c>
      <c r="AC601">
        <f t="shared" si="230"/>
        <v>0</v>
      </c>
      <c r="AD601">
        <f t="shared" si="232"/>
        <v>0</v>
      </c>
      <c r="AE601">
        <f t="shared" si="231"/>
        <v>0</v>
      </c>
      <c r="AF601">
        <f t="shared" si="231"/>
        <v>0</v>
      </c>
      <c r="AG601">
        <f t="shared" si="230"/>
        <v>0</v>
      </c>
      <c r="AH601">
        <f t="shared" si="225"/>
        <v>0</v>
      </c>
      <c r="AI601">
        <f t="shared" si="225"/>
        <v>0</v>
      </c>
      <c r="AJ601">
        <f t="shared" si="225"/>
        <v>0</v>
      </c>
      <c r="AK601">
        <f t="shared" si="225"/>
        <v>1</v>
      </c>
      <c r="AL601">
        <f t="shared" si="233"/>
        <v>0</v>
      </c>
      <c r="AM601">
        <f t="shared" si="233"/>
        <v>0</v>
      </c>
      <c r="AN601">
        <f t="shared" si="233"/>
        <v>0</v>
      </c>
      <c r="AO601">
        <f t="shared" si="233"/>
        <v>0</v>
      </c>
      <c r="AP601">
        <f t="shared" si="233"/>
        <v>0</v>
      </c>
      <c r="AQ601">
        <f t="shared" si="233"/>
        <v>0</v>
      </c>
      <c r="AR601">
        <f t="shared" si="225"/>
        <v>0</v>
      </c>
      <c r="AS601">
        <f t="shared" si="225"/>
        <v>0</v>
      </c>
      <c r="AT601">
        <f t="shared" si="225"/>
        <v>0</v>
      </c>
      <c r="AU601">
        <f t="shared" si="225"/>
        <v>0</v>
      </c>
      <c r="AV601">
        <f t="shared" si="229"/>
        <v>0</v>
      </c>
      <c r="AW601">
        <f t="shared" si="229"/>
        <v>0</v>
      </c>
      <c r="AX601">
        <f t="shared" si="225"/>
        <v>0</v>
      </c>
      <c r="AY601">
        <f t="shared" si="209"/>
        <v>0</v>
      </c>
      <c r="AZ601">
        <f t="shared" si="228"/>
        <v>0</v>
      </c>
      <c r="BA601">
        <f t="shared" si="228"/>
        <v>0</v>
      </c>
      <c r="BB601">
        <f t="shared" si="228"/>
        <v>0</v>
      </c>
      <c r="BC601">
        <f t="shared" si="228"/>
        <v>0</v>
      </c>
      <c r="BD601">
        <f t="shared" si="228"/>
        <v>0</v>
      </c>
      <c r="BE601">
        <f t="shared" si="228"/>
        <v>0</v>
      </c>
      <c r="BF601">
        <f t="shared" si="228"/>
        <v>0</v>
      </c>
      <c r="BG601">
        <f t="shared" si="228"/>
        <v>0</v>
      </c>
      <c r="BH601">
        <f t="shared" si="228"/>
        <v>0</v>
      </c>
      <c r="BI601">
        <f t="shared" si="228"/>
        <v>0</v>
      </c>
      <c r="BJ601">
        <f t="shared" si="228"/>
        <v>0</v>
      </c>
      <c r="BK601">
        <f t="shared" si="228"/>
        <v>0</v>
      </c>
      <c r="BL601">
        <f t="shared" si="228"/>
        <v>0</v>
      </c>
      <c r="BM601">
        <f t="shared" si="228"/>
        <v>0</v>
      </c>
      <c r="BN601">
        <f t="shared" si="228"/>
        <v>0</v>
      </c>
      <c r="BO601">
        <f t="shared" si="228"/>
        <v>0</v>
      </c>
      <c r="BP601">
        <f t="shared" si="228"/>
        <v>0</v>
      </c>
      <c r="BQ601">
        <f t="shared" si="228"/>
        <v>0</v>
      </c>
      <c r="BR601">
        <f t="shared" si="228"/>
        <v>0</v>
      </c>
    </row>
    <row r="602" spans="2:70" x14ac:dyDescent="0.2">
      <c r="B602" s="1">
        <f>IF(ISBLANK(N602),"",YEAR(O602))</f>
        <v>2022</v>
      </c>
      <c r="C602" s="12">
        <f>IF(ISBLANK(M602),"",MONTH(O602))</f>
        <v>4</v>
      </c>
      <c r="D602" s="1">
        <f>IF(ISBLANK(N602),"",WEEKNUM(O602))</f>
        <v>18</v>
      </c>
      <c r="E602" s="1" t="str">
        <f>S602&amp;R602</f>
        <v>mediawave commerce GmbHEREF+7111106998-0000206LG0000SVWZ+LOHN / GEHALT 04/22</v>
      </c>
      <c r="H602" s="1" t="str">
        <f>IF(ISBLANK(N602),"",IF(SUM(AC602:CO602)=0,"other",INDEX(AC$6:CO$6,MATCH(1,AC602:CO602,0))))</f>
        <v>mediawave</v>
      </c>
      <c r="I602" s="1" t="str" cm="1">
        <f t="array" ref="I602">IF(ISBLANK(N602),"",INDEX($AC$7:$CO$7,,MATCH(H602,$AC$6:$CO$6,0)))</f>
        <v>income</v>
      </c>
      <c r="L602" s="1" t="str">
        <f>IF(ISBLANK(J602),H602,J602)</f>
        <v>mediawave</v>
      </c>
      <c r="M602" s="1" t="str">
        <f>IF(ISBLANK(K602),I602,K602)</f>
        <v>income</v>
      </c>
      <c r="N602" t="s">
        <v>57</v>
      </c>
      <c r="O602" s="9">
        <v>44679</v>
      </c>
      <c r="P602" s="9">
        <v>44679</v>
      </c>
      <c r="Q602" t="s">
        <v>102</v>
      </c>
      <c r="R602" t="s">
        <v>182</v>
      </c>
      <c r="S602" t="s">
        <v>104</v>
      </c>
      <c r="T602" t="s">
        <v>105</v>
      </c>
      <c r="U602" t="s">
        <v>106</v>
      </c>
      <c r="V602">
        <v>1085.2</v>
      </c>
      <c r="W602" t="s">
        <v>61</v>
      </c>
      <c r="X602" t="s">
        <v>62</v>
      </c>
      <c r="AA602">
        <f t="shared" si="227"/>
        <v>0</v>
      </c>
      <c r="AB602">
        <f t="shared" si="227"/>
        <v>0</v>
      </c>
      <c r="AC602">
        <f t="shared" si="230"/>
        <v>0</v>
      </c>
      <c r="AD602">
        <f t="shared" si="232"/>
        <v>0</v>
      </c>
      <c r="AE602">
        <f t="shared" si="231"/>
        <v>0</v>
      </c>
      <c r="AF602">
        <f t="shared" si="231"/>
        <v>0</v>
      </c>
      <c r="AG602">
        <f t="shared" si="230"/>
        <v>0</v>
      </c>
      <c r="AH602">
        <f t="shared" si="225"/>
        <v>0</v>
      </c>
      <c r="AI602">
        <f t="shared" si="225"/>
        <v>0</v>
      </c>
      <c r="AJ602">
        <f t="shared" si="225"/>
        <v>0</v>
      </c>
      <c r="AK602">
        <f t="shared" si="225"/>
        <v>0</v>
      </c>
      <c r="AL602">
        <f t="shared" si="233"/>
        <v>0</v>
      </c>
      <c r="AM602">
        <f t="shared" si="233"/>
        <v>0</v>
      </c>
      <c r="AN602">
        <f t="shared" si="233"/>
        <v>0</v>
      </c>
      <c r="AO602">
        <f t="shared" si="233"/>
        <v>0</v>
      </c>
      <c r="AP602">
        <f t="shared" si="233"/>
        <v>0</v>
      </c>
      <c r="AQ602">
        <f t="shared" si="233"/>
        <v>0</v>
      </c>
      <c r="AR602">
        <f t="shared" si="225"/>
        <v>0</v>
      </c>
      <c r="AS602">
        <f t="shared" si="225"/>
        <v>0</v>
      </c>
      <c r="AT602">
        <f t="shared" si="225"/>
        <v>0</v>
      </c>
      <c r="AU602">
        <f t="shared" si="225"/>
        <v>0</v>
      </c>
      <c r="AV602">
        <f t="shared" si="229"/>
        <v>0</v>
      </c>
      <c r="AW602">
        <f t="shared" si="229"/>
        <v>0</v>
      </c>
      <c r="AX602">
        <f t="shared" si="225"/>
        <v>0</v>
      </c>
      <c r="AY602">
        <f t="shared" si="209"/>
        <v>0</v>
      </c>
      <c r="AZ602">
        <f t="shared" si="228"/>
        <v>0</v>
      </c>
      <c r="BA602">
        <f t="shared" si="228"/>
        <v>0</v>
      </c>
      <c r="BB602">
        <f t="shared" si="228"/>
        <v>0</v>
      </c>
      <c r="BC602">
        <f t="shared" si="228"/>
        <v>0</v>
      </c>
      <c r="BD602">
        <f t="shared" si="228"/>
        <v>0</v>
      </c>
      <c r="BE602">
        <f t="shared" si="228"/>
        <v>0</v>
      </c>
      <c r="BF602">
        <f t="shared" si="228"/>
        <v>0</v>
      </c>
      <c r="BG602">
        <f t="shared" si="228"/>
        <v>0</v>
      </c>
      <c r="BH602">
        <f t="shared" si="228"/>
        <v>0</v>
      </c>
      <c r="BI602">
        <f t="shared" si="228"/>
        <v>0</v>
      </c>
      <c r="BJ602">
        <f t="shared" si="228"/>
        <v>0</v>
      </c>
      <c r="BK602">
        <f t="shared" si="228"/>
        <v>0</v>
      </c>
      <c r="BL602">
        <f t="shared" si="228"/>
        <v>0</v>
      </c>
      <c r="BM602">
        <f t="shared" si="228"/>
        <v>1</v>
      </c>
      <c r="BN602">
        <f t="shared" si="228"/>
        <v>0</v>
      </c>
      <c r="BO602">
        <f t="shared" si="228"/>
        <v>0</v>
      </c>
      <c r="BP602">
        <f t="shared" si="228"/>
        <v>0</v>
      </c>
      <c r="BQ602">
        <f t="shared" si="228"/>
        <v>0</v>
      </c>
      <c r="BR602">
        <f t="shared" si="228"/>
        <v>0</v>
      </c>
    </row>
    <row r="603" spans="2:70" x14ac:dyDescent="0.2">
      <c r="B603" s="1">
        <f>IF(ISBLANK(N603),"",YEAR(O603))</f>
        <v>2022</v>
      </c>
      <c r="C603" s="12">
        <f>IF(ISBLANK(M603),"",MONTH(O603))</f>
        <v>4</v>
      </c>
      <c r="D603" s="1">
        <f>IF(ISBLANK(N603),"",WEEKNUM(O603))</f>
        <v>18</v>
      </c>
      <c r="E603" s="1" t="str">
        <f>S603&amp;R603</f>
        <v>Lydia ReinthalerKREF+1644333572-20220429120413SVWZ+Miete mai .2022DATUM 29.04.2022, 12.04 UHR</v>
      </c>
      <c r="H603" s="1" t="str">
        <f>IF(ISBLANK(N603),"",IF(SUM(AC603:CO603)=0,"other",INDEX(AC$6:CO$6,MATCH(1,AC603:CO603,0))))</f>
        <v>Rent</v>
      </c>
      <c r="I603" s="1" t="str" cm="1">
        <f t="array" ref="I603">IF(ISBLANK(N603),"",INDEX($AC$7:$CO$7,,MATCH(H603,$AC$6:$CO$6,0)))</f>
        <v>expense</v>
      </c>
      <c r="L603" s="1" t="str">
        <f>IF(ISBLANK(J603),H603,J603)</f>
        <v>Rent</v>
      </c>
      <c r="M603" s="1" t="str">
        <f>IF(ISBLANK(K603),I603,K603)</f>
        <v>expense</v>
      </c>
      <c r="N603" t="s">
        <v>57</v>
      </c>
      <c r="O603" s="9">
        <v>44680</v>
      </c>
      <c r="P603" s="9">
        <v>44680</v>
      </c>
      <c r="Q603" t="s">
        <v>72</v>
      </c>
      <c r="R603" t="s">
        <v>175</v>
      </c>
      <c r="S603" t="s">
        <v>21</v>
      </c>
      <c r="T603" t="s">
        <v>73</v>
      </c>
      <c r="U603" t="s">
        <v>74</v>
      </c>
      <c r="V603">
        <v>-570</v>
      </c>
      <c r="W603" t="s">
        <v>61</v>
      </c>
      <c r="X603" t="s">
        <v>62</v>
      </c>
      <c r="AA603">
        <f t="shared" si="227"/>
        <v>1</v>
      </c>
      <c r="AB603">
        <f t="shared" si="227"/>
        <v>0</v>
      </c>
      <c r="AC603">
        <f t="shared" si="230"/>
        <v>1</v>
      </c>
      <c r="AD603">
        <f t="shared" si="232"/>
        <v>0</v>
      </c>
      <c r="AE603">
        <f t="shared" si="231"/>
        <v>0</v>
      </c>
      <c r="AF603">
        <f t="shared" si="231"/>
        <v>0</v>
      </c>
      <c r="AG603">
        <f t="shared" si="230"/>
        <v>0</v>
      </c>
      <c r="AH603">
        <f t="shared" si="225"/>
        <v>0</v>
      </c>
      <c r="AI603">
        <f t="shared" si="225"/>
        <v>0</v>
      </c>
      <c r="AJ603">
        <f t="shared" si="225"/>
        <v>0</v>
      </c>
      <c r="AK603">
        <f t="shared" si="225"/>
        <v>0</v>
      </c>
      <c r="AL603">
        <f t="shared" si="233"/>
        <v>0</v>
      </c>
      <c r="AM603">
        <f t="shared" si="233"/>
        <v>0</v>
      </c>
      <c r="AN603">
        <f t="shared" si="233"/>
        <v>0</v>
      </c>
      <c r="AO603">
        <f t="shared" si="233"/>
        <v>0</v>
      </c>
      <c r="AP603">
        <f t="shared" si="233"/>
        <v>0</v>
      </c>
      <c r="AQ603">
        <f t="shared" si="233"/>
        <v>0</v>
      </c>
      <c r="AR603">
        <f t="shared" si="225"/>
        <v>0</v>
      </c>
      <c r="AS603">
        <f t="shared" si="225"/>
        <v>0</v>
      </c>
      <c r="AT603">
        <f t="shared" si="225"/>
        <v>0</v>
      </c>
      <c r="AU603">
        <f t="shared" si="225"/>
        <v>0</v>
      </c>
      <c r="AV603">
        <f t="shared" si="229"/>
        <v>0</v>
      </c>
      <c r="AW603">
        <f t="shared" si="229"/>
        <v>0</v>
      </c>
      <c r="AX603">
        <f t="shared" si="225"/>
        <v>0</v>
      </c>
      <c r="AY603">
        <f t="shared" si="209"/>
        <v>0</v>
      </c>
      <c r="AZ603">
        <f t="shared" si="228"/>
        <v>0</v>
      </c>
      <c r="BA603">
        <f t="shared" si="228"/>
        <v>0</v>
      </c>
      <c r="BB603">
        <f t="shared" si="228"/>
        <v>0</v>
      </c>
      <c r="BC603">
        <f t="shared" si="228"/>
        <v>0</v>
      </c>
      <c r="BD603">
        <f t="shared" si="228"/>
        <v>0</v>
      </c>
      <c r="BE603">
        <f t="shared" si="228"/>
        <v>0</v>
      </c>
      <c r="BF603">
        <f t="shared" si="228"/>
        <v>0</v>
      </c>
      <c r="BG603">
        <f t="shared" si="228"/>
        <v>0</v>
      </c>
      <c r="BH603">
        <f t="shared" si="228"/>
        <v>0</v>
      </c>
      <c r="BI603">
        <f t="shared" si="228"/>
        <v>0</v>
      </c>
      <c r="BJ603">
        <f t="shared" si="228"/>
        <v>0</v>
      </c>
      <c r="BK603">
        <f t="shared" si="228"/>
        <v>0</v>
      </c>
      <c r="BL603">
        <f t="shared" si="228"/>
        <v>0</v>
      </c>
      <c r="BM603">
        <f t="shared" si="228"/>
        <v>0</v>
      </c>
      <c r="BN603">
        <f t="shared" si="228"/>
        <v>0</v>
      </c>
      <c r="BO603">
        <f t="shared" si="228"/>
        <v>0</v>
      </c>
      <c r="BP603">
        <f t="shared" si="228"/>
        <v>0</v>
      </c>
      <c r="BQ603">
        <f t="shared" si="228"/>
        <v>0</v>
      </c>
      <c r="BR603">
        <f t="shared" si="228"/>
        <v>0</v>
      </c>
    </row>
    <row r="604" spans="2:70" x14ac:dyDescent="0.2">
      <c r="B604" s="1">
        <f>IF(ISBLANK(N604),"",YEAR(O604))</f>
        <v>2022</v>
      </c>
      <c r="C604" s="12">
        <f>IF(ISBLANK(M604),"",MONTH(O604))</f>
        <v>4</v>
      </c>
      <c r="D604" s="1">
        <f>IF(ISBLANK(N604),"",WEEKNUM(O604))</f>
        <v>18</v>
      </c>
      <c r="E604" s="1" t="str">
        <f>S604&amp;R604</f>
        <v>KfW, Kreditanstalt f. WiederaufbauSVWZ+STUDIENKREDIT DA19705535 AUSZAHLUNG 650,00 ZINS 0,00 TILG 0,00 APL 0,00 GEBUEHR 0,00</v>
      </c>
      <c r="H604" s="1" t="str">
        <f>IF(ISBLANK(N604),"",IF(SUM(AC604:CO604)=0,"other",INDEX(AC$6:CO$6,MATCH(1,AC604:CO604,0))))</f>
        <v>KFW</v>
      </c>
      <c r="I604" s="1" t="str" cm="1">
        <f t="array" ref="I604">IF(ISBLANK(N604),"",INDEX($AC$7:$CO$7,,MATCH(H604,$AC$6:$CO$6,0)))</f>
        <v>income</v>
      </c>
      <c r="L604" s="1" t="str">
        <f>IF(ISBLANK(J604),H604,J604)</f>
        <v>KFW</v>
      </c>
      <c r="M604" s="1" t="str">
        <f>IF(ISBLANK(K604),I604,K604)</f>
        <v>income</v>
      </c>
      <c r="N604" t="s">
        <v>57</v>
      </c>
      <c r="O604" s="9">
        <v>44680</v>
      </c>
      <c r="P604" s="9">
        <v>44680</v>
      </c>
      <c r="Q604" t="s">
        <v>75</v>
      </c>
      <c r="R604" t="s">
        <v>94</v>
      </c>
      <c r="S604" t="s">
        <v>95</v>
      </c>
      <c r="T604" t="s">
        <v>76</v>
      </c>
      <c r="U604" t="s">
        <v>77</v>
      </c>
      <c r="V604">
        <v>650</v>
      </c>
      <c r="W604" t="s">
        <v>61</v>
      </c>
      <c r="X604" t="s">
        <v>62</v>
      </c>
      <c r="AA604">
        <f t="shared" si="227"/>
        <v>0</v>
      </c>
      <c r="AB604">
        <f t="shared" si="227"/>
        <v>0</v>
      </c>
      <c r="AC604">
        <f t="shared" si="230"/>
        <v>0</v>
      </c>
      <c r="AD604">
        <f t="shared" si="232"/>
        <v>0</v>
      </c>
      <c r="AE604">
        <f t="shared" si="231"/>
        <v>0</v>
      </c>
      <c r="AF604">
        <f t="shared" si="231"/>
        <v>0</v>
      </c>
      <c r="AG604">
        <f t="shared" si="230"/>
        <v>0</v>
      </c>
      <c r="AH604">
        <f t="shared" si="225"/>
        <v>0</v>
      </c>
      <c r="AI604">
        <f t="shared" si="225"/>
        <v>0</v>
      </c>
      <c r="AJ604">
        <f t="shared" si="225"/>
        <v>0</v>
      </c>
      <c r="AK604">
        <f t="shared" si="225"/>
        <v>0</v>
      </c>
      <c r="AL604">
        <f t="shared" si="233"/>
        <v>0</v>
      </c>
      <c r="AM604">
        <f t="shared" si="233"/>
        <v>0</v>
      </c>
      <c r="AN604">
        <f t="shared" si="233"/>
        <v>0</v>
      </c>
      <c r="AO604">
        <f t="shared" si="233"/>
        <v>0</v>
      </c>
      <c r="AP604">
        <f t="shared" si="233"/>
        <v>0</v>
      </c>
      <c r="AQ604">
        <f t="shared" si="233"/>
        <v>0</v>
      </c>
      <c r="AR604">
        <f t="shared" si="225"/>
        <v>0</v>
      </c>
      <c r="AS604">
        <f t="shared" si="225"/>
        <v>0</v>
      </c>
      <c r="AT604">
        <f t="shared" si="225"/>
        <v>0</v>
      </c>
      <c r="AU604">
        <f t="shared" si="225"/>
        <v>0</v>
      </c>
      <c r="AV604">
        <f t="shared" si="229"/>
        <v>0</v>
      </c>
      <c r="AW604">
        <f t="shared" si="229"/>
        <v>0</v>
      </c>
      <c r="AX604">
        <f t="shared" si="225"/>
        <v>0</v>
      </c>
      <c r="AY604">
        <f t="shared" si="209"/>
        <v>0</v>
      </c>
      <c r="AZ604">
        <f t="shared" si="228"/>
        <v>0</v>
      </c>
      <c r="BA604">
        <f t="shared" si="228"/>
        <v>0</v>
      </c>
      <c r="BB604">
        <f t="shared" si="228"/>
        <v>0</v>
      </c>
      <c r="BC604">
        <f t="shared" si="228"/>
        <v>0</v>
      </c>
      <c r="BD604">
        <f t="shared" si="228"/>
        <v>0</v>
      </c>
      <c r="BE604">
        <f t="shared" si="228"/>
        <v>0</v>
      </c>
      <c r="BF604">
        <f t="shared" si="228"/>
        <v>0</v>
      </c>
      <c r="BG604">
        <f t="shared" si="228"/>
        <v>0</v>
      </c>
      <c r="BH604">
        <f t="shared" si="228"/>
        <v>0</v>
      </c>
      <c r="BI604">
        <f t="shared" si="228"/>
        <v>0</v>
      </c>
      <c r="BJ604">
        <f t="shared" si="228"/>
        <v>0</v>
      </c>
      <c r="BK604">
        <f t="shared" si="228"/>
        <v>0</v>
      </c>
      <c r="BL604">
        <f t="shared" si="228"/>
        <v>1</v>
      </c>
      <c r="BM604">
        <f t="shared" si="228"/>
        <v>0</v>
      </c>
      <c r="BN604">
        <f t="shared" si="228"/>
        <v>0</v>
      </c>
      <c r="BO604">
        <f t="shared" si="228"/>
        <v>0</v>
      </c>
      <c r="BP604">
        <f t="shared" si="228"/>
        <v>0</v>
      </c>
      <c r="BQ604">
        <f t="shared" si="228"/>
        <v>0</v>
      </c>
      <c r="BR604">
        <f t="shared" si="228"/>
        <v>0</v>
      </c>
    </row>
    <row r="605" spans="2:70" x14ac:dyDescent="0.2">
      <c r="B605" s="1">
        <f>IF(ISBLANK(N605),"",YEAR(O605))</f>
        <v>2022</v>
      </c>
      <c r="C605" s="12">
        <f>IF(ISBLANK(M605),"",MONTH(O605))</f>
        <v>4</v>
      </c>
      <c r="D605" s="1">
        <f>IF(ISBLANK(N605),"",WEEKNUM(O605))</f>
        <v>18</v>
      </c>
      <c r="E605" s="1" t="str">
        <f>S605&amp;R605</f>
        <v>AMAZON PAYMENTS EUROPE S.C.A.EREF+71JJ88J43BM2KAO6MREF+N,xzOUUvwQyAACYWY.QJsLx-Exp51ECRED+DE94ZZZ00000561653SVWZ+302-4712827-8567556 AMZN Mktp DE 71JJ88J43BM2KAO6</v>
      </c>
      <c r="H605" s="1" t="str">
        <f>IF(ISBLANK(N605),"",IF(SUM(AC605:CO605)=0,"other",INDEX(AC$6:CO$6,MATCH(1,AC605:CO605,0))))</f>
        <v>Essentials</v>
      </c>
      <c r="I605" s="1" t="str" cm="1">
        <f t="array" ref="I605">IF(ISBLANK(N605),"",INDEX($AC$7:$CO$7,,MATCH(H605,$AC$6:$CO$6,0)))</f>
        <v>expense</v>
      </c>
      <c r="L605" s="1" t="str">
        <f>IF(ISBLANK(J605),H605,J605)</f>
        <v>Essentials</v>
      </c>
      <c r="M605" s="1" t="str">
        <f>IF(ISBLANK(K605),I605,K605)</f>
        <v>expense</v>
      </c>
      <c r="N605" t="s">
        <v>57</v>
      </c>
      <c r="O605" s="9">
        <v>44680</v>
      </c>
      <c r="P605" s="9">
        <v>44680</v>
      </c>
      <c r="Q605" t="s">
        <v>58</v>
      </c>
      <c r="R605" t="s">
        <v>176</v>
      </c>
      <c r="S605" t="s">
        <v>177</v>
      </c>
      <c r="T605" t="s">
        <v>178</v>
      </c>
      <c r="U605" t="s">
        <v>71</v>
      </c>
      <c r="V605">
        <v>-1.9</v>
      </c>
      <c r="W605" t="s">
        <v>61</v>
      </c>
      <c r="X605" t="s">
        <v>62</v>
      </c>
      <c r="AA605">
        <f t="shared" si="227"/>
        <v>0</v>
      </c>
      <c r="AB605">
        <f t="shared" si="227"/>
        <v>0</v>
      </c>
      <c r="AC605">
        <f t="shared" si="230"/>
        <v>0</v>
      </c>
      <c r="AD605">
        <f t="shared" si="232"/>
        <v>0</v>
      </c>
      <c r="AE605">
        <f t="shared" si="231"/>
        <v>0</v>
      </c>
      <c r="AF605">
        <f t="shared" si="231"/>
        <v>0</v>
      </c>
      <c r="AG605">
        <f t="shared" si="230"/>
        <v>0</v>
      </c>
      <c r="AH605">
        <f t="shared" si="225"/>
        <v>0</v>
      </c>
      <c r="AI605">
        <f t="shared" si="225"/>
        <v>0</v>
      </c>
      <c r="AJ605">
        <f t="shared" si="225"/>
        <v>0</v>
      </c>
      <c r="AK605">
        <f t="shared" si="225"/>
        <v>0</v>
      </c>
      <c r="AL605">
        <f t="shared" si="233"/>
        <v>0</v>
      </c>
      <c r="AM605">
        <f t="shared" si="233"/>
        <v>1</v>
      </c>
      <c r="AN605">
        <f t="shared" si="233"/>
        <v>0</v>
      </c>
      <c r="AO605">
        <f t="shared" si="233"/>
        <v>0</v>
      </c>
      <c r="AP605">
        <f t="shared" si="233"/>
        <v>0</v>
      </c>
      <c r="AQ605">
        <f t="shared" si="233"/>
        <v>0</v>
      </c>
      <c r="AR605">
        <f t="shared" si="225"/>
        <v>0</v>
      </c>
      <c r="AS605">
        <f t="shared" si="225"/>
        <v>0</v>
      </c>
      <c r="AT605">
        <f t="shared" si="225"/>
        <v>0</v>
      </c>
      <c r="AU605">
        <f t="shared" si="225"/>
        <v>0</v>
      </c>
      <c r="AV605">
        <f t="shared" si="229"/>
        <v>0</v>
      </c>
      <c r="AW605">
        <f t="shared" si="229"/>
        <v>0</v>
      </c>
      <c r="AX605">
        <f t="shared" si="225"/>
        <v>0</v>
      </c>
      <c r="AY605">
        <f t="shared" ref="AY605:AY668" si="234">IF(ISERROR(FIND(AY$5,$E605)),0,1)</f>
        <v>0</v>
      </c>
      <c r="AZ605">
        <f t="shared" si="228"/>
        <v>0</v>
      </c>
      <c r="BA605">
        <f t="shared" si="228"/>
        <v>0</v>
      </c>
      <c r="BB605">
        <f t="shared" si="228"/>
        <v>0</v>
      </c>
      <c r="BC605">
        <f t="shared" si="228"/>
        <v>0</v>
      </c>
      <c r="BD605">
        <f t="shared" si="228"/>
        <v>0</v>
      </c>
      <c r="BE605">
        <f t="shared" si="228"/>
        <v>0</v>
      </c>
      <c r="BF605">
        <f t="shared" si="228"/>
        <v>0</v>
      </c>
      <c r="BG605">
        <f t="shared" si="228"/>
        <v>0</v>
      </c>
      <c r="BH605">
        <f t="shared" si="228"/>
        <v>0</v>
      </c>
      <c r="BI605">
        <f t="shared" si="228"/>
        <v>0</v>
      </c>
      <c r="BJ605">
        <f t="shared" si="228"/>
        <v>0</v>
      </c>
      <c r="BK605">
        <f t="shared" si="228"/>
        <v>0</v>
      </c>
      <c r="BL605">
        <f t="shared" si="228"/>
        <v>0</v>
      </c>
      <c r="BM605">
        <f t="shared" si="228"/>
        <v>0</v>
      </c>
      <c r="BN605">
        <f t="shared" si="228"/>
        <v>0</v>
      </c>
      <c r="BO605">
        <f t="shared" si="228"/>
        <v>0</v>
      </c>
      <c r="BP605">
        <f t="shared" si="228"/>
        <v>0</v>
      </c>
      <c r="BQ605">
        <f t="shared" si="228"/>
        <v>0</v>
      </c>
      <c r="BR605">
        <f t="shared" si="228"/>
        <v>0</v>
      </c>
    </row>
    <row r="606" spans="2:70" x14ac:dyDescent="0.2">
      <c r="B606" s="1">
        <f>IF(ISBLANK(N606),"",YEAR(O606))</f>
        <v>2022</v>
      </c>
      <c r="C606" s="12">
        <f>IF(ISBLANK(M606),"",MONTH(O606))</f>
        <v>5</v>
      </c>
      <c r="D606" s="1">
        <f>IF(ISBLANK(N606),"",WEEKNUM(O606))</f>
        <v>19</v>
      </c>
      <c r="E606" s="1" t="str">
        <f>S606&amp;R606</f>
        <v>AUDIBLE GMBHEREF+4LREQ1GMITL0XW55MREF+N,xzOUUvwQyAACYWY.QJsLx-Exp51ECRED+DE31ZZZ00000563369SVWZ+D01-4816358-4664654 Audible Gmbh 4LREQ1GMITL0XW55</v>
      </c>
      <c r="H606" s="1" t="str">
        <f>IF(ISBLANK(N606),"",IF(SUM(AC606:CO606)=0,"other",INDEX(AC$6:CO$6,MATCH(1,AC606:CO606,0))))</f>
        <v>Self-Investment</v>
      </c>
      <c r="I606" s="1" t="str" cm="1">
        <f t="array" ref="I606">IF(ISBLANK(N606),"",INDEX($AC$7:$CO$7,,MATCH(H606,$AC$6:$CO$6,0)))</f>
        <v>expense</v>
      </c>
      <c r="L606" s="1" t="str">
        <f>IF(ISBLANK(J606),H606,J606)</f>
        <v>Self-Investment</v>
      </c>
      <c r="M606" s="1" t="str">
        <f>IF(ISBLANK(K606),I606,K606)</f>
        <v>expense</v>
      </c>
      <c r="N606" t="s">
        <v>57</v>
      </c>
      <c r="O606" s="9">
        <v>44683</v>
      </c>
      <c r="P606" s="9">
        <v>44683</v>
      </c>
      <c r="Q606" t="s">
        <v>58</v>
      </c>
      <c r="R606" t="s">
        <v>169</v>
      </c>
      <c r="S606" t="s">
        <v>81</v>
      </c>
      <c r="T606" t="s">
        <v>82</v>
      </c>
      <c r="U606" t="s">
        <v>71</v>
      </c>
      <c r="V606">
        <v>-9.9499999999999993</v>
      </c>
      <c r="W606" t="s">
        <v>61</v>
      </c>
      <c r="X606" t="s">
        <v>62</v>
      </c>
      <c r="AA606">
        <f t="shared" si="227"/>
        <v>0</v>
      </c>
      <c r="AB606">
        <f t="shared" si="227"/>
        <v>0</v>
      </c>
      <c r="AC606">
        <f t="shared" si="230"/>
        <v>0</v>
      </c>
      <c r="AD606">
        <f t="shared" si="232"/>
        <v>0</v>
      </c>
      <c r="AE606">
        <f t="shared" si="231"/>
        <v>0</v>
      </c>
      <c r="AF606">
        <f t="shared" si="231"/>
        <v>0</v>
      </c>
      <c r="AG606">
        <f t="shared" si="230"/>
        <v>0</v>
      </c>
      <c r="AH606">
        <f t="shared" si="225"/>
        <v>0</v>
      </c>
      <c r="AI606">
        <f t="shared" si="225"/>
        <v>0</v>
      </c>
      <c r="AJ606">
        <f t="shared" si="225"/>
        <v>0</v>
      </c>
      <c r="AK606">
        <f t="shared" si="225"/>
        <v>0</v>
      </c>
      <c r="AL606">
        <f t="shared" si="233"/>
        <v>0</v>
      </c>
      <c r="AM606">
        <f t="shared" si="233"/>
        <v>0</v>
      </c>
      <c r="AN606">
        <f t="shared" si="233"/>
        <v>0</v>
      </c>
      <c r="AO606">
        <f t="shared" si="233"/>
        <v>0</v>
      </c>
      <c r="AP606">
        <f t="shared" si="233"/>
        <v>0</v>
      </c>
      <c r="AQ606">
        <f t="shared" si="233"/>
        <v>0</v>
      </c>
      <c r="AR606">
        <f t="shared" si="225"/>
        <v>0</v>
      </c>
      <c r="AS606">
        <f t="shared" si="225"/>
        <v>0</v>
      </c>
      <c r="AT606">
        <f t="shared" si="225"/>
        <v>0</v>
      </c>
      <c r="AU606">
        <f t="shared" si="225"/>
        <v>0</v>
      </c>
      <c r="AV606">
        <f t="shared" si="229"/>
        <v>0</v>
      </c>
      <c r="AW606">
        <f t="shared" si="229"/>
        <v>0</v>
      </c>
      <c r="AX606">
        <f t="shared" si="225"/>
        <v>0</v>
      </c>
      <c r="AY606">
        <f t="shared" si="234"/>
        <v>0</v>
      </c>
      <c r="AZ606">
        <f t="shared" ref="AZ606:BR615" si="235">IF(ISERROR(FIND(AZ$5,$E606)),0,1)</f>
        <v>0</v>
      </c>
      <c r="BA606">
        <f t="shared" si="235"/>
        <v>0</v>
      </c>
      <c r="BB606">
        <f t="shared" si="235"/>
        <v>0</v>
      </c>
      <c r="BC606">
        <f t="shared" si="235"/>
        <v>0</v>
      </c>
      <c r="BD606">
        <f t="shared" si="235"/>
        <v>0</v>
      </c>
      <c r="BE606">
        <f t="shared" si="235"/>
        <v>0</v>
      </c>
      <c r="BF606">
        <f t="shared" si="235"/>
        <v>0</v>
      </c>
      <c r="BG606">
        <f t="shared" si="235"/>
        <v>1</v>
      </c>
      <c r="BH606">
        <f t="shared" si="235"/>
        <v>0</v>
      </c>
      <c r="BI606">
        <f t="shared" si="235"/>
        <v>0</v>
      </c>
      <c r="BJ606">
        <f t="shared" si="235"/>
        <v>0</v>
      </c>
      <c r="BK606">
        <f t="shared" si="235"/>
        <v>0</v>
      </c>
      <c r="BL606">
        <f t="shared" si="235"/>
        <v>0</v>
      </c>
      <c r="BM606">
        <f t="shared" si="235"/>
        <v>0</v>
      </c>
      <c r="BN606">
        <f t="shared" si="235"/>
        <v>0</v>
      </c>
      <c r="BO606">
        <f t="shared" si="235"/>
        <v>0</v>
      </c>
      <c r="BP606">
        <f t="shared" si="235"/>
        <v>0</v>
      </c>
      <c r="BQ606">
        <f t="shared" si="235"/>
        <v>0</v>
      </c>
      <c r="BR606">
        <f t="shared" si="235"/>
        <v>0</v>
      </c>
    </row>
    <row r="607" spans="2:70" x14ac:dyDescent="0.2">
      <c r="B607" s="1">
        <f>IF(ISBLANK(N607),"",YEAR(O607))</f>
        <v>2022</v>
      </c>
      <c r="C607" s="12">
        <f>IF(ISBLANK(M607),"",MONTH(O607))</f>
        <v>5</v>
      </c>
      <c r="D607" s="1">
        <f>IF(ISBLANK(N607),"",WEEKNUM(O607))</f>
        <v>19</v>
      </c>
      <c r="E607" s="1" t="str">
        <f>S607&amp;R607</f>
        <v>PayPal (Europe) S.a.r.l. et Cie., S.C.A.KREF+-823634538-20220501153414SVWZ+Bank. Deutsche Bank -Paypal Account. Jad TahaDATUM 01.05.2022DATUM 01.05.2022, 15.34 UHR</v>
      </c>
      <c r="H607" s="1" t="str">
        <f>IF(ISBLANK(N607),"",IF(SUM(AC607:CO607)=0,"other",INDEX(AC$6:CO$6,MATCH(1,AC607:CO607,0))))</f>
        <v>PayPal</v>
      </c>
      <c r="I607" s="1" t="str" cm="1">
        <f t="array" ref="I607">IF(ISBLANK(N607),"",INDEX($AC$7:$CO$7,,MATCH(H607,$AC$6:$CO$6,0)))</f>
        <v>expense</v>
      </c>
      <c r="L607" s="1" t="str">
        <f>IF(ISBLANK(J607),H607,J607)</f>
        <v>PayPal</v>
      </c>
      <c r="M607" s="1" t="str">
        <f>IF(ISBLANK(K607),I607,K607)</f>
        <v>expense</v>
      </c>
      <c r="N607" t="s">
        <v>57</v>
      </c>
      <c r="O607" s="9">
        <v>44683</v>
      </c>
      <c r="P607" s="9">
        <v>44683</v>
      </c>
      <c r="Q607" t="s">
        <v>72</v>
      </c>
      <c r="R607" t="s">
        <v>170</v>
      </c>
      <c r="S607" t="s">
        <v>171</v>
      </c>
      <c r="T607" t="s">
        <v>172</v>
      </c>
      <c r="U607" t="s">
        <v>173</v>
      </c>
      <c r="V607">
        <v>-20</v>
      </c>
      <c r="W607" t="s">
        <v>61</v>
      </c>
      <c r="X607" t="s">
        <v>62</v>
      </c>
      <c r="AA607">
        <f t="shared" si="227"/>
        <v>0</v>
      </c>
      <c r="AB607">
        <f t="shared" si="227"/>
        <v>0</v>
      </c>
      <c r="AC607">
        <f t="shared" si="230"/>
        <v>0</v>
      </c>
      <c r="AD607">
        <f t="shared" si="232"/>
        <v>0</v>
      </c>
      <c r="AE607">
        <f t="shared" si="231"/>
        <v>0</v>
      </c>
      <c r="AF607">
        <f t="shared" si="231"/>
        <v>0</v>
      </c>
      <c r="AG607">
        <f t="shared" si="230"/>
        <v>0</v>
      </c>
      <c r="AH607">
        <f t="shared" si="225"/>
        <v>0</v>
      </c>
      <c r="AI607">
        <f t="shared" si="225"/>
        <v>0</v>
      </c>
      <c r="AJ607">
        <f t="shared" si="225"/>
        <v>0</v>
      </c>
      <c r="AK607">
        <f t="shared" si="225"/>
        <v>0</v>
      </c>
      <c r="AL607">
        <f t="shared" si="233"/>
        <v>0</v>
      </c>
      <c r="AM607">
        <f t="shared" si="233"/>
        <v>0</v>
      </c>
      <c r="AN607">
        <f t="shared" si="233"/>
        <v>0</v>
      </c>
      <c r="AO607">
        <f t="shared" si="233"/>
        <v>0</v>
      </c>
      <c r="AP607">
        <f t="shared" si="233"/>
        <v>0</v>
      </c>
      <c r="AQ607">
        <f t="shared" si="233"/>
        <v>0</v>
      </c>
      <c r="AR607">
        <f t="shared" si="225"/>
        <v>0</v>
      </c>
      <c r="AS607">
        <f t="shared" si="225"/>
        <v>0</v>
      </c>
      <c r="AT607">
        <f t="shared" si="225"/>
        <v>0</v>
      </c>
      <c r="AU607">
        <f t="shared" si="225"/>
        <v>0</v>
      </c>
      <c r="AV607">
        <f t="shared" si="229"/>
        <v>0</v>
      </c>
      <c r="AW607">
        <f t="shared" si="229"/>
        <v>0</v>
      </c>
      <c r="AX607">
        <f t="shared" si="225"/>
        <v>0</v>
      </c>
      <c r="AY607">
        <f t="shared" si="234"/>
        <v>0</v>
      </c>
      <c r="AZ607">
        <f t="shared" si="235"/>
        <v>0</v>
      </c>
      <c r="BA607">
        <f t="shared" si="235"/>
        <v>0</v>
      </c>
      <c r="BB607">
        <f t="shared" si="235"/>
        <v>0</v>
      </c>
      <c r="BC607">
        <f t="shared" si="235"/>
        <v>0</v>
      </c>
      <c r="BD607">
        <f t="shared" si="235"/>
        <v>0</v>
      </c>
      <c r="BE607">
        <f t="shared" si="235"/>
        <v>0</v>
      </c>
      <c r="BF607">
        <f t="shared" si="235"/>
        <v>0</v>
      </c>
      <c r="BG607">
        <f t="shared" si="235"/>
        <v>0</v>
      </c>
      <c r="BH607">
        <f t="shared" si="235"/>
        <v>0</v>
      </c>
      <c r="BI607">
        <f t="shared" si="235"/>
        <v>0</v>
      </c>
      <c r="BJ607">
        <f t="shared" si="235"/>
        <v>0</v>
      </c>
      <c r="BK607">
        <f t="shared" si="235"/>
        <v>0</v>
      </c>
      <c r="BL607">
        <f t="shared" si="235"/>
        <v>0</v>
      </c>
      <c r="BM607">
        <f t="shared" si="235"/>
        <v>0</v>
      </c>
      <c r="BN607">
        <f t="shared" si="235"/>
        <v>0</v>
      </c>
      <c r="BO607">
        <f t="shared" si="235"/>
        <v>0</v>
      </c>
      <c r="BP607">
        <f t="shared" si="235"/>
        <v>1</v>
      </c>
      <c r="BQ607">
        <f t="shared" si="235"/>
        <v>0</v>
      </c>
      <c r="BR607">
        <f t="shared" si="235"/>
        <v>0</v>
      </c>
    </row>
    <row r="608" spans="2:70" x14ac:dyDescent="0.2">
      <c r="B608" s="1">
        <f>IF(ISBLANK(N608),"",YEAR(O608))</f>
        <v>2022</v>
      </c>
      <c r="C608" s="12">
        <f>IF(ISBLANK(M608),"",MONTH(O608))</f>
        <v>5</v>
      </c>
      <c r="D608" s="1">
        <f>IF(ISBLANK(N608),"",WEEKNUM(O608))</f>
        <v>19</v>
      </c>
      <c r="E608" s="1" t="str">
        <f>S608&amp;R608</f>
        <v>Lydia ReinthalerKREF+994810278-20220501135607SVWZ+Zur¸ckDATUM 01.05.2022, 13.56 UHR</v>
      </c>
      <c r="H608" s="1" t="str">
        <f>IF(ISBLANK(N608),"",IF(SUM(AC608:CO608)=0,"other",INDEX(AC$6:CO$6,MATCH(1,AC608:CO608,0))))</f>
        <v>other</v>
      </c>
      <c r="I608" s="1" t="str" cm="1">
        <f t="array" ref="I608">IF(ISBLANK(N608),"",INDEX($AC$7:$CO$7,,MATCH(H608,$AC$6:$CO$6,0)))</f>
        <v>expense</v>
      </c>
      <c r="L608" s="1" t="str">
        <f>IF(ISBLANK(J608),H608,J608)</f>
        <v>other</v>
      </c>
      <c r="M608" s="1" t="str">
        <f>IF(ISBLANK(K608),I608,K608)</f>
        <v>expense</v>
      </c>
      <c r="N608" t="s">
        <v>57</v>
      </c>
      <c r="O608" s="9">
        <v>44683</v>
      </c>
      <c r="P608" s="9">
        <v>44683</v>
      </c>
      <c r="Q608" t="s">
        <v>72</v>
      </c>
      <c r="R608" t="s">
        <v>174</v>
      </c>
      <c r="S608" t="s">
        <v>21</v>
      </c>
      <c r="T608" t="s">
        <v>73</v>
      </c>
      <c r="U608" t="s">
        <v>74</v>
      </c>
      <c r="V608">
        <v>-20</v>
      </c>
      <c r="W608" t="s">
        <v>61</v>
      </c>
      <c r="X608" t="s">
        <v>62</v>
      </c>
      <c r="AA608">
        <f t="shared" si="227"/>
        <v>1</v>
      </c>
      <c r="AB608">
        <f t="shared" si="227"/>
        <v>0</v>
      </c>
      <c r="AC608">
        <f t="shared" si="230"/>
        <v>0</v>
      </c>
      <c r="AD608">
        <f t="shared" si="232"/>
        <v>0</v>
      </c>
      <c r="AE608">
        <f t="shared" si="231"/>
        <v>0</v>
      </c>
      <c r="AF608">
        <f t="shared" si="231"/>
        <v>0</v>
      </c>
      <c r="AG608">
        <f t="shared" si="230"/>
        <v>0</v>
      </c>
      <c r="AH608">
        <f t="shared" si="225"/>
        <v>0</v>
      </c>
      <c r="AI608">
        <f t="shared" si="225"/>
        <v>0</v>
      </c>
      <c r="AJ608">
        <f t="shared" si="225"/>
        <v>0</v>
      </c>
      <c r="AK608">
        <f t="shared" si="225"/>
        <v>0</v>
      </c>
      <c r="AL608">
        <f t="shared" si="233"/>
        <v>0</v>
      </c>
      <c r="AM608">
        <f t="shared" si="233"/>
        <v>0</v>
      </c>
      <c r="AN608">
        <f t="shared" si="233"/>
        <v>0</v>
      </c>
      <c r="AO608">
        <f t="shared" si="233"/>
        <v>0</v>
      </c>
      <c r="AP608">
        <f t="shared" si="233"/>
        <v>0</v>
      </c>
      <c r="AQ608">
        <f t="shared" si="233"/>
        <v>0</v>
      </c>
      <c r="AR608">
        <f t="shared" si="225"/>
        <v>0</v>
      </c>
      <c r="AS608">
        <f t="shared" si="225"/>
        <v>0</v>
      </c>
      <c r="AT608">
        <f t="shared" si="225"/>
        <v>0</v>
      </c>
      <c r="AU608">
        <f t="shared" si="225"/>
        <v>0</v>
      </c>
      <c r="AV608">
        <f t="shared" si="229"/>
        <v>0</v>
      </c>
      <c r="AW608">
        <f t="shared" si="229"/>
        <v>0</v>
      </c>
      <c r="AX608">
        <f t="shared" si="225"/>
        <v>0</v>
      </c>
      <c r="AY608">
        <f t="shared" si="234"/>
        <v>0</v>
      </c>
      <c r="AZ608">
        <f t="shared" si="235"/>
        <v>0</v>
      </c>
      <c r="BA608">
        <f t="shared" si="235"/>
        <v>0</v>
      </c>
      <c r="BB608">
        <f t="shared" si="235"/>
        <v>0</v>
      </c>
      <c r="BC608">
        <f t="shared" si="235"/>
        <v>0</v>
      </c>
      <c r="BD608">
        <f t="shared" si="235"/>
        <v>0</v>
      </c>
      <c r="BE608">
        <f t="shared" si="235"/>
        <v>0</v>
      </c>
      <c r="BF608">
        <f t="shared" si="235"/>
        <v>0</v>
      </c>
      <c r="BG608">
        <f t="shared" si="235"/>
        <v>0</v>
      </c>
      <c r="BH608">
        <f t="shared" si="235"/>
        <v>0</v>
      </c>
      <c r="BI608">
        <f t="shared" si="235"/>
        <v>0</v>
      </c>
      <c r="BJ608">
        <f t="shared" si="235"/>
        <v>0</v>
      </c>
      <c r="BK608">
        <f t="shared" si="235"/>
        <v>0</v>
      </c>
      <c r="BL608">
        <f t="shared" si="235"/>
        <v>0</v>
      </c>
      <c r="BM608">
        <f t="shared" si="235"/>
        <v>0</v>
      </c>
      <c r="BN608">
        <f t="shared" si="235"/>
        <v>0</v>
      </c>
      <c r="BO608">
        <f t="shared" si="235"/>
        <v>0</v>
      </c>
      <c r="BP608">
        <f t="shared" si="235"/>
        <v>0</v>
      </c>
      <c r="BQ608">
        <f t="shared" si="235"/>
        <v>0</v>
      </c>
      <c r="BR608">
        <f t="shared" si="235"/>
        <v>0</v>
      </c>
    </row>
    <row r="609" spans="2:70" x14ac:dyDescent="0.2">
      <c r="B609" s="1">
        <f>IF(ISBLANK(N609),"",YEAR(O609))</f>
        <v>2022</v>
      </c>
      <c r="C609" s="12">
        <f>IF(ISBLANK(M609),"",MONTH(O609))</f>
        <v>5</v>
      </c>
      <c r="D609" s="1">
        <f>IF(ISBLANK(N609),"",WEEKNUM(O609))</f>
        <v>19</v>
      </c>
      <c r="E609" s="1" t="str">
        <f>S609&amp;R609</f>
        <v>PayPal (Europe) S.a r.l. et Cie, S.C.A.EREF+1019815841136 PAYPALMREF+4C8J224YCTTXWCRED+LU96ZZZ0000000000000000058SVWZ+. Esther Levy Dadon, Ihr Einkauf bei Esther LevyDadon</v>
      </c>
      <c r="H609" s="1" t="str">
        <f>IF(ISBLANK(N609),"",IF(SUM(AC609:CO609)=0,"other",INDEX(AC$6:CO$6,MATCH(1,AC609:CO609,0))))</f>
        <v>PayPal</v>
      </c>
      <c r="I609" s="1" t="str" cm="1">
        <f t="array" ref="I609">IF(ISBLANK(N609),"",INDEX($AC$7:$CO$7,,MATCH(H609,$AC$6:$CO$6,0)))</f>
        <v>expense</v>
      </c>
      <c r="L609" s="1" t="str">
        <f>IF(ISBLANK(J609),H609,J609)</f>
        <v>PayPal</v>
      </c>
      <c r="M609" s="1" t="str">
        <f>IF(ISBLANK(K609),I609,K609)</f>
        <v>expense</v>
      </c>
      <c r="N609" t="s">
        <v>57</v>
      </c>
      <c r="O609" s="9">
        <v>44684</v>
      </c>
      <c r="P609" s="9">
        <v>44684</v>
      </c>
      <c r="Q609" t="s">
        <v>58</v>
      </c>
      <c r="R609" t="s">
        <v>164</v>
      </c>
      <c r="S609" t="s">
        <v>63</v>
      </c>
      <c r="T609" t="s">
        <v>64</v>
      </c>
      <c r="U609" t="s">
        <v>65</v>
      </c>
      <c r="V609">
        <v>-15.12</v>
      </c>
      <c r="W609" t="s">
        <v>61</v>
      </c>
      <c r="X609" t="s">
        <v>62</v>
      </c>
      <c r="AA609">
        <f t="shared" si="227"/>
        <v>0</v>
      </c>
      <c r="AB609">
        <f t="shared" si="227"/>
        <v>0</v>
      </c>
      <c r="AC609">
        <f t="shared" si="230"/>
        <v>0</v>
      </c>
      <c r="AD609">
        <f t="shared" si="232"/>
        <v>0</v>
      </c>
      <c r="AE609">
        <f t="shared" si="231"/>
        <v>0</v>
      </c>
      <c r="AF609">
        <f t="shared" si="231"/>
        <v>0</v>
      </c>
      <c r="AG609">
        <f t="shared" si="230"/>
        <v>0</v>
      </c>
      <c r="AH609">
        <f t="shared" si="225"/>
        <v>0</v>
      </c>
      <c r="AI609">
        <f t="shared" si="225"/>
        <v>0</v>
      </c>
      <c r="AJ609">
        <f t="shared" si="225"/>
        <v>0</v>
      </c>
      <c r="AK609">
        <f t="shared" si="225"/>
        <v>0</v>
      </c>
      <c r="AL609">
        <f t="shared" ref="AL609:AQ618" si="236">IF(ISERROR(FIND(AL$5,$E609)),0,1)</f>
        <v>0</v>
      </c>
      <c r="AM609">
        <f t="shared" si="236"/>
        <v>0</v>
      </c>
      <c r="AN609">
        <f t="shared" si="236"/>
        <v>0</v>
      </c>
      <c r="AO609">
        <f t="shared" si="236"/>
        <v>0</v>
      </c>
      <c r="AP609">
        <f t="shared" si="236"/>
        <v>0</v>
      </c>
      <c r="AQ609">
        <f t="shared" si="236"/>
        <v>0</v>
      </c>
      <c r="AR609">
        <f t="shared" si="225"/>
        <v>0</v>
      </c>
      <c r="AS609">
        <f t="shared" si="225"/>
        <v>0</v>
      </c>
      <c r="AT609">
        <f t="shared" si="225"/>
        <v>0</v>
      </c>
      <c r="AU609">
        <f t="shared" si="225"/>
        <v>0</v>
      </c>
      <c r="AV609">
        <f t="shared" si="229"/>
        <v>0</v>
      </c>
      <c r="AW609">
        <f t="shared" si="229"/>
        <v>0</v>
      </c>
      <c r="AX609">
        <f t="shared" si="225"/>
        <v>0</v>
      </c>
      <c r="AY609">
        <f t="shared" si="234"/>
        <v>0</v>
      </c>
      <c r="AZ609">
        <f t="shared" si="235"/>
        <v>0</v>
      </c>
      <c r="BA609">
        <f t="shared" si="235"/>
        <v>0</v>
      </c>
      <c r="BB609">
        <f t="shared" si="235"/>
        <v>0</v>
      </c>
      <c r="BC609">
        <f t="shared" si="235"/>
        <v>0</v>
      </c>
      <c r="BD609">
        <f t="shared" si="235"/>
        <v>0</v>
      </c>
      <c r="BE609">
        <f t="shared" si="235"/>
        <v>0</v>
      </c>
      <c r="BF609">
        <f t="shared" si="235"/>
        <v>0</v>
      </c>
      <c r="BG609">
        <f t="shared" si="235"/>
        <v>0</v>
      </c>
      <c r="BH609">
        <f t="shared" si="235"/>
        <v>0</v>
      </c>
      <c r="BI609">
        <f t="shared" si="235"/>
        <v>0</v>
      </c>
      <c r="BJ609">
        <f t="shared" si="235"/>
        <v>0</v>
      </c>
      <c r="BK609">
        <f t="shared" si="235"/>
        <v>0</v>
      </c>
      <c r="BL609">
        <f t="shared" si="235"/>
        <v>0</v>
      </c>
      <c r="BM609">
        <f t="shared" si="235"/>
        <v>0</v>
      </c>
      <c r="BN609">
        <f t="shared" si="235"/>
        <v>0</v>
      </c>
      <c r="BO609">
        <f t="shared" si="235"/>
        <v>0</v>
      </c>
      <c r="BP609">
        <f t="shared" si="235"/>
        <v>1</v>
      </c>
      <c r="BQ609">
        <f t="shared" si="235"/>
        <v>0</v>
      </c>
      <c r="BR609">
        <f t="shared" si="235"/>
        <v>0</v>
      </c>
    </row>
    <row r="610" spans="2:70" x14ac:dyDescent="0.2">
      <c r="B610" s="1">
        <f>IF(ISBLANK(N610),"",YEAR(O610))</f>
        <v>2022</v>
      </c>
      <c r="C610" s="12">
        <f>IF(ISBLANK(M610),"",MONTH(O610))</f>
        <v>5</v>
      </c>
      <c r="D610" s="1">
        <f>IF(ISBLANK(N610),"",WEEKNUM(O610))</f>
        <v>19</v>
      </c>
      <c r="E610" s="1" t="str">
        <f>S610&amp;R610</f>
        <v>AMAZON EU S.A R.L., NIEDERLASSUNG DEUTSCHLANDEREF+32H4WA4TP855Q0SPMREF+N,xzOUUvwQyAACYWY.QJsLx-Exp51ECRED+DE24ZZZ00000561652SVWZ+D01-9989988-9157414 AMZNPrime DE 32H4WA4TP855Q0SP</v>
      </c>
      <c r="H610" s="1" t="str">
        <f>IF(ISBLANK(N610),"",IF(SUM(AC610:CO610)=0,"other",INDEX(AC$6:CO$6,MATCH(1,AC610:CO610,0))))</f>
        <v>Essentials</v>
      </c>
      <c r="I610" s="1" t="str" cm="1">
        <f t="array" ref="I610">IF(ISBLANK(N610),"",INDEX($AC$7:$CO$7,,MATCH(H610,$AC$6:$CO$6,0)))</f>
        <v>expense</v>
      </c>
      <c r="L610" s="1" t="str">
        <f>IF(ISBLANK(J610),H610,J610)</f>
        <v>Essentials</v>
      </c>
      <c r="M610" s="1" t="str">
        <f>IF(ISBLANK(K610),I610,K610)</f>
        <v>expense</v>
      </c>
      <c r="N610" t="s">
        <v>57</v>
      </c>
      <c r="O610" s="9">
        <v>44684</v>
      </c>
      <c r="P610" s="9">
        <v>44684</v>
      </c>
      <c r="Q610" t="s">
        <v>58</v>
      </c>
      <c r="R610" t="s">
        <v>165</v>
      </c>
      <c r="S610" t="s">
        <v>69</v>
      </c>
      <c r="T610" t="s">
        <v>70</v>
      </c>
      <c r="U610" t="s">
        <v>71</v>
      </c>
      <c r="V610">
        <v>-7.99</v>
      </c>
      <c r="W610" t="s">
        <v>61</v>
      </c>
      <c r="X610" t="s">
        <v>62</v>
      </c>
      <c r="AA610">
        <f t="shared" ref="AA610:AB629" si="237">IF(ISERROR(FIND(AA$5,$E610)),0,1)</f>
        <v>0</v>
      </c>
      <c r="AB610">
        <f t="shared" si="237"/>
        <v>0</v>
      </c>
      <c r="AC610">
        <f t="shared" si="230"/>
        <v>0</v>
      </c>
      <c r="AD610">
        <f t="shared" si="232"/>
        <v>0</v>
      </c>
      <c r="AE610">
        <f t="shared" si="231"/>
        <v>0</v>
      </c>
      <c r="AF610">
        <f t="shared" si="231"/>
        <v>0</v>
      </c>
      <c r="AG610">
        <f t="shared" si="230"/>
        <v>0</v>
      </c>
      <c r="AH610">
        <f t="shared" si="225"/>
        <v>0</v>
      </c>
      <c r="AI610">
        <f t="shared" si="225"/>
        <v>0</v>
      </c>
      <c r="AJ610">
        <f t="shared" si="225"/>
        <v>0</v>
      </c>
      <c r="AK610">
        <f t="shared" si="225"/>
        <v>0</v>
      </c>
      <c r="AL610">
        <f t="shared" si="236"/>
        <v>0</v>
      </c>
      <c r="AM610">
        <f t="shared" si="236"/>
        <v>1</v>
      </c>
      <c r="AN610">
        <f t="shared" si="236"/>
        <v>0</v>
      </c>
      <c r="AO610">
        <f t="shared" si="236"/>
        <v>0</v>
      </c>
      <c r="AP610">
        <f t="shared" si="236"/>
        <v>0</v>
      </c>
      <c r="AQ610">
        <f t="shared" si="236"/>
        <v>0</v>
      </c>
      <c r="AR610">
        <f t="shared" si="225"/>
        <v>0</v>
      </c>
      <c r="AS610">
        <f t="shared" si="225"/>
        <v>0</v>
      </c>
      <c r="AT610">
        <f t="shared" si="225"/>
        <v>0</v>
      </c>
      <c r="AU610">
        <f t="shared" si="225"/>
        <v>0</v>
      </c>
      <c r="AV610">
        <f t="shared" si="229"/>
        <v>0</v>
      </c>
      <c r="AW610">
        <f t="shared" si="229"/>
        <v>0</v>
      </c>
      <c r="AX610">
        <f t="shared" si="225"/>
        <v>0</v>
      </c>
      <c r="AY610">
        <f t="shared" si="234"/>
        <v>0</v>
      </c>
      <c r="AZ610">
        <f t="shared" si="235"/>
        <v>0</v>
      </c>
      <c r="BA610">
        <f t="shared" si="235"/>
        <v>0</v>
      </c>
      <c r="BB610">
        <f t="shared" si="235"/>
        <v>0</v>
      </c>
      <c r="BC610">
        <f t="shared" si="235"/>
        <v>0</v>
      </c>
      <c r="BD610">
        <f t="shared" si="235"/>
        <v>0</v>
      </c>
      <c r="BE610">
        <f t="shared" si="235"/>
        <v>0</v>
      </c>
      <c r="BF610">
        <f t="shared" si="235"/>
        <v>0</v>
      </c>
      <c r="BG610">
        <f t="shared" si="235"/>
        <v>0</v>
      </c>
      <c r="BH610">
        <f t="shared" si="235"/>
        <v>0</v>
      </c>
      <c r="BI610">
        <f t="shared" si="235"/>
        <v>0</v>
      </c>
      <c r="BJ610">
        <f t="shared" si="235"/>
        <v>0</v>
      </c>
      <c r="BK610">
        <f t="shared" si="235"/>
        <v>0</v>
      </c>
      <c r="BL610">
        <f t="shared" si="235"/>
        <v>0</v>
      </c>
      <c r="BM610">
        <f t="shared" si="235"/>
        <v>0</v>
      </c>
      <c r="BN610">
        <f t="shared" si="235"/>
        <v>0</v>
      </c>
      <c r="BO610">
        <f t="shared" si="235"/>
        <v>0</v>
      </c>
      <c r="BP610">
        <f t="shared" si="235"/>
        <v>0</v>
      </c>
      <c r="BQ610">
        <f t="shared" si="235"/>
        <v>0</v>
      </c>
      <c r="BR610">
        <f t="shared" si="235"/>
        <v>0</v>
      </c>
    </row>
    <row r="611" spans="2:70" x14ac:dyDescent="0.2">
      <c r="B611" s="1">
        <f>IF(ISBLANK(N611),"",YEAR(O611))</f>
        <v>2022</v>
      </c>
      <c r="C611" s="12">
        <f>IF(ISBLANK(M611),"",MONTH(O611))</f>
        <v>5</v>
      </c>
      <c r="D611" s="1">
        <f>IF(ISBLANK(N611),"",WEEKNUM(O611))</f>
        <v>19</v>
      </c>
      <c r="E611" s="1" t="str">
        <f>S611&amp;R611</f>
        <v>PayPal (Europe) S.a r.l. et Cie, S.C.A.EREF+1019857594723 PP.2985.PP PAYPALMREF+4C8J224YCTTXWCRED+LU96ZZZ0000000000000000058SVWZ+PP.2985.PP . FIVERR INTERNATIONAL LTD., Ihr Einkauf bei FIVERR INTERNATIONAL LTD.</v>
      </c>
      <c r="H611" s="1" t="str">
        <f>IF(ISBLANK(N611),"",IF(SUM(AC611:CO611)=0,"other",INDEX(AC$6:CO$6,MATCH(1,AC611:CO611,0))))</f>
        <v>FIVERR</v>
      </c>
      <c r="I611" s="1" t="str" cm="1">
        <f t="array" ref="I611">IF(ISBLANK(N611),"",INDEX($AC$7:$CO$7,,MATCH(H611,$AC$6:$CO$6,0)))</f>
        <v>expense</v>
      </c>
      <c r="L611" s="1" t="str">
        <f>IF(ISBLANK(J611),H611,J611)</f>
        <v>FIVERR</v>
      </c>
      <c r="M611" s="1" t="str">
        <f>IF(ISBLANK(K611),I611,K611)</f>
        <v>expense</v>
      </c>
      <c r="N611" t="s">
        <v>57</v>
      </c>
      <c r="O611" s="9">
        <v>44684</v>
      </c>
      <c r="P611" s="9">
        <v>44684</v>
      </c>
      <c r="Q611" t="s">
        <v>58</v>
      </c>
      <c r="R611" t="s">
        <v>166</v>
      </c>
      <c r="S611" t="s">
        <v>63</v>
      </c>
      <c r="T611" t="s">
        <v>64</v>
      </c>
      <c r="U611" t="s">
        <v>65</v>
      </c>
      <c r="V611">
        <v>-7.23</v>
      </c>
      <c r="W611" t="s">
        <v>61</v>
      </c>
      <c r="X611" t="s">
        <v>62</v>
      </c>
      <c r="AA611">
        <f t="shared" si="237"/>
        <v>0</v>
      </c>
      <c r="AB611">
        <f t="shared" si="237"/>
        <v>0</v>
      </c>
      <c r="AC611">
        <f t="shared" si="230"/>
        <v>0</v>
      </c>
      <c r="AD611">
        <f t="shared" si="232"/>
        <v>0</v>
      </c>
      <c r="AE611">
        <f t="shared" si="231"/>
        <v>0</v>
      </c>
      <c r="AF611">
        <f t="shared" si="231"/>
        <v>0</v>
      </c>
      <c r="AG611">
        <f t="shared" si="230"/>
        <v>0</v>
      </c>
      <c r="AH611">
        <f t="shared" si="225"/>
        <v>0</v>
      </c>
      <c r="AI611">
        <f t="shared" si="225"/>
        <v>0</v>
      </c>
      <c r="AJ611">
        <f t="shared" si="225"/>
        <v>0</v>
      </c>
      <c r="AK611">
        <f t="shared" si="225"/>
        <v>0</v>
      </c>
      <c r="AL611">
        <f t="shared" si="236"/>
        <v>0</v>
      </c>
      <c r="AM611">
        <f t="shared" si="236"/>
        <v>0</v>
      </c>
      <c r="AN611">
        <f t="shared" si="236"/>
        <v>0</v>
      </c>
      <c r="AO611">
        <f t="shared" si="236"/>
        <v>0</v>
      </c>
      <c r="AP611">
        <f t="shared" si="236"/>
        <v>0</v>
      </c>
      <c r="AQ611">
        <f t="shared" si="236"/>
        <v>0</v>
      </c>
      <c r="AR611">
        <f t="shared" si="225"/>
        <v>0</v>
      </c>
      <c r="AS611">
        <f t="shared" si="225"/>
        <v>0</v>
      </c>
      <c r="AT611">
        <f t="shared" si="225"/>
        <v>0</v>
      </c>
      <c r="AU611">
        <f t="shared" si="225"/>
        <v>0</v>
      </c>
      <c r="AV611">
        <f t="shared" si="229"/>
        <v>0</v>
      </c>
      <c r="AW611">
        <f t="shared" si="229"/>
        <v>0</v>
      </c>
      <c r="AX611">
        <f t="shared" si="225"/>
        <v>0</v>
      </c>
      <c r="AY611">
        <f t="shared" si="234"/>
        <v>0</v>
      </c>
      <c r="AZ611">
        <f t="shared" si="235"/>
        <v>0</v>
      </c>
      <c r="BA611">
        <f t="shared" si="235"/>
        <v>0</v>
      </c>
      <c r="BB611">
        <f t="shared" si="235"/>
        <v>0</v>
      </c>
      <c r="BC611">
        <f t="shared" si="235"/>
        <v>0</v>
      </c>
      <c r="BD611">
        <f t="shared" si="235"/>
        <v>0</v>
      </c>
      <c r="BE611">
        <f t="shared" si="235"/>
        <v>0</v>
      </c>
      <c r="BF611">
        <f t="shared" si="235"/>
        <v>0</v>
      </c>
      <c r="BG611">
        <f t="shared" si="235"/>
        <v>0</v>
      </c>
      <c r="BH611">
        <f t="shared" si="235"/>
        <v>0</v>
      </c>
      <c r="BI611">
        <f t="shared" si="235"/>
        <v>0</v>
      </c>
      <c r="BJ611">
        <f t="shared" si="235"/>
        <v>0</v>
      </c>
      <c r="BK611">
        <f t="shared" si="235"/>
        <v>0</v>
      </c>
      <c r="BL611">
        <f t="shared" si="235"/>
        <v>0</v>
      </c>
      <c r="BM611">
        <f t="shared" si="235"/>
        <v>0</v>
      </c>
      <c r="BN611">
        <f t="shared" si="235"/>
        <v>1</v>
      </c>
      <c r="BO611">
        <f t="shared" si="235"/>
        <v>0</v>
      </c>
      <c r="BP611">
        <f t="shared" si="235"/>
        <v>1</v>
      </c>
      <c r="BQ611">
        <f t="shared" si="235"/>
        <v>0</v>
      </c>
      <c r="BR611">
        <f t="shared" si="235"/>
        <v>0</v>
      </c>
    </row>
    <row r="612" spans="2:70" x14ac:dyDescent="0.2">
      <c r="B612" s="1">
        <f>IF(ISBLANK(N612),"",YEAR(O612))</f>
        <v>2022</v>
      </c>
      <c r="C612" s="12">
        <f>IF(ISBLANK(M612),"",MONTH(O612))</f>
        <v>5</v>
      </c>
      <c r="D612" s="1">
        <f>IF(ISBLANK(N612),"",WEEKNUM(O612))</f>
        <v>19</v>
      </c>
      <c r="E612" s="1" t="str">
        <f>S612&amp;R612</f>
        <v>PayPal (Europe) S.a r.l. et Cie, S.C.A.EREF+1019857328365 PP.2985.PP PAYPALMREF+4C8J224YCTTXWCRED+LU96ZZZ0000000000000000058SVWZ+PP.2985.PP . expande.ar, Ihr Einkauf bei expande.ar</v>
      </c>
      <c r="H612" s="1" t="str">
        <f>IF(ISBLANK(N612),"",IF(SUM(AC612:CO612)=0,"other",INDEX(AC$6:CO$6,MATCH(1,AC612:CO612,0))))</f>
        <v>Self-Investment</v>
      </c>
      <c r="I612" s="1" t="str" cm="1">
        <f t="array" ref="I612">IF(ISBLANK(N612),"",INDEX($AC$7:$CO$7,,MATCH(H612,$AC$6:$CO$6,0)))</f>
        <v>expense</v>
      </c>
      <c r="L612" s="1" t="str">
        <f>IF(ISBLANK(J612),H612,J612)</f>
        <v>Self-Investment</v>
      </c>
      <c r="M612" s="1" t="str">
        <f>IF(ISBLANK(K612),I612,K612)</f>
        <v>expense</v>
      </c>
      <c r="N612" t="s">
        <v>57</v>
      </c>
      <c r="O612" s="9">
        <v>44684</v>
      </c>
      <c r="P612" s="9">
        <v>44684</v>
      </c>
      <c r="Q612" t="s">
        <v>58</v>
      </c>
      <c r="R612" t="s">
        <v>167</v>
      </c>
      <c r="S612" t="s">
        <v>63</v>
      </c>
      <c r="T612" t="s">
        <v>64</v>
      </c>
      <c r="U612" t="s">
        <v>65</v>
      </c>
      <c r="V612">
        <v>-54.7</v>
      </c>
      <c r="W612" t="s">
        <v>61</v>
      </c>
      <c r="X612" t="s">
        <v>62</v>
      </c>
      <c r="AA612">
        <f t="shared" si="237"/>
        <v>0</v>
      </c>
      <c r="AB612">
        <f t="shared" si="237"/>
        <v>0</v>
      </c>
      <c r="AC612">
        <f t="shared" si="230"/>
        <v>0</v>
      </c>
      <c r="AD612">
        <f t="shared" si="232"/>
        <v>0</v>
      </c>
      <c r="AE612">
        <f t="shared" si="231"/>
        <v>0</v>
      </c>
      <c r="AF612">
        <f t="shared" si="231"/>
        <v>0</v>
      </c>
      <c r="AG612">
        <f t="shared" si="230"/>
        <v>0</v>
      </c>
      <c r="AH612">
        <f t="shared" si="225"/>
        <v>0</v>
      </c>
      <c r="AI612">
        <f t="shared" si="225"/>
        <v>0</v>
      </c>
      <c r="AJ612">
        <f t="shared" si="225"/>
        <v>0</v>
      </c>
      <c r="AK612">
        <f t="shared" si="225"/>
        <v>0</v>
      </c>
      <c r="AL612">
        <f t="shared" si="236"/>
        <v>0</v>
      </c>
      <c r="AM612">
        <f t="shared" si="236"/>
        <v>0</v>
      </c>
      <c r="AN612">
        <f t="shared" si="236"/>
        <v>0</v>
      </c>
      <c r="AO612">
        <f t="shared" si="236"/>
        <v>0</v>
      </c>
      <c r="AP612">
        <f t="shared" si="236"/>
        <v>0</v>
      </c>
      <c r="AQ612">
        <f t="shared" si="236"/>
        <v>0</v>
      </c>
      <c r="AR612">
        <f t="shared" si="225"/>
        <v>0</v>
      </c>
      <c r="AS612">
        <f t="shared" si="225"/>
        <v>0</v>
      </c>
      <c r="AT612">
        <f t="shared" si="225"/>
        <v>0</v>
      </c>
      <c r="AU612">
        <f t="shared" si="225"/>
        <v>0</v>
      </c>
      <c r="AV612">
        <f t="shared" si="229"/>
        <v>0</v>
      </c>
      <c r="AW612">
        <f t="shared" si="229"/>
        <v>0</v>
      </c>
      <c r="AX612">
        <f t="shared" si="225"/>
        <v>0</v>
      </c>
      <c r="AY612">
        <f t="shared" si="234"/>
        <v>0</v>
      </c>
      <c r="AZ612">
        <f t="shared" si="235"/>
        <v>0</v>
      </c>
      <c r="BA612">
        <f t="shared" si="235"/>
        <v>0</v>
      </c>
      <c r="BB612">
        <f t="shared" si="235"/>
        <v>0</v>
      </c>
      <c r="BC612">
        <f t="shared" si="235"/>
        <v>0</v>
      </c>
      <c r="BD612">
        <f t="shared" si="235"/>
        <v>0</v>
      </c>
      <c r="BE612">
        <f t="shared" si="235"/>
        <v>0</v>
      </c>
      <c r="BF612">
        <f t="shared" si="235"/>
        <v>1</v>
      </c>
      <c r="BG612">
        <f t="shared" si="235"/>
        <v>0</v>
      </c>
      <c r="BH612">
        <f t="shared" si="235"/>
        <v>0</v>
      </c>
      <c r="BI612">
        <f t="shared" si="235"/>
        <v>0</v>
      </c>
      <c r="BJ612">
        <f t="shared" si="235"/>
        <v>0</v>
      </c>
      <c r="BK612">
        <f t="shared" si="235"/>
        <v>0</v>
      </c>
      <c r="BL612">
        <f t="shared" si="235"/>
        <v>0</v>
      </c>
      <c r="BM612">
        <f t="shared" si="235"/>
        <v>0</v>
      </c>
      <c r="BN612">
        <f t="shared" si="235"/>
        <v>0</v>
      </c>
      <c r="BO612">
        <f t="shared" si="235"/>
        <v>0</v>
      </c>
      <c r="BP612">
        <f t="shared" si="235"/>
        <v>1</v>
      </c>
      <c r="BQ612">
        <f t="shared" si="235"/>
        <v>0</v>
      </c>
      <c r="BR612">
        <f t="shared" si="235"/>
        <v>0</v>
      </c>
    </row>
    <row r="613" spans="2:70" x14ac:dyDescent="0.2">
      <c r="B613" s="1">
        <f>IF(ISBLANK(N613),"",YEAR(O613))</f>
        <v>2022</v>
      </c>
      <c r="C613" s="12">
        <f>IF(ISBLANK(M613),"",MONTH(O613))</f>
        <v>5</v>
      </c>
      <c r="D613" s="1">
        <f>IF(ISBLANK(N613),"",WEEKNUM(O613))</f>
        <v>19</v>
      </c>
      <c r="E613" s="1" t="str">
        <f>S613&amp;R613</f>
        <v>PayPal (Europe) S.a r.l. et Cie, S.C.A.EREF+1019857346454 PP.2985.PP PAYPALMREF+4C8J224YCTTXWCRED+LU96ZZZ0000000000000000058SVWZ+PP.2985.PP . Pedro Sousa, Ihr Einkauf bei Pedro Sousa</v>
      </c>
      <c r="H613" s="1" t="str">
        <f>IF(ISBLANK(N613),"",IF(SUM(AC613:CO613)=0,"other",INDEX(AC$6:CO$6,MATCH(1,AC613:CO613,0))))</f>
        <v>Self-Investment</v>
      </c>
      <c r="I613" s="1" t="str" cm="1">
        <f t="array" ref="I613">IF(ISBLANK(N613),"",INDEX($AC$7:$CO$7,,MATCH(H613,$AC$6:$CO$6,0)))</f>
        <v>expense</v>
      </c>
      <c r="L613" s="1" t="str">
        <f>IF(ISBLANK(J613),H613,J613)</f>
        <v>Self-Investment</v>
      </c>
      <c r="M613" s="1" t="str">
        <f>IF(ISBLANK(K613),I613,K613)</f>
        <v>expense</v>
      </c>
      <c r="N613" t="s">
        <v>57</v>
      </c>
      <c r="O613" s="9">
        <v>44684</v>
      </c>
      <c r="P613" s="9">
        <v>44684</v>
      </c>
      <c r="Q613" t="s">
        <v>58</v>
      </c>
      <c r="R613" t="s">
        <v>168</v>
      </c>
      <c r="S613" t="s">
        <v>63</v>
      </c>
      <c r="T613" t="s">
        <v>64</v>
      </c>
      <c r="U613" t="s">
        <v>65</v>
      </c>
      <c r="V613">
        <v>-20</v>
      </c>
      <c r="W613" t="s">
        <v>61</v>
      </c>
      <c r="X613" t="s">
        <v>62</v>
      </c>
      <c r="AA613">
        <f t="shared" si="237"/>
        <v>0</v>
      </c>
      <c r="AB613">
        <f t="shared" si="237"/>
        <v>0</v>
      </c>
      <c r="AC613">
        <f t="shared" si="230"/>
        <v>0</v>
      </c>
      <c r="AD613">
        <f t="shared" si="232"/>
        <v>0</v>
      </c>
      <c r="AE613">
        <f t="shared" si="231"/>
        <v>0</v>
      </c>
      <c r="AF613">
        <f t="shared" si="231"/>
        <v>0</v>
      </c>
      <c r="AG613">
        <f t="shared" si="230"/>
        <v>0</v>
      </c>
      <c r="AH613">
        <f t="shared" si="225"/>
        <v>0</v>
      </c>
      <c r="AI613">
        <f t="shared" si="225"/>
        <v>0</v>
      </c>
      <c r="AJ613">
        <f t="shared" si="225"/>
        <v>0</v>
      </c>
      <c r="AK613">
        <f t="shared" si="225"/>
        <v>0</v>
      </c>
      <c r="AL613">
        <f t="shared" si="236"/>
        <v>0</v>
      </c>
      <c r="AM613">
        <f t="shared" si="236"/>
        <v>0</v>
      </c>
      <c r="AN613">
        <f t="shared" si="236"/>
        <v>0</v>
      </c>
      <c r="AO613">
        <f t="shared" si="236"/>
        <v>0</v>
      </c>
      <c r="AP613">
        <f t="shared" si="236"/>
        <v>0</v>
      </c>
      <c r="AQ613">
        <f t="shared" si="236"/>
        <v>0</v>
      </c>
      <c r="AR613">
        <f t="shared" si="225"/>
        <v>0</v>
      </c>
      <c r="AS613">
        <f t="shared" si="225"/>
        <v>0</v>
      </c>
      <c r="AT613">
        <f t="shared" si="225"/>
        <v>0</v>
      </c>
      <c r="AU613">
        <f t="shared" si="225"/>
        <v>0</v>
      </c>
      <c r="AV613">
        <f t="shared" si="229"/>
        <v>0</v>
      </c>
      <c r="AW613">
        <f t="shared" si="229"/>
        <v>0</v>
      </c>
      <c r="AX613">
        <f t="shared" si="225"/>
        <v>0</v>
      </c>
      <c r="AY613">
        <f t="shared" si="234"/>
        <v>0</v>
      </c>
      <c r="AZ613">
        <f t="shared" si="235"/>
        <v>0</v>
      </c>
      <c r="BA613">
        <f t="shared" si="235"/>
        <v>0</v>
      </c>
      <c r="BB613">
        <f t="shared" si="235"/>
        <v>0</v>
      </c>
      <c r="BC613">
        <f t="shared" si="235"/>
        <v>0</v>
      </c>
      <c r="BD613">
        <f t="shared" si="235"/>
        <v>0</v>
      </c>
      <c r="BE613">
        <f t="shared" si="235"/>
        <v>1</v>
      </c>
      <c r="BF613">
        <f t="shared" si="235"/>
        <v>0</v>
      </c>
      <c r="BG613">
        <f t="shared" si="235"/>
        <v>0</v>
      </c>
      <c r="BH613">
        <f t="shared" si="235"/>
        <v>0</v>
      </c>
      <c r="BI613">
        <f t="shared" si="235"/>
        <v>0</v>
      </c>
      <c r="BJ613">
        <f t="shared" si="235"/>
        <v>0</v>
      </c>
      <c r="BK613">
        <f t="shared" si="235"/>
        <v>0</v>
      </c>
      <c r="BL613">
        <f t="shared" si="235"/>
        <v>0</v>
      </c>
      <c r="BM613">
        <f t="shared" si="235"/>
        <v>0</v>
      </c>
      <c r="BN613">
        <f t="shared" si="235"/>
        <v>0</v>
      </c>
      <c r="BO613">
        <f t="shared" si="235"/>
        <v>0</v>
      </c>
      <c r="BP613">
        <f t="shared" si="235"/>
        <v>1</v>
      </c>
      <c r="BQ613">
        <f t="shared" si="235"/>
        <v>0</v>
      </c>
      <c r="BR613">
        <f t="shared" si="235"/>
        <v>0</v>
      </c>
    </row>
    <row r="614" spans="2:70" x14ac:dyDescent="0.2">
      <c r="B614" s="1">
        <f>IF(ISBLANK(N614),"",YEAR(O614))</f>
        <v>2022</v>
      </c>
      <c r="C614" s="12">
        <f>IF(ISBLANK(M614),"",MONTH(O614))</f>
        <v>5</v>
      </c>
      <c r="D614" s="1">
        <f>IF(ISBLANK(N614),"",WEEKNUM(O614))</f>
        <v>19</v>
      </c>
      <c r="E614" s="1" t="str">
        <f>S614&amp;R614</f>
        <v>Lydia ReinthalerKREF+468220848-20220504134834SVWZ+50 krˆten zur¸ckDATUM 04.05.2022, 13.48 UHR</v>
      </c>
      <c r="H614" s="1" t="str">
        <f>IF(ISBLANK(N614),"",IF(SUM(AC614:CO614)=0,"other",INDEX(AC$6:CO$6,MATCH(1,AC614:CO614,0))))</f>
        <v>other</v>
      </c>
      <c r="I614" s="1" t="str" cm="1">
        <f t="array" ref="I614">IF(ISBLANK(N614),"",INDEX($AC$7:$CO$7,,MATCH(H614,$AC$6:$CO$6,0)))</f>
        <v>expense</v>
      </c>
      <c r="L614" s="1" t="str">
        <f>IF(ISBLANK(J614),H614,J614)</f>
        <v>other</v>
      </c>
      <c r="M614" s="1" t="str">
        <f>IF(ISBLANK(K614),I614,K614)</f>
        <v>expense</v>
      </c>
      <c r="N614" t="s">
        <v>57</v>
      </c>
      <c r="O614" s="9">
        <v>44685</v>
      </c>
      <c r="P614" s="9">
        <v>44685</v>
      </c>
      <c r="Q614" t="s">
        <v>72</v>
      </c>
      <c r="R614" t="s">
        <v>163</v>
      </c>
      <c r="S614" t="s">
        <v>21</v>
      </c>
      <c r="T614" t="s">
        <v>73</v>
      </c>
      <c r="U614" t="s">
        <v>74</v>
      </c>
      <c r="V614">
        <v>-50</v>
      </c>
      <c r="W614" t="s">
        <v>61</v>
      </c>
      <c r="X614" t="s">
        <v>62</v>
      </c>
      <c r="AA614">
        <f t="shared" si="237"/>
        <v>1</v>
      </c>
      <c r="AB614">
        <f t="shared" si="237"/>
        <v>0</v>
      </c>
      <c r="AC614">
        <f t="shared" si="230"/>
        <v>0</v>
      </c>
      <c r="AD614">
        <f t="shared" si="232"/>
        <v>0</v>
      </c>
      <c r="AE614">
        <f t="shared" si="231"/>
        <v>0</v>
      </c>
      <c r="AF614">
        <f t="shared" si="231"/>
        <v>0</v>
      </c>
      <c r="AG614">
        <f t="shared" si="230"/>
        <v>0</v>
      </c>
      <c r="AH614">
        <f t="shared" si="225"/>
        <v>0</v>
      </c>
      <c r="AI614">
        <f t="shared" si="225"/>
        <v>0</v>
      </c>
      <c r="AJ614">
        <f t="shared" si="225"/>
        <v>0</v>
      </c>
      <c r="AK614">
        <f t="shared" si="225"/>
        <v>0</v>
      </c>
      <c r="AL614">
        <f t="shared" si="236"/>
        <v>0</v>
      </c>
      <c r="AM614">
        <f t="shared" si="236"/>
        <v>0</v>
      </c>
      <c r="AN614">
        <f t="shared" si="236"/>
        <v>0</v>
      </c>
      <c r="AO614">
        <f t="shared" si="236"/>
        <v>0</v>
      </c>
      <c r="AP614">
        <f t="shared" si="236"/>
        <v>0</v>
      </c>
      <c r="AQ614">
        <f t="shared" si="236"/>
        <v>0</v>
      </c>
      <c r="AR614">
        <f t="shared" si="225"/>
        <v>0</v>
      </c>
      <c r="AS614">
        <f t="shared" si="225"/>
        <v>0</v>
      </c>
      <c r="AT614">
        <f t="shared" si="225"/>
        <v>0</v>
      </c>
      <c r="AU614">
        <f t="shared" si="225"/>
        <v>0</v>
      </c>
      <c r="AV614">
        <f t="shared" si="229"/>
        <v>0</v>
      </c>
      <c r="AW614">
        <f t="shared" si="229"/>
        <v>0</v>
      </c>
      <c r="AX614">
        <f t="shared" si="225"/>
        <v>0</v>
      </c>
      <c r="AY614">
        <f t="shared" si="234"/>
        <v>0</v>
      </c>
      <c r="AZ614">
        <f t="shared" si="235"/>
        <v>0</v>
      </c>
      <c r="BA614">
        <f t="shared" si="235"/>
        <v>0</v>
      </c>
      <c r="BB614">
        <f t="shared" si="235"/>
        <v>0</v>
      </c>
      <c r="BC614">
        <f t="shared" si="235"/>
        <v>0</v>
      </c>
      <c r="BD614">
        <f t="shared" si="235"/>
        <v>0</v>
      </c>
      <c r="BE614">
        <f t="shared" si="235"/>
        <v>0</v>
      </c>
      <c r="BF614">
        <f t="shared" si="235"/>
        <v>0</v>
      </c>
      <c r="BG614">
        <f t="shared" si="235"/>
        <v>0</v>
      </c>
      <c r="BH614">
        <f t="shared" si="235"/>
        <v>0</v>
      </c>
      <c r="BI614">
        <f t="shared" si="235"/>
        <v>0</v>
      </c>
      <c r="BJ614">
        <f t="shared" si="235"/>
        <v>0</v>
      </c>
      <c r="BK614">
        <f t="shared" si="235"/>
        <v>0</v>
      </c>
      <c r="BL614">
        <f t="shared" si="235"/>
        <v>0</v>
      </c>
      <c r="BM614">
        <f t="shared" si="235"/>
        <v>0</v>
      </c>
      <c r="BN614">
        <f t="shared" si="235"/>
        <v>0</v>
      </c>
      <c r="BO614">
        <f t="shared" si="235"/>
        <v>0</v>
      </c>
      <c r="BP614">
        <f t="shared" si="235"/>
        <v>0</v>
      </c>
      <c r="BQ614">
        <f t="shared" si="235"/>
        <v>0</v>
      </c>
      <c r="BR614">
        <f t="shared" si="235"/>
        <v>0</v>
      </c>
    </row>
    <row r="615" spans="2:70" x14ac:dyDescent="0.2">
      <c r="B615" s="1">
        <f>IF(ISBLANK(N615),"",YEAR(O615))</f>
        <v>2022</v>
      </c>
      <c r="C615" s="12">
        <f>IF(ISBLANK(M615),"",MONTH(O615))</f>
        <v>5</v>
      </c>
      <c r="D615" s="1">
        <f>IF(ISBLANK(N615),"",WEEKNUM(O615))</f>
        <v>19</v>
      </c>
      <c r="E615" s="1" t="str">
        <f>S615&amp;R615</f>
        <v>Bayerisches Rotes Kreuz Kreisverband M¸nchenEREF+SP2364293MREF+136926MwM240CRED+DE1424000000006604SVWZ+SPNR 2364293 LAUFNR00597 01.04.2022 bis 31.03.2023 Foerderbeitrag bzw. Spende an BRK-KV MuenchenABWA+BRK-Kreisverband Muenchen</v>
      </c>
      <c r="H615" s="1" t="str">
        <f>IF(ISBLANK(N615),"",IF(SUM(AC615:CO615)=0,"other",INDEX(AC$6:CO$6,MATCH(1,AC615:CO615,0))))</f>
        <v>other</v>
      </c>
      <c r="I615" s="1" t="str" cm="1">
        <f t="array" ref="I615">IF(ISBLANK(N615),"",INDEX($AC$7:$CO$7,,MATCH(H615,$AC$6:$CO$6,0)))</f>
        <v>expense</v>
      </c>
      <c r="L615" s="1" t="str">
        <f>IF(ISBLANK(J615),H615,J615)</f>
        <v>other</v>
      </c>
      <c r="M615" s="1" t="str">
        <f>IF(ISBLANK(K615),I615,K615)</f>
        <v>expense</v>
      </c>
      <c r="N615" t="s">
        <v>57</v>
      </c>
      <c r="O615" s="9">
        <v>44686</v>
      </c>
      <c r="P615" s="9">
        <v>44686</v>
      </c>
      <c r="Q615" t="s">
        <v>159</v>
      </c>
      <c r="R615" t="s">
        <v>160</v>
      </c>
      <c r="S615" t="s">
        <v>161</v>
      </c>
      <c r="T615" t="s">
        <v>162</v>
      </c>
      <c r="U615" t="s">
        <v>60</v>
      </c>
      <c r="V615">
        <v>-60</v>
      </c>
      <c r="W615" t="s">
        <v>61</v>
      </c>
      <c r="X615" t="s">
        <v>62</v>
      </c>
      <c r="AA615">
        <f t="shared" si="237"/>
        <v>0</v>
      </c>
      <c r="AB615">
        <f t="shared" si="237"/>
        <v>0</v>
      </c>
      <c r="AC615">
        <f t="shared" si="230"/>
        <v>0</v>
      </c>
      <c r="AD615">
        <f t="shared" si="232"/>
        <v>0</v>
      </c>
      <c r="AE615">
        <f t="shared" si="231"/>
        <v>0</v>
      </c>
      <c r="AF615">
        <f t="shared" si="231"/>
        <v>0</v>
      </c>
      <c r="AG615">
        <f t="shared" si="230"/>
        <v>0</v>
      </c>
      <c r="AH615">
        <f t="shared" si="225"/>
        <v>0</v>
      </c>
      <c r="AI615">
        <f t="shared" si="225"/>
        <v>0</v>
      </c>
      <c r="AJ615">
        <f t="shared" si="225"/>
        <v>0</v>
      </c>
      <c r="AK615">
        <f t="shared" si="225"/>
        <v>0</v>
      </c>
      <c r="AL615">
        <f t="shared" si="236"/>
        <v>0</v>
      </c>
      <c r="AM615">
        <f t="shared" si="236"/>
        <v>0</v>
      </c>
      <c r="AN615">
        <f t="shared" si="236"/>
        <v>0</v>
      </c>
      <c r="AO615">
        <f t="shared" si="236"/>
        <v>0</v>
      </c>
      <c r="AP615">
        <f t="shared" si="236"/>
        <v>0</v>
      </c>
      <c r="AQ615">
        <f t="shared" si="236"/>
        <v>0</v>
      </c>
      <c r="AR615">
        <f t="shared" si="225"/>
        <v>0</v>
      </c>
      <c r="AS615">
        <f t="shared" si="225"/>
        <v>0</v>
      </c>
      <c r="AT615">
        <f t="shared" si="225"/>
        <v>0</v>
      </c>
      <c r="AU615">
        <f t="shared" si="225"/>
        <v>0</v>
      </c>
      <c r="AV615">
        <f t="shared" si="229"/>
        <v>0</v>
      </c>
      <c r="AW615">
        <f t="shared" si="229"/>
        <v>0</v>
      </c>
      <c r="AX615">
        <f t="shared" si="225"/>
        <v>0</v>
      </c>
      <c r="AY615">
        <f t="shared" si="234"/>
        <v>0</v>
      </c>
      <c r="AZ615">
        <f t="shared" si="235"/>
        <v>0</v>
      </c>
      <c r="BA615">
        <f t="shared" si="235"/>
        <v>0</v>
      </c>
      <c r="BB615">
        <f t="shared" si="235"/>
        <v>0</v>
      </c>
      <c r="BC615">
        <f t="shared" si="235"/>
        <v>0</v>
      </c>
      <c r="BD615">
        <f t="shared" si="235"/>
        <v>0</v>
      </c>
      <c r="BE615">
        <f t="shared" si="235"/>
        <v>0</v>
      </c>
      <c r="BF615">
        <f t="shared" si="235"/>
        <v>0</v>
      </c>
      <c r="BG615">
        <f t="shared" si="235"/>
        <v>0</v>
      </c>
      <c r="BH615">
        <f t="shared" si="235"/>
        <v>0</v>
      </c>
      <c r="BI615">
        <f t="shared" si="235"/>
        <v>0</v>
      </c>
      <c r="BJ615">
        <f t="shared" si="235"/>
        <v>0</v>
      </c>
      <c r="BK615">
        <f t="shared" si="235"/>
        <v>0</v>
      </c>
      <c r="BL615">
        <f t="shared" si="235"/>
        <v>0</v>
      </c>
      <c r="BM615">
        <f t="shared" si="235"/>
        <v>0</v>
      </c>
      <c r="BN615">
        <f t="shared" si="235"/>
        <v>0</v>
      </c>
      <c r="BO615">
        <f t="shared" si="235"/>
        <v>0</v>
      </c>
      <c r="BP615">
        <f t="shared" si="235"/>
        <v>0</v>
      </c>
      <c r="BQ615">
        <f t="shared" si="235"/>
        <v>0</v>
      </c>
      <c r="BR615">
        <f t="shared" si="235"/>
        <v>0</v>
      </c>
    </row>
    <row r="616" spans="2:70" x14ac:dyDescent="0.2">
      <c r="B616" s="1">
        <f>IF(ISBLANK(N616),"",YEAR(O616))</f>
        <v>2022</v>
      </c>
      <c r="C616" s="12">
        <f>IF(ISBLANK(M616),"",MONTH(O616))</f>
        <v>5</v>
      </c>
      <c r="D616" s="1">
        <f>IF(ISBLANK(N616),"",WEEKNUM(O616))</f>
        <v>19</v>
      </c>
      <c r="E616" s="1" t="str">
        <f>S616&amp;R616</f>
        <v>FIT STAR M¸nchen 8 GmbH &amp; Co. KGEREF+PNR17293790,KNR406603MREF+406603CRED+DE76ZZZ00001950338SVWZ+PNR17293790,KNR406603Beitrag  01.05.2022 20,29ABWA+FIT STAR Muenchen 8</v>
      </c>
      <c r="H616" s="1" t="str">
        <f>IF(ISBLANK(N616),"",IF(SUM(AC616:CO616)=0,"other",INDEX(AC$6:CO$6,MATCH(1,AC616:CO616,0))))</f>
        <v>Self-Investment</v>
      </c>
      <c r="I616" s="1" t="str" cm="1">
        <f t="array" ref="I616">IF(ISBLANK(N616),"",INDEX($AC$7:$CO$7,,MATCH(H616,$AC$6:$CO$6,0)))</f>
        <v>expense</v>
      </c>
      <c r="L616" s="1" t="str">
        <f>IF(ISBLANK(J616),H616,J616)</f>
        <v>Self-Investment</v>
      </c>
      <c r="M616" s="1" t="str">
        <f>IF(ISBLANK(K616),I616,K616)</f>
        <v>expense</v>
      </c>
      <c r="N616" t="s">
        <v>57</v>
      </c>
      <c r="O616" s="9">
        <v>44687</v>
      </c>
      <c r="P616" s="9">
        <v>44687</v>
      </c>
      <c r="Q616" t="s">
        <v>58</v>
      </c>
      <c r="R616" t="s">
        <v>158</v>
      </c>
      <c r="S616" t="s">
        <v>92</v>
      </c>
      <c r="T616" t="s">
        <v>59</v>
      </c>
      <c r="U616" t="s">
        <v>60</v>
      </c>
      <c r="V616">
        <v>-20.29</v>
      </c>
      <c r="W616" t="s">
        <v>61</v>
      </c>
      <c r="X616" t="s">
        <v>62</v>
      </c>
      <c r="AA616">
        <f t="shared" si="237"/>
        <v>0</v>
      </c>
      <c r="AB616">
        <f t="shared" si="237"/>
        <v>0</v>
      </c>
      <c r="AC616">
        <f t="shared" si="230"/>
        <v>0</v>
      </c>
      <c r="AD616">
        <f t="shared" si="232"/>
        <v>0</v>
      </c>
      <c r="AE616">
        <f t="shared" si="231"/>
        <v>0</v>
      </c>
      <c r="AF616">
        <f t="shared" si="231"/>
        <v>0</v>
      </c>
      <c r="AG616">
        <f t="shared" si="230"/>
        <v>0</v>
      </c>
      <c r="AH616">
        <f t="shared" si="225"/>
        <v>0</v>
      </c>
      <c r="AI616">
        <f t="shared" si="225"/>
        <v>0</v>
      </c>
      <c r="AJ616">
        <f t="shared" si="225"/>
        <v>0</v>
      </c>
      <c r="AK616">
        <f t="shared" si="225"/>
        <v>0</v>
      </c>
      <c r="AL616">
        <f t="shared" si="236"/>
        <v>0</v>
      </c>
      <c r="AM616">
        <f t="shared" si="236"/>
        <v>0</v>
      </c>
      <c r="AN616">
        <f t="shared" si="236"/>
        <v>0</v>
      </c>
      <c r="AO616">
        <f t="shared" si="236"/>
        <v>0</v>
      </c>
      <c r="AP616">
        <f t="shared" si="236"/>
        <v>0</v>
      </c>
      <c r="AQ616">
        <f t="shared" si="236"/>
        <v>0</v>
      </c>
      <c r="AR616">
        <f t="shared" si="225"/>
        <v>0</v>
      </c>
      <c r="AS616">
        <f t="shared" si="225"/>
        <v>0</v>
      </c>
      <c r="AT616">
        <f t="shared" si="225"/>
        <v>0</v>
      </c>
      <c r="AU616">
        <f t="shared" si="225"/>
        <v>0</v>
      </c>
      <c r="AV616">
        <f t="shared" si="229"/>
        <v>0</v>
      </c>
      <c r="AW616">
        <f t="shared" si="229"/>
        <v>0</v>
      </c>
      <c r="AX616">
        <f t="shared" si="225"/>
        <v>0</v>
      </c>
      <c r="AY616">
        <f t="shared" si="234"/>
        <v>0</v>
      </c>
      <c r="AZ616">
        <f t="shared" ref="AZ616:BR628" si="238">IF(ISERROR(FIND(AZ$5,$E616)),0,1)</f>
        <v>0</v>
      </c>
      <c r="BA616">
        <f t="shared" si="238"/>
        <v>0</v>
      </c>
      <c r="BB616">
        <f t="shared" si="238"/>
        <v>1</v>
      </c>
      <c r="BC616">
        <f t="shared" si="238"/>
        <v>0</v>
      </c>
      <c r="BD616">
        <f t="shared" si="238"/>
        <v>0</v>
      </c>
      <c r="BE616">
        <f t="shared" si="238"/>
        <v>0</v>
      </c>
      <c r="BF616">
        <f t="shared" si="238"/>
        <v>0</v>
      </c>
      <c r="BG616">
        <f t="shared" si="238"/>
        <v>0</v>
      </c>
      <c r="BH616">
        <f t="shared" si="238"/>
        <v>0</v>
      </c>
      <c r="BI616">
        <f t="shared" si="238"/>
        <v>0</v>
      </c>
      <c r="BJ616">
        <f t="shared" si="238"/>
        <v>0</v>
      </c>
      <c r="BK616">
        <f t="shared" si="238"/>
        <v>0</v>
      </c>
      <c r="BL616">
        <f t="shared" si="238"/>
        <v>0</v>
      </c>
      <c r="BM616">
        <f t="shared" si="238"/>
        <v>0</v>
      </c>
      <c r="BN616">
        <f t="shared" si="238"/>
        <v>0</v>
      </c>
      <c r="BO616">
        <f t="shared" si="238"/>
        <v>0</v>
      </c>
      <c r="BP616">
        <f t="shared" si="238"/>
        <v>0</v>
      </c>
      <c r="BQ616">
        <f t="shared" si="238"/>
        <v>0</v>
      </c>
      <c r="BR616">
        <f t="shared" si="238"/>
        <v>0</v>
      </c>
    </row>
    <row r="617" spans="2:70" x14ac:dyDescent="0.2">
      <c r="B617" s="1">
        <f>IF(ISBLANK(N617),"",YEAR(O617))</f>
        <v>2022</v>
      </c>
      <c r="C617" s="12">
        <f>IF(ISBLANK(M617),"",MONTH(O617))</f>
        <v>5</v>
      </c>
      <c r="D617" s="1">
        <f>IF(ISBLANK(N617),"",WEEKNUM(O617))</f>
        <v>21</v>
      </c>
      <c r="E617" s="1" t="str">
        <f>S617&amp;R617</f>
        <v>Techniker KrankenkasseEREF+9970110134MREF+MD430451091CRED+DE51TK100000031158SVWZ+TK-BuchNr 09970110134Monat 04/22 V414024576 Beitraege</v>
      </c>
      <c r="H617" s="1" t="str">
        <f>IF(ISBLANK(N617),"",IF(SUM(AC617:CO617)=0,"other",INDEX(AC$6:CO$6,MATCH(1,AC617:CO617,0))))</f>
        <v>Insurance</v>
      </c>
      <c r="I617" s="1" t="str" cm="1">
        <f t="array" ref="I617">IF(ISBLANK(N617),"",INDEX($AC$7:$CO$7,,MATCH(H617,$AC$6:$CO$6,0)))</f>
        <v>expense</v>
      </c>
      <c r="L617" s="1" t="str">
        <f>IF(ISBLANK(J617),H617,J617)</f>
        <v>Insurance</v>
      </c>
      <c r="M617" s="1" t="str">
        <f>IF(ISBLANK(K617),I617,K617)</f>
        <v>expense</v>
      </c>
      <c r="N617" t="s">
        <v>57</v>
      </c>
      <c r="O617" s="9">
        <v>44697</v>
      </c>
      <c r="P617" s="9">
        <v>44697</v>
      </c>
      <c r="Q617" t="s">
        <v>58</v>
      </c>
      <c r="R617" t="s">
        <v>157</v>
      </c>
      <c r="S617" t="s">
        <v>122</v>
      </c>
      <c r="T617" t="s">
        <v>123</v>
      </c>
      <c r="U617" t="s">
        <v>74</v>
      </c>
      <c r="V617">
        <v>-108.81</v>
      </c>
      <c r="W617" t="s">
        <v>61</v>
      </c>
      <c r="X617" t="s">
        <v>62</v>
      </c>
      <c r="AA617">
        <f t="shared" si="237"/>
        <v>0</v>
      </c>
      <c r="AB617">
        <f t="shared" si="237"/>
        <v>0</v>
      </c>
      <c r="AC617">
        <f t="shared" si="230"/>
        <v>0</v>
      </c>
      <c r="AD617">
        <f t="shared" si="232"/>
        <v>0</v>
      </c>
      <c r="AE617">
        <f t="shared" si="231"/>
        <v>0</v>
      </c>
      <c r="AF617">
        <f t="shared" si="231"/>
        <v>0</v>
      </c>
      <c r="AG617">
        <f t="shared" si="230"/>
        <v>0</v>
      </c>
      <c r="AH617">
        <f t="shared" si="225"/>
        <v>0</v>
      </c>
      <c r="AI617">
        <f t="shared" si="225"/>
        <v>0</v>
      </c>
      <c r="AJ617">
        <f t="shared" si="225"/>
        <v>0</v>
      </c>
      <c r="AK617">
        <f t="shared" si="225"/>
        <v>0</v>
      </c>
      <c r="AL617">
        <f t="shared" si="236"/>
        <v>0</v>
      </c>
      <c r="AM617">
        <f t="shared" si="236"/>
        <v>0</v>
      </c>
      <c r="AN617">
        <f t="shared" si="236"/>
        <v>0</v>
      </c>
      <c r="AO617">
        <f t="shared" si="236"/>
        <v>0</v>
      </c>
      <c r="AP617">
        <f t="shared" si="236"/>
        <v>0</v>
      </c>
      <c r="AQ617">
        <f t="shared" si="236"/>
        <v>0</v>
      </c>
      <c r="AR617">
        <f t="shared" si="225"/>
        <v>0</v>
      </c>
      <c r="AS617">
        <f t="shared" si="225"/>
        <v>1</v>
      </c>
      <c r="AT617">
        <f t="shared" si="225"/>
        <v>0</v>
      </c>
      <c r="AU617">
        <f t="shared" si="225"/>
        <v>0</v>
      </c>
      <c r="AV617">
        <f t="shared" si="229"/>
        <v>0</v>
      </c>
      <c r="AW617">
        <f t="shared" si="229"/>
        <v>0</v>
      </c>
      <c r="AX617">
        <f t="shared" si="225"/>
        <v>0</v>
      </c>
      <c r="AY617">
        <f t="shared" si="234"/>
        <v>0</v>
      </c>
      <c r="AZ617">
        <f t="shared" si="238"/>
        <v>0</v>
      </c>
      <c r="BA617">
        <f t="shared" si="238"/>
        <v>0</v>
      </c>
      <c r="BB617">
        <f t="shared" si="238"/>
        <v>0</v>
      </c>
      <c r="BC617">
        <f t="shared" si="238"/>
        <v>0</v>
      </c>
      <c r="BD617">
        <f t="shared" si="238"/>
        <v>0</v>
      </c>
      <c r="BE617">
        <f t="shared" si="238"/>
        <v>0</v>
      </c>
      <c r="BF617">
        <f t="shared" si="238"/>
        <v>0</v>
      </c>
      <c r="BG617">
        <f t="shared" si="238"/>
        <v>0</v>
      </c>
      <c r="BH617">
        <f t="shared" si="238"/>
        <v>0</v>
      </c>
      <c r="BI617">
        <f t="shared" si="238"/>
        <v>0</v>
      </c>
      <c r="BJ617">
        <f t="shared" si="238"/>
        <v>0</v>
      </c>
      <c r="BK617">
        <f t="shared" si="238"/>
        <v>0</v>
      </c>
      <c r="BL617">
        <f t="shared" si="238"/>
        <v>0</v>
      </c>
      <c r="BM617">
        <f t="shared" si="238"/>
        <v>0</v>
      </c>
      <c r="BN617">
        <f t="shared" si="238"/>
        <v>0</v>
      </c>
      <c r="BO617">
        <f t="shared" si="238"/>
        <v>0</v>
      </c>
      <c r="BP617">
        <f t="shared" si="238"/>
        <v>0</v>
      </c>
      <c r="BQ617">
        <f t="shared" si="238"/>
        <v>0</v>
      </c>
      <c r="BR617">
        <f t="shared" si="238"/>
        <v>0</v>
      </c>
    </row>
    <row r="618" spans="2:70" x14ac:dyDescent="0.2">
      <c r="B618" s="1">
        <f>IF(ISBLANK(N618),"",YEAR(O618))</f>
        <v>2022</v>
      </c>
      <c r="C618" s="12">
        <f>IF(ISBLANK(M618),"",MONTH(O618))</f>
        <v>5</v>
      </c>
      <c r="D618" s="1">
        <f>IF(ISBLANK(N618),"",WEEKNUM(O618))</f>
        <v>21</v>
      </c>
      <c r="E618" s="1" t="str">
        <f>S618&amp;R618</f>
        <v>RechnungR¸ckgabe Lastschrift¸ber 108,81 EUREinreicher.Techniker KrankenkasseVerwendungszweck.TK-BuchNr 09970110134 Monat20220517-BY001-00073155540</v>
      </c>
      <c r="H618" s="1" t="str">
        <f>IF(ISBLANK(N618),"",IF(SUM(AC618:CO618)=0,"other",INDEX(AC$6:CO$6,MATCH(1,AC618:CO618,0))))</f>
        <v>Insurance</v>
      </c>
      <c r="I618" s="1" t="str" cm="1">
        <f t="array" ref="I618">IF(ISBLANK(N618),"",INDEX($AC$7:$CO$7,,MATCH(H618,$AC$6:$CO$6,0)))</f>
        <v>expense</v>
      </c>
      <c r="L618" s="1" t="str">
        <f>IF(ISBLANK(J618),H618,J618)</f>
        <v>Insurance</v>
      </c>
      <c r="M618" s="1" t="str">
        <f>IF(ISBLANK(K618),I618,K618)</f>
        <v>expense</v>
      </c>
      <c r="N618" t="s">
        <v>57</v>
      </c>
      <c r="O618" s="9">
        <v>44698</v>
      </c>
      <c r="P618" s="9">
        <v>44698</v>
      </c>
      <c r="Q618" t="s">
        <v>152</v>
      </c>
      <c r="R618" t="s">
        <v>156</v>
      </c>
      <c r="U618">
        <v>70150000</v>
      </c>
      <c r="V618">
        <v>-1.8</v>
      </c>
      <c r="W618" t="s">
        <v>61</v>
      </c>
      <c r="X618" t="s">
        <v>62</v>
      </c>
      <c r="AA618">
        <f t="shared" si="237"/>
        <v>0</v>
      </c>
      <c r="AB618">
        <f t="shared" si="237"/>
        <v>0</v>
      </c>
      <c r="AC618">
        <f t="shared" si="230"/>
        <v>0</v>
      </c>
      <c r="AD618">
        <f t="shared" si="232"/>
        <v>0</v>
      </c>
      <c r="AE618">
        <f t="shared" si="231"/>
        <v>0</v>
      </c>
      <c r="AF618">
        <f t="shared" si="231"/>
        <v>0</v>
      </c>
      <c r="AG618">
        <f t="shared" si="230"/>
        <v>0</v>
      </c>
      <c r="AH618">
        <f t="shared" si="225"/>
        <v>0</v>
      </c>
      <c r="AI618">
        <f t="shared" si="225"/>
        <v>0</v>
      </c>
      <c r="AJ618">
        <f t="shared" si="225"/>
        <v>0</v>
      </c>
      <c r="AK618">
        <f t="shared" ref="AK618:AX643" si="239">IF(ISERROR(FIND(AK$5,$E618)),0,1)</f>
        <v>0</v>
      </c>
      <c r="AL618">
        <f t="shared" si="236"/>
        <v>0</v>
      </c>
      <c r="AM618">
        <f t="shared" si="236"/>
        <v>0</v>
      </c>
      <c r="AN618">
        <f t="shared" si="236"/>
        <v>0</v>
      </c>
      <c r="AO618">
        <f t="shared" si="236"/>
        <v>0</v>
      </c>
      <c r="AP618">
        <f t="shared" si="236"/>
        <v>0</v>
      </c>
      <c r="AQ618">
        <f t="shared" si="236"/>
        <v>0</v>
      </c>
      <c r="AR618">
        <f t="shared" si="239"/>
        <v>0</v>
      </c>
      <c r="AS618">
        <f t="shared" si="239"/>
        <v>1</v>
      </c>
      <c r="AT618">
        <f t="shared" si="239"/>
        <v>0</v>
      </c>
      <c r="AU618">
        <f t="shared" si="239"/>
        <v>0</v>
      </c>
      <c r="AV618">
        <f t="shared" si="229"/>
        <v>0</v>
      </c>
      <c r="AW618">
        <f t="shared" si="229"/>
        <v>0</v>
      </c>
      <c r="AX618">
        <f t="shared" si="239"/>
        <v>0</v>
      </c>
      <c r="AY618">
        <f t="shared" si="234"/>
        <v>0</v>
      </c>
      <c r="AZ618">
        <f t="shared" si="238"/>
        <v>0</v>
      </c>
      <c r="BA618">
        <f t="shared" si="238"/>
        <v>0</v>
      </c>
      <c r="BB618">
        <f t="shared" si="238"/>
        <v>0</v>
      </c>
      <c r="BC618">
        <f t="shared" si="238"/>
        <v>0</v>
      </c>
      <c r="BD618">
        <f t="shared" si="238"/>
        <v>0</v>
      </c>
      <c r="BE618">
        <f t="shared" si="238"/>
        <v>0</v>
      </c>
      <c r="BF618">
        <f t="shared" si="238"/>
        <v>0</v>
      </c>
      <c r="BG618">
        <f t="shared" si="238"/>
        <v>0</v>
      </c>
      <c r="BH618">
        <f t="shared" si="238"/>
        <v>0</v>
      </c>
      <c r="BI618">
        <f t="shared" si="238"/>
        <v>0</v>
      </c>
      <c r="BJ618">
        <f t="shared" si="238"/>
        <v>0</v>
      </c>
      <c r="BK618">
        <f t="shared" si="238"/>
        <v>0</v>
      </c>
      <c r="BL618">
        <f t="shared" si="238"/>
        <v>0</v>
      </c>
      <c r="BM618">
        <f t="shared" si="238"/>
        <v>0</v>
      </c>
      <c r="BN618">
        <f t="shared" si="238"/>
        <v>0</v>
      </c>
      <c r="BO618">
        <f t="shared" si="238"/>
        <v>0</v>
      </c>
      <c r="BP618">
        <f t="shared" si="238"/>
        <v>0</v>
      </c>
      <c r="BQ618">
        <f t="shared" si="238"/>
        <v>0</v>
      </c>
      <c r="BR618">
        <f t="shared" si="238"/>
        <v>0</v>
      </c>
    </row>
    <row r="619" spans="2:70" x14ac:dyDescent="0.2">
      <c r="B619" s="1">
        <f>IF(ISBLANK(N619),"",YEAR(O619))</f>
        <v>2022</v>
      </c>
      <c r="C619" s="12">
        <f>IF(ISBLANK(M619),"",MONTH(O619))</f>
        <v>5</v>
      </c>
      <c r="D619" s="1">
        <f>IF(ISBLANK(N619),"",WEEKNUM(O619))</f>
        <v>21</v>
      </c>
      <c r="E619" s="1" t="str">
        <f>S619&amp;R619</f>
        <v>Techniker KrankenkasseEREF+9970110134MREF+MD430451091CRED+DE51TK100000031158SVWZ+TK-BuchNr 09970110134Monat 04/22 V414024576 Beitraege</v>
      </c>
      <c r="H619" s="1" t="str">
        <f>IF(ISBLANK(N619),"",IF(SUM(AC619:CO619)=0,"other",INDEX(AC$6:CO$6,MATCH(1,AC619:CO619,0))))</f>
        <v>Insurance</v>
      </c>
      <c r="I619" s="1" t="str" cm="1">
        <f t="array" ref="I619">IF(ISBLANK(N619),"",INDEX($AC$7:$CO$7,,MATCH(H619,$AC$6:$CO$6,0)))</f>
        <v>expense</v>
      </c>
      <c r="L619" s="1" t="str">
        <f>IF(ISBLANK(J619),H619,J619)</f>
        <v>Insurance</v>
      </c>
      <c r="M619" s="1" t="str">
        <f>IF(ISBLANK(K619),I619,K619)</f>
        <v>expense</v>
      </c>
      <c r="N619" t="s">
        <v>57</v>
      </c>
      <c r="O619" s="9">
        <v>44698</v>
      </c>
      <c r="P619" s="9">
        <v>44697</v>
      </c>
      <c r="Q619" t="s">
        <v>154</v>
      </c>
      <c r="R619" t="s">
        <v>157</v>
      </c>
      <c r="S619" t="s">
        <v>122</v>
      </c>
      <c r="T619" t="s">
        <v>123</v>
      </c>
      <c r="U619" t="s">
        <v>74</v>
      </c>
      <c r="V619">
        <v>108.81</v>
      </c>
      <c r="W619" t="s">
        <v>61</v>
      </c>
      <c r="X619" t="s">
        <v>62</v>
      </c>
      <c r="AA619">
        <f t="shared" si="237"/>
        <v>0</v>
      </c>
      <c r="AB619">
        <f t="shared" si="237"/>
        <v>0</v>
      </c>
      <c r="AC619">
        <f t="shared" si="230"/>
        <v>0</v>
      </c>
      <c r="AD619">
        <f t="shared" si="232"/>
        <v>0</v>
      </c>
      <c r="AE619">
        <f t="shared" si="231"/>
        <v>0</v>
      </c>
      <c r="AF619">
        <f t="shared" si="231"/>
        <v>0</v>
      </c>
      <c r="AG619">
        <f t="shared" si="230"/>
        <v>0</v>
      </c>
      <c r="AH619">
        <f t="shared" si="230"/>
        <v>0</v>
      </c>
      <c r="AI619">
        <f t="shared" ref="AI619:AJ638" si="240">IF(ISERROR(FIND(AI$5,$E619)),0,1)</f>
        <v>0</v>
      </c>
      <c r="AJ619">
        <f t="shared" si="240"/>
        <v>0</v>
      </c>
      <c r="AK619">
        <f t="shared" si="239"/>
        <v>0</v>
      </c>
      <c r="AL619">
        <f t="shared" si="239"/>
        <v>0</v>
      </c>
      <c r="AM619">
        <f t="shared" si="239"/>
        <v>0</v>
      </c>
      <c r="AN619">
        <f t="shared" si="239"/>
        <v>0</v>
      </c>
      <c r="AO619">
        <f t="shared" si="239"/>
        <v>0</v>
      </c>
      <c r="AP619">
        <f t="shared" si="239"/>
        <v>0</v>
      </c>
      <c r="AQ619">
        <f t="shared" si="239"/>
        <v>0</v>
      </c>
      <c r="AR619">
        <f t="shared" si="239"/>
        <v>0</v>
      </c>
      <c r="AS619">
        <f t="shared" si="239"/>
        <v>1</v>
      </c>
      <c r="AT619">
        <f t="shared" si="239"/>
        <v>0</v>
      </c>
      <c r="AU619">
        <f t="shared" si="239"/>
        <v>0</v>
      </c>
      <c r="AV619">
        <f t="shared" si="229"/>
        <v>0</v>
      </c>
      <c r="AW619">
        <f t="shared" si="229"/>
        <v>0</v>
      </c>
      <c r="AX619">
        <f t="shared" si="239"/>
        <v>0</v>
      </c>
      <c r="AY619">
        <f t="shared" si="234"/>
        <v>0</v>
      </c>
      <c r="AZ619">
        <f t="shared" si="238"/>
        <v>0</v>
      </c>
      <c r="BA619">
        <f t="shared" si="238"/>
        <v>0</v>
      </c>
      <c r="BB619">
        <f t="shared" si="238"/>
        <v>0</v>
      </c>
      <c r="BC619">
        <f t="shared" si="238"/>
        <v>0</v>
      </c>
      <c r="BD619">
        <f t="shared" si="238"/>
        <v>0</v>
      </c>
      <c r="BE619">
        <f t="shared" si="238"/>
        <v>0</v>
      </c>
      <c r="BF619">
        <f t="shared" si="238"/>
        <v>0</v>
      </c>
      <c r="BG619">
        <f t="shared" si="238"/>
        <v>0</v>
      </c>
      <c r="BH619">
        <f t="shared" si="238"/>
        <v>0</v>
      </c>
      <c r="BI619">
        <f t="shared" si="238"/>
        <v>0</v>
      </c>
      <c r="BJ619">
        <f t="shared" si="238"/>
        <v>0</v>
      </c>
      <c r="BK619">
        <f t="shared" si="238"/>
        <v>0</v>
      </c>
      <c r="BL619">
        <f t="shared" si="238"/>
        <v>0</v>
      </c>
      <c r="BM619">
        <f t="shared" si="238"/>
        <v>0</v>
      </c>
      <c r="BN619">
        <f t="shared" si="238"/>
        <v>0</v>
      </c>
      <c r="BO619">
        <f t="shared" si="238"/>
        <v>0</v>
      </c>
      <c r="BP619">
        <f t="shared" si="238"/>
        <v>0</v>
      </c>
      <c r="BQ619">
        <f t="shared" si="238"/>
        <v>0</v>
      </c>
      <c r="BR619">
        <f t="shared" si="238"/>
        <v>0</v>
      </c>
    </row>
    <row r="620" spans="2:70" x14ac:dyDescent="0.2">
      <c r="B620" s="1">
        <f>IF(ISBLANK(N620),"",YEAR(O620))</f>
        <v>2022</v>
      </c>
      <c r="C620" s="12">
        <f>IF(ISBLANK(M620),"",MONTH(O620))</f>
        <v>5</v>
      </c>
      <c r="D620" s="1">
        <f>IF(ISBLANK(N620),"",WEEKNUM(O620))</f>
        <v>21</v>
      </c>
      <c r="E620" s="1" t="str">
        <f>S620&amp;R620</f>
        <v>Vodafone GmbHEREF+0000114536781 0018097825608MREF+DE04KMMC000114536781T022920954CRED+DE26ZZZ00000006194SVWZ+0000114536781 0018097825608 Rechnungsnr. 118878333160 KdNr. 114536781 Vodafone sagt Danke</v>
      </c>
      <c r="H620" s="1" t="str">
        <f>IF(ISBLANK(N620),"",IF(SUM(AC620:CO620)=0,"other",INDEX(AC$6:CO$6,MATCH(1,AC620:CO620,0))))</f>
        <v>Essentials</v>
      </c>
      <c r="I620" s="1" t="str" cm="1">
        <f t="array" ref="I620">IF(ISBLANK(N620),"",INDEX($AC$7:$CO$7,,MATCH(H620,$AC$6:$CO$6,0)))</f>
        <v>expense</v>
      </c>
      <c r="L620" s="1" t="str">
        <f>IF(ISBLANK(J620),H620,J620)</f>
        <v>Essentials</v>
      </c>
      <c r="M620" s="1" t="str">
        <f>IF(ISBLANK(K620),I620,K620)</f>
        <v>expense</v>
      </c>
      <c r="N620" t="s">
        <v>57</v>
      </c>
      <c r="O620" s="9">
        <v>44700</v>
      </c>
      <c r="P620" s="9">
        <v>44700</v>
      </c>
      <c r="Q620" t="s">
        <v>58</v>
      </c>
      <c r="R620" t="s">
        <v>155</v>
      </c>
      <c r="S620" t="s">
        <v>113</v>
      </c>
      <c r="T620" t="s">
        <v>114</v>
      </c>
      <c r="U620" t="s">
        <v>68</v>
      </c>
      <c r="V620">
        <v>-73.459999999999994</v>
      </c>
      <c r="W620" t="s">
        <v>61</v>
      </c>
      <c r="X620" t="s">
        <v>62</v>
      </c>
      <c r="AA620">
        <f t="shared" si="237"/>
        <v>0</v>
      </c>
      <c r="AB620">
        <f t="shared" si="237"/>
        <v>0</v>
      </c>
      <c r="AC620">
        <f t="shared" si="230"/>
        <v>0</v>
      </c>
      <c r="AD620">
        <f t="shared" si="232"/>
        <v>0</v>
      </c>
      <c r="AE620">
        <f t="shared" si="231"/>
        <v>0</v>
      </c>
      <c r="AF620">
        <f t="shared" si="231"/>
        <v>0</v>
      </c>
      <c r="AG620">
        <f t="shared" si="230"/>
        <v>0</v>
      </c>
      <c r="AH620">
        <f t="shared" si="230"/>
        <v>0</v>
      </c>
      <c r="AI620">
        <f t="shared" si="240"/>
        <v>0</v>
      </c>
      <c r="AJ620">
        <f t="shared" si="240"/>
        <v>0</v>
      </c>
      <c r="AK620">
        <f t="shared" si="239"/>
        <v>1</v>
      </c>
      <c r="AL620">
        <f t="shared" si="239"/>
        <v>0</v>
      </c>
      <c r="AM620">
        <f t="shared" si="239"/>
        <v>0</v>
      </c>
      <c r="AN620">
        <f t="shared" si="239"/>
        <v>0</v>
      </c>
      <c r="AO620">
        <f t="shared" si="239"/>
        <v>0</v>
      </c>
      <c r="AP620">
        <f t="shared" si="239"/>
        <v>0</v>
      </c>
      <c r="AQ620">
        <f t="shared" si="239"/>
        <v>0</v>
      </c>
      <c r="AR620">
        <f t="shared" si="239"/>
        <v>0</v>
      </c>
      <c r="AS620">
        <f t="shared" si="239"/>
        <v>0</v>
      </c>
      <c r="AT620">
        <f t="shared" si="239"/>
        <v>0</v>
      </c>
      <c r="AU620">
        <f t="shared" si="239"/>
        <v>0</v>
      </c>
      <c r="AV620">
        <f t="shared" si="229"/>
        <v>0</v>
      </c>
      <c r="AW620">
        <f t="shared" si="229"/>
        <v>0</v>
      </c>
      <c r="AX620">
        <f t="shared" si="239"/>
        <v>0</v>
      </c>
      <c r="AY620">
        <f t="shared" si="234"/>
        <v>0</v>
      </c>
      <c r="AZ620">
        <f t="shared" si="238"/>
        <v>0</v>
      </c>
      <c r="BA620">
        <f t="shared" si="238"/>
        <v>0</v>
      </c>
      <c r="BB620">
        <f t="shared" si="238"/>
        <v>0</v>
      </c>
      <c r="BC620">
        <f t="shared" si="238"/>
        <v>0</v>
      </c>
      <c r="BD620">
        <f t="shared" si="238"/>
        <v>0</v>
      </c>
      <c r="BE620">
        <f t="shared" si="238"/>
        <v>0</v>
      </c>
      <c r="BF620">
        <f t="shared" si="238"/>
        <v>0</v>
      </c>
      <c r="BG620">
        <f t="shared" si="238"/>
        <v>0</v>
      </c>
      <c r="BH620">
        <f t="shared" si="238"/>
        <v>0</v>
      </c>
      <c r="BI620">
        <f t="shared" si="238"/>
        <v>0</v>
      </c>
      <c r="BJ620">
        <f t="shared" si="238"/>
        <v>0</v>
      </c>
      <c r="BK620">
        <f t="shared" si="238"/>
        <v>0</v>
      </c>
      <c r="BL620">
        <f t="shared" si="238"/>
        <v>0</v>
      </c>
      <c r="BM620">
        <f t="shared" si="238"/>
        <v>0</v>
      </c>
      <c r="BN620">
        <f t="shared" si="238"/>
        <v>0</v>
      </c>
      <c r="BO620">
        <f t="shared" si="238"/>
        <v>0</v>
      </c>
      <c r="BP620">
        <f t="shared" si="238"/>
        <v>0</v>
      </c>
      <c r="BQ620">
        <f t="shared" si="238"/>
        <v>0</v>
      </c>
      <c r="BR620">
        <f t="shared" si="238"/>
        <v>0</v>
      </c>
    </row>
    <row r="621" spans="2:70" x14ac:dyDescent="0.2">
      <c r="B621" s="1">
        <f>IF(ISBLANK(N621),"",YEAR(O621))</f>
        <v>2022</v>
      </c>
      <c r="C621" s="12">
        <f>IF(ISBLANK(M621),"",MONTH(O621))</f>
        <v>5</v>
      </c>
      <c r="D621" s="1">
        <f>IF(ISBLANK(N621),"",WEEKNUM(O621))</f>
        <v>21</v>
      </c>
      <c r="E621" s="1" t="str">
        <f>S621&amp;R621</f>
        <v>RechnungR¸ckgabe Lastschrift¸ber 73,46 EUREinreicher.Vodafone GmbHVerwendungszweck.0000114536781 001809782560820220520-BY001-00073167144</v>
      </c>
      <c r="H621" s="1" t="str">
        <f>IF(ISBLANK(N621),"",IF(SUM(AC621:CO621)=0,"other",INDEX(AC$6:CO$6,MATCH(1,AC621:CO621,0))))</f>
        <v>Essentials</v>
      </c>
      <c r="I621" s="1" t="str" cm="1">
        <f t="array" ref="I621">IF(ISBLANK(N621),"",INDEX($AC$7:$CO$7,,MATCH(H621,$AC$6:$CO$6,0)))</f>
        <v>expense</v>
      </c>
      <c r="L621" s="1" t="str">
        <f>IF(ISBLANK(J621),H621,J621)</f>
        <v>Essentials</v>
      </c>
      <c r="M621" s="1" t="str">
        <f>IF(ISBLANK(K621),I621,K621)</f>
        <v>expense</v>
      </c>
      <c r="N621" t="s">
        <v>57</v>
      </c>
      <c r="O621" s="9">
        <v>44701</v>
      </c>
      <c r="P621" s="9">
        <v>44701</v>
      </c>
      <c r="Q621" t="s">
        <v>152</v>
      </c>
      <c r="R621" t="s">
        <v>153</v>
      </c>
      <c r="U621">
        <v>70150000</v>
      </c>
      <c r="V621">
        <v>-1.8</v>
      </c>
      <c r="W621" t="s">
        <v>61</v>
      </c>
      <c r="X621" t="s">
        <v>62</v>
      </c>
      <c r="AA621">
        <f t="shared" si="237"/>
        <v>0</v>
      </c>
      <c r="AB621">
        <f t="shared" si="237"/>
        <v>0</v>
      </c>
      <c r="AC621">
        <f t="shared" si="230"/>
        <v>0</v>
      </c>
      <c r="AD621">
        <f t="shared" si="232"/>
        <v>0</v>
      </c>
      <c r="AE621">
        <f t="shared" si="231"/>
        <v>0</v>
      </c>
      <c r="AF621">
        <f t="shared" si="231"/>
        <v>0</v>
      </c>
      <c r="AG621">
        <f t="shared" si="230"/>
        <v>0</v>
      </c>
      <c r="AH621">
        <f t="shared" si="230"/>
        <v>0</v>
      </c>
      <c r="AI621">
        <f t="shared" si="240"/>
        <v>0</v>
      </c>
      <c r="AJ621">
        <f t="shared" si="240"/>
        <v>0</v>
      </c>
      <c r="AK621">
        <f t="shared" si="239"/>
        <v>1</v>
      </c>
      <c r="AL621">
        <f t="shared" si="239"/>
        <v>0</v>
      </c>
      <c r="AM621">
        <f t="shared" si="239"/>
        <v>0</v>
      </c>
      <c r="AN621">
        <f t="shared" si="239"/>
        <v>0</v>
      </c>
      <c r="AO621">
        <f t="shared" si="239"/>
        <v>0</v>
      </c>
      <c r="AP621">
        <f t="shared" si="239"/>
        <v>0</v>
      </c>
      <c r="AQ621">
        <f t="shared" si="239"/>
        <v>0</v>
      </c>
      <c r="AR621">
        <f t="shared" si="239"/>
        <v>0</v>
      </c>
      <c r="AS621">
        <f t="shared" si="239"/>
        <v>0</v>
      </c>
      <c r="AT621">
        <f t="shared" si="239"/>
        <v>0</v>
      </c>
      <c r="AU621">
        <f t="shared" si="239"/>
        <v>0</v>
      </c>
      <c r="AV621">
        <f t="shared" si="229"/>
        <v>0</v>
      </c>
      <c r="AW621">
        <f t="shared" si="229"/>
        <v>0</v>
      </c>
      <c r="AX621">
        <f t="shared" si="239"/>
        <v>0</v>
      </c>
      <c r="AY621">
        <f t="shared" si="234"/>
        <v>0</v>
      </c>
      <c r="AZ621">
        <f t="shared" si="238"/>
        <v>0</v>
      </c>
      <c r="BA621">
        <f t="shared" si="238"/>
        <v>0</v>
      </c>
      <c r="BB621">
        <f t="shared" si="238"/>
        <v>0</v>
      </c>
      <c r="BC621">
        <f t="shared" si="238"/>
        <v>0</v>
      </c>
      <c r="BD621">
        <f t="shared" si="238"/>
        <v>0</v>
      </c>
      <c r="BE621">
        <f t="shared" si="238"/>
        <v>0</v>
      </c>
      <c r="BF621">
        <f t="shared" si="238"/>
        <v>0</v>
      </c>
      <c r="BG621">
        <f t="shared" si="238"/>
        <v>0</v>
      </c>
      <c r="BH621">
        <f t="shared" si="238"/>
        <v>0</v>
      </c>
      <c r="BI621">
        <f t="shared" si="238"/>
        <v>0</v>
      </c>
      <c r="BJ621">
        <f t="shared" si="238"/>
        <v>0</v>
      </c>
      <c r="BK621">
        <f t="shared" si="238"/>
        <v>0</v>
      </c>
      <c r="BL621">
        <f t="shared" si="238"/>
        <v>0</v>
      </c>
      <c r="BM621">
        <f t="shared" si="238"/>
        <v>0</v>
      </c>
      <c r="BN621">
        <f t="shared" si="238"/>
        <v>0</v>
      </c>
      <c r="BO621">
        <f t="shared" si="238"/>
        <v>0</v>
      </c>
      <c r="BP621">
        <f t="shared" si="238"/>
        <v>0</v>
      </c>
      <c r="BQ621">
        <f t="shared" si="238"/>
        <v>0</v>
      </c>
      <c r="BR621">
        <f t="shared" si="238"/>
        <v>0</v>
      </c>
    </row>
    <row r="622" spans="2:70" x14ac:dyDescent="0.2">
      <c r="B622" s="1">
        <f>IF(ISBLANK(N622),"",YEAR(O622))</f>
        <v>2022</v>
      </c>
      <c r="C622" s="12">
        <f>IF(ISBLANK(M622),"",MONTH(O622))</f>
        <v>5</v>
      </c>
      <c r="D622" s="1">
        <f>IF(ISBLANK(N622),"",WEEKNUM(O622))</f>
        <v>21</v>
      </c>
      <c r="E622" s="1" t="str">
        <f>S622&amp;R622</f>
        <v>Vodafone GmbHEREF+0000114536781 0018097825608MREF+DE04KMMC000114536781T022920954CRED+DE26ZZZ00000006194SVWZ+0000114536781 0018097825608 Rechnungsnr. 118878333160 KdNr. 114536781 Vodafone sagt Danke</v>
      </c>
      <c r="H622" s="1" t="str">
        <f>IF(ISBLANK(N622),"",IF(SUM(AC622:CO622)=0,"other",INDEX(AC$6:CO$6,MATCH(1,AC622:CO622,0))))</f>
        <v>Essentials</v>
      </c>
      <c r="I622" s="1" t="str" cm="1">
        <f t="array" ref="I622">IF(ISBLANK(N622),"",INDEX($AC$7:$CO$7,,MATCH(H622,$AC$6:$CO$6,0)))</f>
        <v>expense</v>
      </c>
      <c r="L622" s="1" t="str">
        <f>IF(ISBLANK(J622),H622,J622)</f>
        <v>Essentials</v>
      </c>
      <c r="M622" s="1" t="str">
        <f>IF(ISBLANK(K622),I622,K622)</f>
        <v>expense</v>
      </c>
      <c r="N622" t="s">
        <v>57</v>
      </c>
      <c r="O622" s="9">
        <v>44701</v>
      </c>
      <c r="P622" s="9">
        <v>44700</v>
      </c>
      <c r="Q622" t="s">
        <v>154</v>
      </c>
      <c r="R622" t="s">
        <v>155</v>
      </c>
      <c r="S622" t="s">
        <v>113</v>
      </c>
      <c r="T622" t="s">
        <v>114</v>
      </c>
      <c r="U622" t="s">
        <v>68</v>
      </c>
      <c r="V622">
        <v>73.459999999999994</v>
      </c>
      <c r="W622" t="s">
        <v>61</v>
      </c>
      <c r="X622" t="s">
        <v>62</v>
      </c>
      <c r="AA622">
        <f t="shared" si="237"/>
        <v>0</v>
      </c>
      <c r="AB622">
        <f t="shared" si="237"/>
        <v>0</v>
      </c>
      <c r="AC622">
        <f t="shared" si="230"/>
        <v>0</v>
      </c>
      <c r="AD622">
        <f t="shared" si="232"/>
        <v>0</v>
      </c>
      <c r="AE622">
        <f t="shared" si="231"/>
        <v>0</v>
      </c>
      <c r="AF622">
        <f t="shared" si="231"/>
        <v>0</v>
      </c>
      <c r="AG622">
        <f t="shared" si="230"/>
        <v>0</v>
      </c>
      <c r="AH622">
        <f t="shared" si="230"/>
        <v>0</v>
      </c>
      <c r="AI622">
        <f t="shared" si="240"/>
        <v>0</v>
      </c>
      <c r="AJ622">
        <f t="shared" si="240"/>
        <v>0</v>
      </c>
      <c r="AK622">
        <f t="shared" si="239"/>
        <v>1</v>
      </c>
      <c r="AL622">
        <f t="shared" si="239"/>
        <v>0</v>
      </c>
      <c r="AM622">
        <f t="shared" si="239"/>
        <v>0</v>
      </c>
      <c r="AN622">
        <f t="shared" si="239"/>
        <v>0</v>
      </c>
      <c r="AO622">
        <f t="shared" si="239"/>
        <v>0</v>
      </c>
      <c r="AP622">
        <f t="shared" si="239"/>
        <v>0</v>
      </c>
      <c r="AQ622">
        <f t="shared" si="239"/>
        <v>0</v>
      </c>
      <c r="AR622">
        <f t="shared" si="239"/>
        <v>0</v>
      </c>
      <c r="AS622">
        <f t="shared" si="239"/>
        <v>0</v>
      </c>
      <c r="AT622">
        <f t="shared" si="239"/>
        <v>0</v>
      </c>
      <c r="AU622">
        <f t="shared" si="239"/>
        <v>0</v>
      </c>
      <c r="AV622">
        <f t="shared" si="229"/>
        <v>0</v>
      </c>
      <c r="AW622">
        <f t="shared" si="229"/>
        <v>0</v>
      </c>
      <c r="AX622">
        <f t="shared" si="239"/>
        <v>0</v>
      </c>
      <c r="AY622">
        <f t="shared" si="234"/>
        <v>0</v>
      </c>
      <c r="AZ622">
        <f t="shared" si="238"/>
        <v>0</v>
      </c>
      <c r="BA622">
        <f t="shared" si="238"/>
        <v>0</v>
      </c>
      <c r="BB622">
        <f t="shared" si="238"/>
        <v>0</v>
      </c>
      <c r="BC622">
        <f t="shared" si="238"/>
        <v>0</v>
      </c>
      <c r="BD622">
        <f t="shared" si="238"/>
        <v>0</v>
      </c>
      <c r="BE622">
        <f t="shared" si="238"/>
        <v>0</v>
      </c>
      <c r="BF622">
        <f t="shared" si="238"/>
        <v>0</v>
      </c>
      <c r="BG622">
        <f t="shared" si="238"/>
        <v>0</v>
      </c>
      <c r="BH622">
        <f t="shared" si="238"/>
        <v>0</v>
      </c>
      <c r="BI622">
        <f t="shared" si="238"/>
        <v>0</v>
      </c>
      <c r="BJ622">
        <f t="shared" si="238"/>
        <v>0</v>
      </c>
      <c r="BK622">
        <f t="shared" si="238"/>
        <v>0</v>
      </c>
      <c r="BL622">
        <f t="shared" si="238"/>
        <v>0</v>
      </c>
      <c r="BM622">
        <f t="shared" si="238"/>
        <v>0</v>
      </c>
      <c r="BN622">
        <f t="shared" si="238"/>
        <v>0</v>
      </c>
      <c r="BO622">
        <f t="shared" si="238"/>
        <v>0</v>
      </c>
      <c r="BP622">
        <f t="shared" si="238"/>
        <v>0</v>
      </c>
      <c r="BQ622">
        <f t="shared" si="238"/>
        <v>0</v>
      </c>
      <c r="BR622">
        <f t="shared" si="238"/>
        <v>0</v>
      </c>
    </row>
    <row r="623" spans="2:70" x14ac:dyDescent="0.2">
      <c r="B623" s="1">
        <f>IF(ISBLANK(N623),"",YEAR(O623))</f>
        <v>2022</v>
      </c>
      <c r="C623" s="12">
        <f>IF(ISBLANK(M623),"",MONTH(O623))</f>
        <v>5</v>
      </c>
      <c r="D623" s="1">
        <f>IF(ISBLANK(N623),"",WEEKNUM(O623))</f>
        <v>22</v>
      </c>
      <c r="E623" s="1" t="str">
        <f>S623&amp;R623</f>
        <v/>
      </c>
      <c r="H623" s="1" t="str">
        <f>IF(ISBLANK(N623),"",IF(SUM(AC623:CO623)=0,"other",INDEX(AC$6:CO$6,MATCH(1,AC623:CO623,0))))</f>
        <v>other</v>
      </c>
      <c r="I623" s="1" t="str" cm="1">
        <f t="array" ref="I623">IF(ISBLANK(N623),"",INDEX($AC$7:$CO$7,,MATCH(H623,$AC$6:$CO$6,0)))</f>
        <v>expense</v>
      </c>
      <c r="L623" s="1" t="str">
        <f>IF(ISBLANK(J623),H623,J623)</f>
        <v>other</v>
      </c>
      <c r="M623" s="1" t="str">
        <f>IF(ISBLANK(K623),I623,K623)</f>
        <v>expense</v>
      </c>
      <c r="N623" t="s">
        <v>57</v>
      </c>
      <c r="O623" s="9">
        <v>44704</v>
      </c>
      <c r="P623" s="9">
        <v>44704</v>
      </c>
      <c r="Q623" t="s">
        <v>111</v>
      </c>
      <c r="U623">
        <v>70150000</v>
      </c>
      <c r="V623">
        <v>200</v>
      </c>
      <c r="W623" t="s">
        <v>61</v>
      </c>
      <c r="X623" t="s">
        <v>62</v>
      </c>
      <c r="AA623">
        <f t="shared" si="237"/>
        <v>0</v>
      </c>
      <c r="AB623">
        <f t="shared" si="237"/>
        <v>0</v>
      </c>
      <c r="AC623">
        <f t="shared" si="230"/>
        <v>0</v>
      </c>
      <c r="AD623">
        <f t="shared" si="232"/>
        <v>0</v>
      </c>
      <c r="AE623">
        <f t="shared" si="231"/>
        <v>0</v>
      </c>
      <c r="AF623">
        <f t="shared" si="231"/>
        <v>0</v>
      </c>
      <c r="AG623">
        <f t="shared" si="230"/>
        <v>0</v>
      </c>
      <c r="AH623">
        <f t="shared" si="230"/>
        <v>0</v>
      </c>
      <c r="AI623">
        <f t="shared" si="240"/>
        <v>0</v>
      </c>
      <c r="AJ623">
        <f t="shared" si="240"/>
        <v>0</v>
      </c>
      <c r="AK623">
        <f t="shared" si="239"/>
        <v>0</v>
      </c>
      <c r="AL623">
        <f t="shared" si="239"/>
        <v>0</v>
      </c>
      <c r="AM623">
        <f t="shared" si="239"/>
        <v>0</v>
      </c>
      <c r="AN623">
        <f t="shared" si="239"/>
        <v>0</v>
      </c>
      <c r="AO623">
        <f t="shared" si="239"/>
        <v>0</v>
      </c>
      <c r="AP623">
        <f t="shared" si="239"/>
        <v>0</v>
      </c>
      <c r="AQ623">
        <f t="shared" si="239"/>
        <v>0</v>
      </c>
      <c r="AR623">
        <f t="shared" si="239"/>
        <v>0</v>
      </c>
      <c r="AS623">
        <f t="shared" si="239"/>
        <v>0</v>
      </c>
      <c r="AT623">
        <f t="shared" si="239"/>
        <v>0</v>
      </c>
      <c r="AU623">
        <f t="shared" si="239"/>
        <v>0</v>
      </c>
      <c r="AV623">
        <f t="shared" si="229"/>
        <v>0</v>
      </c>
      <c r="AW623">
        <f t="shared" si="229"/>
        <v>0</v>
      </c>
      <c r="AX623">
        <f t="shared" si="239"/>
        <v>0</v>
      </c>
      <c r="AY623">
        <f t="shared" si="234"/>
        <v>0</v>
      </c>
      <c r="AZ623">
        <f t="shared" si="238"/>
        <v>0</v>
      </c>
      <c r="BA623">
        <f t="shared" si="238"/>
        <v>0</v>
      </c>
      <c r="BB623">
        <f t="shared" si="238"/>
        <v>0</v>
      </c>
      <c r="BC623">
        <f t="shared" si="238"/>
        <v>0</v>
      </c>
      <c r="BD623">
        <f t="shared" si="238"/>
        <v>0</v>
      </c>
      <c r="BE623">
        <f t="shared" si="238"/>
        <v>0</v>
      </c>
      <c r="BF623">
        <f t="shared" si="238"/>
        <v>0</v>
      </c>
      <c r="BG623">
        <f t="shared" si="238"/>
        <v>0</v>
      </c>
      <c r="BH623">
        <f t="shared" si="238"/>
        <v>0</v>
      </c>
      <c r="BI623">
        <f t="shared" si="238"/>
        <v>0</v>
      </c>
      <c r="BJ623">
        <f t="shared" si="238"/>
        <v>0</v>
      </c>
      <c r="BK623">
        <f t="shared" si="238"/>
        <v>0</v>
      </c>
      <c r="BL623">
        <f t="shared" si="238"/>
        <v>0</v>
      </c>
      <c r="BM623">
        <f t="shared" si="238"/>
        <v>0</v>
      </c>
      <c r="BN623">
        <f t="shared" si="238"/>
        <v>0</v>
      </c>
      <c r="BO623">
        <f t="shared" si="238"/>
        <v>0</v>
      </c>
      <c r="BP623">
        <f t="shared" si="238"/>
        <v>0</v>
      </c>
      <c r="BQ623">
        <f t="shared" si="238"/>
        <v>0</v>
      </c>
      <c r="BR623">
        <f t="shared" si="238"/>
        <v>0</v>
      </c>
    </row>
    <row r="624" spans="2:70" x14ac:dyDescent="0.2">
      <c r="B624" s="1">
        <f>IF(ISBLANK(N624),"",YEAR(O624))</f>
        <v>2022</v>
      </c>
      <c r="C624" s="12">
        <f>IF(ISBLANK(M624),"",MONTH(O624))</f>
        <v>5</v>
      </c>
      <c r="D624" s="1">
        <f>IF(ISBLANK(N624),"",WEEKNUM(O624))</f>
        <v>22</v>
      </c>
      <c r="E624" s="1" t="str">
        <f>S624&amp;R624</f>
        <v>VERSICHERUNGSKAMMER BAYERNVERSICHERUNGSANSTALT D.÷.R.EREF+P82-536022856816MREF+HE10145656CRED+DE80VKB00000157415SVWZ+Sparkassen-Privat-Schutz Plus HAFTUNF HE-1014-5656 21.05.2022ABWA+Versicherungskammer Bayern</v>
      </c>
      <c r="H624" s="1" t="str">
        <f>IF(ISBLANK(N624),"",IF(SUM(AC624:CO624)=0,"other",INDEX(AC$6:CO$6,MATCH(1,AC624:CO624,0))))</f>
        <v>Insurance</v>
      </c>
      <c r="I624" s="1" t="str" cm="1">
        <f t="array" ref="I624">IF(ISBLANK(N624),"",INDEX($AC$7:$CO$7,,MATCH(H624,$AC$6:$CO$6,0)))</f>
        <v>expense</v>
      </c>
      <c r="L624" s="1" t="str">
        <f>IF(ISBLANK(J624),H624,J624)</f>
        <v>Insurance</v>
      </c>
      <c r="M624" s="1" t="str">
        <f>IF(ISBLANK(K624),I624,K624)</f>
        <v>expense</v>
      </c>
      <c r="N624" t="s">
        <v>57</v>
      </c>
      <c r="O624" s="9">
        <v>44704</v>
      </c>
      <c r="P624" s="9">
        <v>44704</v>
      </c>
      <c r="Q624" t="s">
        <v>58</v>
      </c>
      <c r="R624" t="s">
        <v>148</v>
      </c>
      <c r="S624" t="s">
        <v>149</v>
      </c>
      <c r="T624" t="s">
        <v>150</v>
      </c>
      <c r="U624" t="s">
        <v>151</v>
      </c>
      <c r="V624">
        <v>-79.55</v>
      </c>
      <c r="W624" t="s">
        <v>61</v>
      </c>
      <c r="X624" t="s">
        <v>62</v>
      </c>
      <c r="AA624">
        <f t="shared" si="237"/>
        <v>0</v>
      </c>
      <c r="AB624">
        <f t="shared" si="237"/>
        <v>0</v>
      </c>
      <c r="AC624">
        <f t="shared" si="230"/>
        <v>0</v>
      </c>
      <c r="AD624">
        <f t="shared" si="232"/>
        <v>0</v>
      </c>
      <c r="AE624">
        <f t="shared" si="231"/>
        <v>0</v>
      </c>
      <c r="AF624">
        <f t="shared" si="231"/>
        <v>0</v>
      </c>
      <c r="AG624">
        <f t="shared" si="230"/>
        <v>0</v>
      </c>
      <c r="AH624">
        <f t="shared" si="230"/>
        <v>0</v>
      </c>
      <c r="AI624">
        <f t="shared" si="240"/>
        <v>0</v>
      </c>
      <c r="AJ624">
        <f t="shared" si="240"/>
        <v>0</v>
      </c>
      <c r="AK624">
        <f t="shared" si="239"/>
        <v>0</v>
      </c>
      <c r="AL624">
        <f t="shared" si="239"/>
        <v>0</v>
      </c>
      <c r="AM624">
        <f t="shared" si="239"/>
        <v>0</v>
      </c>
      <c r="AN624">
        <f t="shared" si="239"/>
        <v>0</v>
      </c>
      <c r="AO624">
        <f t="shared" si="239"/>
        <v>0</v>
      </c>
      <c r="AP624">
        <f t="shared" si="239"/>
        <v>0</v>
      </c>
      <c r="AQ624">
        <f t="shared" si="239"/>
        <v>0</v>
      </c>
      <c r="AR624">
        <f t="shared" si="239"/>
        <v>1</v>
      </c>
      <c r="AS624">
        <f t="shared" si="239"/>
        <v>0</v>
      </c>
      <c r="AT624">
        <f t="shared" si="239"/>
        <v>0</v>
      </c>
      <c r="AU624">
        <f t="shared" si="239"/>
        <v>0</v>
      </c>
      <c r="AV624">
        <f t="shared" si="229"/>
        <v>0</v>
      </c>
      <c r="AW624">
        <f t="shared" si="229"/>
        <v>0</v>
      </c>
      <c r="AX624">
        <f t="shared" si="239"/>
        <v>0</v>
      </c>
      <c r="AY624">
        <f t="shared" si="234"/>
        <v>0</v>
      </c>
      <c r="AZ624">
        <f t="shared" si="238"/>
        <v>0</v>
      </c>
      <c r="BA624">
        <f t="shared" si="238"/>
        <v>0</v>
      </c>
      <c r="BB624">
        <f t="shared" si="238"/>
        <v>0</v>
      </c>
      <c r="BC624">
        <f t="shared" si="238"/>
        <v>0</v>
      </c>
      <c r="BD624">
        <f t="shared" si="238"/>
        <v>0</v>
      </c>
      <c r="BE624">
        <f t="shared" si="238"/>
        <v>0</v>
      </c>
      <c r="BF624">
        <f t="shared" si="238"/>
        <v>0</v>
      </c>
      <c r="BG624">
        <f t="shared" si="238"/>
        <v>0</v>
      </c>
      <c r="BH624">
        <f t="shared" si="238"/>
        <v>0</v>
      </c>
      <c r="BI624">
        <f t="shared" si="238"/>
        <v>0</v>
      </c>
      <c r="BJ624">
        <f t="shared" si="238"/>
        <v>0</v>
      </c>
      <c r="BK624">
        <f t="shared" si="238"/>
        <v>0</v>
      </c>
      <c r="BL624">
        <f t="shared" si="238"/>
        <v>0</v>
      </c>
      <c r="BM624">
        <f t="shared" si="238"/>
        <v>0</v>
      </c>
      <c r="BN624">
        <f t="shared" si="238"/>
        <v>0</v>
      </c>
      <c r="BO624">
        <f t="shared" si="238"/>
        <v>0</v>
      </c>
      <c r="BP624">
        <f t="shared" si="238"/>
        <v>0</v>
      </c>
      <c r="BQ624">
        <f t="shared" si="238"/>
        <v>0</v>
      </c>
      <c r="BR624">
        <f t="shared" si="238"/>
        <v>0</v>
      </c>
    </row>
    <row r="625" spans="2:70" x14ac:dyDescent="0.2">
      <c r="B625" s="1">
        <f>IF(ISBLANK(N625),"",YEAR(O625))</f>
        <v>2022</v>
      </c>
      <c r="C625" s="12">
        <f>IF(ISBLANK(M625),"",MONTH(O625))</f>
        <v>5</v>
      </c>
      <c r="D625" s="1">
        <f>IF(ISBLANK(N625),"",WEEKNUM(O625))</f>
        <v>22</v>
      </c>
      <c r="E625" s="1" t="str">
        <f>S625&amp;R625</f>
        <v>PayPal (Europe) S.a r.l. et Cie, S.C.A.EREF+1020264951925 PP.2985.PP PAYPALMREF+4C8J224YCTTXWCRED+LU96ZZZ0000000000000000058SVWZ+PP.2985.PP . , Ihr Einkauf bei</v>
      </c>
      <c r="H625" s="1" t="str">
        <f>IF(ISBLANK(N625),"",IF(SUM(AC625:CO625)=0,"other",INDEX(AC$6:CO$6,MATCH(1,AC625:CO625,0))))</f>
        <v>PayPal</v>
      </c>
      <c r="I625" s="1" t="str" cm="1">
        <f t="array" ref="I625">IF(ISBLANK(N625),"",INDEX($AC$7:$CO$7,,MATCH(H625,$AC$6:$CO$6,0)))</f>
        <v>expense</v>
      </c>
      <c r="L625" s="1" t="str">
        <f>IF(ISBLANK(J625),H625,J625)</f>
        <v>PayPal</v>
      </c>
      <c r="M625" s="1" t="str">
        <f>IF(ISBLANK(K625),I625,K625)</f>
        <v>expense</v>
      </c>
      <c r="N625" t="s">
        <v>57</v>
      </c>
      <c r="O625" s="9">
        <v>44706</v>
      </c>
      <c r="P625" s="9">
        <v>44706</v>
      </c>
      <c r="Q625" t="s">
        <v>58</v>
      </c>
      <c r="R625" t="s">
        <v>147</v>
      </c>
      <c r="S625" t="s">
        <v>63</v>
      </c>
      <c r="T625" t="s">
        <v>64</v>
      </c>
      <c r="U625" t="s">
        <v>65</v>
      </c>
      <c r="V625">
        <v>-20.77</v>
      </c>
      <c r="W625" t="s">
        <v>61</v>
      </c>
      <c r="X625" t="s">
        <v>62</v>
      </c>
      <c r="AA625">
        <f t="shared" si="237"/>
        <v>0</v>
      </c>
      <c r="AB625">
        <f t="shared" si="237"/>
        <v>0</v>
      </c>
      <c r="AC625">
        <f t="shared" si="230"/>
        <v>0</v>
      </c>
      <c r="AD625">
        <f t="shared" si="232"/>
        <v>0</v>
      </c>
      <c r="AE625">
        <f t="shared" si="231"/>
        <v>0</v>
      </c>
      <c r="AF625">
        <f t="shared" si="231"/>
        <v>0</v>
      </c>
      <c r="AG625">
        <f t="shared" si="230"/>
        <v>0</v>
      </c>
      <c r="AH625">
        <f t="shared" si="230"/>
        <v>0</v>
      </c>
      <c r="AI625">
        <f t="shared" si="240"/>
        <v>0</v>
      </c>
      <c r="AJ625">
        <f t="shared" si="240"/>
        <v>0</v>
      </c>
      <c r="AK625">
        <f t="shared" si="239"/>
        <v>0</v>
      </c>
      <c r="AL625">
        <f t="shared" si="239"/>
        <v>0</v>
      </c>
      <c r="AM625">
        <f t="shared" si="239"/>
        <v>0</v>
      </c>
      <c r="AN625">
        <f t="shared" si="239"/>
        <v>0</v>
      </c>
      <c r="AO625">
        <f t="shared" si="239"/>
        <v>0</v>
      </c>
      <c r="AP625">
        <f t="shared" si="239"/>
        <v>0</v>
      </c>
      <c r="AQ625">
        <f t="shared" si="239"/>
        <v>0</v>
      </c>
      <c r="AR625">
        <f t="shared" si="239"/>
        <v>0</v>
      </c>
      <c r="AS625">
        <f t="shared" si="239"/>
        <v>0</v>
      </c>
      <c r="AT625">
        <f t="shared" si="239"/>
        <v>0</v>
      </c>
      <c r="AU625">
        <f t="shared" si="239"/>
        <v>0</v>
      </c>
      <c r="AV625">
        <f t="shared" si="229"/>
        <v>0</v>
      </c>
      <c r="AW625">
        <f t="shared" si="229"/>
        <v>0</v>
      </c>
      <c r="AX625">
        <f t="shared" si="239"/>
        <v>0</v>
      </c>
      <c r="AY625">
        <f t="shared" si="234"/>
        <v>0</v>
      </c>
      <c r="AZ625">
        <f t="shared" si="238"/>
        <v>0</v>
      </c>
      <c r="BA625">
        <f t="shared" si="238"/>
        <v>0</v>
      </c>
      <c r="BB625">
        <f t="shared" si="238"/>
        <v>0</v>
      </c>
      <c r="BC625">
        <f t="shared" si="238"/>
        <v>0</v>
      </c>
      <c r="BD625">
        <f t="shared" si="238"/>
        <v>0</v>
      </c>
      <c r="BE625">
        <f t="shared" si="238"/>
        <v>0</v>
      </c>
      <c r="BF625">
        <f t="shared" si="238"/>
        <v>0</v>
      </c>
      <c r="BG625">
        <f t="shared" si="238"/>
        <v>0</v>
      </c>
      <c r="BH625">
        <f t="shared" si="238"/>
        <v>0</v>
      </c>
      <c r="BI625">
        <f t="shared" si="238"/>
        <v>0</v>
      </c>
      <c r="BJ625">
        <f t="shared" si="238"/>
        <v>0</v>
      </c>
      <c r="BK625">
        <f t="shared" si="238"/>
        <v>0</v>
      </c>
      <c r="BL625">
        <f t="shared" si="238"/>
        <v>0</v>
      </c>
      <c r="BM625">
        <f t="shared" si="238"/>
        <v>0</v>
      </c>
      <c r="BN625">
        <f t="shared" si="238"/>
        <v>0</v>
      </c>
      <c r="BO625">
        <f t="shared" si="238"/>
        <v>0</v>
      </c>
      <c r="BP625">
        <f t="shared" si="238"/>
        <v>1</v>
      </c>
      <c r="BQ625">
        <f t="shared" si="238"/>
        <v>0</v>
      </c>
      <c r="BR625">
        <f t="shared" si="238"/>
        <v>0</v>
      </c>
    </row>
    <row r="626" spans="2:70" x14ac:dyDescent="0.2">
      <c r="B626" s="1">
        <f>IF(ISBLANK(N626),"",YEAR(O626))</f>
        <v>2022</v>
      </c>
      <c r="C626" s="12">
        <f>IF(ISBLANK(M626),"",MONTH(O626))</f>
        <v>5</v>
      </c>
      <c r="D626" s="1">
        <f>IF(ISBLANK(N626),"",WEEKNUM(O626))</f>
        <v>22</v>
      </c>
      <c r="E626" s="1" t="str">
        <f>S626&amp;R626</f>
        <v>mediawave commerce GmbHEREF+7113907672-0000206LG0000SVWZ+LOHN / GEHALT 05/22</v>
      </c>
      <c r="H626" s="1" t="str">
        <f>IF(ISBLANK(N626),"",IF(SUM(AC626:CO626)=0,"other",INDEX(AC$6:CO$6,MATCH(1,AC626:CO626,0))))</f>
        <v>mediawave</v>
      </c>
      <c r="I626" s="1" t="str" cm="1">
        <f t="array" ref="I626">IF(ISBLANK(N626),"",INDEX($AC$7:$CO$7,,MATCH(H626,$AC$6:$CO$6,0)))</f>
        <v>income</v>
      </c>
      <c r="L626" s="1" t="str">
        <f>IF(ISBLANK(J626),H626,J626)</f>
        <v>mediawave</v>
      </c>
      <c r="M626" s="1" t="str">
        <f>IF(ISBLANK(K626),I626,K626)</f>
        <v>income</v>
      </c>
      <c r="N626" t="s">
        <v>57</v>
      </c>
      <c r="O626" s="9">
        <v>44708</v>
      </c>
      <c r="P626" s="9">
        <v>44708</v>
      </c>
      <c r="Q626" t="s">
        <v>102</v>
      </c>
      <c r="R626" t="s">
        <v>145</v>
      </c>
      <c r="S626" t="s">
        <v>104</v>
      </c>
      <c r="T626" t="s">
        <v>105</v>
      </c>
      <c r="U626" t="s">
        <v>106</v>
      </c>
      <c r="V626">
        <v>1085.2</v>
      </c>
      <c r="W626" t="s">
        <v>61</v>
      </c>
      <c r="X626" t="s">
        <v>62</v>
      </c>
      <c r="AA626">
        <f t="shared" si="237"/>
        <v>0</v>
      </c>
      <c r="AB626">
        <f t="shared" si="237"/>
        <v>0</v>
      </c>
      <c r="AC626">
        <f t="shared" si="230"/>
        <v>0</v>
      </c>
      <c r="AD626">
        <f t="shared" si="232"/>
        <v>0</v>
      </c>
      <c r="AE626">
        <f t="shared" si="231"/>
        <v>0</v>
      </c>
      <c r="AF626">
        <f t="shared" si="231"/>
        <v>0</v>
      </c>
      <c r="AG626">
        <f t="shared" si="230"/>
        <v>0</v>
      </c>
      <c r="AH626">
        <f t="shared" si="230"/>
        <v>0</v>
      </c>
      <c r="AI626">
        <f t="shared" si="240"/>
        <v>0</v>
      </c>
      <c r="AJ626">
        <f t="shared" si="240"/>
        <v>0</v>
      </c>
      <c r="AK626">
        <f t="shared" si="239"/>
        <v>0</v>
      </c>
      <c r="AL626">
        <f t="shared" si="239"/>
        <v>0</v>
      </c>
      <c r="AM626">
        <f t="shared" si="239"/>
        <v>0</v>
      </c>
      <c r="AN626">
        <f t="shared" si="239"/>
        <v>0</v>
      </c>
      <c r="AO626">
        <f t="shared" si="239"/>
        <v>0</v>
      </c>
      <c r="AP626">
        <f t="shared" si="239"/>
        <v>0</v>
      </c>
      <c r="AQ626">
        <f t="shared" si="239"/>
        <v>0</v>
      </c>
      <c r="AR626">
        <f t="shared" si="239"/>
        <v>0</v>
      </c>
      <c r="AS626">
        <f t="shared" si="239"/>
        <v>0</v>
      </c>
      <c r="AT626">
        <f t="shared" si="239"/>
        <v>0</v>
      </c>
      <c r="AU626">
        <f t="shared" si="239"/>
        <v>0</v>
      </c>
      <c r="AV626">
        <f t="shared" si="229"/>
        <v>0</v>
      </c>
      <c r="AW626">
        <f t="shared" si="229"/>
        <v>0</v>
      </c>
      <c r="AX626">
        <f t="shared" si="239"/>
        <v>0</v>
      </c>
      <c r="AY626">
        <f t="shared" si="234"/>
        <v>0</v>
      </c>
      <c r="AZ626">
        <f t="shared" si="238"/>
        <v>0</v>
      </c>
      <c r="BA626">
        <f t="shared" si="238"/>
        <v>0</v>
      </c>
      <c r="BB626">
        <f t="shared" si="238"/>
        <v>0</v>
      </c>
      <c r="BC626">
        <f t="shared" si="238"/>
        <v>0</v>
      </c>
      <c r="BD626">
        <f t="shared" si="238"/>
        <v>0</v>
      </c>
      <c r="BE626">
        <f t="shared" si="238"/>
        <v>0</v>
      </c>
      <c r="BF626">
        <f t="shared" si="238"/>
        <v>0</v>
      </c>
      <c r="BG626">
        <f t="shared" si="238"/>
        <v>0</v>
      </c>
      <c r="BH626">
        <f t="shared" si="238"/>
        <v>0</v>
      </c>
      <c r="BI626">
        <f t="shared" si="238"/>
        <v>0</v>
      </c>
      <c r="BJ626">
        <f t="shared" si="238"/>
        <v>0</v>
      </c>
      <c r="BK626">
        <f t="shared" si="238"/>
        <v>0</v>
      </c>
      <c r="BL626">
        <f t="shared" si="238"/>
        <v>0</v>
      </c>
      <c r="BM626">
        <f t="shared" si="238"/>
        <v>1</v>
      </c>
      <c r="BN626">
        <f t="shared" si="238"/>
        <v>0</v>
      </c>
      <c r="BO626">
        <f t="shared" si="238"/>
        <v>0</v>
      </c>
      <c r="BP626">
        <f t="shared" si="238"/>
        <v>0</v>
      </c>
      <c r="BQ626">
        <f t="shared" si="238"/>
        <v>0</v>
      </c>
      <c r="BR626">
        <f t="shared" si="238"/>
        <v>0</v>
      </c>
    </row>
    <row r="627" spans="2:70" x14ac:dyDescent="0.2">
      <c r="B627" s="1">
        <f>IF(ISBLANK(N627),"",YEAR(O627))</f>
        <v>2022</v>
      </c>
      <c r="C627" s="12">
        <f>IF(ISBLANK(M627),"",MONTH(O627))</f>
        <v>5</v>
      </c>
      <c r="D627" s="1">
        <f>IF(ISBLANK(N627),"",WEEKNUM(O627))</f>
        <v>22</v>
      </c>
      <c r="E627" s="1" t="str">
        <f>S627&amp;R627</f>
        <v>PayPal (Europe) S.a r.l. et Cie, S.C.A.EREF+1020282681093 PP.2985.PP PAYPALMREF+4C8J224YCTTXWCRED+LU96ZZZ0000000000000000058SVWZ+PP.2985.PP . FIVERR INTERNATIONAL LTD., Ihr Einkauf bei FIVERR INTERNATIONAL LTD.</v>
      </c>
      <c r="H627" s="1" t="str">
        <f>IF(ISBLANK(N627),"",IF(SUM(AC627:CO627)=0,"other",INDEX(AC$6:CO$6,MATCH(1,AC627:CO627,0))))</f>
        <v>FIVERR</v>
      </c>
      <c r="I627" s="1" t="str" cm="1">
        <f t="array" ref="I627">IF(ISBLANK(N627),"",INDEX($AC$7:$CO$7,,MATCH(H627,$AC$6:$CO$6,0)))</f>
        <v>expense</v>
      </c>
      <c r="L627" s="1" t="str">
        <f>IF(ISBLANK(J627),H627,J627)</f>
        <v>FIVERR</v>
      </c>
      <c r="M627" s="1" t="str">
        <f>IF(ISBLANK(K627),I627,K627)</f>
        <v>expense</v>
      </c>
      <c r="N627" t="s">
        <v>57</v>
      </c>
      <c r="O627" s="9">
        <v>44708</v>
      </c>
      <c r="P627" s="9">
        <v>44707</v>
      </c>
      <c r="Q627" t="s">
        <v>58</v>
      </c>
      <c r="R627" t="s">
        <v>146</v>
      </c>
      <c r="S627" t="s">
        <v>63</v>
      </c>
      <c r="T627" t="s">
        <v>64</v>
      </c>
      <c r="U627" t="s">
        <v>65</v>
      </c>
      <c r="V627">
        <v>-42.01</v>
      </c>
      <c r="W627" t="s">
        <v>61</v>
      </c>
      <c r="X627" t="s">
        <v>62</v>
      </c>
      <c r="AA627">
        <f t="shared" si="237"/>
        <v>0</v>
      </c>
      <c r="AB627">
        <f t="shared" si="237"/>
        <v>0</v>
      </c>
      <c r="AC627">
        <f t="shared" si="230"/>
        <v>0</v>
      </c>
      <c r="AD627">
        <f t="shared" si="232"/>
        <v>0</v>
      </c>
      <c r="AE627">
        <f t="shared" si="231"/>
        <v>0</v>
      </c>
      <c r="AF627">
        <f t="shared" si="231"/>
        <v>0</v>
      </c>
      <c r="AG627">
        <f t="shared" si="230"/>
        <v>0</v>
      </c>
      <c r="AH627">
        <f t="shared" si="230"/>
        <v>0</v>
      </c>
      <c r="AI627">
        <f t="shared" si="240"/>
        <v>0</v>
      </c>
      <c r="AJ627">
        <f t="shared" si="240"/>
        <v>0</v>
      </c>
      <c r="AK627">
        <f t="shared" si="239"/>
        <v>0</v>
      </c>
      <c r="AL627">
        <f t="shared" si="239"/>
        <v>0</v>
      </c>
      <c r="AM627">
        <f t="shared" si="239"/>
        <v>0</v>
      </c>
      <c r="AN627">
        <f t="shared" si="239"/>
        <v>0</v>
      </c>
      <c r="AO627">
        <f t="shared" si="239"/>
        <v>0</v>
      </c>
      <c r="AP627">
        <f t="shared" si="239"/>
        <v>0</v>
      </c>
      <c r="AQ627">
        <f t="shared" si="239"/>
        <v>0</v>
      </c>
      <c r="AR627">
        <f t="shared" si="239"/>
        <v>0</v>
      </c>
      <c r="AS627">
        <f t="shared" si="239"/>
        <v>0</v>
      </c>
      <c r="AT627">
        <f t="shared" si="239"/>
        <v>0</v>
      </c>
      <c r="AU627">
        <f t="shared" si="239"/>
        <v>0</v>
      </c>
      <c r="AV627">
        <f t="shared" si="229"/>
        <v>0</v>
      </c>
      <c r="AW627">
        <f t="shared" si="229"/>
        <v>0</v>
      </c>
      <c r="AX627">
        <f t="shared" si="239"/>
        <v>0</v>
      </c>
      <c r="AY627">
        <f t="shared" si="234"/>
        <v>0</v>
      </c>
      <c r="AZ627">
        <f t="shared" si="238"/>
        <v>0</v>
      </c>
      <c r="BA627">
        <f t="shared" si="238"/>
        <v>0</v>
      </c>
      <c r="BB627">
        <f t="shared" si="238"/>
        <v>0</v>
      </c>
      <c r="BC627">
        <f t="shared" si="238"/>
        <v>0</v>
      </c>
      <c r="BD627">
        <f t="shared" si="238"/>
        <v>0</v>
      </c>
      <c r="BE627">
        <f t="shared" si="238"/>
        <v>0</v>
      </c>
      <c r="BF627">
        <f t="shared" si="238"/>
        <v>0</v>
      </c>
      <c r="BG627">
        <f t="shared" si="238"/>
        <v>0</v>
      </c>
      <c r="BH627">
        <f t="shared" si="238"/>
        <v>0</v>
      </c>
      <c r="BI627">
        <f t="shared" si="238"/>
        <v>0</v>
      </c>
      <c r="BJ627">
        <f t="shared" si="238"/>
        <v>0</v>
      </c>
      <c r="BK627">
        <f t="shared" si="238"/>
        <v>0</v>
      </c>
      <c r="BL627">
        <f t="shared" si="238"/>
        <v>0</v>
      </c>
      <c r="BM627">
        <f t="shared" si="238"/>
        <v>0</v>
      </c>
      <c r="BN627">
        <f t="shared" si="238"/>
        <v>1</v>
      </c>
      <c r="BO627">
        <f t="shared" si="238"/>
        <v>0</v>
      </c>
      <c r="BP627">
        <f t="shared" si="238"/>
        <v>1</v>
      </c>
      <c r="BQ627">
        <f t="shared" si="238"/>
        <v>0</v>
      </c>
      <c r="BR627">
        <f t="shared" si="238"/>
        <v>0</v>
      </c>
    </row>
    <row r="628" spans="2:70" x14ac:dyDescent="0.2">
      <c r="B628" s="1">
        <f>IF(ISBLANK(N628),"",YEAR(O628))</f>
        <v>2022</v>
      </c>
      <c r="C628" s="12">
        <f>IF(ISBLANK(M628),"",MONTH(O628))</f>
        <v>5</v>
      </c>
      <c r="D628" s="1">
        <f>IF(ISBLANK(N628),"",WEEKNUM(O628))</f>
        <v>23</v>
      </c>
      <c r="E628" s="1" t="str">
        <f>S628&amp;R628</f>
        <v>Vodafone GmbH            40549 DuesseldorfKREF+1084843923-20220529000606SVWZ+0000114536781 0018097825608 Rechnungsnr. 118878333160 KdNr. 114536781DATUM 29.05.2022, 00.06 UHR</v>
      </c>
      <c r="H628" s="1" t="str">
        <f>IF(ISBLANK(N628),"",IF(SUM(AC628:CO628)=0,"other",INDEX(AC$6:CO$6,MATCH(1,AC628:CO628,0))))</f>
        <v>Essentials</v>
      </c>
      <c r="I628" s="1" t="str" cm="1">
        <f t="array" ref="I628">IF(ISBLANK(N628),"",INDEX($AC$7:$CO$7,,MATCH(H628,$AC$6:$CO$6,0)))</f>
        <v>expense</v>
      </c>
      <c r="L628" s="1" t="str">
        <f>IF(ISBLANK(J628),H628,J628)</f>
        <v>Essentials</v>
      </c>
      <c r="M628" s="1" t="str">
        <f>IF(ISBLANK(K628),I628,K628)</f>
        <v>expense</v>
      </c>
      <c r="N628" t="s">
        <v>57</v>
      </c>
      <c r="O628" s="9">
        <v>44711</v>
      </c>
      <c r="P628" s="9">
        <v>44711</v>
      </c>
      <c r="Q628" t="s">
        <v>72</v>
      </c>
      <c r="R628" t="s">
        <v>143</v>
      </c>
      <c r="S628" t="s">
        <v>144</v>
      </c>
      <c r="T628" t="s">
        <v>114</v>
      </c>
      <c r="U628" t="s">
        <v>68</v>
      </c>
      <c r="V628">
        <v>-73.459999999999994</v>
      </c>
      <c r="W628" t="s">
        <v>61</v>
      </c>
      <c r="X628" t="s">
        <v>62</v>
      </c>
      <c r="AA628">
        <f t="shared" si="237"/>
        <v>0</v>
      </c>
      <c r="AB628">
        <f t="shared" si="237"/>
        <v>0</v>
      </c>
      <c r="AC628">
        <f t="shared" si="230"/>
        <v>0</v>
      </c>
      <c r="AD628">
        <f t="shared" si="232"/>
        <v>0</v>
      </c>
      <c r="AE628">
        <f t="shared" si="231"/>
        <v>0</v>
      </c>
      <c r="AF628">
        <f t="shared" si="231"/>
        <v>0</v>
      </c>
      <c r="AG628">
        <f t="shared" si="230"/>
        <v>0</v>
      </c>
      <c r="AH628">
        <f t="shared" si="230"/>
        <v>0</v>
      </c>
      <c r="AI628">
        <f t="shared" si="240"/>
        <v>0</v>
      </c>
      <c r="AJ628">
        <f t="shared" si="240"/>
        <v>0</v>
      </c>
      <c r="AK628">
        <f t="shared" si="239"/>
        <v>1</v>
      </c>
      <c r="AL628">
        <f t="shared" si="239"/>
        <v>0</v>
      </c>
      <c r="AM628">
        <f t="shared" si="239"/>
        <v>0</v>
      </c>
      <c r="AN628">
        <f t="shared" si="239"/>
        <v>0</v>
      </c>
      <c r="AO628">
        <f t="shared" si="239"/>
        <v>0</v>
      </c>
      <c r="AP628">
        <f t="shared" si="239"/>
        <v>0</v>
      </c>
      <c r="AQ628">
        <f t="shared" si="239"/>
        <v>0</v>
      </c>
      <c r="AR628">
        <f t="shared" si="239"/>
        <v>0</v>
      </c>
      <c r="AS628">
        <f t="shared" si="239"/>
        <v>0</v>
      </c>
      <c r="AT628">
        <f t="shared" si="239"/>
        <v>0</v>
      </c>
      <c r="AU628">
        <f t="shared" si="239"/>
        <v>0</v>
      </c>
      <c r="AV628">
        <f t="shared" si="229"/>
        <v>0</v>
      </c>
      <c r="AW628">
        <f t="shared" si="229"/>
        <v>0</v>
      </c>
      <c r="AX628">
        <f t="shared" si="239"/>
        <v>0</v>
      </c>
      <c r="AY628">
        <f t="shared" si="234"/>
        <v>0</v>
      </c>
      <c r="AZ628">
        <f t="shared" si="238"/>
        <v>0</v>
      </c>
      <c r="BA628">
        <f t="shared" ref="AZ628:BR640" si="241">IF(ISERROR(FIND(BA$5,$E628)),0,1)</f>
        <v>0</v>
      </c>
      <c r="BB628">
        <f t="shared" si="238"/>
        <v>0</v>
      </c>
      <c r="BC628">
        <f t="shared" si="238"/>
        <v>0</v>
      </c>
      <c r="BD628">
        <f t="shared" si="238"/>
        <v>0</v>
      </c>
      <c r="BE628">
        <f t="shared" si="241"/>
        <v>0</v>
      </c>
      <c r="BF628">
        <f t="shared" si="241"/>
        <v>0</v>
      </c>
      <c r="BG628">
        <f t="shared" si="241"/>
        <v>0</v>
      </c>
      <c r="BH628">
        <f t="shared" si="241"/>
        <v>0</v>
      </c>
      <c r="BI628">
        <f t="shared" si="241"/>
        <v>0</v>
      </c>
      <c r="BJ628">
        <f t="shared" si="241"/>
        <v>0</v>
      </c>
      <c r="BK628">
        <f t="shared" si="241"/>
        <v>0</v>
      </c>
      <c r="BL628">
        <f t="shared" si="241"/>
        <v>0</v>
      </c>
      <c r="BM628">
        <f t="shared" si="241"/>
        <v>0</v>
      </c>
      <c r="BN628">
        <f t="shared" si="241"/>
        <v>0</v>
      </c>
      <c r="BO628">
        <f t="shared" si="241"/>
        <v>0</v>
      </c>
      <c r="BP628">
        <f t="shared" si="241"/>
        <v>0</v>
      </c>
      <c r="BQ628">
        <f t="shared" si="241"/>
        <v>0</v>
      </c>
      <c r="BR628">
        <f t="shared" si="241"/>
        <v>0</v>
      </c>
    </row>
    <row r="629" spans="2:70" x14ac:dyDescent="0.2">
      <c r="B629" s="1">
        <f>IF(ISBLANK(N629),"",YEAR(O629))</f>
        <v>2022</v>
      </c>
      <c r="C629" s="12">
        <f>IF(ISBLANK(M629),"",MONTH(O629))</f>
        <v>5</v>
      </c>
      <c r="D629" s="1">
        <f>IF(ISBLANK(N629),"",WEEKNUM(O629))</f>
        <v>23</v>
      </c>
      <c r="E629" s="1" t="str">
        <f>S629&amp;R629</f>
        <v>AUDIBLE GMBHEREF+4L7NMBFTOQS4Y2HHMREF+N,xzOUUvwQyAACYWY.QJsLx-Exp51ECRED+DE31ZZZ00000563369SVWZ+D01-2901659-1115813 Audible Gmbh 4L7NMBFTOQS4Y2HH</v>
      </c>
      <c r="H629" s="1" t="str">
        <f>IF(ISBLANK(N629),"",IF(SUM(AC629:CO629)=0,"other",INDEX(AC$6:CO$6,MATCH(1,AC629:CO629,0))))</f>
        <v>Self-Investment</v>
      </c>
      <c r="I629" s="1" t="str" cm="1">
        <f t="array" ref="I629">IF(ISBLANK(N629),"",INDEX($AC$7:$CO$7,,MATCH(H629,$AC$6:$CO$6,0)))</f>
        <v>expense</v>
      </c>
      <c r="L629" s="1" t="str">
        <f>IF(ISBLANK(J629),H629,J629)</f>
        <v>Self-Investment</v>
      </c>
      <c r="M629" s="1" t="str">
        <f>IF(ISBLANK(K629),I629,K629)</f>
        <v>expense</v>
      </c>
      <c r="N629" t="s">
        <v>57</v>
      </c>
      <c r="O629" s="9">
        <v>44712</v>
      </c>
      <c r="P629" s="9">
        <v>44712</v>
      </c>
      <c r="Q629" t="s">
        <v>58</v>
      </c>
      <c r="R629" t="s">
        <v>140</v>
      </c>
      <c r="S629" t="s">
        <v>81</v>
      </c>
      <c r="T629" t="s">
        <v>82</v>
      </c>
      <c r="U629" t="s">
        <v>71</v>
      </c>
      <c r="V629">
        <v>-9.9499999999999993</v>
      </c>
      <c r="W629" t="s">
        <v>61</v>
      </c>
      <c r="X629" t="s">
        <v>62</v>
      </c>
      <c r="AA629">
        <f t="shared" si="237"/>
        <v>0</v>
      </c>
      <c r="AB629">
        <f t="shared" si="237"/>
        <v>0</v>
      </c>
      <c r="AC629">
        <f t="shared" si="230"/>
        <v>0</v>
      </c>
      <c r="AD629">
        <f t="shared" si="232"/>
        <v>0</v>
      </c>
      <c r="AE629">
        <f t="shared" si="231"/>
        <v>0</v>
      </c>
      <c r="AF629">
        <f t="shared" si="231"/>
        <v>0</v>
      </c>
      <c r="AG629">
        <f t="shared" si="230"/>
        <v>0</v>
      </c>
      <c r="AH629">
        <f t="shared" si="230"/>
        <v>0</v>
      </c>
      <c r="AI629">
        <f t="shared" si="240"/>
        <v>0</v>
      </c>
      <c r="AJ629">
        <f t="shared" si="240"/>
        <v>0</v>
      </c>
      <c r="AK629">
        <f t="shared" si="239"/>
        <v>0</v>
      </c>
      <c r="AL629">
        <f t="shared" si="239"/>
        <v>0</v>
      </c>
      <c r="AM629">
        <f t="shared" si="239"/>
        <v>0</v>
      </c>
      <c r="AN629">
        <f t="shared" si="239"/>
        <v>0</v>
      </c>
      <c r="AO629">
        <f t="shared" si="239"/>
        <v>0</v>
      </c>
      <c r="AP629">
        <f t="shared" si="239"/>
        <v>0</v>
      </c>
      <c r="AQ629">
        <f t="shared" si="239"/>
        <v>0</v>
      </c>
      <c r="AR629">
        <f t="shared" si="239"/>
        <v>0</v>
      </c>
      <c r="AS629">
        <f t="shared" si="239"/>
        <v>0</v>
      </c>
      <c r="AT629">
        <f t="shared" si="239"/>
        <v>0</v>
      </c>
      <c r="AU629">
        <f t="shared" si="239"/>
        <v>0</v>
      </c>
      <c r="AV629">
        <f t="shared" si="229"/>
        <v>0</v>
      </c>
      <c r="AW629">
        <f t="shared" si="229"/>
        <v>0</v>
      </c>
      <c r="AX629">
        <f t="shared" si="239"/>
        <v>0</v>
      </c>
      <c r="AY629">
        <f t="shared" si="234"/>
        <v>0</v>
      </c>
      <c r="AZ629">
        <f t="shared" si="241"/>
        <v>0</v>
      </c>
      <c r="BA629">
        <f t="shared" si="241"/>
        <v>0</v>
      </c>
      <c r="BB629">
        <f t="shared" si="241"/>
        <v>0</v>
      </c>
      <c r="BC629">
        <f t="shared" si="241"/>
        <v>0</v>
      </c>
      <c r="BD629">
        <f t="shared" si="241"/>
        <v>0</v>
      </c>
      <c r="BE629">
        <f t="shared" si="241"/>
        <v>0</v>
      </c>
      <c r="BF629">
        <f t="shared" si="241"/>
        <v>0</v>
      </c>
      <c r="BG629">
        <f t="shared" si="241"/>
        <v>1</v>
      </c>
      <c r="BH629">
        <f t="shared" si="241"/>
        <v>0</v>
      </c>
      <c r="BI629">
        <f t="shared" si="241"/>
        <v>0</v>
      </c>
      <c r="BJ629">
        <f t="shared" si="241"/>
        <v>0</v>
      </c>
      <c r="BK629">
        <f t="shared" si="241"/>
        <v>0</v>
      </c>
      <c r="BL629">
        <f t="shared" si="241"/>
        <v>0</v>
      </c>
      <c r="BM629">
        <f t="shared" si="241"/>
        <v>0</v>
      </c>
      <c r="BN629">
        <f t="shared" si="241"/>
        <v>0</v>
      </c>
      <c r="BO629">
        <f t="shared" si="241"/>
        <v>0</v>
      </c>
      <c r="BP629">
        <f t="shared" si="241"/>
        <v>0</v>
      </c>
      <c r="BQ629">
        <f t="shared" si="241"/>
        <v>0</v>
      </c>
      <c r="BR629">
        <f t="shared" si="241"/>
        <v>0</v>
      </c>
    </row>
    <row r="630" spans="2:70" x14ac:dyDescent="0.2">
      <c r="B630" s="1">
        <f>IF(ISBLANK(N630),"",YEAR(O630))</f>
        <v>2022</v>
      </c>
      <c r="C630" s="12">
        <f>IF(ISBLANK(M630),"",MONTH(O630))</f>
        <v>5</v>
      </c>
      <c r="D630" s="1">
        <f>IF(ISBLANK(N630),"",WEEKNUM(O630))</f>
        <v>23</v>
      </c>
      <c r="E630" s="1" t="str">
        <f>S630&amp;R630</f>
        <v>PayPal (Europe) S.a r.l. et Cie, S.C.A.EREF+1020375538894 PP.2985.PP PAYPALMREF+4C8J224YCTTXWCRED+LU96ZZZ0000000000000000058SVWZ+PP.2985.PP . expande.ar, Ihr Einkauf bei expande.ar</v>
      </c>
      <c r="H630" s="1" t="str">
        <f>IF(ISBLANK(N630),"",IF(SUM(AC630:CO630)=0,"other",INDEX(AC$6:CO$6,MATCH(1,AC630:CO630,0))))</f>
        <v>Self-Investment</v>
      </c>
      <c r="I630" s="1" t="str" cm="1">
        <f t="array" ref="I630">IF(ISBLANK(N630),"",INDEX($AC$7:$CO$7,,MATCH(H630,$AC$6:$CO$6,0)))</f>
        <v>expense</v>
      </c>
      <c r="L630" s="1" t="str">
        <f>IF(ISBLANK(J630),H630,J630)</f>
        <v>Self-Investment</v>
      </c>
      <c r="M630" s="1" t="str">
        <f>IF(ISBLANK(K630),I630,K630)</f>
        <v>expense</v>
      </c>
      <c r="N630" t="s">
        <v>57</v>
      </c>
      <c r="O630" s="9">
        <v>44712</v>
      </c>
      <c r="P630" s="9">
        <v>44712</v>
      </c>
      <c r="Q630" t="s">
        <v>58</v>
      </c>
      <c r="R630" t="s">
        <v>141</v>
      </c>
      <c r="S630" t="s">
        <v>63</v>
      </c>
      <c r="T630" t="s">
        <v>64</v>
      </c>
      <c r="U630" t="s">
        <v>65</v>
      </c>
      <c r="V630">
        <v>-73.040000000000006</v>
      </c>
      <c r="W630" t="s">
        <v>61</v>
      </c>
      <c r="X630" t="s">
        <v>62</v>
      </c>
      <c r="AA630">
        <f t="shared" ref="AA630:AB649" si="242">IF(ISERROR(FIND(AA$5,$E630)),0,1)</f>
        <v>0</v>
      </c>
      <c r="AB630">
        <f t="shared" si="242"/>
        <v>0</v>
      </c>
      <c r="AC630">
        <f t="shared" si="230"/>
        <v>0</v>
      </c>
      <c r="AD630">
        <f t="shared" si="232"/>
        <v>0</v>
      </c>
      <c r="AE630">
        <f t="shared" si="231"/>
        <v>0</v>
      </c>
      <c r="AF630">
        <f t="shared" si="231"/>
        <v>0</v>
      </c>
      <c r="AG630">
        <f t="shared" si="230"/>
        <v>0</v>
      </c>
      <c r="AH630">
        <f t="shared" si="230"/>
        <v>0</v>
      </c>
      <c r="AI630">
        <f t="shared" si="240"/>
        <v>0</v>
      </c>
      <c r="AJ630">
        <f t="shared" si="240"/>
        <v>0</v>
      </c>
      <c r="AK630">
        <f t="shared" si="239"/>
        <v>0</v>
      </c>
      <c r="AL630">
        <f t="shared" si="239"/>
        <v>0</v>
      </c>
      <c r="AM630">
        <f t="shared" si="239"/>
        <v>0</v>
      </c>
      <c r="AN630">
        <f t="shared" si="239"/>
        <v>0</v>
      </c>
      <c r="AO630">
        <f t="shared" si="239"/>
        <v>0</v>
      </c>
      <c r="AP630">
        <f t="shared" si="239"/>
        <v>0</v>
      </c>
      <c r="AQ630">
        <f t="shared" si="239"/>
        <v>0</v>
      </c>
      <c r="AR630">
        <f t="shared" si="239"/>
        <v>0</v>
      </c>
      <c r="AS630">
        <f t="shared" si="239"/>
        <v>0</v>
      </c>
      <c r="AT630">
        <f t="shared" si="239"/>
        <v>0</v>
      </c>
      <c r="AU630">
        <f t="shared" si="239"/>
        <v>0</v>
      </c>
      <c r="AV630">
        <f t="shared" si="229"/>
        <v>0</v>
      </c>
      <c r="AW630">
        <f t="shared" si="229"/>
        <v>0</v>
      </c>
      <c r="AX630">
        <f t="shared" si="239"/>
        <v>0</v>
      </c>
      <c r="AY630">
        <f t="shared" si="234"/>
        <v>0</v>
      </c>
      <c r="AZ630">
        <f t="shared" si="241"/>
        <v>0</v>
      </c>
      <c r="BA630">
        <f t="shared" si="241"/>
        <v>0</v>
      </c>
      <c r="BB630">
        <f t="shared" si="241"/>
        <v>0</v>
      </c>
      <c r="BC630">
        <f t="shared" si="241"/>
        <v>0</v>
      </c>
      <c r="BD630">
        <f t="shared" si="241"/>
        <v>0</v>
      </c>
      <c r="BE630">
        <f t="shared" si="241"/>
        <v>0</v>
      </c>
      <c r="BF630">
        <f t="shared" si="241"/>
        <v>1</v>
      </c>
      <c r="BG630">
        <f t="shared" si="241"/>
        <v>0</v>
      </c>
      <c r="BH630">
        <f t="shared" si="241"/>
        <v>0</v>
      </c>
      <c r="BI630">
        <f t="shared" si="241"/>
        <v>0</v>
      </c>
      <c r="BJ630">
        <f t="shared" si="241"/>
        <v>0</v>
      </c>
      <c r="BK630">
        <f t="shared" si="241"/>
        <v>0</v>
      </c>
      <c r="BL630">
        <f t="shared" si="241"/>
        <v>0</v>
      </c>
      <c r="BM630">
        <f t="shared" si="241"/>
        <v>0</v>
      </c>
      <c r="BN630">
        <f t="shared" si="241"/>
        <v>0</v>
      </c>
      <c r="BO630">
        <f t="shared" si="241"/>
        <v>0</v>
      </c>
      <c r="BP630">
        <f t="shared" si="241"/>
        <v>1</v>
      </c>
      <c r="BQ630">
        <f t="shared" si="241"/>
        <v>0</v>
      </c>
      <c r="BR630">
        <f t="shared" si="241"/>
        <v>0</v>
      </c>
    </row>
    <row r="631" spans="2:70" x14ac:dyDescent="0.2">
      <c r="B631" s="1">
        <f>IF(ISBLANK(N631),"",YEAR(O631))</f>
        <v>2022</v>
      </c>
      <c r="C631" s="12">
        <f>IF(ISBLANK(M631),"",MONTH(O631))</f>
        <v>5</v>
      </c>
      <c r="D631" s="1">
        <f>IF(ISBLANK(N631),"",WEEKNUM(O631))</f>
        <v>23</v>
      </c>
      <c r="E631" s="1" t="str">
        <f>S631&amp;R631</f>
        <v>PayPal (Europe) S.a r.l. et Cie, S.C.A.EREF+1020371077892 PP.2985.PP PAYPALMREF+4C8J224YCTTXWCRED+LU96ZZZ0000000000000000058SVWZ+PP.2985.PP . FIVERR INTERNATIONAL LTD., Ihr Einkauf bei FIVERR INTERNATIONAL LTD.</v>
      </c>
      <c r="H631" s="1" t="str">
        <f>IF(ISBLANK(N631),"",IF(SUM(AC631:CO631)=0,"other",INDEX(AC$6:CO$6,MATCH(1,AC631:CO631,0))))</f>
        <v>FIVERR</v>
      </c>
      <c r="I631" s="1" t="str" cm="1">
        <f t="array" ref="I631">IF(ISBLANK(N631),"",INDEX($AC$7:$CO$7,,MATCH(H631,$AC$6:$CO$6,0)))</f>
        <v>expense</v>
      </c>
      <c r="L631" s="1" t="str">
        <f>IF(ISBLANK(J631),H631,J631)</f>
        <v>FIVERR</v>
      </c>
      <c r="M631" s="1" t="str">
        <f>IF(ISBLANK(K631),I631,K631)</f>
        <v>expense</v>
      </c>
      <c r="N631" t="s">
        <v>57</v>
      </c>
      <c r="O631" s="9">
        <v>44712</v>
      </c>
      <c r="P631" s="9">
        <v>44712</v>
      </c>
      <c r="Q631" t="s">
        <v>58</v>
      </c>
      <c r="R631" t="s">
        <v>142</v>
      </c>
      <c r="S631" t="s">
        <v>63</v>
      </c>
      <c r="T631" t="s">
        <v>64</v>
      </c>
      <c r="U631" t="s">
        <v>65</v>
      </c>
      <c r="V631">
        <v>-7.09</v>
      </c>
      <c r="W631" t="s">
        <v>61</v>
      </c>
      <c r="X631" t="s">
        <v>62</v>
      </c>
      <c r="AA631">
        <f t="shared" si="242"/>
        <v>0</v>
      </c>
      <c r="AB631">
        <f t="shared" si="242"/>
        <v>0</v>
      </c>
      <c r="AC631">
        <f t="shared" si="230"/>
        <v>0</v>
      </c>
      <c r="AD631">
        <f t="shared" si="232"/>
        <v>0</v>
      </c>
      <c r="AE631">
        <f t="shared" si="231"/>
        <v>0</v>
      </c>
      <c r="AF631">
        <f t="shared" si="231"/>
        <v>0</v>
      </c>
      <c r="AG631">
        <f t="shared" si="230"/>
        <v>0</v>
      </c>
      <c r="AH631">
        <f t="shared" si="230"/>
        <v>0</v>
      </c>
      <c r="AI631">
        <f t="shared" si="240"/>
        <v>0</v>
      </c>
      <c r="AJ631">
        <f t="shared" si="240"/>
        <v>0</v>
      </c>
      <c r="AK631">
        <f t="shared" si="239"/>
        <v>0</v>
      </c>
      <c r="AL631">
        <f t="shared" si="239"/>
        <v>0</v>
      </c>
      <c r="AM631">
        <f t="shared" si="239"/>
        <v>0</v>
      </c>
      <c r="AN631">
        <f t="shared" si="239"/>
        <v>0</v>
      </c>
      <c r="AO631">
        <f t="shared" si="239"/>
        <v>0</v>
      </c>
      <c r="AP631">
        <f t="shared" si="239"/>
        <v>0</v>
      </c>
      <c r="AQ631">
        <f t="shared" si="239"/>
        <v>0</v>
      </c>
      <c r="AR631">
        <f t="shared" si="239"/>
        <v>0</v>
      </c>
      <c r="AS631">
        <f t="shared" si="239"/>
        <v>0</v>
      </c>
      <c r="AT631">
        <f t="shared" si="239"/>
        <v>0</v>
      </c>
      <c r="AU631">
        <f t="shared" si="239"/>
        <v>0</v>
      </c>
      <c r="AV631">
        <f t="shared" si="229"/>
        <v>0</v>
      </c>
      <c r="AW631">
        <f t="shared" si="229"/>
        <v>0</v>
      </c>
      <c r="AX631">
        <f t="shared" si="239"/>
        <v>0</v>
      </c>
      <c r="AY631">
        <f t="shared" si="234"/>
        <v>0</v>
      </c>
      <c r="AZ631">
        <f t="shared" si="241"/>
        <v>0</v>
      </c>
      <c r="BA631">
        <f t="shared" si="241"/>
        <v>0</v>
      </c>
      <c r="BB631">
        <f t="shared" si="241"/>
        <v>0</v>
      </c>
      <c r="BC631">
        <f t="shared" si="241"/>
        <v>0</v>
      </c>
      <c r="BD631">
        <f t="shared" si="241"/>
        <v>0</v>
      </c>
      <c r="BE631">
        <f t="shared" si="241"/>
        <v>0</v>
      </c>
      <c r="BF631">
        <f t="shared" si="241"/>
        <v>0</v>
      </c>
      <c r="BG631">
        <f t="shared" si="241"/>
        <v>0</v>
      </c>
      <c r="BH631">
        <f t="shared" si="241"/>
        <v>0</v>
      </c>
      <c r="BI631">
        <f t="shared" si="241"/>
        <v>0</v>
      </c>
      <c r="BJ631">
        <f t="shared" si="241"/>
        <v>0</v>
      </c>
      <c r="BK631">
        <f t="shared" si="241"/>
        <v>0</v>
      </c>
      <c r="BL631">
        <f t="shared" si="241"/>
        <v>0</v>
      </c>
      <c r="BM631">
        <f t="shared" si="241"/>
        <v>0</v>
      </c>
      <c r="BN631">
        <f t="shared" si="241"/>
        <v>1</v>
      </c>
      <c r="BO631">
        <f t="shared" si="241"/>
        <v>0</v>
      </c>
      <c r="BP631">
        <f t="shared" si="241"/>
        <v>1</v>
      </c>
      <c r="BQ631">
        <f t="shared" si="241"/>
        <v>0</v>
      </c>
      <c r="BR631">
        <f t="shared" si="241"/>
        <v>0</v>
      </c>
    </row>
    <row r="632" spans="2:70" x14ac:dyDescent="0.2">
      <c r="B632" s="1">
        <f>IF(ISBLANK(N632),"",YEAR(O632))</f>
        <v>2022</v>
      </c>
      <c r="C632" s="12">
        <f>IF(ISBLANK(M632),"",MONTH(O632))</f>
        <v>6</v>
      </c>
      <c r="D632" s="1">
        <f>IF(ISBLANK(N632),"",WEEKNUM(O632))</f>
        <v>23</v>
      </c>
      <c r="E632" s="1" t="str">
        <f>S632&amp;R632</f>
        <v>KfW, Kreditanstalt f. WiederaufbauSVWZ+STUDIENKREDIT DA19705535 AUSZAHLUNG 650,00 ZINS 0,00 TILG 0,00 APL 0,00 GEBUEHR 0,00</v>
      </c>
      <c r="H632" s="1" t="str">
        <f>IF(ISBLANK(N632),"",IF(SUM(AC632:CO632)=0,"other",INDEX(AC$6:CO$6,MATCH(1,AC632:CO632,0))))</f>
        <v>KFW</v>
      </c>
      <c r="I632" s="1" t="str" cm="1">
        <f t="array" ref="I632">IF(ISBLANK(N632),"",INDEX($AC$7:$CO$7,,MATCH(H632,$AC$6:$CO$6,0)))</f>
        <v>income</v>
      </c>
      <c r="L632" s="1" t="str">
        <f>IF(ISBLANK(J632),H632,J632)</f>
        <v>KFW</v>
      </c>
      <c r="M632" s="1" t="str">
        <f>IF(ISBLANK(K632),I632,K632)</f>
        <v>income</v>
      </c>
      <c r="N632" t="s">
        <v>57</v>
      </c>
      <c r="O632" s="9">
        <v>44713</v>
      </c>
      <c r="P632" s="9">
        <v>44713</v>
      </c>
      <c r="Q632" t="s">
        <v>75</v>
      </c>
      <c r="R632" t="s">
        <v>94</v>
      </c>
      <c r="S632" t="s">
        <v>95</v>
      </c>
      <c r="T632" t="s">
        <v>76</v>
      </c>
      <c r="U632" t="s">
        <v>77</v>
      </c>
      <c r="V632">
        <v>650</v>
      </c>
      <c r="W632" t="s">
        <v>61</v>
      </c>
      <c r="X632" t="s">
        <v>62</v>
      </c>
      <c r="AA632">
        <f t="shared" si="242"/>
        <v>0</v>
      </c>
      <c r="AB632">
        <f t="shared" si="242"/>
        <v>0</v>
      </c>
      <c r="AC632">
        <f t="shared" si="230"/>
        <v>0</v>
      </c>
      <c r="AD632">
        <f t="shared" si="232"/>
        <v>0</v>
      </c>
      <c r="AE632">
        <f t="shared" si="231"/>
        <v>0</v>
      </c>
      <c r="AF632">
        <f t="shared" si="231"/>
        <v>0</v>
      </c>
      <c r="AG632">
        <f t="shared" si="230"/>
        <v>0</v>
      </c>
      <c r="AH632">
        <f t="shared" si="230"/>
        <v>0</v>
      </c>
      <c r="AI632">
        <f t="shared" si="240"/>
        <v>0</v>
      </c>
      <c r="AJ632">
        <f t="shared" si="240"/>
        <v>0</v>
      </c>
      <c r="AK632">
        <f t="shared" si="239"/>
        <v>0</v>
      </c>
      <c r="AL632">
        <f t="shared" si="239"/>
        <v>0</v>
      </c>
      <c r="AM632">
        <f t="shared" si="239"/>
        <v>0</v>
      </c>
      <c r="AN632">
        <f t="shared" si="239"/>
        <v>0</v>
      </c>
      <c r="AO632">
        <f t="shared" si="239"/>
        <v>0</v>
      </c>
      <c r="AP632">
        <f t="shared" si="239"/>
        <v>0</v>
      </c>
      <c r="AQ632">
        <f t="shared" si="239"/>
        <v>0</v>
      </c>
      <c r="AR632">
        <f t="shared" si="239"/>
        <v>0</v>
      </c>
      <c r="AS632">
        <f t="shared" si="239"/>
        <v>0</v>
      </c>
      <c r="AT632">
        <f t="shared" si="239"/>
        <v>0</v>
      </c>
      <c r="AU632">
        <f t="shared" si="239"/>
        <v>0</v>
      </c>
      <c r="AV632">
        <f t="shared" si="229"/>
        <v>0</v>
      </c>
      <c r="AW632">
        <f t="shared" si="229"/>
        <v>0</v>
      </c>
      <c r="AX632">
        <f t="shared" si="239"/>
        <v>0</v>
      </c>
      <c r="AY632">
        <f t="shared" si="234"/>
        <v>0</v>
      </c>
      <c r="AZ632">
        <f t="shared" si="241"/>
        <v>0</v>
      </c>
      <c r="BA632">
        <f t="shared" si="241"/>
        <v>0</v>
      </c>
      <c r="BB632">
        <f t="shared" si="241"/>
        <v>0</v>
      </c>
      <c r="BC632">
        <f t="shared" si="241"/>
        <v>0</v>
      </c>
      <c r="BD632">
        <f t="shared" si="241"/>
        <v>0</v>
      </c>
      <c r="BE632">
        <f t="shared" si="241"/>
        <v>0</v>
      </c>
      <c r="BF632">
        <f t="shared" si="241"/>
        <v>0</v>
      </c>
      <c r="BG632">
        <f t="shared" si="241"/>
        <v>0</v>
      </c>
      <c r="BH632">
        <f t="shared" si="241"/>
        <v>0</v>
      </c>
      <c r="BI632">
        <f t="shared" si="241"/>
        <v>0</v>
      </c>
      <c r="BJ632">
        <f t="shared" si="241"/>
        <v>0</v>
      </c>
      <c r="BK632">
        <f t="shared" si="241"/>
        <v>0</v>
      </c>
      <c r="BL632">
        <f t="shared" si="241"/>
        <v>1</v>
      </c>
      <c r="BM632">
        <f t="shared" si="241"/>
        <v>0</v>
      </c>
      <c r="BN632">
        <f t="shared" si="241"/>
        <v>0</v>
      </c>
      <c r="BO632">
        <f t="shared" si="241"/>
        <v>0</v>
      </c>
      <c r="BP632">
        <f t="shared" si="241"/>
        <v>0</v>
      </c>
      <c r="BQ632">
        <f t="shared" si="241"/>
        <v>0</v>
      </c>
      <c r="BR632">
        <f t="shared" si="241"/>
        <v>0</v>
      </c>
    </row>
    <row r="633" spans="2:70" x14ac:dyDescent="0.2">
      <c r="B633" s="1">
        <f>IF(ISBLANK(N633),"",YEAR(O633))</f>
        <v>2022</v>
      </c>
      <c r="C633" s="12">
        <f>IF(ISBLANK(M633),"",MONTH(O633))</f>
        <v>6</v>
      </c>
      <c r="D633" s="1">
        <f>IF(ISBLANK(N633),"",WEEKNUM(O633))</f>
        <v>23</v>
      </c>
      <c r="E633" s="1" t="str">
        <f>S633&amp;R633</f>
        <v>PayPal (Europe) S.a r.l. et Cie, S.C.A.EREF+1020388105759 PAYPALMREF+4C8J224YCTTXWCRED+LU96ZZZ0000000000000000058SVWZ+. ADOBE SYSTEMS SOFTWARE IRELAND LIMITED, Ihr Einkauf bei ADOBE SYSTEMS SOFTWARE IRELAND LIMITED</v>
      </c>
      <c r="H633" s="1" t="str">
        <f>IF(ISBLANK(N633),"",IF(SUM(AC633:CO633)=0,"other",INDEX(AC$6:CO$6,MATCH(1,AC633:CO633,0))))</f>
        <v>PayPal</v>
      </c>
      <c r="I633" s="1" t="str" cm="1">
        <f t="array" ref="I633">IF(ISBLANK(N633),"",INDEX($AC$7:$CO$7,,MATCH(H633,$AC$6:$CO$6,0)))</f>
        <v>expense</v>
      </c>
      <c r="L633" s="1" t="str">
        <f>IF(ISBLANK(J633),H633,J633)</f>
        <v>PayPal</v>
      </c>
      <c r="M633" s="1" t="str">
        <f>IF(ISBLANK(K633),I633,K633)</f>
        <v>expense</v>
      </c>
      <c r="N633" t="s">
        <v>57</v>
      </c>
      <c r="O633" s="9">
        <v>44713</v>
      </c>
      <c r="P633" s="9">
        <v>44713</v>
      </c>
      <c r="Q633" t="s">
        <v>58</v>
      </c>
      <c r="R633" t="s">
        <v>139</v>
      </c>
      <c r="S633" t="s">
        <v>63</v>
      </c>
      <c r="T633" t="s">
        <v>64</v>
      </c>
      <c r="U633" t="s">
        <v>65</v>
      </c>
      <c r="V633">
        <v>-23.79</v>
      </c>
      <c r="W633" t="s">
        <v>61</v>
      </c>
      <c r="X633" t="s">
        <v>62</v>
      </c>
      <c r="AA633">
        <f t="shared" si="242"/>
        <v>0</v>
      </c>
      <c r="AB633">
        <f t="shared" si="242"/>
        <v>0</v>
      </c>
      <c r="AC633">
        <f t="shared" si="230"/>
        <v>0</v>
      </c>
      <c r="AD633">
        <f t="shared" si="232"/>
        <v>0</v>
      </c>
      <c r="AE633">
        <f t="shared" si="231"/>
        <v>0</v>
      </c>
      <c r="AF633">
        <f t="shared" si="231"/>
        <v>0</v>
      </c>
      <c r="AG633">
        <f t="shared" si="230"/>
        <v>0</v>
      </c>
      <c r="AH633">
        <f t="shared" si="230"/>
        <v>0</v>
      </c>
      <c r="AI633">
        <f t="shared" si="240"/>
        <v>0</v>
      </c>
      <c r="AJ633">
        <f t="shared" si="240"/>
        <v>0</v>
      </c>
      <c r="AK633">
        <f t="shared" si="239"/>
        <v>0</v>
      </c>
      <c r="AL633">
        <f t="shared" si="239"/>
        <v>0</v>
      </c>
      <c r="AM633">
        <f t="shared" si="239"/>
        <v>0</v>
      </c>
      <c r="AN633">
        <f t="shared" si="239"/>
        <v>0</v>
      </c>
      <c r="AO633">
        <f t="shared" si="239"/>
        <v>0</v>
      </c>
      <c r="AP633">
        <f t="shared" si="239"/>
        <v>0</v>
      </c>
      <c r="AQ633">
        <f t="shared" si="239"/>
        <v>0</v>
      </c>
      <c r="AR633">
        <f t="shared" si="239"/>
        <v>0</v>
      </c>
      <c r="AS633">
        <f t="shared" si="239"/>
        <v>0</v>
      </c>
      <c r="AT633">
        <f t="shared" si="239"/>
        <v>0</v>
      </c>
      <c r="AU633">
        <f t="shared" si="239"/>
        <v>0</v>
      </c>
      <c r="AV633">
        <f t="shared" si="229"/>
        <v>0</v>
      </c>
      <c r="AW633">
        <f t="shared" si="229"/>
        <v>0</v>
      </c>
      <c r="AX633">
        <f t="shared" si="239"/>
        <v>0</v>
      </c>
      <c r="AY633">
        <f t="shared" si="234"/>
        <v>0</v>
      </c>
      <c r="AZ633">
        <f t="shared" si="241"/>
        <v>0</v>
      </c>
      <c r="BA633">
        <f t="shared" si="241"/>
        <v>0</v>
      </c>
      <c r="BB633">
        <f t="shared" si="241"/>
        <v>0</v>
      </c>
      <c r="BC633">
        <f t="shared" si="241"/>
        <v>0</v>
      </c>
      <c r="BD633">
        <f t="shared" si="241"/>
        <v>0</v>
      </c>
      <c r="BE633">
        <f t="shared" si="241"/>
        <v>0</v>
      </c>
      <c r="BF633">
        <f t="shared" si="241"/>
        <v>0</v>
      </c>
      <c r="BG633">
        <f t="shared" si="241"/>
        <v>0</v>
      </c>
      <c r="BH633">
        <f t="shared" si="241"/>
        <v>0</v>
      </c>
      <c r="BI633">
        <f t="shared" si="241"/>
        <v>0</v>
      </c>
      <c r="BJ633">
        <f t="shared" si="241"/>
        <v>0</v>
      </c>
      <c r="BK633">
        <f t="shared" si="241"/>
        <v>0</v>
      </c>
      <c r="BL633">
        <f t="shared" si="241"/>
        <v>0</v>
      </c>
      <c r="BM633">
        <f t="shared" si="241"/>
        <v>0</v>
      </c>
      <c r="BN633">
        <f t="shared" si="241"/>
        <v>0</v>
      </c>
      <c r="BO633">
        <f t="shared" si="241"/>
        <v>0</v>
      </c>
      <c r="BP633">
        <f t="shared" si="241"/>
        <v>1</v>
      </c>
      <c r="BQ633">
        <f t="shared" si="241"/>
        <v>0</v>
      </c>
      <c r="BR633">
        <f t="shared" si="241"/>
        <v>0</v>
      </c>
    </row>
    <row r="634" spans="2:70" x14ac:dyDescent="0.2">
      <c r="B634" s="1">
        <f>IF(ISBLANK(N634),"",YEAR(O634))</f>
        <v>2022</v>
      </c>
      <c r="C634" s="12">
        <f>IF(ISBLANK(M634),"",MONTH(O634))</f>
        <v>6</v>
      </c>
      <c r="D634" s="1">
        <f>IF(ISBLANK(N634),"",WEEKNUM(O634))</f>
        <v>23</v>
      </c>
      <c r="E634" s="1" t="str">
        <f>S634&amp;R634</f>
        <v>AMAZON EU S.A R.L., NIEDERLASSUNG DEUTSCHLANDEREF+1TGA46JK56O8JTBXMREF+N,xzOUUvwQyAACYWY.QJsLx-Exp51ECRED+DE24ZZZ00000561652SVWZ+D01-2384777-8261462 AMZNPrime DE 1TGA46JK56O8JTBX</v>
      </c>
      <c r="H634" s="1" t="str">
        <f>IF(ISBLANK(N634),"",IF(SUM(AC634:CO634)=0,"other",INDEX(AC$6:CO$6,MATCH(1,AC634:CO634,0))))</f>
        <v>Essentials</v>
      </c>
      <c r="I634" s="1" t="str" cm="1">
        <f t="array" ref="I634">IF(ISBLANK(N634),"",INDEX($AC$7:$CO$7,,MATCH(H634,$AC$6:$CO$6,0)))</f>
        <v>expense</v>
      </c>
      <c r="L634" s="1" t="str">
        <f>IF(ISBLANK(J634),H634,J634)</f>
        <v>Essentials</v>
      </c>
      <c r="M634" s="1" t="str">
        <f>IF(ISBLANK(K634),I634,K634)</f>
        <v>expense</v>
      </c>
      <c r="N634" t="s">
        <v>57</v>
      </c>
      <c r="O634" s="9">
        <v>44714</v>
      </c>
      <c r="P634" s="9">
        <v>44714</v>
      </c>
      <c r="Q634" t="s">
        <v>58</v>
      </c>
      <c r="R634" t="s">
        <v>138</v>
      </c>
      <c r="S634" t="s">
        <v>69</v>
      </c>
      <c r="T634" t="s">
        <v>70</v>
      </c>
      <c r="U634" t="s">
        <v>71</v>
      </c>
      <c r="V634">
        <v>-7.99</v>
      </c>
      <c r="W634" t="s">
        <v>61</v>
      </c>
      <c r="X634" t="s">
        <v>62</v>
      </c>
      <c r="AA634">
        <f t="shared" si="242"/>
        <v>0</v>
      </c>
      <c r="AB634">
        <f t="shared" si="242"/>
        <v>0</v>
      </c>
      <c r="AC634">
        <f t="shared" si="230"/>
        <v>0</v>
      </c>
      <c r="AD634">
        <f t="shared" si="232"/>
        <v>0</v>
      </c>
      <c r="AE634">
        <f t="shared" si="231"/>
        <v>0</v>
      </c>
      <c r="AF634">
        <f t="shared" si="231"/>
        <v>0</v>
      </c>
      <c r="AG634">
        <f t="shared" si="230"/>
        <v>0</v>
      </c>
      <c r="AH634">
        <f t="shared" si="230"/>
        <v>0</v>
      </c>
      <c r="AI634">
        <f t="shared" si="240"/>
        <v>0</v>
      </c>
      <c r="AJ634">
        <f t="shared" si="240"/>
        <v>0</v>
      </c>
      <c r="AK634">
        <f t="shared" si="239"/>
        <v>0</v>
      </c>
      <c r="AL634">
        <f t="shared" si="239"/>
        <v>0</v>
      </c>
      <c r="AM634">
        <f t="shared" si="239"/>
        <v>1</v>
      </c>
      <c r="AN634">
        <f t="shared" si="239"/>
        <v>0</v>
      </c>
      <c r="AO634">
        <f t="shared" si="239"/>
        <v>0</v>
      </c>
      <c r="AP634">
        <f t="shared" si="239"/>
        <v>0</v>
      </c>
      <c r="AQ634">
        <f t="shared" si="239"/>
        <v>0</v>
      </c>
      <c r="AR634">
        <f t="shared" si="239"/>
        <v>0</v>
      </c>
      <c r="AS634">
        <f t="shared" si="239"/>
        <v>0</v>
      </c>
      <c r="AT634">
        <f t="shared" si="239"/>
        <v>0</v>
      </c>
      <c r="AU634">
        <f t="shared" si="239"/>
        <v>0</v>
      </c>
      <c r="AV634">
        <f t="shared" si="229"/>
        <v>0</v>
      </c>
      <c r="AW634">
        <f t="shared" si="229"/>
        <v>0</v>
      </c>
      <c r="AX634">
        <f t="shared" si="239"/>
        <v>0</v>
      </c>
      <c r="AY634">
        <f t="shared" si="234"/>
        <v>0</v>
      </c>
      <c r="AZ634">
        <f t="shared" si="241"/>
        <v>0</v>
      </c>
      <c r="BA634">
        <f t="shared" si="241"/>
        <v>0</v>
      </c>
      <c r="BB634">
        <f t="shared" si="241"/>
        <v>0</v>
      </c>
      <c r="BC634">
        <f t="shared" si="241"/>
        <v>0</v>
      </c>
      <c r="BD634">
        <f t="shared" si="241"/>
        <v>0</v>
      </c>
      <c r="BE634">
        <f t="shared" si="241"/>
        <v>0</v>
      </c>
      <c r="BF634">
        <f t="shared" si="241"/>
        <v>0</v>
      </c>
      <c r="BG634">
        <f t="shared" si="241"/>
        <v>0</v>
      </c>
      <c r="BH634">
        <f t="shared" si="241"/>
        <v>0</v>
      </c>
      <c r="BI634">
        <f t="shared" si="241"/>
        <v>0</v>
      </c>
      <c r="BJ634">
        <f t="shared" si="241"/>
        <v>0</v>
      </c>
      <c r="BK634">
        <f t="shared" si="241"/>
        <v>0</v>
      </c>
      <c r="BL634">
        <f t="shared" si="241"/>
        <v>0</v>
      </c>
      <c r="BM634">
        <f t="shared" si="241"/>
        <v>0</v>
      </c>
      <c r="BN634">
        <f t="shared" si="241"/>
        <v>0</v>
      </c>
      <c r="BO634">
        <f t="shared" si="241"/>
        <v>0</v>
      </c>
      <c r="BP634">
        <f t="shared" si="241"/>
        <v>0</v>
      </c>
      <c r="BQ634">
        <f t="shared" si="241"/>
        <v>0</v>
      </c>
      <c r="BR634">
        <f t="shared" si="241"/>
        <v>0</v>
      </c>
    </row>
    <row r="635" spans="2:70" x14ac:dyDescent="0.2">
      <c r="B635" s="1">
        <f>IF(ISBLANK(N635),"",YEAR(O635))</f>
        <v>2022</v>
      </c>
      <c r="C635" s="12">
        <f>IF(ISBLANK(M635),"",MONTH(O635))</f>
        <v>6</v>
      </c>
      <c r="D635" s="1">
        <f>IF(ISBLANK(N635),"",WEEKNUM(O635))</f>
        <v>23</v>
      </c>
      <c r="E635" s="1" t="str">
        <f>S635&amp;R635</f>
        <v>Techniker KrankenkasseEREF+2806372941MREF+MD430451091CRED+DE51TK100000031158SVWZ+TK-BuchNr 02806372941Monat 04/22 V414024576 Beitraege</v>
      </c>
      <c r="H635" s="1" t="str">
        <f>IF(ISBLANK(N635),"",IF(SUM(AC635:CO635)=0,"other",INDEX(AC$6:CO$6,MATCH(1,AC635:CO635,0))))</f>
        <v>Insurance</v>
      </c>
      <c r="I635" s="1" t="str" cm="1">
        <f t="array" ref="I635">IF(ISBLANK(N635),"",INDEX($AC$7:$CO$7,,MATCH(H635,$AC$6:$CO$6,0)))</f>
        <v>expense</v>
      </c>
      <c r="L635" s="1" t="str">
        <f>IF(ISBLANK(J635),H635,J635)</f>
        <v>Insurance</v>
      </c>
      <c r="M635" s="1" t="str">
        <f>IF(ISBLANK(K635),I635,K635)</f>
        <v>expense</v>
      </c>
      <c r="N635" t="s">
        <v>57</v>
      </c>
      <c r="O635" s="9">
        <v>44715</v>
      </c>
      <c r="P635" s="9">
        <v>44715</v>
      </c>
      <c r="Q635" t="s">
        <v>58</v>
      </c>
      <c r="R635" t="s">
        <v>137</v>
      </c>
      <c r="S635" t="s">
        <v>122</v>
      </c>
      <c r="T635" t="s">
        <v>123</v>
      </c>
      <c r="U635" t="s">
        <v>74</v>
      </c>
      <c r="V635">
        <v>-113.06</v>
      </c>
      <c r="W635" t="s">
        <v>61</v>
      </c>
      <c r="X635" t="s">
        <v>62</v>
      </c>
      <c r="AA635">
        <f t="shared" si="242"/>
        <v>0</v>
      </c>
      <c r="AB635">
        <f t="shared" si="242"/>
        <v>0</v>
      </c>
      <c r="AC635">
        <f t="shared" si="230"/>
        <v>0</v>
      </c>
      <c r="AD635">
        <f t="shared" si="232"/>
        <v>0</v>
      </c>
      <c r="AE635">
        <f t="shared" si="231"/>
        <v>0</v>
      </c>
      <c r="AF635">
        <f t="shared" si="231"/>
        <v>0</v>
      </c>
      <c r="AG635">
        <f t="shared" si="230"/>
        <v>0</v>
      </c>
      <c r="AH635">
        <f t="shared" si="230"/>
        <v>0</v>
      </c>
      <c r="AI635">
        <f t="shared" si="240"/>
        <v>0</v>
      </c>
      <c r="AJ635">
        <f t="shared" si="240"/>
        <v>0</v>
      </c>
      <c r="AK635">
        <f t="shared" si="239"/>
        <v>0</v>
      </c>
      <c r="AL635">
        <f t="shared" si="239"/>
        <v>0</v>
      </c>
      <c r="AM635">
        <f t="shared" si="239"/>
        <v>0</v>
      </c>
      <c r="AN635">
        <f t="shared" si="239"/>
        <v>0</v>
      </c>
      <c r="AO635">
        <f t="shared" si="239"/>
        <v>0</v>
      </c>
      <c r="AP635">
        <f t="shared" si="239"/>
        <v>0</v>
      </c>
      <c r="AQ635">
        <f t="shared" si="239"/>
        <v>0</v>
      </c>
      <c r="AR635">
        <f t="shared" si="239"/>
        <v>0</v>
      </c>
      <c r="AS635">
        <f t="shared" si="239"/>
        <v>1</v>
      </c>
      <c r="AT635">
        <f t="shared" si="239"/>
        <v>0</v>
      </c>
      <c r="AU635">
        <f t="shared" si="239"/>
        <v>0</v>
      </c>
      <c r="AV635">
        <f t="shared" si="229"/>
        <v>0</v>
      </c>
      <c r="AW635">
        <f t="shared" si="229"/>
        <v>0</v>
      </c>
      <c r="AX635">
        <f t="shared" si="239"/>
        <v>0</v>
      </c>
      <c r="AY635">
        <f t="shared" si="234"/>
        <v>0</v>
      </c>
      <c r="AZ635">
        <f t="shared" si="241"/>
        <v>0</v>
      </c>
      <c r="BA635">
        <f t="shared" si="241"/>
        <v>0</v>
      </c>
      <c r="BB635">
        <f t="shared" si="241"/>
        <v>0</v>
      </c>
      <c r="BC635">
        <f t="shared" si="241"/>
        <v>0</v>
      </c>
      <c r="BD635">
        <f t="shared" si="241"/>
        <v>0</v>
      </c>
      <c r="BE635">
        <f t="shared" si="241"/>
        <v>0</v>
      </c>
      <c r="BF635">
        <f t="shared" si="241"/>
        <v>0</v>
      </c>
      <c r="BG635">
        <f t="shared" si="241"/>
        <v>0</v>
      </c>
      <c r="BH635">
        <f t="shared" si="241"/>
        <v>0</v>
      </c>
      <c r="BI635">
        <f t="shared" si="241"/>
        <v>0</v>
      </c>
      <c r="BJ635">
        <f t="shared" si="241"/>
        <v>0</v>
      </c>
      <c r="BK635">
        <f t="shared" si="241"/>
        <v>0</v>
      </c>
      <c r="BL635">
        <f t="shared" si="241"/>
        <v>0</v>
      </c>
      <c r="BM635">
        <f t="shared" si="241"/>
        <v>0</v>
      </c>
      <c r="BN635">
        <f t="shared" si="241"/>
        <v>0</v>
      </c>
      <c r="BO635">
        <f t="shared" si="241"/>
        <v>0</v>
      </c>
      <c r="BP635">
        <f t="shared" si="241"/>
        <v>0</v>
      </c>
      <c r="BQ635">
        <f t="shared" si="241"/>
        <v>0</v>
      </c>
      <c r="BR635">
        <f t="shared" si="241"/>
        <v>0</v>
      </c>
    </row>
    <row r="636" spans="2:70" x14ac:dyDescent="0.2">
      <c r="B636" s="1">
        <f>IF(ISBLANK(N636),"",YEAR(O636))</f>
        <v>2022</v>
      </c>
      <c r="C636" s="12">
        <f>IF(ISBLANK(M636),"",MONTH(O636))</f>
        <v>6</v>
      </c>
      <c r="D636" s="1">
        <f>IF(ISBLANK(N636),"",WEEKNUM(O636))</f>
        <v>24</v>
      </c>
      <c r="E636" s="1" t="str">
        <f>S636&amp;R636</f>
        <v>FIT STAR M¸nchen 8 GmbH &amp; Co. KGEREF+PNR17454251,KNR406603MREF+406603CRED+DE76ZZZ00001950338SVWZ+PNR17454251,KNR406603Beitrag  01.06.2022 11,78ABWA+FIT STAR Muenchen 8</v>
      </c>
      <c r="H636" s="1" t="str">
        <f>IF(ISBLANK(N636),"",IF(SUM(AC636:CO636)=0,"other",INDEX(AC$6:CO$6,MATCH(1,AC636:CO636,0))))</f>
        <v>Self-Investment</v>
      </c>
      <c r="I636" s="1" t="str" cm="1">
        <f t="array" ref="I636">IF(ISBLANK(N636),"",INDEX($AC$7:$CO$7,,MATCH(H636,$AC$6:$CO$6,0)))</f>
        <v>expense</v>
      </c>
      <c r="L636" s="1" t="str">
        <f>IF(ISBLANK(J636),H636,J636)</f>
        <v>Self-Investment</v>
      </c>
      <c r="M636" s="1" t="str">
        <f>IF(ISBLANK(K636),I636,K636)</f>
        <v>expense</v>
      </c>
      <c r="N636" t="s">
        <v>57</v>
      </c>
      <c r="O636" s="9">
        <v>44719</v>
      </c>
      <c r="P636" s="9">
        <v>44718</v>
      </c>
      <c r="Q636" t="s">
        <v>58</v>
      </c>
      <c r="R636" t="s">
        <v>135</v>
      </c>
      <c r="S636" t="s">
        <v>92</v>
      </c>
      <c r="T636" t="s">
        <v>59</v>
      </c>
      <c r="U636" t="s">
        <v>60</v>
      </c>
      <c r="V636">
        <v>-11.78</v>
      </c>
      <c r="W636" t="s">
        <v>61</v>
      </c>
      <c r="X636" t="s">
        <v>62</v>
      </c>
      <c r="AA636">
        <f t="shared" si="242"/>
        <v>0</v>
      </c>
      <c r="AB636">
        <f t="shared" si="242"/>
        <v>0</v>
      </c>
      <c r="AC636">
        <f t="shared" si="230"/>
        <v>0</v>
      </c>
      <c r="AD636">
        <f t="shared" si="232"/>
        <v>0</v>
      </c>
      <c r="AE636">
        <f t="shared" si="231"/>
        <v>0</v>
      </c>
      <c r="AF636">
        <f t="shared" si="231"/>
        <v>0</v>
      </c>
      <c r="AG636">
        <f t="shared" si="230"/>
        <v>0</v>
      </c>
      <c r="AH636">
        <f t="shared" si="230"/>
        <v>0</v>
      </c>
      <c r="AI636">
        <f t="shared" si="240"/>
        <v>0</v>
      </c>
      <c r="AJ636">
        <f t="shared" si="240"/>
        <v>0</v>
      </c>
      <c r="AK636">
        <f t="shared" si="239"/>
        <v>0</v>
      </c>
      <c r="AL636">
        <f t="shared" si="239"/>
        <v>0</v>
      </c>
      <c r="AM636">
        <f t="shared" si="239"/>
        <v>0</v>
      </c>
      <c r="AN636">
        <f t="shared" si="239"/>
        <v>0</v>
      </c>
      <c r="AO636">
        <f t="shared" si="239"/>
        <v>0</v>
      </c>
      <c r="AP636">
        <f t="shared" si="239"/>
        <v>0</v>
      </c>
      <c r="AQ636">
        <f t="shared" si="239"/>
        <v>0</v>
      </c>
      <c r="AR636">
        <f t="shared" si="239"/>
        <v>0</v>
      </c>
      <c r="AS636">
        <f t="shared" si="239"/>
        <v>0</v>
      </c>
      <c r="AT636">
        <f t="shared" si="239"/>
        <v>0</v>
      </c>
      <c r="AU636">
        <f t="shared" si="239"/>
        <v>0</v>
      </c>
      <c r="AV636">
        <f t="shared" si="229"/>
        <v>0</v>
      </c>
      <c r="AW636">
        <f t="shared" si="229"/>
        <v>0</v>
      </c>
      <c r="AX636">
        <f t="shared" si="239"/>
        <v>0</v>
      </c>
      <c r="AY636">
        <f t="shared" si="234"/>
        <v>0</v>
      </c>
      <c r="AZ636">
        <f t="shared" si="241"/>
        <v>0</v>
      </c>
      <c r="BA636">
        <f t="shared" si="241"/>
        <v>0</v>
      </c>
      <c r="BB636">
        <f t="shared" si="241"/>
        <v>1</v>
      </c>
      <c r="BC636">
        <f t="shared" si="241"/>
        <v>0</v>
      </c>
      <c r="BD636">
        <f t="shared" si="241"/>
        <v>0</v>
      </c>
      <c r="BE636">
        <f t="shared" si="241"/>
        <v>0</v>
      </c>
      <c r="BF636">
        <f t="shared" si="241"/>
        <v>0</v>
      </c>
      <c r="BG636">
        <f t="shared" si="241"/>
        <v>0</v>
      </c>
      <c r="BH636">
        <f t="shared" si="241"/>
        <v>0</v>
      </c>
      <c r="BI636">
        <f t="shared" si="241"/>
        <v>0</v>
      </c>
      <c r="BJ636">
        <f t="shared" si="241"/>
        <v>0</v>
      </c>
      <c r="BK636">
        <f t="shared" si="241"/>
        <v>0</v>
      </c>
      <c r="BL636">
        <f t="shared" si="241"/>
        <v>0</v>
      </c>
      <c r="BM636">
        <f t="shared" si="241"/>
        <v>0</v>
      </c>
      <c r="BN636">
        <f t="shared" si="241"/>
        <v>0</v>
      </c>
      <c r="BO636">
        <f t="shared" si="241"/>
        <v>0</v>
      </c>
      <c r="BP636">
        <f t="shared" si="241"/>
        <v>0</v>
      </c>
      <c r="BQ636">
        <f t="shared" si="241"/>
        <v>0</v>
      </c>
      <c r="BR636">
        <f t="shared" si="241"/>
        <v>0</v>
      </c>
    </row>
    <row r="637" spans="2:70" x14ac:dyDescent="0.2">
      <c r="B637" s="1">
        <f>IF(ISBLANK(N637),"",YEAR(O637))</f>
        <v>2022</v>
      </c>
      <c r="C637" s="12">
        <f>IF(ISBLANK(M637),"",MONTH(O637))</f>
        <v>6</v>
      </c>
      <c r="D637" s="1">
        <f>IF(ISBLANK(N637),"",WEEKNUM(O637))</f>
        <v>24</v>
      </c>
      <c r="E637" s="1" t="str">
        <f>S637&amp;R637</f>
        <v>Lydia ReinthalerKREF+1119685128-20220604173701SVWZ+Miete      DATUM 01.2021DATUM 04.06.2022, 17.37 UHR</v>
      </c>
      <c r="H637" s="1" t="str">
        <f>IF(ISBLANK(N637),"",IF(SUM(AC637:CO637)=0,"other",INDEX(AC$6:CO$6,MATCH(1,AC637:CO637,0))))</f>
        <v>Rent</v>
      </c>
      <c r="I637" s="1" t="str" cm="1">
        <f t="array" ref="I637">IF(ISBLANK(N637),"",INDEX($AC$7:$CO$7,,MATCH(H637,$AC$6:$CO$6,0)))</f>
        <v>expense</v>
      </c>
      <c r="L637" s="1" t="str">
        <f>IF(ISBLANK(J637),H637,J637)</f>
        <v>Rent</v>
      </c>
      <c r="M637" s="1" t="str">
        <f>IF(ISBLANK(K637),I637,K637)</f>
        <v>expense</v>
      </c>
      <c r="N637" t="s">
        <v>57</v>
      </c>
      <c r="O637" s="9">
        <v>44719</v>
      </c>
      <c r="P637" s="9">
        <v>44718</v>
      </c>
      <c r="Q637" t="s">
        <v>72</v>
      </c>
      <c r="R637" t="s">
        <v>136</v>
      </c>
      <c r="S637" t="s">
        <v>21</v>
      </c>
      <c r="T637" t="s">
        <v>73</v>
      </c>
      <c r="U637" t="s">
        <v>74</v>
      </c>
      <c r="V637">
        <v>-570</v>
      </c>
      <c r="W637" t="s">
        <v>61</v>
      </c>
      <c r="X637" t="s">
        <v>62</v>
      </c>
      <c r="AA637">
        <f t="shared" si="242"/>
        <v>1</v>
      </c>
      <c r="AB637">
        <f t="shared" si="242"/>
        <v>0</v>
      </c>
      <c r="AC637">
        <f t="shared" si="230"/>
        <v>1</v>
      </c>
      <c r="AD637">
        <f t="shared" si="232"/>
        <v>0</v>
      </c>
      <c r="AE637">
        <f t="shared" si="231"/>
        <v>0</v>
      </c>
      <c r="AF637">
        <f t="shared" si="231"/>
        <v>0</v>
      </c>
      <c r="AG637">
        <f t="shared" si="230"/>
        <v>0</v>
      </c>
      <c r="AH637">
        <f t="shared" si="230"/>
        <v>0</v>
      </c>
      <c r="AI637">
        <f t="shared" si="240"/>
        <v>0</v>
      </c>
      <c r="AJ637">
        <f t="shared" si="240"/>
        <v>0</v>
      </c>
      <c r="AK637">
        <f t="shared" si="239"/>
        <v>0</v>
      </c>
      <c r="AL637">
        <f t="shared" si="239"/>
        <v>0</v>
      </c>
      <c r="AM637">
        <f t="shared" si="239"/>
        <v>0</v>
      </c>
      <c r="AN637">
        <f t="shared" si="239"/>
        <v>0</v>
      </c>
      <c r="AO637">
        <f t="shared" si="239"/>
        <v>0</v>
      </c>
      <c r="AP637">
        <f t="shared" si="239"/>
        <v>0</v>
      </c>
      <c r="AQ637">
        <f t="shared" si="239"/>
        <v>0</v>
      </c>
      <c r="AR637">
        <f t="shared" si="239"/>
        <v>0</v>
      </c>
      <c r="AS637">
        <f t="shared" si="239"/>
        <v>0</v>
      </c>
      <c r="AT637">
        <f t="shared" si="239"/>
        <v>0</v>
      </c>
      <c r="AU637">
        <f t="shared" si="239"/>
        <v>0</v>
      </c>
      <c r="AV637">
        <f t="shared" si="229"/>
        <v>0</v>
      </c>
      <c r="AW637">
        <f t="shared" si="229"/>
        <v>0</v>
      </c>
      <c r="AX637">
        <f t="shared" si="239"/>
        <v>0</v>
      </c>
      <c r="AY637">
        <f t="shared" si="234"/>
        <v>0</v>
      </c>
      <c r="AZ637">
        <f t="shared" si="241"/>
        <v>0</v>
      </c>
      <c r="BA637">
        <f t="shared" si="241"/>
        <v>0</v>
      </c>
      <c r="BB637">
        <f t="shared" si="241"/>
        <v>0</v>
      </c>
      <c r="BC637">
        <f t="shared" si="241"/>
        <v>0</v>
      </c>
      <c r="BD637">
        <f t="shared" si="241"/>
        <v>0</v>
      </c>
      <c r="BE637">
        <f t="shared" si="241"/>
        <v>0</v>
      </c>
      <c r="BF637">
        <f t="shared" si="241"/>
        <v>0</v>
      </c>
      <c r="BG637">
        <f t="shared" si="241"/>
        <v>0</v>
      </c>
      <c r="BH637">
        <f t="shared" si="241"/>
        <v>0</v>
      </c>
      <c r="BI637">
        <f t="shared" si="241"/>
        <v>0</v>
      </c>
      <c r="BJ637">
        <f t="shared" si="241"/>
        <v>0</v>
      </c>
      <c r="BK637">
        <f t="shared" si="241"/>
        <v>0</v>
      </c>
      <c r="BL637">
        <f t="shared" si="241"/>
        <v>0</v>
      </c>
      <c r="BM637">
        <f t="shared" si="241"/>
        <v>0</v>
      </c>
      <c r="BN637">
        <f t="shared" si="241"/>
        <v>0</v>
      </c>
      <c r="BO637">
        <f t="shared" si="241"/>
        <v>0</v>
      </c>
      <c r="BP637">
        <f t="shared" si="241"/>
        <v>0</v>
      </c>
      <c r="BQ637">
        <f t="shared" si="241"/>
        <v>0</v>
      </c>
      <c r="BR637">
        <f t="shared" si="241"/>
        <v>0</v>
      </c>
    </row>
    <row r="638" spans="2:70" x14ac:dyDescent="0.2">
      <c r="B638" s="1">
        <f>IF(ISBLANK(N638),"",YEAR(O638))</f>
        <v>2022</v>
      </c>
      <c r="C638" s="12">
        <f>IF(ISBLANK(M638),"",MONTH(O638))</f>
        <v>6</v>
      </c>
      <c r="D638" s="1">
        <f>IF(ISBLANK(N638),"",WEEKNUM(O638))</f>
        <v>24</v>
      </c>
      <c r="E638" s="1" t="str">
        <f>S638&amp;R638</f>
        <v>JAD TAHAKREF+1797937043-20220608155126SVWZ+Gesparrt jun.2022DATUM 08.06.2022, 15.51 UHR</v>
      </c>
      <c r="H638" s="1" t="str">
        <f>IF(ISBLANK(N638),"",IF(SUM(AC638:CO638)=0,"other",INDEX(AC$6:CO$6,MATCH(1,AC638:CO638,0))))</f>
        <v>other</v>
      </c>
      <c r="I638" s="1" t="str" cm="1">
        <f t="array" ref="I638">IF(ISBLANK(N638),"",INDEX($AC$7:$CO$7,,MATCH(H638,$AC$6:$CO$6,0)))</f>
        <v>expense</v>
      </c>
      <c r="L638" s="1" t="str">
        <f>IF(ISBLANK(J638),H638,J638)</f>
        <v>other</v>
      </c>
      <c r="M638" s="1" t="str">
        <f>IF(ISBLANK(K638),I638,K638)</f>
        <v>expense</v>
      </c>
      <c r="N638" t="s">
        <v>57</v>
      </c>
      <c r="O638" s="9">
        <v>44720</v>
      </c>
      <c r="P638" s="9">
        <v>44720</v>
      </c>
      <c r="Q638" t="s">
        <v>130</v>
      </c>
      <c r="R638" t="s">
        <v>131</v>
      </c>
      <c r="S638" t="s">
        <v>132</v>
      </c>
      <c r="T638" t="s">
        <v>133</v>
      </c>
      <c r="U638" t="s">
        <v>60</v>
      </c>
      <c r="V638">
        <v>-328</v>
      </c>
      <c r="W638" t="s">
        <v>61</v>
      </c>
      <c r="X638" t="s">
        <v>62</v>
      </c>
      <c r="AA638">
        <f t="shared" si="242"/>
        <v>0</v>
      </c>
      <c r="AB638">
        <f t="shared" si="242"/>
        <v>0</v>
      </c>
      <c r="AC638">
        <f t="shared" si="230"/>
        <v>0</v>
      </c>
      <c r="AD638">
        <f t="shared" si="232"/>
        <v>0</v>
      </c>
      <c r="AE638">
        <f t="shared" si="231"/>
        <v>0</v>
      </c>
      <c r="AF638">
        <f t="shared" si="231"/>
        <v>0</v>
      </c>
      <c r="AG638">
        <f t="shared" si="230"/>
        <v>0</v>
      </c>
      <c r="AH638">
        <f t="shared" si="230"/>
        <v>0</v>
      </c>
      <c r="AI638">
        <f t="shared" si="240"/>
        <v>0</v>
      </c>
      <c r="AJ638">
        <f t="shared" si="240"/>
        <v>0</v>
      </c>
      <c r="AK638">
        <f t="shared" si="239"/>
        <v>0</v>
      </c>
      <c r="AL638">
        <f t="shared" si="239"/>
        <v>0</v>
      </c>
      <c r="AM638">
        <f t="shared" si="239"/>
        <v>0</v>
      </c>
      <c r="AN638">
        <f t="shared" si="239"/>
        <v>0</v>
      </c>
      <c r="AO638">
        <f t="shared" si="239"/>
        <v>0</v>
      </c>
      <c r="AP638">
        <f t="shared" si="239"/>
        <v>0</v>
      </c>
      <c r="AQ638">
        <f t="shared" si="239"/>
        <v>0</v>
      </c>
      <c r="AR638">
        <f t="shared" si="239"/>
        <v>0</v>
      </c>
      <c r="AS638">
        <f t="shared" si="239"/>
        <v>0</v>
      </c>
      <c r="AT638">
        <f t="shared" si="239"/>
        <v>0</v>
      </c>
      <c r="AU638">
        <f t="shared" si="239"/>
        <v>0</v>
      </c>
      <c r="AV638">
        <f t="shared" si="229"/>
        <v>0</v>
      </c>
      <c r="AW638">
        <f t="shared" si="229"/>
        <v>0</v>
      </c>
      <c r="AX638">
        <f t="shared" si="239"/>
        <v>0</v>
      </c>
      <c r="AY638">
        <f t="shared" si="234"/>
        <v>0</v>
      </c>
      <c r="AZ638">
        <f t="shared" si="241"/>
        <v>0</v>
      </c>
      <c r="BA638">
        <f t="shared" si="241"/>
        <v>0</v>
      </c>
      <c r="BB638">
        <f t="shared" si="241"/>
        <v>0</v>
      </c>
      <c r="BC638">
        <f t="shared" si="241"/>
        <v>0</v>
      </c>
      <c r="BD638">
        <f t="shared" si="241"/>
        <v>0</v>
      </c>
      <c r="BE638">
        <f t="shared" si="241"/>
        <v>0</v>
      </c>
      <c r="BF638">
        <f t="shared" si="241"/>
        <v>0</v>
      </c>
      <c r="BG638">
        <f t="shared" si="241"/>
        <v>0</v>
      </c>
      <c r="BH638">
        <f t="shared" si="241"/>
        <v>0</v>
      </c>
      <c r="BI638">
        <f t="shared" si="241"/>
        <v>0</v>
      </c>
      <c r="BJ638">
        <f t="shared" si="241"/>
        <v>0</v>
      </c>
      <c r="BK638">
        <f t="shared" si="241"/>
        <v>0</v>
      </c>
      <c r="BL638">
        <f t="shared" si="241"/>
        <v>0</v>
      </c>
      <c r="BM638">
        <f t="shared" si="241"/>
        <v>0</v>
      </c>
      <c r="BN638">
        <f t="shared" si="241"/>
        <v>0</v>
      </c>
      <c r="BO638">
        <f t="shared" si="241"/>
        <v>0</v>
      </c>
      <c r="BP638">
        <f t="shared" si="241"/>
        <v>0</v>
      </c>
      <c r="BQ638">
        <f t="shared" si="241"/>
        <v>0</v>
      </c>
      <c r="BR638">
        <f t="shared" si="241"/>
        <v>0</v>
      </c>
    </row>
    <row r="639" spans="2:70" x14ac:dyDescent="0.2">
      <c r="B639" s="1">
        <f>IF(ISBLANK(N639),"",YEAR(O639))</f>
        <v>2022</v>
      </c>
      <c r="C639" s="12">
        <f>IF(ISBLANK(M639),"",MONTH(O639))</f>
        <v>6</v>
      </c>
      <c r="D639" s="1">
        <f>IF(ISBLANK(N639),"",WEEKNUM(O639))</f>
        <v>24</v>
      </c>
      <c r="E639" s="1" t="str">
        <f>S639&amp;R639</f>
        <v>PayPal (Europe) S.a r.l. et Cie, S.C.A.EREF+1020521616413 PP.2985.PP PAYPALMREF+4C8J224YCTTXWCRED+LU96ZZZ0000000000000000058SVWZ+PP.2985.PP . FIVERR INTERNATIONAL LTD., Ihr Einkauf bei FIVERR INTERNATIONAL LTD.</v>
      </c>
      <c r="H639" s="1" t="str">
        <f>IF(ISBLANK(N639),"",IF(SUM(AC639:CO639)=0,"other",INDEX(AC$6:CO$6,MATCH(1,AC639:CO639,0))))</f>
        <v>FIVERR</v>
      </c>
      <c r="I639" s="1" t="str" cm="1">
        <f t="array" ref="I639">IF(ISBLANK(N639),"",INDEX($AC$7:$CO$7,,MATCH(H639,$AC$6:$CO$6,0)))</f>
        <v>expense</v>
      </c>
      <c r="L639" s="1" t="str">
        <f>IF(ISBLANK(J639),H639,J639)</f>
        <v>FIVERR</v>
      </c>
      <c r="M639" s="1" t="str">
        <f>IF(ISBLANK(K639),I639,K639)</f>
        <v>expense</v>
      </c>
      <c r="N639" t="s">
        <v>57</v>
      </c>
      <c r="O639" s="9">
        <v>44720</v>
      </c>
      <c r="P639" s="9">
        <v>44720</v>
      </c>
      <c r="Q639" t="s">
        <v>58</v>
      </c>
      <c r="R639" t="s">
        <v>134</v>
      </c>
      <c r="S639" t="s">
        <v>63</v>
      </c>
      <c r="T639" t="s">
        <v>64</v>
      </c>
      <c r="U639" t="s">
        <v>65</v>
      </c>
      <c r="V639">
        <v>-7.08</v>
      </c>
      <c r="W639" t="s">
        <v>61</v>
      </c>
      <c r="X639" t="s">
        <v>62</v>
      </c>
      <c r="AA639">
        <f t="shared" si="242"/>
        <v>0</v>
      </c>
      <c r="AB639">
        <f t="shared" si="242"/>
        <v>0</v>
      </c>
      <c r="AC639">
        <f t="shared" si="230"/>
        <v>0</v>
      </c>
      <c r="AD639">
        <f t="shared" si="232"/>
        <v>0</v>
      </c>
      <c r="AE639">
        <f t="shared" si="231"/>
        <v>0</v>
      </c>
      <c r="AF639">
        <f t="shared" si="231"/>
        <v>0</v>
      </c>
      <c r="AG639">
        <f t="shared" si="230"/>
        <v>0</v>
      </c>
      <c r="AH639">
        <f t="shared" si="230"/>
        <v>0</v>
      </c>
      <c r="AI639">
        <f t="shared" ref="AI639:AJ658" si="243">IF(ISERROR(FIND(AI$5,$E639)),0,1)</f>
        <v>0</v>
      </c>
      <c r="AJ639">
        <f t="shared" si="243"/>
        <v>0</v>
      </c>
      <c r="AK639">
        <f t="shared" si="239"/>
        <v>0</v>
      </c>
      <c r="AL639">
        <f t="shared" si="239"/>
        <v>0</v>
      </c>
      <c r="AM639">
        <f t="shared" si="239"/>
        <v>0</v>
      </c>
      <c r="AN639">
        <f t="shared" si="239"/>
        <v>0</v>
      </c>
      <c r="AO639">
        <f t="shared" si="239"/>
        <v>0</v>
      </c>
      <c r="AP639">
        <f t="shared" si="239"/>
        <v>0</v>
      </c>
      <c r="AQ639">
        <f t="shared" si="239"/>
        <v>0</v>
      </c>
      <c r="AR639">
        <f t="shared" si="239"/>
        <v>0</v>
      </c>
      <c r="AS639">
        <f t="shared" si="239"/>
        <v>0</v>
      </c>
      <c r="AT639">
        <f t="shared" si="239"/>
        <v>0</v>
      </c>
      <c r="AU639">
        <f t="shared" si="239"/>
        <v>0</v>
      </c>
      <c r="AV639">
        <f t="shared" si="229"/>
        <v>0</v>
      </c>
      <c r="AW639">
        <f t="shared" si="229"/>
        <v>0</v>
      </c>
      <c r="AX639">
        <f t="shared" si="239"/>
        <v>0</v>
      </c>
      <c r="AY639">
        <f t="shared" si="234"/>
        <v>0</v>
      </c>
      <c r="AZ639">
        <f t="shared" si="241"/>
        <v>0</v>
      </c>
      <c r="BA639">
        <f t="shared" si="241"/>
        <v>0</v>
      </c>
      <c r="BB639">
        <f t="shared" si="241"/>
        <v>0</v>
      </c>
      <c r="BC639">
        <f t="shared" si="241"/>
        <v>0</v>
      </c>
      <c r="BD639">
        <f t="shared" si="241"/>
        <v>0</v>
      </c>
      <c r="BE639">
        <f t="shared" si="241"/>
        <v>0</v>
      </c>
      <c r="BF639">
        <f t="shared" si="241"/>
        <v>0</v>
      </c>
      <c r="BG639">
        <f t="shared" si="241"/>
        <v>0</v>
      </c>
      <c r="BH639">
        <f t="shared" si="241"/>
        <v>0</v>
      </c>
      <c r="BI639">
        <f t="shared" si="241"/>
        <v>0</v>
      </c>
      <c r="BJ639">
        <f t="shared" si="241"/>
        <v>0</v>
      </c>
      <c r="BK639">
        <f t="shared" si="241"/>
        <v>0</v>
      </c>
      <c r="BL639">
        <f t="shared" si="241"/>
        <v>0</v>
      </c>
      <c r="BM639">
        <f t="shared" si="241"/>
        <v>0</v>
      </c>
      <c r="BN639">
        <f t="shared" si="241"/>
        <v>1</v>
      </c>
      <c r="BO639">
        <f t="shared" si="241"/>
        <v>0</v>
      </c>
      <c r="BP639">
        <f t="shared" si="241"/>
        <v>1</v>
      </c>
      <c r="BQ639">
        <f t="shared" si="241"/>
        <v>0</v>
      </c>
      <c r="BR639">
        <f t="shared" si="241"/>
        <v>0</v>
      </c>
    </row>
    <row r="640" spans="2:70" x14ac:dyDescent="0.2">
      <c r="B640" s="1">
        <f>IF(ISBLANK(N640),"",YEAR(O640))</f>
        <v>2022</v>
      </c>
      <c r="C640" s="12">
        <f>IF(ISBLANK(M640),"",MONTH(O640))</f>
        <v>6</v>
      </c>
      <c r="D640" s="1">
        <f>IF(ISBLANK(N640),"",WEEKNUM(O640))</f>
        <v>24</v>
      </c>
      <c r="E640" s="1" t="str">
        <f>S640&amp;R640</f>
        <v>PayPal (Europe) S.a r.l. et Cie, S.C.A.EREF+1020542455843 PP.2985.PP PAYPALMREF+4C8J224YCTTXWCRED+LU96ZZZ0000000000000000058SVWZ+PP.2985.PP . FIVERR INTERNATIONAL LTD., Ihr Einkauf bei FIVERR INTERNATIONAL LTD.</v>
      </c>
      <c r="H640" s="1" t="str">
        <f>IF(ISBLANK(N640),"",IF(SUM(AC640:CO640)=0,"other",INDEX(AC$6:CO$6,MATCH(1,AC640:CO640,0))))</f>
        <v>FIVERR</v>
      </c>
      <c r="I640" s="1" t="str" cm="1">
        <f t="array" ref="I640">IF(ISBLANK(N640),"",INDEX($AC$7:$CO$7,,MATCH(H640,$AC$6:$CO$6,0)))</f>
        <v>expense</v>
      </c>
      <c r="L640" s="1" t="str">
        <f>IF(ISBLANK(J640),H640,J640)</f>
        <v>FIVERR</v>
      </c>
      <c r="M640" s="1" t="str">
        <f>IF(ISBLANK(K640),I640,K640)</f>
        <v>expense</v>
      </c>
      <c r="N640" t="s">
        <v>57</v>
      </c>
      <c r="O640" s="9">
        <v>44721</v>
      </c>
      <c r="P640" s="9">
        <v>44721</v>
      </c>
      <c r="Q640" t="s">
        <v>58</v>
      </c>
      <c r="R640" t="s">
        <v>128</v>
      </c>
      <c r="S640" t="s">
        <v>63</v>
      </c>
      <c r="T640" t="s">
        <v>64</v>
      </c>
      <c r="U640" t="s">
        <v>65</v>
      </c>
      <c r="V640">
        <v>-17.39</v>
      </c>
      <c r="W640" t="s">
        <v>61</v>
      </c>
      <c r="X640" t="s">
        <v>62</v>
      </c>
      <c r="AA640">
        <f t="shared" si="242"/>
        <v>0</v>
      </c>
      <c r="AB640">
        <f t="shared" si="242"/>
        <v>0</v>
      </c>
      <c r="AC640">
        <f t="shared" si="230"/>
        <v>0</v>
      </c>
      <c r="AD640">
        <f t="shared" si="232"/>
        <v>0</v>
      </c>
      <c r="AE640">
        <f t="shared" si="231"/>
        <v>0</v>
      </c>
      <c r="AF640">
        <f t="shared" si="231"/>
        <v>0</v>
      </c>
      <c r="AG640">
        <f t="shared" si="230"/>
        <v>0</v>
      </c>
      <c r="AH640">
        <f t="shared" si="230"/>
        <v>0</v>
      </c>
      <c r="AI640">
        <f t="shared" si="243"/>
        <v>0</v>
      </c>
      <c r="AJ640">
        <f t="shared" si="243"/>
        <v>0</v>
      </c>
      <c r="AK640">
        <f t="shared" si="239"/>
        <v>0</v>
      </c>
      <c r="AL640">
        <f t="shared" si="239"/>
        <v>0</v>
      </c>
      <c r="AM640">
        <f t="shared" si="239"/>
        <v>0</v>
      </c>
      <c r="AN640">
        <f t="shared" si="239"/>
        <v>0</v>
      </c>
      <c r="AO640">
        <f t="shared" si="239"/>
        <v>0</v>
      </c>
      <c r="AP640">
        <f t="shared" si="239"/>
        <v>0</v>
      </c>
      <c r="AQ640">
        <f t="shared" si="239"/>
        <v>0</v>
      </c>
      <c r="AR640">
        <f t="shared" si="239"/>
        <v>0</v>
      </c>
      <c r="AS640">
        <f t="shared" si="239"/>
        <v>0</v>
      </c>
      <c r="AT640">
        <f t="shared" si="239"/>
        <v>0</v>
      </c>
      <c r="AU640">
        <f t="shared" si="239"/>
        <v>0</v>
      </c>
      <c r="AV640">
        <f t="shared" si="229"/>
        <v>0</v>
      </c>
      <c r="AW640">
        <f t="shared" si="229"/>
        <v>0</v>
      </c>
      <c r="AX640">
        <f t="shared" si="239"/>
        <v>0</v>
      </c>
      <c r="AY640">
        <f t="shared" si="234"/>
        <v>0</v>
      </c>
      <c r="AZ640">
        <f t="shared" si="241"/>
        <v>0</v>
      </c>
      <c r="BA640">
        <f t="shared" si="241"/>
        <v>0</v>
      </c>
      <c r="BB640">
        <f t="shared" si="241"/>
        <v>0</v>
      </c>
      <c r="BC640">
        <f t="shared" si="241"/>
        <v>0</v>
      </c>
      <c r="BD640">
        <f t="shared" si="241"/>
        <v>0</v>
      </c>
      <c r="BE640">
        <f t="shared" ref="AZ640:BR644" si="244">IF(ISERROR(FIND(BE$5,$E640)),0,1)</f>
        <v>0</v>
      </c>
      <c r="BF640">
        <f t="shared" si="244"/>
        <v>0</v>
      </c>
      <c r="BG640">
        <f t="shared" si="244"/>
        <v>0</v>
      </c>
      <c r="BH640">
        <f t="shared" si="244"/>
        <v>0</v>
      </c>
      <c r="BI640">
        <f t="shared" si="244"/>
        <v>0</v>
      </c>
      <c r="BJ640">
        <f t="shared" si="244"/>
        <v>0</v>
      </c>
      <c r="BK640">
        <f t="shared" si="244"/>
        <v>0</v>
      </c>
      <c r="BL640">
        <f t="shared" si="244"/>
        <v>0</v>
      </c>
      <c r="BM640">
        <f t="shared" si="244"/>
        <v>0</v>
      </c>
      <c r="BN640">
        <f t="shared" si="244"/>
        <v>1</v>
      </c>
      <c r="BO640">
        <f t="shared" si="244"/>
        <v>0</v>
      </c>
      <c r="BP640">
        <f t="shared" si="244"/>
        <v>1</v>
      </c>
      <c r="BQ640">
        <f t="shared" si="244"/>
        <v>0</v>
      </c>
      <c r="BR640">
        <f t="shared" si="244"/>
        <v>0</v>
      </c>
    </row>
    <row r="641" spans="2:70" x14ac:dyDescent="0.2">
      <c r="B641" s="1">
        <f>IF(ISBLANK(N641),"",YEAR(O641))</f>
        <v>2022</v>
      </c>
      <c r="C641" s="12">
        <f>IF(ISBLANK(M641),"",MONTH(O641))</f>
        <v>6</v>
      </c>
      <c r="D641" s="1">
        <f>IF(ISBLANK(N641),"",WEEKNUM(O641))</f>
        <v>24</v>
      </c>
      <c r="E641" s="1" t="str">
        <f>S641&amp;R641</f>
        <v>PayPal (Europe) S.a r.l. et Cie, S.C.A.EREF+1020543166440 PP.2985.PP PAYPALMREF+4C8J224YCTTXWCRED+LU96ZZZ0000000000000000058SVWZ+PP.2985.PP . Udemy Ireland, Ltd, Ihr Einkauf beiUdemy Ireland, Ltd</v>
      </c>
      <c r="H641" s="1" t="str">
        <f>IF(ISBLANK(N641),"",IF(SUM(AC641:CO641)=0,"other",INDEX(AC$6:CO$6,MATCH(1,AC641:CO641,0))))</f>
        <v>Self-Investment</v>
      </c>
      <c r="I641" s="1" t="str" cm="1">
        <f t="array" ref="I641">IF(ISBLANK(N641),"",INDEX($AC$7:$CO$7,,MATCH(H641,$AC$6:$CO$6,0)))</f>
        <v>expense</v>
      </c>
      <c r="L641" s="1" t="str">
        <f>IF(ISBLANK(J641),H641,J641)</f>
        <v>Self-Investment</v>
      </c>
      <c r="M641" s="1" t="str">
        <f>IF(ISBLANK(K641),I641,K641)</f>
        <v>expense</v>
      </c>
      <c r="N641" t="s">
        <v>57</v>
      </c>
      <c r="O641" s="9">
        <v>44721</v>
      </c>
      <c r="P641" s="9">
        <v>44721</v>
      </c>
      <c r="Q641" t="s">
        <v>58</v>
      </c>
      <c r="R641" t="s">
        <v>129</v>
      </c>
      <c r="S641" t="s">
        <v>63</v>
      </c>
      <c r="T641" t="s">
        <v>64</v>
      </c>
      <c r="U641" t="s">
        <v>65</v>
      </c>
      <c r="V641">
        <v>-27.98</v>
      </c>
      <c r="W641" t="s">
        <v>61</v>
      </c>
      <c r="X641" t="s">
        <v>62</v>
      </c>
      <c r="AA641">
        <f t="shared" si="242"/>
        <v>0</v>
      </c>
      <c r="AB641">
        <f t="shared" si="242"/>
        <v>0</v>
      </c>
      <c r="AC641">
        <f t="shared" si="230"/>
        <v>0</v>
      </c>
      <c r="AD641">
        <f t="shared" si="232"/>
        <v>0</v>
      </c>
      <c r="AE641">
        <f t="shared" si="231"/>
        <v>0</v>
      </c>
      <c r="AF641">
        <f t="shared" si="231"/>
        <v>0</v>
      </c>
      <c r="AG641">
        <f t="shared" si="230"/>
        <v>0</v>
      </c>
      <c r="AH641">
        <f t="shared" si="230"/>
        <v>0</v>
      </c>
      <c r="AI641">
        <f t="shared" si="243"/>
        <v>0</v>
      </c>
      <c r="AJ641">
        <f t="shared" si="243"/>
        <v>0</v>
      </c>
      <c r="AK641">
        <f t="shared" si="239"/>
        <v>0</v>
      </c>
      <c r="AL641">
        <f t="shared" si="239"/>
        <v>0</v>
      </c>
      <c r="AM641">
        <f t="shared" si="239"/>
        <v>0</v>
      </c>
      <c r="AN641">
        <f t="shared" si="239"/>
        <v>0</v>
      </c>
      <c r="AO641">
        <f t="shared" si="239"/>
        <v>0</v>
      </c>
      <c r="AP641">
        <f t="shared" si="239"/>
        <v>0</v>
      </c>
      <c r="AQ641">
        <f t="shared" si="239"/>
        <v>0</v>
      </c>
      <c r="AR641">
        <f t="shared" si="239"/>
        <v>0</v>
      </c>
      <c r="AS641">
        <f t="shared" si="239"/>
        <v>0</v>
      </c>
      <c r="AT641">
        <f t="shared" si="239"/>
        <v>0</v>
      </c>
      <c r="AU641">
        <f t="shared" si="239"/>
        <v>0</v>
      </c>
      <c r="AV641">
        <f t="shared" si="229"/>
        <v>0</v>
      </c>
      <c r="AW641">
        <f t="shared" si="229"/>
        <v>0</v>
      </c>
      <c r="AX641">
        <f t="shared" si="239"/>
        <v>0</v>
      </c>
      <c r="AY641">
        <f t="shared" si="234"/>
        <v>0</v>
      </c>
      <c r="AZ641">
        <f t="shared" si="244"/>
        <v>0</v>
      </c>
      <c r="BA641">
        <f t="shared" si="244"/>
        <v>0</v>
      </c>
      <c r="BB641">
        <f t="shared" si="244"/>
        <v>0</v>
      </c>
      <c r="BC641">
        <f t="shared" si="244"/>
        <v>0</v>
      </c>
      <c r="BD641">
        <f t="shared" si="244"/>
        <v>0</v>
      </c>
      <c r="BE641">
        <f t="shared" si="244"/>
        <v>0</v>
      </c>
      <c r="BF641">
        <f t="shared" si="244"/>
        <v>0</v>
      </c>
      <c r="BG641">
        <f t="shared" si="244"/>
        <v>0</v>
      </c>
      <c r="BH641">
        <f t="shared" si="244"/>
        <v>1</v>
      </c>
      <c r="BI641">
        <f t="shared" si="244"/>
        <v>0</v>
      </c>
      <c r="BJ641">
        <f t="shared" si="244"/>
        <v>0</v>
      </c>
      <c r="BK641">
        <f t="shared" si="244"/>
        <v>0</v>
      </c>
      <c r="BL641">
        <f t="shared" si="244"/>
        <v>0</v>
      </c>
      <c r="BM641">
        <f t="shared" si="244"/>
        <v>0</v>
      </c>
      <c r="BN641">
        <f t="shared" si="244"/>
        <v>0</v>
      </c>
      <c r="BO641">
        <f t="shared" si="244"/>
        <v>0</v>
      </c>
      <c r="BP641">
        <f t="shared" si="244"/>
        <v>1</v>
      </c>
      <c r="BQ641">
        <f t="shared" si="244"/>
        <v>0</v>
      </c>
      <c r="BR641">
        <f t="shared" si="244"/>
        <v>0</v>
      </c>
    </row>
    <row r="642" spans="2:70" x14ac:dyDescent="0.2">
      <c r="B642" s="1">
        <f>IF(ISBLANK(N642),"",YEAR(O642))</f>
        <v>2022</v>
      </c>
      <c r="C642" s="12">
        <f>IF(ISBLANK(M642),"",MONTH(O642))</f>
        <v>6</v>
      </c>
      <c r="D642" s="1">
        <f>IF(ISBLANK(N642),"",WEEKNUM(O642))</f>
        <v>25</v>
      </c>
      <c r="E642" s="1" t="str">
        <f>S642&amp;R642</f>
        <v>Stadsparkasse M¸nchenKREF+-769982850-20220614125807SVWZ+Mastercard 5299 5270 0511 6505DATUM 14.06.2022, 12.58 UHR</v>
      </c>
      <c r="H642" s="1" t="str">
        <f>IF(ISBLANK(N642),"",IF(SUM(AC642:CO642)=0,"other",INDEX(AC$6:CO$6,MATCH(1,AC642:CO642,0))))</f>
        <v>other</v>
      </c>
      <c r="I642" s="1" t="str" cm="1">
        <f t="array" ref="I642">IF(ISBLANK(N642),"",INDEX($AC$7:$CO$7,,MATCH(H642,$AC$6:$CO$6,0)))</f>
        <v>expense</v>
      </c>
      <c r="L642" s="1" t="str">
        <f>IF(ISBLANK(J642),H642,J642)</f>
        <v>other</v>
      </c>
      <c r="M642" s="1" t="str">
        <f>IF(ISBLANK(K642),I642,K642)</f>
        <v>expense</v>
      </c>
      <c r="N642" t="s">
        <v>57</v>
      </c>
      <c r="O642" s="9">
        <v>44726</v>
      </c>
      <c r="P642" s="9">
        <v>44726</v>
      </c>
      <c r="Q642" t="s">
        <v>72</v>
      </c>
      <c r="R642" t="s">
        <v>124</v>
      </c>
      <c r="S642" t="s">
        <v>125</v>
      </c>
      <c r="T642" t="s">
        <v>126</v>
      </c>
      <c r="U642" t="s">
        <v>60</v>
      </c>
      <c r="V642">
        <v>-50</v>
      </c>
      <c r="W642" t="s">
        <v>61</v>
      </c>
      <c r="X642" t="s">
        <v>62</v>
      </c>
      <c r="AA642">
        <f t="shared" si="242"/>
        <v>0</v>
      </c>
      <c r="AB642">
        <f t="shared" si="242"/>
        <v>0</v>
      </c>
      <c r="AC642">
        <f>IF(ISERROR(FIND(AC$5,$E642)),0,1)</f>
        <v>0</v>
      </c>
      <c r="AD642">
        <f t="shared" si="232"/>
        <v>0</v>
      </c>
      <c r="AE642">
        <f t="shared" si="231"/>
        <v>0</v>
      </c>
      <c r="AF642">
        <f t="shared" si="231"/>
        <v>0</v>
      </c>
      <c r="AG642">
        <f t="shared" si="230"/>
        <v>0</v>
      </c>
      <c r="AH642">
        <f t="shared" si="230"/>
        <v>0</v>
      </c>
      <c r="AI642">
        <f t="shared" si="243"/>
        <v>0</v>
      </c>
      <c r="AJ642">
        <f t="shared" si="243"/>
        <v>0</v>
      </c>
      <c r="AK642">
        <f t="shared" si="239"/>
        <v>0</v>
      </c>
      <c r="AL642">
        <f t="shared" si="239"/>
        <v>0</v>
      </c>
      <c r="AM642">
        <f t="shared" si="239"/>
        <v>0</v>
      </c>
      <c r="AN642">
        <f t="shared" si="239"/>
        <v>0</v>
      </c>
      <c r="AO642">
        <f t="shared" si="239"/>
        <v>0</v>
      </c>
      <c r="AP642">
        <f t="shared" si="239"/>
        <v>0</v>
      </c>
      <c r="AQ642">
        <f t="shared" si="239"/>
        <v>0</v>
      </c>
      <c r="AR642">
        <f t="shared" si="239"/>
        <v>0</v>
      </c>
      <c r="AS642">
        <f t="shared" si="239"/>
        <v>0</v>
      </c>
      <c r="AT642">
        <f t="shared" si="239"/>
        <v>0</v>
      </c>
      <c r="AU642">
        <f t="shared" si="239"/>
        <v>0</v>
      </c>
      <c r="AV642">
        <f t="shared" si="229"/>
        <v>0</v>
      </c>
      <c r="AW642">
        <f t="shared" si="229"/>
        <v>0</v>
      </c>
      <c r="AX642">
        <f t="shared" si="239"/>
        <v>0</v>
      </c>
      <c r="AY642">
        <f t="shared" si="234"/>
        <v>0</v>
      </c>
      <c r="AZ642">
        <f t="shared" si="244"/>
        <v>0</v>
      </c>
      <c r="BA642">
        <f t="shared" si="244"/>
        <v>0</v>
      </c>
      <c r="BB642">
        <f t="shared" si="244"/>
        <v>0</v>
      </c>
      <c r="BC642">
        <f t="shared" si="244"/>
        <v>0</v>
      </c>
      <c r="BD642">
        <f t="shared" si="244"/>
        <v>0</v>
      </c>
      <c r="BE642">
        <f t="shared" si="244"/>
        <v>0</v>
      </c>
      <c r="BF642">
        <f t="shared" si="244"/>
        <v>0</v>
      </c>
      <c r="BG642">
        <f t="shared" si="244"/>
        <v>0</v>
      </c>
      <c r="BH642">
        <f t="shared" si="244"/>
        <v>0</v>
      </c>
      <c r="BI642">
        <f t="shared" si="244"/>
        <v>0</v>
      </c>
      <c r="BJ642">
        <f t="shared" si="244"/>
        <v>0</v>
      </c>
      <c r="BK642">
        <f t="shared" si="244"/>
        <v>0</v>
      </c>
      <c r="BL642">
        <f t="shared" si="244"/>
        <v>0</v>
      </c>
      <c r="BM642">
        <f t="shared" si="244"/>
        <v>0</v>
      </c>
      <c r="BN642">
        <f t="shared" si="244"/>
        <v>0</v>
      </c>
      <c r="BO642">
        <f t="shared" si="244"/>
        <v>0</v>
      </c>
      <c r="BP642">
        <f t="shared" si="244"/>
        <v>0</v>
      </c>
      <c r="BQ642">
        <f t="shared" si="244"/>
        <v>0</v>
      </c>
      <c r="BR642">
        <f t="shared" si="244"/>
        <v>0</v>
      </c>
    </row>
    <row r="643" spans="2:70" x14ac:dyDescent="0.2">
      <c r="B643" s="1">
        <f>IF(ISBLANK(N643),"",YEAR(O643))</f>
        <v>2022</v>
      </c>
      <c r="C643" s="12">
        <f>IF(ISBLANK(M643),"",MONTH(O643))</f>
        <v>6</v>
      </c>
      <c r="D643" s="1">
        <f>IF(ISBLANK(N643),"",WEEKNUM(O643))</f>
        <v>25</v>
      </c>
      <c r="E643" s="1" t="str">
        <f>S643&amp;R643</f>
        <v>PayPal (Europe) S.a r.l. et Cie, S.C.A.EREF+1020617528626 PP.2985.PP PAYPALMREF+4C8J224YCTTXWCRED+LU96ZZZ0000000000000000058SVWZ+PP.2985.PP . StuDocu / StudeerSnel, Ihr Einkauf bei StuDocu / StudeerSnel</v>
      </c>
      <c r="H643" s="1" t="str">
        <f>IF(ISBLANK(N643),"",IF(SUM(AC643:CO643)=0,"other",INDEX(AC$6:CO$6,MATCH(1,AC643:CO643,0))))</f>
        <v>PayPal</v>
      </c>
      <c r="I643" s="1" t="str" cm="1">
        <f t="array" ref="I643">IF(ISBLANK(N643),"",INDEX($AC$7:$CO$7,,MATCH(H643,$AC$6:$CO$6,0)))</f>
        <v>expense</v>
      </c>
      <c r="L643" s="1" t="str">
        <f>IF(ISBLANK(J643),H643,J643)</f>
        <v>PayPal</v>
      </c>
      <c r="M643" s="1" t="str">
        <f>IF(ISBLANK(K643),I643,K643)</f>
        <v>expense</v>
      </c>
      <c r="N643" t="s">
        <v>57</v>
      </c>
      <c r="O643" s="9">
        <v>44726</v>
      </c>
      <c r="P643" s="9">
        <v>44726</v>
      </c>
      <c r="Q643" t="s">
        <v>58</v>
      </c>
      <c r="R643" t="s">
        <v>127</v>
      </c>
      <c r="S643" t="s">
        <v>63</v>
      </c>
      <c r="T643" t="s">
        <v>64</v>
      </c>
      <c r="U643" t="s">
        <v>65</v>
      </c>
      <c r="V643">
        <v>-14.97</v>
      </c>
      <c r="W643" t="s">
        <v>61</v>
      </c>
      <c r="X643" t="s">
        <v>62</v>
      </c>
      <c r="AA643">
        <f t="shared" si="242"/>
        <v>0</v>
      </c>
      <c r="AB643">
        <f t="shared" si="242"/>
        <v>0</v>
      </c>
      <c r="AC643">
        <f t="shared" si="230"/>
        <v>0</v>
      </c>
      <c r="AD643">
        <f t="shared" si="232"/>
        <v>0</v>
      </c>
      <c r="AE643">
        <f t="shared" si="231"/>
        <v>0</v>
      </c>
      <c r="AF643">
        <f t="shared" si="231"/>
        <v>0</v>
      </c>
      <c r="AG643">
        <f t="shared" si="230"/>
        <v>0</v>
      </c>
      <c r="AH643">
        <f t="shared" si="230"/>
        <v>0</v>
      </c>
      <c r="AI643">
        <f t="shared" si="243"/>
        <v>0</v>
      </c>
      <c r="AJ643">
        <f t="shared" si="243"/>
        <v>0</v>
      </c>
      <c r="AK643">
        <f t="shared" si="239"/>
        <v>0</v>
      </c>
      <c r="AL643">
        <f t="shared" si="239"/>
        <v>0</v>
      </c>
      <c r="AM643">
        <f t="shared" si="239"/>
        <v>0</v>
      </c>
      <c r="AN643">
        <f t="shared" si="239"/>
        <v>0</v>
      </c>
      <c r="AO643">
        <f t="shared" si="239"/>
        <v>0</v>
      </c>
      <c r="AP643">
        <f t="shared" si="239"/>
        <v>0</v>
      </c>
      <c r="AQ643">
        <f t="shared" si="239"/>
        <v>0</v>
      </c>
      <c r="AR643">
        <f t="shared" si="239"/>
        <v>0</v>
      </c>
      <c r="AS643">
        <f t="shared" si="239"/>
        <v>0</v>
      </c>
      <c r="AT643">
        <f t="shared" si="239"/>
        <v>0</v>
      </c>
      <c r="AU643">
        <f t="shared" si="239"/>
        <v>0</v>
      </c>
      <c r="AV643">
        <f t="shared" ref="AV643:AZ675" si="245">IF(ISERROR(FIND(AV$5,$E643)),0,1)</f>
        <v>0</v>
      </c>
      <c r="AW643">
        <f t="shared" si="245"/>
        <v>0</v>
      </c>
      <c r="AX643">
        <f t="shared" si="245"/>
        <v>0</v>
      </c>
      <c r="AY643">
        <f t="shared" si="234"/>
        <v>0</v>
      </c>
      <c r="AZ643">
        <f t="shared" si="244"/>
        <v>0</v>
      </c>
      <c r="BA643">
        <f t="shared" si="244"/>
        <v>0</v>
      </c>
      <c r="BB643">
        <f t="shared" si="244"/>
        <v>0</v>
      </c>
      <c r="BC643">
        <f t="shared" si="244"/>
        <v>0</v>
      </c>
      <c r="BD643">
        <f t="shared" si="244"/>
        <v>0</v>
      </c>
      <c r="BE643">
        <f t="shared" si="244"/>
        <v>0</v>
      </c>
      <c r="BF643">
        <f t="shared" si="244"/>
        <v>0</v>
      </c>
      <c r="BG643">
        <f t="shared" si="244"/>
        <v>0</v>
      </c>
      <c r="BH643">
        <f t="shared" si="244"/>
        <v>0</v>
      </c>
      <c r="BI643">
        <f t="shared" si="244"/>
        <v>0</v>
      </c>
      <c r="BJ643">
        <f t="shared" si="244"/>
        <v>0</v>
      </c>
      <c r="BK643">
        <f t="shared" si="244"/>
        <v>0</v>
      </c>
      <c r="BL643">
        <f t="shared" si="244"/>
        <v>0</v>
      </c>
      <c r="BM643">
        <f t="shared" si="244"/>
        <v>0</v>
      </c>
      <c r="BN643">
        <f t="shared" si="244"/>
        <v>0</v>
      </c>
      <c r="BO643">
        <f t="shared" si="244"/>
        <v>0</v>
      </c>
      <c r="BP643">
        <f t="shared" si="244"/>
        <v>1</v>
      </c>
      <c r="BQ643">
        <f t="shared" si="244"/>
        <v>0</v>
      </c>
      <c r="BR643">
        <f t="shared" si="244"/>
        <v>0</v>
      </c>
    </row>
    <row r="644" spans="2:70" x14ac:dyDescent="0.2">
      <c r="B644" s="1">
        <f>IF(ISBLANK(N644),"",YEAR(O644))</f>
        <v>2022</v>
      </c>
      <c r="C644" s="12">
        <f>IF(ISBLANK(M644),"",MONTH(O644))</f>
        <v>6</v>
      </c>
      <c r="D644" s="1">
        <f>IF(ISBLANK(N644),"",WEEKNUM(O644))</f>
        <v>25</v>
      </c>
      <c r="E644" s="1" t="str">
        <f>S644&amp;R644</f>
        <v>Techniker KrankenkasseEREF+4806464546MREF+MD430451091CRED+DE51TK100000031158SVWZ+TK-BuchNr 04806464546Monat 05/22 V414024576 Beitraege</v>
      </c>
      <c r="H644" s="1" t="str">
        <f>IF(ISBLANK(N644),"",IF(SUM(AC644:CO644)=0,"other",INDEX(AC$6:CO$6,MATCH(1,AC644:CO644,0))))</f>
        <v>Insurance</v>
      </c>
      <c r="I644" s="1" t="str" cm="1">
        <f t="array" ref="I644">IF(ISBLANK(N644),"",INDEX($AC$7:$CO$7,,MATCH(H644,$AC$6:$CO$6,0)))</f>
        <v>expense</v>
      </c>
      <c r="L644" s="1" t="str">
        <f>IF(ISBLANK(J644),H644,J644)</f>
        <v>Insurance</v>
      </c>
      <c r="M644" s="1" t="str">
        <f>IF(ISBLANK(K644),I644,K644)</f>
        <v>expense</v>
      </c>
      <c r="N644" t="s">
        <v>57</v>
      </c>
      <c r="O644" s="9">
        <v>44727</v>
      </c>
      <c r="P644" s="9">
        <v>44727</v>
      </c>
      <c r="Q644" t="s">
        <v>58</v>
      </c>
      <c r="R644" t="s">
        <v>121</v>
      </c>
      <c r="S644" t="s">
        <v>122</v>
      </c>
      <c r="T644" t="s">
        <v>123</v>
      </c>
      <c r="U644" t="s">
        <v>74</v>
      </c>
      <c r="V644">
        <v>-108.81</v>
      </c>
      <c r="W644" t="s">
        <v>61</v>
      </c>
      <c r="X644" t="s">
        <v>62</v>
      </c>
      <c r="AA644">
        <f t="shared" si="242"/>
        <v>0</v>
      </c>
      <c r="AB644">
        <f t="shared" si="242"/>
        <v>0</v>
      </c>
      <c r="AC644">
        <f t="shared" si="230"/>
        <v>0</v>
      </c>
      <c r="AD644">
        <f t="shared" si="232"/>
        <v>0</v>
      </c>
      <c r="AE644">
        <f t="shared" si="231"/>
        <v>0</v>
      </c>
      <c r="AF644">
        <f t="shared" si="231"/>
        <v>0</v>
      </c>
      <c r="AG644">
        <f t="shared" si="230"/>
        <v>0</v>
      </c>
      <c r="AH644">
        <f t="shared" si="230"/>
        <v>0</v>
      </c>
      <c r="AI644">
        <f t="shared" si="243"/>
        <v>0</v>
      </c>
      <c r="AJ644">
        <f t="shared" si="243"/>
        <v>0</v>
      </c>
      <c r="AK644">
        <f t="shared" si="230"/>
        <v>0</v>
      </c>
      <c r="AL644">
        <f t="shared" si="230"/>
        <v>0</v>
      </c>
      <c r="AM644">
        <f t="shared" si="230"/>
        <v>0</v>
      </c>
      <c r="AN644">
        <f t="shared" si="230"/>
        <v>0</v>
      </c>
      <c r="AO644">
        <f t="shared" si="230"/>
        <v>0</v>
      </c>
      <c r="AP644">
        <f t="shared" si="230"/>
        <v>0</v>
      </c>
      <c r="AQ644">
        <f t="shared" si="230"/>
        <v>0</v>
      </c>
      <c r="AR644">
        <f t="shared" ref="AR644:AR694" si="246">IF(ISERROR(FIND(AR$5,$E644)),0,1)</f>
        <v>0</v>
      </c>
      <c r="AS644">
        <f t="shared" si="230"/>
        <v>1</v>
      </c>
      <c r="AT644">
        <f t="shared" si="230"/>
        <v>0</v>
      </c>
      <c r="AU644">
        <f t="shared" si="230"/>
        <v>0</v>
      </c>
      <c r="AV644">
        <f t="shared" si="245"/>
        <v>0</v>
      </c>
      <c r="AW644">
        <f t="shared" si="245"/>
        <v>0</v>
      </c>
      <c r="AX644">
        <f t="shared" si="245"/>
        <v>0</v>
      </c>
      <c r="AY644">
        <f t="shared" si="234"/>
        <v>0</v>
      </c>
      <c r="AZ644">
        <f t="shared" si="244"/>
        <v>0</v>
      </c>
      <c r="BA644">
        <f t="shared" si="244"/>
        <v>0</v>
      </c>
      <c r="BB644">
        <f t="shared" si="244"/>
        <v>0</v>
      </c>
      <c r="BC644">
        <f t="shared" si="244"/>
        <v>0</v>
      </c>
      <c r="BD644">
        <f t="shared" si="244"/>
        <v>0</v>
      </c>
      <c r="BE644">
        <f t="shared" si="244"/>
        <v>0</v>
      </c>
      <c r="BF644">
        <f t="shared" si="244"/>
        <v>0</v>
      </c>
      <c r="BG644">
        <f t="shared" si="244"/>
        <v>0</v>
      </c>
      <c r="BH644">
        <f t="shared" si="244"/>
        <v>0</v>
      </c>
      <c r="BI644">
        <f t="shared" si="244"/>
        <v>0</v>
      </c>
      <c r="BJ644">
        <f t="shared" si="244"/>
        <v>0</v>
      </c>
      <c r="BK644">
        <f t="shared" si="244"/>
        <v>0</v>
      </c>
      <c r="BL644">
        <f t="shared" si="244"/>
        <v>0</v>
      </c>
      <c r="BM644">
        <f t="shared" si="244"/>
        <v>0</v>
      </c>
      <c r="BN644">
        <f t="shared" si="244"/>
        <v>0</v>
      </c>
      <c r="BO644">
        <f t="shared" si="244"/>
        <v>0</v>
      </c>
      <c r="BP644">
        <f t="shared" si="244"/>
        <v>0</v>
      </c>
      <c r="BQ644">
        <f t="shared" ref="BQ644:BR686" si="247">IF(ISERROR(FIND(BQ$5,$E644)),0,1)</f>
        <v>0</v>
      </c>
      <c r="BR644">
        <f t="shared" si="247"/>
        <v>0</v>
      </c>
    </row>
    <row r="645" spans="2:70" x14ac:dyDescent="0.2">
      <c r="B645" s="1">
        <f>IF(ISBLANK(N645),"",YEAR(O645))</f>
        <v>2022</v>
      </c>
      <c r="C645" s="12">
        <f>IF(ISBLANK(M645),"",MONTH(O645))</f>
        <v>6</v>
      </c>
      <c r="D645" s="1">
        <f>IF(ISBLANK(N645),"",WEEKNUM(O645))</f>
        <v>25</v>
      </c>
      <c r="E645" s="1" t="str">
        <f>S645&amp;R645</f>
        <v>PayPal (Europe) S.a r.l. et Cie, S.C.A.EREF+YYW1020725381599 PAYPALSVWZ+. StuDocu / StudeerSnel, Ihr Einkauf bei StuDocu/ StudeerSnel ABBUCHUNG VOM PAYPAL-KONTO</v>
      </c>
      <c r="H645" s="1" t="str">
        <f>IF(ISBLANK(N645),"",IF(SUM(AC645:CO645)=0,"other",INDEX(AC$6:CO$6,MATCH(1,AC645:CO645,0))))</f>
        <v>PayPal</v>
      </c>
      <c r="I645" s="1" t="str" cm="1">
        <f t="array" ref="I645">IF(ISBLANK(N645),"",INDEX($AC$7:$CO$7,,MATCH(H645,$AC$6:$CO$6,0)))</f>
        <v>expense</v>
      </c>
      <c r="L645" s="1" t="str">
        <f>IF(ISBLANK(J645),H645,J645)</f>
        <v>PayPal</v>
      </c>
      <c r="M645" s="1" t="str">
        <f>IF(ISBLANK(K645),I645,K645)</f>
        <v>expense</v>
      </c>
      <c r="N645" t="s">
        <v>57</v>
      </c>
      <c r="O645" s="9">
        <v>44729</v>
      </c>
      <c r="P645" s="9">
        <v>44729</v>
      </c>
      <c r="Q645" t="s">
        <v>75</v>
      </c>
      <c r="R645" t="s">
        <v>119</v>
      </c>
      <c r="S645" t="s">
        <v>63</v>
      </c>
      <c r="T645" t="s">
        <v>64</v>
      </c>
      <c r="U645" t="s">
        <v>65</v>
      </c>
      <c r="V645">
        <v>14.97</v>
      </c>
      <c r="W645" t="s">
        <v>61</v>
      </c>
      <c r="X645" t="s">
        <v>62</v>
      </c>
      <c r="AA645">
        <f t="shared" si="242"/>
        <v>0</v>
      </c>
      <c r="AB645">
        <f t="shared" si="242"/>
        <v>0</v>
      </c>
      <c r="AC645">
        <f t="shared" si="230"/>
        <v>0</v>
      </c>
      <c r="AD645">
        <f t="shared" ref="AD645:AU676" si="248">IF(ISERROR(FIND(AD$5,$E645)),0,1)</f>
        <v>0</v>
      </c>
      <c r="AE645">
        <f t="shared" si="231"/>
        <v>0</v>
      </c>
      <c r="AF645">
        <f t="shared" si="231"/>
        <v>0</v>
      </c>
      <c r="AG645">
        <f t="shared" si="248"/>
        <v>0</v>
      </c>
      <c r="AH645">
        <f t="shared" si="248"/>
        <v>0</v>
      </c>
      <c r="AI645">
        <f t="shared" si="243"/>
        <v>0</v>
      </c>
      <c r="AJ645">
        <f t="shared" si="243"/>
        <v>0</v>
      </c>
      <c r="AK645">
        <f t="shared" si="248"/>
        <v>0</v>
      </c>
      <c r="AL645">
        <f t="shared" si="230"/>
        <v>0</v>
      </c>
      <c r="AM645">
        <f t="shared" si="230"/>
        <v>0</v>
      </c>
      <c r="AN645">
        <f t="shared" si="230"/>
        <v>0</v>
      </c>
      <c r="AO645">
        <f t="shared" si="230"/>
        <v>0</v>
      </c>
      <c r="AP645">
        <f t="shared" si="230"/>
        <v>0</v>
      </c>
      <c r="AQ645">
        <f t="shared" si="230"/>
        <v>0</v>
      </c>
      <c r="AR645">
        <f t="shared" si="246"/>
        <v>0</v>
      </c>
      <c r="AS645">
        <f t="shared" si="248"/>
        <v>0</v>
      </c>
      <c r="AT645">
        <f t="shared" si="248"/>
        <v>0</v>
      </c>
      <c r="AU645">
        <f t="shared" si="248"/>
        <v>0</v>
      </c>
      <c r="AV645">
        <f t="shared" si="245"/>
        <v>0</v>
      </c>
      <c r="AW645">
        <f t="shared" si="245"/>
        <v>0</v>
      </c>
      <c r="AX645">
        <f t="shared" si="245"/>
        <v>0</v>
      </c>
      <c r="AY645">
        <f t="shared" si="234"/>
        <v>0</v>
      </c>
      <c r="AZ645">
        <f t="shared" si="245"/>
        <v>0</v>
      </c>
      <c r="BA645">
        <f t="shared" ref="BA645:BP654" si="249">IF(ISERROR(FIND(BA$5,$E645)),0,1)</f>
        <v>0</v>
      </c>
      <c r="BB645">
        <f t="shared" si="249"/>
        <v>0</v>
      </c>
      <c r="BC645">
        <f t="shared" si="249"/>
        <v>0</v>
      </c>
      <c r="BD645">
        <f t="shared" si="249"/>
        <v>0</v>
      </c>
      <c r="BE645">
        <f t="shared" si="249"/>
        <v>0</v>
      </c>
      <c r="BF645">
        <f t="shared" si="249"/>
        <v>0</v>
      </c>
      <c r="BG645">
        <f t="shared" si="249"/>
        <v>0</v>
      </c>
      <c r="BH645">
        <f t="shared" si="249"/>
        <v>0</v>
      </c>
      <c r="BI645">
        <f t="shared" si="249"/>
        <v>0</v>
      </c>
      <c r="BJ645">
        <f t="shared" si="249"/>
        <v>0</v>
      </c>
      <c r="BK645">
        <f t="shared" si="249"/>
        <v>0</v>
      </c>
      <c r="BL645">
        <f t="shared" si="249"/>
        <v>0</v>
      </c>
      <c r="BM645">
        <f t="shared" si="249"/>
        <v>0</v>
      </c>
      <c r="BN645">
        <f t="shared" si="249"/>
        <v>0</v>
      </c>
      <c r="BO645">
        <f t="shared" si="249"/>
        <v>0</v>
      </c>
      <c r="BP645">
        <f t="shared" si="249"/>
        <v>1</v>
      </c>
      <c r="BQ645">
        <f t="shared" si="247"/>
        <v>0</v>
      </c>
      <c r="BR645">
        <f t="shared" si="247"/>
        <v>0</v>
      </c>
    </row>
    <row r="646" spans="2:70" x14ac:dyDescent="0.2">
      <c r="B646" s="1">
        <f>IF(ISBLANK(N646),"",YEAR(O646))</f>
        <v>2022</v>
      </c>
      <c r="C646" s="12">
        <f>IF(ISBLANK(M646),"",MONTH(O646))</f>
        <v>6</v>
      </c>
      <c r="D646" s="1">
        <f>IF(ISBLANK(N646),"",WEEKNUM(O646))</f>
        <v>25</v>
      </c>
      <c r="E646" s="1" t="str">
        <f>S646&amp;R646</f>
        <v>PayPal (Europe) S.a r.l. et Cie, S.C.A.EREF+1020668127322 PP.2985.PP PAYPALMREF+4C8J224YCTTXWCRED+LU96ZZZ0000000000000000058SVWZ+PP.2985.PP . Trip AirTicketing (UK) Limited, Ihr Einkauf bei Trip Air Ticketing (UK) Limited</v>
      </c>
      <c r="H646" s="1" t="str">
        <f>IF(ISBLANK(N646),"",IF(SUM(AC646:CO646)=0,"other",INDEX(AC$6:CO$6,MATCH(1,AC646:CO646,0))))</f>
        <v>PayPal</v>
      </c>
      <c r="I646" s="1" t="str" cm="1">
        <f t="array" ref="I646">IF(ISBLANK(N646),"",INDEX($AC$7:$CO$7,,MATCH(H646,$AC$6:$CO$6,0)))</f>
        <v>expense</v>
      </c>
      <c r="L646" s="1" t="str">
        <f>IF(ISBLANK(J646),H646,J646)</f>
        <v>PayPal</v>
      </c>
      <c r="M646" s="1" t="str">
        <f>IF(ISBLANK(K646),I646,K646)</f>
        <v>expense</v>
      </c>
      <c r="N646" t="s">
        <v>57</v>
      </c>
      <c r="O646" s="9">
        <v>44729</v>
      </c>
      <c r="P646" s="9">
        <v>44728</v>
      </c>
      <c r="Q646" t="s">
        <v>58</v>
      </c>
      <c r="R646" t="s">
        <v>120</v>
      </c>
      <c r="S646" t="s">
        <v>63</v>
      </c>
      <c r="T646" t="s">
        <v>64</v>
      </c>
      <c r="U646" t="s">
        <v>65</v>
      </c>
      <c r="V646">
        <v>-223.48</v>
      </c>
      <c r="W646" t="s">
        <v>61</v>
      </c>
      <c r="X646" t="s">
        <v>62</v>
      </c>
      <c r="AA646">
        <f t="shared" si="242"/>
        <v>0</v>
      </c>
      <c r="AB646">
        <f t="shared" si="242"/>
        <v>0</v>
      </c>
      <c r="AC646">
        <f t="shared" si="230"/>
        <v>0</v>
      </c>
      <c r="AD646">
        <f t="shared" si="248"/>
        <v>0</v>
      </c>
      <c r="AE646">
        <f t="shared" si="231"/>
        <v>0</v>
      </c>
      <c r="AF646">
        <f t="shared" si="231"/>
        <v>0</v>
      </c>
      <c r="AG646">
        <f t="shared" si="248"/>
        <v>0</v>
      </c>
      <c r="AH646">
        <f t="shared" si="248"/>
        <v>0</v>
      </c>
      <c r="AI646">
        <f t="shared" si="243"/>
        <v>0</v>
      </c>
      <c r="AJ646">
        <f t="shared" si="243"/>
        <v>0</v>
      </c>
      <c r="AK646">
        <f t="shared" si="248"/>
        <v>0</v>
      </c>
      <c r="AL646">
        <f t="shared" si="230"/>
        <v>0</v>
      </c>
      <c r="AM646">
        <f t="shared" si="230"/>
        <v>0</v>
      </c>
      <c r="AN646">
        <f t="shared" si="230"/>
        <v>0</v>
      </c>
      <c r="AO646">
        <f t="shared" si="230"/>
        <v>0</v>
      </c>
      <c r="AP646">
        <f t="shared" si="230"/>
        <v>0</v>
      </c>
      <c r="AQ646">
        <f t="shared" si="230"/>
        <v>0</v>
      </c>
      <c r="AR646">
        <f t="shared" si="246"/>
        <v>0</v>
      </c>
      <c r="AS646">
        <f t="shared" si="248"/>
        <v>0</v>
      </c>
      <c r="AT646">
        <f t="shared" si="248"/>
        <v>0</v>
      </c>
      <c r="AU646">
        <f t="shared" si="248"/>
        <v>0</v>
      </c>
      <c r="AV646">
        <f t="shared" si="245"/>
        <v>0</v>
      </c>
      <c r="AW646">
        <f t="shared" si="245"/>
        <v>0</v>
      </c>
      <c r="AX646">
        <f t="shared" si="245"/>
        <v>0</v>
      </c>
      <c r="AY646">
        <f t="shared" si="234"/>
        <v>0</v>
      </c>
      <c r="AZ646">
        <f t="shared" si="245"/>
        <v>0</v>
      </c>
      <c r="BA646">
        <f t="shared" si="249"/>
        <v>0</v>
      </c>
      <c r="BB646">
        <f t="shared" si="249"/>
        <v>0</v>
      </c>
      <c r="BC646">
        <f t="shared" si="249"/>
        <v>0</v>
      </c>
      <c r="BD646">
        <f t="shared" si="249"/>
        <v>0</v>
      </c>
      <c r="BE646">
        <f t="shared" si="249"/>
        <v>0</v>
      </c>
      <c r="BF646">
        <f t="shared" si="249"/>
        <v>0</v>
      </c>
      <c r="BG646">
        <f t="shared" si="249"/>
        <v>0</v>
      </c>
      <c r="BH646">
        <f t="shared" si="249"/>
        <v>0</v>
      </c>
      <c r="BI646">
        <f t="shared" si="249"/>
        <v>0</v>
      </c>
      <c r="BJ646">
        <f t="shared" si="249"/>
        <v>0</v>
      </c>
      <c r="BK646">
        <f t="shared" si="249"/>
        <v>0</v>
      </c>
      <c r="BL646">
        <f t="shared" si="249"/>
        <v>0</v>
      </c>
      <c r="BM646">
        <f t="shared" si="249"/>
        <v>0</v>
      </c>
      <c r="BN646">
        <f t="shared" si="249"/>
        <v>0</v>
      </c>
      <c r="BO646">
        <f t="shared" si="249"/>
        <v>0</v>
      </c>
      <c r="BP646">
        <f t="shared" si="249"/>
        <v>1</v>
      </c>
      <c r="BQ646">
        <f t="shared" si="247"/>
        <v>0</v>
      </c>
      <c r="BR646">
        <f t="shared" si="247"/>
        <v>0</v>
      </c>
    </row>
    <row r="647" spans="2:70" x14ac:dyDescent="0.2">
      <c r="B647" s="1">
        <f>IF(ISBLANK(N647),"",YEAR(O647))</f>
        <v>2022</v>
      </c>
      <c r="C647" s="12">
        <f>IF(ISBLANK(M647),"",MONTH(O647))</f>
        <v>6</v>
      </c>
      <c r="D647" s="1">
        <f>IF(ISBLANK(N647),"",WEEKNUM(O647))</f>
        <v>26</v>
      </c>
      <c r="E647" s="1" t="str">
        <f>S647&amp;R647</f>
        <v>PayPal (Europe) S.a r.l. et Cie, S.C.A.EREF+1020714917637 PP.2985.PP PAYPALMREF+4C8J224YCTTXWCRED+LU96ZZZ0000000000000000058SVWZ+PP.2985.PP . FIVERR INTERNATIONAL LTD., Ihr Einkauf bei FIVERR INTERNATIONAL LTD.</v>
      </c>
      <c r="H647" s="1" t="str">
        <f>IF(ISBLANK(N647),"",IF(SUM(AC647:CO647)=0,"other",INDEX(AC$6:CO$6,MATCH(1,AC647:CO647,0))))</f>
        <v>FIVERR</v>
      </c>
      <c r="I647" s="1" t="str" cm="1">
        <f t="array" ref="I647">IF(ISBLANK(N647),"",INDEX($AC$7:$CO$7,,MATCH(H647,$AC$6:$CO$6,0)))</f>
        <v>expense</v>
      </c>
      <c r="L647" s="1" t="str">
        <f>IF(ISBLANK(J647),H647,J647)</f>
        <v>FIVERR</v>
      </c>
      <c r="M647" s="1" t="str">
        <f>IF(ISBLANK(K647),I647,K647)</f>
        <v>expense</v>
      </c>
      <c r="N647" t="s">
        <v>57</v>
      </c>
      <c r="O647" s="9">
        <v>44732</v>
      </c>
      <c r="P647" s="9">
        <v>44732</v>
      </c>
      <c r="Q647" t="s">
        <v>58</v>
      </c>
      <c r="R647" t="s">
        <v>117</v>
      </c>
      <c r="S647" t="s">
        <v>63</v>
      </c>
      <c r="T647" t="s">
        <v>64</v>
      </c>
      <c r="U647" t="s">
        <v>65</v>
      </c>
      <c r="V647">
        <v>-12.62</v>
      </c>
      <c r="W647" t="s">
        <v>61</v>
      </c>
      <c r="X647" t="s">
        <v>62</v>
      </c>
      <c r="AA647">
        <f t="shared" si="242"/>
        <v>0</v>
      </c>
      <c r="AB647">
        <f t="shared" si="242"/>
        <v>0</v>
      </c>
      <c r="AC647">
        <f t="shared" si="230"/>
        <v>0</v>
      </c>
      <c r="AD647">
        <f t="shared" si="248"/>
        <v>0</v>
      </c>
      <c r="AE647">
        <f t="shared" si="231"/>
        <v>0</v>
      </c>
      <c r="AF647">
        <f t="shared" si="231"/>
        <v>0</v>
      </c>
      <c r="AG647">
        <f t="shared" si="248"/>
        <v>0</v>
      </c>
      <c r="AH647">
        <f t="shared" si="248"/>
        <v>0</v>
      </c>
      <c r="AI647">
        <f t="shared" si="243"/>
        <v>0</v>
      </c>
      <c r="AJ647">
        <f t="shared" si="243"/>
        <v>0</v>
      </c>
      <c r="AK647">
        <f t="shared" si="248"/>
        <v>0</v>
      </c>
      <c r="AL647">
        <f t="shared" si="230"/>
        <v>0</v>
      </c>
      <c r="AM647">
        <f t="shared" si="230"/>
        <v>0</v>
      </c>
      <c r="AN647">
        <f t="shared" si="230"/>
        <v>0</v>
      </c>
      <c r="AO647">
        <f t="shared" si="230"/>
        <v>0</v>
      </c>
      <c r="AP647">
        <f t="shared" si="230"/>
        <v>0</v>
      </c>
      <c r="AQ647">
        <f t="shared" si="230"/>
        <v>0</v>
      </c>
      <c r="AR647">
        <f t="shared" si="246"/>
        <v>0</v>
      </c>
      <c r="AS647">
        <f t="shared" si="248"/>
        <v>0</v>
      </c>
      <c r="AT647">
        <f t="shared" si="248"/>
        <v>0</v>
      </c>
      <c r="AU647">
        <f t="shared" si="248"/>
        <v>0</v>
      </c>
      <c r="AV647">
        <f t="shared" si="245"/>
        <v>0</v>
      </c>
      <c r="AW647">
        <f t="shared" si="245"/>
        <v>0</v>
      </c>
      <c r="AX647">
        <f t="shared" si="245"/>
        <v>0</v>
      </c>
      <c r="AY647">
        <f t="shared" si="234"/>
        <v>0</v>
      </c>
      <c r="AZ647">
        <f t="shared" si="245"/>
        <v>0</v>
      </c>
      <c r="BA647">
        <f t="shared" si="249"/>
        <v>0</v>
      </c>
      <c r="BB647">
        <f t="shared" si="249"/>
        <v>0</v>
      </c>
      <c r="BC647">
        <f t="shared" si="249"/>
        <v>0</v>
      </c>
      <c r="BD647">
        <f t="shared" si="249"/>
        <v>0</v>
      </c>
      <c r="BE647">
        <f t="shared" si="249"/>
        <v>0</v>
      </c>
      <c r="BF647">
        <f t="shared" si="249"/>
        <v>0</v>
      </c>
      <c r="BG647">
        <f t="shared" si="249"/>
        <v>0</v>
      </c>
      <c r="BH647">
        <f t="shared" si="249"/>
        <v>0</v>
      </c>
      <c r="BI647">
        <f t="shared" si="249"/>
        <v>0</v>
      </c>
      <c r="BJ647">
        <f t="shared" si="249"/>
        <v>0</v>
      </c>
      <c r="BK647">
        <f t="shared" si="249"/>
        <v>0</v>
      </c>
      <c r="BL647">
        <f t="shared" si="249"/>
        <v>0</v>
      </c>
      <c r="BM647">
        <f t="shared" si="249"/>
        <v>0</v>
      </c>
      <c r="BN647">
        <f t="shared" si="249"/>
        <v>1</v>
      </c>
      <c r="BO647">
        <f t="shared" si="249"/>
        <v>0</v>
      </c>
      <c r="BP647">
        <f t="shared" si="249"/>
        <v>1</v>
      </c>
      <c r="BQ647">
        <f t="shared" si="247"/>
        <v>0</v>
      </c>
      <c r="BR647">
        <f t="shared" si="247"/>
        <v>0</v>
      </c>
    </row>
    <row r="648" spans="2:70" x14ac:dyDescent="0.2">
      <c r="B648" s="1">
        <f>IF(ISBLANK(N648),"",YEAR(O648))</f>
        <v>2022</v>
      </c>
      <c r="C648" s="12">
        <f>IF(ISBLANK(M648),"",MONTH(O648))</f>
        <v>6</v>
      </c>
      <c r="D648" s="1">
        <f>IF(ISBLANK(N648),"",WEEKNUM(O648))</f>
        <v>26</v>
      </c>
      <c r="E648" s="1" t="str">
        <f>S648&amp;R648</f>
        <v>PayPal (Europe) S.a r.l. et Cie, S.C.A.EREF+1020715288249 PP.2985.PP PAYPALMREF+4C8J224YCTTXWCRED+LU96ZZZ0000000000000000058SVWZ+PP.2985.PP . FIVERR INTERNATIONAL LTD., Ihr Einkauf bei FIVERR INTERNATIONAL LTD.</v>
      </c>
      <c r="H648" s="1" t="str">
        <f>IF(ISBLANK(N648),"",IF(SUM(AC648:CO648)=0,"other",INDEX(AC$6:CO$6,MATCH(1,AC648:CO648,0))))</f>
        <v>FIVERR</v>
      </c>
      <c r="I648" s="1" t="str" cm="1">
        <f t="array" ref="I648">IF(ISBLANK(N648),"",INDEX($AC$7:$CO$7,,MATCH(H648,$AC$6:$CO$6,0)))</f>
        <v>expense</v>
      </c>
      <c r="L648" s="1" t="str">
        <f>IF(ISBLANK(J648),H648,J648)</f>
        <v>FIVERR</v>
      </c>
      <c r="M648" s="1" t="str">
        <f>IF(ISBLANK(K648),I648,K648)</f>
        <v>expense</v>
      </c>
      <c r="N648" t="s">
        <v>57</v>
      </c>
      <c r="O648" s="9">
        <v>44732</v>
      </c>
      <c r="P648" s="9">
        <v>44732</v>
      </c>
      <c r="Q648" t="s">
        <v>58</v>
      </c>
      <c r="R648" t="s">
        <v>118</v>
      </c>
      <c r="S648" t="s">
        <v>63</v>
      </c>
      <c r="T648" t="s">
        <v>64</v>
      </c>
      <c r="U648" t="s">
        <v>65</v>
      </c>
      <c r="V648">
        <v>-7.32</v>
      </c>
      <c r="W648" t="s">
        <v>61</v>
      </c>
      <c r="X648" t="s">
        <v>62</v>
      </c>
      <c r="AA648">
        <f t="shared" si="242"/>
        <v>0</v>
      </c>
      <c r="AB648">
        <f t="shared" si="242"/>
        <v>0</v>
      </c>
      <c r="AC648">
        <f t="shared" si="230"/>
        <v>0</v>
      </c>
      <c r="AD648">
        <f t="shared" si="248"/>
        <v>0</v>
      </c>
      <c r="AE648">
        <f t="shared" si="231"/>
        <v>0</v>
      </c>
      <c r="AF648">
        <f t="shared" si="231"/>
        <v>0</v>
      </c>
      <c r="AG648">
        <f t="shared" si="248"/>
        <v>0</v>
      </c>
      <c r="AH648">
        <f t="shared" si="248"/>
        <v>0</v>
      </c>
      <c r="AI648">
        <f t="shared" si="243"/>
        <v>0</v>
      </c>
      <c r="AJ648">
        <f t="shared" si="243"/>
        <v>0</v>
      </c>
      <c r="AK648">
        <f t="shared" si="248"/>
        <v>0</v>
      </c>
      <c r="AL648">
        <f t="shared" si="230"/>
        <v>0</v>
      </c>
      <c r="AM648">
        <f t="shared" si="230"/>
        <v>0</v>
      </c>
      <c r="AN648">
        <f t="shared" si="230"/>
        <v>0</v>
      </c>
      <c r="AO648">
        <f t="shared" si="230"/>
        <v>0</v>
      </c>
      <c r="AP648">
        <f t="shared" si="230"/>
        <v>0</v>
      </c>
      <c r="AQ648">
        <f t="shared" si="230"/>
        <v>0</v>
      </c>
      <c r="AR648">
        <f t="shared" si="246"/>
        <v>0</v>
      </c>
      <c r="AS648">
        <f t="shared" si="248"/>
        <v>0</v>
      </c>
      <c r="AT648">
        <f t="shared" si="248"/>
        <v>0</v>
      </c>
      <c r="AU648">
        <f t="shared" si="248"/>
        <v>0</v>
      </c>
      <c r="AV648">
        <f t="shared" si="245"/>
        <v>0</v>
      </c>
      <c r="AW648">
        <f t="shared" si="245"/>
        <v>0</v>
      </c>
      <c r="AX648">
        <f t="shared" si="245"/>
        <v>0</v>
      </c>
      <c r="AY648">
        <f t="shared" si="234"/>
        <v>0</v>
      </c>
      <c r="AZ648">
        <f t="shared" si="245"/>
        <v>0</v>
      </c>
      <c r="BA648">
        <f t="shared" si="249"/>
        <v>0</v>
      </c>
      <c r="BB648">
        <f t="shared" si="249"/>
        <v>0</v>
      </c>
      <c r="BC648">
        <f t="shared" si="249"/>
        <v>0</v>
      </c>
      <c r="BD648">
        <f t="shared" si="249"/>
        <v>0</v>
      </c>
      <c r="BE648">
        <f t="shared" si="249"/>
        <v>0</v>
      </c>
      <c r="BF648">
        <f t="shared" si="249"/>
        <v>0</v>
      </c>
      <c r="BG648">
        <f t="shared" si="249"/>
        <v>0</v>
      </c>
      <c r="BH648">
        <f t="shared" si="249"/>
        <v>0</v>
      </c>
      <c r="BI648">
        <f t="shared" si="249"/>
        <v>0</v>
      </c>
      <c r="BJ648">
        <f t="shared" si="249"/>
        <v>0</v>
      </c>
      <c r="BK648">
        <f t="shared" si="249"/>
        <v>0</v>
      </c>
      <c r="BL648">
        <f t="shared" si="249"/>
        <v>0</v>
      </c>
      <c r="BM648">
        <f t="shared" si="249"/>
        <v>0</v>
      </c>
      <c r="BN648">
        <f t="shared" si="249"/>
        <v>1</v>
      </c>
      <c r="BO648">
        <f t="shared" si="249"/>
        <v>0</v>
      </c>
      <c r="BP648">
        <f t="shared" si="249"/>
        <v>1</v>
      </c>
      <c r="BQ648">
        <f t="shared" si="247"/>
        <v>0</v>
      </c>
      <c r="BR648">
        <f t="shared" si="247"/>
        <v>0</v>
      </c>
    </row>
    <row r="649" spans="2:70" x14ac:dyDescent="0.2">
      <c r="B649" s="1">
        <f>IF(ISBLANK(N649),"",YEAR(O649))</f>
        <v>2022</v>
      </c>
      <c r="C649" s="12">
        <f>IF(ISBLANK(M649),"",MONTH(O649))</f>
        <v>6</v>
      </c>
      <c r="D649" s="1">
        <f>IF(ISBLANK(N649),"",WEEKNUM(O649))</f>
        <v>26</v>
      </c>
      <c r="E649" s="1" t="str">
        <f>S649&amp;R649</f>
        <v>PayPal (Europe) S.a r.l. et Cie, S.C.A.EREF+1020748434310 PP.2985.PP PAYPALMREF+4C8J224YCTTXWCRED+LU96ZZZ0000000000000000058SVWZ+PP.2985.PP . FIVERR INTERNATIONAL LTD., Ihr Einkauf bei FIVERR INTERNATIONAL LTD.</v>
      </c>
      <c r="H649" s="1" t="str">
        <f>IF(ISBLANK(N649),"",IF(SUM(AC649:CO649)=0,"other",INDEX(AC$6:CO$6,MATCH(1,AC649:CO649,0))))</f>
        <v>FIVERR</v>
      </c>
      <c r="I649" s="1" t="str" cm="1">
        <f t="array" ref="I649">IF(ISBLANK(N649),"",INDEX($AC$7:$CO$7,,MATCH(H649,$AC$6:$CO$6,0)))</f>
        <v>expense</v>
      </c>
      <c r="L649" s="1" t="str">
        <f>IF(ISBLANK(J649),H649,J649)</f>
        <v>FIVERR</v>
      </c>
      <c r="M649" s="1" t="str">
        <f>IF(ISBLANK(K649),I649,K649)</f>
        <v>expense</v>
      </c>
      <c r="N649" t="s">
        <v>57</v>
      </c>
      <c r="O649" s="9">
        <v>44733</v>
      </c>
      <c r="P649" s="9">
        <v>44733</v>
      </c>
      <c r="Q649" t="s">
        <v>58</v>
      </c>
      <c r="R649" t="s">
        <v>115</v>
      </c>
      <c r="S649" t="s">
        <v>63</v>
      </c>
      <c r="T649" t="s">
        <v>64</v>
      </c>
      <c r="U649" t="s">
        <v>65</v>
      </c>
      <c r="V649">
        <v>-33.57</v>
      </c>
      <c r="W649" t="s">
        <v>61</v>
      </c>
      <c r="X649" t="s">
        <v>62</v>
      </c>
      <c r="AA649">
        <f t="shared" si="242"/>
        <v>0</v>
      </c>
      <c r="AB649">
        <f t="shared" si="242"/>
        <v>0</v>
      </c>
      <c r="AC649">
        <f t="shared" si="230"/>
        <v>0</v>
      </c>
      <c r="AD649">
        <f t="shared" si="248"/>
        <v>0</v>
      </c>
      <c r="AE649">
        <f t="shared" si="231"/>
        <v>0</v>
      </c>
      <c r="AF649">
        <f t="shared" si="231"/>
        <v>0</v>
      </c>
      <c r="AG649">
        <f t="shared" si="248"/>
        <v>0</v>
      </c>
      <c r="AH649">
        <f t="shared" si="248"/>
        <v>0</v>
      </c>
      <c r="AI649">
        <f t="shared" si="243"/>
        <v>0</v>
      </c>
      <c r="AJ649">
        <f t="shared" si="243"/>
        <v>0</v>
      </c>
      <c r="AK649">
        <f t="shared" si="248"/>
        <v>0</v>
      </c>
      <c r="AL649">
        <f t="shared" si="230"/>
        <v>0</v>
      </c>
      <c r="AM649">
        <f t="shared" si="230"/>
        <v>0</v>
      </c>
      <c r="AN649">
        <f t="shared" si="230"/>
        <v>0</v>
      </c>
      <c r="AO649">
        <f t="shared" si="230"/>
        <v>0</v>
      </c>
      <c r="AP649">
        <f t="shared" si="230"/>
        <v>0</v>
      </c>
      <c r="AQ649">
        <f t="shared" si="230"/>
        <v>0</v>
      </c>
      <c r="AR649">
        <f t="shared" si="246"/>
        <v>0</v>
      </c>
      <c r="AS649">
        <f t="shared" si="248"/>
        <v>0</v>
      </c>
      <c r="AT649">
        <f t="shared" si="248"/>
        <v>0</v>
      </c>
      <c r="AU649">
        <f t="shared" si="248"/>
        <v>0</v>
      </c>
      <c r="AV649">
        <f t="shared" si="245"/>
        <v>0</v>
      </c>
      <c r="AW649">
        <f t="shared" si="245"/>
        <v>0</v>
      </c>
      <c r="AX649">
        <f t="shared" si="245"/>
        <v>0</v>
      </c>
      <c r="AY649">
        <f t="shared" si="234"/>
        <v>0</v>
      </c>
      <c r="AZ649">
        <f t="shared" si="245"/>
        <v>0</v>
      </c>
      <c r="BA649">
        <f t="shared" si="249"/>
        <v>0</v>
      </c>
      <c r="BB649">
        <f t="shared" si="249"/>
        <v>0</v>
      </c>
      <c r="BC649">
        <f t="shared" si="249"/>
        <v>0</v>
      </c>
      <c r="BD649">
        <f t="shared" si="249"/>
        <v>0</v>
      </c>
      <c r="BE649">
        <f t="shared" si="249"/>
        <v>0</v>
      </c>
      <c r="BF649">
        <f t="shared" si="249"/>
        <v>0</v>
      </c>
      <c r="BG649">
        <f t="shared" si="249"/>
        <v>0</v>
      </c>
      <c r="BH649">
        <f t="shared" si="249"/>
        <v>0</v>
      </c>
      <c r="BI649">
        <f t="shared" si="249"/>
        <v>0</v>
      </c>
      <c r="BJ649">
        <f t="shared" si="249"/>
        <v>0</v>
      </c>
      <c r="BK649">
        <f t="shared" si="249"/>
        <v>0</v>
      </c>
      <c r="BL649">
        <f t="shared" si="249"/>
        <v>0</v>
      </c>
      <c r="BM649">
        <f t="shared" si="249"/>
        <v>0</v>
      </c>
      <c r="BN649">
        <f t="shared" si="249"/>
        <v>1</v>
      </c>
      <c r="BO649">
        <f t="shared" si="249"/>
        <v>0</v>
      </c>
      <c r="BP649">
        <f t="shared" si="249"/>
        <v>1</v>
      </c>
      <c r="BQ649">
        <f t="shared" si="247"/>
        <v>0</v>
      </c>
      <c r="BR649">
        <f t="shared" si="247"/>
        <v>0</v>
      </c>
    </row>
    <row r="650" spans="2:70" x14ac:dyDescent="0.2">
      <c r="B650" s="1">
        <f>IF(ISBLANK(N650),"",YEAR(O650))</f>
        <v>2022</v>
      </c>
      <c r="C650" s="12">
        <f>IF(ISBLANK(M650),"",MONTH(O650))</f>
        <v>6</v>
      </c>
      <c r="D650" s="1">
        <f>IF(ISBLANK(N650),"",WEEKNUM(O650))</f>
        <v>26</v>
      </c>
      <c r="E650" s="1" t="str">
        <f>S650&amp;R650</f>
        <v>PayPal (Europe) S.a r.l. et Cie, S.C.A.EREF+1020749719581 PP.2985.PP PAYPALMREF+4C8J224YCTTXWCRED+LU96ZZZ0000000000000000058SVWZ+PP.2985.PP . FIVERR INTERNATIONAL LTD., Ihr Einkauf bei FIVERR INTERNATIONAL LTD.</v>
      </c>
      <c r="H650" s="1" t="str">
        <f>IF(ISBLANK(N650),"",IF(SUM(AC650:CO650)=0,"other",INDEX(AC$6:CO$6,MATCH(1,AC650:CO650,0))))</f>
        <v>FIVERR</v>
      </c>
      <c r="I650" s="1" t="str" cm="1">
        <f t="array" ref="I650">IF(ISBLANK(N650),"",INDEX($AC$7:$CO$7,,MATCH(H650,$AC$6:$CO$6,0)))</f>
        <v>expense</v>
      </c>
      <c r="L650" s="1" t="str">
        <f>IF(ISBLANK(J650),H650,J650)</f>
        <v>FIVERR</v>
      </c>
      <c r="M650" s="1" t="str">
        <f>IF(ISBLANK(K650),I650,K650)</f>
        <v>expense</v>
      </c>
      <c r="N650" t="s">
        <v>57</v>
      </c>
      <c r="O650" s="9">
        <v>44733</v>
      </c>
      <c r="P650" s="9">
        <v>44733</v>
      </c>
      <c r="Q650" t="s">
        <v>58</v>
      </c>
      <c r="R650" t="s">
        <v>116</v>
      </c>
      <c r="S650" t="s">
        <v>63</v>
      </c>
      <c r="T650" t="s">
        <v>64</v>
      </c>
      <c r="U650" t="s">
        <v>65</v>
      </c>
      <c r="V650">
        <v>-28.31</v>
      </c>
      <c r="W650" t="s">
        <v>61</v>
      </c>
      <c r="X650" t="s">
        <v>62</v>
      </c>
      <c r="AA650">
        <f t="shared" ref="AA650:AB669" si="250">IF(ISERROR(FIND(AA$5,$E650)),0,1)</f>
        <v>0</v>
      </c>
      <c r="AB650">
        <f t="shared" si="250"/>
        <v>0</v>
      </c>
      <c r="AC650">
        <f t="shared" si="230"/>
        <v>0</v>
      </c>
      <c r="AD650">
        <f t="shared" si="248"/>
        <v>0</v>
      </c>
      <c r="AE650">
        <f t="shared" si="231"/>
        <v>0</v>
      </c>
      <c r="AF650">
        <f t="shared" si="231"/>
        <v>0</v>
      </c>
      <c r="AG650">
        <f t="shared" si="248"/>
        <v>0</v>
      </c>
      <c r="AH650">
        <f t="shared" si="248"/>
        <v>0</v>
      </c>
      <c r="AI650">
        <f t="shared" si="243"/>
        <v>0</v>
      </c>
      <c r="AJ650">
        <f t="shared" si="243"/>
        <v>0</v>
      </c>
      <c r="AK650">
        <f t="shared" si="248"/>
        <v>0</v>
      </c>
      <c r="AL650">
        <f t="shared" si="230"/>
        <v>0</v>
      </c>
      <c r="AM650">
        <f t="shared" si="230"/>
        <v>0</v>
      </c>
      <c r="AN650">
        <f t="shared" si="230"/>
        <v>0</v>
      </c>
      <c r="AO650">
        <f t="shared" si="230"/>
        <v>0</v>
      </c>
      <c r="AP650">
        <f t="shared" si="230"/>
        <v>0</v>
      </c>
      <c r="AQ650">
        <f t="shared" si="230"/>
        <v>0</v>
      </c>
      <c r="AR650">
        <f t="shared" si="246"/>
        <v>0</v>
      </c>
      <c r="AS650">
        <f t="shared" si="248"/>
        <v>0</v>
      </c>
      <c r="AT650">
        <f t="shared" si="248"/>
        <v>0</v>
      </c>
      <c r="AU650">
        <f t="shared" si="248"/>
        <v>0</v>
      </c>
      <c r="AV650">
        <f t="shared" si="245"/>
        <v>0</v>
      </c>
      <c r="AW650">
        <f t="shared" si="245"/>
        <v>0</v>
      </c>
      <c r="AX650">
        <f t="shared" si="245"/>
        <v>0</v>
      </c>
      <c r="AY650">
        <f t="shared" si="234"/>
        <v>0</v>
      </c>
      <c r="AZ650">
        <f t="shared" si="245"/>
        <v>0</v>
      </c>
      <c r="BA650">
        <f t="shared" si="249"/>
        <v>0</v>
      </c>
      <c r="BB650">
        <f t="shared" si="249"/>
        <v>0</v>
      </c>
      <c r="BC650">
        <f t="shared" si="249"/>
        <v>0</v>
      </c>
      <c r="BD650">
        <f t="shared" si="249"/>
        <v>0</v>
      </c>
      <c r="BE650">
        <f t="shared" si="249"/>
        <v>0</v>
      </c>
      <c r="BF650">
        <f t="shared" si="249"/>
        <v>0</v>
      </c>
      <c r="BG650">
        <f t="shared" si="249"/>
        <v>0</v>
      </c>
      <c r="BH650">
        <f t="shared" si="249"/>
        <v>0</v>
      </c>
      <c r="BI650">
        <f t="shared" si="249"/>
        <v>0</v>
      </c>
      <c r="BJ650">
        <f t="shared" si="249"/>
        <v>0</v>
      </c>
      <c r="BK650">
        <f t="shared" si="249"/>
        <v>0</v>
      </c>
      <c r="BL650">
        <f t="shared" si="249"/>
        <v>0</v>
      </c>
      <c r="BM650">
        <f t="shared" si="249"/>
        <v>0</v>
      </c>
      <c r="BN650">
        <f t="shared" si="249"/>
        <v>1</v>
      </c>
      <c r="BO650">
        <f t="shared" si="249"/>
        <v>0</v>
      </c>
      <c r="BP650">
        <f t="shared" si="249"/>
        <v>1</v>
      </c>
      <c r="BQ650">
        <f t="shared" si="247"/>
        <v>0</v>
      </c>
      <c r="BR650">
        <f t="shared" si="247"/>
        <v>0</v>
      </c>
    </row>
    <row r="651" spans="2:70" x14ac:dyDescent="0.2">
      <c r="B651" s="1">
        <f>IF(ISBLANK(N651),"",YEAR(O651))</f>
        <v>2022</v>
      </c>
      <c r="C651" s="12">
        <f>IF(ISBLANK(M651),"",MONTH(O651))</f>
        <v>6</v>
      </c>
      <c r="D651" s="1">
        <f>IF(ISBLANK(N651),"",WEEKNUM(O651))</f>
        <v>26</v>
      </c>
      <c r="E651" s="1" t="str">
        <f>S651&amp;R651</f>
        <v>GA NR00001321 BLZ70150000 122.06/12.05UHR TRUDERING</v>
      </c>
      <c r="H651" s="1" t="str">
        <f>IF(ISBLANK(N651),"",IF(SUM(AC651:CO651)=0,"other",INDEX(AC$6:CO$6,MATCH(1,AC651:CO651,0))))</f>
        <v>other</v>
      </c>
      <c r="I651" s="1" t="str" cm="1">
        <f t="array" ref="I651">IF(ISBLANK(N651),"",INDEX($AC$7:$CO$7,,MATCH(H651,$AC$6:$CO$6,0)))</f>
        <v>expense</v>
      </c>
      <c r="L651" s="1" t="str">
        <f>IF(ISBLANK(J651),H651,J651)</f>
        <v>other</v>
      </c>
      <c r="M651" s="1" t="str">
        <f>IF(ISBLANK(K651),I651,K651)</f>
        <v>expense</v>
      </c>
      <c r="N651" t="s">
        <v>57</v>
      </c>
      <c r="O651" s="9">
        <v>44734</v>
      </c>
      <c r="P651" s="9">
        <v>44734</v>
      </c>
      <c r="Q651" t="s">
        <v>108</v>
      </c>
      <c r="R651" t="s">
        <v>109</v>
      </c>
      <c r="S651" t="s">
        <v>110</v>
      </c>
      <c r="U651">
        <v>70150000</v>
      </c>
      <c r="V651">
        <v>-40</v>
      </c>
      <c r="W651" t="s">
        <v>61</v>
      </c>
      <c r="X651" t="s">
        <v>62</v>
      </c>
      <c r="AA651">
        <f t="shared" si="250"/>
        <v>0</v>
      </c>
      <c r="AB651">
        <f t="shared" si="250"/>
        <v>0</v>
      </c>
      <c r="AC651">
        <f t="shared" si="230"/>
        <v>0</v>
      </c>
      <c r="AD651">
        <f t="shared" si="248"/>
        <v>0</v>
      </c>
      <c r="AE651">
        <f t="shared" si="231"/>
        <v>0</v>
      </c>
      <c r="AF651">
        <f t="shared" si="231"/>
        <v>0</v>
      </c>
      <c r="AG651">
        <f t="shared" si="248"/>
        <v>0</v>
      </c>
      <c r="AH651">
        <f t="shared" si="248"/>
        <v>0</v>
      </c>
      <c r="AI651">
        <f t="shared" si="243"/>
        <v>0</v>
      </c>
      <c r="AJ651">
        <f t="shared" si="243"/>
        <v>0</v>
      </c>
      <c r="AK651">
        <f t="shared" si="248"/>
        <v>0</v>
      </c>
      <c r="AL651">
        <f t="shared" si="230"/>
        <v>0</v>
      </c>
      <c r="AM651">
        <f t="shared" si="230"/>
        <v>0</v>
      </c>
      <c r="AN651">
        <f t="shared" si="230"/>
        <v>0</v>
      </c>
      <c r="AO651">
        <f t="shared" si="230"/>
        <v>0</v>
      </c>
      <c r="AP651">
        <f t="shared" si="230"/>
        <v>0</v>
      </c>
      <c r="AQ651">
        <f t="shared" si="230"/>
        <v>0</v>
      </c>
      <c r="AR651">
        <f t="shared" si="246"/>
        <v>0</v>
      </c>
      <c r="AS651">
        <f t="shared" si="248"/>
        <v>0</v>
      </c>
      <c r="AT651">
        <f t="shared" si="248"/>
        <v>0</v>
      </c>
      <c r="AU651">
        <f t="shared" si="248"/>
        <v>0</v>
      </c>
      <c r="AV651">
        <f t="shared" si="245"/>
        <v>0</v>
      </c>
      <c r="AW651">
        <f t="shared" si="245"/>
        <v>0</v>
      </c>
      <c r="AX651">
        <f t="shared" si="245"/>
        <v>0</v>
      </c>
      <c r="AY651">
        <f t="shared" si="234"/>
        <v>0</v>
      </c>
      <c r="AZ651">
        <f t="shared" si="245"/>
        <v>0</v>
      </c>
      <c r="BA651">
        <f t="shared" si="249"/>
        <v>0</v>
      </c>
      <c r="BB651">
        <f t="shared" si="249"/>
        <v>0</v>
      </c>
      <c r="BC651">
        <f t="shared" si="249"/>
        <v>0</v>
      </c>
      <c r="BD651">
        <f t="shared" si="249"/>
        <v>0</v>
      </c>
      <c r="BE651">
        <f t="shared" si="249"/>
        <v>0</v>
      </c>
      <c r="BF651">
        <f t="shared" si="249"/>
        <v>0</v>
      </c>
      <c r="BG651">
        <f t="shared" si="249"/>
        <v>0</v>
      </c>
      <c r="BH651">
        <f t="shared" si="249"/>
        <v>0</v>
      </c>
      <c r="BI651">
        <f t="shared" si="249"/>
        <v>0</v>
      </c>
      <c r="BJ651">
        <f t="shared" si="249"/>
        <v>0</v>
      </c>
      <c r="BK651">
        <f t="shared" si="249"/>
        <v>0</v>
      </c>
      <c r="BL651">
        <f t="shared" si="249"/>
        <v>0</v>
      </c>
      <c r="BM651">
        <f t="shared" si="249"/>
        <v>0</v>
      </c>
      <c r="BN651">
        <f t="shared" si="249"/>
        <v>0</v>
      </c>
      <c r="BO651">
        <f t="shared" si="249"/>
        <v>0</v>
      </c>
      <c r="BP651">
        <f t="shared" si="249"/>
        <v>0</v>
      </c>
      <c r="BQ651">
        <f t="shared" si="247"/>
        <v>0</v>
      </c>
      <c r="BR651">
        <f t="shared" si="247"/>
        <v>0</v>
      </c>
    </row>
    <row r="652" spans="2:70" x14ac:dyDescent="0.2">
      <c r="B652" s="1">
        <f>IF(ISBLANK(N652),"",YEAR(O652))</f>
        <v>2022</v>
      </c>
      <c r="C652" s="12">
        <f>IF(ISBLANK(M652),"",MONTH(O652))</f>
        <v>6</v>
      </c>
      <c r="D652" s="1">
        <f>IF(ISBLANK(N652),"",WEEKNUM(O652))</f>
        <v>26</v>
      </c>
      <c r="E652" s="1" t="str">
        <f>S652&amp;R652</f>
        <v/>
      </c>
      <c r="H652" s="1" t="str">
        <f>IF(ISBLANK(N652),"",IF(SUM(AC652:CO652)=0,"other",INDEX(AC$6:CO$6,MATCH(1,AC652:CO652,0))))</f>
        <v>other</v>
      </c>
      <c r="I652" s="1" t="str" cm="1">
        <f t="array" ref="I652">IF(ISBLANK(N652),"",INDEX($AC$7:$CO$7,,MATCH(H652,$AC$6:$CO$6,0)))</f>
        <v>expense</v>
      </c>
      <c r="L652" s="1" t="str">
        <f>IF(ISBLANK(J652),H652,J652)</f>
        <v>other</v>
      </c>
      <c r="M652" s="1" t="str">
        <f>IF(ISBLANK(K652),I652,K652)</f>
        <v>expense</v>
      </c>
      <c r="N652" t="s">
        <v>57</v>
      </c>
      <c r="O652" s="9">
        <v>44734</v>
      </c>
      <c r="P652" s="9">
        <v>44734</v>
      </c>
      <c r="Q652" t="s">
        <v>111</v>
      </c>
      <c r="U652">
        <v>70150000</v>
      </c>
      <c r="V652">
        <v>200</v>
      </c>
      <c r="W652" t="s">
        <v>61</v>
      </c>
      <c r="X652" t="s">
        <v>62</v>
      </c>
      <c r="AA652">
        <f t="shared" si="250"/>
        <v>0</v>
      </c>
      <c r="AB652">
        <f t="shared" si="250"/>
        <v>0</v>
      </c>
      <c r="AC652">
        <f t="shared" si="230"/>
        <v>0</v>
      </c>
      <c r="AD652">
        <f t="shared" si="248"/>
        <v>0</v>
      </c>
      <c r="AE652">
        <f t="shared" si="231"/>
        <v>0</v>
      </c>
      <c r="AF652">
        <f t="shared" si="231"/>
        <v>0</v>
      </c>
      <c r="AG652">
        <f t="shared" si="248"/>
        <v>0</v>
      </c>
      <c r="AH652">
        <f t="shared" si="248"/>
        <v>0</v>
      </c>
      <c r="AI652">
        <f t="shared" si="243"/>
        <v>0</v>
      </c>
      <c r="AJ652">
        <f t="shared" si="243"/>
        <v>0</v>
      </c>
      <c r="AK652">
        <f t="shared" si="248"/>
        <v>0</v>
      </c>
      <c r="AL652">
        <f t="shared" si="230"/>
        <v>0</v>
      </c>
      <c r="AM652">
        <f t="shared" si="230"/>
        <v>0</v>
      </c>
      <c r="AN652">
        <f t="shared" si="230"/>
        <v>0</v>
      </c>
      <c r="AO652">
        <f t="shared" si="230"/>
        <v>0</v>
      </c>
      <c r="AP652">
        <f t="shared" si="230"/>
        <v>0</v>
      </c>
      <c r="AQ652">
        <f t="shared" si="230"/>
        <v>0</v>
      </c>
      <c r="AR652">
        <f t="shared" si="246"/>
        <v>0</v>
      </c>
      <c r="AS652">
        <f t="shared" si="248"/>
        <v>0</v>
      </c>
      <c r="AT652">
        <f t="shared" si="248"/>
        <v>0</v>
      </c>
      <c r="AU652">
        <f t="shared" si="248"/>
        <v>0</v>
      </c>
      <c r="AV652">
        <f t="shared" si="245"/>
        <v>0</v>
      </c>
      <c r="AW652">
        <f t="shared" si="245"/>
        <v>0</v>
      </c>
      <c r="AX652">
        <f t="shared" si="245"/>
        <v>0</v>
      </c>
      <c r="AY652">
        <f t="shared" si="234"/>
        <v>0</v>
      </c>
      <c r="AZ652">
        <f t="shared" si="245"/>
        <v>0</v>
      </c>
      <c r="BA652">
        <f t="shared" si="249"/>
        <v>0</v>
      </c>
      <c r="BB652">
        <f t="shared" si="249"/>
        <v>0</v>
      </c>
      <c r="BC652">
        <f t="shared" si="249"/>
        <v>0</v>
      </c>
      <c r="BD652">
        <f t="shared" si="249"/>
        <v>0</v>
      </c>
      <c r="BE652">
        <f t="shared" si="249"/>
        <v>0</v>
      </c>
      <c r="BF652">
        <f t="shared" si="249"/>
        <v>0</v>
      </c>
      <c r="BG652">
        <f t="shared" si="249"/>
        <v>0</v>
      </c>
      <c r="BH652">
        <f t="shared" si="249"/>
        <v>0</v>
      </c>
      <c r="BI652">
        <f t="shared" si="249"/>
        <v>0</v>
      </c>
      <c r="BJ652">
        <f t="shared" si="249"/>
        <v>0</v>
      </c>
      <c r="BK652">
        <f t="shared" si="249"/>
        <v>0</v>
      </c>
      <c r="BL652">
        <f t="shared" si="249"/>
        <v>0</v>
      </c>
      <c r="BM652">
        <f t="shared" si="249"/>
        <v>0</v>
      </c>
      <c r="BN652">
        <f t="shared" si="249"/>
        <v>0</v>
      </c>
      <c r="BO652">
        <f t="shared" si="249"/>
        <v>0</v>
      </c>
      <c r="BP652">
        <f t="shared" si="249"/>
        <v>0</v>
      </c>
      <c r="BQ652">
        <f t="shared" si="247"/>
        <v>0</v>
      </c>
      <c r="BR652">
        <f t="shared" si="247"/>
        <v>0</v>
      </c>
    </row>
    <row r="653" spans="2:70" x14ac:dyDescent="0.2">
      <c r="B653" s="1">
        <f>IF(ISBLANK(N653),"",YEAR(O653))</f>
        <v>2022</v>
      </c>
      <c r="C653" s="12">
        <f>IF(ISBLANK(M653),"",MONTH(O653))</f>
        <v>6</v>
      </c>
      <c r="D653" s="1">
        <f>IF(ISBLANK(N653),"",WEEKNUM(O653))</f>
        <v>26</v>
      </c>
      <c r="E653" s="1" t="str">
        <f>S653&amp;R653</f>
        <v>Vodafone GmbHEREF+0000114536781 0018161972456MREF+DE04KMMC000114536781T022920954CRED+DE26ZZZ00000006194SVWZ+0000114536781 0018161972456 Rechnungsnr. 118950133835 KdNr. 114536781 Vodafone sagt Danke</v>
      </c>
      <c r="H653" s="1" t="str">
        <f>IF(ISBLANK(N653),"",IF(SUM(AC653:CO653)=0,"other",INDEX(AC$6:CO$6,MATCH(1,AC653:CO653,0))))</f>
        <v>Essentials</v>
      </c>
      <c r="I653" s="1" t="str" cm="1">
        <f t="array" ref="I653">IF(ISBLANK(N653),"",INDEX($AC$7:$CO$7,,MATCH(H653,$AC$6:$CO$6,0)))</f>
        <v>expense</v>
      </c>
      <c r="L653" s="1" t="str">
        <f>IF(ISBLANK(J653),H653,J653)</f>
        <v>Essentials</v>
      </c>
      <c r="M653" s="1" t="str">
        <f>IF(ISBLANK(K653),I653,K653)</f>
        <v>expense</v>
      </c>
      <c r="N653" t="s">
        <v>57</v>
      </c>
      <c r="O653" s="9">
        <v>44734</v>
      </c>
      <c r="P653" s="9">
        <v>44734</v>
      </c>
      <c r="Q653" t="s">
        <v>58</v>
      </c>
      <c r="R653" t="s">
        <v>112</v>
      </c>
      <c r="S653" t="s">
        <v>113</v>
      </c>
      <c r="T653" t="s">
        <v>114</v>
      </c>
      <c r="U653" t="s">
        <v>68</v>
      </c>
      <c r="V653">
        <v>-68.989999999999995</v>
      </c>
      <c r="W653" t="s">
        <v>61</v>
      </c>
      <c r="X653" t="s">
        <v>62</v>
      </c>
      <c r="AA653">
        <f t="shared" si="250"/>
        <v>0</v>
      </c>
      <c r="AB653">
        <f t="shared" si="250"/>
        <v>0</v>
      </c>
      <c r="AC653">
        <f t="shared" si="230"/>
        <v>0</v>
      </c>
      <c r="AD653">
        <f t="shared" si="248"/>
        <v>0</v>
      </c>
      <c r="AE653">
        <f t="shared" si="231"/>
        <v>0</v>
      </c>
      <c r="AF653">
        <f t="shared" si="231"/>
        <v>0</v>
      </c>
      <c r="AG653">
        <f t="shared" si="248"/>
        <v>0</v>
      </c>
      <c r="AH653">
        <f t="shared" si="248"/>
        <v>0</v>
      </c>
      <c r="AI653">
        <f t="shared" si="243"/>
        <v>0</v>
      </c>
      <c r="AJ653">
        <f t="shared" si="243"/>
        <v>0</v>
      </c>
      <c r="AK653">
        <f t="shared" si="248"/>
        <v>1</v>
      </c>
      <c r="AL653">
        <f t="shared" si="230"/>
        <v>0</v>
      </c>
      <c r="AM653">
        <f t="shared" si="230"/>
        <v>0</v>
      </c>
      <c r="AN653">
        <f t="shared" si="230"/>
        <v>0</v>
      </c>
      <c r="AO653">
        <f t="shared" si="230"/>
        <v>0</v>
      </c>
      <c r="AP653">
        <f t="shared" si="230"/>
        <v>0</v>
      </c>
      <c r="AQ653">
        <f t="shared" si="230"/>
        <v>0</v>
      </c>
      <c r="AR653">
        <f t="shared" si="246"/>
        <v>0</v>
      </c>
      <c r="AS653">
        <f t="shared" si="248"/>
        <v>0</v>
      </c>
      <c r="AT653">
        <f t="shared" si="248"/>
        <v>0</v>
      </c>
      <c r="AU653">
        <f t="shared" si="248"/>
        <v>0</v>
      </c>
      <c r="AV653">
        <f t="shared" si="245"/>
        <v>0</v>
      </c>
      <c r="AW653">
        <f t="shared" si="245"/>
        <v>0</v>
      </c>
      <c r="AX653">
        <f t="shared" si="245"/>
        <v>0</v>
      </c>
      <c r="AY653">
        <f t="shared" si="234"/>
        <v>0</v>
      </c>
      <c r="AZ653">
        <f t="shared" si="245"/>
        <v>0</v>
      </c>
      <c r="BA653">
        <f t="shared" si="249"/>
        <v>0</v>
      </c>
      <c r="BB653">
        <f t="shared" si="249"/>
        <v>0</v>
      </c>
      <c r="BC653">
        <f t="shared" si="249"/>
        <v>0</v>
      </c>
      <c r="BD653">
        <f t="shared" si="249"/>
        <v>0</v>
      </c>
      <c r="BE653">
        <f t="shared" si="249"/>
        <v>0</v>
      </c>
      <c r="BF653">
        <f t="shared" si="249"/>
        <v>0</v>
      </c>
      <c r="BG653">
        <f t="shared" si="249"/>
        <v>0</v>
      </c>
      <c r="BH653">
        <f t="shared" si="249"/>
        <v>0</v>
      </c>
      <c r="BI653">
        <f t="shared" si="249"/>
        <v>0</v>
      </c>
      <c r="BJ653">
        <f t="shared" si="249"/>
        <v>0</v>
      </c>
      <c r="BK653">
        <f t="shared" si="249"/>
        <v>0</v>
      </c>
      <c r="BL653">
        <f t="shared" si="249"/>
        <v>0</v>
      </c>
      <c r="BM653">
        <f t="shared" si="249"/>
        <v>0</v>
      </c>
      <c r="BN653">
        <f t="shared" si="249"/>
        <v>0</v>
      </c>
      <c r="BO653">
        <f t="shared" si="249"/>
        <v>0</v>
      </c>
      <c r="BP653">
        <f t="shared" si="249"/>
        <v>0</v>
      </c>
      <c r="BQ653">
        <f t="shared" si="247"/>
        <v>0</v>
      </c>
      <c r="BR653">
        <f t="shared" si="247"/>
        <v>0</v>
      </c>
    </row>
    <row r="654" spans="2:70" x14ac:dyDescent="0.2">
      <c r="B654" s="1">
        <f>IF(ISBLANK(N654),"",YEAR(O654))</f>
        <v>2022</v>
      </c>
      <c r="C654" s="12">
        <f>IF(ISBLANK(M654),"",MONTH(O654))</f>
        <v>6</v>
      </c>
      <c r="D654" s="1">
        <f>IF(ISBLANK(N654),"",WEEKNUM(O654))</f>
        <v>26</v>
      </c>
      <c r="E654" s="1" t="str">
        <f>S654&amp;R654</f>
        <v>PayPal (Europe) S.a r.l. et Cie, S.C.A.EREF+1020813006273 PP.2985.PP PAYPALMREF+4C8J224YCTTXWCRED+LU96ZZZ0000000000000000058SVWZ+PP.2985.PP . FIVERR INTERNATIONAL LTD., Ihr Einkauf bei FIVERR INTERNATIONAL LTD.</v>
      </c>
      <c r="H654" s="1" t="str">
        <f>IF(ISBLANK(N654),"",IF(SUM(AC654:CO654)=0,"other",INDEX(AC$6:CO$6,MATCH(1,AC654:CO654,0))))</f>
        <v>FIVERR</v>
      </c>
      <c r="I654" s="1" t="str" cm="1">
        <f t="array" ref="I654">IF(ISBLANK(N654),"",INDEX($AC$7:$CO$7,,MATCH(H654,$AC$6:$CO$6,0)))</f>
        <v>expense</v>
      </c>
      <c r="L654" s="1" t="str">
        <f>IF(ISBLANK(J654),H654,J654)</f>
        <v>FIVERR</v>
      </c>
      <c r="M654" s="1" t="str">
        <f>IF(ISBLANK(K654),I654,K654)</f>
        <v>expense</v>
      </c>
      <c r="N654" t="s">
        <v>57</v>
      </c>
      <c r="O654" s="9">
        <v>44736</v>
      </c>
      <c r="P654" s="9">
        <v>44736</v>
      </c>
      <c r="Q654" t="s">
        <v>58</v>
      </c>
      <c r="R654" t="s">
        <v>107</v>
      </c>
      <c r="S654" t="s">
        <v>63</v>
      </c>
      <c r="T654" t="s">
        <v>64</v>
      </c>
      <c r="U654" t="s">
        <v>65</v>
      </c>
      <c r="V654">
        <v>-22.9</v>
      </c>
      <c r="W654" t="s">
        <v>61</v>
      </c>
      <c r="X654" t="s">
        <v>62</v>
      </c>
      <c r="AA654">
        <f t="shared" si="250"/>
        <v>0</v>
      </c>
      <c r="AB654">
        <f t="shared" si="250"/>
        <v>0</v>
      </c>
      <c r="AC654">
        <f t="shared" si="230"/>
        <v>0</v>
      </c>
      <c r="AD654">
        <f t="shared" si="248"/>
        <v>0</v>
      </c>
      <c r="AE654">
        <f t="shared" si="231"/>
        <v>0</v>
      </c>
      <c r="AF654">
        <f t="shared" si="231"/>
        <v>0</v>
      </c>
      <c r="AG654">
        <f t="shared" si="248"/>
        <v>0</v>
      </c>
      <c r="AH654">
        <f t="shared" si="248"/>
        <v>0</v>
      </c>
      <c r="AI654">
        <f t="shared" si="243"/>
        <v>0</v>
      </c>
      <c r="AJ654">
        <f t="shared" si="243"/>
        <v>0</v>
      </c>
      <c r="AK654">
        <f t="shared" si="248"/>
        <v>0</v>
      </c>
      <c r="AL654">
        <f t="shared" si="230"/>
        <v>0</v>
      </c>
      <c r="AM654">
        <f t="shared" si="230"/>
        <v>0</v>
      </c>
      <c r="AN654">
        <f t="shared" si="230"/>
        <v>0</v>
      </c>
      <c r="AO654">
        <f t="shared" si="230"/>
        <v>0</v>
      </c>
      <c r="AP654">
        <f t="shared" si="230"/>
        <v>0</v>
      </c>
      <c r="AQ654">
        <f t="shared" si="230"/>
        <v>0</v>
      </c>
      <c r="AR654">
        <f t="shared" si="246"/>
        <v>0</v>
      </c>
      <c r="AS654">
        <f t="shared" si="248"/>
        <v>0</v>
      </c>
      <c r="AT654">
        <f t="shared" si="248"/>
        <v>0</v>
      </c>
      <c r="AU654">
        <f t="shared" si="248"/>
        <v>0</v>
      </c>
      <c r="AV654">
        <f t="shared" si="245"/>
        <v>0</v>
      </c>
      <c r="AW654">
        <f t="shared" si="245"/>
        <v>0</v>
      </c>
      <c r="AX654">
        <f t="shared" si="245"/>
        <v>0</v>
      </c>
      <c r="AY654">
        <f t="shared" si="234"/>
        <v>0</v>
      </c>
      <c r="AZ654">
        <f t="shared" si="245"/>
        <v>0</v>
      </c>
      <c r="BA654">
        <f t="shared" si="249"/>
        <v>0</v>
      </c>
      <c r="BB654">
        <f t="shared" si="249"/>
        <v>0</v>
      </c>
      <c r="BC654">
        <f t="shared" si="249"/>
        <v>0</v>
      </c>
      <c r="BD654">
        <f t="shared" si="249"/>
        <v>0</v>
      </c>
      <c r="BE654">
        <f t="shared" si="249"/>
        <v>0</v>
      </c>
      <c r="BF654">
        <f t="shared" si="249"/>
        <v>0</v>
      </c>
      <c r="BG654">
        <f t="shared" si="249"/>
        <v>0</v>
      </c>
      <c r="BH654">
        <f t="shared" si="249"/>
        <v>0</v>
      </c>
      <c r="BI654">
        <f t="shared" si="249"/>
        <v>0</v>
      </c>
      <c r="BJ654">
        <f t="shared" si="249"/>
        <v>0</v>
      </c>
      <c r="BK654">
        <f t="shared" si="249"/>
        <v>0</v>
      </c>
      <c r="BL654">
        <f t="shared" si="249"/>
        <v>0</v>
      </c>
      <c r="BM654">
        <f t="shared" si="249"/>
        <v>0</v>
      </c>
      <c r="BN654">
        <f t="shared" si="249"/>
        <v>1</v>
      </c>
      <c r="BO654">
        <f t="shared" si="249"/>
        <v>0</v>
      </c>
      <c r="BP654">
        <f t="shared" si="249"/>
        <v>1</v>
      </c>
      <c r="BQ654">
        <f t="shared" si="247"/>
        <v>0</v>
      </c>
      <c r="BR654">
        <f t="shared" si="247"/>
        <v>0</v>
      </c>
    </row>
    <row r="655" spans="2:70" x14ac:dyDescent="0.2">
      <c r="B655" s="1">
        <f>IF(ISBLANK(N655),"",YEAR(O655))</f>
        <v>2022</v>
      </c>
      <c r="C655" s="12">
        <f>IF(ISBLANK(M655),"",MONTH(O655))</f>
        <v>6</v>
      </c>
      <c r="D655" s="1">
        <f>IF(ISBLANK(N655),"",WEEKNUM(O655))</f>
        <v>27</v>
      </c>
      <c r="E655" s="1" t="str">
        <f>S655&amp;R655</f>
        <v>mediawave commerce GmbHEREF+7117308954-0000206LG0000SVWZ+LOHN / GEHALT 06/22</v>
      </c>
      <c r="H655" s="1" t="str">
        <f>IF(ISBLANK(N655),"",IF(SUM(AC655:CO655)=0,"other",INDEX(AC$6:CO$6,MATCH(1,AC655:CO655,0))))</f>
        <v>mediawave</v>
      </c>
      <c r="I655" s="1" t="str" cm="1">
        <f t="array" ref="I655">IF(ISBLANK(N655),"",INDEX($AC$7:$CO$7,,MATCH(H655,$AC$6:$CO$6,0)))</f>
        <v>income</v>
      </c>
      <c r="L655" s="1" t="str">
        <f>IF(ISBLANK(J655),H655,J655)</f>
        <v>mediawave</v>
      </c>
      <c r="M655" s="1" t="str">
        <f>IF(ISBLANK(K655),I655,K655)</f>
        <v>income</v>
      </c>
      <c r="N655" t="s">
        <v>57</v>
      </c>
      <c r="O655" s="9">
        <v>44739</v>
      </c>
      <c r="P655" s="9">
        <v>44739</v>
      </c>
      <c r="Q655" t="s">
        <v>102</v>
      </c>
      <c r="R655" t="s">
        <v>103</v>
      </c>
      <c r="S655" t="s">
        <v>104</v>
      </c>
      <c r="T655" t="s">
        <v>105</v>
      </c>
      <c r="U655" t="s">
        <v>106</v>
      </c>
      <c r="V655">
        <v>1111.54</v>
      </c>
      <c r="W655" t="s">
        <v>61</v>
      </c>
      <c r="X655" t="s">
        <v>62</v>
      </c>
      <c r="AA655">
        <f t="shared" si="250"/>
        <v>0</v>
      </c>
      <c r="AB655">
        <f t="shared" si="250"/>
        <v>0</v>
      </c>
      <c r="AC655">
        <f t="shared" si="230"/>
        <v>0</v>
      </c>
      <c r="AD655">
        <f t="shared" si="248"/>
        <v>0</v>
      </c>
      <c r="AE655">
        <f t="shared" si="231"/>
        <v>0</v>
      </c>
      <c r="AF655">
        <f t="shared" si="231"/>
        <v>0</v>
      </c>
      <c r="AG655">
        <f t="shared" si="248"/>
        <v>0</v>
      </c>
      <c r="AH655">
        <f t="shared" si="248"/>
        <v>0</v>
      </c>
      <c r="AI655">
        <f t="shared" si="243"/>
        <v>0</v>
      </c>
      <c r="AJ655">
        <f t="shared" si="243"/>
        <v>0</v>
      </c>
      <c r="AK655">
        <f t="shared" si="248"/>
        <v>0</v>
      </c>
      <c r="AL655">
        <f t="shared" si="230"/>
        <v>0</v>
      </c>
      <c r="AM655">
        <f t="shared" si="230"/>
        <v>0</v>
      </c>
      <c r="AN655">
        <f t="shared" si="230"/>
        <v>0</v>
      </c>
      <c r="AO655">
        <f t="shared" si="230"/>
        <v>0</v>
      </c>
      <c r="AP655">
        <f t="shared" si="230"/>
        <v>0</v>
      </c>
      <c r="AQ655">
        <f t="shared" si="230"/>
        <v>0</v>
      </c>
      <c r="AR655">
        <f t="shared" si="246"/>
        <v>0</v>
      </c>
      <c r="AS655">
        <f t="shared" si="248"/>
        <v>0</v>
      </c>
      <c r="AT655">
        <f t="shared" si="248"/>
        <v>0</v>
      </c>
      <c r="AU655">
        <f t="shared" si="248"/>
        <v>0</v>
      </c>
      <c r="AV655">
        <f t="shared" si="245"/>
        <v>0</v>
      </c>
      <c r="AW655">
        <f t="shared" si="245"/>
        <v>0</v>
      </c>
      <c r="AX655">
        <f t="shared" si="245"/>
        <v>0</v>
      </c>
      <c r="AY655">
        <f t="shared" si="234"/>
        <v>0</v>
      </c>
      <c r="AZ655">
        <f t="shared" si="245"/>
        <v>0</v>
      </c>
      <c r="BA655">
        <f t="shared" ref="BA655:BP664" si="251">IF(ISERROR(FIND(BA$5,$E655)),0,1)</f>
        <v>0</v>
      </c>
      <c r="BB655">
        <f t="shared" si="251"/>
        <v>0</v>
      </c>
      <c r="BC655">
        <f t="shared" si="251"/>
        <v>0</v>
      </c>
      <c r="BD655">
        <f t="shared" si="251"/>
        <v>0</v>
      </c>
      <c r="BE655">
        <f t="shared" si="251"/>
        <v>0</v>
      </c>
      <c r="BF655">
        <f t="shared" si="251"/>
        <v>0</v>
      </c>
      <c r="BG655">
        <f t="shared" si="251"/>
        <v>0</v>
      </c>
      <c r="BH655">
        <f t="shared" si="251"/>
        <v>0</v>
      </c>
      <c r="BI655">
        <f t="shared" si="251"/>
        <v>0</v>
      </c>
      <c r="BJ655">
        <f t="shared" si="251"/>
        <v>0</v>
      </c>
      <c r="BK655">
        <f t="shared" si="251"/>
        <v>0</v>
      </c>
      <c r="BL655">
        <f t="shared" si="251"/>
        <v>0</v>
      </c>
      <c r="BM655">
        <f t="shared" si="251"/>
        <v>1</v>
      </c>
      <c r="BN655">
        <f t="shared" si="251"/>
        <v>0</v>
      </c>
      <c r="BO655">
        <f t="shared" si="251"/>
        <v>0</v>
      </c>
      <c r="BP655">
        <f t="shared" si="251"/>
        <v>0</v>
      </c>
      <c r="BQ655">
        <f t="shared" si="247"/>
        <v>0</v>
      </c>
      <c r="BR655">
        <f t="shared" si="247"/>
        <v>0</v>
      </c>
    </row>
    <row r="656" spans="2:70" x14ac:dyDescent="0.2">
      <c r="B656" s="1">
        <f>IF(ISBLANK(N656),"",YEAR(O656))</f>
        <v>2022</v>
      </c>
      <c r="C656" s="12">
        <f>IF(ISBLANK(M656),"",MONTH(O656))</f>
        <v>6</v>
      </c>
      <c r="D656" s="1">
        <f>IF(ISBLANK(N656),"",WEEKNUM(O656))</f>
        <v>27</v>
      </c>
      <c r="E656" s="1" t="str">
        <f>S656&amp;R656</f>
        <v>PayPal (Europe) S.a r.l. et Cie, S.C.A.EREF+1020881040285 PP.2985.PP PAYPALMREF+4C8J224YCTTXWCRED+LU96ZZZ0000000000000000058SVWZ+1020881040285 PP.2985.PP</v>
      </c>
      <c r="H656" s="1" t="str">
        <f>IF(ISBLANK(N656),"",IF(SUM(AC656:CO656)=0,"other",INDEX(AC$6:CO$6,MATCH(1,AC656:CO656,0))))</f>
        <v>PayPal</v>
      </c>
      <c r="I656" s="1" t="str" cm="1">
        <f t="array" ref="I656">IF(ISBLANK(N656),"",INDEX($AC$7:$CO$7,,MATCH(H656,$AC$6:$CO$6,0)))</f>
        <v>expense</v>
      </c>
      <c r="L656" s="1" t="str">
        <f>IF(ISBLANK(J656),H656,J656)</f>
        <v>PayPal</v>
      </c>
      <c r="M656" s="1" t="str">
        <f>IF(ISBLANK(K656),I656,K656)</f>
        <v>expense</v>
      </c>
      <c r="N656" t="s">
        <v>57</v>
      </c>
      <c r="O656" s="9">
        <v>44740</v>
      </c>
      <c r="P656" s="9">
        <v>44740</v>
      </c>
      <c r="Q656" t="s">
        <v>58</v>
      </c>
      <c r="R656" t="s">
        <v>101</v>
      </c>
      <c r="S656" t="s">
        <v>63</v>
      </c>
      <c r="T656" t="s">
        <v>64</v>
      </c>
      <c r="U656" t="s">
        <v>65</v>
      </c>
      <c r="V656">
        <v>-24.78</v>
      </c>
      <c r="W656" t="s">
        <v>61</v>
      </c>
      <c r="X656" t="s">
        <v>62</v>
      </c>
      <c r="AA656">
        <f t="shared" si="250"/>
        <v>0</v>
      </c>
      <c r="AB656">
        <f t="shared" si="250"/>
        <v>0</v>
      </c>
      <c r="AC656">
        <f t="shared" si="230"/>
        <v>0</v>
      </c>
      <c r="AD656">
        <f t="shared" si="248"/>
        <v>0</v>
      </c>
      <c r="AE656">
        <f t="shared" si="231"/>
        <v>0</v>
      </c>
      <c r="AF656">
        <f t="shared" si="231"/>
        <v>0</v>
      </c>
      <c r="AG656">
        <f t="shared" si="248"/>
        <v>0</v>
      </c>
      <c r="AH656">
        <f t="shared" si="248"/>
        <v>0</v>
      </c>
      <c r="AI656">
        <f t="shared" si="243"/>
        <v>0</v>
      </c>
      <c r="AJ656">
        <f t="shared" si="243"/>
        <v>0</v>
      </c>
      <c r="AK656">
        <f t="shared" si="248"/>
        <v>0</v>
      </c>
      <c r="AL656">
        <f t="shared" si="230"/>
        <v>0</v>
      </c>
      <c r="AM656">
        <f t="shared" si="230"/>
        <v>0</v>
      </c>
      <c r="AN656">
        <f t="shared" si="230"/>
        <v>0</v>
      </c>
      <c r="AO656">
        <f t="shared" si="230"/>
        <v>0</v>
      </c>
      <c r="AP656">
        <f t="shared" si="230"/>
        <v>0</v>
      </c>
      <c r="AQ656">
        <f t="shared" si="230"/>
        <v>0</v>
      </c>
      <c r="AR656">
        <f t="shared" si="246"/>
        <v>0</v>
      </c>
      <c r="AS656">
        <f t="shared" si="248"/>
        <v>0</v>
      </c>
      <c r="AT656">
        <f t="shared" si="248"/>
        <v>0</v>
      </c>
      <c r="AU656">
        <f t="shared" si="248"/>
        <v>0</v>
      </c>
      <c r="AV656">
        <f t="shared" si="245"/>
        <v>0</v>
      </c>
      <c r="AW656">
        <f t="shared" si="245"/>
        <v>0</v>
      </c>
      <c r="AX656">
        <f t="shared" si="245"/>
        <v>0</v>
      </c>
      <c r="AY656">
        <f t="shared" si="234"/>
        <v>0</v>
      </c>
      <c r="AZ656">
        <f t="shared" si="245"/>
        <v>0</v>
      </c>
      <c r="BA656">
        <f t="shared" si="251"/>
        <v>0</v>
      </c>
      <c r="BB656">
        <f t="shared" si="251"/>
        <v>0</v>
      </c>
      <c r="BC656">
        <f t="shared" si="251"/>
        <v>0</v>
      </c>
      <c r="BD656">
        <f t="shared" si="251"/>
        <v>0</v>
      </c>
      <c r="BE656">
        <f t="shared" si="251"/>
        <v>0</v>
      </c>
      <c r="BF656">
        <f t="shared" si="251"/>
        <v>0</v>
      </c>
      <c r="BG656">
        <f t="shared" si="251"/>
        <v>0</v>
      </c>
      <c r="BH656">
        <f t="shared" si="251"/>
        <v>0</v>
      </c>
      <c r="BI656">
        <f t="shared" si="251"/>
        <v>0</v>
      </c>
      <c r="BJ656">
        <f t="shared" si="251"/>
        <v>0</v>
      </c>
      <c r="BK656">
        <f t="shared" si="251"/>
        <v>0</v>
      </c>
      <c r="BL656">
        <f t="shared" si="251"/>
        <v>0</v>
      </c>
      <c r="BM656">
        <f t="shared" si="251"/>
        <v>0</v>
      </c>
      <c r="BN656">
        <f t="shared" si="251"/>
        <v>0</v>
      </c>
      <c r="BO656">
        <f t="shared" si="251"/>
        <v>0</v>
      </c>
      <c r="BP656">
        <f t="shared" si="251"/>
        <v>1</v>
      </c>
      <c r="BQ656">
        <f t="shared" si="247"/>
        <v>0</v>
      </c>
      <c r="BR656">
        <f t="shared" si="247"/>
        <v>0</v>
      </c>
    </row>
    <row r="657" spans="2:70" x14ac:dyDescent="0.2">
      <c r="B657" s="1">
        <f>IF(ISBLANK(N657),"",YEAR(O657))</f>
        <v>2022</v>
      </c>
      <c r="C657" s="12">
        <f>IF(ISBLANK(M657),"",MONTH(O657))</f>
        <v>6</v>
      </c>
      <c r="D657" s="1">
        <f>IF(ISBLANK(N657),"",WEEKNUM(O657))</f>
        <v>27</v>
      </c>
      <c r="E657" s="1" t="str">
        <f>S657&amp;R657</f>
        <v>Sahan AbdulhamitSVWZ+2022-06-28T18.07Debitk.1 2026-12ABWA+ISTANBUL MARKET//MUENCHEN/DE</v>
      </c>
      <c r="H657" s="1" t="str">
        <f>IF(ISBLANK(N657),"",IF(SUM(AC657:CO657)=0,"other",INDEX(AC$6:CO$6,MATCH(1,AC657:CO657,0))))</f>
        <v>Essentials</v>
      </c>
      <c r="I657" s="1" t="str" cm="1">
        <f t="array" ref="I657">IF(ISBLANK(N657),"",INDEX($AC$7:$CO$7,,MATCH(H657,$AC$6:$CO$6,0)))</f>
        <v>expense</v>
      </c>
      <c r="L657" s="1" t="str">
        <f>IF(ISBLANK(J657),H657,J657)</f>
        <v>Essentials</v>
      </c>
      <c r="M657" s="1" t="str">
        <f>IF(ISBLANK(K657),I657,K657)</f>
        <v>expense</v>
      </c>
      <c r="N657" t="s">
        <v>57</v>
      </c>
      <c r="O657" s="9">
        <v>44741</v>
      </c>
      <c r="P657" s="9">
        <v>44741</v>
      </c>
      <c r="Q657" t="s">
        <v>66</v>
      </c>
      <c r="R657" t="s">
        <v>98</v>
      </c>
      <c r="S657" t="s">
        <v>99</v>
      </c>
      <c r="T657" t="s">
        <v>100</v>
      </c>
      <c r="U657" t="s">
        <v>68</v>
      </c>
      <c r="V657">
        <v>-43.92</v>
      </c>
      <c r="W657" t="s">
        <v>61</v>
      </c>
      <c r="X657" t="s">
        <v>62</v>
      </c>
      <c r="AA657">
        <f t="shared" si="250"/>
        <v>0</v>
      </c>
      <c r="AB657">
        <f t="shared" si="250"/>
        <v>0</v>
      </c>
      <c r="AC657">
        <f t="shared" si="230"/>
        <v>0</v>
      </c>
      <c r="AD657">
        <f t="shared" si="248"/>
        <v>0</v>
      </c>
      <c r="AE657">
        <f t="shared" si="231"/>
        <v>0</v>
      </c>
      <c r="AF657">
        <f t="shared" si="231"/>
        <v>0</v>
      </c>
      <c r="AG657">
        <f t="shared" si="248"/>
        <v>0</v>
      </c>
      <c r="AH657">
        <f t="shared" si="248"/>
        <v>1</v>
      </c>
      <c r="AI657">
        <f t="shared" si="243"/>
        <v>0</v>
      </c>
      <c r="AJ657">
        <f t="shared" si="243"/>
        <v>0</v>
      </c>
      <c r="AK657">
        <f t="shared" si="248"/>
        <v>0</v>
      </c>
      <c r="AL657">
        <f t="shared" si="230"/>
        <v>0</v>
      </c>
      <c r="AM657">
        <f t="shared" si="230"/>
        <v>0</v>
      </c>
      <c r="AN657">
        <f t="shared" si="230"/>
        <v>0</v>
      </c>
      <c r="AO657">
        <f t="shared" si="230"/>
        <v>0</v>
      </c>
      <c r="AP657">
        <f t="shared" si="230"/>
        <v>0</v>
      </c>
      <c r="AQ657">
        <f t="shared" si="230"/>
        <v>0</v>
      </c>
      <c r="AR657">
        <f t="shared" si="246"/>
        <v>0</v>
      </c>
      <c r="AS657">
        <f t="shared" si="248"/>
        <v>0</v>
      </c>
      <c r="AT657">
        <f t="shared" si="248"/>
        <v>0</v>
      </c>
      <c r="AU657">
        <f t="shared" si="248"/>
        <v>0</v>
      </c>
      <c r="AV657">
        <f t="shared" si="245"/>
        <v>0</v>
      </c>
      <c r="AW657">
        <f t="shared" si="245"/>
        <v>0</v>
      </c>
      <c r="AX657">
        <f t="shared" si="245"/>
        <v>0</v>
      </c>
      <c r="AY657">
        <f t="shared" si="234"/>
        <v>0</v>
      </c>
      <c r="AZ657">
        <f t="shared" si="245"/>
        <v>0</v>
      </c>
      <c r="BA657">
        <f t="shared" si="251"/>
        <v>0</v>
      </c>
      <c r="BB657">
        <f t="shared" si="251"/>
        <v>0</v>
      </c>
      <c r="BC657">
        <f t="shared" si="251"/>
        <v>0</v>
      </c>
      <c r="BD657">
        <f t="shared" si="251"/>
        <v>0</v>
      </c>
      <c r="BE657">
        <f t="shared" si="251"/>
        <v>0</v>
      </c>
      <c r="BF657">
        <f t="shared" si="251"/>
        <v>0</v>
      </c>
      <c r="BG657">
        <f t="shared" si="251"/>
        <v>0</v>
      </c>
      <c r="BH657">
        <f t="shared" si="251"/>
        <v>0</v>
      </c>
      <c r="BI657">
        <f t="shared" si="251"/>
        <v>0</v>
      </c>
      <c r="BJ657">
        <f t="shared" si="251"/>
        <v>0</v>
      </c>
      <c r="BK657">
        <f t="shared" si="251"/>
        <v>0</v>
      </c>
      <c r="BL657">
        <f t="shared" si="251"/>
        <v>0</v>
      </c>
      <c r="BM657">
        <f t="shared" si="251"/>
        <v>0</v>
      </c>
      <c r="BN657">
        <f t="shared" si="251"/>
        <v>0</v>
      </c>
      <c r="BO657">
        <f t="shared" si="251"/>
        <v>0</v>
      </c>
      <c r="BP657">
        <f t="shared" si="251"/>
        <v>0</v>
      </c>
      <c r="BQ657">
        <f t="shared" si="247"/>
        <v>0</v>
      </c>
      <c r="BR657">
        <f t="shared" si="247"/>
        <v>0</v>
      </c>
    </row>
    <row r="658" spans="2:70" x14ac:dyDescent="0.2">
      <c r="B658" s="1">
        <f>IF(ISBLANK(N658),"",YEAR(O658))</f>
        <v>2022</v>
      </c>
      <c r="C658" s="12">
        <f>IF(ISBLANK(M658),"",MONTH(O658))</f>
        <v>6</v>
      </c>
      <c r="D658" s="1">
        <f>IF(ISBLANK(N658),"",WEEKNUM(O658))</f>
        <v>27</v>
      </c>
      <c r="E658" s="1" t="str">
        <f>S658&amp;R658</f>
        <v>PayPal (Europe) S.a r.l. et Cie, S.C.A.EREF+1020918024372 PP.2985.PP PAYPALMREF+4C8J224YCTTXWCRED+LU96ZZZ0000000000000000058SVWZ+1020918024372 PP.2985.PP</v>
      </c>
      <c r="H658" s="1" t="str">
        <f>IF(ISBLANK(N658),"",IF(SUM(AC658:CO658)=0,"other",INDEX(AC$6:CO$6,MATCH(1,AC658:CO658,0))))</f>
        <v>PayPal</v>
      </c>
      <c r="I658" s="1" t="str" cm="1">
        <f t="array" ref="I658">IF(ISBLANK(N658),"",INDEX($AC$7:$CO$7,,MATCH(H658,$AC$6:$CO$6,0)))</f>
        <v>expense</v>
      </c>
      <c r="L658" s="1" t="str">
        <f>IF(ISBLANK(J658),H658,J658)</f>
        <v>PayPal</v>
      </c>
      <c r="M658" s="1" t="str">
        <f>IF(ISBLANK(K658),I658,K658)</f>
        <v>expense</v>
      </c>
      <c r="N658" t="s">
        <v>57</v>
      </c>
      <c r="O658" s="9">
        <v>44742</v>
      </c>
      <c r="P658" s="9">
        <v>44742</v>
      </c>
      <c r="Q658" t="s">
        <v>58</v>
      </c>
      <c r="R658" t="s">
        <v>96</v>
      </c>
      <c r="S658" t="s">
        <v>63</v>
      </c>
      <c r="T658" t="s">
        <v>64</v>
      </c>
      <c r="U658" t="s">
        <v>65</v>
      </c>
      <c r="V658">
        <v>-50.36</v>
      </c>
      <c r="W658" t="s">
        <v>61</v>
      </c>
      <c r="X658" t="s">
        <v>62</v>
      </c>
      <c r="AA658">
        <f t="shared" si="250"/>
        <v>0</v>
      </c>
      <c r="AB658">
        <f t="shared" si="250"/>
        <v>0</v>
      </c>
      <c r="AC658">
        <f t="shared" si="230"/>
        <v>0</v>
      </c>
      <c r="AD658">
        <f t="shared" si="248"/>
        <v>0</v>
      </c>
      <c r="AE658">
        <f t="shared" si="231"/>
        <v>0</v>
      </c>
      <c r="AF658">
        <f t="shared" si="231"/>
        <v>0</v>
      </c>
      <c r="AG658">
        <f t="shared" si="248"/>
        <v>0</v>
      </c>
      <c r="AH658">
        <f t="shared" si="248"/>
        <v>0</v>
      </c>
      <c r="AI658">
        <f t="shared" si="243"/>
        <v>0</v>
      </c>
      <c r="AJ658">
        <f t="shared" si="243"/>
        <v>0</v>
      </c>
      <c r="AK658">
        <f t="shared" si="248"/>
        <v>0</v>
      </c>
      <c r="AL658">
        <f t="shared" si="230"/>
        <v>0</v>
      </c>
      <c r="AM658">
        <f t="shared" si="230"/>
        <v>0</v>
      </c>
      <c r="AN658">
        <f t="shared" si="230"/>
        <v>0</v>
      </c>
      <c r="AO658">
        <f t="shared" si="230"/>
        <v>0</v>
      </c>
      <c r="AP658">
        <f t="shared" si="230"/>
        <v>0</v>
      </c>
      <c r="AQ658">
        <f t="shared" si="230"/>
        <v>0</v>
      </c>
      <c r="AR658">
        <f t="shared" si="246"/>
        <v>0</v>
      </c>
      <c r="AS658">
        <f t="shared" si="248"/>
        <v>0</v>
      </c>
      <c r="AT658">
        <f t="shared" si="248"/>
        <v>0</v>
      </c>
      <c r="AU658">
        <f t="shared" si="248"/>
        <v>0</v>
      </c>
      <c r="AV658">
        <f t="shared" si="245"/>
        <v>0</v>
      </c>
      <c r="AW658">
        <f t="shared" si="245"/>
        <v>0</v>
      </c>
      <c r="AX658">
        <f t="shared" si="245"/>
        <v>0</v>
      </c>
      <c r="AY658">
        <f t="shared" si="234"/>
        <v>0</v>
      </c>
      <c r="AZ658">
        <f t="shared" si="245"/>
        <v>0</v>
      </c>
      <c r="BA658">
        <f t="shared" si="251"/>
        <v>0</v>
      </c>
      <c r="BB658">
        <f t="shared" si="251"/>
        <v>0</v>
      </c>
      <c r="BC658">
        <f t="shared" si="251"/>
        <v>0</v>
      </c>
      <c r="BD658">
        <f t="shared" si="251"/>
        <v>0</v>
      </c>
      <c r="BE658">
        <f t="shared" si="251"/>
        <v>0</v>
      </c>
      <c r="BF658">
        <f t="shared" si="251"/>
        <v>0</v>
      </c>
      <c r="BG658">
        <f t="shared" si="251"/>
        <v>0</v>
      </c>
      <c r="BH658">
        <f t="shared" si="251"/>
        <v>0</v>
      </c>
      <c r="BI658">
        <f t="shared" si="251"/>
        <v>0</v>
      </c>
      <c r="BJ658">
        <f t="shared" si="251"/>
        <v>0</v>
      </c>
      <c r="BK658">
        <f t="shared" si="251"/>
        <v>0</v>
      </c>
      <c r="BL658">
        <f t="shared" si="251"/>
        <v>0</v>
      </c>
      <c r="BM658">
        <f t="shared" si="251"/>
        <v>0</v>
      </c>
      <c r="BN658">
        <f t="shared" si="251"/>
        <v>0</v>
      </c>
      <c r="BO658">
        <f t="shared" si="251"/>
        <v>0</v>
      </c>
      <c r="BP658">
        <f t="shared" si="251"/>
        <v>1</v>
      </c>
      <c r="BQ658">
        <f t="shared" si="247"/>
        <v>0</v>
      </c>
      <c r="BR658">
        <f t="shared" si="247"/>
        <v>0</v>
      </c>
    </row>
    <row r="659" spans="2:70" x14ac:dyDescent="0.2">
      <c r="B659" s="1">
        <f>IF(ISBLANK(N659),"",YEAR(O659))</f>
        <v>2022</v>
      </c>
      <c r="C659" s="12">
        <f>IF(ISBLANK(M659),"",MONTH(O659))</f>
        <v>6</v>
      </c>
      <c r="D659" s="1">
        <f>IF(ISBLANK(N659),"",WEEKNUM(O659))</f>
        <v>27</v>
      </c>
      <c r="E659" s="1" t="str">
        <f>S659&amp;R659</f>
        <v>AUDIBLE GMBHEREF+7GMGJ3V33MKX5F0EMREF+N,xzOUUvwQyAACYWY.QJsLx-Exp51ECRED+DE31ZZZ00000563369SVWZ+D01-7977255-6699826 Audible Gmbh 7GMGJ3V33MKX5F0E</v>
      </c>
      <c r="H659" s="1" t="str">
        <f>IF(ISBLANK(N659),"",IF(SUM(AC659:CO659)=0,"other",INDEX(AC$6:CO$6,MATCH(1,AC659:CO659,0))))</f>
        <v>Self-Investment</v>
      </c>
      <c r="I659" s="1" t="str" cm="1">
        <f t="array" ref="I659">IF(ISBLANK(N659),"",INDEX($AC$7:$CO$7,,MATCH(H659,$AC$6:$CO$6,0)))</f>
        <v>expense</v>
      </c>
      <c r="L659" s="1" t="str">
        <f>IF(ISBLANK(J659),H659,J659)</f>
        <v>Self-Investment</v>
      </c>
      <c r="M659" s="1" t="str">
        <f>IF(ISBLANK(K659),I659,K659)</f>
        <v>expense</v>
      </c>
      <c r="N659" t="s">
        <v>57</v>
      </c>
      <c r="O659" s="9">
        <v>44742</v>
      </c>
      <c r="P659" s="9">
        <v>44742</v>
      </c>
      <c r="Q659" t="s">
        <v>58</v>
      </c>
      <c r="R659" t="s">
        <v>97</v>
      </c>
      <c r="S659" t="s">
        <v>81</v>
      </c>
      <c r="T659" t="s">
        <v>82</v>
      </c>
      <c r="U659" t="s">
        <v>71</v>
      </c>
      <c r="V659">
        <v>-9.9499999999999993</v>
      </c>
      <c r="W659" t="s">
        <v>61</v>
      </c>
      <c r="X659" t="s">
        <v>62</v>
      </c>
      <c r="AA659">
        <f t="shared" si="250"/>
        <v>0</v>
      </c>
      <c r="AB659">
        <f t="shared" si="250"/>
        <v>0</v>
      </c>
      <c r="AC659">
        <f t="shared" si="230"/>
        <v>0</v>
      </c>
      <c r="AD659">
        <f t="shared" si="248"/>
        <v>0</v>
      </c>
      <c r="AE659">
        <f t="shared" si="231"/>
        <v>0</v>
      </c>
      <c r="AF659">
        <f t="shared" si="231"/>
        <v>0</v>
      </c>
      <c r="AG659">
        <f t="shared" si="248"/>
        <v>0</v>
      </c>
      <c r="AH659">
        <f t="shared" si="248"/>
        <v>0</v>
      </c>
      <c r="AI659">
        <f t="shared" ref="AI659:AJ678" si="252">IF(ISERROR(FIND(AI$5,$E659)),0,1)</f>
        <v>0</v>
      </c>
      <c r="AJ659">
        <f t="shared" si="252"/>
        <v>0</v>
      </c>
      <c r="AK659">
        <f t="shared" si="248"/>
        <v>0</v>
      </c>
      <c r="AL659">
        <f t="shared" si="230"/>
        <v>0</v>
      </c>
      <c r="AM659">
        <f t="shared" si="230"/>
        <v>0</v>
      </c>
      <c r="AN659">
        <f t="shared" si="230"/>
        <v>0</v>
      </c>
      <c r="AO659">
        <f t="shared" si="230"/>
        <v>0</v>
      </c>
      <c r="AP659">
        <f t="shared" si="230"/>
        <v>0</v>
      </c>
      <c r="AQ659">
        <f t="shared" si="230"/>
        <v>0</v>
      </c>
      <c r="AR659">
        <f t="shared" si="246"/>
        <v>0</v>
      </c>
      <c r="AS659">
        <f t="shared" si="248"/>
        <v>0</v>
      </c>
      <c r="AT659">
        <f t="shared" si="248"/>
        <v>0</v>
      </c>
      <c r="AU659">
        <f t="shared" si="248"/>
        <v>0</v>
      </c>
      <c r="AV659">
        <f t="shared" si="245"/>
        <v>0</v>
      </c>
      <c r="AW659">
        <f t="shared" si="245"/>
        <v>0</v>
      </c>
      <c r="AX659">
        <f t="shared" si="245"/>
        <v>0</v>
      </c>
      <c r="AY659">
        <f t="shared" si="234"/>
        <v>0</v>
      </c>
      <c r="AZ659">
        <f t="shared" si="245"/>
        <v>0</v>
      </c>
      <c r="BA659">
        <f t="shared" si="251"/>
        <v>0</v>
      </c>
      <c r="BB659">
        <f t="shared" si="251"/>
        <v>0</v>
      </c>
      <c r="BC659">
        <f t="shared" si="251"/>
        <v>0</v>
      </c>
      <c r="BD659">
        <f t="shared" si="251"/>
        <v>0</v>
      </c>
      <c r="BE659">
        <f t="shared" si="251"/>
        <v>0</v>
      </c>
      <c r="BF659">
        <f t="shared" si="251"/>
        <v>0</v>
      </c>
      <c r="BG659">
        <f t="shared" si="251"/>
        <v>1</v>
      </c>
      <c r="BH659">
        <f t="shared" si="251"/>
        <v>0</v>
      </c>
      <c r="BI659">
        <f t="shared" si="251"/>
        <v>0</v>
      </c>
      <c r="BJ659">
        <f t="shared" si="251"/>
        <v>0</v>
      </c>
      <c r="BK659">
        <f t="shared" si="251"/>
        <v>0</v>
      </c>
      <c r="BL659">
        <f t="shared" si="251"/>
        <v>0</v>
      </c>
      <c r="BM659">
        <f t="shared" si="251"/>
        <v>0</v>
      </c>
      <c r="BN659">
        <f t="shared" si="251"/>
        <v>0</v>
      </c>
      <c r="BO659">
        <f t="shared" si="251"/>
        <v>0</v>
      </c>
      <c r="BP659">
        <f t="shared" si="251"/>
        <v>0</v>
      </c>
      <c r="BQ659">
        <f t="shared" si="247"/>
        <v>0</v>
      </c>
      <c r="BR659">
        <f t="shared" si="247"/>
        <v>0</v>
      </c>
    </row>
    <row r="660" spans="2:70" x14ac:dyDescent="0.2">
      <c r="B660" s="1">
        <f>IF(ISBLANK(N660),"",YEAR(O660))</f>
        <v>2022</v>
      </c>
      <c r="C660" s="12">
        <f>IF(ISBLANK(M660),"",MONTH(O660))</f>
        <v>7</v>
      </c>
      <c r="D660" s="1">
        <f>IF(ISBLANK(N660),"",WEEKNUM(O660))</f>
        <v>27</v>
      </c>
      <c r="E660" s="1" t="str">
        <f>S660&amp;R660</f>
        <v xml:space="preserve">KfW, Kreditanstalt f. Wiederaufbau                                    Palmengartenstr. 5-9STUDIENKREDIT DA19705535 AUSZAHLUNG 650,00 ZINS 0,00 TILG 0,00 APL 0,00 GEBUEHR 0,00 </v>
      </c>
      <c r="H660" s="1" t="str">
        <f>IF(ISBLANK(N660),"",IF(SUM(AC660:CO660)=0,"other",INDEX(AC$6:CO$6,MATCH(1,AC660:CO660,0))))</f>
        <v>KFW</v>
      </c>
      <c r="I660" s="1" t="str" cm="1">
        <f t="array" ref="I660">IF(ISBLANK(N660),"",INDEX($AC$7:$CO$7,,MATCH(H660,$AC$6:$CO$6,0)))</f>
        <v>income</v>
      </c>
      <c r="L660" s="1" t="str">
        <f>IF(ISBLANK(J660),H660,J660)</f>
        <v>KFW</v>
      </c>
      <c r="M660" s="1" t="str">
        <f>IF(ISBLANK(K660),I660,K660)</f>
        <v>income</v>
      </c>
      <c r="N660" t="s">
        <v>57</v>
      </c>
      <c r="O660" s="9">
        <v>44743</v>
      </c>
      <c r="P660" s="9">
        <v>44743</v>
      </c>
      <c r="Q660" t="s">
        <v>75</v>
      </c>
      <c r="R660" t="s">
        <v>912</v>
      </c>
      <c r="S660" t="s">
        <v>984</v>
      </c>
      <c r="T660" t="s">
        <v>76</v>
      </c>
      <c r="V660">
        <v>650</v>
      </c>
      <c r="W660" t="s">
        <v>61</v>
      </c>
      <c r="X660" t="s">
        <v>62</v>
      </c>
      <c r="AA660">
        <f t="shared" si="250"/>
        <v>0</v>
      </c>
      <c r="AB660">
        <f t="shared" si="250"/>
        <v>0</v>
      </c>
      <c r="AC660">
        <f t="shared" si="230"/>
        <v>0</v>
      </c>
      <c r="AD660">
        <f t="shared" si="248"/>
        <v>0</v>
      </c>
      <c r="AE660">
        <f t="shared" si="231"/>
        <v>0</v>
      </c>
      <c r="AF660">
        <f t="shared" si="231"/>
        <v>0</v>
      </c>
      <c r="AG660">
        <f t="shared" si="248"/>
        <v>0</v>
      </c>
      <c r="AH660">
        <f t="shared" si="248"/>
        <v>0</v>
      </c>
      <c r="AI660">
        <f t="shared" si="252"/>
        <v>0</v>
      </c>
      <c r="AJ660">
        <f t="shared" si="252"/>
        <v>0</v>
      </c>
      <c r="AK660">
        <f t="shared" si="248"/>
        <v>0</v>
      </c>
      <c r="AL660">
        <f t="shared" si="230"/>
        <v>0</v>
      </c>
      <c r="AM660">
        <f t="shared" si="230"/>
        <v>0</v>
      </c>
      <c r="AN660">
        <f t="shared" si="230"/>
        <v>0</v>
      </c>
      <c r="AO660">
        <f t="shared" si="230"/>
        <v>0</v>
      </c>
      <c r="AP660">
        <f t="shared" si="230"/>
        <v>0</v>
      </c>
      <c r="AQ660">
        <f t="shared" si="230"/>
        <v>0</v>
      </c>
      <c r="AR660">
        <f t="shared" si="246"/>
        <v>0</v>
      </c>
      <c r="AS660">
        <f t="shared" si="248"/>
        <v>0</v>
      </c>
      <c r="AT660">
        <f t="shared" si="248"/>
        <v>0</v>
      </c>
      <c r="AU660">
        <f t="shared" si="248"/>
        <v>0</v>
      </c>
      <c r="AV660">
        <f t="shared" si="245"/>
        <v>0</v>
      </c>
      <c r="AW660">
        <f t="shared" si="245"/>
        <v>0</v>
      </c>
      <c r="AX660">
        <f t="shared" si="245"/>
        <v>0</v>
      </c>
      <c r="AY660">
        <f t="shared" si="234"/>
        <v>0</v>
      </c>
      <c r="AZ660">
        <f t="shared" si="245"/>
        <v>0</v>
      </c>
      <c r="BA660">
        <f t="shared" si="251"/>
        <v>0</v>
      </c>
      <c r="BB660">
        <f t="shared" si="251"/>
        <v>0</v>
      </c>
      <c r="BC660">
        <f t="shared" si="251"/>
        <v>0</v>
      </c>
      <c r="BD660">
        <f t="shared" si="251"/>
        <v>0</v>
      </c>
      <c r="BE660">
        <f t="shared" si="251"/>
        <v>0</v>
      </c>
      <c r="BF660">
        <f t="shared" si="251"/>
        <v>0</v>
      </c>
      <c r="BG660">
        <f t="shared" si="251"/>
        <v>0</v>
      </c>
      <c r="BH660">
        <f t="shared" si="251"/>
        <v>0</v>
      </c>
      <c r="BI660">
        <f t="shared" si="251"/>
        <v>0</v>
      </c>
      <c r="BJ660">
        <f t="shared" si="251"/>
        <v>0</v>
      </c>
      <c r="BK660">
        <f t="shared" si="251"/>
        <v>0</v>
      </c>
      <c r="BL660">
        <f t="shared" si="251"/>
        <v>1</v>
      </c>
      <c r="BM660">
        <f t="shared" si="251"/>
        <v>0</v>
      </c>
      <c r="BN660">
        <f t="shared" si="251"/>
        <v>0</v>
      </c>
      <c r="BO660">
        <f t="shared" si="251"/>
        <v>0</v>
      </c>
      <c r="BP660">
        <f t="shared" si="251"/>
        <v>0</v>
      </c>
      <c r="BQ660">
        <f t="shared" si="247"/>
        <v>0</v>
      </c>
      <c r="BR660">
        <f t="shared" si="247"/>
        <v>0</v>
      </c>
    </row>
    <row r="661" spans="2:70" x14ac:dyDescent="0.2">
      <c r="B661" s="1">
        <f>IF(ISBLANK(N661),"",YEAR(O661))</f>
        <v>2022</v>
      </c>
      <c r="C661" s="12">
        <f>IF(ISBLANK(M661),"",MONTH(O661))</f>
        <v>7</v>
      </c>
      <c r="D661" s="1">
        <f>IF(ISBLANK(N661),"",WEEKNUM(O661))</f>
        <v>27</v>
      </c>
      <c r="E661" s="1" t="str">
        <f>S661&amp;R661</f>
        <v xml:space="preserve">EDEKA KREILLERSTR.//MUENCHEN/DE2022-06-30T11:12 Debitk.1 2026-12 </v>
      </c>
      <c r="H661" s="1" t="str">
        <f>IF(ISBLANK(N661),"",IF(SUM(AC661:CO661)=0,"other",INDEX(AC$6:CO$6,MATCH(1,AC661:CO661,0))))</f>
        <v>Essentials</v>
      </c>
      <c r="I661" s="1" t="str" cm="1">
        <f t="array" ref="I661">IF(ISBLANK(N661),"",INDEX($AC$7:$CO$7,,MATCH(H661,$AC$6:$CO$6,0)))</f>
        <v>expense</v>
      </c>
      <c r="L661" s="1" t="str">
        <f>IF(ISBLANK(J661),H661,J661)</f>
        <v>Essentials</v>
      </c>
      <c r="M661" s="1" t="str">
        <f>IF(ISBLANK(K661),I661,K661)</f>
        <v>expense</v>
      </c>
      <c r="N661" t="s">
        <v>57</v>
      </c>
      <c r="O661" s="9">
        <v>44743</v>
      </c>
      <c r="P661" s="9">
        <v>44743</v>
      </c>
      <c r="Q661" t="s">
        <v>66</v>
      </c>
      <c r="R661" t="s">
        <v>975</v>
      </c>
      <c r="S661" t="s">
        <v>979</v>
      </c>
      <c r="T661" t="s">
        <v>78</v>
      </c>
      <c r="V661">
        <v>-9.6</v>
      </c>
      <c r="W661" t="s">
        <v>61</v>
      </c>
      <c r="X661" t="s">
        <v>62</v>
      </c>
      <c r="AA661">
        <f t="shared" si="250"/>
        <v>0</v>
      </c>
      <c r="AB661">
        <f t="shared" si="250"/>
        <v>0</v>
      </c>
      <c r="AC661">
        <f t="shared" ref="AC661:AT724" si="253">IF(ISERROR(FIND(AC$5,$E661)),0,1)</f>
        <v>0</v>
      </c>
      <c r="AD661">
        <f t="shared" si="248"/>
        <v>0</v>
      </c>
      <c r="AE661">
        <f t="shared" ref="AE661:AF724" si="254">IF(ISERROR(FIND(AE$5,$E661)),0,1)</f>
        <v>0</v>
      </c>
      <c r="AF661">
        <f t="shared" si="254"/>
        <v>0</v>
      </c>
      <c r="AG661">
        <f t="shared" si="248"/>
        <v>1</v>
      </c>
      <c r="AH661">
        <f t="shared" si="248"/>
        <v>0</v>
      </c>
      <c r="AI661">
        <f t="shared" si="252"/>
        <v>0</v>
      </c>
      <c r="AJ661">
        <f t="shared" si="252"/>
        <v>0</v>
      </c>
      <c r="AK661">
        <f t="shared" si="248"/>
        <v>0</v>
      </c>
      <c r="AL661">
        <f t="shared" si="248"/>
        <v>0</v>
      </c>
      <c r="AM661">
        <f t="shared" si="248"/>
        <v>0</v>
      </c>
      <c r="AN661">
        <f t="shared" si="248"/>
        <v>0</v>
      </c>
      <c r="AO661">
        <f t="shared" si="248"/>
        <v>0</v>
      </c>
      <c r="AP661">
        <f t="shared" si="248"/>
        <v>0</v>
      </c>
      <c r="AQ661">
        <f t="shared" si="248"/>
        <v>0</v>
      </c>
      <c r="AR661">
        <f t="shared" si="246"/>
        <v>0</v>
      </c>
      <c r="AS661">
        <f t="shared" si="248"/>
        <v>0</v>
      </c>
      <c r="AT661">
        <f t="shared" si="248"/>
        <v>0</v>
      </c>
      <c r="AU661">
        <f t="shared" si="248"/>
        <v>0</v>
      </c>
      <c r="AV661">
        <f t="shared" si="245"/>
        <v>0</v>
      </c>
      <c r="AW661">
        <f t="shared" si="245"/>
        <v>0</v>
      </c>
      <c r="AX661">
        <f t="shared" si="245"/>
        <v>0</v>
      </c>
      <c r="AY661">
        <f t="shared" si="234"/>
        <v>0</v>
      </c>
      <c r="AZ661">
        <f t="shared" si="245"/>
        <v>0</v>
      </c>
      <c r="BA661">
        <f t="shared" si="251"/>
        <v>0</v>
      </c>
      <c r="BB661">
        <f t="shared" si="251"/>
        <v>0</v>
      </c>
      <c r="BC661">
        <f t="shared" si="251"/>
        <v>0</v>
      </c>
      <c r="BD661">
        <f t="shared" si="251"/>
        <v>0</v>
      </c>
      <c r="BE661">
        <f t="shared" si="251"/>
        <v>0</v>
      </c>
      <c r="BF661">
        <f t="shared" si="251"/>
        <v>0</v>
      </c>
      <c r="BG661">
        <f t="shared" si="251"/>
        <v>0</v>
      </c>
      <c r="BH661">
        <f t="shared" si="251"/>
        <v>0</v>
      </c>
      <c r="BI661">
        <f t="shared" si="251"/>
        <v>0</v>
      </c>
      <c r="BJ661">
        <f t="shared" si="251"/>
        <v>0</v>
      </c>
      <c r="BK661">
        <f t="shared" si="251"/>
        <v>0</v>
      </c>
      <c r="BL661">
        <f t="shared" si="251"/>
        <v>0</v>
      </c>
      <c r="BM661">
        <f t="shared" si="251"/>
        <v>0</v>
      </c>
      <c r="BN661">
        <f t="shared" si="251"/>
        <v>0</v>
      </c>
      <c r="BO661">
        <f t="shared" si="251"/>
        <v>0</v>
      </c>
      <c r="BP661">
        <f t="shared" si="251"/>
        <v>0</v>
      </c>
      <c r="BQ661">
        <f t="shared" si="247"/>
        <v>0</v>
      </c>
      <c r="BR661">
        <f t="shared" si="247"/>
        <v>0</v>
      </c>
    </row>
    <row r="662" spans="2:70" x14ac:dyDescent="0.2">
      <c r="B662" s="1">
        <f>IF(ISBLANK(N662),"",YEAR(O662))</f>
        <v>2022</v>
      </c>
      <c r="C662" s="12">
        <f>IF(ISBLANK(M662),"",MONTH(O662))</f>
        <v>7</v>
      </c>
      <c r="D662" s="1">
        <f>IF(ISBLANK(N662),"",WEEKNUM(O662))</f>
        <v>27</v>
      </c>
      <c r="E662" s="1" t="str">
        <f>S662&amp;R662</f>
        <v>PayPal (Europe) S.a r.l. et Cie, S.C.A.1020942907221</v>
      </c>
      <c r="H662" s="1" t="str">
        <f>IF(ISBLANK(N662),"",IF(SUM(AC662:CO662)=0,"other",INDEX(AC$6:CO$6,MATCH(1,AC662:CO662,0))))</f>
        <v>PayPal</v>
      </c>
      <c r="I662" s="1" t="str" cm="1">
        <f t="array" ref="I662">IF(ISBLANK(N662),"",INDEX($AC$7:$CO$7,,MATCH(H662,$AC$6:$CO$6,0)))</f>
        <v>expense</v>
      </c>
      <c r="L662" s="1" t="str">
        <f>IF(ISBLANK(J662),H662,J662)</f>
        <v>PayPal</v>
      </c>
      <c r="M662" s="1" t="str">
        <f>IF(ISBLANK(K662),I662,K662)</f>
        <v>expense</v>
      </c>
      <c r="N662" t="s">
        <v>57</v>
      </c>
      <c r="O662" s="9">
        <v>44743</v>
      </c>
      <c r="P662" s="9">
        <v>44743</v>
      </c>
      <c r="Q662" t="s">
        <v>58</v>
      </c>
      <c r="R662">
        <v>1020942907221</v>
      </c>
      <c r="S662" t="s">
        <v>63</v>
      </c>
      <c r="T662" t="s">
        <v>64</v>
      </c>
      <c r="V662">
        <v>-23.79</v>
      </c>
      <c r="W662" t="s">
        <v>61</v>
      </c>
      <c r="X662" t="s">
        <v>62</v>
      </c>
      <c r="AA662">
        <f t="shared" si="250"/>
        <v>0</v>
      </c>
      <c r="AB662">
        <f t="shared" si="250"/>
        <v>0</v>
      </c>
      <c r="AC662">
        <f t="shared" si="253"/>
        <v>0</v>
      </c>
      <c r="AD662">
        <f t="shared" si="248"/>
        <v>0</v>
      </c>
      <c r="AE662">
        <f t="shared" si="254"/>
        <v>0</v>
      </c>
      <c r="AF662">
        <f t="shared" si="254"/>
        <v>0</v>
      </c>
      <c r="AG662">
        <f t="shared" si="248"/>
        <v>0</v>
      </c>
      <c r="AH662">
        <f t="shared" si="248"/>
        <v>0</v>
      </c>
      <c r="AI662">
        <f t="shared" si="252"/>
        <v>0</v>
      </c>
      <c r="AJ662">
        <f t="shared" si="252"/>
        <v>0</v>
      </c>
      <c r="AK662">
        <f t="shared" si="248"/>
        <v>0</v>
      </c>
      <c r="AL662">
        <f t="shared" si="248"/>
        <v>0</v>
      </c>
      <c r="AM662">
        <f t="shared" si="248"/>
        <v>0</v>
      </c>
      <c r="AN662">
        <f t="shared" si="248"/>
        <v>0</v>
      </c>
      <c r="AO662">
        <f t="shared" si="248"/>
        <v>0</v>
      </c>
      <c r="AP662">
        <f t="shared" si="248"/>
        <v>0</v>
      </c>
      <c r="AQ662">
        <f t="shared" si="248"/>
        <v>0</v>
      </c>
      <c r="AR662">
        <f t="shared" si="246"/>
        <v>0</v>
      </c>
      <c r="AS662">
        <f t="shared" si="248"/>
        <v>0</v>
      </c>
      <c r="AT662">
        <f t="shared" si="248"/>
        <v>0</v>
      </c>
      <c r="AU662">
        <f t="shared" si="248"/>
        <v>0</v>
      </c>
      <c r="AV662">
        <f t="shared" si="245"/>
        <v>0</v>
      </c>
      <c r="AW662">
        <f t="shared" si="245"/>
        <v>0</v>
      </c>
      <c r="AX662">
        <f t="shared" si="245"/>
        <v>0</v>
      </c>
      <c r="AY662">
        <f t="shared" si="234"/>
        <v>0</v>
      </c>
      <c r="AZ662">
        <f t="shared" si="245"/>
        <v>0</v>
      </c>
      <c r="BA662">
        <f t="shared" si="251"/>
        <v>0</v>
      </c>
      <c r="BB662">
        <f t="shared" si="251"/>
        <v>0</v>
      </c>
      <c r="BC662">
        <f t="shared" si="251"/>
        <v>0</v>
      </c>
      <c r="BD662">
        <f t="shared" si="251"/>
        <v>0</v>
      </c>
      <c r="BE662">
        <f t="shared" si="251"/>
        <v>0</v>
      </c>
      <c r="BF662">
        <f t="shared" si="251"/>
        <v>0</v>
      </c>
      <c r="BG662">
        <f t="shared" si="251"/>
        <v>0</v>
      </c>
      <c r="BH662">
        <f t="shared" si="251"/>
        <v>0</v>
      </c>
      <c r="BI662">
        <f t="shared" si="251"/>
        <v>0</v>
      </c>
      <c r="BJ662">
        <f t="shared" si="251"/>
        <v>0</v>
      </c>
      <c r="BK662">
        <f t="shared" si="251"/>
        <v>0</v>
      </c>
      <c r="BL662">
        <f t="shared" si="251"/>
        <v>0</v>
      </c>
      <c r="BM662">
        <f t="shared" si="251"/>
        <v>0</v>
      </c>
      <c r="BN662">
        <f t="shared" si="251"/>
        <v>0</v>
      </c>
      <c r="BO662">
        <f t="shared" si="251"/>
        <v>0</v>
      </c>
      <c r="BP662">
        <f t="shared" si="251"/>
        <v>1</v>
      </c>
      <c r="BQ662">
        <f t="shared" si="247"/>
        <v>0</v>
      </c>
      <c r="BR662">
        <f t="shared" si="247"/>
        <v>0</v>
      </c>
    </row>
    <row r="663" spans="2:70" x14ac:dyDescent="0.2">
      <c r="B663" s="1">
        <f>IF(ISBLANK(N663),"",YEAR(O663))</f>
        <v>2022</v>
      </c>
      <c r="C663" s="12">
        <f>IF(ISBLANK(M663),"",MONTH(O663))</f>
        <v>7</v>
      </c>
      <c r="D663" s="1">
        <f>IF(ISBLANK(N663),"",WEEKNUM(O663))</f>
        <v>27</v>
      </c>
      <c r="E663" s="1" t="str">
        <f>S663&amp;R663</f>
        <v xml:space="preserve">PayPal (Europe) S.a r.l. et Cie, S.C.A.1020945276313 PP.2985.PP </v>
      </c>
      <c r="H663" s="1" t="str">
        <f>IF(ISBLANK(N663),"",IF(SUM(AC663:CO663)=0,"other",INDEX(AC$6:CO$6,MATCH(1,AC663:CO663,0))))</f>
        <v>PayPal</v>
      </c>
      <c r="I663" s="1" t="str" cm="1">
        <f t="array" ref="I663">IF(ISBLANK(N663),"",INDEX($AC$7:$CO$7,,MATCH(H663,$AC$6:$CO$6,0)))</f>
        <v>expense</v>
      </c>
      <c r="L663" s="1" t="str">
        <f>IF(ISBLANK(J663),H663,J663)</f>
        <v>PayPal</v>
      </c>
      <c r="M663" s="1" t="str">
        <f>IF(ISBLANK(K663),I663,K663)</f>
        <v>expense</v>
      </c>
      <c r="N663" t="s">
        <v>57</v>
      </c>
      <c r="O663" s="9">
        <v>44743</v>
      </c>
      <c r="P663" s="9">
        <v>44743</v>
      </c>
      <c r="Q663" t="s">
        <v>58</v>
      </c>
      <c r="R663" t="s">
        <v>976</v>
      </c>
      <c r="S663" t="s">
        <v>63</v>
      </c>
      <c r="T663" t="s">
        <v>64</v>
      </c>
      <c r="V663">
        <v>-22.91</v>
      </c>
      <c r="W663" t="s">
        <v>61</v>
      </c>
      <c r="X663" t="s">
        <v>62</v>
      </c>
      <c r="AA663">
        <f t="shared" si="250"/>
        <v>0</v>
      </c>
      <c r="AB663">
        <f t="shared" si="250"/>
        <v>0</v>
      </c>
      <c r="AC663">
        <f t="shared" si="253"/>
        <v>0</v>
      </c>
      <c r="AD663">
        <f t="shared" si="248"/>
        <v>0</v>
      </c>
      <c r="AE663">
        <f t="shared" si="254"/>
        <v>0</v>
      </c>
      <c r="AF663">
        <f t="shared" si="254"/>
        <v>0</v>
      </c>
      <c r="AG663">
        <f t="shared" si="248"/>
        <v>0</v>
      </c>
      <c r="AH663">
        <f t="shared" si="248"/>
        <v>0</v>
      </c>
      <c r="AI663">
        <f t="shared" si="252"/>
        <v>0</v>
      </c>
      <c r="AJ663">
        <f t="shared" si="252"/>
        <v>0</v>
      </c>
      <c r="AK663">
        <f t="shared" si="248"/>
        <v>0</v>
      </c>
      <c r="AL663">
        <f t="shared" si="248"/>
        <v>0</v>
      </c>
      <c r="AM663">
        <f t="shared" si="248"/>
        <v>0</v>
      </c>
      <c r="AN663">
        <f t="shared" si="248"/>
        <v>0</v>
      </c>
      <c r="AO663">
        <f t="shared" si="248"/>
        <v>0</v>
      </c>
      <c r="AP663">
        <f t="shared" si="248"/>
        <v>0</v>
      </c>
      <c r="AQ663">
        <f t="shared" si="248"/>
        <v>0</v>
      </c>
      <c r="AR663">
        <f t="shared" si="246"/>
        <v>0</v>
      </c>
      <c r="AS663">
        <f t="shared" si="248"/>
        <v>0</v>
      </c>
      <c r="AT663">
        <f t="shared" si="248"/>
        <v>0</v>
      </c>
      <c r="AU663">
        <f t="shared" si="248"/>
        <v>0</v>
      </c>
      <c r="AV663">
        <f t="shared" si="245"/>
        <v>0</v>
      </c>
      <c r="AW663">
        <f t="shared" si="245"/>
        <v>0</v>
      </c>
      <c r="AX663">
        <f t="shared" si="245"/>
        <v>0</v>
      </c>
      <c r="AY663">
        <f t="shared" si="234"/>
        <v>0</v>
      </c>
      <c r="AZ663">
        <f t="shared" si="245"/>
        <v>0</v>
      </c>
      <c r="BA663">
        <f t="shared" si="251"/>
        <v>0</v>
      </c>
      <c r="BB663">
        <f t="shared" si="251"/>
        <v>0</v>
      </c>
      <c r="BC663">
        <f t="shared" si="251"/>
        <v>0</v>
      </c>
      <c r="BD663">
        <f t="shared" si="251"/>
        <v>0</v>
      </c>
      <c r="BE663">
        <f t="shared" si="251"/>
        <v>0</v>
      </c>
      <c r="BF663">
        <f t="shared" si="251"/>
        <v>0</v>
      </c>
      <c r="BG663">
        <f t="shared" si="251"/>
        <v>0</v>
      </c>
      <c r="BH663">
        <f t="shared" si="251"/>
        <v>0</v>
      </c>
      <c r="BI663">
        <f t="shared" si="251"/>
        <v>0</v>
      </c>
      <c r="BJ663">
        <f t="shared" si="251"/>
        <v>0</v>
      </c>
      <c r="BK663">
        <f t="shared" si="251"/>
        <v>0</v>
      </c>
      <c r="BL663">
        <f t="shared" si="251"/>
        <v>0</v>
      </c>
      <c r="BM663">
        <f t="shared" si="251"/>
        <v>0</v>
      </c>
      <c r="BN663">
        <f t="shared" si="251"/>
        <v>0</v>
      </c>
      <c r="BO663">
        <f t="shared" si="251"/>
        <v>0</v>
      </c>
      <c r="BP663">
        <f t="shared" si="251"/>
        <v>1</v>
      </c>
      <c r="BQ663">
        <f t="shared" si="247"/>
        <v>0</v>
      </c>
      <c r="BR663">
        <f t="shared" si="247"/>
        <v>0</v>
      </c>
    </row>
    <row r="664" spans="2:70" x14ac:dyDescent="0.2">
      <c r="B664" s="1">
        <f>IF(ISBLANK(N664),"",YEAR(O664))</f>
        <v>2022</v>
      </c>
      <c r="C664" s="12">
        <f>IF(ISBLANK(M664),"",MONTH(O664))</f>
        <v>7</v>
      </c>
      <c r="D664" s="1">
        <f>IF(ISBLANK(N664),"",WEEKNUM(O664))</f>
        <v>27</v>
      </c>
      <c r="E664" s="1" t="str">
        <f>S664&amp;R664</f>
        <v xml:space="preserve">Abrechnung 30.06.2022 siehe Anlage </v>
      </c>
      <c r="H664" s="1" t="str">
        <f>IF(ISBLANK(N664),"",IF(SUM(AC664:CO664)=0,"other",INDEX(AC$6:CO$6,MATCH(1,AC664:CO664,0))))</f>
        <v>other</v>
      </c>
      <c r="I664" s="1" t="str" cm="1">
        <f t="array" ref="I664">IF(ISBLANK(N664),"",INDEX($AC$7:$CO$7,,MATCH(H664,$AC$6:$CO$6,0)))</f>
        <v>expense</v>
      </c>
      <c r="L664" s="1" t="str">
        <f>IF(ISBLANK(J664),H664,J664)</f>
        <v>other</v>
      </c>
      <c r="M664" s="1" t="str">
        <f>IF(ISBLANK(K664),I664,K664)</f>
        <v>expense</v>
      </c>
      <c r="N664" t="s">
        <v>57</v>
      </c>
      <c r="O664" s="9">
        <v>44743</v>
      </c>
      <c r="P664" s="9">
        <v>44742</v>
      </c>
      <c r="Q664" t="s">
        <v>80</v>
      </c>
      <c r="R664" t="s">
        <v>977</v>
      </c>
      <c r="T664">
        <v>0</v>
      </c>
      <c r="V664">
        <v>-0.3</v>
      </c>
      <c r="W664" t="s">
        <v>61</v>
      </c>
      <c r="X664" t="s">
        <v>62</v>
      </c>
      <c r="AA664">
        <f t="shared" si="250"/>
        <v>0</v>
      </c>
      <c r="AB664">
        <f t="shared" si="250"/>
        <v>0</v>
      </c>
      <c r="AC664">
        <f t="shared" si="253"/>
        <v>0</v>
      </c>
      <c r="AD664">
        <f t="shared" si="248"/>
        <v>0</v>
      </c>
      <c r="AE664">
        <f t="shared" si="254"/>
        <v>0</v>
      </c>
      <c r="AF664">
        <f t="shared" si="254"/>
        <v>0</v>
      </c>
      <c r="AG664">
        <f t="shared" si="248"/>
        <v>0</v>
      </c>
      <c r="AH664">
        <f t="shared" si="248"/>
        <v>0</v>
      </c>
      <c r="AI664">
        <f t="shared" si="252"/>
        <v>0</v>
      </c>
      <c r="AJ664">
        <f t="shared" si="252"/>
        <v>0</v>
      </c>
      <c r="AK664">
        <f t="shared" si="248"/>
        <v>0</v>
      </c>
      <c r="AL664">
        <f t="shared" si="248"/>
        <v>0</v>
      </c>
      <c r="AM664">
        <f t="shared" si="248"/>
        <v>0</v>
      </c>
      <c r="AN664">
        <f t="shared" si="248"/>
        <v>0</v>
      </c>
      <c r="AO664">
        <f t="shared" si="248"/>
        <v>0</v>
      </c>
      <c r="AP664">
        <f t="shared" si="248"/>
        <v>0</v>
      </c>
      <c r="AQ664">
        <f t="shared" si="248"/>
        <v>0</v>
      </c>
      <c r="AR664">
        <f t="shared" si="246"/>
        <v>0</v>
      </c>
      <c r="AS664">
        <f t="shared" si="248"/>
        <v>0</v>
      </c>
      <c r="AT664">
        <f t="shared" si="248"/>
        <v>0</v>
      </c>
      <c r="AU664">
        <f t="shared" si="248"/>
        <v>0</v>
      </c>
      <c r="AV664">
        <f t="shared" si="245"/>
        <v>0</v>
      </c>
      <c r="AW664">
        <f t="shared" si="245"/>
        <v>0</v>
      </c>
      <c r="AX664">
        <f t="shared" si="245"/>
        <v>0</v>
      </c>
      <c r="AY664">
        <f t="shared" si="234"/>
        <v>0</v>
      </c>
      <c r="AZ664">
        <f t="shared" si="245"/>
        <v>0</v>
      </c>
      <c r="BA664">
        <f t="shared" si="251"/>
        <v>0</v>
      </c>
      <c r="BB664">
        <f t="shared" si="251"/>
        <v>0</v>
      </c>
      <c r="BC664">
        <f t="shared" si="251"/>
        <v>0</v>
      </c>
      <c r="BD664">
        <f t="shared" si="251"/>
        <v>0</v>
      </c>
      <c r="BE664">
        <f t="shared" si="251"/>
        <v>0</v>
      </c>
      <c r="BF664">
        <f t="shared" si="251"/>
        <v>0</v>
      </c>
      <c r="BG664">
        <f t="shared" si="251"/>
        <v>0</v>
      </c>
      <c r="BH664">
        <f t="shared" si="251"/>
        <v>0</v>
      </c>
      <c r="BI664">
        <f t="shared" si="251"/>
        <v>0</v>
      </c>
      <c r="BJ664">
        <f t="shared" si="251"/>
        <v>0</v>
      </c>
      <c r="BK664">
        <f t="shared" si="251"/>
        <v>0</v>
      </c>
      <c r="BL664">
        <f t="shared" si="251"/>
        <v>0</v>
      </c>
      <c r="BM664">
        <f t="shared" si="251"/>
        <v>0</v>
      </c>
      <c r="BN664">
        <f t="shared" si="251"/>
        <v>0</v>
      </c>
      <c r="BO664">
        <f t="shared" si="251"/>
        <v>0</v>
      </c>
      <c r="BP664">
        <f t="shared" si="251"/>
        <v>0</v>
      </c>
      <c r="BQ664">
        <f t="shared" si="247"/>
        <v>0</v>
      </c>
      <c r="BR664">
        <f t="shared" si="247"/>
        <v>0</v>
      </c>
    </row>
    <row r="665" spans="2:70" x14ac:dyDescent="0.2">
      <c r="B665" s="1">
        <f>IF(ISBLANK(N665),"",YEAR(O665))</f>
        <v>2022</v>
      </c>
      <c r="C665" s="12">
        <f>IF(ISBLANK(M665),"",MONTH(O665))</f>
        <v>7</v>
      </c>
      <c r="D665" s="1">
        <f>IF(ISBLANK(N665),"",WEEKNUM(O665))</f>
        <v>28</v>
      </c>
      <c r="E665" s="1" t="str">
        <f>S665&amp;R665</f>
        <v xml:space="preserve">MVG AUTOMATEN//MUENCHEN/DE2022-06-30T09:34 Debitk.1 2026-12 </v>
      </c>
      <c r="H665" s="1" t="str">
        <f>IF(ISBLANK(N665),"",IF(SUM(AC665:CO665)=0,"other",INDEX(AC$6:CO$6,MATCH(1,AC665:CO665,0))))</f>
        <v>Essentials</v>
      </c>
      <c r="I665" s="1" t="str" cm="1">
        <f t="array" ref="I665">IF(ISBLANK(N665),"",INDEX($AC$7:$CO$7,,MATCH(H665,$AC$6:$CO$6,0)))</f>
        <v>expense</v>
      </c>
      <c r="L665" s="1" t="str">
        <f>IF(ISBLANK(J665),H665,J665)</f>
        <v>Essentials</v>
      </c>
      <c r="M665" s="1" t="str">
        <f>IF(ISBLANK(K665),I665,K665)</f>
        <v>expense</v>
      </c>
      <c r="N665" t="s">
        <v>57</v>
      </c>
      <c r="O665" s="9">
        <v>44746</v>
      </c>
      <c r="P665" s="9">
        <v>44746</v>
      </c>
      <c r="Q665" t="s">
        <v>66</v>
      </c>
      <c r="R665" t="s">
        <v>972</v>
      </c>
      <c r="S665" t="s">
        <v>1001</v>
      </c>
      <c r="T665" t="s">
        <v>67</v>
      </c>
      <c r="V665">
        <v>-9</v>
      </c>
      <c r="W665" t="s">
        <v>61</v>
      </c>
      <c r="X665" t="s">
        <v>62</v>
      </c>
      <c r="AA665">
        <f t="shared" si="250"/>
        <v>0</v>
      </c>
      <c r="AB665">
        <f t="shared" si="250"/>
        <v>0</v>
      </c>
      <c r="AC665">
        <f t="shared" si="253"/>
        <v>0</v>
      </c>
      <c r="AD665">
        <f t="shared" si="248"/>
        <v>0</v>
      </c>
      <c r="AE665">
        <f t="shared" si="254"/>
        <v>0</v>
      </c>
      <c r="AF665">
        <f t="shared" si="254"/>
        <v>0</v>
      </c>
      <c r="AG665">
        <f t="shared" si="248"/>
        <v>0</v>
      </c>
      <c r="AH665">
        <f t="shared" si="248"/>
        <v>0</v>
      </c>
      <c r="AI665">
        <f t="shared" si="252"/>
        <v>0</v>
      </c>
      <c r="AJ665">
        <f t="shared" si="252"/>
        <v>0</v>
      </c>
      <c r="AK665">
        <f t="shared" si="248"/>
        <v>0</v>
      </c>
      <c r="AL665">
        <f t="shared" si="248"/>
        <v>0</v>
      </c>
      <c r="AM665">
        <f t="shared" si="248"/>
        <v>0</v>
      </c>
      <c r="AN665">
        <f t="shared" si="248"/>
        <v>1</v>
      </c>
      <c r="AO665">
        <f t="shared" si="248"/>
        <v>0</v>
      </c>
      <c r="AP665">
        <f t="shared" si="248"/>
        <v>0</v>
      </c>
      <c r="AQ665">
        <f t="shared" si="248"/>
        <v>0</v>
      </c>
      <c r="AR665">
        <f t="shared" si="246"/>
        <v>0</v>
      </c>
      <c r="AS665">
        <f t="shared" si="248"/>
        <v>0</v>
      </c>
      <c r="AT665">
        <f t="shared" si="248"/>
        <v>0</v>
      </c>
      <c r="AU665">
        <f t="shared" si="248"/>
        <v>0</v>
      </c>
      <c r="AV665">
        <f t="shared" si="245"/>
        <v>0</v>
      </c>
      <c r="AW665">
        <f t="shared" si="245"/>
        <v>0</v>
      </c>
      <c r="AX665">
        <f t="shared" si="245"/>
        <v>0</v>
      </c>
      <c r="AY665">
        <f t="shared" si="234"/>
        <v>0</v>
      </c>
      <c r="AZ665">
        <f t="shared" si="245"/>
        <v>0</v>
      </c>
      <c r="BA665">
        <f t="shared" ref="BA665:BP674" si="255">IF(ISERROR(FIND(BA$5,$E665)),0,1)</f>
        <v>0</v>
      </c>
      <c r="BB665">
        <f t="shared" si="255"/>
        <v>0</v>
      </c>
      <c r="BC665">
        <f t="shared" si="255"/>
        <v>0</v>
      </c>
      <c r="BD665">
        <f t="shared" si="255"/>
        <v>0</v>
      </c>
      <c r="BE665">
        <f t="shared" si="255"/>
        <v>0</v>
      </c>
      <c r="BF665">
        <f t="shared" si="255"/>
        <v>0</v>
      </c>
      <c r="BG665">
        <f t="shared" si="255"/>
        <v>0</v>
      </c>
      <c r="BH665">
        <f t="shared" si="255"/>
        <v>0</v>
      </c>
      <c r="BI665">
        <f t="shared" si="255"/>
        <v>0</v>
      </c>
      <c r="BJ665">
        <f t="shared" si="255"/>
        <v>0</v>
      </c>
      <c r="BK665">
        <f t="shared" si="255"/>
        <v>0</v>
      </c>
      <c r="BL665">
        <f t="shared" si="255"/>
        <v>0</v>
      </c>
      <c r="BM665">
        <f t="shared" si="255"/>
        <v>0</v>
      </c>
      <c r="BN665">
        <f t="shared" si="255"/>
        <v>0</v>
      </c>
      <c r="BO665">
        <f t="shared" si="255"/>
        <v>0</v>
      </c>
      <c r="BP665">
        <f t="shared" si="255"/>
        <v>0</v>
      </c>
      <c r="BQ665">
        <f t="shared" si="247"/>
        <v>0</v>
      </c>
      <c r="BR665">
        <f t="shared" si="247"/>
        <v>0</v>
      </c>
    </row>
    <row r="666" spans="2:70" x14ac:dyDescent="0.2">
      <c r="B666" s="1">
        <f>IF(ISBLANK(N666),"",YEAR(O666))</f>
        <v>2022</v>
      </c>
      <c r="C666" s="12">
        <f>IF(ISBLANK(M666),"",MONTH(O666))</f>
        <v>7</v>
      </c>
      <c r="D666" s="1">
        <f>IF(ISBLANK(N666),"",WEEKNUM(O666))</f>
        <v>28</v>
      </c>
      <c r="E666" s="1" t="str">
        <f>S666&amp;R666</f>
        <v xml:space="preserve">AMAZON EU S.A R.L., NIEDERLASSUNG DEUTSCHLANDD01-0413665-8066233 AMZNPrime DE LRKRTCQFH3GMC687 </v>
      </c>
      <c r="H666" s="1" t="str">
        <f>IF(ISBLANK(N666),"",IF(SUM(AC666:CO666)=0,"other",INDEX(AC$6:CO$6,MATCH(1,AC666:CO666,0))))</f>
        <v>Essentials</v>
      </c>
      <c r="I666" s="1" t="str" cm="1">
        <f t="array" ref="I666">IF(ISBLANK(N666),"",INDEX($AC$7:$CO$7,,MATCH(H666,$AC$6:$CO$6,0)))</f>
        <v>expense</v>
      </c>
      <c r="L666" s="1" t="str">
        <f>IF(ISBLANK(J666),H666,J666)</f>
        <v>Essentials</v>
      </c>
      <c r="M666" s="1" t="str">
        <f>IF(ISBLANK(K666),I666,K666)</f>
        <v>expense</v>
      </c>
      <c r="N666" t="s">
        <v>57</v>
      </c>
      <c r="O666" s="9">
        <v>44746</v>
      </c>
      <c r="P666" s="9">
        <v>44746</v>
      </c>
      <c r="Q666" t="s">
        <v>58</v>
      </c>
      <c r="R666" t="s">
        <v>973</v>
      </c>
      <c r="S666" t="s">
        <v>69</v>
      </c>
      <c r="T666" t="s">
        <v>70</v>
      </c>
      <c r="V666">
        <v>-7.99</v>
      </c>
      <c r="W666" t="s">
        <v>61</v>
      </c>
      <c r="X666" t="s">
        <v>62</v>
      </c>
      <c r="AA666">
        <f t="shared" si="250"/>
        <v>0</v>
      </c>
      <c r="AB666">
        <f t="shared" si="250"/>
        <v>0</v>
      </c>
      <c r="AC666">
        <f t="shared" si="253"/>
        <v>0</v>
      </c>
      <c r="AD666">
        <f t="shared" si="248"/>
        <v>0</v>
      </c>
      <c r="AE666">
        <f t="shared" si="254"/>
        <v>0</v>
      </c>
      <c r="AF666">
        <f t="shared" si="254"/>
        <v>0</v>
      </c>
      <c r="AG666">
        <f t="shared" si="248"/>
        <v>0</v>
      </c>
      <c r="AH666">
        <f t="shared" si="248"/>
        <v>0</v>
      </c>
      <c r="AI666">
        <f t="shared" si="252"/>
        <v>0</v>
      </c>
      <c r="AJ666">
        <f t="shared" si="252"/>
        <v>0</v>
      </c>
      <c r="AK666">
        <f t="shared" si="248"/>
        <v>0</v>
      </c>
      <c r="AL666">
        <f t="shared" si="248"/>
        <v>0</v>
      </c>
      <c r="AM666">
        <f t="shared" si="248"/>
        <v>1</v>
      </c>
      <c r="AN666">
        <f t="shared" si="248"/>
        <v>0</v>
      </c>
      <c r="AO666">
        <f t="shared" si="248"/>
        <v>0</v>
      </c>
      <c r="AP666">
        <f t="shared" si="248"/>
        <v>0</v>
      </c>
      <c r="AQ666">
        <f t="shared" si="248"/>
        <v>0</v>
      </c>
      <c r="AR666">
        <f t="shared" si="246"/>
        <v>0</v>
      </c>
      <c r="AS666">
        <f t="shared" si="248"/>
        <v>0</v>
      </c>
      <c r="AT666">
        <f t="shared" si="248"/>
        <v>0</v>
      </c>
      <c r="AU666">
        <f t="shared" si="248"/>
        <v>0</v>
      </c>
      <c r="AV666">
        <f t="shared" si="245"/>
        <v>0</v>
      </c>
      <c r="AW666">
        <f t="shared" si="245"/>
        <v>0</v>
      </c>
      <c r="AX666">
        <f t="shared" si="245"/>
        <v>0</v>
      </c>
      <c r="AY666">
        <f t="shared" si="234"/>
        <v>0</v>
      </c>
      <c r="AZ666">
        <f t="shared" si="245"/>
        <v>0</v>
      </c>
      <c r="BA666">
        <f t="shared" si="255"/>
        <v>0</v>
      </c>
      <c r="BB666">
        <f t="shared" si="255"/>
        <v>0</v>
      </c>
      <c r="BC666">
        <f t="shared" si="255"/>
        <v>0</v>
      </c>
      <c r="BD666">
        <f t="shared" si="255"/>
        <v>0</v>
      </c>
      <c r="BE666">
        <f t="shared" si="255"/>
        <v>0</v>
      </c>
      <c r="BF666">
        <f t="shared" si="255"/>
        <v>0</v>
      </c>
      <c r="BG666">
        <f t="shared" si="255"/>
        <v>0</v>
      </c>
      <c r="BH666">
        <f t="shared" si="255"/>
        <v>0</v>
      </c>
      <c r="BI666">
        <f t="shared" si="255"/>
        <v>0</v>
      </c>
      <c r="BJ666">
        <f t="shared" si="255"/>
        <v>0</v>
      </c>
      <c r="BK666">
        <f t="shared" si="255"/>
        <v>0</v>
      </c>
      <c r="BL666">
        <f t="shared" si="255"/>
        <v>0</v>
      </c>
      <c r="BM666">
        <f t="shared" si="255"/>
        <v>0</v>
      </c>
      <c r="BN666">
        <f t="shared" si="255"/>
        <v>0</v>
      </c>
      <c r="BO666">
        <f t="shared" si="255"/>
        <v>0</v>
      </c>
      <c r="BP666">
        <f t="shared" si="255"/>
        <v>0</v>
      </c>
      <c r="BQ666">
        <f t="shared" si="247"/>
        <v>0</v>
      </c>
      <c r="BR666">
        <f t="shared" si="247"/>
        <v>0</v>
      </c>
    </row>
    <row r="667" spans="2:70" x14ac:dyDescent="0.2">
      <c r="B667" s="1">
        <f>IF(ISBLANK(N667),"",YEAR(O667))</f>
        <v>2022</v>
      </c>
      <c r="C667" s="12">
        <f>IF(ISBLANK(M667),"",MONTH(O667))</f>
        <v>7</v>
      </c>
      <c r="D667" s="1">
        <f>IF(ISBLANK(N667),"",WEEKNUM(O667))</f>
        <v>28</v>
      </c>
      <c r="E667" s="1" t="str">
        <f>S667&amp;R667</f>
        <v xml:space="preserve">Lydia ReinthalerMiete 07.2022 DATUM 02.07.2022, 18.34 UHR </v>
      </c>
      <c r="H667" s="1" t="str">
        <f>IF(ISBLANK(N667),"",IF(SUM(AC667:CO667)=0,"other",INDEX(AC$6:CO$6,MATCH(1,AC667:CO667,0))))</f>
        <v>Rent</v>
      </c>
      <c r="I667" s="1" t="str" cm="1">
        <f t="array" ref="I667">IF(ISBLANK(N667),"",INDEX($AC$7:$CO$7,,MATCH(H667,$AC$6:$CO$6,0)))</f>
        <v>expense</v>
      </c>
      <c r="L667" s="1" t="str">
        <f>IF(ISBLANK(J667),H667,J667)</f>
        <v>Rent</v>
      </c>
      <c r="M667" s="1" t="str">
        <f>IF(ISBLANK(K667),I667,K667)</f>
        <v>expense</v>
      </c>
      <c r="N667" t="s">
        <v>57</v>
      </c>
      <c r="O667" s="9">
        <v>44746</v>
      </c>
      <c r="P667" s="9">
        <v>44746</v>
      </c>
      <c r="Q667" t="s">
        <v>72</v>
      </c>
      <c r="R667" t="s">
        <v>974</v>
      </c>
      <c r="S667" t="s">
        <v>21</v>
      </c>
      <c r="T667" t="s">
        <v>73</v>
      </c>
      <c r="V667">
        <v>-570</v>
      </c>
      <c r="W667" t="s">
        <v>61</v>
      </c>
      <c r="X667" t="s">
        <v>62</v>
      </c>
      <c r="AA667">
        <f t="shared" si="250"/>
        <v>1</v>
      </c>
      <c r="AB667">
        <f t="shared" si="250"/>
        <v>0</v>
      </c>
      <c r="AC667">
        <f t="shared" si="253"/>
        <v>1</v>
      </c>
      <c r="AD667">
        <f t="shared" si="248"/>
        <v>0</v>
      </c>
      <c r="AE667">
        <f t="shared" si="254"/>
        <v>0</v>
      </c>
      <c r="AF667">
        <f t="shared" si="254"/>
        <v>0</v>
      </c>
      <c r="AG667">
        <f t="shared" si="248"/>
        <v>0</v>
      </c>
      <c r="AH667">
        <f t="shared" si="248"/>
        <v>0</v>
      </c>
      <c r="AI667">
        <f t="shared" si="252"/>
        <v>0</v>
      </c>
      <c r="AJ667">
        <f t="shared" si="252"/>
        <v>0</v>
      </c>
      <c r="AK667">
        <f t="shared" si="248"/>
        <v>0</v>
      </c>
      <c r="AL667">
        <f t="shared" si="248"/>
        <v>0</v>
      </c>
      <c r="AM667">
        <f t="shared" si="248"/>
        <v>0</v>
      </c>
      <c r="AN667">
        <f t="shared" si="248"/>
        <v>0</v>
      </c>
      <c r="AO667">
        <f t="shared" si="248"/>
        <v>0</v>
      </c>
      <c r="AP667">
        <f t="shared" si="248"/>
        <v>0</v>
      </c>
      <c r="AQ667">
        <f t="shared" si="248"/>
        <v>0</v>
      </c>
      <c r="AR667">
        <f t="shared" si="246"/>
        <v>0</v>
      </c>
      <c r="AS667">
        <f t="shared" si="248"/>
        <v>0</v>
      </c>
      <c r="AT667">
        <f t="shared" si="248"/>
        <v>0</v>
      </c>
      <c r="AU667">
        <f t="shared" si="248"/>
        <v>0</v>
      </c>
      <c r="AV667">
        <f t="shared" si="245"/>
        <v>0</v>
      </c>
      <c r="AW667">
        <f t="shared" si="245"/>
        <v>0</v>
      </c>
      <c r="AX667">
        <f t="shared" si="245"/>
        <v>0</v>
      </c>
      <c r="AY667">
        <f t="shared" si="234"/>
        <v>0</v>
      </c>
      <c r="AZ667">
        <f t="shared" si="245"/>
        <v>0</v>
      </c>
      <c r="BA667">
        <f t="shared" si="255"/>
        <v>0</v>
      </c>
      <c r="BB667">
        <f t="shared" si="255"/>
        <v>0</v>
      </c>
      <c r="BC667">
        <f t="shared" si="255"/>
        <v>0</v>
      </c>
      <c r="BD667">
        <f t="shared" si="255"/>
        <v>0</v>
      </c>
      <c r="BE667">
        <f t="shared" si="255"/>
        <v>0</v>
      </c>
      <c r="BF667">
        <f t="shared" si="255"/>
        <v>0</v>
      </c>
      <c r="BG667">
        <f t="shared" si="255"/>
        <v>0</v>
      </c>
      <c r="BH667">
        <f t="shared" si="255"/>
        <v>0</v>
      </c>
      <c r="BI667">
        <f t="shared" si="255"/>
        <v>0</v>
      </c>
      <c r="BJ667">
        <f t="shared" si="255"/>
        <v>0</v>
      </c>
      <c r="BK667">
        <f t="shared" si="255"/>
        <v>0</v>
      </c>
      <c r="BL667">
        <f t="shared" si="255"/>
        <v>0</v>
      </c>
      <c r="BM667">
        <f t="shared" si="255"/>
        <v>0</v>
      </c>
      <c r="BN667">
        <f t="shared" si="255"/>
        <v>0</v>
      </c>
      <c r="BO667">
        <f t="shared" si="255"/>
        <v>0</v>
      </c>
      <c r="BP667">
        <f t="shared" si="255"/>
        <v>0</v>
      </c>
      <c r="BQ667">
        <f t="shared" si="247"/>
        <v>0</v>
      </c>
      <c r="BR667">
        <f t="shared" si="247"/>
        <v>0</v>
      </c>
    </row>
    <row r="668" spans="2:70" x14ac:dyDescent="0.2">
      <c r="B668" s="1">
        <f>IF(ISBLANK(N668),"",YEAR(O668))</f>
        <v>2022</v>
      </c>
      <c r="C668" s="12">
        <f>IF(ISBLANK(M668),"",MONTH(O668))</f>
        <v>7</v>
      </c>
      <c r="D668" s="1">
        <f>IF(ISBLANK(N668),"",WEEKNUM(O668))</f>
        <v>28</v>
      </c>
      <c r="E668" s="1" t="str">
        <f>S668&amp;R668</f>
        <v xml:space="preserve">PayPal (Europe) S.a r.l. et Cie, S.C.A.1021026227401 PP.2985.PP </v>
      </c>
      <c r="H668" s="1" t="str">
        <f>IF(ISBLANK(N668),"",IF(SUM(AC668:CO668)=0,"other",INDEX(AC$6:CO$6,MATCH(1,AC668:CO668,0))))</f>
        <v>PayPal</v>
      </c>
      <c r="I668" s="1" t="str" cm="1">
        <f t="array" ref="I668">IF(ISBLANK(N668),"",INDEX($AC$7:$CO$7,,MATCH(H668,$AC$6:$CO$6,0)))</f>
        <v>expense</v>
      </c>
      <c r="L668" s="1" t="str">
        <f>IF(ISBLANK(J668),H668,J668)</f>
        <v>PayPal</v>
      </c>
      <c r="M668" s="1" t="str">
        <f>IF(ISBLANK(K668),I668,K668)</f>
        <v>expense</v>
      </c>
      <c r="N668" t="s">
        <v>57</v>
      </c>
      <c r="O668" s="9">
        <v>44747</v>
      </c>
      <c r="P668" s="9">
        <v>44747</v>
      </c>
      <c r="Q668" t="s">
        <v>58</v>
      </c>
      <c r="R668" t="s">
        <v>971</v>
      </c>
      <c r="S668" t="s">
        <v>63</v>
      </c>
      <c r="T668" t="s">
        <v>64</v>
      </c>
      <c r="V668">
        <v>-25.13</v>
      </c>
      <c r="W668" t="s">
        <v>61</v>
      </c>
      <c r="X668" t="s">
        <v>62</v>
      </c>
      <c r="AA668">
        <f t="shared" si="250"/>
        <v>0</v>
      </c>
      <c r="AB668">
        <f t="shared" si="250"/>
        <v>0</v>
      </c>
      <c r="AC668">
        <f t="shared" si="253"/>
        <v>0</v>
      </c>
      <c r="AD668">
        <f t="shared" si="248"/>
        <v>0</v>
      </c>
      <c r="AE668">
        <f t="shared" si="254"/>
        <v>0</v>
      </c>
      <c r="AF668">
        <f t="shared" si="254"/>
        <v>0</v>
      </c>
      <c r="AG668">
        <f t="shared" si="248"/>
        <v>0</v>
      </c>
      <c r="AH668">
        <f t="shared" si="248"/>
        <v>0</v>
      </c>
      <c r="AI668">
        <f t="shared" si="252"/>
        <v>0</v>
      </c>
      <c r="AJ668">
        <f t="shared" si="252"/>
        <v>0</v>
      </c>
      <c r="AK668">
        <f t="shared" si="248"/>
        <v>0</v>
      </c>
      <c r="AL668">
        <f t="shared" si="248"/>
        <v>0</v>
      </c>
      <c r="AM668">
        <f t="shared" si="248"/>
        <v>0</v>
      </c>
      <c r="AN668">
        <f t="shared" si="248"/>
        <v>0</v>
      </c>
      <c r="AO668">
        <f t="shared" si="248"/>
        <v>0</v>
      </c>
      <c r="AP668">
        <f t="shared" si="248"/>
        <v>0</v>
      </c>
      <c r="AQ668">
        <f t="shared" si="248"/>
        <v>0</v>
      </c>
      <c r="AR668">
        <f t="shared" si="246"/>
        <v>0</v>
      </c>
      <c r="AS668">
        <f t="shared" si="248"/>
        <v>0</v>
      </c>
      <c r="AT668">
        <f t="shared" si="248"/>
        <v>0</v>
      </c>
      <c r="AU668">
        <f t="shared" si="248"/>
        <v>0</v>
      </c>
      <c r="AV668">
        <f t="shared" si="245"/>
        <v>0</v>
      </c>
      <c r="AW668">
        <f t="shared" si="245"/>
        <v>0</v>
      </c>
      <c r="AX668">
        <f t="shared" si="245"/>
        <v>0</v>
      </c>
      <c r="AY668">
        <f t="shared" si="234"/>
        <v>0</v>
      </c>
      <c r="AZ668">
        <f t="shared" si="245"/>
        <v>0</v>
      </c>
      <c r="BA668">
        <f t="shared" si="255"/>
        <v>0</v>
      </c>
      <c r="BB668">
        <f t="shared" si="255"/>
        <v>0</v>
      </c>
      <c r="BC668">
        <f t="shared" si="255"/>
        <v>0</v>
      </c>
      <c r="BD668">
        <f t="shared" si="255"/>
        <v>0</v>
      </c>
      <c r="BE668">
        <f t="shared" si="255"/>
        <v>0</v>
      </c>
      <c r="BF668">
        <f t="shared" si="255"/>
        <v>0</v>
      </c>
      <c r="BG668">
        <f t="shared" si="255"/>
        <v>0</v>
      </c>
      <c r="BH668">
        <f t="shared" si="255"/>
        <v>0</v>
      </c>
      <c r="BI668">
        <f t="shared" si="255"/>
        <v>0</v>
      </c>
      <c r="BJ668">
        <f t="shared" si="255"/>
        <v>0</v>
      </c>
      <c r="BK668">
        <f t="shared" si="255"/>
        <v>0</v>
      </c>
      <c r="BL668">
        <f t="shared" si="255"/>
        <v>0</v>
      </c>
      <c r="BM668">
        <f t="shared" si="255"/>
        <v>0</v>
      </c>
      <c r="BN668">
        <f t="shared" si="255"/>
        <v>0</v>
      </c>
      <c r="BO668">
        <f t="shared" si="255"/>
        <v>0</v>
      </c>
      <c r="BP668">
        <f t="shared" si="255"/>
        <v>1</v>
      </c>
      <c r="BQ668">
        <f t="shared" si="247"/>
        <v>0</v>
      </c>
      <c r="BR668">
        <f t="shared" si="247"/>
        <v>0</v>
      </c>
    </row>
    <row r="669" spans="2:70" x14ac:dyDescent="0.2">
      <c r="B669" s="1">
        <f>IF(ISBLANK(N669),"",YEAR(O669))</f>
        <v>2022</v>
      </c>
      <c r="C669" s="12">
        <f>IF(ISBLANK(M669),"",MONTH(O669))</f>
        <v>7</v>
      </c>
      <c r="D669" s="1">
        <f>IF(ISBLANK(N669),"",WEEKNUM(O669))</f>
        <v>28</v>
      </c>
      <c r="E669" s="1" t="str">
        <f>S669&amp;R669</f>
        <v xml:space="preserve">FIT STAR Muenchen 8 GmbH &amp; Co. KGGNR1264189,KNR509477 Beitrag 01.07.2022 29,79, Vorabnutzung 01.07.2022 7,96, Service- und Hygienepauschale 01.07.2022 2,50 </v>
      </c>
      <c r="H669" s="1" t="str">
        <f>IF(ISBLANK(N669),"",IF(SUM(AC669:CO669)=0,"other",INDEX(AC$6:CO$6,MATCH(1,AC669:CO669,0))))</f>
        <v>Self-Investment</v>
      </c>
      <c r="I669" s="1" t="str" cm="1">
        <f t="array" ref="I669">IF(ISBLANK(N669),"",INDEX($AC$7:$CO$7,,MATCH(H669,$AC$6:$CO$6,0)))</f>
        <v>expense</v>
      </c>
      <c r="L669" s="1" t="str">
        <f>IF(ISBLANK(J669),H669,J669)</f>
        <v>Self-Investment</v>
      </c>
      <c r="M669" s="1" t="str">
        <f>IF(ISBLANK(K669),I669,K669)</f>
        <v>expense</v>
      </c>
      <c r="N669" t="s">
        <v>57</v>
      </c>
      <c r="O669" s="9">
        <v>44749</v>
      </c>
      <c r="P669" s="9">
        <v>44749</v>
      </c>
      <c r="Q669" t="s">
        <v>58</v>
      </c>
      <c r="R669" t="s">
        <v>970</v>
      </c>
      <c r="S669" t="s">
        <v>982</v>
      </c>
      <c r="T669" t="s">
        <v>59</v>
      </c>
      <c r="V669">
        <v>-40.25</v>
      </c>
      <c r="W669" t="s">
        <v>61</v>
      </c>
      <c r="X669" t="s">
        <v>62</v>
      </c>
      <c r="AA669">
        <f t="shared" si="250"/>
        <v>0</v>
      </c>
      <c r="AB669">
        <f t="shared" si="250"/>
        <v>0</v>
      </c>
      <c r="AC669">
        <f t="shared" si="253"/>
        <v>0</v>
      </c>
      <c r="AD669">
        <f t="shared" si="248"/>
        <v>0</v>
      </c>
      <c r="AE669">
        <f t="shared" si="254"/>
        <v>0</v>
      </c>
      <c r="AF669">
        <f t="shared" si="254"/>
        <v>0</v>
      </c>
      <c r="AG669">
        <f t="shared" si="248"/>
        <v>0</v>
      </c>
      <c r="AH669">
        <f t="shared" si="248"/>
        <v>0</v>
      </c>
      <c r="AI669">
        <f t="shared" si="252"/>
        <v>0</v>
      </c>
      <c r="AJ669">
        <f t="shared" si="252"/>
        <v>0</v>
      </c>
      <c r="AK669">
        <f t="shared" si="248"/>
        <v>0</v>
      </c>
      <c r="AL669">
        <f t="shared" si="248"/>
        <v>0</v>
      </c>
      <c r="AM669">
        <f t="shared" si="248"/>
        <v>0</v>
      </c>
      <c r="AN669">
        <f t="shared" si="248"/>
        <v>0</v>
      </c>
      <c r="AO669">
        <f t="shared" si="248"/>
        <v>0</v>
      </c>
      <c r="AP669">
        <f t="shared" si="248"/>
        <v>0</v>
      </c>
      <c r="AQ669">
        <f t="shared" si="248"/>
        <v>0</v>
      </c>
      <c r="AR669">
        <f t="shared" si="246"/>
        <v>0</v>
      </c>
      <c r="AS669">
        <f t="shared" si="248"/>
        <v>0</v>
      </c>
      <c r="AT669">
        <f t="shared" si="248"/>
        <v>0</v>
      </c>
      <c r="AU669">
        <f t="shared" si="248"/>
        <v>0</v>
      </c>
      <c r="AV669">
        <f t="shared" si="245"/>
        <v>0</v>
      </c>
      <c r="AW669">
        <f t="shared" si="245"/>
        <v>0</v>
      </c>
      <c r="AX669">
        <f t="shared" si="245"/>
        <v>0</v>
      </c>
      <c r="AY669">
        <f t="shared" si="245"/>
        <v>0</v>
      </c>
      <c r="AZ669">
        <f t="shared" si="245"/>
        <v>0</v>
      </c>
      <c r="BA669">
        <f t="shared" si="255"/>
        <v>0</v>
      </c>
      <c r="BB669">
        <f t="shared" si="255"/>
        <v>1</v>
      </c>
      <c r="BC669">
        <f t="shared" si="255"/>
        <v>0</v>
      </c>
      <c r="BD669">
        <f t="shared" si="255"/>
        <v>0</v>
      </c>
      <c r="BE669">
        <f t="shared" si="255"/>
        <v>0</v>
      </c>
      <c r="BF669">
        <f t="shared" si="255"/>
        <v>0</v>
      </c>
      <c r="BG669">
        <f t="shared" si="255"/>
        <v>0</v>
      </c>
      <c r="BH669">
        <f t="shared" si="255"/>
        <v>0</v>
      </c>
      <c r="BI669">
        <f t="shared" si="255"/>
        <v>0</v>
      </c>
      <c r="BJ669">
        <f t="shared" si="255"/>
        <v>0</v>
      </c>
      <c r="BK669">
        <f t="shared" si="255"/>
        <v>0</v>
      </c>
      <c r="BL669">
        <f t="shared" si="255"/>
        <v>0</v>
      </c>
      <c r="BM669">
        <f t="shared" si="255"/>
        <v>0</v>
      </c>
      <c r="BN669">
        <f t="shared" si="255"/>
        <v>0</v>
      </c>
      <c r="BO669">
        <f t="shared" si="255"/>
        <v>0</v>
      </c>
      <c r="BP669">
        <f t="shared" si="255"/>
        <v>0</v>
      </c>
      <c r="BQ669">
        <f t="shared" si="247"/>
        <v>0</v>
      </c>
      <c r="BR669">
        <f t="shared" si="247"/>
        <v>0</v>
      </c>
    </row>
    <row r="670" spans="2:70" x14ac:dyDescent="0.2">
      <c r="B670" s="1">
        <f>IF(ISBLANK(N670),"",YEAR(O670))</f>
        <v>2022</v>
      </c>
      <c r="C670" s="12">
        <f>IF(ISBLANK(M670),"",MONTH(O670))</f>
        <v>7</v>
      </c>
      <c r="D670" s="1">
        <f>IF(ISBLANK(N670),"",WEEKNUM(O670))</f>
        <v>29</v>
      </c>
      <c r="E670" s="1" t="str">
        <f>S670&amp;R670</f>
        <v xml:space="preserve">PayPal (Europe) S.a r.l. et Cie, S.C.A.1021125800102 PP.2985.PP </v>
      </c>
      <c r="H670" s="1" t="str">
        <f>IF(ISBLANK(N670),"",IF(SUM(AC670:CO670)=0,"other",INDEX(AC$6:CO$6,MATCH(1,AC670:CO670,0))))</f>
        <v>PayPal</v>
      </c>
      <c r="I670" s="1" t="str" cm="1">
        <f t="array" ref="I670">IF(ISBLANK(N670),"",INDEX($AC$7:$CO$7,,MATCH(H670,$AC$6:$CO$6,0)))</f>
        <v>expense</v>
      </c>
      <c r="L670" s="1" t="str">
        <f>IF(ISBLANK(J670),H670,J670)</f>
        <v>PayPal</v>
      </c>
      <c r="M670" s="1" t="str">
        <f>IF(ISBLANK(K670),I670,K670)</f>
        <v>expense</v>
      </c>
      <c r="N670" t="s">
        <v>57</v>
      </c>
      <c r="O670" s="9">
        <v>44754</v>
      </c>
      <c r="P670" s="9">
        <v>44754</v>
      </c>
      <c r="Q670" t="s">
        <v>58</v>
      </c>
      <c r="R670" t="s">
        <v>967</v>
      </c>
      <c r="S670" t="s">
        <v>63</v>
      </c>
      <c r="T670" t="s">
        <v>64</v>
      </c>
      <c r="V670">
        <v>-61.03</v>
      </c>
      <c r="W670" t="s">
        <v>61</v>
      </c>
      <c r="X670" t="s">
        <v>62</v>
      </c>
      <c r="AA670">
        <f t="shared" ref="AA670:AB689" si="256">IF(ISERROR(FIND(AA$5,$E670)),0,1)</f>
        <v>0</v>
      </c>
      <c r="AB670">
        <f t="shared" si="256"/>
        <v>0</v>
      </c>
      <c r="AC670">
        <f t="shared" si="253"/>
        <v>0</v>
      </c>
      <c r="AD670">
        <f t="shared" si="248"/>
        <v>0</v>
      </c>
      <c r="AE670">
        <f t="shared" si="254"/>
        <v>0</v>
      </c>
      <c r="AF670">
        <f t="shared" si="254"/>
        <v>0</v>
      </c>
      <c r="AG670">
        <f t="shared" si="248"/>
        <v>0</v>
      </c>
      <c r="AH670">
        <f t="shared" si="248"/>
        <v>0</v>
      </c>
      <c r="AI670">
        <f t="shared" si="252"/>
        <v>0</v>
      </c>
      <c r="AJ670">
        <f t="shared" si="252"/>
        <v>0</v>
      </c>
      <c r="AK670">
        <f t="shared" si="248"/>
        <v>0</v>
      </c>
      <c r="AL670">
        <f t="shared" si="248"/>
        <v>0</v>
      </c>
      <c r="AM670">
        <f t="shared" si="248"/>
        <v>0</v>
      </c>
      <c r="AN670">
        <f t="shared" si="248"/>
        <v>0</v>
      </c>
      <c r="AO670">
        <f t="shared" si="248"/>
        <v>0</v>
      </c>
      <c r="AP670">
        <f t="shared" si="248"/>
        <v>0</v>
      </c>
      <c r="AQ670">
        <f t="shared" si="248"/>
        <v>0</v>
      </c>
      <c r="AR670">
        <f t="shared" si="246"/>
        <v>0</v>
      </c>
      <c r="AS670">
        <f t="shared" si="248"/>
        <v>0</v>
      </c>
      <c r="AT670">
        <f t="shared" si="248"/>
        <v>0</v>
      </c>
      <c r="AU670">
        <f t="shared" si="248"/>
        <v>0</v>
      </c>
      <c r="AV670">
        <f t="shared" si="245"/>
        <v>0</v>
      </c>
      <c r="AW670">
        <f t="shared" si="245"/>
        <v>0</v>
      </c>
      <c r="AX670">
        <f t="shared" si="245"/>
        <v>0</v>
      </c>
      <c r="AY670">
        <f t="shared" si="245"/>
        <v>0</v>
      </c>
      <c r="AZ670">
        <f t="shared" si="245"/>
        <v>0</v>
      </c>
      <c r="BA670">
        <f t="shared" si="255"/>
        <v>0</v>
      </c>
      <c r="BB670">
        <f t="shared" si="255"/>
        <v>0</v>
      </c>
      <c r="BC670">
        <f t="shared" si="255"/>
        <v>0</v>
      </c>
      <c r="BD670">
        <f t="shared" si="255"/>
        <v>0</v>
      </c>
      <c r="BE670">
        <f t="shared" si="255"/>
        <v>0</v>
      </c>
      <c r="BF670">
        <f t="shared" si="255"/>
        <v>0</v>
      </c>
      <c r="BG670">
        <f t="shared" si="255"/>
        <v>0</v>
      </c>
      <c r="BH670">
        <f t="shared" si="255"/>
        <v>0</v>
      </c>
      <c r="BI670">
        <f t="shared" si="255"/>
        <v>0</v>
      </c>
      <c r="BJ670">
        <f t="shared" si="255"/>
        <v>0</v>
      </c>
      <c r="BK670">
        <f t="shared" si="255"/>
        <v>0</v>
      </c>
      <c r="BL670">
        <f t="shared" si="255"/>
        <v>0</v>
      </c>
      <c r="BM670">
        <f t="shared" si="255"/>
        <v>0</v>
      </c>
      <c r="BN670">
        <f t="shared" si="255"/>
        <v>0</v>
      </c>
      <c r="BO670">
        <f t="shared" si="255"/>
        <v>0</v>
      </c>
      <c r="BP670">
        <f t="shared" si="255"/>
        <v>1</v>
      </c>
      <c r="BQ670">
        <f t="shared" si="247"/>
        <v>0</v>
      </c>
      <c r="BR670">
        <f t="shared" si="247"/>
        <v>0</v>
      </c>
    </row>
    <row r="671" spans="2:70" x14ac:dyDescent="0.2">
      <c r="B671" s="1">
        <f>IF(ISBLANK(N671),"",YEAR(O671))</f>
        <v>2022</v>
      </c>
      <c r="C671" s="12">
        <f>IF(ISBLANK(M671),"",MONTH(O671))</f>
        <v>7</v>
      </c>
      <c r="D671" s="1">
        <f>IF(ISBLANK(N671),"",WEEKNUM(O671))</f>
        <v>29</v>
      </c>
      <c r="E671" s="1" t="str">
        <f>S671&amp;R671</f>
        <v xml:space="preserve">PayPal (Europe) S.a r.l. et Cie, S.C.A.1021150612944 PP.2985.PP </v>
      </c>
      <c r="H671" s="1" t="str">
        <f>IF(ISBLANK(N671),"",IF(SUM(AC671:CO671)=0,"other",INDEX(AC$6:CO$6,MATCH(1,AC671:CO671,0))))</f>
        <v>PayPal</v>
      </c>
      <c r="I671" s="1" t="str" cm="1">
        <f t="array" ref="I671">IF(ISBLANK(N671),"",INDEX($AC$7:$CO$7,,MATCH(H671,$AC$6:$CO$6,0)))</f>
        <v>expense</v>
      </c>
      <c r="L671" s="1" t="str">
        <f>IF(ISBLANK(J671),H671,J671)</f>
        <v>PayPal</v>
      </c>
      <c r="M671" s="1" t="str">
        <f>IF(ISBLANK(K671),I671,K671)</f>
        <v>expense</v>
      </c>
      <c r="N671" t="s">
        <v>57</v>
      </c>
      <c r="O671" s="9">
        <v>44754</v>
      </c>
      <c r="P671" s="9">
        <v>44754</v>
      </c>
      <c r="Q671" t="s">
        <v>58</v>
      </c>
      <c r="R671" t="s">
        <v>968</v>
      </c>
      <c r="S671" t="s">
        <v>63</v>
      </c>
      <c r="T671" t="s">
        <v>64</v>
      </c>
      <c r="V671">
        <v>-21.72</v>
      </c>
      <c r="W671" t="s">
        <v>61</v>
      </c>
      <c r="X671" t="s">
        <v>62</v>
      </c>
      <c r="AA671">
        <f t="shared" si="256"/>
        <v>0</v>
      </c>
      <c r="AB671">
        <f t="shared" si="256"/>
        <v>0</v>
      </c>
      <c r="AC671">
        <f t="shared" si="253"/>
        <v>0</v>
      </c>
      <c r="AD671">
        <f t="shared" si="248"/>
        <v>0</v>
      </c>
      <c r="AE671">
        <f t="shared" si="254"/>
        <v>0</v>
      </c>
      <c r="AF671">
        <f t="shared" si="254"/>
        <v>0</v>
      </c>
      <c r="AG671">
        <f t="shared" si="248"/>
        <v>0</v>
      </c>
      <c r="AH671">
        <f t="shared" si="248"/>
        <v>0</v>
      </c>
      <c r="AI671">
        <f t="shared" si="252"/>
        <v>0</v>
      </c>
      <c r="AJ671">
        <f t="shared" si="252"/>
        <v>0</v>
      </c>
      <c r="AK671">
        <f t="shared" si="248"/>
        <v>0</v>
      </c>
      <c r="AL671">
        <f t="shared" si="248"/>
        <v>0</v>
      </c>
      <c r="AM671">
        <f t="shared" si="248"/>
        <v>0</v>
      </c>
      <c r="AN671">
        <f t="shared" si="248"/>
        <v>0</v>
      </c>
      <c r="AO671">
        <f t="shared" si="248"/>
        <v>0</v>
      </c>
      <c r="AP671">
        <f t="shared" si="248"/>
        <v>0</v>
      </c>
      <c r="AQ671">
        <f t="shared" si="248"/>
        <v>0</v>
      </c>
      <c r="AR671">
        <f t="shared" si="246"/>
        <v>0</v>
      </c>
      <c r="AS671">
        <f t="shared" si="248"/>
        <v>0</v>
      </c>
      <c r="AT671">
        <f t="shared" si="248"/>
        <v>0</v>
      </c>
      <c r="AU671">
        <f t="shared" si="248"/>
        <v>0</v>
      </c>
      <c r="AV671">
        <f t="shared" si="245"/>
        <v>0</v>
      </c>
      <c r="AW671">
        <f t="shared" si="245"/>
        <v>0</v>
      </c>
      <c r="AX671">
        <f t="shared" si="245"/>
        <v>0</v>
      </c>
      <c r="AY671">
        <f t="shared" si="245"/>
        <v>0</v>
      </c>
      <c r="AZ671">
        <f t="shared" si="245"/>
        <v>0</v>
      </c>
      <c r="BA671">
        <f t="shared" si="255"/>
        <v>0</v>
      </c>
      <c r="BB671">
        <f t="shared" si="255"/>
        <v>0</v>
      </c>
      <c r="BC671">
        <f t="shared" si="255"/>
        <v>0</v>
      </c>
      <c r="BD671">
        <f t="shared" si="255"/>
        <v>0</v>
      </c>
      <c r="BE671">
        <f t="shared" si="255"/>
        <v>0</v>
      </c>
      <c r="BF671">
        <f t="shared" si="255"/>
        <v>0</v>
      </c>
      <c r="BG671">
        <f t="shared" si="255"/>
        <v>0</v>
      </c>
      <c r="BH671">
        <f t="shared" si="255"/>
        <v>0</v>
      </c>
      <c r="BI671">
        <f t="shared" si="255"/>
        <v>0</v>
      </c>
      <c r="BJ671">
        <f t="shared" si="255"/>
        <v>0</v>
      </c>
      <c r="BK671">
        <f t="shared" si="255"/>
        <v>0</v>
      </c>
      <c r="BL671">
        <f t="shared" si="255"/>
        <v>0</v>
      </c>
      <c r="BM671">
        <f t="shared" si="255"/>
        <v>0</v>
      </c>
      <c r="BN671">
        <f t="shared" si="255"/>
        <v>0</v>
      </c>
      <c r="BO671">
        <f t="shared" si="255"/>
        <v>0</v>
      </c>
      <c r="BP671">
        <f t="shared" si="255"/>
        <v>1</v>
      </c>
      <c r="BQ671">
        <f t="shared" si="247"/>
        <v>0</v>
      </c>
      <c r="BR671">
        <f t="shared" si="247"/>
        <v>0</v>
      </c>
    </row>
    <row r="672" spans="2:70" x14ac:dyDescent="0.2">
      <c r="B672" s="1">
        <f>IF(ISBLANK(N672),"",YEAR(O672))</f>
        <v>2022</v>
      </c>
      <c r="C672" s="12">
        <f>IF(ISBLANK(M672),"",MONTH(O672))</f>
        <v>7</v>
      </c>
      <c r="D672" s="1">
        <f>IF(ISBLANK(N672),"",WEEKNUM(O672))</f>
        <v>29</v>
      </c>
      <c r="E672" s="1" t="str">
        <f>S672&amp;R672</f>
        <v xml:space="preserve">PayPal (Europe) S.a r.l. et Cie, S.C.A.1021151732283 PP.2985.PP </v>
      </c>
      <c r="H672" s="1" t="str">
        <f>IF(ISBLANK(N672),"",IF(SUM(AC672:CO672)=0,"other",INDEX(AC$6:CO$6,MATCH(1,AC672:CO672,0))))</f>
        <v>PayPal</v>
      </c>
      <c r="I672" s="1" t="str" cm="1">
        <f t="array" ref="I672">IF(ISBLANK(N672),"",INDEX($AC$7:$CO$7,,MATCH(H672,$AC$6:$CO$6,0)))</f>
        <v>expense</v>
      </c>
      <c r="L672" s="1" t="str">
        <f>IF(ISBLANK(J672),H672,J672)</f>
        <v>PayPal</v>
      </c>
      <c r="M672" s="1" t="str">
        <f>IF(ISBLANK(K672),I672,K672)</f>
        <v>expense</v>
      </c>
      <c r="N672" t="s">
        <v>57</v>
      </c>
      <c r="O672" s="9">
        <v>44754</v>
      </c>
      <c r="P672" s="9">
        <v>44754</v>
      </c>
      <c r="Q672" t="s">
        <v>58</v>
      </c>
      <c r="R672" t="s">
        <v>969</v>
      </c>
      <c r="S672" t="s">
        <v>63</v>
      </c>
      <c r="T672" t="s">
        <v>64</v>
      </c>
      <c r="V672">
        <v>-25.86</v>
      </c>
      <c r="W672" t="s">
        <v>61</v>
      </c>
      <c r="X672" t="s">
        <v>62</v>
      </c>
      <c r="AA672">
        <f t="shared" si="256"/>
        <v>0</v>
      </c>
      <c r="AB672">
        <f t="shared" si="256"/>
        <v>0</v>
      </c>
      <c r="AC672">
        <f t="shared" si="253"/>
        <v>0</v>
      </c>
      <c r="AD672">
        <f t="shared" si="248"/>
        <v>0</v>
      </c>
      <c r="AE672">
        <f t="shared" si="254"/>
        <v>0</v>
      </c>
      <c r="AF672">
        <f t="shared" si="254"/>
        <v>0</v>
      </c>
      <c r="AG672">
        <f t="shared" si="248"/>
        <v>0</v>
      </c>
      <c r="AH672">
        <f t="shared" si="248"/>
        <v>0</v>
      </c>
      <c r="AI672">
        <f t="shared" si="252"/>
        <v>0</v>
      </c>
      <c r="AJ672">
        <f t="shared" si="252"/>
        <v>0</v>
      </c>
      <c r="AK672">
        <f t="shared" si="248"/>
        <v>0</v>
      </c>
      <c r="AL672">
        <f t="shared" si="248"/>
        <v>0</v>
      </c>
      <c r="AM672">
        <f t="shared" si="248"/>
        <v>0</v>
      </c>
      <c r="AN672">
        <f t="shared" si="248"/>
        <v>0</v>
      </c>
      <c r="AO672">
        <f t="shared" si="248"/>
        <v>0</v>
      </c>
      <c r="AP672">
        <f t="shared" si="248"/>
        <v>0</v>
      </c>
      <c r="AQ672">
        <f t="shared" si="248"/>
        <v>0</v>
      </c>
      <c r="AR672">
        <f t="shared" si="246"/>
        <v>0</v>
      </c>
      <c r="AS672">
        <f t="shared" si="248"/>
        <v>0</v>
      </c>
      <c r="AT672">
        <f t="shared" si="248"/>
        <v>0</v>
      </c>
      <c r="AU672">
        <f t="shared" si="248"/>
        <v>0</v>
      </c>
      <c r="AV672">
        <f t="shared" si="245"/>
        <v>0</v>
      </c>
      <c r="AW672">
        <f t="shared" si="245"/>
        <v>0</v>
      </c>
      <c r="AX672">
        <f t="shared" si="245"/>
        <v>0</v>
      </c>
      <c r="AY672">
        <f t="shared" si="245"/>
        <v>0</v>
      </c>
      <c r="AZ672">
        <f t="shared" si="245"/>
        <v>0</v>
      </c>
      <c r="BA672">
        <f t="shared" si="255"/>
        <v>0</v>
      </c>
      <c r="BB672">
        <f t="shared" si="255"/>
        <v>0</v>
      </c>
      <c r="BC672">
        <f t="shared" si="255"/>
        <v>0</v>
      </c>
      <c r="BD672">
        <f t="shared" si="255"/>
        <v>0</v>
      </c>
      <c r="BE672">
        <f t="shared" si="255"/>
        <v>0</v>
      </c>
      <c r="BF672">
        <f t="shared" si="255"/>
        <v>0</v>
      </c>
      <c r="BG672">
        <f t="shared" si="255"/>
        <v>0</v>
      </c>
      <c r="BH672">
        <f t="shared" si="255"/>
        <v>0</v>
      </c>
      <c r="BI672">
        <f t="shared" si="255"/>
        <v>0</v>
      </c>
      <c r="BJ672">
        <f t="shared" si="255"/>
        <v>0</v>
      </c>
      <c r="BK672">
        <f t="shared" si="255"/>
        <v>0</v>
      </c>
      <c r="BL672">
        <f t="shared" si="255"/>
        <v>0</v>
      </c>
      <c r="BM672">
        <f t="shared" si="255"/>
        <v>0</v>
      </c>
      <c r="BN672">
        <f t="shared" si="255"/>
        <v>0</v>
      </c>
      <c r="BO672">
        <f t="shared" si="255"/>
        <v>0</v>
      </c>
      <c r="BP672">
        <f t="shared" si="255"/>
        <v>1</v>
      </c>
      <c r="BQ672">
        <f t="shared" si="247"/>
        <v>0</v>
      </c>
      <c r="BR672">
        <f t="shared" si="247"/>
        <v>0</v>
      </c>
    </row>
    <row r="673" spans="2:70" x14ac:dyDescent="0.2">
      <c r="B673" s="1">
        <f>IF(ISBLANK(N673),"",YEAR(O673))</f>
        <v>2022</v>
      </c>
      <c r="C673" s="12">
        <f>IF(ISBLANK(M673),"",MONTH(O673))</f>
        <v>7</v>
      </c>
      <c r="D673" s="1">
        <f>IF(ISBLANK(N673),"",WEEKNUM(O673))</f>
        <v>29</v>
      </c>
      <c r="E673" s="1" t="str">
        <f>S673&amp;R673</f>
        <v xml:space="preserve">Paysafe Payment Solutions LimitedTR4329109976 Onlin DATUM 14.07.2022, 19.15 UHR </v>
      </c>
      <c r="H673" s="1" t="str">
        <f>IF(ISBLANK(N673),"",IF(SUM(AC673:CO673)=0,"other",INDEX(AC$6:CO$6,MATCH(1,AC673:CO673,0))))</f>
        <v>other</v>
      </c>
      <c r="I673" s="1" t="str" cm="1">
        <f t="array" ref="I673">IF(ISBLANK(N673),"",INDEX($AC$7:$CO$7,,MATCH(H673,$AC$6:$CO$6,0)))</f>
        <v>expense</v>
      </c>
      <c r="L673" s="1" t="str">
        <f>IF(ISBLANK(J673),H673,J673)</f>
        <v>other</v>
      </c>
      <c r="M673" s="1" t="str">
        <f>IF(ISBLANK(K673),I673,K673)</f>
        <v>expense</v>
      </c>
      <c r="N673" t="s">
        <v>57</v>
      </c>
      <c r="O673" s="9">
        <v>44756</v>
      </c>
      <c r="P673" s="9">
        <v>44756</v>
      </c>
      <c r="Q673" t="s">
        <v>72</v>
      </c>
      <c r="R673" t="s">
        <v>966</v>
      </c>
      <c r="S673" t="s">
        <v>1000</v>
      </c>
      <c r="T673" t="s">
        <v>1011</v>
      </c>
      <c r="V673">
        <v>-50.5</v>
      </c>
      <c r="W673" t="s">
        <v>61</v>
      </c>
      <c r="X673" t="s">
        <v>62</v>
      </c>
      <c r="AA673">
        <f t="shared" si="256"/>
        <v>0</v>
      </c>
      <c r="AB673">
        <f t="shared" si="256"/>
        <v>0</v>
      </c>
      <c r="AC673">
        <f t="shared" si="253"/>
        <v>0</v>
      </c>
      <c r="AD673">
        <f t="shared" si="248"/>
        <v>0</v>
      </c>
      <c r="AE673">
        <f t="shared" si="254"/>
        <v>0</v>
      </c>
      <c r="AF673">
        <f t="shared" si="254"/>
        <v>0</v>
      </c>
      <c r="AG673">
        <f t="shared" si="248"/>
        <v>0</v>
      </c>
      <c r="AH673">
        <f t="shared" si="248"/>
        <v>0</v>
      </c>
      <c r="AI673">
        <f t="shared" si="252"/>
        <v>0</v>
      </c>
      <c r="AJ673">
        <f t="shared" si="252"/>
        <v>0</v>
      </c>
      <c r="AK673">
        <f t="shared" si="248"/>
        <v>0</v>
      </c>
      <c r="AL673">
        <f t="shared" si="248"/>
        <v>0</v>
      </c>
      <c r="AM673">
        <f t="shared" si="248"/>
        <v>0</v>
      </c>
      <c r="AN673">
        <f t="shared" si="248"/>
        <v>0</v>
      </c>
      <c r="AO673">
        <f t="shared" si="248"/>
        <v>0</v>
      </c>
      <c r="AP673">
        <f t="shared" si="248"/>
        <v>0</v>
      </c>
      <c r="AQ673">
        <f t="shared" si="248"/>
        <v>0</v>
      </c>
      <c r="AR673">
        <f t="shared" si="246"/>
        <v>0</v>
      </c>
      <c r="AS673">
        <f t="shared" si="248"/>
        <v>0</v>
      </c>
      <c r="AT673">
        <f t="shared" si="248"/>
        <v>0</v>
      </c>
      <c r="AU673">
        <f t="shared" si="248"/>
        <v>0</v>
      </c>
      <c r="AV673">
        <f t="shared" ref="AV673:AW736" si="257">IF(ISERROR(FIND(AV$5,$E673)),0,1)</f>
        <v>0</v>
      </c>
      <c r="AW673">
        <f t="shared" si="257"/>
        <v>0</v>
      </c>
      <c r="AX673">
        <f t="shared" si="245"/>
        <v>0</v>
      </c>
      <c r="AY673">
        <f t="shared" si="245"/>
        <v>0</v>
      </c>
      <c r="AZ673">
        <f t="shared" si="245"/>
        <v>0</v>
      </c>
      <c r="BA673">
        <f t="shared" si="255"/>
        <v>0</v>
      </c>
      <c r="BB673">
        <f t="shared" si="255"/>
        <v>0</v>
      </c>
      <c r="BC673">
        <f t="shared" si="255"/>
        <v>0</v>
      </c>
      <c r="BD673">
        <f t="shared" si="255"/>
        <v>0</v>
      </c>
      <c r="BE673">
        <f t="shared" si="255"/>
        <v>0</v>
      </c>
      <c r="BF673">
        <f t="shared" si="255"/>
        <v>0</v>
      </c>
      <c r="BG673">
        <f t="shared" si="255"/>
        <v>0</v>
      </c>
      <c r="BH673">
        <f t="shared" si="255"/>
        <v>0</v>
      </c>
      <c r="BI673">
        <f t="shared" si="255"/>
        <v>0</v>
      </c>
      <c r="BJ673">
        <f t="shared" si="255"/>
        <v>0</v>
      </c>
      <c r="BK673">
        <f t="shared" si="255"/>
        <v>0</v>
      </c>
      <c r="BL673">
        <f t="shared" si="255"/>
        <v>0</v>
      </c>
      <c r="BM673">
        <f t="shared" si="255"/>
        <v>0</v>
      </c>
      <c r="BN673">
        <f t="shared" si="255"/>
        <v>0</v>
      </c>
      <c r="BO673">
        <f t="shared" si="255"/>
        <v>0</v>
      </c>
      <c r="BP673">
        <f t="shared" si="255"/>
        <v>0</v>
      </c>
      <c r="BQ673">
        <f t="shared" si="247"/>
        <v>0</v>
      </c>
      <c r="BR673">
        <f t="shared" si="247"/>
        <v>0</v>
      </c>
    </row>
    <row r="674" spans="2:70" x14ac:dyDescent="0.2">
      <c r="B674" s="1">
        <f>IF(ISBLANK(N674),"",YEAR(O674))</f>
        <v>2022</v>
      </c>
      <c r="C674" s="12">
        <f>IF(ISBLANK(M674),"",MONTH(O674))</f>
        <v>7</v>
      </c>
      <c r="D674" s="1">
        <f>IF(ISBLANK(N674),"",WEEKNUM(O674))</f>
        <v>29</v>
      </c>
      <c r="E674" s="1" t="str">
        <f>S674&amp;R674</f>
        <v xml:space="preserve">Techniker KrankenkasseTK-BuchNr 01806033759 Monat 06/22 V414024576 Beitraege </v>
      </c>
      <c r="H674" s="1" t="str">
        <f>IF(ISBLANK(N674),"",IF(SUM(AC674:CO674)=0,"other",INDEX(AC$6:CO$6,MATCH(1,AC674:CO674,0))))</f>
        <v>Insurance</v>
      </c>
      <c r="I674" s="1" t="str" cm="1">
        <f t="array" ref="I674">IF(ISBLANK(N674),"",INDEX($AC$7:$CO$7,,MATCH(H674,$AC$6:$CO$6,0)))</f>
        <v>expense</v>
      </c>
      <c r="L674" s="1" t="str">
        <f>IF(ISBLANK(J674),H674,J674)</f>
        <v>Insurance</v>
      </c>
      <c r="M674" s="1" t="str">
        <f>IF(ISBLANK(K674),I674,K674)</f>
        <v>expense</v>
      </c>
      <c r="N674" t="s">
        <v>57</v>
      </c>
      <c r="O674" s="9">
        <v>44757</v>
      </c>
      <c r="P674" s="9">
        <v>44757</v>
      </c>
      <c r="Q674" t="s">
        <v>58</v>
      </c>
      <c r="R674" t="s">
        <v>965</v>
      </c>
      <c r="S674" t="s">
        <v>122</v>
      </c>
      <c r="T674" t="s">
        <v>123</v>
      </c>
      <c r="V674">
        <v>-108.81</v>
      </c>
      <c r="W674" t="s">
        <v>61</v>
      </c>
      <c r="X674" t="s">
        <v>62</v>
      </c>
      <c r="AA674">
        <f t="shared" si="256"/>
        <v>0</v>
      </c>
      <c r="AB674">
        <f t="shared" si="256"/>
        <v>0</v>
      </c>
      <c r="AC674">
        <f t="shared" si="253"/>
        <v>0</v>
      </c>
      <c r="AD674">
        <f t="shared" si="248"/>
        <v>0</v>
      </c>
      <c r="AE674">
        <f t="shared" si="254"/>
        <v>0</v>
      </c>
      <c r="AF674">
        <f t="shared" si="254"/>
        <v>0</v>
      </c>
      <c r="AG674">
        <f t="shared" si="248"/>
        <v>0</v>
      </c>
      <c r="AH674">
        <f t="shared" si="248"/>
        <v>0</v>
      </c>
      <c r="AI674">
        <f t="shared" si="252"/>
        <v>0</v>
      </c>
      <c r="AJ674">
        <f t="shared" si="252"/>
        <v>0</v>
      </c>
      <c r="AK674">
        <f t="shared" si="248"/>
        <v>0</v>
      </c>
      <c r="AL674">
        <f t="shared" si="248"/>
        <v>0</v>
      </c>
      <c r="AM674">
        <f t="shared" si="248"/>
        <v>0</v>
      </c>
      <c r="AN674">
        <f t="shared" si="248"/>
        <v>0</v>
      </c>
      <c r="AO674">
        <f t="shared" si="248"/>
        <v>0</v>
      </c>
      <c r="AP674">
        <f t="shared" si="248"/>
        <v>0</v>
      </c>
      <c r="AQ674">
        <f t="shared" si="248"/>
        <v>0</v>
      </c>
      <c r="AR674">
        <f t="shared" si="246"/>
        <v>0</v>
      </c>
      <c r="AS674">
        <f t="shared" si="248"/>
        <v>1</v>
      </c>
      <c r="AT674">
        <f t="shared" si="248"/>
        <v>0</v>
      </c>
      <c r="AU674">
        <f t="shared" si="248"/>
        <v>0</v>
      </c>
      <c r="AV674">
        <f t="shared" si="257"/>
        <v>0</v>
      </c>
      <c r="AW674">
        <f t="shared" si="257"/>
        <v>0</v>
      </c>
      <c r="AX674">
        <f t="shared" si="245"/>
        <v>0</v>
      </c>
      <c r="AY674">
        <f t="shared" si="245"/>
        <v>0</v>
      </c>
      <c r="AZ674">
        <f t="shared" si="245"/>
        <v>0</v>
      </c>
      <c r="BA674">
        <f t="shared" si="255"/>
        <v>0</v>
      </c>
      <c r="BB674">
        <f t="shared" si="255"/>
        <v>0</v>
      </c>
      <c r="BC674">
        <f t="shared" si="255"/>
        <v>0</v>
      </c>
      <c r="BD674">
        <f t="shared" si="255"/>
        <v>0</v>
      </c>
      <c r="BE674">
        <f t="shared" si="255"/>
        <v>0</v>
      </c>
      <c r="BF674">
        <f t="shared" si="255"/>
        <v>0</v>
      </c>
      <c r="BG674">
        <f t="shared" si="255"/>
        <v>0</v>
      </c>
      <c r="BH674">
        <f t="shared" si="255"/>
        <v>0</v>
      </c>
      <c r="BI674">
        <f t="shared" si="255"/>
        <v>0</v>
      </c>
      <c r="BJ674">
        <f t="shared" si="255"/>
        <v>0</v>
      </c>
      <c r="BK674">
        <f t="shared" si="255"/>
        <v>0</v>
      </c>
      <c r="BL674">
        <f t="shared" si="255"/>
        <v>0</v>
      </c>
      <c r="BM674">
        <f t="shared" si="255"/>
        <v>0</v>
      </c>
      <c r="BN674">
        <f t="shared" si="255"/>
        <v>0</v>
      </c>
      <c r="BO674">
        <f t="shared" si="255"/>
        <v>0</v>
      </c>
      <c r="BP674">
        <f t="shared" si="255"/>
        <v>0</v>
      </c>
      <c r="BQ674">
        <f t="shared" si="247"/>
        <v>0</v>
      </c>
      <c r="BR674">
        <f t="shared" si="247"/>
        <v>0</v>
      </c>
    </row>
    <row r="675" spans="2:70" x14ac:dyDescent="0.2">
      <c r="B675" s="1">
        <f>IF(ISBLANK(N675),"",YEAR(O675))</f>
        <v>2022</v>
      </c>
      <c r="C675" s="12">
        <f>IF(ISBLANK(M675),"",MONTH(O675))</f>
        <v>7</v>
      </c>
      <c r="D675" s="1">
        <f>IF(ISBLANK(N675),"",WEEKNUM(O675))</f>
        <v>30</v>
      </c>
      <c r="E675" s="1" t="str">
        <f>S675&amp;R675</f>
        <v xml:space="preserve">LIDL DIENSTLEISTUNG GMBH UND CO KG//Muenchen-Berg am Laim/DE2022-07-15T12:30 Debitk.1 2026-12 </v>
      </c>
      <c r="H675" s="1" t="str">
        <f>IF(ISBLANK(N675),"",IF(SUM(AC675:CO675)=0,"other",INDEX(AC$6:CO$6,MATCH(1,AC675:CO675,0))))</f>
        <v>Essentials</v>
      </c>
      <c r="I675" s="1" t="str" cm="1">
        <f t="array" ref="I675">IF(ISBLANK(N675),"",INDEX($AC$7:$CO$7,,MATCH(H675,$AC$6:$CO$6,0)))</f>
        <v>expense</v>
      </c>
      <c r="L675" s="1" t="str">
        <f>IF(ISBLANK(J675),H675,J675)</f>
        <v>Essentials</v>
      </c>
      <c r="M675" s="1" t="str">
        <f>IF(ISBLANK(K675),I675,K675)</f>
        <v>expense</v>
      </c>
      <c r="N675" t="s">
        <v>57</v>
      </c>
      <c r="O675" s="9">
        <v>44760</v>
      </c>
      <c r="P675" s="9">
        <v>44760</v>
      </c>
      <c r="Q675" t="s">
        <v>66</v>
      </c>
      <c r="R675" t="s">
        <v>964</v>
      </c>
      <c r="S675" t="s">
        <v>987</v>
      </c>
      <c r="T675" t="s">
        <v>576</v>
      </c>
      <c r="V675">
        <v>-60.06</v>
      </c>
      <c r="W675" t="s">
        <v>61</v>
      </c>
      <c r="X675" t="s">
        <v>62</v>
      </c>
      <c r="AA675">
        <f t="shared" si="256"/>
        <v>0</v>
      </c>
      <c r="AB675">
        <f t="shared" si="256"/>
        <v>0</v>
      </c>
      <c r="AC675">
        <f t="shared" si="253"/>
        <v>0</v>
      </c>
      <c r="AD675">
        <f t="shared" si="248"/>
        <v>0</v>
      </c>
      <c r="AE675">
        <f t="shared" si="254"/>
        <v>0</v>
      </c>
      <c r="AF675">
        <f t="shared" si="254"/>
        <v>0</v>
      </c>
      <c r="AG675">
        <f t="shared" si="248"/>
        <v>0</v>
      </c>
      <c r="AH675">
        <f t="shared" si="248"/>
        <v>0</v>
      </c>
      <c r="AI675">
        <f t="shared" si="252"/>
        <v>1</v>
      </c>
      <c r="AJ675">
        <f t="shared" si="252"/>
        <v>0</v>
      </c>
      <c r="AK675">
        <f t="shared" si="248"/>
        <v>0</v>
      </c>
      <c r="AL675">
        <f t="shared" si="248"/>
        <v>0</v>
      </c>
      <c r="AM675">
        <f t="shared" si="248"/>
        <v>0</v>
      </c>
      <c r="AN675">
        <f t="shared" si="248"/>
        <v>0</v>
      </c>
      <c r="AO675">
        <f t="shared" si="248"/>
        <v>0</v>
      </c>
      <c r="AP675">
        <f t="shared" si="248"/>
        <v>0</v>
      </c>
      <c r="AQ675">
        <f t="shared" si="248"/>
        <v>0</v>
      </c>
      <c r="AR675">
        <f t="shared" si="246"/>
        <v>0</v>
      </c>
      <c r="AS675">
        <f t="shared" si="248"/>
        <v>0</v>
      </c>
      <c r="AT675">
        <f t="shared" si="248"/>
        <v>0</v>
      </c>
      <c r="AU675">
        <f t="shared" si="248"/>
        <v>0</v>
      </c>
      <c r="AV675">
        <f t="shared" si="257"/>
        <v>0</v>
      </c>
      <c r="AW675">
        <f t="shared" si="257"/>
        <v>0</v>
      </c>
      <c r="AX675">
        <f t="shared" si="245"/>
        <v>0</v>
      </c>
      <c r="AY675">
        <f t="shared" si="245"/>
        <v>0</v>
      </c>
      <c r="AZ675">
        <f t="shared" ref="AZ675:BR688" si="258">IF(ISERROR(FIND(AZ$5,$E675)),0,1)</f>
        <v>0</v>
      </c>
      <c r="BA675">
        <f t="shared" si="258"/>
        <v>0</v>
      </c>
      <c r="BB675">
        <f t="shared" si="258"/>
        <v>0</v>
      </c>
      <c r="BC675">
        <f t="shared" si="258"/>
        <v>0</v>
      </c>
      <c r="BD675">
        <f t="shared" si="258"/>
        <v>0</v>
      </c>
      <c r="BE675">
        <f t="shared" si="258"/>
        <v>0</v>
      </c>
      <c r="BF675">
        <f t="shared" si="258"/>
        <v>0</v>
      </c>
      <c r="BG675">
        <f t="shared" si="258"/>
        <v>0</v>
      </c>
      <c r="BH675">
        <f t="shared" si="258"/>
        <v>0</v>
      </c>
      <c r="BI675">
        <f t="shared" si="258"/>
        <v>0</v>
      </c>
      <c r="BJ675">
        <f t="shared" si="258"/>
        <v>0</v>
      </c>
      <c r="BK675">
        <f t="shared" si="258"/>
        <v>0</v>
      </c>
      <c r="BL675">
        <f t="shared" si="258"/>
        <v>0</v>
      </c>
      <c r="BM675">
        <f t="shared" si="258"/>
        <v>0</v>
      </c>
      <c r="BN675">
        <f t="shared" si="258"/>
        <v>0</v>
      </c>
      <c r="BO675">
        <f t="shared" si="258"/>
        <v>0</v>
      </c>
      <c r="BP675">
        <f t="shared" si="258"/>
        <v>0</v>
      </c>
      <c r="BQ675">
        <f t="shared" si="247"/>
        <v>0</v>
      </c>
      <c r="BR675">
        <f t="shared" si="247"/>
        <v>0</v>
      </c>
    </row>
    <row r="676" spans="2:70" x14ac:dyDescent="0.2">
      <c r="B676" s="1">
        <f>IF(ISBLANK(N676),"",YEAR(O676))</f>
        <v>2022</v>
      </c>
      <c r="C676" s="12">
        <f>IF(ISBLANK(M676),"",MONTH(O676))</f>
        <v>7</v>
      </c>
      <c r="D676" s="1">
        <f>IF(ISBLANK(N676),"",WEEKNUM(O676))</f>
        <v>30</v>
      </c>
      <c r="E676" s="1" t="str">
        <f>S676&amp;R676</f>
        <v xml:space="preserve">PayPal (Europe) S.a r.l. et Cie, S.C.A.1021276417118 PP.2985.PP </v>
      </c>
      <c r="H676" s="1" t="str">
        <f>IF(ISBLANK(N676),"",IF(SUM(AC676:CO676)=0,"other",INDEX(AC$6:CO$6,MATCH(1,AC676:CO676,0))))</f>
        <v>PayPal</v>
      </c>
      <c r="I676" s="1" t="str" cm="1">
        <f t="array" ref="I676">IF(ISBLANK(N676),"",INDEX($AC$7:$CO$7,,MATCH(H676,$AC$6:$CO$6,0)))</f>
        <v>expense</v>
      </c>
      <c r="L676" s="1" t="str">
        <f>IF(ISBLANK(J676),H676,J676)</f>
        <v>PayPal</v>
      </c>
      <c r="M676" s="1" t="str">
        <f>IF(ISBLANK(K676),I676,K676)</f>
        <v>expense</v>
      </c>
      <c r="N676" t="s">
        <v>57</v>
      </c>
      <c r="O676" s="9">
        <v>44761</v>
      </c>
      <c r="P676" s="9">
        <v>44761</v>
      </c>
      <c r="Q676" t="s">
        <v>58</v>
      </c>
      <c r="R676" t="s">
        <v>963</v>
      </c>
      <c r="S676" t="s">
        <v>63</v>
      </c>
      <c r="T676" t="s">
        <v>64</v>
      </c>
      <c r="V676">
        <v>-26.03</v>
      </c>
      <c r="W676" t="s">
        <v>61</v>
      </c>
      <c r="X676" t="s">
        <v>62</v>
      </c>
      <c r="AA676">
        <f t="shared" si="256"/>
        <v>0</v>
      </c>
      <c r="AB676">
        <f t="shared" si="256"/>
        <v>0</v>
      </c>
      <c r="AC676">
        <f t="shared" si="253"/>
        <v>0</v>
      </c>
      <c r="AD676">
        <f t="shared" si="248"/>
        <v>0</v>
      </c>
      <c r="AE676">
        <f t="shared" si="254"/>
        <v>0</v>
      </c>
      <c r="AF676">
        <f t="shared" si="254"/>
        <v>0</v>
      </c>
      <c r="AG676">
        <f t="shared" si="248"/>
        <v>0</v>
      </c>
      <c r="AH676">
        <f t="shared" si="248"/>
        <v>0</v>
      </c>
      <c r="AI676">
        <f t="shared" si="252"/>
        <v>0</v>
      </c>
      <c r="AJ676">
        <f t="shared" si="252"/>
        <v>0</v>
      </c>
      <c r="AK676">
        <f t="shared" si="248"/>
        <v>0</v>
      </c>
      <c r="AL676">
        <f t="shared" si="248"/>
        <v>0</v>
      </c>
      <c r="AM676">
        <f t="shared" si="248"/>
        <v>0</v>
      </c>
      <c r="AN676">
        <f t="shared" si="248"/>
        <v>0</v>
      </c>
      <c r="AO676">
        <f t="shared" si="248"/>
        <v>0</v>
      </c>
      <c r="AP676">
        <f t="shared" si="248"/>
        <v>0</v>
      </c>
      <c r="AQ676">
        <f t="shared" si="248"/>
        <v>0</v>
      </c>
      <c r="AR676">
        <f t="shared" si="246"/>
        <v>0</v>
      </c>
      <c r="AS676">
        <f t="shared" si="248"/>
        <v>0</v>
      </c>
      <c r="AT676">
        <f t="shared" si="248"/>
        <v>0</v>
      </c>
      <c r="AU676">
        <f t="shared" ref="AU676:AX718" si="259">IF(ISERROR(FIND(AU$5,$E676)),0,1)</f>
        <v>0</v>
      </c>
      <c r="AV676">
        <f t="shared" si="257"/>
        <v>0</v>
      </c>
      <c r="AW676">
        <f t="shared" si="257"/>
        <v>0</v>
      </c>
      <c r="AX676">
        <f t="shared" si="259"/>
        <v>0</v>
      </c>
      <c r="AY676">
        <f t="shared" ref="AY676:AY739" si="260">IF(ISERROR(FIND(AY$5,$E676)),0,1)</f>
        <v>0</v>
      </c>
      <c r="AZ676">
        <f t="shared" si="258"/>
        <v>0</v>
      </c>
      <c r="BA676">
        <f t="shared" si="258"/>
        <v>0</v>
      </c>
      <c r="BB676">
        <f t="shared" si="258"/>
        <v>0</v>
      </c>
      <c r="BC676">
        <f t="shared" si="258"/>
        <v>0</v>
      </c>
      <c r="BD676">
        <f t="shared" si="258"/>
        <v>0</v>
      </c>
      <c r="BE676">
        <f t="shared" si="258"/>
        <v>0</v>
      </c>
      <c r="BF676">
        <f t="shared" si="258"/>
        <v>0</v>
      </c>
      <c r="BG676">
        <f t="shared" si="258"/>
        <v>0</v>
      </c>
      <c r="BH676">
        <f t="shared" si="258"/>
        <v>0</v>
      </c>
      <c r="BI676">
        <f t="shared" si="258"/>
        <v>0</v>
      </c>
      <c r="BJ676">
        <f t="shared" si="258"/>
        <v>0</v>
      </c>
      <c r="BK676">
        <f t="shared" si="258"/>
        <v>0</v>
      </c>
      <c r="BL676">
        <f t="shared" si="258"/>
        <v>0</v>
      </c>
      <c r="BM676">
        <f t="shared" si="258"/>
        <v>0</v>
      </c>
      <c r="BN676">
        <f t="shared" si="258"/>
        <v>0</v>
      </c>
      <c r="BO676">
        <f t="shared" si="258"/>
        <v>0</v>
      </c>
      <c r="BP676">
        <f t="shared" si="258"/>
        <v>1</v>
      </c>
      <c r="BQ676">
        <f t="shared" si="247"/>
        <v>0</v>
      </c>
      <c r="BR676">
        <f t="shared" si="247"/>
        <v>0</v>
      </c>
    </row>
    <row r="677" spans="2:70" x14ac:dyDescent="0.2">
      <c r="B677" s="1">
        <f>IF(ISBLANK(N677),"",YEAR(O677))</f>
        <v>2022</v>
      </c>
      <c r="C677" s="12">
        <f>IF(ISBLANK(M677),"",MONTH(O677))</f>
        <v>7</v>
      </c>
      <c r="D677" s="1">
        <f>IF(ISBLANK(N677),"",WEEKNUM(O677))</f>
        <v>30</v>
      </c>
      <c r="E677" s="1" t="str">
        <f>S677&amp;R677</f>
        <v xml:space="preserve">Vodafone GmbH                                                         40549 Duesseldorf0000114536781 0018224054384 Rechnungsnr: 119022753584 KdNr. 114536781 Vodafone sagt Danke </v>
      </c>
      <c r="H677" s="1" t="str">
        <f>IF(ISBLANK(N677),"",IF(SUM(AC677:CO677)=0,"other",INDEX(AC$6:CO$6,MATCH(1,AC677:CO677,0))))</f>
        <v>Essentials</v>
      </c>
      <c r="I677" s="1" t="str" cm="1">
        <f t="array" ref="I677">IF(ISBLANK(N677),"",INDEX($AC$7:$CO$7,,MATCH(H677,$AC$6:$CO$6,0)))</f>
        <v>expense</v>
      </c>
      <c r="L677" s="1" t="str">
        <f>IF(ISBLANK(J677),H677,J677)</f>
        <v>Essentials</v>
      </c>
      <c r="M677" s="1" t="str">
        <f>IF(ISBLANK(K677),I677,K677)</f>
        <v>expense</v>
      </c>
      <c r="N677" t="s">
        <v>57</v>
      </c>
      <c r="O677" s="9">
        <v>44763</v>
      </c>
      <c r="P677" s="9">
        <v>44763</v>
      </c>
      <c r="Q677" t="s">
        <v>58</v>
      </c>
      <c r="R677" t="s">
        <v>961</v>
      </c>
      <c r="S677" t="s">
        <v>989</v>
      </c>
      <c r="T677" t="s">
        <v>114</v>
      </c>
      <c r="V677">
        <v>-27.91</v>
      </c>
      <c r="W677" t="s">
        <v>61</v>
      </c>
      <c r="X677" t="s">
        <v>62</v>
      </c>
      <c r="AA677">
        <f t="shared" si="256"/>
        <v>0</v>
      </c>
      <c r="AB677">
        <f t="shared" si="256"/>
        <v>0</v>
      </c>
      <c r="AC677">
        <f t="shared" si="253"/>
        <v>0</v>
      </c>
      <c r="AD677">
        <f t="shared" si="253"/>
        <v>0</v>
      </c>
      <c r="AE677">
        <f t="shared" si="254"/>
        <v>0</v>
      </c>
      <c r="AF677">
        <f t="shared" si="254"/>
        <v>0</v>
      </c>
      <c r="AG677">
        <f t="shared" si="253"/>
        <v>0</v>
      </c>
      <c r="AH677">
        <f t="shared" si="253"/>
        <v>0</v>
      </c>
      <c r="AI677">
        <f t="shared" si="252"/>
        <v>0</v>
      </c>
      <c r="AJ677">
        <f t="shared" si="252"/>
        <v>0</v>
      </c>
      <c r="AK677">
        <f t="shared" si="253"/>
        <v>1</v>
      </c>
      <c r="AL677">
        <f t="shared" si="253"/>
        <v>0</v>
      </c>
      <c r="AM677">
        <f t="shared" si="253"/>
        <v>0</v>
      </c>
      <c r="AN677">
        <f t="shared" si="253"/>
        <v>0</v>
      </c>
      <c r="AO677">
        <f t="shared" si="253"/>
        <v>0</v>
      </c>
      <c r="AP677">
        <f t="shared" si="253"/>
        <v>0</v>
      </c>
      <c r="AQ677">
        <f t="shared" si="253"/>
        <v>0</v>
      </c>
      <c r="AR677">
        <f t="shared" si="246"/>
        <v>0</v>
      </c>
      <c r="AS677">
        <f t="shared" si="253"/>
        <v>0</v>
      </c>
      <c r="AT677">
        <f t="shared" si="253"/>
        <v>0</v>
      </c>
      <c r="AU677">
        <f t="shared" si="259"/>
        <v>0</v>
      </c>
      <c r="AV677">
        <f t="shared" si="257"/>
        <v>0</v>
      </c>
      <c r="AW677">
        <f t="shared" si="257"/>
        <v>0</v>
      </c>
      <c r="AX677">
        <f t="shared" si="259"/>
        <v>0</v>
      </c>
      <c r="AY677">
        <f t="shared" si="260"/>
        <v>0</v>
      </c>
      <c r="AZ677">
        <f t="shared" si="258"/>
        <v>0</v>
      </c>
      <c r="BA677">
        <f t="shared" si="258"/>
        <v>0</v>
      </c>
      <c r="BB677">
        <f t="shared" si="258"/>
        <v>0</v>
      </c>
      <c r="BC677">
        <f t="shared" si="258"/>
        <v>0</v>
      </c>
      <c r="BD677">
        <f t="shared" si="258"/>
        <v>0</v>
      </c>
      <c r="BE677">
        <f t="shared" si="258"/>
        <v>0</v>
      </c>
      <c r="BF677">
        <f t="shared" si="258"/>
        <v>0</v>
      </c>
      <c r="BG677">
        <f t="shared" si="258"/>
        <v>0</v>
      </c>
      <c r="BH677">
        <f t="shared" si="258"/>
        <v>0</v>
      </c>
      <c r="BI677">
        <f t="shared" si="258"/>
        <v>0</v>
      </c>
      <c r="BJ677">
        <f t="shared" si="258"/>
        <v>0</v>
      </c>
      <c r="BK677">
        <f t="shared" si="258"/>
        <v>0</v>
      </c>
      <c r="BL677">
        <f t="shared" si="258"/>
        <v>0</v>
      </c>
      <c r="BM677">
        <f t="shared" si="258"/>
        <v>0</v>
      </c>
      <c r="BN677">
        <f t="shared" si="258"/>
        <v>0</v>
      </c>
      <c r="BO677">
        <f t="shared" si="258"/>
        <v>0</v>
      </c>
      <c r="BP677">
        <f t="shared" si="258"/>
        <v>0</v>
      </c>
      <c r="BQ677">
        <f t="shared" si="247"/>
        <v>0</v>
      </c>
      <c r="BR677">
        <f t="shared" si="247"/>
        <v>0</v>
      </c>
    </row>
    <row r="678" spans="2:70" x14ac:dyDescent="0.2">
      <c r="B678" s="1">
        <f>IF(ISBLANK(N678),"",YEAR(O678))</f>
        <v>2022</v>
      </c>
      <c r="C678" s="12">
        <f>IF(ISBLANK(M678),"",MONTH(O678))</f>
        <v>7</v>
      </c>
      <c r="D678" s="1">
        <f>IF(ISBLANK(N678),"",WEEKNUM(O678))</f>
        <v>30</v>
      </c>
      <c r="E678" s="1" t="str">
        <f>S678&amp;R678</f>
        <v xml:space="preserve">PayPal (Europe) S.a r.l. et Cie, S.C.A.1021308162258 PP.2985.PP </v>
      </c>
      <c r="H678" s="1" t="str">
        <f>IF(ISBLANK(N678),"",IF(SUM(AC678:CO678)=0,"other",INDEX(AC$6:CO$6,MATCH(1,AC678:CO678,0))))</f>
        <v>PayPal</v>
      </c>
      <c r="I678" s="1" t="str" cm="1">
        <f t="array" ref="I678">IF(ISBLANK(N678),"",INDEX($AC$7:$CO$7,,MATCH(H678,$AC$6:$CO$6,0)))</f>
        <v>expense</v>
      </c>
      <c r="L678" s="1" t="str">
        <f>IF(ISBLANK(J678),H678,J678)</f>
        <v>PayPal</v>
      </c>
      <c r="M678" s="1" t="str">
        <f>IF(ISBLANK(K678),I678,K678)</f>
        <v>expense</v>
      </c>
      <c r="N678" t="s">
        <v>57</v>
      </c>
      <c r="O678" s="9">
        <v>44763</v>
      </c>
      <c r="P678" s="9">
        <v>44763</v>
      </c>
      <c r="Q678" t="s">
        <v>58</v>
      </c>
      <c r="R678" t="s">
        <v>962</v>
      </c>
      <c r="S678" t="s">
        <v>63</v>
      </c>
      <c r="T678" t="s">
        <v>64</v>
      </c>
      <c r="V678">
        <v>-5</v>
      </c>
      <c r="W678" t="s">
        <v>61</v>
      </c>
      <c r="X678" t="s">
        <v>62</v>
      </c>
      <c r="AA678">
        <f t="shared" si="256"/>
        <v>0</v>
      </c>
      <c r="AB678">
        <f t="shared" si="256"/>
        <v>0</v>
      </c>
      <c r="AC678">
        <f t="shared" si="253"/>
        <v>0</v>
      </c>
      <c r="AD678">
        <f t="shared" si="253"/>
        <v>0</v>
      </c>
      <c r="AE678">
        <f t="shared" si="254"/>
        <v>0</v>
      </c>
      <c r="AF678">
        <f t="shared" si="254"/>
        <v>0</v>
      </c>
      <c r="AG678">
        <f t="shared" si="253"/>
        <v>0</v>
      </c>
      <c r="AH678">
        <f t="shared" si="253"/>
        <v>0</v>
      </c>
      <c r="AI678">
        <f t="shared" si="252"/>
        <v>0</v>
      </c>
      <c r="AJ678">
        <f t="shared" si="252"/>
        <v>0</v>
      </c>
      <c r="AK678">
        <f t="shared" si="253"/>
        <v>0</v>
      </c>
      <c r="AL678">
        <f t="shared" si="253"/>
        <v>0</v>
      </c>
      <c r="AM678">
        <f t="shared" si="253"/>
        <v>0</v>
      </c>
      <c r="AN678">
        <f t="shared" si="253"/>
        <v>0</v>
      </c>
      <c r="AO678">
        <f t="shared" si="253"/>
        <v>0</v>
      </c>
      <c r="AP678">
        <f t="shared" si="253"/>
        <v>0</v>
      </c>
      <c r="AQ678">
        <f t="shared" si="253"/>
        <v>0</v>
      </c>
      <c r="AR678">
        <f t="shared" si="246"/>
        <v>0</v>
      </c>
      <c r="AS678">
        <f t="shared" si="253"/>
        <v>0</v>
      </c>
      <c r="AT678">
        <f t="shared" si="253"/>
        <v>0</v>
      </c>
      <c r="AU678">
        <f t="shared" si="259"/>
        <v>0</v>
      </c>
      <c r="AV678">
        <f t="shared" si="257"/>
        <v>0</v>
      </c>
      <c r="AW678">
        <f t="shared" si="257"/>
        <v>0</v>
      </c>
      <c r="AX678">
        <f t="shared" si="259"/>
        <v>0</v>
      </c>
      <c r="AY678">
        <f t="shared" si="260"/>
        <v>0</v>
      </c>
      <c r="AZ678">
        <f t="shared" si="258"/>
        <v>0</v>
      </c>
      <c r="BA678">
        <f t="shared" si="258"/>
        <v>0</v>
      </c>
      <c r="BB678">
        <f t="shared" si="258"/>
        <v>0</v>
      </c>
      <c r="BC678">
        <f t="shared" si="258"/>
        <v>0</v>
      </c>
      <c r="BD678">
        <f t="shared" si="258"/>
        <v>0</v>
      </c>
      <c r="BE678">
        <f t="shared" si="258"/>
        <v>0</v>
      </c>
      <c r="BF678">
        <f t="shared" si="258"/>
        <v>0</v>
      </c>
      <c r="BG678">
        <f t="shared" si="258"/>
        <v>0</v>
      </c>
      <c r="BH678">
        <f t="shared" si="258"/>
        <v>0</v>
      </c>
      <c r="BI678">
        <f t="shared" si="258"/>
        <v>0</v>
      </c>
      <c r="BJ678">
        <f t="shared" si="258"/>
        <v>0</v>
      </c>
      <c r="BK678">
        <f t="shared" si="258"/>
        <v>0</v>
      </c>
      <c r="BL678">
        <f t="shared" si="258"/>
        <v>0</v>
      </c>
      <c r="BM678">
        <f t="shared" si="258"/>
        <v>0</v>
      </c>
      <c r="BN678">
        <f t="shared" si="258"/>
        <v>0</v>
      </c>
      <c r="BO678">
        <f t="shared" si="258"/>
        <v>0</v>
      </c>
      <c r="BP678">
        <f t="shared" si="258"/>
        <v>1</v>
      </c>
      <c r="BQ678">
        <f t="shared" si="247"/>
        <v>0</v>
      </c>
      <c r="BR678">
        <f t="shared" si="247"/>
        <v>0</v>
      </c>
    </row>
    <row r="679" spans="2:70" x14ac:dyDescent="0.2">
      <c r="B679" s="1">
        <f>IF(ISBLANK(N679),"",YEAR(O679))</f>
        <v>2022</v>
      </c>
      <c r="C679" s="12">
        <f>IF(ISBLANK(M679),"",MONTH(O679))</f>
        <v>7</v>
      </c>
      <c r="D679" s="1">
        <f>IF(ISBLANK(N679),"",WEEKNUM(O679))</f>
        <v>30</v>
      </c>
      <c r="E679" s="1" t="str">
        <f>S679&amp;R679</f>
        <v xml:space="preserve">PayPal (Europe) S.a r.l. et Cie, S.C.A.1021323628856 PP.2985.PP </v>
      </c>
      <c r="H679" s="1" t="str">
        <f>IF(ISBLANK(N679),"",IF(SUM(AC679:CO679)=0,"other",INDEX(AC$6:CO$6,MATCH(1,AC679:CO679,0))))</f>
        <v>PayPal</v>
      </c>
      <c r="I679" s="1" t="str" cm="1">
        <f t="array" ref="I679">IF(ISBLANK(N679),"",INDEX($AC$7:$CO$7,,MATCH(H679,$AC$6:$CO$6,0)))</f>
        <v>expense</v>
      </c>
      <c r="L679" s="1" t="str">
        <f>IF(ISBLANK(J679),H679,J679)</f>
        <v>PayPal</v>
      </c>
      <c r="M679" s="1" t="str">
        <f>IF(ISBLANK(K679),I679,K679)</f>
        <v>expense</v>
      </c>
      <c r="N679" t="s">
        <v>57</v>
      </c>
      <c r="O679" s="9">
        <v>44764</v>
      </c>
      <c r="P679" s="9">
        <v>44764</v>
      </c>
      <c r="Q679" t="s">
        <v>58</v>
      </c>
      <c r="R679" t="s">
        <v>959</v>
      </c>
      <c r="S679" t="s">
        <v>63</v>
      </c>
      <c r="T679" t="s">
        <v>64</v>
      </c>
      <c r="V679">
        <v>-7.49</v>
      </c>
      <c r="W679" t="s">
        <v>61</v>
      </c>
      <c r="X679" t="s">
        <v>62</v>
      </c>
      <c r="AA679">
        <f t="shared" si="256"/>
        <v>0</v>
      </c>
      <c r="AB679">
        <f t="shared" si="256"/>
        <v>0</v>
      </c>
      <c r="AC679">
        <f t="shared" si="253"/>
        <v>0</v>
      </c>
      <c r="AD679">
        <f t="shared" si="253"/>
        <v>0</v>
      </c>
      <c r="AE679">
        <f t="shared" si="254"/>
        <v>0</v>
      </c>
      <c r="AF679">
        <f t="shared" si="254"/>
        <v>0</v>
      </c>
      <c r="AG679">
        <f t="shared" si="253"/>
        <v>0</v>
      </c>
      <c r="AH679">
        <f t="shared" si="253"/>
        <v>0</v>
      </c>
      <c r="AI679">
        <f t="shared" ref="AI679:AJ698" si="261">IF(ISERROR(FIND(AI$5,$E679)),0,1)</f>
        <v>0</v>
      </c>
      <c r="AJ679">
        <f t="shared" si="261"/>
        <v>0</v>
      </c>
      <c r="AK679">
        <f t="shared" si="253"/>
        <v>0</v>
      </c>
      <c r="AL679">
        <f t="shared" si="253"/>
        <v>0</v>
      </c>
      <c r="AM679">
        <f t="shared" si="253"/>
        <v>0</v>
      </c>
      <c r="AN679">
        <f t="shared" si="253"/>
        <v>0</v>
      </c>
      <c r="AO679">
        <f t="shared" si="253"/>
        <v>0</v>
      </c>
      <c r="AP679">
        <f t="shared" si="253"/>
        <v>0</v>
      </c>
      <c r="AQ679">
        <f t="shared" si="253"/>
        <v>0</v>
      </c>
      <c r="AR679">
        <f t="shared" si="246"/>
        <v>0</v>
      </c>
      <c r="AS679">
        <f t="shared" si="253"/>
        <v>0</v>
      </c>
      <c r="AT679">
        <f t="shared" si="253"/>
        <v>0</v>
      </c>
      <c r="AU679">
        <f t="shared" si="259"/>
        <v>0</v>
      </c>
      <c r="AV679">
        <f t="shared" si="257"/>
        <v>0</v>
      </c>
      <c r="AW679">
        <f t="shared" si="257"/>
        <v>0</v>
      </c>
      <c r="AX679">
        <f t="shared" si="259"/>
        <v>0</v>
      </c>
      <c r="AY679">
        <f t="shared" si="260"/>
        <v>0</v>
      </c>
      <c r="AZ679">
        <f t="shared" si="258"/>
        <v>0</v>
      </c>
      <c r="BA679">
        <f t="shared" si="258"/>
        <v>0</v>
      </c>
      <c r="BB679">
        <f t="shared" si="258"/>
        <v>0</v>
      </c>
      <c r="BC679">
        <f t="shared" si="258"/>
        <v>0</v>
      </c>
      <c r="BD679">
        <f t="shared" si="258"/>
        <v>0</v>
      </c>
      <c r="BE679">
        <f t="shared" si="258"/>
        <v>0</v>
      </c>
      <c r="BF679">
        <f t="shared" si="258"/>
        <v>0</v>
      </c>
      <c r="BG679">
        <f t="shared" si="258"/>
        <v>0</v>
      </c>
      <c r="BH679">
        <f t="shared" si="258"/>
        <v>0</v>
      </c>
      <c r="BI679">
        <f t="shared" si="258"/>
        <v>0</v>
      </c>
      <c r="BJ679">
        <f t="shared" si="258"/>
        <v>0</v>
      </c>
      <c r="BK679">
        <f t="shared" si="258"/>
        <v>0</v>
      </c>
      <c r="BL679">
        <f t="shared" si="258"/>
        <v>0</v>
      </c>
      <c r="BM679">
        <f t="shared" si="258"/>
        <v>0</v>
      </c>
      <c r="BN679">
        <f t="shared" si="258"/>
        <v>0</v>
      </c>
      <c r="BO679">
        <f t="shared" si="258"/>
        <v>0</v>
      </c>
      <c r="BP679">
        <f t="shared" si="258"/>
        <v>1</v>
      </c>
      <c r="BQ679">
        <f t="shared" si="247"/>
        <v>0</v>
      </c>
      <c r="BR679">
        <f t="shared" si="247"/>
        <v>0</v>
      </c>
    </row>
    <row r="680" spans="2:70" x14ac:dyDescent="0.2">
      <c r="B680" s="1">
        <f>IF(ISBLANK(N680),"",YEAR(O680))</f>
        <v>2022</v>
      </c>
      <c r="C680" s="12">
        <f>IF(ISBLANK(M680),"",MONTH(O680))</f>
        <v>7</v>
      </c>
      <c r="D680" s="1">
        <f>IF(ISBLANK(N680),"",WEEKNUM(O680))</f>
        <v>30</v>
      </c>
      <c r="E680" s="1" t="str">
        <f>S680&amp;R680</f>
        <v xml:space="preserve">PayPal (Europe) S.a r.l. et Cie, S.C.A.1021323324235 PP.2985.PP </v>
      </c>
      <c r="H680" s="1" t="str">
        <f>IF(ISBLANK(N680),"",IF(SUM(AC680:CO680)=0,"other",INDEX(AC$6:CO$6,MATCH(1,AC680:CO680,0))))</f>
        <v>PayPal</v>
      </c>
      <c r="I680" s="1" t="str" cm="1">
        <f t="array" ref="I680">IF(ISBLANK(N680),"",INDEX($AC$7:$CO$7,,MATCH(H680,$AC$6:$CO$6,0)))</f>
        <v>expense</v>
      </c>
      <c r="L680" s="1" t="str">
        <f>IF(ISBLANK(J680),H680,J680)</f>
        <v>PayPal</v>
      </c>
      <c r="M680" s="1" t="str">
        <f>IF(ISBLANK(K680),I680,K680)</f>
        <v>expense</v>
      </c>
      <c r="N680" t="s">
        <v>57</v>
      </c>
      <c r="O680" s="9">
        <v>44764</v>
      </c>
      <c r="P680" s="9">
        <v>44764</v>
      </c>
      <c r="Q680" t="s">
        <v>58</v>
      </c>
      <c r="R680" t="s">
        <v>960</v>
      </c>
      <c r="S680" t="s">
        <v>63</v>
      </c>
      <c r="T680" t="s">
        <v>64</v>
      </c>
      <c r="V680">
        <v>-17.329999999999998</v>
      </c>
      <c r="W680" t="s">
        <v>61</v>
      </c>
      <c r="X680" t="s">
        <v>62</v>
      </c>
      <c r="AA680">
        <f t="shared" si="256"/>
        <v>0</v>
      </c>
      <c r="AB680">
        <f t="shared" si="256"/>
        <v>0</v>
      </c>
      <c r="AC680">
        <f t="shared" si="253"/>
        <v>0</v>
      </c>
      <c r="AD680">
        <f t="shared" si="253"/>
        <v>0</v>
      </c>
      <c r="AE680">
        <f t="shared" si="254"/>
        <v>0</v>
      </c>
      <c r="AF680">
        <f t="shared" si="254"/>
        <v>0</v>
      </c>
      <c r="AG680">
        <f t="shared" si="253"/>
        <v>0</v>
      </c>
      <c r="AH680">
        <f t="shared" si="253"/>
        <v>0</v>
      </c>
      <c r="AI680">
        <f t="shared" si="261"/>
        <v>0</v>
      </c>
      <c r="AJ680">
        <f t="shared" si="261"/>
        <v>0</v>
      </c>
      <c r="AK680">
        <f t="shared" si="253"/>
        <v>0</v>
      </c>
      <c r="AL680">
        <f t="shared" si="253"/>
        <v>0</v>
      </c>
      <c r="AM680">
        <f t="shared" si="253"/>
        <v>0</v>
      </c>
      <c r="AN680">
        <f t="shared" si="253"/>
        <v>0</v>
      </c>
      <c r="AO680">
        <f t="shared" si="253"/>
        <v>0</v>
      </c>
      <c r="AP680">
        <f t="shared" si="253"/>
        <v>0</v>
      </c>
      <c r="AQ680">
        <f t="shared" si="253"/>
        <v>0</v>
      </c>
      <c r="AR680">
        <f t="shared" si="246"/>
        <v>0</v>
      </c>
      <c r="AS680">
        <f t="shared" si="253"/>
        <v>0</v>
      </c>
      <c r="AT680">
        <f t="shared" si="253"/>
        <v>0</v>
      </c>
      <c r="AU680">
        <f t="shared" si="259"/>
        <v>0</v>
      </c>
      <c r="AV680">
        <f t="shared" si="257"/>
        <v>0</v>
      </c>
      <c r="AW680">
        <f t="shared" si="257"/>
        <v>0</v>
      </c>
      <c r="AX680">
        <f t="shared" si="259"/>
        <v>0</v>
      </c>
      <c r="AY680">
        <f t="shared" si="260"/>
        <v>0</v>
      </c>
      <c r="AZ680">
        <f t="shared" si="258"/>
        <v>0</v>
      </c>
      <c r="BA680">
        <f t="shared" si="258"/>
        <v>0</v>
      </c>
      <c r="BB680">
        <f t="shared" si="258"/>
        <v>0</v>
      </c>
      <c r="BC680">
        <f t="shared" si="258"/>
        <v>0</v>
      </c>
      <c r="BD680">
        <f t="shared" si="258"/>
        <v>0</v>
      </c>
      <c r="BE680">
        <f t="shared" si="258"/>
        <v>0</v>
      </c>
      <c r="BF680">
        <f t="shared" si="258"/>
        <v>0</v>
      </c>
      <c r="BG680">
        <f t="shared" si="258"/>
        <v>0</v>
      </c>
      <c r="BH680">
        <f t="shared" si="258"/>
        <v>0</v>
      </c>
      <c r="BI680">
        <f t="shared" si="258"/>
        <v>0</v>
      </c>
      <c r="BJ680">
        <f t="shared" si="258"/>
        <v>0</v>
      </c>
      <c r="BK680">
        <f t="shared" si="258"/>
        <v>0</v>
      </c>
      <c r="BL680">
        <f t="shared" si="258"/>
        <v>0</v>
      </c>
      <c r="BM680">
        <f t="shared" si="258"/>
        <v>0</v>
      </c>
      <c r="BN680">
        <f t="shared" si="258"/>
        <v>0</v>
      </c>
      <c r="BO680">
        <f t="shared" si="258"/>
        <v>0</v>
      </c>
      <c r="BP680">
        <f t="shared" si="258"/>
        <v>1</v>
      </c>
      <c r="BQ680">
        <f t="shared" si="247"/>
        <v>0</v>
      </c>
      <c r="BR680">
        <f t="shared" si="247"/>
        <v>0</v>
      </c>
    </row>
    <row r="681" spans="2:70" x14ac:dyDescent="0.2">
      <c r="B681" s="1">
        <f>IF(ISBLANK(N681),"",YEAR(O681))</f>
        <v>2022</v>
      </c>
      <c r="C681" s="12">
        <f>IF(ISBLANK(M681),"",MONTH(O681))</f>
        <v>7</v>
      </c>
      <c r="D681" s="1">
        <f>IF(ISBLANK(N681),"",WEEKNUM(O681))</f>
        <v>31</v>
      </c>
      <c r="E681" s="1" t="str">
        <f>S681&amp;R681</f>
        <v xml:space="preserve">PayPal (Europe) S.a r.l. et Cie, S.C.A.1021350219981 PP.2985.PP </v>
      </c>
      <c r="H681" s="1" t="str">
        <f>IF(ISBLANK(N681),"",IF(SUM(AC681:CO681)=0,"other",INDEX(AC$6:CO$6,MATCH(1,AC681:CO681,0))))</f>
        <v>PayPal</v>
      </c>
      <c r="I681" s="1" t="str" cm="1">
        <f t="array" ref="I681">IF(ISBLANK(N681),"",INDEX($AC$7:$CO$7,,MATCH(H681,$AC$6:$CO$6,0)))</f>
        <v>expense</v>
      </c>
      <c r="L681" s="1" t="str">
        <f>IF(ISBLANK(J681),H681,J681)</f>
        <v>PayPal</v>
      </c>
      <c r="M681" s="1" t="str">
        <f>IF(ISBLANK(K681),I681,K681)</f>
        <v>expense</v>
      </c>
      <c r="N681" t="s">
        <v>57</v>
      </c>
      <c r="O681" s="9">
        <v>44767</v>
      </c>
      <c r="P681" s="9">
        <v>44767</v>
      </c>
      <c r="Q681" t="s">
        <v>58</v>
      </c>
      <c r="R681" t="s">
        <v>958</v>
      </c>
      <c r="S681" t="s">
        <v>63</v>
      </c>
      <c r="T681" t="s">
        <v>64</v>
      </c>
      <c r="V681">
        <v>-25.65</v>
      </c>
      <c r="W681" t="s">
        <v>61</v>
      </c>
      <c r="X681" t="s">
        <v>62</v>
      </c>
      <c r="AA681">
        <f t="shared" si="256"/>
        <v>0</v>
      </c>
      <c r="AB681">
        <f t="shared" si="256"/>
        <v>0</v>
      </c>
      <c r="AC681">
        <f t="shared" si="253"/>
        <v>0</v>
      </c>
      <c r="AD681">
        <f t="shared" si="253"/>
        <v>0</v>
      </c>
      <c r="AE681">
        <f t="shared" si="254"/>
        <v>0</v>
      </c>
      <c r="AF681">
        <f t="shared" si="254"/>
        <v>0</v>
      </c>
      <c r="AG681">
        <f t="shared" si="253"/>
        <v>0</v>
      </c>
      <c r="AH681">
        <f t="shared" si="253"/>
        <v>0</v>
      </c>
      <c r="AI681">
        <f t="shared" si="261"/>
        <v>0</v>
      </c>
      <c r="AJ681">
        <f t="shared" si="261"/>
        <v>0</v>
      </c>
      <c r="AK681">
        <f t="shared" si="253"/>
        <v>0</v>
      </c>
      <c r="AL681">
        <f t="shared" si="253"/>
        <v>0</v>
      </c>
      <c r="AM681">
        <f t="shared" si="253"/>
        <v>0</v>
      </c>
      <c r="AN681">
        <f t="shared" si="253"/>
        <v>0</v>
      </c>
      <c r="AO681">
        <f t="shared" si="253"/>
        <v>0</v>
      </c>
      <c r="AP681">
        <f t="shared" si="253"/>
        <v>0</v>
      </c>
      <c r="AQ681">
        <f t="shared" si="253"/>
        <v>0</v>
      </c>
      <c r="AR681">
        <f t="shared" si="246"/>
        <v>0</v>
      </c>
      <c r="AS681">
        <f t="shared" si="253"/>
        <v>0</v>
      </c>
      <c r="AT681">
        <f t="shared" si="253"/>
        <v>0</v>
      </c>
      <c r="AU681">
        <f t="shared" si="259"/>
        <v>0</v>
      </c>
      <c r="AV681">
        <f t="shared" si="257"/>
        <v>0</v>
      </c>
      <c r="AW681">
        <f t="shared" si="257"/>
        <v>0</v>
      </c>
      <c r="AX681">
        <f t="shared" si="259"/>
        <v>0</v>
      </c>
      <c r="AY681">
        <f t="shared" si="260"/>
        <v>0</v>
      </c>
      <c r="AZ681">
        <f t="shared" si="258"/>
        <v>0</v>
      </c>
      <c r="BA681">
        <f t="shared" si="258"/>
        <v>0</v>
      </c>
      <c r="BB681">
        <f t="shared" si="258"/>
        <v>0</v>
      </c>
      <c r="BC681">
        <f t="shared" si="258"/>
        <v>0</v>
      </c>
      <c r="BD681">
        <f t="shared" si="258"/>
        <v>0</v>
      </c>
      <c r="BE681">
        <f t="shared" si="258"/>
        <v>0</v>
      </c>
      <c r="BF681">
        <f t="shared" si="258"/>
        <v>0</v>
      </c>
      <c r="BG681">
        <f t="shared" si="258"/>
        <v>0</v>
      </c>
      <c r="BH681">
        <f t="shared" si="258"/>
        <v>0</v>
      </c>
      <c r="BI681">
        <f t="shared" si="258"/>
        <v>0</v>
      </c>
      <c r="BJ681">
        <f t="shared" si="258"/>
        <v>0</v>
      </c>
      <c r="BK681">
        <f t="shared" si="258"/>
        <v>0</v>
      </c>
      <c r="BL681">
        <f t="shared" si="258"/>
        <v>0</v>
      </c>
      <c r="BM681">
        <f t="shared" si="258"/>
        <v>0</v>
      </c>
      <c r="BN681">
        <f t="shared" si="258"/>
        <v>0</v>
      </c>
      <c r="BO681">
        <f t="shared" si="258"/>
        <v>0</v>
      </c>
      <c r="BP681">
        <f t="shared" si="258"/>
        <v>1</v>
      </c>
      <c r="BQ681">
        <f t="shared" si="247"/>
        <v>0</v>
      </c>
      <c r="BR681">
        <f t="shared" si="247"/>
        <v>0</v>
      </c>
    </row>
    <row r="682" spans="2:70" x14ac:dyDescent="0.2">
      <c r="B682" s="1">
        <f>IF(ISBLANK(N682),"",YEAR(O682))</f>
        <v>2022</v>
      </c>
      <c r="C682" s="12">
        <f>IF(ISBLANK(M682),"",MONTH(O682))</f>
        <v>7</v>
      </c>
      <c r="D682" s="1">
        <f>IF(ISBLANK(N682),"",WEEKNUM(O682))</f>
        <v>31</v>
      </c>
      <c r="E682" s="1" t="str">
        <f>S682&amp;R682</f>
        <v xml:space="preserve">PayPal (Europe) S.a r.l. et Cie, S.C.A.1021370713455 PP.2985.PP </v>
      </c>
      <c r="H682" s="1" t="str">
        <f>IF(ISBLANK(N682),"",IF(SUM(AC682:CO682)=0,"other",INDEX(AC$6:CO$6,MATCH(1,AC682:CO682,0))))</f>
        <v>PayPal</v>
      </c>
      <c r="I682" s="1" t="str" cm="1">
        <f t="array" ref="I682">IF(ISBLANK(N682),"",INDEX($AC$7:$CO$7,,MATCH(H682,$AC$6:$CO$6,0)))</f>
        <v>expense</v>
      </c>
      <c r="L682" s="1" t="str">
        <f>IF(ISBLANK(J682),H682,J682)</f>
        <v>PayPal</v>
      </c>
      <c r="M682" s="1" t="str">
        <f>IF(ISBLANK(K682),I682,K682)</f>
        <v>expense</v>
      </c>
      <c r="N682" t="s">
        <v>57</v>
      </c>
      <c r="O682" s="9">
        <v>44768</v>
      </c>
      <c r="P682" s="9">
        <v>44768</v>
      </c>
      <c r="Q682" t="s">
        <v>58</v>
      </c>
      <c r="R682" t="s">
        <v>956</v>
      </c>
      <c r="S682" t="s">
        <v>63</v>
      </c>
      <c r="T682" t="s">
        <v>64</v>
      </c>
      <c r="V682">
        <v>-12.88</v>
      </c>
      <c r="W682" t="s">
        <v>61</v>
      </c>
      <c r="X682" t="s">
        <v>62</v>
      </c>
      <c r="AA682">
        <f t="shared" si="256"/>
        <v>0</v>
      </c>
      <c r="AB682">
        <f t="shared" si="256"/>
        <v>0</v>
      </c>
      <c r="AC682">
        <f t="shared" si="253"/>
        <v>0</v>
      </c>
      <c r="AD682">
        <f t="shared" si="253"/>
        <v>0</v>
      </c>
      <c r="AE682">
        <f t="shared" si="254"/>
        <v>0</v>
      </c>
      <c r="AF682">
        <f t="shared" si="254"/>
        <v>0</v>
      </c>
      <c r="AG682">
        <f t="shared" si="253"/>
        <v>0</v>
      </c>
      <c r="AH682">
        <f t="shared" si="253"/>
        <v>0</v>
      </c>
      <c r="AI682">
        <f t="shared" si="261"/>
        <v>0</v>
      </c>
      <c r="AJ682">
        <f t="shared" si="261"/>
        <v>0</v>
      </c>
      <c r="AK682">
        <f t="shared" si="253"/>
        <v>0</v>
      </c>
      <c r="AL682">
        <f t="shared" si="253"/>
        <v>0</v>
      </c>
      <c r="AM682">
        <f t="shared" si="253"/>
        <v>0</v>
      </c>
      <c r="AN682">
        <f t="shared" si="253"/>
        <v>0</v>
      </c>
      <c r="AO682">
        <f t="shared" si="253"/>
        <v>0</v>
      </c>
      <c r="AP682">
        <f t="shared" si="253"/>
        <v>0</v>
      </c>
      <c r="AQ682">
        <f t="shared" si="253"/>
        <v>0</v>
      </c>
      <c r="AR682">
        <f t="shared" si="246"/>
        <v>0</v>
      </c>
      <c r="AS682">
        <f t="shared" si="253"/>
        <v>0</v>
      </c>
      <c r="AT682">
        <f t="shared" si="253"/>
        <v>0</v>
      </c>
      <c r="AU682">
        <f t="shared" si="259"/>
        <v>0</v>
      </c>
      <c r="AV682">
        <f t="shared" si="257"/>
        <v>0</v>
      </c>
      <c r="AW682">
        <f t="shared" si="257"/>
        <v>0</v>
      </c>
      <c r="AX682">
        <f t="shared" si="259"/>
        <v>0</v>
      </c>
      <c r="AY682">
        <f t="shared" si="260"/>
        <v>0</v>
      </c>
      <c r="AZ682">
        <f t="shared" si="258"/>
        <v>0</v>
      </c>
      <c r="BA682">
        <f t="shared" si="258"/>
        <v>0</v>
      </c>
      <c r="BB682">
        <f t="shared" si="258"/>
        <v>0</v>
      </c>
      <c r="BC682">
        <f t="shared" si="258"/>
        <v>0</v>
      </c>
      <c r="BD682">
        <f t="shared" si="258"/>
        <v>0</v>
      </c>
      <c r="BE682">
        <f t="shared" si="258"/>
        <v>0</v>
      </c>
      <c r="BF682">
        <f t="shared" si="258"/>
        <v>0</v>
      </c>
      <c r="BG682">
        <f t="shared" si="258"/>
        <v>0</v>
      </c>
      <c r="BH682">
        <f t="shared" si="258"/>
        <v>0</v>
      </c>
      <c r="BI682">
        <f t="shared" si="258"/>
        <v>0</v>
      </c>
      <c r="BJ682">
        <f t="shared" si="258"/>
        <v>0</v>
      </c>
      <c r="BK682">
        <f t="shared" si="258"/>
        <v>0</v>
      </c>
      <c r="BL682">
        <f t="shared" si="258"/>
        <v>0</v>
      </c>
      <c r="BM682">
        <f t="shared" si="258"/>
        <v>0</v>
      </c>
      <c r="BN682">
        <f t="shared" si="258"/>
        <v>0</v>
      </c>
      <c r="BO682">
        <f t="shared" si="258"/>
        <v>0</v>
      </c>
      <c r="BP682">
        <f t="shared" si="258"/>
        <v>1</v>
      </c>
      <c r="BQ682">
        <f t="shared" si="247"/>
        <v>0</v>
      </c>
      <c r="BR682">
        <f t="shared" si="247"/>
        <v>0</v>
      </c>
    </row>
    <row r="683" spans="2:70" x14ac:dyDescent="0.2">
      <c r="B683" s="1">
        <f>IF(ISBLANK(N683),"",YEAR(O683))</f>
        <v>2022</v>
      </c>
      <c r="C683" s="12">
        <f>IF(ISBLANK(M683),"",MONTH(O683))</f>
        <v>7</v>
      </c>
      <c r="D683" s="1">
        <f>IF(ISBLANK(N683),"",WEEKNUM(O683))</f>
        <v>31</v>
      </c>
      <c r="E683" s="1" t="str">
        <f>S683&amp;R683</f>
        <v xml:space="preserve">PayPal (Europe) S.a r.l. et Cie, S.C.A.1021397883099 PP.2985.PP </v>
      </c>
      <c r="H683" s="1" t="str">
        <f>IF(ISBLANK(N683),"",IF(SUM(AC683:CO683)=0,"other",INDEX(AC$6:CO$6,MATCH(1,AC683:CO683,0))))</f>
        <v>PayPal</v>
      </c>
      <c r="I683" s="1" t="str" cm="1">
        <f t="array" ref="I683">IF(ISBLANK(N683),"",INDEX($AC$7:$CO$7,,MATCH(H683,$AC$6:$CO$6,0)))</f>
        <v>expense</v>
      </c>
      <c r="L683" s="1" t="str">
        <f>IF(ISBLANK(J683),H683,J683)</f>
        <v>PayPal</v>
      </c>
      <c r="M683" s="1" t="str">
        <f>IF(ISBLANK(K683),I683,K683)</f>
        <v>expense</v>
      </c>
      <c r="N683" t="s">
        <v>57</v>
      </c>
      <c r="O683" s="9">
        <v>44768</v>
      </c>
      <c r="P683" s="9">
        <v>44768</v>
      </c>
      <c r="Q683" t="s">
        <v>58</v>
      </c>
      <c r="R683" t="s">
        <v>957</v>
      </c>
      <c r="S683" t="s">
        <v>63</v>
      </c>
      <c r="T683" t="s">
        <v>64</v>
      </c>
      <c r="V683">
        <v>-20.57</v>
      </c>
      <c r="W683" t="s">
        <v>61</v>
      </c>
      <c r="X683" t="s">
        <v>62</v>
      </c>
      <c r="AA683">
        <f t="shared" si="256"/>
        <v>0</v>
      </c>
      <c r="AB683">
        <f t="shared" si="256"/>
        <v>0</v>
      </c>
      <c r="AC683">
        <f t="shared" si="253"/>
        <v>0</v>
      </c>
      <c r="AD683">
        <f t="shared" si="253"/>
        <v>0</v>
      </c>
      <c r="AE683">
        <f t="shared" si="254"/>
        <v>0</v>
      </c>
      <c r="AF683">
        <f t="shared" si="254"/>
        <v>0</v>
      </c>
      <c r="AG683">
        <f t="shared" si="253"/>
        <v>0</v>
      </c>
      <c r="AH683">
        <f t="shared" si="253"/>
        <v>0</v>
      </c>
      <c r="AI683">
        <f t="shared" si="261"/>
        <v>0</v>
      </c>
      <c r="AJ683">
        <f t="shared" si="261"/>
        <v>0</v>
      </c>
      <c r="AK683">
        <f t="shared" si="253"/>
        <v>0</v>
      </c>
      <c r="AL683">
        <f t="shared" si="253"/>
        <v>0</v>
      </c>
      <c r="AM683">
        <f t="shared" si="253"/>
        <v>0</v>
      </c>
      <c r="AN683">
        <f t="shared" si="253"/>
        <v>0</v>
      </c>
      <c r="AO683">
        <f t="shared" si="253"/>
        <v>0</v>
      </c>
      <c r="AP683">
        <f t="shared" si="253"/>
        <v>0</v>
      </c>
      <c r="AQ683">
        <f t="shared" si="253"/>
        <v>0</v>
      </c>
      <c r="AR683">
        <f t="shared" si="246"/>
        <v>0</v>
      </c>
      <c r="AS683">
        <f t="shared" si="253"/>
        <v>0</v>
      </c>
      <c r="AT683">
        <f t="shared" si="253"/>
        <v>0</v>
      </c>
      <c r="AU683">
        <f t="shared" si="259"/>
        <v>0</v>
      </c>
      <c r="AV683">
        <f t="shared" si="257"/>
        <v>0</v>
      </c>
      <c r="AW683">
        <f t="shared" si="257"/>
        <v>0</v>
      </c>
      <c r="AX683">
        <f t="shared" si="259"/>
        <v>0</v>
      </c>
      <c r="AY683">
        <f t="shared" si="260"/>
        <v>0</v>
      </c>
      <c r="AZ683">
        <f t="shared" si="258"/>
        <v>0</v>
      </c>
      <c r="BA683">
        <f t="shared" si="258"/>
        <v>0</v>
      </c>
      <c r="BB683">
        <f t="shared" si="258"/>
        <v>0</v>
      </c>
      <c r="BC683">
        <f t="shared" si="258"/>
        <v>0</v>
      </c>
      <c r="BD683">
        <f t="shared" si="258"/>
        <v>0</v>
      </c>
      <c r="BE683">
        <f t="shared" si="258"/>
        <v>0</v>
      </c>
      <c r="BF683">
        <f t="shared" si="258"/>
        <v>0</v>
      </c>
      <c r="BG683">
        <f t="shared" si="258"/>
        <v>0</v>
      </c>
      <c r="BH683">
        <f t="shared" si="258"/>
        <v>0</v>
      </c>
      <c r="BI683">
        <f t="shared" si="258"/>
        <v>0</v>
      </c>
      <c r="BJ683">
        <f t="shared" si="258"/>
        <v>0</v>
      </c>
      <c r="BK683">
        <f t="shared" si="258"/>
        <v>0</v>
      </c>
      <c r="BL683">
        <f t="shared" si="258"/>
        <v>0</v>
      </c>
      <c r="BM683">
        <f t="shared" si="258"/>
        <v>0</v>
      </c>
      <c r="BN683">
        <f t="shared" si="258"/>
        <v>0</v>
      </c>
      <c r="BO683">
        <f t="shared" si="258"/>
        <v>0</v>
      </c>
      <c r="BP683">
        <f t="shared" si="258"/>
        <v>1</v>
      </c>
      <c r="BQ683">
        <f t="shared" si="247"/>
        <v>0</v>
      </c>
      <c r="BR683">
        <f t="shared" si="247"/>
        <v>0</v>
      </c>
    </row>
    <row r="684" spans="2:70" x14ac:dyDescent="0.2">
      <c r="B684" s="1">
        <f>IF(ISBLANK(N684),"",YEAR(O684))</f>
        <v>2022</v>
      </c>
      <c r="C684" s="12">
        <f>IF(ISBLANK(M684),"",MONTH(O684))</f>
        <v>7</v>
      </c>
      <c r="D684" s="1">
        <f>IF(ISBLANK(N684),"",WEEKNUM(O684))</f>
        <v>31</v>
      </c>
      <c r="E684" s="1" t="str">
        <f>S684&amp;R684</f>
        <v xml:space="preserve">mediawave commerce GmbHLOHN / GEHALT 07/22 </v>
      </c>
      <c r="H684" s="1" t="str">
        <f>IF(ISBLANK(N684),"",IF(SUM(AC684:CO684)=0,"other",INDEX(AC$6:CO$6,MATCH(1,AC684:CO684,0))))</f>
        <v>mediawave</v>
      </c>
      <c r="I684" s="1" t="str" cm="1">
        <f t="array" ref="I684">IF(ISBLANK(N684),"",INDEX($AC$7:$CO$7,,MATCH(H684,$AC$6:$CO$6,0)))</f>
        <v>income</v>
      </c>
      <c r="L684" s="1" t="str">
        <f>IF(ISBLANK(J684),H684,J684)</f>
        <v>mediawave</v>
      </c>
      <c r="M684" s="1" t="str">
        <f>IF(ISBLANK(K684),I684,K684)</f>
        <v>income</v>
      </c>
      <c r="N684" t="s">
        <v>57</v>
      </c>
      <c r="O684" s="9">
        <v>44769</v>
      </c>
      <c r="P684" s="9">
        <v>44769</v>
      </c>
      <c r="Q684" t="s">
        <v>102</v>
      </c>
      <c r="R684" t="s">
        <v>955</v>
      </c>
      <c r="S684" t="s">
        <v>104</v>
      </c>
      <c r="T684" t="s">
        <v>105</v>
      </c>
      <c r="V684">
        <v>1088.4000000000001</v>
      </c>
      <c r="W684" t="s">
        <v>61</v>
      </c>
      <c r="X684" t="s">
        <v>62</v>
      </c>
      <c r="AA684">
        <f t="shared" si="256"/>
        <v>0</v>
      </c>
      <c r="AB684">
        <f t="shared" si="256"/>
        <v>0</v>
      </c>
      <c r="AC684">
        <f t="shared" si="253"/>
        <v>0</v>
      </c>
      <c r="AD684">
        <f t="shared" si="253"/>
        <v>0</v>
      </c>
      <c r="AE684">
        <f t="shared" si="254"/>
        <v>0</v>
      </c>
      <c r="AF684">
        <f t="shared" si="254"/>
        <v>0</v>
      </c>
      <c r="AG684">
        <f t="shared" si="253"/>
        <v>0</v>
      </c>
      <c r="AH684">
        <f t="shared" si="253"/>
        <v>0</v>
      </c>
      <c r="AI684">
        <f t="shared" si="261"/>
        <v>0</v>
      </c>
      <c r="AJ684">
        <f t="shared" si="261"/>
        <v>0</v>
      </c>
      <c r="AK684">
        <f t="shared" si="253"/>
        <v>0</v>
      </c>
      <c r="AL684">
        <f t="shared" si="253"/>
        <v>0</v>
      </c>
      <c r="AM684">
        <f t="shared" si="253"/>
        <v>0</v>
      </c>
      <c r="AN684">
        <f t="shared" si="253"/>
        <v>0</v>
      </c>
      <c r="AO684">
        <f t="shared" si="253"/>
        <v>0</v>
      </c>
      <c r="AP684">
        <f t="shared" si="253"/>
        <v>0</v>
      </c>
      <c r="AQ684">
        <f t="shared" si="253"/>
        <v>0</v>
      </c>
      <c r="AR684">
        <f t="shared" si="246"/>
        <v>0</v>
      </c>
      <c r="AS684">
        <f t="shared" si="253"/>
        <v>0</v>
      </c>
      <c r="AT684">
        <f t="shared" si="253"/>
        <v>0</v>
      </c>
      <c r="AU684">
        <f t="shared" si="259"/>
        <v>0</v>
      </c>
      <c r="AV684">
        <f t="shared" si="257"/>
        <v>0</v>
      </c>
      <c r="AW684">
        <f t="shared" si="257"/>
        <v>0</v>
      </c>
      <c r="AX684">
        <f t="shared" si="259"/>
        <v>0</v>
      </c>
      <c r="AY684">
        <f t="shared" si="260"/>
        <v>0</v>
      </c>
      <c r="AZ684">
        <f t="shared" si="258"/>
        <v>0</v>
      </c>
      <c r="BA684">
        <f t="shared" si="258"/>
        <v>0</v>
      </c>
      <c r="BB684">
        <f t="shared" si="258"/>
        <v>0</v>
      </c>
      <c r="BC684">
        <f t="shared" si="258"/>
        <v>0</v>
      </c>
      <c r="BD684">
        <f t="shared" si="258"/>
        <v>0</v>
      </c>
      <c r="BE684">
        <f t="shared" si="258"/>
        <v>0</v>
      </c>
      <c r="BF684">
        <f t="shared" si="258"/>
        <v>0</v>
      </c>
      <c r="BG684">
        <f t="shared" si="258"/>
        <v>0</v>
      </c>
      <c r="BH684">
        <f t="shared" si="258"/>
        <v>0</v>
      </c>
      <c r="BI684">
        <f t="shared" si="258"/>
        <v>0</v>
      </c>
      <c r="BJ684">
        <f t="shared" si="258"/>
        <v>0</v>
      </c>
      <c r="BK684">
        <f t="shared" si="258"/>
        <v>0</v>
      </c>
      <c r="BL684">
        <f t="shared" si="258"/>
        <v>0</v>
      </c>
      <c r="BM684">
        <f t="shared" si="258"/>
        <v>1</v>
      </c>
      <c r="BN684">
        <f t="shared" si="258"/>
        <v>0</v>
      </c>
      <c r="BO684">
        <f t="shared" si="258"/>
        <v>0</v>
      </c>
      <c r="BP684">
        <f t="shared" si="258"/>
        <v>0</v>
      </c>
      <c r="BQ684">
        <f t="shared" si="247"/>
        <v>0</v>
      </c>
      <c r="BR684">
        <f t="shared" si="247"/>
        <v>0</v>
      </c>
    </row>
    <row r="685" spans="2:70" x14ac:dyDescent="0.2">
      <c r="B685" s="1">
        <f>IF(ISBLANK(N685),"",YEAR(O685))</f>
        <v>2022</v>
      </c>
      <c r="C685" s="12">
        <f>IF(ISBLANK(M685),"",MONTH(O685))</f>
        <v>7</v>
      </c>
      <c r="D685" s="1">
        <f>IF(ISBLANK(N685),"",WEEKNUM(O685))</f>
        <v>31</v>
      </c>
      <c r="E685" s="1" t="str">
        <f>S685&amp;R685</f>
        <v xml:space="preserve">LMU Muenchen12181407/20222/LMU Rueckmeldung WS 2022/23 DATUM 28.07.2022, 11.11 UHR </v>
      </c>
      <c r="H685" s="1" t="str">
        <f>IF(ISBLANK(N685),"",IF(SUM(AC685:CO685)=0,"other",INDEX(AC$6:CO$6,MATCH(1,AC685:CO685,0))))</f>
        <v>LMU</v>
      </c>
      <c r="I685" s="1" t="str" cm="1">
        <f t="array" ref="I685">IF(ISBLANK(N685),"",INDEX($AC$7:$CO$7,,MATCH(H685,$AC$6:$CO$6,0)))</f>
        <v>expense</v>
      </c>
      <c r="L685" s="1" t="str">
        <f>IF(ISBLANK(J685),H685,J685)</f>
        <v>LMU</v>
      </c>
      <c r="M685" s="1" t="str">
        <f>IF(ISBLANK(K685),I685,K685)</f>
        <v>expense</v>
      </c>
      <c r="N685" t="s">
        <v>57</v>
      </c>
      <c r="O685" s="9">
        <v>44770</v>
      </c>
      <c r="P685" s="9">
        <v>44770</v>
      </c>
      <c r="Q685" t="s">
        <v>372</v>
      </c>
      <c r="R685" t="s">
        <v>953</v>
      </c>
      <c r="S685" t="s">
        <v>301</v>
      </c>
      <c r="T685" t="s">
        <v>302</v>
      </c>
      <c r="V685">
        <v>-138</v>
      </c>
      <c r="W685" t="s">
        <v>61</v>
      </c>
      <c r="X685" t="s">
        <v>62</v>
      </c>
      <c r="AA685">
        <f t="shared" si="256"/>
        <v>0</v>
      </c>
      <c r="AB685">
        <f t="shared" si="256"/>
        <v>0</v>
      </c>
      <c r="AC685">
        <f t="shared" si="253"/>
        <v>0</v>
      </c>
      <c r="AD685">
        <f t="shared" si="253"/>
        <v>0</v>
      </c>
      <c r="AE685">
        <f t="shared" si="254"/>
        <v>0</v>
      </c>
      <c r="AF685">
        <f t="shared" si="254"/>
        <v>0</v>
      </c>
      <c r="AG685">
        <f t="shared" si="253"/>
        <v>0</v>
      </c>
      <c r="AH685">
        <f t="shared" si="253"/>
        <v>0</v>
      </c>
      <c r="AI685">
        <f t="shared" si="261"/>
        <v>0</v>
      </c>
      <c r="AJ685">
        <f t="shared" si="261"/>
        <v>0</v>
      </c>
      <c r="AK685">
        <f t="shared" si="253"/>
        <v>0</v>
      </c>
      <c r="AL685">
        <f t="shared" si="253"/>
        <v>0</v>
      </c>
      <c r="AM685">
        <f t="shared" si="253"/>
        <v>0</v>
      </c>
      <c r="AN685">
        <f t="shared" si="253"/>
        <v>0</v>
      </c>
      <c r="AO685">
        <f t="shared" si="253"/>
        <v>0</v>
      </c>
      <c r="AP685">
        <f t="shared" si="253"/>
        <v>0</v>
      </c>
      <c r="AQ685">
        <f t="shared" si="253"/>
        <v>0</v>
      </c>
      <c r="AR685">
        <f t="shared" si="246"/>
        <v>0</v>
      </c>
      <c r="AS685">
        <f t="shared" si="253"/>
        <v>0</v>
      </c>
      <c r="AT685">
        <f t="shared" si="253"/>
        <v>1</v>
      </c>
      <c r="AU685">
        <f t="shared" si="259"/>
        <v>0</v>
      </c>
      <c r="AV685">
        <f t="shared" si="257"/>
        <v>0</v>
      </c>
      <c r="AW685">
        <f t="shared" si="257"/>
        <v>0</v>
      </c>
      <c r="AX685">
        <f t="shared" si="259"/>
        <v>0</v>
      </c>
      <c r="AY685">
        <f t="shared" si="260"/>
        <v>0</v>
      </c>
      <c r="AZ685">
        <f t="shared" si="258"/>
        <v>0</v>
      </c>
      <c r="BA685">
        <f t="shared" si="258"/>
        <v>0</v>
      </c>
      <c r="BB685">
        <f t="shared" si="258"/>
        <v>0</v>
      </c>
      <c r="BC685">
        <f t="shared" si="258"/>
        <v>0</v>
      </c>
      <c r="BD685">
        <f t="shared" si="258"/>
        <v>0</v>
      </c>
      <c r="BE685">
        <f t="shared" si="258"/>
        <v>0</v>
      </c>
      <c r="BF685">
        <f t="shared" si="258"/>
        <v>0</v>
      </c>
      <c r="BG685">
        <f t="shared" si="258"/>
        <v>0</v>
      </c>
      <c r="BH685">
        <f t="shared" si="258"/>
        <v>0</v>
      </c>
      <c r="BI685">
        <f t="shared" si="258"/>
        <v>0</v>
      </c>
      <c r="BJ685">
        <f t="shared" si="258"/>
        <v>0</v>
      </c>
      <c r="BK685">
        <f t="shared" si="258"/>
        <v>0</v>
      </c>
      <c r="BL685">
        <f t="shared" si="258"/>
        <v>0</v>
      </c>
      <c r="BM685">
        <f t="shared" si="258"/>
        <v>0</v>
      </c>
      <c r="BN685">
        <f t="shared" si="258"/>
        <v>0</v>
      </c>
      <c r="BO685">
        <f t="shared" si="258"/>
        <v>0</v>
      </c>
      <c r="BP685">
        <f t="shared" si="258"/>
        <v>0</v>
      </c>
      <c r="BQ685">
        <f t="shared" si="247"/>
        <v>0</v>
      </c>
      <c r="BR685">
        <f t="shared" si="247"/>
        <v>0</v>
      </c>
    </row>
    <row r="686" spans="2:70" x14ac:dyDescent="0.2">
      <c r="B686" s="1">
        <f>IF(ISBLANK(N686),"",YEAR(O686))</f>
        <v>2022</v>
      </c>
      <c r="C686" s="12">
        <f>IF(ISBLANK(M686),"",MONTH(O686))</f>
        <v>7</v>
      </c>
      <c r="D686" s="1">
        <f>IF(ISBLANK(N686),"",WEEKNUM(O686))</f>
        <v>31</v>
      </c>
      <c r="E686" s="1" t="str">
        <f>S686&amp;R686</f>
        <v xml:space="preserve">PayPal (Europe) S.a r.l. et Cie, S.C.A.1021433165964 PP.2985.PP </v>
      </c>
      <c r="H686" s="1" t="str">
        <f>IF(ISBLANK(N686),"",IF(SUM(AC686:CO686)=0,"other",INDEX(AC$6:CO$6,MATCH(1,AC686:CO686,0))))</f>
        <v>PayPal</v>
      </c>
      <c r="I686" s="1" t="str" cm="1">
        <f t="array" ref="I686">IF(ISBLANK(N686),"",INDEX($AC$7:$CO$7,,MATCH(H686,$AC$6:$CO$6,0)))</f>
        <v>expense</v>
      </c>
      <c r="L686" s="1" t="str">
        <f>IF(ISBLANK(J686),H686,J686)</f>
        <v>PayPal</v>
      </c>
      <c r="M686" s="1" t="str">
        <f>IF(ISBLANK(K686),I686,K686)</f>
        <v>expense</v>
      </c>
      <c r="N686" t="s">
        <v>57</v>
      </c>
      <c r="O686" s="9">
        <v>44770</v>
      </c>
      <c r="P686" s="9">
        <v>44770</v>
      </c>
      <c r="Q686" t="s">
        <v>58</v>
      </c>
      <c r="R686" t="s">
        <v>954</v>
      </c>
      <c r="S686" t="s">
        <v>63</v>
      </c>
      <c r="T686" t="s">
        <v>64</v>
      </c>
      <c r="V686">
        <v>-34.44</v>
      </c>
      <c r="W686" t="s">
        <v>61</v>
      </c>
      <c r="X686" t="s">
        <v>62</v>
      </c>
      <c r="AA686">
        <f t="shared" si="256"/>
        <v>0</v>
      </c>
      <c r="AB686">
        <f t="shared" si="256"/>
        <v>0</v>
      </c>
      <c r="AC686">
        <f t="shared" si="253"/>
        <v>0</v>
      </c>
      <c r="AD686">
        <f t="shared" si="253"/>
        <v>0</v>
      </c>
      <c r="AE686">
        <f t="shared" si="254"/>
        <v>0</v>
      </c>
      <c r="AF686">
        <f t="shared" si="254"/>
        <v>0</v>
      </c>
      <c r="AG686">
        <f t="shared" si="253"/>
        <v>0</v>
      </c>
      <c r="AH686">
        <f t="shared" si="253"/>
        <v>0</v>
      </c>
      <c r="AI686">
        <f t="shared" si="261"/>
        <v>0</v>
      </c>
      <c r="AJ686">
        <f t="shared" si="261"/>
        <v>0</v>
      </c>
      <c r="AK686">
        <f t="shared" si="253"/>
        <v>0</v>
      </c>
      <c r="AL686">
        <f t="shared" si="253"/>
        <v>0</v>
      </c>
      <c r="AM686">
        <f t="shared" si="253"/>
        <v>0</v>
      </c>
      <c r="AN686">
        <f t="shared" si="253"/>
        <v>0</v>
      </c>
      <c r="AO686">
        <f t="shared" si="253"/>
        <v>0</v>
      </c>
      <c r="AP686">
        <f t="shared" si="253"/>
        <v>0</v>
      </c>
      <c r="AQ686">
        <f t="shared" si="253"/>
        <v>0</v>
      </c>
      <c r="AR686">
        <f t="shared" si="246"/>
        <v>0</v>
      </c>
      <c r="AS686">
        <f t="shared" si="253"/>
        <v>0</v>
      </c>
      <c r="AT686">
        <f t="shared" si="253"/>
        <v>0</v>
      </c>
      <c r="AU686">
        <f t="shared" si="259"/>
        <v>0</v>
      </c>
      <c r="AV686">
        <f t="shared" si="257"/>
        <v>0</v>
      </c>
      <c r="AW686">
        <f t="shared" si="257"/>
        <v>0</v>
      </c>
      <c r="AX686">
        <f t="shared" si="259"/>
        <v>0</v>
      </c>
      <c r="AY686">
        <f t="shared" si="260"/>
        <v>0</v>
      </c>
      <c r="AZ686">
        <f t="shared" si="258"/>
        <v>0</v>
      </c>
      <c r="BA686">
        <f t="shared" si="258"/>
        <v>0</v>
      </c>
      <c r="BB686">
        <f t="shared" si="258"/>
        <v>0</v>
      </c>
      <c r="BC686">
        <f t="shared" si="258"/>
        <v>0</v>
      </c>
      <c r="BD686">
        <f t="shared" si="258"/>
        <v>0</v>
      </c>
      <c r="BE686">
        <f t="shared" si="258"/>
        <v>0</v>
      </c>
      <c r="BF686">
        <f t="shared" si="258"/>
        <v>0</v>
      </c>
      <c r="BG686">
        <f t="shared" si="258"/>
        <v>0</v>
      </c>
      <c r="BH686">
        <f t="shared" si="258"/>
        <v>0</v>
      </c>
      <c r="BI686">
        <f t="shared" si="258"/>
        <v>0</v>
      </c>
      <c r="BJ686">
        <f t="shared" si="258"/>
        <v>0</v>
      </c>
      <c r="BK686">
        <f t="shared" si="258"/>
        <v>0</v>
      </c>
      <c r="BL686">
        <f t="shared" si="258"/>
        <v>0</v>
      </c>
      <c r="BM686">
        <f t="shared" si="258"/>
        <v>0</v>
      </c>
      <c r="BN686">
        <f t="shared" si="258"/>
        <v>0</v>
      </c>
      <c r="BO686">
        <f t="shared" si="258"/>
        <v>0</v>
      </c>
      <c r="BP686">
        <f t="shared" si="258"/>
        <v>1</v>
      </c>
      <c r="BQ686">
        <f t="shared" si="247"/>
        <v>0</v>
      </c>
      <c r="BR686">
        <f t="shared" si="247"/>
        <v>0</v>
      </c>
    </row>
    <row r="687" spans="2:70" x14ac:dyDescent="0.2">
      <c r="B687" s="1">
        <f>IF(ISBLANK(N687),"",YEAR(O687))</f>
        <v>2022</v>
      </c>
      <c r="C687" s="12">
        <f>IF(ISBLANK(M687),"",MONTH(O687))</f>
        <v>7</v>
      </c>
      <c r="D687" s="1">
        <f>IF(ISBLANK(N687),"",WEEKNUM(O687))</f>
        <v>31</v>
      </c>
      <c r="E687" s="1" t="str">
        <f>S687&amp;R687</f>
        <v xml:space="preserve">SWM M-BAEDER MICHAELIBAD//Muenchen/DE2022-07-28T15:57 Debitk.1 2026-12 </v>
      </c>
      <c r="H687" s="1" t="str">
        <f>IF(ISBLANK(N687),"",IF(SUM(AC687:CO687)=0,"other",INDEX(AC$6:CO$6,MATCH(1,AC687:CO687,0))))</f>
        <v>other</v>
      </c>
      <c r="I687" s="1" t="str" cm="1">
        <f t="array" ref="I687">IF(ISBLANK(N687),"",INDEX($AC$7:$CO$7,,MATCH(H687,$AC$6:$CO$6,0)))</f>
        <v>expense</v>
      </c>
      <c r="L687" s="1" t="str">
        <f>IF(ISBLANK(J687),H687,J687)</f>
        <v>other</v>
      </c>
      <c r="M687" s="1" t="str">
        <f>IF(ISBLANK(K687),I687,K687)</f>
        <v>expense</v>
      </c>
      <c r="N687" t="s">
        <v>57</v>
      </c>
      <c r="O687" s="9">
        <v>44771</v>
      </c>
      <c r="P687" s="9">
        <v>44771</v>
      </c>
      <c r="Q687" t="s">
        <v>66</v>
      </c>
      <c r="R687" t="s">
        <v>952</v>
      </c>
      <c r="S687" t="s">
        <v>999</v>
      </c>
      <c r="T687" t="s">
        <v>1010</v>
      </c>
      <c r="V687">
        <v>-12</v>
      </c>
      <c r="W687" t="s">
        <v>61</v>
      </c>
      <c r="X687" t="s">
        <v>62</v>
      </c>
      <c r="AA687">
        <f t="shared" si="256"/>
        <v>0</v>
      </c>
      <c r="AB687">
        <f t="shared" si="256"/>
        <v>0</v>
      </c>
      <c r="AC687">
        <f t="shared" si="253"/>
        <v>0</v>
      </c>
      <c r="AD687">
        <f t="shared" si="253"/>
        <v>0</v>
      </c>
      <c r="AE687">
        <f t="shared" si="254"/>
        <v>0</v>
      </c>
      <c r="AF687">
        <f t="shared" si="254"/>
        <v>0</v>
      </c>
      <c r="AG687">
        <f t="shared" si="253"/>
        <v>0</v>
      </c>
      <c r="AH687">
        <f t="shared" si="253"/>
        <v>0</v>
      </c>
      <c r="AI687">
        <f t="shared" si="261"/>
        <v>0</v>
      </c>
      <c r="AJ687">
        <f t="shared" si="261"/>
        <v>0</v>
      </c>
      <c r="AK687">
        <f t="shared" si="253"/>
        <v>0</v>
      </c>
      <c r="AL687">
        <f t="shared" si="253"/>
        <v>0</v>
      </c>
      <c r="AM687">
        <f t="shared" si="253"/>
        <v>0</v>
      </c>
      <c r="AN687">
        <f t="shared" si="253"/>
        <v>0</v>
      </c>
      <c r="AO687">
        <f t="shared" si="253"/>
        <v>0</v>
      </c>
      <c r="AP687">
        <f t="shared" si="253"/>
        <v>0</v>
      </c>
      <c r="AQ687">
        <f t="shared" si="253"/>
        <v>0</v>
      </c>
      <c r="AR687">
        <f t="shared" si="246"/>
        <v>0</v>
      </c>
      <c r="AS687">
        <f t="shared" si="253"/>
        <v>0</v>
      </c>
      <c r="AT687">
        <f t="shared" si="253"/>
        <v>0</v>
      </c>
      <c r="AU687">
        <f t="shared" si="259"/>
        <v>0</v>
      </c>
      <c r="AV687">
        <f t="shared" si="257"/>
        <v>0</v>
      </c>
      <c r="AW687">
        <f t="shared" si="257"/>
        <v>0</v>
      </c>
      <c r="AX687">
        <f t="shared" si="259"/>
        <v>0</v>
      </c>
      <c r="AY687">
        <f t="shared" si="260"/>
        <v>0</v>
      </c>
      <c r="AZ687">
        <f t="shared" si="258"/>
        <v>0</v>
      </c>
      <c r="BA687">
        <f t="shared" si="258"/>
        <v>0</v>
      </c>
      <c r="BB687">
        <f t="shared" si="258"/>
        <v>0</v>
      </c>
      <c r="BC687">
        <f t="shared" si="258"/>
        <v>0</v>
      </c>
      <c r="BD687">
        <f t="shared" si="258"/>
        <v>0</v>
      </c>
      <c r="BE687">
        <f t="shared" si="258"/>
        <v>0</v>
      </c>
      <c r="BF687">
        <f t="shared" si="258"/>
        <v>0</v>
      </c>
      <c r="BG687">
        <f t="shared" si="258"/>
        <v>0</v>
      </c>
      <c r="BH687">
        <f t="shared" si="258"/>
        <v>0</v>
      </c>
      <c r="BI687">
        <f t="shared" si="258"/>
        <v>0</v>
      </c>
      <c r="BJ687">
        <f t="shared" si="258"/>
        <v>0</v>
      </c>
      <c r="BK687">
        <f t="shared" si="258"/>
        <v>0</v>
      </c>
      <c r="BL687">
        <f t="shared" si="258"/>
        <v>0</v>
      </c>
      <c r="BM687">
        <f t="shared" si="258"/>
        <v>0</v>
      </c>
      <c r="BN687">
        <f t="shared" si="258"/>
        <v>0</v>
      </c>
      <c r="BO687">
        <f t="shared" si="258"/>
        <v>0</v>
      </c>
      <c r="BP687">
        <f t="shared" si="258"/>
        <v>0</v>
      </c>
      <c r="BQ687">
        <f t="shared" si="258"/>
        <v>0</v>
      </c>
      <c r="BR687">
        <f t="shared" si="258"/>
        <v>0</v>
      </c>
    </row>
    <row r="688" spans="2:70" x14ac:dyDescent="0.2">
      <c r="B688" s="1">
        <f>IF(ISBLANK(N688),"",YEAR(O688))</f>
        <v>2022</v>
      </c>
      <c r="C688" s="12">
        <f>IF(ISBLANK(M688),"",MONTH(O688))</f>
        <v>8</v>
      </c>
      <c r="D688" s="1">
        <f>IF(ISBLANK(N688),"",WEEKNUM(O688))</f>
        <v>32</v>
      </c>
      <c r="E688" s="1" t="str">
        <f>S688&amp;R688</f>
        <v xml:space="preserve">KfW, Kreditanstalt f. Wiederaufbau                                    Palmengartenstr. 5-9STUDIENKREDIT DA19705535 AUSZAHLUNG 650,00 ZINS 0,00 TILG 0,00 APL 0,00 GEBUEHR 0,00 </v>
      </c>
      <c r="H688" s="1" t="str">
        <f>IF(ISBLANK(N688),"",IF(SUM(AC688:CO688)=0,"other",INDEX(AC$6:CO$6,MATCH(1,AC688:CO688,0))))</f>
        <v>KFW</v>
      </c>
      <c r="I688" s="1" t="str" cm="1">
        <f t="array" ref="I688">IF(ISBLANK(N688),"",INDEX($AC$7:$CO$7,,MATCH(H688,$AC$6:$CO$6,0)))</f>
        <v>income</v>
      </c>
      <c r="L688" s="1" t="str">
        <f>IF(ISBLANK(J688),H688,J688)</f>
        <v>KFW</v>
      </c>
      <c r="M688" s="1" t="str">
        <f>IF(ISBLANK(K688),I688,K688)</f>
        <v>income</v>
      </c>
      <c r="N688" t="s">
        <v>57</v>
      </c>
      <c r="O688" s="9">
        <v>44774</v>
      </c>
      <c r="P688" s="9">
        <v>44774</v>
      </c>
      <c r="Q688" t="s">
        <v>75</v>
      </c>
      <c r="R688" t="s">
        <v>912</v>
      </c>
      <c r="S688" t="s">
        <v>984</v>
      </c>
      <c r="T688" t="s">
        <v>76</v>
      </c>
      <c r="V688">
        <v>650</v>
      </c>
      <c r="W688" t="s">
        <v>61</v>
      </c>
      <c r="X688" t="s">
        <v>62</v>
      </c>
      <c r="AA688">
        <f t="shared" si="256"/>
        <v>0</v>
      </c>
      <c r="AB688">
        <f t="shared" si="256"/>
        <v>0</v>
      </c>
      <c r="AC688">
        <f t="shared" si="253"/>
        <v>0</v>
      </c>
      <c r="AD688">
        <f t="shared" si="253"/>
        <v>0</v>
      </c>
      <c r="AE688">
        <f t="shared" si="254"/>
        <v>0</v>
      </c>
      <c r="AF688">
        <f t="shared" si="254"/>
        <v>0</v>
      </c>
      <c r="AG688">
        <f t="shared" si="253"/>
        <v>0</v>
      </c>
      <c r="AH688">
        <f t="shared" si="253"/>
        <v>0</v>
      </c>
      <c r="AI688">
        <f t="shared" si="261"/>
        <v>0</v>
      </c>
      <c r="AJ688">
        <f t="shared" si="261"/>
        <v>0</v>
      </c>
      <c r="AK688">
        <f t="shared" si="253"/>
        <v>0</v>
      </c>
      <c r="AL688">
        <f t="shared" si="253"/>
        <v>0</v>
      </c>
      <c r="AM688">
        <f t="shared" si="253"/>
        <v>0</v>
      </c>
      <c r="AN688">
        <f t="shared" si="253"/>
        <v>0</v>
      </c>
      <c r="AO688">
        <f t="shared" si="253"/>
        <v>0</v>
      </c>
      <c r="AP688">
        <f t="shared" si="253"/>
        <v>0</v>
      </c>
      <c r="AQ688">
        <f t="shared" si="253"/>
        <v>0</v>
      </c>
      <c r="AR688">
        <f t="shared" si="246"/>
        <v>0</v>
      </c>
      <c r="AS688">
        <f t="shared" si="253"/>
        <v>0</v>
      </c>
      <c r="AT688">
        <f t="shared" si="253"/>
        <v>0</v>
      </c>
      <c r="AU688">
        <f t="shared" si="259"/>
        <v>0</v>
      </c>
      <c r="AV688">
        <f t="shared" si="257"/>
        <v>0</v>
      </c>
      <c r="AW688">
        <f t="shared" si="257"/>
        <v>0</v>
      </c>
      <c r="AX688">
        <f t="shared" si="259"/>
        <v>0</v>
      </c>
      <c r="AY688">
        <f t="shared" si="260"/>
        <v>0</v>
      </c>
      <c r="AZ688">
        <f t="shared" si="258"/>
        <v>0</v>
      </c>
      <c r="BA688">
        <f t="shared" si="258"/>
        <v>0</v>
      </c>
      <c r="BB688">
        <f t="shared" si="258"/>
        <v>0</v>
      </c>
      <c r="BC688">
        <f t="shared" si="258"/>
        <v>0</v>
      </c>
      <c r="BD688">
        <f t="shared" si="258"/>
        <v>0</v>
      </c>
      <c r="BE688">
        <f t="shared" ref="AZ688:BR700" si="262">IF(ISERROR(FIND(BE$5,$E688)),0,1)</f>
        <v>0</v>
      </c>
      <c r="BF688">
        <f t="shared" si="262"/>
        <v>0</v>
      </c>
      <c r="BG688">
        <f t="shared" si="262"/>
        <v>0</v>
      </c>
      <c r="BH688">
        <f t="shared" si="262"/>
        <v>0</v>
      </c>
      <c r="BI688">
        <f t="shared" si="262"/>
        <v>0</v>
      </c>
      <c r="BJ688">
        <f t="shared" si="262"/>
        <v>0</v>
      </c>
      <c r="BK688">
        <f t="shared" si="262"/>
        <v>0</v>
      </c>
      <c r="BL688">
        <f t="shared" si="262"/>
        <v>1</v>
      </c>
      <c r="BM688">
        <f t="shared" si="262"/>
        <v>0</v>
      </c>
      <c r="BN688">
        <f t="shared" si="262"/>
        <v>0</v>
      </c>
      <c r="BO688">
        <f t="shared" si="262"/>
        <v>0</v>
      </c>
      <c r="BP688">
        <f t="shared" si="262"/>
        <v>0</v>
      </c>
      <c r="BQ688">
        <f t="shared" si="262"/>
        <v>0</v>
      </c>
      <c r="BR688">
        <f t="shared" si="262"/>
        <v>0</v>
      </c>
    </row>
    <row r="689" spans="2:70" x14ac:dyDescent="0.2">
      <c r="B689" s="1">
        <f>IF(ISBLANK(N689),"",YEAR(O689))</f>
        <v>2022</v>
      </c>
      <c r="C689" s="12">
        <f>IF(ISBLANK(M689),"",MONTH(O689))</f>
        <v>8</v>
      </c>
      <c r="D689" s="1">
        <f>IF(ISBLANK(N689),"",WEEKNUM(O689))</f>
        <v>32</v>
      </c>
      <c r="E689" s="1" t="str">
        <f>S689&amp;R689</f>
        <v xml:space="preserve">EDEKA KREILLERSTR.//MUENCHEN/DE2022-07-30T11:39 Debitk.1 2026-12 </v>
      </c>
      <c r="H689" s="1" t="str">
        <f>IF(ISBLANK(N689),"",IF(SUM(AC689:CO689)=0,"other",INDEX(AC$6:CO$6,MATCH(1,AC689:CO689,0))))</f>
        <v>Essentials</v>
      </c>
      <c r="I689" s="1" t="str" cm="1">
        <f t="array" ref="I689">IF(ISBLANK(N689),"",INDEX($AC$7:$CO$7,,MATCH(H689,$AC$6:$CO$6,0)))</f>
        <v>expense</v>
      </c>
      <c r="L689" s="1" t="str">
        <f>IF(ISBLANK(J689),H689,J689)</f>
        <v>Essentials</v>
      </c>
      <c r="M689" s="1" t="str">
        <f>IF(ISBLANK(K689),I689,K689)</f>
        <v>expense</v>
      </c>
      <c r="N689" t="s">
        <v>57</v>
      </c>
      <c r="O689" s="9">
        <v>44774</v>
      </c>
      <c r="P689" s="9">
        <v>44774</v>
      </c>
      <c r="Q689" t="s">
        <v>66</v>
      </c>
      <c r="R689" t="s">
        <v>951</v>
      </c>
      <c r="S689" t="s">
        <v>979</v>
      </c>
      <c r="T689" t="s">
        <v>78</v>
      </c>
      <c r="V689">
        <v>-8.35</v>
      </c>
      <c r="W689" t="s">
        <v>61</v>
      </c>
      <c r="X689" t="s">
        <v>62</v>
      </c>
      <c r="AA689">
        <f t="shared" si="256"/>
        <v>0</v>
      </c>
      <c r="AB689">
        <f t="shared" si="256"/>
        <v>0</v>
      </c>
      <c r="AC689">
        <f t="shared" si="253"/>
        <v>0</v>
      </c>
      <c r="AD689">
        <f t="shared" si="253"/>
        <v>0</v>
      </c>
      <c r="AE689">
        <f t="shared" si="254"/>
        <v>0</v>
      </c>
      <c r="AF689">
        <f t="shared" si="254"/>
        <v>0</v>
      </c>
      <c r="AG689">
        <f t="shared" si="253"/>
        <v>1</v>
      </c>
      <c r="AH689">
        <f t="shared" si="253"/>
        <v>0</v>
      </c>
      <c r="AI689">
        <f t="shared" si="261"/>
        <v>0</v>
      </c>
      <c r="AJ689">
        <f t="shared" si="261"/>
        <v>0</v>
      </c>
      <c r="AK689">
        <f t="shared" si="253"/>
        <v>0</v>
      </c>
      <c r="AL689">
        <f t="shared" si="253"/>
        <v>0</v>
      </c>
      <c r="AM689">
        <f t="shared" si="253"/>
        <v>0</v>
      </c>
      <c r="AN689">
        <f t="shared" si="253"/>
        <v>0</v>
      </c>
      <c r="AO689">
        <f t="shared" si="253"/>
        <v>0</v>
      </c>
      <c r="AP689">
        <f t="shared" si="253"/>
        <v>0</v>
      </c>
      <c r="AQ689">
        <f t="shared" si="253"/>
        <v>0</v>
      </c>
      <c r="AR689">
        <f t="shared" si="246"/>
        <v>0</v>
      </c>
      <c r="AS689">
        <f t="shared" si="253"/>
        <v>0</v>
      </c>
      <c r="AT689">
        <f t="shared" si="253"/>
        <v>0</v>
      </c>
      <c r="AU689">
        <f t="shared" si="259"/>
        <v>0</v>
      </c>
      <c r="AV689">
        <f t="shared" si="257"/>
        <v>0</v>
      </c>
      <c r="AW689">
        <f t="shared" si="257"/>
        <v>0</v>
      </c>
      <c r="AX689">
        <f t="shared" si="259"/>
        <v>0</v>
      </c>
      <c r="AY689">
        <f t="shared" si="260"/>
        <v>0</v>
      </c>
      <c r="AZ689">
        <f t="shared" si="262"/>
        <v>0</v>
      </c>
      <c r="BA689">
        <f t="shared" si="262"/>
        <v>0</v>
      </c>
      <c r="BB689">
        <f t="shared" si="262"/>
        <v>0</v>
      </c>
      <c r="BC689">
        <f t="shared" si="262"/>
        <v>0</v>
      </c>
      <c r="BD689">
        <f t="shared" si="262"/>
        <v>0</v>
      </c>
      <c r="BE689">
        <f t="shared" si="262"/>
        <v>0</v>
      </c>
      <c r="BF689">
        <f t="shared" si="262"/>
        <v>0</v>
      </c>
      <c r="BG689">
        <f t="shared" si="262"/>
        <v>0</v>
      </c>
      <c r="BH689">
        <f t="shared" si="262"/>
        <v>0</v>
      </c>
      <c r="BI689">
        <f t="shared" si="262"/>
        <v>0</v>
      </c>
      <c r="BJ689">
        <f t="shared" si="262"/>
        <v>0</v>
      </c>
      <c r="BK689">
        <f t="shared" si="262"/>
        <v>0</v>
      </c>
      <c r="BL689">
        <f t="shared" si="262"/>
        <v>0</v>
      </c>
      <c r="BM689">
        <f t="shared" si="262"/>
        <v>0</v>
      </c>
      <c r="BN689">
        <f t="shared" si="262"/>
        <v>0</v>
      </c>
      <c r="BO689">
        <f t="shared" si="262"/>
        <v>0</v>
      </c>
      <c r="BP689">
        <f t="shared" si="262"/>
        <v>0</v>
      </c>
      <c r="BQ689">
        <f t="shared" si="262"/>
        <v>0</v>
      </c>
      <c r="BR689">
        <f t="shared" si="262"/>
        <v>0</v>
      </c>
    </row>
    <row r="690" spans="2:70" x14ac:dyDescent="0.2">
      <c r="B690" s="1">
        <f>IF(ISBLANK(N690),"",YEAR(O690))</f>
        <v>2022</v>
      </c>
      <c r="C690" s="12">
        <f>IF(ISBLANK(M690),"",MONTH(O690))</f>
        <v>8</v>
      </c>
      <c r="D690" s="1">
        <f>IF(ISBLANK(N690),"",WEEKNUM(O690))</f>
        <v>32</v>
      </c>
      <c r="E690" s="1" t="str">
        <f>S690&amp;R690</f>
        <v xml:space="preserve">PayPal (Europe) S.a r.l. et Cie, S.C.A.1021523151863 PP.2985.PP </v>
      </c>
      <c r="H690" s="1" t="str">
        <f>IF(ISBLANK(N690),"",IF(SUM(AC690:CO690)=0,"other",INDEX(AC$6:CO$6,MATCH(1,AC690:CO690,0))))</f>
        <v>PayPal</v>
      </c>
      <c r="I690" s="1" t="str" cm="1">
        <f t="array" ref="I690">IF(ISBLANK(N690),"",INDEX($AC$7:$CO$7,,MATCH(H690,$AC$6:$CO$6,0)))</f>
        <v>expense</v>
      </c>
      <c r="L690" s="1" t="str">
        <f>IF(ISBLANK(J690),H690,J690)</f>
        <v>PayPal</v>
      </c>
      <c r="M690" s="1" t="str">
        <f>IF(ISBLANK(K690),I690,K690)</f>
        <v>expense</v>
      </c>
      <c r="N690" t="s">
        <v>57</v>
      </c>
      <c r="O690" s="9">
        <v>44775</v>
      </c>
      <c r="P690" s="9">
        <v>44775</v>
      </c>
      <c r="Q690" t="s">
        <v>58</v>
      </c>
      <c r="R690" t="s">
        <v>950</v>
      </c>
      <c r="S690" t="s">
        <v>63</v>
      </c>
      <c r="T690" t="s">
        <v>64</v>
      </c>
      <c r="V690">
        <v>-30.81</v>
      </c>
      <c r="W690" t="s">
        <v>61</v>
      </c>
      <c r="X690" t="s">
        <v>62</v>
      </c>
      <c r="AA690">
        <f t="shared" ref="AA690:AB709" si="263">IF(ISERROR(FIND(AA$5,$E690)),0,1)</f>
        <v>0</v>
      </c>
      <c r="AB690">
        <f t="shared" si="263"/>
        <v>0</v>
      </c>
      <c r="AC690">
        <f t="shared" si="253"/>
        <v>0</v>
      </c>
      <c r="AD690">
        <f t="shared" si="253"/>
        <v>0</v>
      </c>
      <c r="AE690">
        <f t="shared" si="254"/>
        <v>0</v>
      </c>
      <c r="AF690">
        <f t="shared" si="254"/>
        <v>0</v>
      </c>
      <c r="AG690">
        <f t="shared" si="253"/>
        <v>0</v>
      </c>
      <c r="AH690">
        <f t="shared" si="253"/>
        <v>0</v>
      </c>
      <c r="AI690">
        <f t="shared" si="261"/>
        <v>0</v>
      </c>
      <c r="AJ690">
        <f t="shared" si="261"/>
        <v>0</v>
      </c>
      <c r="AK690">
        <f t="shared" si="253"/>
        <v>0</v>
      </c>
      <c r="AL690">
        <f t="shared" si="253"/>
        <v>0</v>
      </c>
      <c r="AM690">
        <f t="shared" si="253"/>
        <v>0</v>
      </c>
      <c r="AN690">
        <f t="shared" si="253"/>
        <v>0</v>
      </c>
      <c r="AO690">
        <f t="shared" si="253"/>
        <v>0</v>
      </c>
      <c r="AP690">
        <f t="shared" si="253"/>
        <v>0</v>
      </c>
      <c r="AQ690">
        <f t="shared" si="253"/>
        <v>0</v>
      </c>
      <c r="AR690">
        <f t="shared" si="246"/>
        <v>0</v>
      </c>
      <c r="AS690">
        <f t="shared" si="253"/>
        <v>0</v>
      </c>
      <c r="AT690">
        <f t="shared" si="253"/>
        <v>0</v>
      </c>
      <c r="AU690">
        <f t="shared" si="259"/>
        <v>0</v>
      </c>
      <c r="AV690">
        <f t="shared" si="257"/>
        <v>0</v>
      </c>
      <c r="AW690">
        <f t="shared" si="257"/>
        <v>0</v>
      </c>
      <c r="AX690">
        <f t="shared" si="259"/>
        <v>0</v>
      </c>
      <c r="AY690">
        <f t="shared" si="260"/>
        <v>0</v>
      </c>
      <c r="AZ690">
        <f t="shared" si="262"/>
        <v>0</v>
      </c>
      <c r="BA690">
        <f t="shared" si="262"/>
        <v>0</v>
      </c>
      <c r="BB690">
        <f t="shared" si="262"/>
        <v>0</v>
      </c>
      <c r="BC690">
        <f t="shared" si="262"/>
        <v>0</v>
      </c>
      <c r="BD690">
        <f t="shared" si="262"/>
        <v>0</v>
      </c>
      <c r="BE690">
        <f t="shared" si="262"/>
        <v>0</v>
      </c>
      <c r="BF690">
        <f t="shared" si="262"/>
        <v>0</v>
      </c>
      <c r="BG690">
        <f t="shared" si="262"/>
        <v>0</v>
      </c>
      <c r="BH690">
        <f t="shared" si="262"/>
        <v>0</v>
      </c>
      <c r="BI690">
        <f t="shared" si="262"/>
        <v>0</v>
      </c>
      <c r="BJ690">
        <f t="shared" si="262"/>
        <v>0</v>
      </c>
      <c r="BK690">
        <f t="shared" si="262"/>
        <v>0</v>
      </c>
      <c r="BL690">
        <f t="shared" si="262"/>
        <v>0</v>
      </c>
      <c r="BM690">
        <f t="shared" si="262"/>
        <v>0</v>
      </c>
      <c r="BN690">
        <f t="shared" si="262"/>
        <v>0</v>
      </c>
      <c r="BO690">
        <f t="shared" si="262"/>
        <v>0</v>
      </c>
      <c r="BP690">
        <f t="shared" si="262"/>
        <v>1</v>
      </c>
      <c r="BQ690">
        <f t="shared" si="262"/>
        <v>0</v>
      </c>
      <c r="BR690">
        <f t="shared" si="262"/>
        <v>0</v>
      </c>
    </row>
    <row r="691" spans="2:70" x14ac:dyDescent="0.2">
      <c r="B691" s="1">
        <f>IF(ISBLANK(N691),"",YEAR(O691))</f>
        <v>2022</v>
      </c>
      <c r="C691" s="12">
        <f>IF(ISBLANK(M691),"",MONTH(O691))</f>
        <v>8</v>
      </c>
      <c r="D691" s="1">
        <f>IF(ISBLANK(N691),"",WEEKNUM(O691))</f>
        <v>32</v>
      </c>
      <c r="E691" s="1" t="str">
        <f>S691&amp;R691</f>
        <v>PayPal (Europe) S.a r.l. et Cie, S.C.A.1021503091373</v>
      </c>
      <c r="H691" s="1" t="str">
        <f>IF(ISBLANK(N691),"",IF(SUM(AC691:CO691)=0,"other",INDEX(AC$6:CO$6,MATCH(1,AC691:CO691,0))))</f>
        <v>PayPal</v>
      </c>
      <c r="I691" s="1" t="str" cm="1">
        <f t="array" ref="I691">IF(ISBLANK(N691),"",INDEX($AC$7:$CO$7,,MATCH(H691,$AC$6:$CO$6,0)))</f>
        <v>expense</v>
      </c>
      <c r="L691" s="1" t="str">
        <f>IF(ISBLANK(J691),H691,J691)</f>
        <v>PayPal</v>
      </c>
      <c r="M691" s="1" t="str">
        <f>IF(ISBLANK(K691),I691,K691)</f>
        <v>expense</v>
      </c>
      <c r="N691" t="s">
        <v>57</v>
      </c>
      <c r="O691" s="9">
        <v>44775</v>
      </c>
      <c r="P691" s="9">
        <v>44775</v>
      </c>
      <c r="Q691" t="s">
        <v>58</v>
      </c>
      <c r="R691">
        <v>1021503091373</v>
      </c>
      <c r="S691" t="s">
        <v>63</v>
      </c>
      <c r="T691" t="s">
        <v>64</v>
      </c>
      <c r="V691">
        <v>-23.79</v>
      </c>
      <c r="W691" t="s">
        <v>61</v>
      </c>
      <c r="X691" t="s">
        <v>62</v>
      </c>
      <c r="AA691">
        <f t="shared" si="263"/>
        <v>0</v>
      </c>
      <c r="AB691">
        <f t="shared" si="263"/>
        <v>0</v>
      </c>
      <c r="AC691">
        <f t="shared" si="253"/>
        <v>0</v>
      </c>
      <c r="AD691">
        <f t="shared" si="253"/>
        <v>0</v>
      </c>
      <c r="AE691">
        <f t="shared" si="254"/>
        <v>0</v>
      </c>
      <c r="AF691">
        <f t="shared" si="254"/>
        <v>0</v>
      </c>
      <c r="AG691">
        <f t="shared" si="253"/>
        <v>0</v>
      </c>
      <c r="AH691">
        <f t="shared" si="253"/>
        <v>0</v>
      </c>
      <c r="AI691">
        <f t="shared" si="261"/>
        <v>0</v>
      </c>
      <c r="AJ691">
        <f t="shared" si="261"/>
        <v>0</v>
      </c>
      <c r="AK691">
        <f t="shared" si="253"/>
        <v>0</v>
      </c>
      <c r="AL691">
        <f t="shared" si="253"/>
        <v>0</v>
      </c>
      <c r="AM691">
        <f t="shared" si="253"/>
        <v>0</v>
      </c>
      <c r="AN691">
        <f t="shared" si="253"/>
        <v>0</v>
      </c>
      <c r="AO691">
        <f t="shared" si="253"/>
        <v>0</v>
      </c>
      <c r="AP691">
        <f t="shared" si="253"/>
        <v>0</v>
      </c>
      <c r="AQ691">
        <f t="shared" si="253"/>
        <v>0</v>
      </c>
      <c r="AR691">
        <f t="shared" si="246"/>
        <v>0</v>
      </c>
      <c r="AS691">
        <f t="shared" si="253"/>
        <v>0</v>
      </c>
      <c r="AT691">
        <f t="shared" si="253"/>
        <v>0</v>
      </c>
      <c r="AU691">
        <f t="shared" si="259"/>
        <v>0</v>
      </c>
      <c r="AV691">
        <f t="shared" si="257"/>
        <v>0</v>
      </c>
      <c r="AW691">
        <f t="shared" si="257"/>
        <v>0</v>
      </c>
      <c r="AX691">
        <f t="shared" si="259"/>
        <v>0</v>
      </c>
      <c r="AY691">
        <f t="shared" si="260"/>
        <v>0</v>
      </c>
      <c r="AZ691">
        <f t="shared" si="262"/>
        <v>0</v>
      </c>
      <c r="BA691">
        <f t="shared" si="262"/>
        <v>0</v>
      </c>
      <c r="BB691">
        <f t="shared" si="262"/>
        <v>0</v>
      </c>
      <c r="BC691">
        <f t="shared" si="262"/>
        <v>0</v>
      </c>
      <c r="BD691">
        <f t="shared" si="262"/>
        <v>0</v>
      </c>
      <c r="BE691">
        <f t="shared" si="262"/>
        <v>0</v>
      </c>
      <c r="BF691">
        <f t="shared" si="262"/>
        <v>0</v>
      </c>
      <c r="BG691">
        <f t="shared" si="262"/>
        <v>0</v>
      </c>
      <c r="BH691">
        <f t="shared" si="262"/>
        <v>0</v>
      </c>
      <c r="BI691">
        <f t="shared" si="262"/>
        <v>0</v>
      </c>
      <c r="BJ691">
        <f t="shared" si="262"/>
        <v>0</v>
      </c>
      <c r="BK691">
        <f t="shared" si="262"/>
        <v>0</v>
      </c>
      <c r="BL691">
        <f t="shared" si="262"/>
        <v>0</v>
      </c>
      <c r="BM691">
        <f t="shared" si="262"/>
        <v>0</v>
      </c>
      <c r="BN691">
        <f t="shared" si="262"/>
        <v>0</v>
      </c>
      <c r="BO691">
        <f t="shared" si="262"/>
        <v>0</v>
      </c>
      <c r="BP691">
        <f t="shared" si="262"/>
        <v>1</v>
      </c>
      <c r="BQ691">
        <f t="shared" si="262"/>
        <v>0</v>
      </c>
      <c r="BR691">
        <f t="shared" si="262"/>
        <v>0</v>
      </c>
    </row>
    <row r="692" spans="2:70" x14ac:dyDescent="0.2">
      <c r="B692" s="1">
        <f>IF(ISBLANK(N692),"",YEAR(O692))</f>
        <v>2022</v>
      </c>
      <c r="C692" s="12">
        <f>IF(ISBLANK(M692),"",MONTH(O692))</f>
        <v>8</v>
      </c>
      <c r="D692" s="1">
        <f>IF(ISBLANK(N692),"",WEEKNUM(O692))</f>
        <v>33</v>
      </c>
      <c r="E692" s="1" t="str">
        <f>S692&amp;R692</f>
        <v xml:space="preserve">FIT STAR Muenchen 8 GmbH &amp; Co. KGGNR1300764,KNR509477 Beitrag 01.08.2022 29,79, Service- und Hygienepauschale 01.08.2022 2,50 </v>
      </c>
      <c r="H692" s="1" t="str">
        <f>IF(ISBLANK(N692),"",IF(SUM(AC692:CO692)=0,"other",INDEX(AC$6:CO$6,MATCH(1,AC692:CO692,0))))</f>
        <v>Self-Investment</v>
      </c>
      <c r="I692" s="1" t="str" cm="1">
        <f t="array" ref="I692">IF(ISBLANK(N692),"",INDEX($AC$7:$CO$7,,MATCH(H692,$AC$6:$CO$6,0)))</f>
        <v>expense</v>
      </c>
      <c r="L692" s="1" t="str">
        <f>IF(ISBLANK(J692),H692,J692)</f>
        <v>Self-Investment</v>
      </c>
      <c r="M692" s="1" t="str">
        <f>IF(ISBLANK(K692),I692,K692)</f>
        <v>expense</v>
      </c>
      <c r="N692" t="s">
        <v>57</v>
      </c>
      <c r="O692" s="9">
        <v>44781</v>
      </c>
      <c r="P692" s="9">
        <v>44781</v>
      </c>
      <c r="Q692" t="s">
        <v>58</v>
      </c>
      <c r="R692" t="s">
        <v>948</v>
      </c>
      <c r="S692" t="s">
        <v>982</v>
      </c>
      <c r="T692" t="s">
        <v>59</v>
      </c>
      <c r="V692">
        <v>-32.29</v>
      </c>
      <c r="W692" t="s">
        <v>61</v>
      </c>
      <c r="X692" t="s">
        <v>62</v>
      </c>
      <c r="AA692">
        <f t="shared" si="263"/>
        <v>0</v>
      </c>
      <c r="AB692">
        <f t="shared" si="263"/>
        <v>0</v>
      </c>
      <c r="AC692">
        <f t="shared" si="253"/>
        <v>0</v>
      </c>
      <c r="AD692">
        <f t="shared" si="253"/>
        <v>0</v>
      </c>
      <c r="AE692">
        <f t="shared" si="254"/>
        <v>0</v>
      </c>
      <c r="AF692">
        <f t="shared" si="254"/>
        <v>0</v>
      </c>
      <c r="AG692">
        <f t="shared" si="253"/>
        <v>0</v>
      </c>
      <c r="AH692">
        <f t="shared" si="253"/>
        <v>0</v>
      </c>
      <c r="AI692">
        <f t="shared" si="261"/>
        <v>0</v>
      </c>
      <c r="AJ692">
        <f t="shared" si="261"/>
        <v>0</v>
      </c>
      <c r="AK692">
        <f t="shared" si="253"/>
        <v>0</v>
      </c>
      <c r="AL692">
        <f t="shared" si="253"/>
        <v>0</v>
      </c>
      <c r="AM692">
        <f t="shared" si="253"/>
        <v>0</v>
      </c>
      <c r="AN692">
        <f t="shared" si="253"/>
        <v>0</v>
      </c>
      <c r="AO692">
        <f t="shared" si="253"/>
        <v>0</v>
      </c>
      <c r="AP692">
        <f t="shared" si="253"/>
        <v>0</v>
      </c>
      <c r="AQ692">
        <f t="shared" si="253"/>
        <v>0</v>
      </c>
      <c r="AR692">
        <f t="shared" si="246"/>
        <v>0</v>
      </c>
      <c r="AS692">
        <f t="shared" si="253"/>
        <v>0</v>
      </c>
      <c r="AT692">
        <f t="shared" si="253"/>
        <v>0</v>
      </c>
      <c r="AU692">
        <f t="shared" si="259"/>
        <v>0</v>
      </c>
      <c r="AV692">
        <f t="shared" si="257"/>
        <v>0</v>
      </c>
      <c r="AW692">
        <f t="shared" si="257"/>
        <v>0</v>
      </c>
      <c r="AX692">
        <f t="shared" si="259"/>
        <v>0</v>
      </c>
      <c r="AY692">
        <f t="shared" si="260"/>
        <v>0</v>
      </c>
      <c r="AZ692">
        <f t="shared" si="262"/>
        <v>0</v>
      </c>
      <c r="BA692">
        <f t="shared" si="262"/>
        <v>0</v>
      </c>
      <c r="BB692">
        <f t="shared" si="262"/>
        <v>1</v>
      </c>
      <c r="BC692">
        <f t="shared" si="262"/>
        <v>0</v>
      </c>
      <c r="BD692">
        <f t="shared" si="262"/>
        <v>0</v>
      </c>
      <c r="BE692">
        <f t="shared" si="262"/>
        <v>0</v>
      </c>
      <c r="BF692">
        <f t="shared" si="262"/>
        <v>0</v>
      </c>
      <c r="BG692">
        <f t="shared" si="262"/>
        <v>0</v>
      </c>
      <c r="BH692">
        <f t="shared" si="262"/>
        <v>0</v>
      </c>
      <c r="BI692">
        <f t="shared" si="262"/>
        <v>0</v>
      </c>
      <c r="BJ692">
        <f t="shared" si="262"/>
        <v>0</v>
      </c>
      <c r="BK692">
        <f t="shared" si="262"/>
        <v>0</v>
      </c>
      <c r="BL692">
        <f t="shared" si="262"/>
        <v>0</v>
      </c>
      <c r="BM692">
        <f t="shared" si="262"/>
        <v>0</v>
      </c>
      <c r="BN692">
        <f t="shared" si="262"/>
        <v>0</v>
      </c>
      <c r="BO692">
        <f t="shared" si="262"/>
        <v>0</v>
      </c>
      <c r="BP692">
        <f t="shared" si="262"/>
        <v>0</v>
      </c>
      <c r="BQ692">
        <f t="shared" si="262"/>
        <v>0</v>
      </c>
      <c r="BR692">
        <f t="shared" si="262"/>
        <v>0</v>
      </c>
    </row>
    <row r="693" spans="2:70" x14ac:dyDescent="0.2">
      <c r="B693" s="1">
        <f>IF(ISBLANK(N693),"",YEAR(O693))</f>
        <v>2022</v>
      </c>
      <c r="C693" s="12">
        <f>IF(ISBLANK(M693),"",MONTH(O693))</f>
        <v>8</v>
      </c>
      <c r="D693" s="1">
        <f>IF(ISBLANK(N693),"",WEEKNUM(O693))</f>
        <v>33</v>
      </c>
      <c r="E693" s="1" t="str">
        <f>S693&amp;R693</f>
        <v xml:space="preserve">Lydia ReinthalerMiete DATUM 08.2021 DATUM 06.08.2022, 21.06 UHR </v>
      </c>
      <c r="H693" s="1" t="str">
        <f>IF(ISBLANK(N693),"",IF(SUM(AC693:CO693)=0,"other",INDEX(AC$6:CO$6,MATCH(1,AC693:CO693,0))))</f>
        <v>Rent</v>
      </c>
      <c r="I693" s="1" t="str" cm="1">
        <f t="array" ref="I693">IF(ISBLANK(N693),"",INDEX($AC$7:$CO$7,,MATCH(H693,$AC$6:$CO$6,0)))</f>
        <v>expense</v>
      </c>
      <c r="L693" s="1" t="str">
        <f>IF(ISBLANK(J693),H693,J693)</f>
        <v>Rent</v>
      </c>
      <c r="M693" s="1" t="str">
        <f>IF(ISBLANK(K693),I693,K693)</f>
        <v>expense</v>
      </c>
      <c r="N693" t="s">
        <v>57</v>
      </c>
      <c r="O693" s="9">
        <v>44781</v>
      </c>
      <c r="P693" s="9">
        <v>44781</v>
      </c>
      <c r="Q693" t="s">
        <v>72</v>
      </c>
      <c r="R693" t="s">
        <v>949</v>
      </c>
      <c r="S693" t="s">
        <v>21</v>
      </c>
      <c r="T693" t="s">
        <v>73</v>
      </c>
      <c r="V693">
        <v>-570</v>
      </c>
      <c r="W693" t="s">
        <v>61</v>
      </c>
      <c r="X693" t="s">
        <v>62</v>
      </c>
      <c r="AA693">
        <f t="shared" si="263"/>
        <v>1</v>
      </c>
      <c r="AB693">
        <f t="shared" si="263"/>
        <v>0</v>
      </c>
      <c r="AC693">
        <f t="shared" si="253"/>
        <v>1</v>
      </c>
      <c r="AD693">
        <f t="shared" si="253"/>
        <v>0</v>
      </c>
      <c r="AE693">
        <f t="shared" si="254"/>
        <v>0</v>
      </c>
      <c r="AF693">
        <f t="shared" si="254"/>
        <v>0</v>
      </c>
      <c r="AG693">
        <f t="shared" si="253"/>
        <v>0</v>
      </c>
      <c r="AH693">
        <f t="shared" si="253"/>
        <v>0</v>
      </c>
      <c r="AI693">
        <f t="shared" si="261"/>
        <v>0</v>
      </c>
      <c r="AJ693">
        <f t="shared" si="261"/>
        <v>0</v>
      </c>
      <c r="AK693">
        <f t="shared" si="253"/>
        <v>0</v>
      </c>
      <c r="AL693">
        <f t="shared" si="253"/>
        <v>0</v>
      </c>
      <c r="AM693">
        <f t="shared" si="253"/>
        <v>0</v>
      </c>
      <c r="AN693">
        <f t="shared" si="253"/>
        <v>0</v>
      </c>
      <c r="AO693">
        <f t="shared" si="253"/>
        <v>0</v>
      </c>
      <c r="AP693">
        <f t="shared" si="253"/>
        <v>0</v>
      </c>
      <c r="AQ693">
        <f t="shared" si="253"/>
        <v>0</v>
      </c>
      <c r="AR693">
        <f t="shared" si="246"/>
        <v>0</v>
      </c>
      <c r="AS693">
        <f t="shared" si="253"/>
        <v>0</v>
      </c>
      <c r="AT693">
        <f t="shared" si="253"/>
        <v>0</v>
      </c>
      <c r="AU693">
        <f t="shared" si="259"/>
        <v>0</v>
      </c>
      <c r="AV693">
        <f t="shared" si="257"/>
        <v>0</v>
      </c>
      <c r="AW693">
        <f t="shared" si="257"/>
        <v>0</v>
      </c>
      <c r="AX693">
        <f t="shared" si="259"/>
        <v>0</v>
      </c>
      <c r="AY693">
        <f t="shared" si="260"/>
        <v>0</v>
      </c>
      <c r="AZ693">
        <f t="shared" si="262"/>
        <v>0</v>
      </c>
      <c r="BA693">
        <f t="shared" si="262"/>
        <v>0</v>
      </c>
      <c r="BB693">
        <f t="shared" si="262"/>
        <v>0</v>
      </c>
      <c r="BC693">
        <f t="shared" si="262"/>
        <v>0</v>
      </c>
      <c r="BD693">
        <f t="shared" si="262"/>
        <v>0</v>
      </c>
      <c r="BE693">
        <f t="shared" si="262"/>
        <v>0</v>
      </c>
      <c r="BF693">
        <f t="shared" si="262"/>
        <v>0</v>
      </c>
      <c r="BG693">
        <f t="shared" si="262"/>
        <v>0</v>
      </c>
      <c r="BH693">
        <f t="shared" si="262"/>
        <v>0</v>
      </c>
      <c r="BI693">
        <f t="shared" si="262"/>
        <v>0</v>
      </c>
      <c r="BJ693">
        <f t="shared" si="262"/>
        <v>0</v>
      </c>
      <c r="BK693">
        <f t="shared" si="262"/>
        <v>0</v>
      </c>
      <c r="BL693">
        <f t="shared" si="262"/>
        <v>0</v>
      </c>
      <c r="BM693">
        <f t="shared" si="262"/>
        <v>0</v>
      </c>
      <c r="BN693">
        <f t="shared" si="262"/>
        <v>0</v>
      </c>
      <c r="BO693">
        <f t="shared" si="262"/>
        <v>0</v>
      </c>
      <c r="BP693">
        <f t="shared" si="262"/>
        <v>0</v>
      </c>
      <c r="BQ693">
        <f t="shared" si="262"/>
        <v>0</v>
      </c>
      <c r="BR693">
        <f t="shared" si="262"/>
        <v>0</v>
      </c>
    </row>
    <row r="694" spans="2:70" x14ac:dyDescent="0.2">
      <c r="B694" s="1">
        <f>IF(ISBLANK(N694),"",YEAR(O694))</f>
        <v>2022</v>
      </c>
      <c r="C694" s="12">
        <f>IF(ISBLANK(M694),"",MONTH(O694))</f>
        <v>8</v>
      </c>
      <c r="D694" s="1">
        <f>IF(ISBLANK(N694),"",WEEKNUM(O694))</f>
        <v>33</v>
      </c>
      <c r="E694" s="1" t="str">
        <f>S694&amp;R694</f>
        <v xml:space="preserve">PayPal (Europe) S.a r.l. et Cie, S.C.A.1021654818433 PP.2985.PP </v>
      </c>
      <c r="H694" s="1" t="str">
        <f>IF(ISBLANK(N694),"",IF(SUM(AC694:CO694)=0,"other",INDEX(AC$6:CO$6,MATCH(1,AC694:CO694,0))))</f>
        <v>PayPal</v>
      </c>
      <c r="I694" s="1" t="str" cm="1">
        <f t="array" ref="I694">IF(ISBLANK(N694),"",INDEX($AC$7:$CO$7,,MATCH(H694,$AC$6:$CO$6,0)))</f>
        <v>expense</v>
      </c>
      <c r="L694" s="1" t="str">
        <f>IF(ISBLANK(J694),H694,J694)</f>
        <v>PayPal</v>
      </c>
      <c r="M694" s="1" t="str">
        <f>IF(ISBLANK(K694),I694,K694)</f>
        <v>expense</v>
      </c>
      <c r="N694" t="s">
        <v>57</v>
      </c>
      <c r="O694" s="9">
        <v>44782</v>
      </c>
      <c r="P694" s="9">
        <v>44782</v>
      </c>
      <c r="Q694" t="s">
        <v>58</v>
      </c>
      <c r="R694" t="s">
        <v>945</v>
      </c>
      <c r="S694" t="s">
        <v>63</v>
      </c>
      <c r="T694" t="s">
        <v>64</v>
      </c>
      <c r="V694">
        <v>-25.68</v>
      </c>
      <c r="W694" t="s">
        <v>61</v>
      </c>
      <c r="X694" t="s">
        <v>62</v>
      </c>
      <c r="AA694">
        <f t="shared" si="263"/>
        <v>0</v>
      </c>
      <c r="AB694">
        <f t="shared" si="263"/>
        <v>0</v>
      </c>
      <c r="AC694">
        <f t="shared" si="253"/>
        <v>0</v>
      </c>
      <c r="AD694">
        <f t="shared" si="253"/>
        <v>0</v>
      </c>
      <c r="AE694">
        <f t="shared" si="254"/>
        <v>0</v>
      </c>
      <c r="AF694">
        <f t="shared" si="254"/>
        <v>0</v>
      </c>
      <c r="AG694">
        <f t="shared" si="253"/>
        <v>0</v>
      </c>
      <c r="AH694">
        <f t="shared" si="253"/>
        <v>0</v>
      </c>
      <c r="AI694">
        <f t="shared" si="261"/>
        <v>0</v>
      </c>
      <c r="AJ694">
        <f t="shared" si="261"/>
        <v>0</v>
      </c>
      <c r="AK694">
        <f t="shared" si="253"/>
        <v>0</v>
      </c>
      <c r="AL694">
        <f t="shared" si="253"/>
        <v>0</v>
      </c>
      <c r="AM694">
        <f t="shared" si="253"/>
        <v>0</v>
      </c>
      <c r="AN694">
        <f t="shared" si="253"/>
        <v>0</v>
      </c>
      <c r="AO694">
        <f t="shared" si="253"/>
        <v>0</v>
      </c>
      <c r="AP694">
        <f t="shared" si="253"/>
        <v>0</v>
      </c>
      <c r="AQ694">
        <f t="shared" si="253"/>
        <v>0</v>
      </c>
      <c r="AR694">
        <f t="shared" si="246"/>
        <v>0</v>
      </c>
      <c r="AS694">
        <f t="shared" si="253"/>
        <v>0</v>
      </c>
      <c r="AT694">
        <f t="shared" si="253"/>
        <v>0</v>
      </c>
      <c r="AU694">
        <f t="shared" si="259"/>
        <v>0</v>
      </c>
      <c r="AV694">
        <f t="shared" si="257"/>
        <v>0</v>
      </c>
      <c r="AW694">
        <f t="shared" si="257"/>
        <v>0</v>
      </c>
      <c r="AX694">
        <f t="shared" si="259"/>
        <v>0</v>
      </c>
      <c r="AY694">
        <f t="shared" si="260"/>
        <v>0</v>
      </c>
      <c r="AZ694">
        <f t="shared" si="262"/>
        <v>0</v>
      </c>
      <c r="BA694">
        <f t="shared" si="262"/>
        <v>0</v>
      </c>
      <c r="BB694">
        <f t="shared" si="262"/>
        <v>0</v>
      </c>
      <c r="BC694">
        <f t="shared" si="262"/>
        <v>0</v>
      </c>
      <c r="BD694">
        <f t="shared" si="262"/>
        <v>0</v>
      </c>
      <c r="BE694">
        <f t="shared" si="262"/>
        <v>0</v>
      </c>
      <c r="BF694">
        <f t="shared" si="262"/>
        <v>0</v>
      </c>
      <c r="BG694">
        <f t="shared" si="262"/>
        <v>0</v>
      </c>
      <c r="BH694">
        <f t="shared" si="262"/>
        <v>0</v>
      </c>
      <c r="BI694">
        <f t="shared" si="262"/>
        <v>0</v>
      </c>
      <c r="BJ694">
        <f t="shared" si="262"/>
        <v>0</v>
      </c>
      <c r="BK694">
        <f t="shared" si="262"/>
        <v>0</v>
      </c>
      <c r="BL694">
        <f t="shared" si="262"/>
        <v>0</v>
      </c>
      <c r="BM694">
        <f t="shared" si="262"/>
        <v>0</v>
      </c>
      <c r="BN694">
        <f t="shared" si="262"/>
        <v>0</v>
      </c>
      <c r="BO694">
        <f t="shared" si="262"/>
        <v>0</v>
      </c>
      <c r="BP694">
        <f t="shared" si="262"/>
        <v>1</v>
      </c>
      <c r="BQ694">
        <f t="shared" si="262"/>
        <v>0</v>
      </c>
      <c r="BR694">
        <f t="shared" si="262"/>
        <v>0</v>
      </c>
    </row>
    <row r="695" spans="2:70" x14ac:dyDescent="0.2">
      <c r="B695" s="1">
        <f>IF(ISBLANK(N695),"",YEAR(O695))</f>
        <v>2022</v>
      </c>
      <c r="C695" s="12">
        <f>IF(ISBLANK(M695),"",MONTH(O695))</f>
        <v>8</v>
      </c>
      <c r="D695" s="1">
        <f>IF(ISBLANK(N695),"",WEEKNUM(O695))</f>
        <v>33</v>
      </c>
      <c r="E695" s="1" t="str">
        <f>S695&amp;R695</f>
        <v xml:space="preserve">LOGPAY FINANCIAL SERVICES GMBH                                        Schwalbacher Str. 72-MVG Services - Ticket, Parken, Rad, Sharing </v>
      </c>
      <c r="H695" s="1" t="str">
        <f>IF(ISBLANK(N695),"",IF(SUM(AC695:CO695)=0,"other",INDEX(AC$6:CO$6,MATCH(1,AC695:CO695,0))))</f>
        <v>Essentials</v>
      </c>
      <c r="I695" s="1" t="str" cm="1">
        <f t="array" ref="I695">IF(ISBLANK(N695),"",INDEX($AC$7:$CO$7,,MATCH(H695,$AC$6:$CO$6,0)))</f>
        <v>expense</v>
      </c>
      <c r="L695" s="1" t="str">
        <f>IF(ISBLANK(J695),H695,J695)</f>
        <v>Essentials</v>
      </c>
      <c r="M695" s="1" t="str">
        <f>IF(ISBLANK(K695),I695,K695)</f>
        <v>expense</v>
      </c>
      <c r="N695" t="s">
        <v>57</v>
      </c>
      <c r="O695" s="9">
        <v>44782</v>
      </c>
      <c r="P695" s="9">
        <v>44782</v>
      </c>
      <c r="Q695" t="s">
        <v>58</v>
      </c>
      <c r="R695" t="s">
        <v>946</v>
      </c>
      <c r="S695" t="s">
        <v>998</v>
      </c>
      <c r="T695" t="s">
        <v>358</v>
      </c>
      <c r="V695">
        <v>-9</v>
      </c>
      <c r="W695" t="s">
        <v>61</v>
      </c>
      <c r="X695" t="s">
        <v>62</v>
      </c>
      <c r="AA695">
        <f t="shared" si="263"/>
        <v>0</v>
      </c>
      <c r="AB695">
        <f t="shared" si="263"/>
        <v>0</v>
      </c>
      <c r="AC695">
        <f t="shared" si="253"/>
        <v>0</v>
      </c>
      <c r="AD695">
        <f t="shared" ref="AD695:AX731" si="264">IF(ISERROR(FIND(AD$5,$E695)),0,1)</f>
        <v>0</v>
      </c>
      <c r="AE695">
        <f t="shared" si="254"/>
        <v>0</v>
      </c>
      <c r="AF695">
        <f t="shared" si="254"/>
        <v>0</v>
      </c>
      <c r="AG695">
        <f t="shared" si="264"/>
        <v>0</v>
      </c>
      <c r="AH695">
        <f t="shared" si="264"/>
        <v>0</v>
      </c>
      <c r="AI695">
        <f t="shared" si="261"/>
        <v>0</v>
      </c>
      <c r="AJ695">
        <f t="shared" si="261"/>
        <v>0</v>
      </c>
      <c r="AK695">
        <f t="shared" si="264"/>
        <v>0</v>
      </c>
      <c r="AL695">
        <f t="shared" si="253"/>
        <v>0</v>
      </c>
      <c r="AM695">
        <f t="shared" si="253"/>
        <v>0</v>
      </c>
      <c r="AN695">
        <f t="shared" si="253"/>
        <v>1</v>
      </c>
      <c r="AO695">
        <f t="shared" si="253"/>
        <v>0</v>
      </c>
      <c r="AP695">
        <f t="shared" si="253"/>
        <v>0</v>
      </c>
      <c r="AQ695">
        <f t="shared" si="253"/>
        <v>0</v>
      </c>
      <c r="AR695">
        <f t="shared" si="264"/>
        <v>0</v>
      </c>
      <c r="AS695">
        <f t="shared" si="264"/>
        <v>0</v>
      </c>
      <c r="AT695">
        <f t="shared" si="264"/>
        <v>0</v>
      </c>
      <c r="AU695">
        <f t="shared" si="259"/>
        <v>0</v>
      </c>
      <c r="AV695">
        <f t="shared" si="257"/>
        <v>0</v>
      </c>
      <c r="AW695">
        <f t="shared" si="257"/>
        <v>0</v>
      </c>
      <c r="AX695">
        <f t="shared" si="259"/>
        <v>0</v>
      </c>
      <c r="AY695">
        <f t="shared" si="260"/>
        <v>0</v>
      </c>
      <c r="AZ695">
        <f t="shared" si="262"/>
        <v>0</v>
      </c>
      <c r="BA695">
        <f t="shared" si="262"/>
        <v>0</v>
      </c>
      <c r="BB695">
        <f t="shared" si="262"/>
        <v>0</v>
      </c>
      <c r="BC695">
        <f t="shared" si="262"/>
        <v>0</v>
      </c>
      <c r="BD695">
        <f t="shared" si="262"/>
        <v>0</v>
      </c>
      <c r="BE695">
        <f t="shared" si="262"/>
        <v>0</v>
      </c>
      <c r="BF695">
        <f t="shared" si="262"/>
        <v>0</v>
      </c>
      <c r="BG695">
        <f t="shared" si="262"/>
        <v>0</v>
      </c>
      <c r="BH695">
        <f t="shared" si="262"/>
        <v>0</v>
      </c>
      <c r="BI695">
        <f t="shared" si="262"/>
        <v>0</v>
      </c>
      <c r="BJ695">
        <f t="shared" si="262"/>
        <v>0</v>
      </c>
      <c r="BK695">
        <f t="shared" si="262"/>
        <v>0</v>
      </c>
      <c r="BL695">
        <f t="shared" si="262"/>
        <v>0</v>
      </c>
      <c r="BM695">
        <f t="shared" si="262"/>
        <v>0</v>
      </c>
      <c r="BN695">
        <f t="shared" si="262"/>
        <v>0</v>
      </c>
      <c r="BO695">
        <f t="shared" si="262"/>
        <v>0</v>
      </c>
      <c r="BP695">
        <f t="shared" si="262"/>
        <v>0</v>
      </c>
      <c r="BQ695">
        <f t="shared" si="262"/>
        <v>0</v>
      </c>
      <c r="BR695">
        <f t="shared" si="262"/>
        <v>0</v>
      </c>
    </row>
    <row r="696" spans="2:70" x14ac:dyDescent="0.2">
      <c r="B696" s="1">
        <f>IF(ISBLANK(N696),"",YEAR(O696))</f>
        <v>2022</v>
      </c>
      <c r="C696" s="12">
        <f>IF(ISBLANK(M696),"",MONTH(O696))</f>
        <v>8</v>
      </c>
      <c r="D696" s="1">
        <f>IF(ISBLANK(N696),"",WEEKNUM(O696))</f>
        <v>33</v>
      </c>
      <c r="E696" s="1" t="str">
        <f>S696&amp;R696</f>
        <v xml:space="preserve">PayPal (Europe) S.a r.l. et Cie, S.C.A.1021641457761 PP.2985.PP </v>
      </c>
      <c r="H696" s="1" t="str">
        <f>IF(ISBLANK(N696),"",IF(SUM(AC696:CO696)=0,"other",INDEX(AC$6:CO$6,MATCH(1,AC696:CO696,0))))</f>
        <v>PayPal</v>
      </c>
      <c r="I696" s="1" t="str" cm="1">
        <f t="array" ref="I696">IF(ISBLANK(N696),"",INDEX($AC$7:$CO$7,,MATCH(H696,$AC$6:$CO$6,0)))</f>
        <v>expense</v>
      </c>
      <c r="L696" s="1" t="str">
        <f>IF(ISBLANK(J696),H696,J696)</f>
        <v>PayPal</v>
      </c>
      <c r="M696" s="1" t="str">
        <f>IF(ISBLANK(K696),I696,K696)</f>
        <v>expense</v>
      </c>
      <c r="N696" t="s">
        <v>57</v>
      </c>
      <c r="O696" s="9">
        <v>44782</v>
      </c>
      <c r="P696" s="9">
        <v>44782</v>
      </c>
      <c r="Q696" t="s">
        <v>58</v>
      </c>
      <c r="R696" t="s">
        <v>947</v>
      </c>
      <c r="S696" t="s">
        <v>63</v>
      </c>
      <c r="T696" t="s">
        <v>64</v>
      </c>
      <c r="V696">
        <v>-30.82</v>
      </c>
      <c r="W696" t="s">
        <v>61</v>
      </c>
      <c r="X696" t="s">
        <v>62</v>
      </c>
      <c r="AA696">
        <f t="shared" si="263"/>
        <v>0</v>
      </c>
      <c r="AB696">
        <f t="shared" si="263"/>
        <v>0</v>
      </c>
      <c r="AC696">
        <f t="shared" si="253"/>
        <v>0</v>
      </c>
      <c r="AD696">
        <f t="shared" si="264"/>
        <v>0</v>
      </c>
      <c r="AE696">
        <f t="shared" si="254"/>
        <v>0</v>
      </c>
      <c r="AF696">
        <f t="shared" si="254"/>
        <v>0</v>
      </c>
      <c r="AG696">
        <f t="shared" si="264"/>
        <v>0</v>
      </c>
      <c r="AH696">
        <f t="shared" si="264"/>
        <v>0</v>
      </c>
      <c r="AI696">
        <f t="shared" si="261"/>
        <v>0</v>
      </c>
      <c r="AJ696">
        <f t="shared" si="261"/>
        <v>0</v>
      </c>
      <c r="AK696">
        <f t="shared" si="264"/>
        <v>0</v>
      </c>
      <c r="AL696">
        <f t="shared" si="253"/>
        <v>0</v>
      </c>
      <c r="AM696">
        <f t="shared" si="253"/>
        <v>0</v>
      </c>
      <c r="AN696">
        <f t="shared" si="253"/>
        <v>0</v>
      </c>
      <c r="AO696">
        <f t="shared" si="253"/>
        <v>0</v>
      </c>
      <c r="AP696">
        <f t="shared" si="253"/>
        <v>0</v>
      </c>
      <c r="AQ696">
        <f t="shared" si="253"/>
        <v>0</v>
      </c>
      <c r="AR696">
        <f t="shared" si="264"/>
        <v>0</v>
      </c>
      <c r="AS696">
        <f t="shared" si="264"/>
        <v>0</v>
      </c>
      <c r="AT696">
        <f t="shared" si="264"/>
        <v>0</v>
      </c>
      <c r="AU696">
        <f t="shared" si="259"/>
        <v>0</v>
      </c>
      <c r="AV696">
        <f t="shared" si="257"/>
        <v>0</v>
      </c>
      <c r="AW696">
        <f t="shared" si="257"/>
        <v>0</v>
      </c>
      <c r="AX696">
        <f t="shared" si="259"/>
        <v>0</v>
      </c>
      <c r="AY696">
        <f t="shared" si="260"/>
        <v>0</v>
      </c>
      <c r="AZ696">
        <f t="shared" si="262"/>
        <v>0</v>
      </c>
      <c r="BA696">
        <f t="shared" si="262"/>
        <v>0</v>
      </c>
      <c r="BB696">
        <f t="shared" si="262"/>
        <v>0</v>
      </c>
      <c r="BC696">
        <f t="shared" si="262"/>
        <v>0</v>
      </c>
      <c r="BD696">
        <f t="shared" si="262"/>
        <v>0</v>
      </c>
      <c r="BE696">
        <f t="shared" si="262"/>
        <v>0</v>
      </c>
      <c r="BF696">
        <f t="shared" si="262"/>
        <v>0</v>
      </c>
      <c r="BG696">
        <f t="shared" si="262"/>
        <v>0</v>
      </c>
      <c r="BH696">
        <f t="shared" si="262"/>
        <v>0</v>
      </c>
      <c r="BI696">
        <f t="shared" si="262"/>
        <v>0</v>
      </c>
      <c r="BJ696">
        <f t="shared" si="262"/>
        <v>0</v>
      </c>
      <c r="BK696">
        <f t="shared" si="262"/>
        <v>0</v>
      </c>
      <c r="BL696">
        <f t="shared" si="262"/>
        <v>0</v>
      </c>
      <c r="BM696">
        <f t="shared" si="262"/>
        <v>0</v>
      </c>
      <c r="BN696">
        <f t="shared" si="262"/>
        <v>0</v>
      </c>
      <c r="BO696">
        <f t="shared" si="262"/>
        <v>0</v>
      </c>
      <c r="BP696">
        <f t="shared" si="262"/>
        <v>1</v>
      </c>
      <c r="BQ696">
        <f t="shared" si="262"/>
        <v>0</v>
      </c>
      <c r="BR696">
        <f t="shared" si="262"/>
        <v>0</v>
      </c>
    </row>
    <row r="697" spans="2:70" x14ac:dyDescent="0.2">
      <c r="B697" s="1">
        <f>IF(ISBLANK(N697),"",YEAR(O697))</f>
        <v>2022</v>
      </c>
      <c r="C697" s="12">
        <f>IF(ISBLANK(M697),"",MONTH(O697))</f>
        <v>8</v>
      </c>
      <c r="D697" s="1">
        <f>IF(ISBLANK(N697),"",WEEKNUM(O697))</f>
        <v>34</v>
      </c>
      <c r="E697" s="1" t="str">
        <f>S697&amp;R697</f>
        <v xml:space="preserve">SALON PRINZ//Muenchen/DE2022-08-13T16:30 Debitk.1 2026-12 </v>
      </c>
      <c r="H697" s="1" t="str">
        <f>IF(ISBLANK(N697),"",IF(SUM(AC697:CO697)=0,"other",INDEX(AC$6:CO$6,MATCH(1,AC697:CO697,0))))</f>
        <v>other</v>
      </c>
      <c r="I697" s="1" t="str" cm="1">
        <f t="array" ref="I697">IF(ISBLANK(N697),"",INDEX($AC$7:$CO$7,,MATCH(H697,$AC$6:$CO$6,0)))</f>
        <v>expense</v>
      </c>
      <c r="L697" s="1" t="str">
        <f>IF(ISBLANK(J697),H697,J697)</f>
        <v>other</v>
      </c>
      <c r="M697" s="1" t="str">
        <f>IF(ISBLANK(K697),I697,K697)</f>
        <v>expense</v>
      </c>
      <c r="N697" t="s">
        <v>57</v>
      </c>
      <c r="O697" s="9">
        <v>44788</v>
      </c>
      <c r="P697" s="9">
        <v>44788</v>
      </c>
      <c r="Q697" t="s">
        <v>66</v>
      </c>
      <c r="R697" t="s">
        <v>943</v>
      </c>
      <c r="S697" t="s">
        <v>997</v>
      </c>
      <c r="T697" t="s">
        <v>262</v>
      </c>
      <c r="V697">
        <v>-40</v>
      </c>
      <c r="W697" t="s">
        <v>61</v>
      </c>
      <c r="X697" t="s">
        <v>62</v>
      </c>
      <c r="AA697">
        <f t="shared" si="263"/>
        <v>0</v>
      </c>
      <c r="AB697">
        <f t="shared" si="263"/>
        <v>0</v>
      </c>
      <c r="AC697">
        <f t="shared" si="253"/>
        <v>0</v>
      </c>
      <c r="AD697">
        <f t="shared" si="264"/>
        <v>0</v>
      </c>
      <c r="AE697">
        <f t="shared" si="254"/>
        <v>0</v>
      </c>
      <c r="AF697">
        <f t="shared" si="254"/>
        <v>0</v>
      </c>
      <c r="AG697">
        <f t="shared" si="264"/>
        <v>0</v>
      </c>
      <c r="AH697">
        <f t="shared" si="264"/>
        <v>0</v>
      </c>
      <c r="AI697">
        <f t="shared" si="261"/>
        <v>0</v>
      </c>
      <c r="AJ697">
        <f t="shared" si="261"/>
        <v>0</v>
      </c>
      <c r="AK697">
        <f t="shared" si="264"/>
        <v>0</v>
      </c>
      <c r="AL697">
        <f t="shared" si="253"/>
        <v>0</v>
      </c>
      <c r="AM697">
        <f t="shared" si="253"/>
        <v>0</v>
      </c>
      <c r="AN697">
        <f t="shared" si="253"/>
        <v>0</v>
      </c>
      <c r="AO697">
        <f t="shared" si="253"/>
        <v>0</v>
      </c>
      <c r="AP697">
        <f t="shared" si="253"/>
        <v>0</v>
      </c>
      <c r="AQ697">
        <f t="shared" si="253"/>
        <v>0</v>
      </c>
      <c r="AR697">
        <f t="shared" si="264"/>
        <v>0</v>
      </c>
      <c r="AS697">
        <f t="shared" si="264"/>
        <v>0</v>
      </c>
      <c r="AT697">
        <f t="shared" si="264"/>
        <v>0</v>
      </c>
      <c r="AU697">
        <f t="shared" si="259"/>
        <v>0</v>
      </c>
      <c r="AV697">
        <f t="shared" si="257"/>
        <v>0</v>
      </c>
      <c r="AW697">
        <f t="shared" si="257"/>
        <v>0</v>
      </c>
      <c r="AX697">
        <f t="shared" si="259"/>
        <v>0</v>
      </c>
      <c r="AY697">
        <f t="shared" si="260"/>
        <v>0</v>
      </c>
      <c r="AZ697">
        <f t="shared" si="262"/>
        <v>0</v>
      </c>
      <c r="BA697">
        <f t="shared" si="262"/>
        <v>0</v>
      </c>
      <c r="BB697">
        <f t="shared" si="262"/>
        <v>0</v>
      </c>
      <c r="BC697">
        <f t="shared" si="262"/>
        <v>0</v>
      </c>
      <c r="BD697">
        <f t="shared" si="262"/>
        <v>0</v>
      </c>
      <c r="BE697">
        <f t="shared" si="262"/>
        <v>0</v>
      </c>
      <c r="BF697">
        <f t="shared" si="262"/>
        <v>0</v>
      </c>
      <c r="BG697">
        <f t="shared" si="262"/>
        <v>0</v>
      </c>
      <c r="BH697">
        <f t="shared" si="262"/>
        <v>0</v>
      </c>
      <c r="BI697">
        <f t="shared" si="262"/>
        <v>0</v>
      </c>
      <c r="BJ697">
        <f t="shared" si="262"/>
        <v>0</v>
      </c>
      <c r="BK697">
        <f t="shared" si="262"/>
        <v>0</v>
      </c>
      <c r="BL697">
        <f t="shared" si="262"/>
        <v>0</v>
      </c>
      <c r="BM697">
        <f t="shared" si="262"/>
        <v>0</v>
      </c>
      <c r="BN697">
        <f t="shared" si="262"/>
        <v>0</v>
      </c>
      <c r="BO697">
        <f t="shared" si="262"/>
        <v>0</v>
      </c>
      <c r="BP697">
        <f t="shared" si="262"/>
        <v>0</v>
      </c>
      <c r="BQ697">
        <f t="shared" si="262"/>
        <v>0</v>
      </c>
      <c r="BR697">
        <f t="shared" si="262"/>
        <v>0</v>
      </c>
    </row>
    <row r="698" spans="2:70" x14ac:dyDescent="0.2">
      <c r="B698" s="1">
        <f>IF(ISBLANK(N698),"",YEAR(O698))</f>
        <v>2022</v>
      </c>
      <c r="C698" s="12">
        <f>IF(ISBLANK(M698),"",MONTH(O698))</f>
        <v>8</v>
      </c>
      <c r="D698" s="1">
        <f>IF(ISBLANK(N698),"",WEEKNUM(O698))</f>
        <v>34</v>
      </c>
      <c r="E698" s="1" t="str">
        <f>S698&amp;R698</f>
        <v xml:space="preserve">Techniker KrankenkasseTK-BuchNr 03606659652 Monat 07/22 V414024576 Beitraege </v>
      </c>
      <c r="H698" s="1" t="str">
        <f>IF(ISBLANK(N698),"",IF(SUM(AC698:CO698)=0,"other",INDEX(AC$6:CO$6,MATCH(1,AC698:CO698,0))))</f>
        <v>Insurance</v>
      </c>
      <c r="I698" s="1" t="str" cm="1">
        <f t="array" ref="I698">IF(ISBLANK(N698),"",INDEX($AC$7:$CO$7,,MATCH(H698,$AC$6:$CO$6,0)))</f>
        <v>expense</v>
      </c>
      <c r="L698" s="1" t="str">
        <f>IF(ISBLANK(J698),H698,J698)</f>
        <v>Insurance</v>
      </c>
      <c r="M698" s="1" t="str">
        <f>IF(ISBLANK(K698),I698,K698)</f>
        <v>expense</v>
      </c>
      <c r="N698" t="s">
        <v>57</v>
      </c>
      <c r="O698" s="9">
        <v>44788</v>
      </c>
      <c r="P698" s="9">
        <v>44788</v>
      </c>
      <c r="Q698" t="s">
        <v>58</v>
      </c>
      <c r="R698" t="s">
        <v>944</v>
      </c>
      <c r="S698" t="s">
        <v>122</v>
      </c>
      <c r="T698" t="s">
        <v>123</v>
      </c>
      <c r="V698">
        <v>-108.81</v>
      </c>
      <c r="W698" t="s">
        <v>61</v>
      </c>
      <c r="X698" t="s">
        <v>62</v>
      </c>
      <c r="AA698">
        <f t="shared" si="263"/>
        <v>0</v>
      </c>
      <c r="AB698">
        <f t="shared" si="263"/>
        <v>0</v>
      </c>
      <c r="AC698">
        <f t="shared" si="253"/>
        <v>0</v>
      </c>
      <c r="AD698">
        <f t="shared" si="264"/>
        <v>0</v>
      </c>
      <c r="AE698">
        <f t="shared" si="254"/>
        <v>0</v>
      </c>
      <c r="AF698">
        <f t="shared" si="254"/>
        <v>0</v>
      </c>
      <c r="AG698">
        <f t="shared" si="264"/>
        <v>0</v>
      </c>
      <c r="AH698">
        <f t="shared" si="264"/>
        <v>0</v>
      </c>
      <c r="AI698">
        <f t="shared" si="261"/>
        <v>0</v>
      </c>
      <c r="AJ698">
        <f t="shared" si="261"/>
        <v>0</v>
      </c>
      <c r="AK698">
        <f t="shared" si="264"/>
        <v>0</v>
      </c>
      <c r="AL698">
        <f t="shared" si="253"/>
        <v>0</v>
      </c>
      <c r="AM698">
        <f t="shared" si="253"/>
        <v>0</v>
      </c>
      <c r="AN698">
        <f t="shared" si="253"/>
        <v>0</v>
      </c>
      <c r="AO698">
        <f t="shared" si="253"/>
        <v>0</v>
      </c>
      <c r="AP698">
        <f t="shared" si="253"/>
        <v>0</v>
      </c>
      <c r="AQ698">
        <f t="shared" si="253"/>
        <v>0</v>
      </c>
      <c r="AR698">
        <f t="shared" si="264"/>
        <v>0</v>
      </c>
      <c r="AS698">
        <f t="shared" si="264"/>
        <v>1</v>
      </c>
      <c r="AT698">
        <f t="shared" si="264"/>
        <v>0</v>
      </c>
      <c r="AU698">
        <f t="shared" si="259"/>
        <v>0</v>
      </c>
      <c r="AV698">
        <f t="shared" si="257"/>
        <v>0</v>
      </c>
      <c r="AW698">
        <f t="shared" si="257"/>
        <v>0</v>
      </c>
      <c r="AX698">
        <f t="shared" si="259"/>
        <v>0</v>
      </c>
      <c r="AY698">
        <f t="shared" si="260"/>
        <v>0</v>
      </c>
      <c r="AZ698">
        <f t="shared" si="262"/>
        <v>0</v>
      </c>
      <c r="BA698">
        <f t="shared" si="262"/>
        <v>0</v>
      </c>
      <c r="BB698">
        <f t="shared" si="262"/>
        <v>0</v>
      </c>
      <c r="BC698">
        <f t="shared" si="262"/>
        <v>0</v>
      </c>
      <c r="BD698">
        <f t="shared" si="262"/>
        <v>0</v>
      </c>
      <c r="BE698">
        <f t="shared" si="262"/>
        <v>0</v>
      </c>
      <c r="BF698">
        <f t="shared" si="262"/>
        <v>0</v>
      </c>
      <c r="BG698">
        <f t="shared" si="262"/>
        <v>0</v>
      </c>
      <c r="BH698">
        <f t="shared" si="262"/>
        <v>0</v>
      </c>
      <c r="BI698">
        <f t="shared" si="262"/>
        <v>0</v>
      </c>
      <c r="BJ698">
        <f t="shared" si="262"/>
        <v>0</v>
      </c>
      <c r="BK698">
        <f t="shared" si="262"/>
        <v>0</v>
      </c>
      <c r="BL698">
        <f t="shared" si="262"/>
        <v>0</v>
      </c>
      <c r="BM698">
        <f t="shared" si="262"/>
        <v>0</v>
      </c>
      <c r="BN698">
        <f t="shared" si="262"/>
        <v>0</v>
      </c>
      <c r="BO698">
        <f t="shared" si="262"/>
        <v>0</v>
      </c>
      <c r="BP698">
        <f t="shared" si="262"/>
        <v>0</v>
      </c>
      <c r="BQ698">
        <f t="shared" si="262"/>
        <v>0</v>
      </c>
      <c r="BR698">
        <f t="shared" si="262"/>
        <v>0</v>
      </c>
    </row>
    <row r="699" spans="2:70" x14ac:dyDescent="0.2">
      <c r="B699" s="1">
        <f>IF(ISBLANK(N699),"",YEAR(O699))</f>
        <v>2022</v>
      </c>
      <c r="C699" s="12">
        <f>IF(ISBLANK(M699),"",MONTH(O699))</f>
        <v>8</v>
      </c>
      <c r="D699" s="1">
        <f>IF(ISBLANK(N699),"",WEEKNUM(O699))</f>
        <v>34</v>
      </c>
      <c r="E699" s="1" t="str">
        <f>S699&amp;R699</f>
        <v xml:space="preserve">AMAZON EU S.A R.L., NIEDERLASSUNG DEUTSCHLANDD01-9239752-4850266 AMZNPrime DE 11DNT6VIYQB4GQ50 </v>
      </c>
      <c r="H699" s="1" t="str">
        <f>IF(ISBLANK(N699),"",IF(SUM(AC699:CO699)=0,"other",INDEX(AC$6:CO$6,MATCH(1,AC699:CO699,0))))</f>
        <v>Essentials</v>
      </c>
      <c r="I699" s="1" t="str" cm="1">
        <f t="array" ref="I699">IF(ISBLANK(N699),"",INDEX($AC$7:$CO$7,,MATCH(H699,$AC$6:$CO$6,0)))</f>
        <v>expense</v>
      </c>
      <c r="L699" s="1" t="str">
        <f>IF(ISBLANK(J699),H699,J699)</f>
        <v>Essentials</v>
      </c>
      <c r="M699" s="1" t="str">
        <f>IF(ISBLANK(K699),I699,K699)</f>
        <v>expense</v>
      </c>
      <c r="N699" t="s">
        <v>57</v>
      </c>
      <c r="O699" s="9">
        <v>44789</v>
      </c>
      <c r="P699" s="9">
        <v>44789</v>
      </c>
      <c r="Q699" t="s">
        <v>58</v>
      </c>
      <c r="R699" t="s">
        <v>941</v>
      </c>
      <c r="S699" t="s">
        <v>69</v>
      </c>
      <c r="T699" t="s">
        <v>70</v>
      </c>
      <c r="V699">
        <v>-7.99</v>
      </c>
      <c r="W699" t="s">
        <v>61</v>
      </c>
      <c r="X699" t="s">
        <v>62</v>
      </c>
      <c r="AA699">
        <f t="shared" si="263"/>
        <v>0</v>
      </c>
      <c r="AB699">
        <f t="shared" si="263"/>
        <v>0</v>
      </c>
      <c r="AC699">
        <f t="shared" si="253"/>
        <v>0</v>
      </c>
      <c r="AD699">
        <f t="shared" si="264"/>
        <v>0</v>
      </c>
      <c r="AE699">
        <f t="shared" si="254"/>
        <v>0</v>
      </c>
      <c r="AF699">
        <f t="shared" si="254"/>
        <v>0</v>
      </c>
      <c r="AG699">
        <f t="shared" si="264"/>
        <v>0</v>
      </c>
      <c r="AH699">
        <f t="shared" si="264"/>
        <v>0</v>
      </c>
      <c r="AI699">
        <f t="shared" ref="AI699:AJ718" si="265">IF(ISERROR(FIND(AI$5,$E699)),0,1)</f>
        <v>0</v>
      </c>
      <c r="AJ699">
        <f t="shared" si="265"/>
        <v>0</v>
      </c>
      <c r="AK699">
        <f t="shared" si="264"/>
        <v>0</v>
      </c>
      <c r="AL699">
        <f t="shared" si="253"/>
        <v>0</v>
      </c>
      <c r="AM699">
        <f t="shared" si="253"/>
        <v>1</v>
      </c>
      <c r="AN699">
        <f t="shared" si="253"/>
        <v>0</v>
      </c>
      <c r="AO699">
        <f t="shared" si="253"/>
        <v>0</v>
      </c>
      <c r="AP699">
        <f t="shared" si="253"/>
        <v>0</v>
      </c>
      <c r="AQ699">
        <f t="shared" si="253"/>
        <v>0</v>
      </c>
      <c r="AR699">
        <f t="shared" si="264"/>
        <v>0</v>
      </c>
      <c r="AS699">
        <f t="shared" si="264"/>
        <v>0</v>
      </c>
      <c r="AT699">
        <f t="shared" si="264"/>
        <v>0</v>
      </c>
      <c r="AU699">
        <f t="shared" si="259"/>
        <v>0</v>
      </c>
      <c r="AV699">
        <f t="shared" si="257"/>
        <v>0</v>
      </c>
      <c r="AW699">
        <f t="shared" si="257"/>
        <v>0</v>
      </c>
      <c r="AX699">
        <f t="shared" si="259"/>
        <v>0</v>
      </c>
      <c r="AY699">
        <f t="shared" si="260"/>
        <v>0</v>
      </c>
      <c r="AZ699">
        <f t="shared" si="262"/>
        <v>0</v>
      </c>
      <c r="BA699">
        <f t="shared" si="262"/>
        <v>0</v>
      </c>
      <c r="BB699">
        <f t="shared" si="262"/>
        <v>0</v>
      </c>
      <c r="BC699">
        <f t="shared" si="262"/>
        <v>0</v>
      </c>
      <c r="BD699">
        <f t="shared" si="262"/>
        <v>0</v>
      </c>
      <c r="BE699">
        <f t="shared" si="262"/>
        <v>0</v>
      </c>
      <c r="BF699">
        <f t="shared" si="262"/>
        <v>0</v>
      </c>
      <c r="BG699">
        <f t="shared" si="262"/>
        <v>0</v>
      </c>
      <c r="BH699">
        <f t="shared" si="262"/>
        <v>0</v>
      </c>
      <c r="BI699">
        <f t="shared" si="262"/>
        <v>0</v>
      </c>
      <c r="BJ699">
        <f t="shared" si="262"/>
        <v>0</v>
      </c>
      <c r="BK699">
        <f t="shared" si="262"/>
        <v>0</v>
      </c>
      <c r="BL699">
        <f t="shared" si="262"/>
        <v>0</v>
      </c>
      <c r="BM699">
        <f t="shared" si="262"/>
        <v>0</v>
      </c>
      <c r="BN699">
        <f t="shared" si="262"/>
        <v>0</v>
      </c>
      <c r="BO699">
        <f t="shared" si="262"/>
        <v>0</v>
      </c>
      <c r="BP699">
        <f t="shared" si="262"/>
        <v>0</v>
      </c>
      <c r="BQ699">
        <f t="shared" si="262"/>
        <v>0</v>
      </c>
      <c r="BR699">
        <f t="shared" si="262"/>
        <v>0</v>
      </c>
    </row>
    <row r="700" spans="2:70" x14ac:dyDescent="0.2">
      <c r="B700" s="1">
        <f>IF(ISBLANK(N700),"",YEAR(O700))</f>
        <v>2022</v>
      </c>
      <c r="C700" s="12">
        <f>IF(ISBLANK(M700),"",MONTH(O700))</f>
        <v>8</v>
      </c>
      <c r="D700" s="1">
        <f>IF(ISBLANK(N700),"",WEEKNUM(O700))</f>
        <v>34</v>
      </c>
      <c r="E700" s="1" t="str">
        <f>S700&amp;R700</f>
        <v xml:space="preserve">AMAZON DIGITAL GERMANY GMBHD01-7429084-2754219 Prime Video TVOD XO6I1WGGF2CW7YBD </v>
      </c>
      <c r="H700" s="1" t="str">
        <f>IF(ISBLANK(N700),"",IF(SUM(AC700:CO700)=0,"other",INDEX(AC$6:CO$6,MATCH(1,AC700:CO700,0))))</f>
        <v>Essentials</v>
      </c>
      <c r="I700" s="1" t="str" cm="1">
        <f t="array" ref="I700">IF(ISBLANK(N700),"",INDEX($AC$7:$CO$7,,MATCH(H700,$AC$6:$CO$6,0)))</f>
        <v>expense</v>
      </c>
      <c r="L700" s="1" t="str">
        <f>IF(ISBLANK(J700),H700,J700)</f>
        <v>Essentials</v>
      </c>
      <c r="M700" s="1" t="str">
        <f>IF(ISBLANK(K700),I700,K700)</f>
        <v>expense</v>
      </c>
      <c r="N700" t="s">
        <v>57</v>
      </c>
      <c r="O700" s="9">
        <v>44789</v>
      </c>
      <c r="P700" s="9">
        <v>44789</v>
      </c>
      <c r="Q700" t="s">
        <v>159</v>
      </c>
      <c r="R700" t="s">
        <v>942</v>
      </c>
      <c r="S700" t="s">
        <v>996</v>
      </c>
      <c r="T700" t="s">
        <v>1009</v>
      </c>
      <c r="V700">
        <v>-3.99</v>
      </c>
      <c r="W700" t="s">
        <v>61</v>
      </c>
      <c r="X700" t="s">
        <v>62</v>
      </c>
      <c r="AA700">
        <f t="shared" si="263"/>
        <v>0</v>
      </c>
      <c r="AB700">
        <f t="shared" si="263"/>
        <v>0</v>
      </c>
      <c r="AC700">
        <f t="shared" si="253"/>
        <v>0</v>
      </c>
      <c r="AD700">
        <f t="shared" si="264"/>
        <v>0</v>
      </c>
      <c r="AE700">
        <f t="shared" si="254"/>
        <v>0</v>
      </c>
      <c r="AF700">
        <f t="shared" si="254"/>
        <v>0</v>
      </c>
      <c r="AG700">
        <f t="shared" si="264"/>
        <v>0</v>
      </c>
      <c r="AH700">
        <f t="shared" si="264"/>
        <v>0</v>
      </c>
      <c r="AI700">
        <f t="shared" si="265"/>
        <v>0</v>
      </c>
      <c r="AJ700">
        <f t="shared" si="265"/>
        <v>0</v>
      </c>
      <c r="AK700">
        <f t="shared" si="264"/>
        <v>0</v>
      </c>
      <c r="AL700">
        <f t="shared" si="253"/>
        <v>0</v>
      </c>
      <c r="AM700">
        <f t="shared" si="253"/>
        <v>1</v>
      </c>
      <c r="AN700">
        <f t="shared" si="253"/>
        <v>0</v>
      </c>
      <c r="AO700">
        <f t="shared" si="253"/>
        <v>0</v>
      </c>
      <c r="AP700">
        <f t="shared" si="253"/>
        <v>0</v>
      </c>
      <c r="AQ700">
        <f t="shared" si="253"/>
        <v>0</v>
      </c>
      <c r="AR700">
        <f t="shared" si="264"/>
        <v>0</v>
      </c>
      <c r="AS700">
        <f t="shared" si="264"/>
        <v>0</v>
      </c>
      <c r="AT700">
        <f t="shared" si="264"/>
        <v>0</v>
      </c>
      <c r="AU700">
        <f t="shared" si="259"/>
        <v>0</v>
      </c>
      <c r="AV700">
        <f t="shared" si="257"/>
        <v>0</v>
      </c>
      <c r="AW700">
        <f t="shared" si="257"/>
        <v>0</v>
      </c>
      <c r="AX700">
        <f t="shared" si="259"/>
        <v>0</v>
      </c>
      <c r="AY700">
        <f t="shared" si="260"/>
        <v>0</v>
      </c>
      <c r="AZ700">
        <f t="shared" si="262"/>
        <v>0</v>
      </c>
      <c r="BA700">
        <f t="shared" si="262"/>
        <v>0</v>
      </c>
      <c r="BB700">
        <f t="shared" si="262"/>
        <v>0</v>
      </c>
      <c r="BC700">
        <f t="shared" si="262"/>
        <v>0</v>
      </c>
      <c r="BD700">
        <f t="shared" si="262"/>
        <v>0</v>
      </c>
      <c r="BE700">
        <f t="shared" si="262"/>
        <v>0</v>
      </c>
      <c r="BF700">
        <f t="shared" si="262"/>
        <v>0</v>
      </c>
      <c r="BG700">
        <f t="shared" ref="AZ700:BR712" si="266">IF(ISERROR(FIND(BG$5,$E700)),0,1)</f>
        <v>0</v>
      </c>
      <c r="BH700">
        <f t="shared" si="266"/>
        <v>0</v>
      </c>
      <c r="BI700">
        <f t="shared" si="266"/>
        <v>0</v>
      </c>
      <c r="BJ700">
        <f t="shared" si="266"/>
        <v>0</v>
      </c>
      <c r="BK700">
        <f t="shared" si="266"/>
        <v>0</v>
      </c>
      <c r="BL700">
        <f t="shared" si="266"/>
        <v>0</v>
      </c>
      <c r="BM700">
        <f t="shared" si="266"/>
        <v>0</v>
      </c>
      <c r="BN700">
        <f t="shared" si="266"/>
        <v>0</v>
      </c>
      <c r="BO700">
        <f t="shared" si="266"/>
        <v>0</v>
      </c>
      <c r="BP700">
        <f t="shared" si="266"/>
        <v>0</v>
      </c>
      <c r="BQ700">
        <f t="shared" si="266"/>
        <v>0</v>
      </c>
      <c r="BR700">
        <f t="shared" si="266"/>
        <v>0</v>
      </c>
    </row>
    <row r="701" spans="2:70" x14ac:dyDescent="0.2">
      <c r="B701" s="1">
        <f>IF(ISBLANK(N701),"",YEAR(O701))</f>
        <v>2022</v>
      </c>
      <c r="C701" s="12">
        <f>IF(ISBLANK(M701),"",MONTH(O701))</f>
        <v>8</v>
      </c>
      <c r="D701" s="1">
        <f>IF(ISBLANK(N701),"",WEEKNUM(O701))</f>
        <v>34</v>
      </c>
      <c r="E701" s="1" t="str">
        <f>S701&amp;R701</f>
        <v xml:space="preserve">EDEKA KREILLERSTR.//MUENCHEN/DE2022-08-16T12:58 Debitk.1 2026-12 </v>
      </c>
      <c r="H701" s="1" t="str">
        <f>IF(ISBLANK(N701),"",IF(SUM(AC701:CO701)=0,"other",INDEX(AC$6:CO$6,MATCH(1,AC701:CO701,0))))</f>
        <v>Essentials</v>
      </c>
      <c r="I701" s="1" t="str" cm="1">
        <f t="array" ref="I701">IF(ISBLANK(N701),"",INDEX($AC$7:$CO$7,,MATCH(H701,$AC$6:$CO$6,0)))</f>
        <v>expense</v>
      </c>
      <c r="L701" s="1" t="str">
        <f>IF(ISBLANK(J701),H701,J701)</f>
        <v>Essentials</v>
      </c>
      <c r="M701" s="1" t="str">
        <f>IF(ISBLANK(K701),I701,K701)</f>
        <v>expense</v>
      </c>
      <c r="N701" t="s">
        <v>57</v>
      </c>
      <c r="O701" s="9">
        <v>44790</v>
      </c>
      <c r="P701" s="9">
        <v>44790</v>
      </c>
      <c r="Q701" t="s">
        <v>66</v>
      </c>
      <c r="R701" t="s">
        <v>940</v>
      </c>
      <c r="S701" t="s">
        <v>979</v>
      </c>
      <c r="T701" t="s">
        <v>78</v>
      </c>
      <c r="V701">
        <v>-6.75</v>
      </c>
      <c r="W701" t="s">
        <v>61</v>
      </c>
      <c r="X701" t="s">
        <v>62</v>
      </c>
      <c r="AA701">
        <f t="shared" si="263"/>
        <v>0</v>
      </c>
      <c r="AB701">
        <f t="shared" si="263"/>
        <v>0</v>
      </c>
      <c r="AC701">
        <f t="shared" si="253"/>
        <v>0</v>
      </c>
      <c r="AD701">
        <f t="shared" si="264"/>
        <v>0</v>
      </c>
      <c r="AE701">
        <f t="shared" si="254"/>
        <v>0</v>
      </c>
      <c r="AF701">
        <f t="shared" si="254"/>
        <v>0</v>
      </c>
      <c r="AG701">
        <f t="shared" si="264"/>
        <v>1</v>
      </c>
      <c r="AH701">
        <f t="shared" si="264"/>
        <v>0</v>
      </c>
      <c r="AI701">
        <f t="shared" si="265"/>
        <v>0</v>
      </c>
      <c r="AJ701">
        <f t="shared" si="265"/>
        <v>0</v>
      </c>
      <c r="AK701">
        <f t="shared" si="264"/>
        <v>0</v>
      </c>
      <c r="AL701">
        <f t="shared" si="253"/>
        <v>0</v>
      </c>
      <c r="AM701">
        <f t="shared" si="253"/>
        <v>0</v>
      </c>
      <c r="AN701">
        <f t="shared" si="253"/>
        <v>0</v>
      </c>
      <c r="AO701">
        <f t="shared" si="253"/>
        <v>0</v>
      </c>
      <c r="AP701">
        <f t="shared" si="253"/>
        <v>0</v>
      </c>
      <c r="AQ701">
        <f t="shared" si="253"/>
        <v>0</v>
      </c>
      <c r="AR701">
        <f t="shared" si="264"/>
        <v>0</v>
      </c>
      <c r="AS701">
        <f t="shared" si="264"/>
        <v>0</v>
      </c>
      <c r="AT701">
        <f t="shared" si="264"/>
        <v>0</v>
      </c>
      <c r="AU701">
        <f t="shared" si="259"/>
        <v>0</v>
      </c>
      <c r="AV701">
        <f t="shared" si="257"/>
        <v>0</v>
      </c>
      <c r="AW701">
        <f t="shared" si="257"/>
        <v>0</v>
      </c>
      <c r="AX701">
        <f t="shared" si="259"/>
        <v>0</v>
      </c>
      <c r="AY701">
        <f t="shared" si="260"/>
        <v>0</v>
      </c>
      <c r="AZ701">
        <f t="shared" si="266"/>
        <v>0</v>
      </c>
      <c r="BA701">
        <f t="shared" si="266"/>
        <v>0</v>
      </c>
      <c r="BB701">
        <f t="shared" si="266"/>
        <v>0</v>
      </c>
      <c r="BC701">
        <f t="shared" si="266"/>
        <v>0</v>
      </c>
      <c r="BD701">
        <f t="shared" si="266"/>
        <v>0</v>
      </c>
      <c r="BE701">
        <f t="shared" si="266"/>
        <v>0</v>
      </c>
      <c r="BF701">
        <f t="shared" si="266"/>
        <v>0</v>
      </c>
      <c r="BG701">
        <f t="shared" si="266"/>
        <v>0</v>
      </c>
      <c r="BH701">
        <f t="shared" si="266"/>
        <v>0</v>
      </c>
      <c r="BI701">
        <f t="shared" si="266"/>
        <v>0</v>
      </c>
      <c r="BJ701">
        <f t="shared" si="266"/>
        <v>0</v>
      </c>
      <c r="BK701">
        <f t="shared" si="266"/>
        <v>0</v>
      </c>
      <c r="BL701">
        <f t="shared" si="266"/>
        <v>0</v>
      </c>
      <c r="BM701">
        <f t="shared" si="266"/>
        <v>0</v>
      </c>
      <c r="BN701">
        <f t="shared" si="266"/>
        <v>0</v>
      </c>
      <c r="BO701">
        <f t="shared" si="266"/>
        <v>0</v>
      </c>
      <c r="BP701">
        <f t="shared" si="266"/>
        <v>0</v>
      </c>
      <c r="BQ701">
        <f t="shared" si="266"/>
        <v>0</v>
      </c>
      <c r="BR701">
        <f t="shared" si="266"/>
        <v>0</v>
      </c>
    </row>
    <row r="702" spans="2:70" x14ac:dyDescent="0.2">
      <c r="B702" s="1">
        <f>IF(ISBLANK(N702),"",YEAR(O702))</f>
        <v>2022</v>
      </c>
      <c r="C702" s="12">
        <f>IF(ISBLANK(M702),"",MONTH(O702))</f>
        <v>8</v>
      </c>
      <c r="D702" s="1">
        <f>IF(ISBLANK(N702),"",WEEKNUM(O702))</f>
        <v>34</v>
      </c>
      <c r="E702" s="1" t="str">
        <f>S702&amp;R702</f>
        <v xml:space="preserve">YESSICA MOESSNERSausalitos </v>
      </c>
      <c r="H702" s="1" t="str">
        <f>IF(ISBLANK(N702),"",IF(SUM(AC702:CO702)=0,"other",INDEX(AC$6:CO$6,MATCH(1,AC702:CO702,0))))</f>
        <v>other</v>
      </c>
      <c r="I702" s="1" t="str" cm="1">
        <f t="array" ref="I702">IF(ISBLANK(N702),"",INDEX($AC$7:$CO$7,,MATCH(H702,$AC$6:$CO$6,0)))</f>
        <v>expense</v>
      </c>
      <c r="L702" s="1" t="str">
        <f>IF(ISBLANK(J702),H702,J702)</f>
        <v>other</v>
      </c>
      <c r="M702" s="1" t="str">
        <f>IF(ISBLANK(K702),I702,K702)</f>
        <v>expense</v>
      </c>
      <c r="N702" t="s">
        <v>57</v>
      </c>
      <c r="O702" s="9">
        <v>44791</v>
      </c>
      <c r="P702" s="9">
        <v>44791</v>
      </c>
      <c r="Q702" t="s">
        <v>75</v>
      </c>
      <c r="R702" t="s">
        <v>938</v>
      </c>
      <c r="S702" t="s">
        <v>994</v>
      </c>
      <c r="T702" t="s">
        <v>412</v>
      </c>
      <c r="V702">
        <v>30</v>
      </c>
      <c r="W702" t="s">
        <v>61</v>
      </c>
      <c r="X702" t="s">
        <v>62</v>
      </c>
      <c r="AA702">
        <f t="shared" si="263"/>
        <v>0</v>
      </c>
      <c r="AB702">
        <f t="shared" si="263"/>
        <v>0</v>
      </c>
      <c r="AC702">
        <f t="shared" si="253"/>
        <v>0</v>
      </c>
      <c r="AD702">
        <f t="shared" si="264"/>
        <v>0</v>
      </c>
      <c r="AE702">
        <f t="shared" si="254"/>
        <v>0</v>
      </c>
      <c r="AF702">
        <f t="shared" si="254"/>
        <v>0</v>
      </c>
      <c r="AG702">
        <f t="shared" si="264"/>
        <v>0</v>
      </c>
      <c r="AH702">
        <f t="shared" si="264"/>
        <v>0</v>
      </c>
      <c r="AI702">
        <f t="shared" si="265"/>
        <v>0</v>
      </c>
      <c r="AJ702">
        <f t="shared" si="265"/>
        <v>0</v>
      </c>
      <c r="AK702">
        <f t="shared" si="264"/>
        <v>0</v>
      </c>
      <c r="AL702">
        <f t="shared" si="253"/>
        <v>0</v>
      </c>
      <c r="AM702">
        <f t="shared" si="253"/>
        <v>0</v>
      </c>
      <c r="AN702">
        <f t="shared" si="253"/>
        <v>0</v>
      </c>
      <c r="AO702">
        <f t="shared" si="253"/>
        <v>0</v>
      </c>
      <c r="AP702">
        <f t="shared" si="253"/>
        <v>0</v>
      </c>
      <c r="AQ702">
        <f t="shared" si="253"/>
        <v>0</v>
      </c>
      <c r="AR702">
        <f t="shared" si="264"/>
        <v>0</v>
      </c>
      <c r="AS702">
        <f t="shared" si="264"/>
        <v>0</v>
      </c>
      <c r="AT702">
        <f t="shared" si="264"/>
        <v>0</v>
      </c>
      <c r="AU702">
        <f t="shared" si="259"/>
        <v>0</v>
      </c>
      <c r="AV702">
        <f t="shared" si="257"/>
        <v>0</v>
      </c>
      <c r="AW702">
        <f t="shared" si="257"/>
        <v>0</v>
      </c>
      <c r="AX702">
        <f t="shared" si="259"/>
        <v>0</v>
      </c>
      <c r="AY702">
        <f t="shared" si="260"/>
        <v>0</v>
      </c>
      <c r="AZ702">
        <f t="shared" si="266"/>
        <v>0</v>
      </c>
      <c r="BA702">
        <f t="shared" si="266"/>
        <v>0</v>
      </c>
      <c r="BB702">
        <f t="shared" si="266"/>
        <v>0</v>
      </c>
      <c r="BC702">
        <f t="shared" si="266"/>
        <v>0</v>
      </c>
      <c r="BD702">
        <f t="shared" si="266"/>
        <v>0</v>
      </c>
      <c r="BE702">
        <f t="shared" si="266"/>
        <v>0</v>
      </c>
      <c r="BF702">
        <f t="shared" si="266"/>
        <v>0</v>
      </c>
      <c r="BG702">
        <f t="shared" si="266"/>
        <v>0</v>
      </c>
      <c r="BH702">
        <f t="shared" si="266"/>
        <v>0</v>
      </c>
      <c r="BI702">
        <f t="shared" si="266"/>
        <v>0</v>
      </c>
      <c r="BJ702">
        <f t="shared" si="266"/>
        <v>0</v>
      </c>
      <c r="BK702">
        <f t="shared" si="266"/>
        <v>0</v>
      </c>
      <c r="BL702">
        <f t="shared" si="266"/>
        <v>0</v>
      </c>
      <c r="BM702">
        <f t="shared" si="266"/>
        <v>0</v>
      </c>
      <c r="BN702">
        <f t="shared" si="266"/>
        <v>0</v>
      </c>
      <c r="BO702">
        <f t="shared" si="266"/>
        <v>0</v>
      </c>
      <c r="BP702">
        <f t="shared" si="266"/>
        <v>0</v>
      </c>
      <c r="BQ702">
        <f t="shared" si="266"/>
        <v>0</v>
      </c>
      <c r="BR702">
        <f t="shared" si="266"/>
        <v>0</v>
      </c>
    </row>
    <row r="703" spans="2:70" x14ac:dyDescent="0.2">
      <c r="B703" s="1">
        <f>IF(ISBLANK(N703),"",YEAR(O703))</f>
        <v>2022</v>
      </c>
      <c r="C703" s="12">
        <f>IF(ISBLANK(M703),"",MONTH(O703))</f>
        <v>8</v>
      </c>
      <c r="D703" s="1">
        <f>IF(ISBLANK(N703),"",WEEKNUM(O703))</f>
        <v>34</v>
      </c>
      <c r="E703" s="1" t="str">
        <f>S703&amp;R703</f>
        <v xml:space="preserve">REWE SAGT DANKE. 46400696//Muenchen Altstad/DE2022-08-17T15:30 Debitk.1 2026-12 </v>
      </c>
      <c r="H703" s="1" t="str">
        <f>IF(ISBLANK(N703),"",IF(SUM(AC703:CO703)=0,"other",INDEX(AC$6:CO$6,MATCH(1,AC703:CO703,0))))</f>
        <v>Essentials</v>
      </c>
      <c r="I703" s="1" t="str" cm="1">
        <f t="array" ref="I703">IF(ISBLANK(N703),"",INDEX($AC$7:$CO$7,,MATCH(H703,$AC$6:$CO$6,0)))</f>
        <v>expense</v>
      </c>
      <c r="L703" s="1" t="str">
        <f>IF(ISBLANK(J703),H703,J703)</f>
        <v>Essentials</v>
      </c>
      <c r="M703" s="1" t="str">
        <f>IF(ISBLANK(K703),I703,K703)</f>
        <v>expense</v>
      </c>
      <c r="N703" t="s">
        <v>57</v>
      </c>
      <c r="O703" s="9">
        <v>44791</v>
      </c>
      <c r="P703" s="9">
        <v>44791</v>
      </c>
      <c r="Q703" t="s">
        <v>66</v>
      </c>
      <c r="R703" t="s">
        <v>939</v>
      </c>
      <c r="S703" t="s">
        <v>995</v>
      </c>
      <c r="T703" t="s">
        <v>1008</v>
      </c>
      <c r="V703">
        <v>-5.92</v>
      </c>
      <c r="W703" t="s">
        <v>61</v>
      </c>
      <c r="X703" t="s">
        <v>62</v>
      </c>
      <c r="AA703">
        <f t="shared" si="263"/>
        <v>0</v>
      </c>
      <c r="AB703">
        <f t="shared" si="263"/>
        <v>0</v>
      </c>
      <c r="AC703">
        <f t="shared" si="253"/>
        <v>0</v>
      </c>
      <c r="AD703">
        <f t="shared" si="264"/>
        <v>0</v>
      </c>
      <c r="AE703">
        <f t="shared" si="254"/>
        <v>0</v>
      </c>
      <c r="AF703">
        <f t="shared" si="254"/>
        <v>1</v>
      </c>
      <c r="AG703">
        <f t="shared" si="264"/>
        <v>0</v>
      </c>
      <c r="AH703">
        <f t="shared" si="264"/>
        <v>0</v>
      </c>
      <c r="AI703">
        <f t="shared" si="265"/>
        <v>0</v>
      </c>
      <c r="AJ703">
        <f t="shared" si="265"/>
        <v>0</v>
      </c>
      <c r="AK703">
        <f t="shared" si="264"/>
        <v>0</v>
      </c>
      <c r="AL703">
        <f t="shared" si="253"/>
        <v>0</v>
      </c>
      <c r="AM703">
        <f t="shared" si="253"/>
        <v>0</v>
      </c>
      <c r="AN703">
        <f t="shared" si="253"/>
        <v>0</v>
      </c>
      <c r="AO703">
        <f t="shared" si="253"/>
        <v>0</v>
      </c>
      <c r="AP703">
        <f t="shared" si="253"/>
        <v>0</v>
      </c>
      <c r="AQ703">
        <f t="shared" si="253"/>
        <v>0</v>
      </c>
      <c r="AR703">
        <f t="shared" si="264"/>
        <v>0</v>
      </c>
      <c r="AS703">
        <f t="shared" si="264"/>
        <v>0</v>
      </c>
      <c r="AT703">
        <f t="shared" si="264"/>
        <v>0</v>
      </c>
      <c r="AU703">
        <f t="shared" si="259"/>
        <v>0</v>
      </c>
      <c r="AV703">
        <f t="shared" si="257"/>
        <v>0</v>
      </c>
      <c r="AW703">
        <f t="shared" si="257"/>
        <v>0</v>
      </c>
      <c r="AX703">
        <f t="shared" si="259"/>
        <v>0</v>
      </c>
      <c r="AY703">
        <f t="shared" si="260"/>
        <v>0</v>
      </c>
      <c r="AZ703">
        <f t="shared" si="266"/>
        <v>0</v>
      </c>
      <c r="BA703">
        <f t="shared" si="266"/>
        <v>0</v>
      </c>
      <c r="BB703">
        <f t="shared" si="266"/>
        <v>0</v>
      </c>
      <c r="BC703">
        <f t="shared" si="266"/>
        <v>0</v>
      </c>
      <c r="BD703">
        <f t="shared" si="266"/>
        <v>0</v>
      </c>
      <c r="BE703">
        <f t="shared" si="266"/>
        <v>0</v>
      </c>
      <c r="BF703">
        <f t="shared" si="266"/>
        <v>0</v>
      </c>
      <c r="BG703">
        <f t="shared" si="266"/>
        <v>0</v>
      </c>
      <c r="BH703">
        <f t="shared" si="266"/>
        <v>0</v>
      </c>
      <c r="BI703">
        <f t="shared" si="266"/>
        <v>0</v>
      </c>
      <c r="BJ703">
        <f t="shared" si="266"/>
        <v>0</v>
      </c>
      <c r="BK703">
        <f t="shared" si="266"/>
        <v>0</v>
      </c>
      <c r="BL703">
        <f t="shared" si="266"/>
        <v>0</v>
      </c>
      <c r="BM703">
        <f t="shared" si="266"/>
        <v>0</v>
      </c>
      <c r="BN703">
        <f t="shared" si="266"/>
        <v>0</v>
      </c>
      <c r="BO703">
        <f t="shared" si="266"/>
        <v>0</v>
      </c>
      <c r="BP703">
        <f t="shared" si="266"/>
        <v>0</v>
      </c>
      <c r="BQ703">
        <f t="shared" si="266"/>
        <v>0</v>
      </c>
      <c r="BR703">
        <f t="shared" si="266"/>
        <v>0</v>
      </c>
    </row>
    <row r="704" spans="2:70" x14ac:dyDescent="0.2">
      <c r="B704" s="1">
        <f>IF(ISBLANK(N704),"",YEAR(O704))</f>
        <v>2022</v>
      </c>
      <c r="C704" s="12">
        <f>IF(ISBLANK(M704),"",MONTH(O704))</f>
        <v>8</v>
      </c>
      <c r="D704" s="1">
        <f>IF(ISBLANK(N704),"",WEEKNUM(O704))</f>
        <v>34</v>
      </c>
      <c r="E704" s="1" t="str">
        <f>S704&amp;R704</f>
        <v xml:space="preserve">SAUSALITOS HOLDING GMBH//MUENCHEN/DE2022-08-17T17:07 Debitk.1 2026-12 </v>
      </c>
      <c r="H704" s="1" t="str">
        <f>IF(ISBLANK(N704),"",IF(SUM(AC704:CO704)=0,"other",INDEX(AC$6:CO$6,MATCH(1,AC704:CO704,0))))</f>
        <v>other</v>
      </c>
      <c r="I704" s="1" t="str" cm="1">
        <f t="array" ref="I704">IF(ISBLANK(N704),"",INDEX($AC$7:$CO$7,,MATCH(H704,$AC$6:$CO$6,0)))</f>
        <v>expense</v>
      </c>
      <c r="L704" s="1" t="str">
        <f>IF(ISBLANK(J704),H704,J704)</f>
        <v>other</v>
      </c>
      <c r="M704" s="1" t="str">
        <f>IF(ISBLANK(K704),I704,K704)</f>
        <v>expense</v>
      </c>
      <c r="N704" t="s">
        <v>57</v>
      </c>
      <c r="O704" s="9">
        <v>44792</v>
      </c>
      <c r="P704" s="9">
        <v>44792</v>
      </c>
      <c r="Q704" t="s">
        <v>66</v>
      </c>
      <c r="R704" t="s">
        <v>936</v>
      </c>
      <c r="S704" t="s">
        <v>993</v>
      </c>
      <c r="T704" t="s">
        <v>1007</v>
      </c>
      <c r="V704">
        <v>-65</v>
      </c>
      <c r="W704" t="s">
        <v>61</v>
      </c>
      <c r="X704" t="s">
        <v>62</v>
      </c>
      <c r="AA704">
        <f t="shared" si="263"/>
        <v>0</v>
      </c>
      <c r="AB704">
        <f t="shared" si="263"/>
        <v>0</v>
      </c>
      <c r="AC704">
        <f t="shared" si="253"/>
        <v>0</v>
      </c>
      <c r="AD704">
        <f t="shared" si="264"/>
        <v>0</v>
      </c>
      <c r="AE704">
        <f t="shared" si="254"/>
        <v>0</v>
      </c>
      <c r="AF704">
        <f t="shared" si="254"/>
        <v>0</v>
      </c>
      <c r="AG704">
        <f t="shared" si="264"/>
        <v>0</v>
      </c>
      <c r="AH704">
        <f t="shared" si="264"/>
        <v>0</v>
      </c>
      <c r="AI704">
        <f t="shared" si="265"/>
        <v>0</v>
      </c>
      <c r="AJ704">
        <f t="shared" si="265"/>
        <v>0</v>
      </c>
      <c r="AK704">
        <f t="shared" si="264"/>
        <v>0</v>
      </c>
      <c r="AL704">
        <f t="shared" si="253"/>
        <v>0</v>
      </c>
      <c r="AM704">
        <f t="shared" si="253"/>
        <v>0</v>
      </c>
      <c r="AN704">
        <f t="shared" si="253"/>
        <v>0</v>
      </c>
      <c r="AO704">
        <f t="shared" si="253"/>
        <v>0</v>
      </c>
      <c r="AP704">
        <f t="shared" si="253"/>
        <v>0</v>
      </c>
      <c r="AQ704">
        <f t="shared" si="253"/>
        <v>0</v>
      </c>
      <c r="AR704">
        <f t="shared" si="264"/>
        <v>0</v>
      </c>
      <c r="AS704">
        <f t="shared" si="264"/>
        <v>0</v>
      </c>
      <c r="AT704">
        <f t="shared" si="264"/>
        <v>0</v>
      </c>
      <c r="AU704">
        <f t="shared" si="259"/>
        <v>0</v>
      </c>
      <c r="AV704">
        <f t="shared" si="257"/>
        <v>0</v>
      </c>
      <c r="AW704">
        <f t="shared" si="257"/>
        <v>0</v>
      </c>
      <c r="AX704">
        <f t="shared" si="259"/>
        <v>0</v>
      </c>
      <c r="AY704">
        <f t="shared" si="260"/>
        <v>0</v>
      </c>
      <c r="AZ704">
        <f t="shared" si="266"/>
        <v>0</v>
      </c>
      <c r="BA704">
        <f t="shared" si="266"/>
        <v>0</v>
      </c>
      <c r="BB704">
        <f t="shared" si="266"/>
        <v>0</v>
      </c>
      <c r="BC704">
        <f t="shared" si="266"/>
        <v>0</v>
      </c>
      <c r="BD704">
        <f t="shared" si="266"/>
        <v>0</v>
      </c>
      <c r="BE704">
        <f t="shared" si="266"/>
        <v>0</v>
      </c>
      <c r="BF704">
        <f t="shared" si="266"/>
        <v>0</v>
      </c>
      <c r="BG704">
        <f t="shared" si="266"/>
        <v>0</v>
      </c>
      <c r="BH704">
        <f t="shared" si="266"/>
        <v>0</v>
      </c>
      <c r="BI704">
        <f t="shared" si="266"/>
        <v>0</v>
      </c>
      <c r="BJ704">
        <f t="shared" si="266"/>
        <v>0</v>
      </c>
      <c r="BK704">
        <f t="shared" si="266"/>
        <v>0</v>
      </c>
      <c r="BL704">
        <f t="shared" si="266"/>
        <v>0</v>
      </c>
      <c r="BM704">
        <f t="shared" si="266"/>
        <v>0</v>
      </c>
      <c r="BN704">
        <f t="shared" si="266"/>
        <v>0</v>
      </c>
      <c r="BO704">
        <f t="shared" si="266"/>
        <v>0</v>
      </c>
      <c r="BP704">
        <f t="shared" si="266"/>
        <v>0</v>
      </c>
      <c r="BQ704">
        <f t="shared" si="266"/>
        <v>0</v>
      </c>
      <c r="BR704">
        <f t="shared" si="266"/>
        <v>0</v>
      </c>
    </row>
    <row r="705" spans="2:70" x14ac:dyDescent="0.2">
      <c r="B705" s="1">
        <f>IF(ISBLANK(N705),"",YEAR(O705))</f>
        <v>2022</v>
      </c>
      <c r="C705" s="12">
        <f>IF(ISBLANK(M705),"",MONTH(O705))</f>
        <v>8</v>
      </c>
      <c r="D705" s="1">
        <f>IF(ISBLANK(N705),"",WEEKNUM(O705))</f>
        <v>34</v>
      </c>
      <c r="E705" s="1" t="str">
        <f>S705&amp;R705</f>
        <v xml:space="preserve">Vodafone GmbH                                                         40549 Duesseldorf0000114536781 0018286069742 Rechnungsnr: 119093828604 KdNr. 114536781 Vodafone sagt Danke </v>
      </c>
      <c r="H705" s="1" t="str">
        <f>IF(ISBLANK(N705),"",IF(SUM(AC705:CO705)=0,"other",INDEX(AC$6:CO$6,MATCH(1,AC705:CO705,0))))</f>
        <v>Essentials</v>
      </c>
      <c r="I705" s="1" t="str" cm="1">
        <f t="array" ref="I705">IF(ISBLANK(N705),"",INDEX($AC$7:$CO$7,,MATCH(H705,$AC$6:$CO$6,0)))</f>
        <v>expense</v>
      </c>
      <c r="L705" s="1" t="str">
        <f>IF(ISBLANK(J705),H705,J705)</f>
        <v>Essentials</v>
      </c>
      <c r="M705" s="1" t="str">
        <f>IF(ISBLANK(K705),I705,K705)</f>
        <v>expense</v>
      </c>
      <c r="N705" t="s">
        <v>57</v>
      </c>
      <c r="O705" s="9">
        <v>44792</v>
      </c>
      <c r="P705" s="9">
        <v>44792</v>
      </c>
      <c r="Q705" t="s">
        <v>58</v>
      </c>
      <c r="R705" t="s">
        <v>937</v>
      </c>
      <c r="S705" t="s">
        <v>989</v>
      </c>
      <c r="T705" t="s">
        <v>114</v>
      </c>
      <c r="V705">
        <v>-72.319999999999993</v>
      </c>
      <c r="W705" t="s">
        <v>61</v>
      </c>
      <c r="X705" t="s">
        <v>62</v>
      </c>
      <c r="AA705">
        <f t="shared" si="263"/>
        <v>0</v>
      </c>
      <c r="AB705">
        <f t="shared" si="263"/>
        <v>0</v>
      </c>
      <c r="AC705">
        <f t="shared" si="253"/>
        <v>0</v>
      </c>
      <c r="AD705">
        <f t="shared" si="264"/>
        <v>0</v>
      </c>
      <c r="AE705">
        <f t="shared" si="254"/>
        <v>0</v>
      </c>
      <c r="AF705">
        <f t="shared" si="254"/>
        <v>0</v>
      </c>
      <c r="AG705">
        <f t="shared" si="264"/>
        <v>0</v>
      </c>
      <c r="AH705">
        <f t="shared" si="264"/>
        <v>0</v>
      </c>
      <c r="AI705">
        <f t="shared" si="265"/>
        <v>0</v>
      </c>
      <c r="AJ705">
        <f t="shared" si="265"/>
        <v>0</v>
      </c>
      <c r="AK705">
        <f t="shared" si="264"/>
        <v>1</v>
      </c>
      <c r="AL705">
        <f t="shared" si="253"/>
        <v>0</v>
      </c>
      <c r="AM705">
        <f t="shared" si="253"/>
        <v>0</v>
      </c>
      <c r="AN705">
        <f t="shared" si="253"/>
        <v>0</v>
      </c>
      <c r="AO705">
        <f t="shared" si="253"/>
        <v>0</v>
      </c>
      <c r="AP705">
        <f t="shared" si="253"/>
        <v>0</v>
      </c>
      <c r="AQ705">
        <f t="shared" si="253"/>
        <v>0</v>
      </c>
      <c r="AR705">
        <f t="shared" si="264"/>
        <v>0</v>
      </c>
      <c r="AS705">
        <f t="shared" si="264"/>
        <v>0</v>
      </c>
      <c r="AT705">
        <f t="shared" si="264"/>
        <v>0</v>
      </c>
      <c r="AU705">
        <f t="shared" si="259"/>
        <v>0</v>
      </c>
      <c r="AV705">
        <f t="shared" si="257"/>
        <v>0</v>
      </c>
      <c r="AW705">
        <f t="shared" si="257"/>
        <v>0</v>
      </c>
      <c r="AX705">
        <f t="shared" si="259"/>
        <v>0</v>
      </c>
      <c r="AY705">
        <f t="shared" si="260"/>
        <v>0</v>
      </c>
      <c r="AZ705">
        <f t="shared" si="266"/>
        <v>0</v>
      </c>
      <c r="BA705">
        <f t="shared" si="266"/>
        <v>0</v>
      </c>
      <c r="BB705">
        <f t="shared" si="266"/>
        <v>0</v>
      </c>
      <c r="BC705">
        <f t="shared" si="266"/>
        <v>0</v>
      </c>
      <c r="BD705">
        <f t="shared" si="266"/>
        <v>0</v>
      </c>
      <c r="BE705">
        <f t="shared" si="266"/>
        <v>0</v>
      </c>
      <c r="BF705">
        <f t="shared" si="266"/>
        <v>0</v>
      </c>
      <c r="BG705">
        <f t="shared" si="266"/>
        <v>0</v>
      </c>
      <c r="BH705">
        <f t="shared" si="266"/>
        <v>0</v>
      </c>
      <c r="BI705">
        <f t="shared" si="266"/>
        <v>0</v>
      </c>
      <c r="BJ705">
        <f t="shared" si="266"/>
        <v>0</v>
      </c>
      <c r="BK705">
        <f t="shared" si="266"/>
        <v>0</v>
      </c>
      <c r="BL705">
        <f t="shared" si="266"/>
        <v>0</v>
      </c>
      <c r="BM705">
        <f t="shared" si="266"/>
        <v>0</v>
      </c>
      <c r="BN705">
        <f t="shared" si="266"/>
        <v>0</v>
      </c>
      <c r="BO705">
        <f t="shared" si="266"/>
        <v>0</v>
      </c>
      <c r="BP705">
        <f t="shared" si="266"/>
        <v>0</v>
      </c>
      <c r="BQ705">
        <f t="shared" si="266"/>
        <v>0</v>
      </c>
      <c r="BR705">
        <f t="shared" si="266"/>
        <v>0</v>
      </c>
    </row>
    <row r="706" spans="2:70" x14ac:dyDescent="0.2">
      <c r="B706" s="1">
        <f>IF(ISBLANK(N706),"",YEAR(O706))</f>
        <v>2022</v>
      </c>
      <c r="C706" s="12">
        <f>IF(ISBLANK(M706),"",MONTH(O706))</f>
        <v>8</v>
      </c>
      <c r="D706" s="1">
        <f>IF(ISBLANK(N706),"",WEEKNUM(O706))</f>
        <v>35</v>
      </c>
      <c r="E706" s="1" t="str">
        <f>S706&amp;R706</f>
        <v xml:space="preserve">DIRK ROSSMANN GMBH//MUENCHEN/DE2022-08-19T19:39 Debitk.1 2026-12 </v>
      </c>
      <c r="H706" s="1" t="str">
        <f>IF(ISBLANK(N706),"",IF(SUM(AC706:CO706)=0,"other",INDEX(AC$6:CO$6,MATCH(1,AC706:CO706,0))))</f>
        <v>Essentials</v>
      </c>
      <c r="I706" s="1" t="str" cm="1">
        <f t="array" ref="I706">IF(ISBLANK(N706),"",INDEX($AC$7:$CO$7,,MATCH(H706,$AC$6:$CO$6,0)))</f>
        <v>expense</v>
      </c>
      <c r="L706" s="1" t="str">
        <f>IF(ISBLANK(J706),H706,J706)</f>
        <v>Essentials</v>
      </c>
      <c r="M706" s="1" t="str">
        <f>IF(ISBLANK(K706),I706,K706)</f>
        <v>expense</v>
      </c>
      <c r="N706" t="s">
        <v>57</v>
      </c>
      <c r="O706" s="9">
        <v>44795</v>
      </c>
      <c r="P706" s="9">
        <v>44795</v>
      </c>
      <c r="Q706" t="s">
        <v>66</v>
      </c>
      <c r="R706" t="s">
        <v>931</v>
      </c>
      <c r="S706" t="s">
        <v>990</v>
      </c>
      <c r="T706" t="s">
        <v>853</v>
      </c>
      <c r="V706">
        <v>-2.99</v>
      </c>
      <c r="W706" t="s">
        <v>61</v>
      </c>
      <c r="X706" t="s">
        <v>62</v>
      </c>
      <c r="AA706">
        <f t="shared" si="263"/>
        <v>0</v>
      </c>
      <c r="AB706">
        <f t="shared" si="263"/>
        <v>0</v>
      </c>
      <c r="AC706">
        <f t="shared" si="253"/>
        <v>0</v>
      </c>
      <c r="AD706">
        <f t="shared" si="264"/>
        <v>0</v>
      </c>
      <c r="AE706">
        <f t="shared" si="254"/>
        <v>1</v>
      </c>
      <c r="AF706">
        <f t="shared" si="254"/>
        <v>0</v>
      </c>
      <c r="AG706">
        <f t="shared" si="264"/>
        <v>0</v>
      </c>
      <c r="AH706">
        <f t="shared" si="264"/>
        <v>0</v>
      </c>
      <c r="AI706">
        <f t="shared" si="265"/>
        <v>0</v>
      </c>
      <c r="AJ706">
        <f t="shared" si="265"/>
        <v>0</v>
      </c>
      <c r="AK706">
        <f t="shared" si="264"/>
        <v>0</v>
      </c>
      <c r="AL706">
        <f t="shared" si="253"/>
        <v>0</v>
      </c>
      <c r="AM706">
        <f t="shared" si="253"/>
        <v>0</v>
      </c>
      <c r="AN706">
        <f t="shared" si="253"/>
        <v>0</v>
      </c>
      <c r="AO706">
        <f t="shared" si="253"/>
        <v>0</v>
      </c>
      <c r="AP706">
        <f t="shared" si="253"/>
        <v>0</v>
      </c>
      <c r="AQ706">
        <f t="shared" si="253"/>
        <v>0</v>
      </c>
      <c r="AR706">
        <f t="shared" ref="AR706:AR730" si="267">IF(ISERROR(FIND(AR$5,$E706)),0,1)</f>
        <v>0</v>
      </c>
      <c r="AS706">
        <f t="shared" si="264"/>
        <v>0</v>
      </c>
      <c r="AT706">
        <f t="shared" si="264"/>
        <v>0</v>
      </c>
      <c r="AU706">
        <f t="shared" si="259"/>
        <v>0</v>
      </c>
      <c r="AV706">
        <f t="shared" si="257"/>
        <v>0</v>
      </c>
      <c r="AW706">
        <f t="shared" si="257"/>
        <v>0</v>
      </c>
      <c r="AX706">
        <f t="shared" si="259"/>
        <v>0</v>
      </c>
      <c r="AY706">
        <f t="shared" si="260"/>
        <v>0</v>
      </c>
      <c r="AZ706">
        <f t="shared" si="266"/>
        <v>0</v>
      </c>
      <c r="BA706">
        <f t="shared" si="266"/>
        <v>0</v>
      </c>
      <c r="BB706">
        <f t="shared" si="266"/>
        <v>0</v>
      </c>
      <c r="BC706">
        <f t="shared" si="266"/>
        <v>0</v>
      </c>
      <c r="BD706">
        <f t="shared" si="266"/>
        <v>0</v>
      </c>
      <c r="BE706">
        <f t="shared" si="266"/>
        <v>0</v>
      </c>
      <c r="BF706">
        <f t="shared" si="266"/>
        <v>0</v>
      </c>
      <c r="BG706">
        <f t="shared" si="266"/>
        <v>0</v>
      </c>
      <c r="BH706">
        <f t="shared" si="266"/>
        <v>0</v>
      </c>
      <c r="BI706">
        <f t="shared" si="266"/>
        <v>0</v>
      </c>
      <c r="BJ706">
        <f t="shared" si="266"/>
        <v>0</v>
      </c>
      <c r="BK706">
        <f t="shared" si="266"/>
        <v>0</v>
      </c>
      <c r="BL706">
        <f t="shared" si="266"/>
        <v>0</v>
      </c>
      <c r="BM706">
        <f t="shared" si="266"/>
        <v>0</v>
      </c>
      <c r="BN706">
        <f t="shared" si="266"/>
        <v>0</v>
      </c>
      <c r="BO706">
        <f t="shared" si="266"/>
        <v>0</v>
      </c>
      <c r="BP706">
        <f t="shared" si="266"/>
        <v>0</v>
      </c>
      <c r="BQ706">
        <f t="shared" si="266"/>
        <v>0</v>
      </c>
      <c r="BR706">
        <f t="shared" si="266"/>
        <v>0</v>
      </c>
    </row>
    <row r="707" spans="2:70" x14ac:dyDescent="0.2">
      <c r="B707" s="1">
        <f>IF(ISBLANK(N707),"",YEAR(O707))</f>
        <v>2022</v>
      </c>
      <c r="C707" s="12">
        <f>IF(ISBLANK(M707),"",MONTH(O707))</f>
        <v>8</v>
      </c>
      <c r="D707" s="1">
        <f>IF(ISBLANK(N707),"",WEEKNUM(O707))</f>
        <v>35</v>
      </c>
      <c r="E707" s="1" t="str">
        <f>S707&amp;R707</f>
        <v xml:space="preserve">DM FIL.2229 H:65325//MUENCHEN/DE2022-08-19T17:23 Debitk.1 2026-12 </v>
      </c>
      <c r="H707" s="1" t="str">
        <f>IF(ISBLANK(N707),"",IF(SUM(AC707:CO707)=0,"other",INDEX(AC$6:CO$6,MATCH(1,AC707:CO707,0))))</f>
        <v>other</v>
      </c>
      <c r="I707" s="1" t="str" cm="1">
        <f t="array" ref="I707">IF(ISBLANK(N707),"",INDEX($AC$7:$CO$7,,MATCH(H707,$AC$6:$CO$6,0)))</f>
        <v>expense</v>
      </c>
      <c r="L707" s="1" t="str">
        <f>IF(ISBLANK(J707),H707,J707)</f>
        <v>other</v>
      </c>
      <c r="M707" s="1" t="str">
        <f>IF(ISBLANK(K707),I707,K707)</f>
        <v>expense</v>
      </c>
      <c r="N707" t="s">
        <v>57</v>
      </c>
      <c r="O707" s="9">
        <v>44795</v>
      </c>
      <c r="P707" s="9">
        <v>44795</v>
      </c>
      <c r="Q707" t="s">
        <v>66</v>
      </c>
      <c r="R707" t="s">
        <v>932</v>
      </c>
      <c r="S707" t="s">
        <v>991</v>
      </c>
      <c r="T707" t="s">
        <v>549</v>
      </c>
      <c r="V707">
        <v>-18.7</v>
      </c>
      <c r="W707" t="s">
        <v>61</v>
      </c>
      <c r="X707" t="s">
        <v>62</v>
      </c>
      <c r="AA707">
        <f t="shared" si="263"/>
        <v>0</v>
      </c>
      <c r="AB707">
        <f t="shared" si="263"/>
        <v>0</v>
      </c>
      <c r="AC707">
        <f t="shared" si="253"/>
        <v>0</v>
      </c>
      <c r="AD707">
        <f t="shared" si="264"/>
        <v>0</v>
      </c>
      <c r="AE707">
        <f t="shared" si="254"/>
        <v>0</v>
      </c>
      <c r="AF707">
        <f t="shared" si="254"/>
        <v>0</v>
      </c>
      <c r="AG707">
        <f t="shared" si="264"/>
        <v>0</v>
      </c>
      <c r="AH707">
        <f t="shared" si="264"/>
        <v>0</v>
      </c>
      <c r="AI707">
        <f t="shared" si="265"/>
        <v>0</v>
      </c>
      <c r="AJ707">
        <f t="shared" si="265"/>
        <v>0</v>
      </c>
      <c r="AK707">
        <f t="shared" si="264"/>
        <v>0</v>
      </c>
      <c r="AL707">
        <f t="shared" si="253"/>
        <v>0</v>
      </c>
      <c r="AM707">
        <f t="shared" si="253"/>
        <v>0</v>
      </c>
      <c r="AN707">
        <f t="shared" si="253"/>
        <v>0</v>
      </c>
      <c r="AO707">
        <f t="shared" si="253"/>
        <v>0</v>
      </c>
      <c r="AP707">
        <f t="shared" si="253"/>
        <v>0</v>
      </c>
      <c r="AQ707">
        <f t="shared" si="253"/>
        <v>0</v>
      </c>
      <c r="AR707">
        <f t="shared" si="267"/>
        <v>0</v>
      </c>
      <c r="AS707">
        <f t="shared" si="264"/>
        <v>0</v>
      </c>
      <c r="AT707">
        <f t="shared" si="264"/>
        <v>0</v>
      </c>
      <c r="AU707">
        <f t="shared" si="259"/>
        <v>0</v>
      </c>
      <c r="AV707">
        <f t="shared" si="257"/>
        <v>0</v>
      </c>
      <c r="AW707">
        <f t="shared" si="257"/>
        <v>0</v>
      </c>
      <c r="AX707">
        <f t="shared" si="259"/>
        <v>0</v>
      </c>
      <c r="AY707">
        <f t="shared" si="260"/>
        <v>0</v>
      </c>
      <c r="AZ707">
        <f t="shared" si="266"/>
        <v>0</v>
      </c>
      <c r="BA707">
        <f t="shared" si="266"/>
        <v>0</v>
      </c>
      <c r="BB707">
        <f t="shared" si="266"/>
        <v>0</v>
      </c>
      <c r="BC707">
        <f t="shared" si="266"/>
        <v>0</v>
      </c>
      <c r="BD707">
        <f t="shared" si="266"/>
        <v>0</v>
      </c>
      <c r="BE707">
        <f t="shared" si="266"/>
        <v>0</v>
      </c>
      <c r="BF707">
        <f t="shared" si="266"/>
        <v>0</v>
      </c>
      <c r="BG707">
        <f t="shared" si="266"/>
        <v>0</v>
      </c>
      <c r="BH707">
        <f t="shared" si="266"/>
        <v>0</v>
      </c>
      <c r="BI707">
        <f t="shared" si="266"/>
        <v>0</v>
      </c>
      <c r="BJ707">
        <f t="shared" si="266"/>
        <v>0</v>
      </c>
      <c r="BK707">
        <f t="shared" si="266"/>
        <v>0</v>
      </c>
      <c r="BL707">
        <f t="shared" si="266"/>
        <v>0</v>
      </c>
      <c r="BM707">
        <f t="shared" si="266"/>
        <v>0</v>
      </c>
      <c r="BN707">
        <f t="shared" si="266"/>
        <v>0</v>
      </c>
      <c r="BO707">
        <f t="shared" si="266"/>
        <v>0</v>
      </c>
      <c r="BP707">
        <f t="shared" si="266"/>
        <v>0</v>
      </c>
      <c r="BQ707">
        <f t="shared" si="266"/>
        <v>0</v>
      </c>
      <c r="BR707">
        <f t="shared" si="266"/>
        <v>0</v>
      </c>
    </row>
    <row r="708" spans="2:70" x14ac:dyDescent="0.2">
      <c r="B708" s="1">
        <f>IF(ISBLANK(N708),"",YEAR(O708))</f>
        <v>2022</v>
      </c>
      <c r="C708" s="12">
        <f>IF(ISBLANK(M708),"",MONTH(O708))</f>
        <v>8</v>
      </c>
      <c r="D708" s="1">
        <f>IF(ISBLANK(N708),"",WEEKNUM(O708))</f>
        <v>35</v>
      </c>
      <c r="E708" s="1" t="str">
        <f>S708&amp;R708</f>
        <v xml:space="preserve">ALDI SE U. CO. KG//MUENCHEN/DE2022-08-19T19:03 Debitk.1 2026-12 </v>
      </c>
      <c r="H708" s="1" t="str">
        <f>IF(ISBLANK(N708),"",IF(SUM(AC708:CO708)=0,"other",INDEX(AC$6:CO$6,MATCH(1,AC708:CO708,0))))</f>
        <v>other</v>
      </c>
      <c r="I708" s="1" t="str" cm="1">
        <f t="array" ref="I708">IF(ISBLANK(N708),"",INDEX($AC$7:$CO$7,,MATCH(H708,$AC$6:$CO$6,0)))</f>
        <v>expense</v>
      </c>
      <c r="L708" s="1" t="str">
        <f>IF(ISBLANK(J708),H708,J708)</f>
        <v>other</v>
      </c>
      <c r="M708" s="1" t="str">
        <f>IF(ISBLANK(K708),I708,K708)</f>
        <v>expense</v>
      </c>
      <c r="N708" t="s">
        <v>57</v>
      </c>
      <c r="O708" s="9">
        <v>44795</v>
      </c>
      <c r="P708" s="9">
        <v>44795</v>
      </c>
      <c r="Q708" t="s">
        <v>66</v>
      </c>
      <c r="R708" t="s">
        <v>933</v>
      </c>
      <c r="S708" t="s">
        <v>992</v>
      </c>
      <c r="T708" t="s">
        <v>1006</v>
      </c>
      <c r="V708">
        <v>-28.61</v>
      </c>
      <c r="W708" t="s">
        <v>61</v>
      </c>
      <c r="X708" t="s">
        <v>62</v>
      </c>
      <c r="AA708">
        <f t="shared" si="263"/>
        <v>0</v>
      </c>
      <c r="AB708">
        <f t="shared" si="263"/>
        <v>0</v>
      </c>
      <c r="AC708">
        <f t="shared" si="253"/>
        <v>0</v>
      </c>
      <c r="AD708">
        <f t="shared" si="264"/>
        <v>0</v>
      </c>
      <c r="AE708">
        <f t="shared" si="254"/>
        <v>0</v>
      </c>
      <c r="AF708">
        <f t="shared" si="254"/>
        <v>0</v>
      </c>
      <c r="AG708">
        <f t="shared" si="264"/>
        <v>0</v>
      </c>
      <c r="AH708">
        <f t="shared" si="264"/>
        <v>0</v>
      </c>
      <c r="AI708">
        <f t="shared" si="265"/>
        <v>0</v>
      </c>
      <c r="AJ708">
        <f t="shared" si="265"/>
        <v>0</v>
      </c>
      <c r="AK708">
        <f t="shared" si="264"/>
        <v>0</v>
      </c>
      <c r="AL708">
        <f t="shared" si="253"/>
        <v>0</v>
      </c>
      <c r="AM708">
        <f t="shared" si="253"/>
        <v>0</v>
      </c>
      <c r="AN708">
        <f t="shared" si="253"/>
        <v>0</v>
      </c>
      <c r="AO708">
        <f t="shared" si="253"/>
        <v>0</v>
      </c>
      <c r="AP708">
        <f t="shared" si="253"/>
        <v>0</v>
      </c>
      <c r="AQ708">
        <f t="shared" si="253"/>
        <v>0</v>
      </c>
      <c r="AR708">
        <f t="shared" si="267"/>
        <v>0</v>
      </c>
      <c r="AS708">
        <f t="shared" si="264"/>
        <v>0</v>
      </c>
      <c r="AT708">
        <f t="shared" si="264"/>
        <v>0</v>
      </c>
      <c r="AU708">
        <f t="shared" si="259"/>
        <v>0</v>
      </c>
      <c r="AV708">
        <f t="shared" si="257"/>
        <v>0</v>
      </c>
      <c r="AW708">
        <f t="shared" si="257"/>
        <v>0</v>
      </c>
      <c r="AX708">
        <f t="shared" si="259"/>
        <v>0</v>
      </c>
      <c r="AY708">
        <f t="shared" si="260"/>
        <v>0</v>
      </c>
      <c r="AZ708">
        <f t="shared" si="266"/>
        <v>0</v>
      </c>
      <c r="BA708">
        <f t="shared" si="266"/>
        <v>0</v>
      </c>
      <c r="BB708">
        <f t="shared" si="266"/>
        <v>0</v>
      </c>
      <c r="BC708">
        <f t="shared" si="266"/>
        <v>0</v>
      </c>
      <c r="BD708">
        <f t="shared" si="266"/>
        <v>0</v>
      </c>
      <c r="BE708">
        <f t="shared" si="266"/>
        <v>0</v>
      </c>
      <c r="BF708">
        <f t="shared" si="266"/>
        <v>0</v>
      </c>
      <c r="BG708">
        <f t="shared" si="266"/>
        <v>0</v>
      </c>
      <c r="BH708">
        <f t="shared" si="266"/>
        <v>0</v>
      </c>
      <c r="BI708">
        <f t="shared" si="266"/>
        <v>0</v>
      </c>
      <c r="BJ708">
        <f t="shared" si="266"/>
        <v>0</v>
      </c>
      <c r="BK708">
        <f t="shared" si="266"/>
        <v>0</v>
      </c>
      <c r="BL708">
        <f t="shared" si="266"/>
        <v>0</v>
      </c>
      <c r="BM708">
        <f t="shared" si="266"/>
        <v>0</v>
      </c>
      <c r="BN708">
        <f t="shared" si="266"/>
        <v>0</v>
      </c>
      <c r="BO708">
        <f t="shared" si="266"/>
        <v>0</v>
      </c>
      <c r="BP708">
        <f t="shared" si="266"/>
        <v>0</v>
      </c>
      <c r="BQ708">
        <f t="shared" si="266"/>
        <v>0</v>
      </c>
      <c r="BR708">
        <f t="shared" si="266"/>
        <v>0</v>
      </c>
    </row>
    <row r="709" spans="2:70" x14ac:dyDescent="0.2">
      <c r="B709" s="1">
        <f>IF(ISBLANK(N709),"",YEAR(O709))</f>
        <v>2022</v>
      </c>
      <c r="C709" s="12">
        <f>IF(ISBLANK(M709),"",MONTH(O709))</f>
        <v>8</v>
      </c>
      <c r="D709" s="1">
        <f>IF(ISBLANK(N709),"",WEEKNUM(O709))</f>
        <v>35</v>
      </c>
      <c r="E709" s="1" t="str">
        <f>S709&amp;R709</f>
        <v xml:space="preserve">PayPal (Europe) S.a r.l. et Cie, S.C.A.1021849235533 PP.2985.PP . Tatiana Espitia, Ihr Einkauf bei Tatiana Espitia </v>
      </c>
      <c r="H709" s="1" t="str">
        <f>IF(ISBLANK(N709),"",IF(SUM(AC709:CO709)=0,"other",INDEX(AC$6:CO$6,MATCH(1,AC709:CO709,0))))</f>
        <v>Self-Investment</v>
      </c>
      <c r="I709" s="1" t="str" cm="1">
        <f t="array" ref="I709">IF(ISBLANK(N709),"",INDEX($AC$7:$CO$7,,MATCH(H709,$AC$6:$CO$6,0)))</f>
        <v>expense</v>
      </c>
      <c r="L709" s="1" t="str">
        <f>IF(ISBLANK(J709),H709,J709)</f>
        <v>Self-Investment</v>
      </c>
      <c r="M709" s="1" t="str">
        <f>IF(ISBLANK(K709),I709,K709)</f>
        <v>expense</v>
      </c>
      <c r="N709" t="s">
        <v>57</v>
      </c>
      <c r="O709" s="9">
        <v>44795</v>
      </c>
      <c r="P709" s="9">
        <v>44795</v>
      </c>
      <c r="Q709" t="s">
        <v>58</v>
      </c>
      <c r="R709" t="s">
        <v>934</v>
      </c>
      <c r="S709" t="s">
        <v>63</v>
      </c>
      <c r="T709" t="s">
        <v>64</v>
      </c>
      <c r="V709">
        <v>-25.67</v>
      </c>
      <c r="W709" t="s">
        <v>61</v>
      </c>
      <c r="X709" t="s">
        <v>62</v>
      </c>
      <c r="AA709">
        <f t="shared" si="263"/>
        <v>0</v>
      </c>
      <c r="AB709">
        <f t="shared" si="263"/>
        <v>0</v>
      </c>
      <c r="AC709">
        <f t="shared" si="253"/>
        <v>0</v>
      </c>
      <c r="AD709">
        <f t="shared" si="264"/>
        <v>0</v>
      </c>
      <c r="AE709">
        <f t="shared" si="254"/>
        <v>0</v>
      </c>
      <c r="AF709">
        <f t="shared" si="254"/>
        <v>0</v>
      </c>
      <c r="AG709">
        <f t="shared" si="264"/>
        <v>0</v>
      </c>
      <c r="AH709">
        <f t="shared" si="264"/>
        <v>0</v>
      </c>
      <c r="AI709">
        <f t="shared" si="265"/>
        <v>0</v>
      </c>
      <c r="AJ709">
        <f t="shared" si="265"/>
        <v>0</v>
      </c>
      <c r="AK709">
        <f t="shared" si="264"/>
        <v>0</v>
      </c>
      <c r="AL709">
        <f t="shared" si="253"/>
        <v>0</v>
      </c>
      <c r="AM709">
        <f t="shared" si="253"/>
        <v>0</v>
      </c>
      <c r="AN709">
        <f t="shared" si="253"/>
        <v>0</v>
      </c>
      <c r="AO709">
        <f t="shared" si="253"/>
        <v>0</v>
      </c>
      <c r="AP709">
        <f t="shared" si="253"/>
        <v>0</v>
      </c>
      <c r="AQ709">
        <f t="shared" si="253"/>
        <v>0</v>
      </c>
      <c r="AR709">
        <f t="shared" si="267"/>
        <v>0</v>
      </c>
      <c r="AS709">
        <f t="shared" si="264"/>
        <v>0</v>
      </c>
      <c r="AT709">
        <f t="shared" si="264"/>
        <v>0</v>
      </c>
      <c r="AU709">
        <f t="shared" si="259"/>
        <v>0</v>
      </c>
      <c r="AV709">
        <f t="shared" si="257"/>
        <v>0</v>
      </c>
      <c r="AW709">
        <f t="shared" si="257"/>
        <v>0</v>
      </c>
      <c r="AX709">
        <f t="shared" si="259"/>
        <v>0</v>
      </c>
      <c r="AY709">
        <f t="shared" si="260"/>
        <v>0</v>
      </c>
      <c r="AZ709">
        <f t="shared" si="266"/>
        <v>0</v>
      </c>
      <c r="BA709">
        <f t="shared" si="266"/>
        <v>0</v>
      </c>
      <c r="BB709">
        <f t="shared" si="266"/>
        <v>0</v>
      </c>
      <c r="BC709">
        <f t="shared" si="266"/>
        <v>0</v>
      </c>
      <c r="BD709">
        <f t="shared" si="266"/>
        <v>1</v>
      </c>
      <c r="BE709">
        <f t="shared" si="266"/>
        <v>0</v>
      </c>
      <c r="BF709">
        <f t="shared" si="266"/>
        <v>0</v>
      </c>
      <c r="BG709">
        <f t="shared" si="266"/>
        <v>0</v>
      </c>
      <c r="BH709">
        <f t="shared" si="266"/>
        <v>0</v>
      </c>
      <c r="BI709">
        <f t="shared" si="266"/>
        <v>0</v>
      </c>
      <c r="BJ709">
        <f t="shared" si="266"/>
        <v>0</v>
      </c>
      <c r="BK709">
        <f t="shared" si="266"/>
        <v>0</v>
      </c>
      <c r="BL709">
        <f t="shared" si="266"/>
        <v>0</v>
      </c>
      <c r="BM709">
        <f t="shared" si="266"/>
        <v>0</v>
      </c>
      <c r="BN709">
        <f t="shared" si="266"/>
        <v>0</v>
      </c>
      <c r="BO709">
        <f t="shared" si="266"/>
        <v>0</v>
      </c>
      <c r="BP709">
        <f t="shared" si="266"/>
        <v>1</v>
      </c>
      <c r="BQ709">
        <f t="shared" si="266"/>
        <v>0</v>
      </c>
      <c r="BR709">
        <f t="shared" si="266"/>
        <v>0</v>
      </c>
    </row>
    <row r="710" spans="2:70" x14ac:dyDescent="0.2">
      <c r="B710" s="1">
        <f>IF(ISBLANK(N710),"",YEAR(O710))</f>
        <v>2022</v>
      </c>
      <c r="C710" s="12">
        <f>IF(ISBLANK(M710),"",MONTH(O710))</f>
        <v>8</v>
      </c>
      <c r="D710" s="1">
        <f>IF(ISBLANK(N710),"",WEEKNUM(O710))</f>
        <v>35</v>
      </c>
      <c r="E710" s="1" t="str">
        <f>S710&amp;R710</f>
        <v xml:space="preserve">GA NR00001321 BLZ70150000 119.08/20.05UHR TRUDERING </v>
      </c>
      <c r="H710" s="1" t="str">
        <f>IF(ISBLANK(N710),"",IF(SUM(AC710:CO710)=0,"other",INDEX(AC$6:CO$6,MATCH(1,AC710:CO710,0))))</f>
        <v>other</v>
      </c>
      <c r="I710" s="1" t="str" cm="1">
        <f t="array" ref="I710">IF(ISBLANK(N710),"",INDEX($AC$7:$CO$7,,MATCH(H710,$AC$6:$CO$6,0)))</f>
        <v>expense</v>
      </c>
      <c r="L710" s="1" t="str">
        <f>IF(ISBLANK(J710),H710,J710)</f>
        <v>other</v>
      </c>
      <c r="M710" s="1" t="str">
        <f>IF(ISBLANK(K710),I710,K710)</f>
        <v>expense</v>
      </c>
      <c r="N710" t="s">
        <v>57</v>
      </c>
      <c r="O710" s="9">
        <v>44795</v>
      </c>
      <c r="P710" s="9">
        <v>44792</v>
      </c>
      <c r="Q710" t="s">
        <v>108</v>
      </c>
      <c r="R710" t="s">
        <v>935</v>
      </c>
      <c r="S710" t="s">
        <v>110</v>
      </c>
      <c r="T710">
        <v>0</v>
      </c>
      <c r="V710">
        <v>-800</v>
      </c>
      <c r="W710" t="s">
        <v>61</v>
      </c>
      <c r="X710" t="s">
        <v>62</v>
      </c>
      <c r="AA710">
        <f t="shared" ref="AA710:AB729" si="268">IF(ISERROR(FIND(AA$5,$E710)),0,1)</f>
        <v>0</v>
      </c>
      <c r="AB710">
        <f t="shared" si="268"/>
        <v>0</v>
      </c>
      <c r="AC710">
        <f t="shared" si="253"/>
        <v>0</v>
      </c>
      <c r="AD710">
        <f t="shared" si="264"/>
        <v>0</v>
      </c>
      <c r="AE710">
        <f t="shared" si="254"/>
        <v>0</v>
      </c>
      <c r="AF710">
        <f t="shared" si="254"/>
        <v>0</v>
      </c>
      <c r="AG710">
        <f t="shared" si="264"/>
        <v>0</v>
      </c>
      <c r="AH710">
        <f t="shared" si="264"/>
        <v>0</v>
      </c>
      <c r="AI710">
        <f t="shared" si="265"/>
        <v>0</v>
      </c>
      <c r="AJ710">
        <f t="shared" si="265"/>
        <v>0</v>
      </c>
      <c r="AK710">
        <f t="shared" si="264"/>
        <v>0</v>
      </c>
      <c r="AL710">
        <f t="shared" si="253"/>
        <v>0</v>
      </c>
      <c r="AM710">
        <f t="shared" si="253"/>
        <v>0</v>
      </c>
      <c r="AN710">
        <f t="shared" si="253"/>
        <v>0</v>
      </c>
      <c r="AO710">
        <f t="shared" si="253"/>
        <v>0</v>
      </c>
      <c r="AP710">
        <f t="shared" si="253"/>
        <v>0</v>
      </c>
      <c r="AQ710">
        <f t="shared" si="253"/>
        <v>0</v>
      </c>
      <c r="AR710">
        <f t="shared" si="267"/>
        <v>0</v>
      </c>
      <c r="AS710">
        <f t="shared" si="264"/>
        <v>0</v>
      </c>
      <c r="AT710">
        <f t="shared" si="264"/>
        <v>0</v>
      </c>
      <c r="AU710">
        <f t="shared" si="259"/>
        <v>0</v>
      </c>
      <c r="AV710">
        <f t="shared" si="257"/>
        <v>0</v>
      </c>
      <c r="AW710">
        <f t="shared" si="257"/>
        <v>0</v>
      </c>
      <c r="AX710">
        <f t="shared" si="259"/>
        <v>0</v>
      </c>
      <c r="AY710">
        <f t="shared" si="260"/>
        <v>0</v>
      </c>
      <c r="AZ710">
        <f t="shared" si="266"/>
        <v>0</v>
      </c>
      <c r="BA710">
        <f t="shared" si="266"/>
        <v>0</v>
      </c>
      <c r="BB710">
        <f t="shared" si="266"/>
        <v>0</v>
      </c>
      <c r="BC710">
        <f t="shared" si="266"/>
        <v>0</v>
      </c>
      <c r="BD710">
        <f t="shared" si="266"/>
        <v>0</v>
      </c>
      <c r="BE710">
        <f t="shared" si="266"/>
        <v>0</v>
      </c>
      <c r="BF710">
        <f t="shared" si="266"/>
        <v>0</v>
      </c>
      <c r="BG710">
        <f t="shared" si="266"/>
        <v>0</v>
      </c>
      <c r="BH710">
        <f t="shared" si="266"/>
        <v>0</v>
      </c>
      <c r="BI710">
        <f t="shared" si="266"/>
        <v>0</v>
      </c>
      <c r="BJ710">
        <f t="shared" si="266"/>
        <v>0</v>
      </c>
      <c r="BK710">
        <f t="shared" si="266"/>
        <v>0</v>
      </c>
      <c r="BL710">
        <f t="shared" si="266"/>
        <v>0</v>
      </c>
      <c r="BM710">
        <f t="shared" si="266"/>
        <v>0</v>
      </c>
      <c r="BN710">
        <f t="shared" si="266"/>
        <v>0</v>
      </c>
      <c r="BO710">
        <f t="shared" si="266"/>
        <v>0</v>
      </c>
      <c r="BP710">
        <f t="shared" si="266"/>
        <v>0</v>
      </c>
      <c r="BQ710">
        <f t="shared" si="266"/>
        <v>0</v>
      </c>
      <c r="BR710">
        <f t="shared" si="266"/>
        <v>0</v>
      </c>
    </row>
    <row r="711" spans="2:70" x14ac:dyDescent="0.2">
      <c r="B711" s="1">
        <f>IF(ISBLANK(N711),"",YEAR(O711))</f>
        <v>2022</v>
      </c>
      <c r="C711" s="12">
        <f>IF(ISBLANK(M711),"",MONTH(O711))</f>
        <v>8</v>
      </c>
      <c r="D711" s="1">
        <f>IF(ISBLANK(N711),"",WEEKNUM(O711))</f>
        <v>35</v>
      </c>
      <c r="E711" s="1" t="str">
        <f>S711&amp;R711</f>
        <v xml:space="preserve">ROSSMANN VIELEN DANK190818081107195261210030400 ELV65352929 19.08 18.08 ME1 </v>
      </c>
      <c r="H711" s="1" t="str">
        <f>IF(ISBLANK(N711),"",IF(SUM(AC711:CO711)=0,"other",INDEX(AC$6:CO$6,MATCH(1,AC711:CO711,0))))</f>
        <v>Essentials</v>
      </c>
      <c r="I711" s="1" t="str" cm="1">
        <f t="array" ref="I711">IF(ISBLANK(N711),"",INDEX($AC$7:$CO$7,,MATCH(H711,$AC$6:$CO$6,0)))</f>
        <v>expense</v>
      </c>
      <c r="L711" s="1" t="str">
        <f>IF(ISBLANK(J711),H711,J711)</f>
        <v>Essentials</v>
      </c>
      <c r="M711" s="1" t="str">
        <f>IF(ISBLANK(K711),I711,K711)</f>
        <v>expense</v>
      </c>
      <c r="N711" t="s">
        <v>57</v>
      </c>
      <c r="O711" s="9">
        <v>44796</v>
      </c>
      <c r="P711" s="9">
        <v>44796</v>
      </c>
      <c r="Q711" t="s">
        <v>892</v>
      </c>
      <c r="R711" t="s">
        <v>930</v>
      </c>
      <c r="S711" t="s">
        <v>852</v>
      </c>
      <c r="T711" t="s">
        <v>1005</v>
      </c>
      <c r="V711">
        <v>-61.88</v>
      </c>
      <c r="W711" t="s">
        <v>61</v>
      </c>
      <c r="X711" t="s">
        <v>62</v>
      </c>
      <c r="AA711">
        <f t="shared" si="268"/>
        <v>0</v>
      </c>
      <c r="AB711">
        <f t="shared" si="268"/>
        <v>0</v>
      </c>
      <c r="AC711">
        <f t="shared" si="253"/>
        <v>0</v>
      </c>
      <c r="AD711">
        <f t="shared" si="264"/>
        <v>0</v>
      </c>
      <c r="AE711">
        <f t="shared" si="254"/>
        <v>1</v>
      </c>
      <c r="AF711">
        <f t="shared" si="254"/>
        <v>0</v>
      </c>
      <c r="AG711">
        <f t="shared" si="264"/>
        <v>0</v>
      </c>
      <c r="AH711">
        <f t="shared" si="264"/>
        <v>0</v>
      </c>
      <c r="AI711">
        <f t="shared" si="265"/>
        <v>0</v>
      </c>
      <c r="AJ711">
        <f t="shared" si="265"/>
        <v>0</v>
      </c>
      <c r="AK711">
        <f t="shared" si="264"/>
        <v>0</v>
      </c>
      <c r="AL711">
        <f t="shared" si="253"/>
        <v>0</v>
      </c>
      <c r="AM711">
        <f t="shared" si="253"/>
        <v>0</v>
      </c>
      <c r="AN711">
        <f t="shared" si="253"/>
        <v>0</v>
      </c>
      <c r="AO711">
        <f t="shared" si="253"/>
        <v>0</v>
      </c>
      <c r="AP711">
        <f t="shared" si="253"/>
        <v>0</v>
      </c>
      <c r="AQ711">
        <f t="shared" si="253"/>
        <v>0</v>
      </c>
      <c r="AR711">
        <f t="shared" si="267"/>
        <v>0</v>
      </c>
      <c r="AS711">
        <f t="shared" si="264"/>
        <v>0</v>
      </c>
      <c r="AT711">
        <f t="shared" si="264"/>
        <v>0</v>
      </c>
      <c r="AU711">
        <f t="shared" si="259"/>
        <v>0</v>
      </c>
      <c r="AV711">
        <f t="shared" si="257"/>
        <v>0</v>
      </c>
      <c r="AW711">
        <f t="shared" si="257"/>
        <v>0</v>
      </c>
      <c r="AX711">
        <f t="shared" si="259"/>
        <v>0</v>
      </c>
      <c r="AY711">
        <f t="shared" si="260"/>
        <v>0</v>
      </c>
      <c r="AZ711">
        <f t="shared" si="266"/>
        <v>0</v>
      </c>
      <c r="BA711">
        <f t="shared" si="266"/>
        <v>0</v>
      </c>
      <c r="BB711">
        <f t="shared" si="266"/>
        <v>0</v>
      </c>
      <c r="BC711">
        <f t="shared" si="266"/>
        <v>0</v>
      </c>
      <c r="BD711">
        <f t="shared" si="266"/>
        <v>0</v>
      </c>
      <c r="BE711">
        <f t="shared" si="266"/>
        <v>0</v>
      </c>
      <c r="BF711">
        <f t="shared" si="266"/>
        <v>0</v>
      </c>
      <c r="BG711">
        <f t="shared" si="266"/>
        <v>0</v>
      </c>
      <c r="BH711">
        <f t="shared" si="266"/>
        <v>0</v>
      </c>
      <c r="BI711">
        <f t="shared" si="266"/>
        <v>0</v>
      </c>
      <c r="BJ711">
        <f t="shared" si="266"/>
        <v>0</v>
      </c>
      <c r="BK711">
        <f t="shared" si="266"/>
        <v>0</v>
      </c>
      <c r="BL711">
        <f t="shared" si="266"/>
        <v>0</v>
      </c>
      <c r="BM711">
        <f t="shared" si="266"/>
        <v>0</v>
      </c>
      <c r="BN711">
        <f t="shared" si="266"/>
        <v>0</v>
      </c>
      <c r="BO711">
        <f t="shared" si="266"/>
        <v>0</v>
      </c>
      <c r="BP711">
        <f t="shared" si="266"/>
        <v>0</v>
      </c>
      <c r="BQ711">
        <f t="shared" si="266"/>
        <v>0</v>
      </c>
      <c r="BR711">
        <f t="shared" si="266"/>
        <v>0</v>
      </c>
    </row>
    <row r="712" spans="2:70" x14ac:dyDescent="0.2">
      <c r="B712" s="1">
        <f>IF(ISBLANK(N712),"",YEAR(O712))</f>
        <v>2022</v>
      </c>
      <c r="C712" s="12">
        <f>IF(ISBLANK(M712),"",MONTH(O712))</f>
        <v>8</v>
      </c>
      <c r="D712" s="1">
        <f>IF(ISBLANK(N712),"",WEEKNUM(O712))</f>
        <v>36</v>
      </c>
      <c r="E712" s="1" t="str">
        <f>S712&amp;R712</f>
        <v xml:space="preserve">mediawave commerce GmbHLOHN / GEHALT 08/22 </v>
      </c>
      <c r="H712" s="1" t="str">
        <f>IF(ISBLANK(N712),"",IF(SUM(AC712:CO712)=0,"other",INDEX(AC$6:CO$6,MATCH(1,AC712:CO712,0))))</f>
        <v>mediawave</v>
      </c>
      <c r="I712" s="1" t="str" cm="1">
        <f t="array" ref="I712">IF(ISBLANK(N712),"",INDEX($AC$7:$CO$7,,MATCH(H712,$AC$6:$CO$6,0)))</f>
        <v>income</v>
      </c>
      <c r="L712" s="1" t="str">
        <f>IF(ISBLANK(J712),H712,J712)</f>
        <v>mediawave</v>
      </c>
      <c r="M712" s="1" t="str">
        <f>IF(ISBLANK(K712),I712,K712)</f>
        <v>income</v>
      </c>
      <c r="N712" t="s">
        <v>57</v>
      </c>
      <c r="O712" s="9">
        <v>44802</v>
      </c>
      <c r="P712" s="9">
        <v>44802</v>
      </c>
      <c r="Q712" t="s">
        <v>102</v>
      </c>
      <c r="R712" t="s">
        <v>929</v>
      </c>
      <c r="S712" t="s">
        <v>104</v>
      </c>
      <c r="T712" t="s">
        <v>105</v>
      </c>
      <c r="V712">
        <v>1088.4000000000001</v>
      </c>
      <c r="W712" t="s">
        <v>61</v>
      </c>
      <c r="X712" t="s">
        <v>62</v>
      </c>
      <c r="AA712">
        <f t="shared" si="268"/>
        <v>0</v>
      </c>
      <c r="AB712">
        <f t="shared" si="268"/>
        <v>0</v>
      </c>
      <c r="AC712">
        <f t="shared" si="253"/>
        <v>0</v>
      </c>
      <c r="AD712">
        <f t="shared" si="264"/>
        <v>0</v>
      </c>
      <c r="AE712">
        <f t="shared" si="254"/>
        <v>0</v>
      </c>
      <c r="AF712">
        <f t="shared" si="254"/>
        <v>0</v>
      </c>
      <c r="AG712">
        <f t="shared" si="264"/>
        <v>0</v>
      </c>
      <c r="AH712">
        <f t="shared" si="264"/>
        <v>0</v>
      </c>
      <c r="AI712">
        <f t="shared" si="265"/>
        <v>0</v>
      </c>
      <c r="AJ712">
        <f t="shared" si="265"/>
        <v>0</v>
      </c>
      <c r="AK712">
        <f t="shared" si="264"/>
        <v>0</v>
      </c>
      <c r="AL712">
        <f t="shared" si="253"/>
        <v>0</v>
      </c>
      <c r="AM712">
        <f t="shared" si="253"/>
        <v>0</v>
      </c>
      <c r="AN712">
        <f t="shared" si="253"/>
        <v>0</v>
      </c>
      <c r="AO712">
        <f t="shared" si="253"/>
        <v>0</v>
      </c>
      <c r="AP712">
        <f t="shared" si="253"/>
        <v>0</v>
      </c>
      <c r="AQ712">
        <f t="shared" si="253"/>
        <v>0</v>
      </c>
      <c r="AR712">
        <f t="shared" si="267"/>
        <v>0</v>
      </c>
      <c r="AS712">
        <f t="shared" si="264"/>
        <v>0</v>
      </c>
      <c r="AT712">
        <f t="shared" si="264"/>
        <v>0</v>
      </c>
      <c r="AU712">
        <f t="shared" si="259"/>
        <v>0</v>
      </c>
      <c r="AV712">
        <f t="shared" si="257"/>
        <v>0</v>
      </c>
      <c r="AW712">
        <f t="shared" si="257"/>
        <v>0</v>
      </c>
      <c r="AX712">
        <f t="shared" si="259"/>
        <v>0</v>
      </c>
      <c r="AY712">
        <f t="shared" si="260"/>
        <v>0</v>
      </c>
      <c r="AZ712">
        <f t="shared" si="266"/>
        <v>0</v>
      </c>
      <c r="BA712">
        <f t="shared" si="266"/>
        <v>0</v>
      </c>
      <c r="BB712">
        <f t="shared" si="266"/>
        <v>0</v>
      </c>
      <c r="BC712">
        <f t="shared" si="266"/>
        <v>0</v>
      </c>
      <c r="BD712">
        <f t="shared" si="266"/>
        <v>0</v>
      </c>
      <c r="BE712">
        <f t="shared" si="266"/>
        <v>0</v>
      </c>
      <c r="BF712">
        <f t="shared" si="266"/>
        <v>0</v>
      </c>
      <c r="BG712">
        <f t="shared" si="266"/>
        <v>0</v>
      </c>
      <c r="BH712">
        <f t="shared" si="266"/>
        <v>0</v>
      </c>
      <c r="BI712">
        <f t="shared" si="266"/>
        <v>0</v>
      </c>
      <c r="BJ712">
        <f t="shared" ref="AZ712:BR723" si="269">IF(ISERROR(FIND(BJ$5,$E712)),0,1)</f>
        <v>0</v>
      </c>
      <c r="BK712">
        <f t="shared" si="269"/>
        <v>0</v>
      </c>
      <c r="BL712">
        <f t="shared" si="269"/>
        <v>0</v>
      </c>
      <c r="BM712">
        <f t="shared" si="269"/>
        <v>1</v>
      </c>
      <c r="BN712">
        <f t="shared" si="269"/>
        <v>0</v>
      </c>
      <c r="BO712">
        <f t="shared" si="269"/>
        <v>0</v>
      </c>
      <c r="BP712">
        <f t="shared" si="269"/>
        <v>0</v>
      </c>
      <c r="BQ712">
        <f t="shared" si="269"/>
        <v>0</v>
      </c>
      <c r="BR712">
        <f t="shared" si="269"/>
        <v>0</v>
      </c>
    </row>
    <row r="713" spans="2:70" x14ac:dyDescent="0.2">
      <c r="B713" s="1">
        <f>IF(ISBLANK(N713),"",YEAR(O713))</f>
        <v>2022</v>
      </c>
      <c r="C713" s="12">
        <f>IF(ISBLANK(M713),"",MONTH(O713))</f>
        <v>8</v>
      </c>
      <c r="D713" s="1">
        <f>IF(ISBLANK(N713),"",WEEKNUM(O713))</f>
        <v>36</v>
      </c>
      <c r="E713" s="1" t="str">
        <f>S713&amp;R713</f>
        <v xml:space="preserve">AMAZON EU S.A R.L., NIEDERLASSUNG DEUTSCHLAND302-2378609-9269158 Amazon.de 29XH63L1AS2S5KOY </v>
      </c>
      <c r="H713" s="1" t="str">
        <f>IF(ISBLANK(N713),"",IF(SUM(AC713:CO713)=0,"other",INDEX(AC$6:CO$6,MATCH(1,AC713:CO713,0))))</f>
        <v>Essentials</v>
      </c>
      <c r="I713" s="1" t="str" cm="1">
        <f t="array" ref="I713">IF(ISBLANK(N713),"",INDEX($AC$7:$CO$7,,MATCH(H713,$AC$6:$CO$6,0)))</f>
        <v>expense</v>
      </c>
      <c r="L713" s="1" t="str">
        <f>IF(ISBLANK(J713),H713,J713)</f>
        <v>Essentials</v>
      </c>
      <c r="M713" s="1" t="str">
        <f>IF(ISBLANK(K713),I713,K713)</f>
        <v>expense</v>
      </c>
      <c r="N713" t="s">
        <v>57</v>
      </c>
      <c r="O713" s="9">
        <v>44803</v>
      </c>
      <c r="P713" s="9">
        <v>44803</v>
      </c>
      <c r="Q713" t="s">
        <v>58</v>
      </c>
      <c r="R713" t="s">
        <v>928</v>
      </c>
      <c r="S713" t="s">
        <v>69</v>
      </c>
      <c r="T713" t="s">
        <v>70</v>
      </c>
      <c r="V713">
        <v>-2.42</v>
      </c>
      <c r="W713" t="s">
        <v>61</v>
      </c>
      <c r="X713" t="s">
        <v>62</v>
      </c>
      <c r="AA713">
        <f t="shared" si="268"/>
        <v>0</v>
      </c>
      <c r="AB713">
        <f t="shared" si="268"/>
        <v>0</v>
      </c>
      <c r="AC713">
        <f t="shared" si="253"/>
        <v>0</v>
      </c>
      <c r="AD713">
        <f t="shared" si="264"/>
        <v>0</v>
      </c>
      <c r="AE713">
        <f t="shared" si="254"/>
        <v>0</v>
      </c>
      <c r="AF713">
        <f t="shared" si="254"/>
        <v>0</v>
      </c>
      <c r="AG713">
        <f t="shared" si="264"/>
        <v>0</v>
      </c>
      <c r="AH713">
        <f t="shared" si="264"/>
        <v>0</v>
      </c>
      <c r="AI713">
        <f t="shared" si="265"/>
        <v>0</v>
      </c>
      <c r="AJ713">
        <f t="shared" si="265"/>
        <v>0</v>
      </c>
      <c r="AK713">
        <f t="shared" si="264"/>
        <v>0</v>
      </c>
      <c r="AL713">
        <f t="shared" si="253"/>
        <v>0</v>
      </c>
      <c r="AM713">
        <f t="shared" si="253"/>
        <v>1</v>
      </c>
      <c r="AN713">
        <f t="shared" si="253"/>
        <v>0</v>
      </c>
      <c r="AO713">
        <f t="shared" si="253"/>
        <v>0</v>
      </c>
      <c r="AP713">
        <f t="shared" si="253"/>
        <v>0</v>
      </c>
      <c r="AQ713">
        <f t="shared" si="253"/>
        <v>0</v>
      </c>
      <c r="AR713">
        <f t="shared" si="267"/>
        <v>0</v>
      </c>
      <c r="AS713">
        <f t="shared" si="264"/>
        <v>0</v>
      </c>
      <c r="AT713">
        <f t="shared" si="264"/>
        <v>0</v>
      </c>
      <c r="AU713">
        <f t="shared" si="259"/>
        <v>0</v>
      </c>
      <c r="AV713">
        <f t="shared" si="257"/>
        <v>0</v>
      </c>
      <c r="AW713">
        <f t="shared" si="257"/>
        <v>0</v>
      </c>
      <c r="AX713">
        <f t="shared" si="259"/>
        <v>0</v>
      </c>
      <c r="AY713">
        <f t="shared" si="260"/>
        <v>0</v>
      </c>
      <c r="AZ713">
        <f t="shared" si="269"/>
        <v>0</v>
      </c>
      <c r="BA713">
        <f t="shared" si="269"/>
        <v>0</v>
      </c>
      <c r="BB713">
        <f t="shared" si="269"/>
        <v>0</v>
      </c>
      <c r="BC713">
        <f t="shared" si="269"/>
        <v>0</v>
      </c>
      <c r="BD713">
        <f t="shared" si="269"/>
        <v>0</v>
      </c>
      <c r="BE713">
        <f t="shared" si="269"/>
        <v>0</v>
      </c>
      <c r="BF713">
        <f t="shared" si="269"/>
        <v>0</v>
      </c>
      <c r="BG713">
        <f t="shared" si="269"/>
        <v>0</v>
      </c>
      <c r="BH713">
        <f t="shared" si="269"/>
        <v>0</v>
      </c>
      <c r="BI713">
        <f t="shared" si="269"/>
        <v>0</v>
      </c>
      <c r="BJ713">
        <f t="shared" si="269"/>
        <v>0</v>
      </c>
      <c r="BK713">
        <f t="shared" si="269"/>
        <v>0</v>
      </c>
      <c r="BL713">
        <f t="shared" si="269"/>
        <v>0</v>
      </c>
      <c r="BM713">
        <f t="shared" si="269"/>
        <v>0</v>
      </c>
      <c r="BN713">
        <f t="shared" si="269"/>
        <v>0</v>
      </c>
      <c r="BO713">
        <f t="shared" si="269"/>
        <v>0</v>
      </c>
      <c r="BP713">
        <f t="shared" si="269"/>
        <v>0</v>
      </c>
      <c r="BQ713">
        <f t="shared" si="269"/>
        <v>0</v>
      </c>
      <c r="BR713">
        <f t="shared" si="269"/>
        <v>0</v>
      </c>
    </row>
    <row r="714" spans="2:70" x14ac:dyDescent="0.2">
      <c r="B714" s="1">
        <f>IF(ISBLANK(N714),"",YEAR(O714))</f>
        <v>2022</v>
      </c>
      <c r="C714" s="12">
        <f>IF(ISBLANK(M714),"",MONTH(O714))</f>
        <v>9</v>
      </c>
      <c r="D714" s="1">
        <f>IF(ISBLANK(N714),"",WEEKNUM(O714))</f>
        <v>36</v>
      </c>
      <c r="E714" s="1" t="str">
        <f>S714&amp;R714</f>
        <v xml:space="preserve">KfW, Kreditanstalt f. Wiederaufbau                                    Palmengartenstr. 5-9STUDIENKREDIT DA19705535 AUSZAHLUNG 650,00 ZINS 0,00 TILG 0,00 APL 0,00 GEBUEHR 0,00 </v>
      </c>
      <c r="H714" s="1" t="str">
        <f>IF(ISBLANK(N714),"",IF(SUM(AC714:CO714)=0,"other",INDEX(AC$6:CO$6,MATCH(1,AC714:CO714,0))))</f>
        <v>KFW</v>
      </c>
      <c r="I714" s="1" t="str" cm="1">
        <f t="array" ref="I714">IF(ISBLANK(N714),"",INDEX($AC$7:$CO$7,,MATCH(H714,$AC$6:$CO$6,0)))</f>
        <v>income</v>
      </c>
      <c r="L714" s="1" t="str">
        <f>IF(ISBLANK(J714),H714,J714)</f>
        <v>KFW</v>
      </c>
      <c r="M714" s="1" t="str">
        <f>IF(ISBLANK(K714),I714,K714)</f>
        <v>income</v>
      </c>
      <c r="N714" t="s">
        <v>57</v>
      </c>
      <c r="O714" s="9">
        <v>44805</v>
      </c>
      <c r="P714" s="9">
        <v>44805</v>
      </c>
      <c r="Q714" t="s">
        <v>75</v>
      </c>
      <c r="R714" t="s">
        <v>912</v>
      </c>
      <c r="S714" t="s">
        <v>984</v>
      </c>
      <c r="T714" t="s">
        <v>76</v>
      </c>
      <c r="V714">
        <v>650</v>
      </c>
      <c r="W714" t="s">
        <v>61</v>
      </c>
      <c r="X714" t="s">
        <v>62</v>
      </c>
      <c r="AA714">
        <f t="shared" si="268"/>
        <v>0</v>
      </c>
      <c r="AB714">
        <f t="shared" si="268"/>
        <v>0</v>
      </c>
      <c r="AC714">
        <f t="shared" si="253"/>
        <v>0</v>
      </c>
      <c r="AD714">
        <f t="shared" si="264"/>
        <v>0</v>
      </c>
      <c r="AE714">
        <f t="shared" si="254"/>
        <v>0</v>
      </c>
      <c r="AF714">
        <f t="shared" si="254"/>
        <v>0</v>
      </c>
      <c r="AG714">
        <f t="shared" si="264"/>
        <v>0</v>
      </c>
      <c r="AH714">
        <f t="shared" si="264"/>
        <v>0</v>
      </c>
      <c r="AI714">
        <f t="shared" si="265"/>
        <v>0</v>
      </c>
      <c r="AJ714">
        <f t="shared" si="265"/>
        <v>0</v>
      </c>
      <c r="AK714">
        <f t="shared" si="264"/>
        <v>0</v>
      </c>
      <c r="AL714">
        <f t="shared" si="253"/>
        <v>0</v>
      </c>
      <c r="AM714">
        <f t="shared" si="253"/>
        <v>0</v>
      </c>
      <c r="AN714">
        <f t="shared" si="253"/>
        <v>0</v>
      </c>
      <c r="AO714">
        <f t="shared" si="253"/>
        <v>0</v>
      </c>
      <c r="AP714">
        <f t="shared" si="253"/>
        <v>0</v>
      </c>
      <c r="AQ714">
        <f t="shared" si="253"/>
        <v>0</v>
      </c>
      <c r="AR714">
        <f t="shared" si="267"/>
        <v>0</v>
      </c>
      <c r="AS714">
        <f t="shared" si="264"/>
        <v>0</v>
      </c>
      <c r="AT714">
        <f t="shared" si="264"/>
        <v>0</v>
      </c>
      <c r="AU714">
        <f t="shared" si="259"/>
        <v>0</v>
      </c>
      <c r="AV714">
        <f t="shared" si="257"/>
        <v>0</v>
      </c>
      <c r="AW714">
        <f t="shared" si="257"/>
        <v>0</v>
      </c>
      <c r="AX714">
        <f t="shared" si="259"/>
        <v>0</v>
      </c>
      <c r="AY714">
        <f t="shared" si="260"/>
        <v>0</v>
      </c>
      <c r="AZ714">
        <f t="shared" si="269"/>
        <v>0</v>
      </c>
      <c r="BA714">
        <f t="shared" si="269"/>
        <v>0</v>
      </c>
      <c r="BB714">
        <f t="shared" si="269"/>
        <v>0</v>
      </c>
      <c r="BC714">
        <f t="shared" si="269"/>
        <v>0</v>
      </c>
      <c r="BD714">
        <f t="shared" si="269"/>
        <v>0</v>
      </c>
      <c r="BE714">
        <f t="shared" si="269"/>
        <v>0</v>
      </c>
      <c r="BF714">
        <f t="shared" si="269"/>
        <v>0</v>
      </c>
      <c r="BG714">
        <f t="shared" si="269"/>
        <v>0</v>
      </c>
      <c r="BH714">
        <f t="shared" si="269"/>
        <v>0</v>
      </c>
      <c r="BI714">
        <f t="shared" si="269"/>
        <v>0</v>
      </c>
      <c r="BJ714">
        <f t="shared" si="269"/>
        <v>0</v>
      </c>
      <c r="BK714">
        <f t="shared" si="269"/>
        <v>0</v>
      </c>
      <c r="BL714">
        <f t="shared" si="269"/>
        <v>1</v>
      </c>
      <c r="BM714">
        <f t="shared" si="269"/>
        <v>0</v>
      </c>
      <c r="BN714">
        <f t="shared" si="269"/>
        <v>0</v>
      </c>
      <c r="BO714">
        <f t="shared" si="269"/>
        <v>0</v>
      </c>
      <c r="BP714">
        <f t="shared" si="269"/>
        <v>0</v>
      </c>
      <c r="BQ714">
        <f t="shared" si="269"/>
        <v>0</v>
      </c>
      <c r="BR714">
        <f t="shared" si="269"/>
        <v>0</v>
      </c>
    </row>
    <row r="715" spans="2:70" x14ac:dyDescent="0.2">
      <c r="B715" s="1">
        <f>IF(ISBLANK(N715),"",YEAR(O715))</f>
        <v>2022</v>
      </c>
      <c r="C715" s="12">
        <f>IF(ISBLANK(M715),"",MONTH(O715))</f>
        <v>9</v>
      </c>
      <c r="D715" s="1">
        <f>IF(ISBLANK(N715),"",WEEKNUM(O715))</f>
        <v>36</v>
      </c>
      <c r="E715" s="1" t="str">
        <f>S715&amp;R715</f>
        <v xml:space="preserve">PayPal (Europe) S.a r.l. et Cie, S.C.A.1022057149823 . ADOBE SYSTEMS SOFTWARE IRELAND LIMITED, Ihr Einkauf bei ADOBE SYSTEMS SOFTWARE IRELAND LIMITED </v>
      </c>
      <c r="H715" s="1" t="str">
        <f>IF(ISBLANK(N715),"",IF(SUM(AC715:CO715)=0,"other",INDEX(AC$6:CO$6,MATCH(1,AC715:CO715,0))))</f>
        <v>PayPal</v>
      </c>
      <c r="I715" s="1" t="str" cm="1">
        <f t="array" ref="I715">IF(ISBLANK(N715),"",INDEX($AC$7:$CO$7,,MATCH(H715,$AC$6:$CO$6,0)))</f>
        <v>expense</v>
      </c>
      <c r="L715" s="1" t="str">
        <f>IF(ISBLANK(J715),H715,J715)</f>
        <v>PayPal</v>
      </c>
      <c r="M715" s="1" t="str">
        <f>IF(ISBLANK(K715),I715,K715)</f>
        <v>expense</v>
      </c>
      <c r="N715" t="s">
        <v>57</v>
      </c>
      <c r="O715" s="9">
        <v>44805</v>
      </c>
      <c r="P715" s="9">
        <v>44805</v>
      </c>
      <c r="Q715" t="s">
        <v>58</v>
      </c>
      <c r="R715" t="s">
        <v>927</v>
      </c>
      <c r="S715" t="s">
        <v>63</v>
      </c>
      <c r="T715" t="s">
        <v>64</v>
      </c>
      <c r="V715">
        <v>-23.79</v>
      </c>
      <c r="W715" t="s">
        <v>61</v>
      </c>
      <c r="X715" t="s">
        <v>62</v>
      </c>
      <c r="AA715">
        <f t="shared" si="268"/>
        <v>0</v>
      </c>
      <c r="AB715">
        <f t="shared" si="268"/>
        <v>0</v>
      </c>
      <c r="AC715">
        <f t="shared" si="253"/>
        <v>0</v>
      </c>
      <c r="AD715">
        <f t="shared" si="264"/>
        <v>0</v>
      </c>
      <c r="AE715">
        <f t="shared" si="254"/>
        <v>0</v>
      </c>
      <c r="AF715">
        <f t="shared" si="254"/>
        <v>0</v>
      </c>
      <c r="AG715">
        <f t="shared" si="264"/>
        <v>0</v>
      </c>
      <c r="AH715">
        <f t="shared" si="264"/>
        <v>0</v>
      </c>
      <c r="AI715">
        <f t="shared" si="265"/>
        <v>0</v>
      </c>
      <c r="AJ715">
        <f t="shared" si="265"/>
        <v>0</v>
      </c>
      <c r="AK715">
        <f t="shared" si="264"/>
        <v>0</v>
      </c>
      <c r="AL715">
        <f t="shared" si="253"/>
        <v>0</v>
      </c>
      <c r="AM715">
        <f t="shared" si="253"/>
        <v>0</v>
      </c>
      <c r="AN715">
        <f t="shared" si="253"/>
        <v>0</v>
      </c>
      <c r="AO715">
        <f t="shared" si="253"/>
        <v>0</v>
      </c>
      <c r="AP715">
        <f t="shared" si="253"/>
        <v>0</v>
      </c>
      <c r="AQ715">
        <f t="shared" si="253"/>
        <v>0</v>
      </c>
      <c r="AR715">
        <f t="shared" si="267"/>
        <v>0</v>
      </c>
      <c r="AS715">
        <f t="shared" si="264"/>
        <v>0</v>
      </c>
      <c r="AT715">
        <f t="shared" si="264"/>
        <v>0</v>
      </c>
      <c r="AU715">
        <f t="shared" si="259"/>
        <v>0</v>
      </c>
      <c r="AV715">
        <f t="shared" si="257"/>
        <v>0</v>
      </c>
      <c r="AW715">
        <f t="shared" si="257"/>
        <v>0</v>
      </c>
      <c r="AX715">
        <f t="shared" si="259"/>
        <v>0</v>
      </c>
      <c r="AY715">
        <f t="shared" si="260"/>
        <v>0</v>
      </c>
      <c r="AZ715">
        <f t="shared" si="269"/>
        <v>0</v>
      </c>
      <c r="BA715">
        <f t="shared" si="269"/>
        <v>0</v>
      </c>
      <c r="BB715">
        <f t="shared" si="269"/>
        <v>0</v>
      </c>
      <c r="BC715">
        <f t="shared" si="269"/>
        <v>0</v>
      </c>
      <c r="BD715">
        <f t="shared" si="269"/>
        <v>0</v>
      </c>
      <c r="BE715">
        <f t="shared" si="269"/>
        <v>0</v>
      </c>
      <c r="BF715">
        <f t="shared" si="269"/>
        <v>0</v>
      </c>
      <c r="BG715">
        <f t="shared" si="269"/>
        <v>0</v>
      </c>
      <c r="BH715">
        <f t="shared" si="269"/>
        <v>0</v>
      </c>
      <c r="BI715">
        <f t="shared" si="269"/>
        <v>0</v>
      </c>
      <c r="BJ715">
        <f t="shared" si="269"/>
        <v>0</v>
      </c>
      <c r="BK715">
        <f t="shared" si="269"/>
        <v>0</v>
      </c>
      <c r="BL715">
        <f t="shared" si="269"/>
        <v>0</v>
      </c>
      <c r="BM715">
        <f t="shared" si="269"/>
        <v>0</v>
      </c>
      <c r="BN715">
        <f t="shared" si="269"/>
        <v>0</v>
      </c>
      <c r="BO715">
        <f t="shared" si="269"/>
        <v>0</v>
      </c>
      <c r="BP715">
        <f t="shared" si="269"/>
        <v>1</v>
      </c>
      <c r="BQ715">
        <f t="shared" si="269"/>
        <v>0</v>
      </c>
      <c r="BR715">
        <f t="shared" si="269"/>
        <v>0</v>
      </c>
    </row>
    <row r="716" spans="2:70" x14ac:dyDescent="0.2">
      <c r="B716" s="1">
        <f>IF(ISBLANK(N716),"",YEAR(O716))</f>
        <v>2022</v>
      </c>
      <c r="C716" s="12">
        <f>IF(ISBLANK(M716),"",MONTH(O716))</f>
        <v>9</v>
      </c>
      <c r="D716" s="1">
        <f>IF(ISBLANK(N716),"",WEEKNUM(O716))</f>
        <v>37</v>
      </c>
      <c r="E716" s="1" t="str">
        <f>S716&amp;R716</f>
        <v xml:space="preserve">FIT STAR Muenchen 8 GmbH &amp; Co. KGGNR1337026,KNR509477 Beitrag 01.09.2022 29,79, Service- und Hygienepauschale 01.09.2022 2,50 </v>
      </c>
      <c r="H716" s="1" t="str">
        <f>IF(ISBLANK(N716),"",IF(SUM(AC716:CO716)=0,"other",INDEX(AC$6:CO$6,MATCH(1,AC716:CO716,0))))</f>
        <v>Self-Investment</v>
      </c>
      <c r="I716" s="1" t="str" cm="1">
        <f t="array" ref="I716">IF(ISBLANK(N716),"",INDEX($AC$7:$CO$7,,MATCH(H716,$AC$6:$CO$6,0)))</f>
        <v>expense</v>
      </c>
      <c r="L716" s="1" t="str">
        <f>IF(ISBLANK(J716),H716,J716)</f>
        <v>Self-Investment</v>
      </c>
      <c r="M716" s="1" t="str">
        <f>IF(ISBLANK(K716),I716,K716)</f>
        <v>expense</v>
      </c>
      <c r="N716" t="s">
        <v>57</v>
      </c>
      <c r="O716" s="9">
        <v>44809</v>
      </c>
      <c r="P716" s="9">
        <v>44809</v>
      </c>
      <c r="Q716" t="s">
        <v>58</v>
      </c>
      <c r="R716" t="s">
        <v>926</v>
      </c>
      <c r="S716" t="s">
        <v>982</v>
      </c>
      <c r="T716" t="s">
        <v>59</v>
      </c>
      <c r="V716">
        <v>-32.29</v>
      </c>
      <c r="W716" t="s">
        <v>61</v>
      </c>
      <c r="X716" t="s">
        <v>62</v>
      </c>
      <c r="AA716">
        <f t="shared" si="268"/>
        <v>0</v>
      </c>
      <c r="AB716">
        <f t="shared" si="268"/>
        <v>0</v>
      </c>
      <c r="AC716">
        <f t="shared" si="253"/>
        <v>0</v>
      </c>
      <c r="AD716">
        <f t="shared" si="264"/>
        <v>0</v>
      </c>
      <c r="AE716">
        <f t="shared" si="254"/>
        <v>0</v>
      </c>
      <c r="AF716">
        <f t="shared" si="254"/>
        <v>0</v>
      </c>
      <c r="AG716">
        <f t="shared" si="264"/>
        <v>0</v>
      </c>
      <c r="AH716">
        <f t="shared" si="264"/>
        <v>0</v>
      </c>
      <c r="AI716">
        <f t="shared" si="265"/>
        <v>0</v>
      </c>
      <c r="AJ716">
        <f t="shared" si="265"/>
        <v>0</v>
      </c>
      <c r="AK716">
        <f t="shared" si="264"/>
        <v>0</v>
      </c>
      <c r="AL716">
        <f t="shared" si="253"/>
        <v>0</v>
      </c>
      <c r="AM716">
        <f t="shared" si="253"/>
        <v>0</v>
      </c>
      <c r="AN716">
        <f t="shared" si="253"/>
        <v>0</v>
      </c>
      <c r="AO716">
        <f t="shared" si="253"/>
        <v>0</v>
      </c>
      <c r="AP716">
        <f t="shared" si="253"/>
        <v>0</v>
      </c>
      <c r="AQ716">
        <f t="shared" si="253"/>
        <v>0</v>
      </c>
      <c r="AR716">
        <f t="shared" si="267"/>
        <v>0</v>
      </c>
      <c r="AS716">
        <f t="shared" si="264"/>
        <v>0</v>
      </c>
      <c r="AT716">
        <f t="shared" si="264"/>
        <v>0</v>
      </c>
      <c r="AU716">
        <f t="shared" si="259"/>
        <v>0</v>
      </c>
      <c r="AV716">
        <f t="shared" si="257"/>
        <v>0</v>
      </c>
      <c r="AW716">
        <f t="shared" si="257"/>
        <v>0</v>
      </c>
      <c r="AX716">
        <f t="shared" si="259"/>
        <v>0</v>
      </c>
      <c r="AY716">
        <f t="shared" si="260"/>
        <v>0</v>
      </c>
      <c r="AZ716">
        <f t="shared" si="269"/>
        <v>0</v>
      </c>
      <c r="BA716">
        <f t="shared" si="269"/>
        <v>0</v>
      </c>
      <c r="BB716">
        <f t="shared" si="269"/>
        <v>1</v>
      </c>
      <c r="BC716">
        <f t="shared" si="269"/>
        <v>0</v>
      </c>
      <c r="BD716">
        <f t="shared" si="269"/>
        <v>0</v>
      </c>
      <c r="BE716">
        <f t="shared" si="269"/>
        <v>0</v>
      </c>
      <c r="BF716">
        <f t="shared" si="269"/>
        <v>0</v>
      </c>
      <c r="BG716">
        <f t="shared" si="269"/>
        <v>0</v>
      </c>
      <c r="BH716">
        <f t="shared" si="269"/>
        <v>0</v>
      </c>
      <c r="BI716">
        <f t="shared" si="269"/>
        <v>0</v>
      </c>
      <c r="BJ716">
        <f t="shared" si="269"/>
        <v>0</v>
      </c>
      <c r="BK716">
        <f t="shared" si="269"/>
        <v>0</v>
      </c>
      <c r="BL716">
        <f t="shared" si="269"/>
        <v>0</v>
      </c>
      <c r="BM716">
        <f t="shared" si="269"/>
        <v>0</v>
      </c>
      <c r="BN716">
        <f t="shared" si="269"/>
        <v>0</v>
      </c>
      <c r="BO716">
        <f t="shared" si="269"/>
        <v>0</v>
      </c>
      <c r="BP716">
        <f t="shared" si="269"/>
        <v>0</v>
      </c>
      <c r="BQ716">
        <f t="shared" si="269"/>
        <v>0</v>
      </c>
      <c r="BR716">
        <f t="shared" si="269"/>
        <v>0</v>
      </c>
    </row>
    <row r="717" spans="2:70" x14ac:dyDescent="0.2">
      <c r="B717" s="1">
        <f>IF(ISBLANK(N717),"",YEAR(O717))</f>
        <v>2022</v>
      </c>
      <c r="C717" s="12">
        <f>IF(ISBLANK(M717),"",MONTH(O717))</f>
        <v>9</v>
      </c>
      <c r="D717" s="1">
        <f>IF(ISBLANK(N717),"",WEEKNUM(O717))</f>
        <v>38</v>
      </c>
      <c r="E717" s="1" t="str">
        <f>S717&amp;R717</f>
        <v xml:space="preserve">Lydia ReinthalerMiete 09.2022 DATUM 13.09.2022, 12.01 UHR </v>
      </c>
      <c r="H717" s="1" t="str">
        <f>IF(ISBLANK(N717),"",IF(SUM(AC717:CO717)=0,"other",INDEX(AC$6:CO$6,MATCH(1,AC717:CO717,0))))</f>
        <v>Rent</v>
      </c>
      <c r="I717" s="1" t="str" cm="1">
        <f t="array" ref="I717">IF(ISBLANK(N717),"",INDEX($AC$7:$CO$7,,MATCH(H717,$AC$6:$CO$6,0)))</f>
        <v>expense</v>
      </c>
      <c r="L717" s="1" t="str">
        <f>IF(ISBLANK(J717),H717,J717)</f>
        <v>Rent</v>
      </c>
      <c r="M717" s="1" t="str">
        <f>IF(ISBLANK(K717),I717,K717)</f>
        <v>expense</v>
      </c>
      <c r="N717" t="s">
        <v>57</v>
      </c>
      <c r="O717" s="9">
        <v>44817</v>
      </c>
      <c r="P717" s="9">
        <v>44817</v>
      </c>
      <c r="Q717" t="s">
        <v>72</v>
      </c>
      <c r="R717" t="s">
        <v>925</v>
      </c>
      <c r="S717" t="s">
        <v>21</v>
      </c>
      <c r="T717" t="s">
        <v>73</v>
      </c>
      <c r="V717">
        <v>-570</v>
      </c>
      <c r="W717" t="s">
        <v>61</v>
      </c>
      <c r="X717" t="s">
        <v>62</v>
      </c>
      <c r="AA717">
        <f t="shared" si="268"/>
        <v>1</v>
      </c>
      <c r="AB717">
        <f t="shared" si="268"/>
        <v>0</v>
      </c>
      <c r="AC717">
        <f t="shared" si="253"/>
        <v>1</v>
      </c>
      <c r="AD717">
        <f t="shared" si="264"/>
        <v>0</v>
      </c>
      <c r="AE717">
        <f t="shared" si="254"/>
        <v>0</v>
      </c>
      <c r="AF717">
        <f t="shared" si="254"/>
        <v>0</v>
      </c>
      <c r="AG717">
        <f t="shared" si="264"/>
        <v>0</v>
      </c>
      <c r="AH717">
        <f t="shared" si="264"/>
        <v>0</v>
      </c>
      <c r="AI717">
        <f t="shared" si="265"/>
        <v>0</v>
      </c>
      <c r="AJ717">
        <f t="shared" si="265"/>
        <v>0</v>
      </c>
      <c r="AK717">
        <f t="shared" si="264"/>
        <v>0</v>
      </c>
      <c r="AL717">
        <f t="shared" si="253"/>
        <v>0</v>
      </c>
      <c r="AM717">
        <f t="shared" si="253"/>
        <v>0</v>
      </c>
      <c r="AN717">
        <f t="shared" si="253"/>
        <v>0</v>
      </c>
      <c r="AO717">
        <f t="shared" si="253"/>
        <v>0</v>
      </c>
      <c r="AP717">
        <f t="shared" si="253"/>
        <v>0</v>
      </c>
      <c r="AQ717">
        <f t="shared" si="253"/>
        <v>0</v>
      </c>
      <c r="AR717">
        <f t="shared" si="267"/>
        <v>0</v>
      </c>
      <c r="AS717">
        <f t="shared" si="264"/>
        <v>0</v>
      </c>
      <c r="AT717">
        <f t="shared" si="264"/>
        <v>0</v>
      </c>
      <c r="AU717">
        <f t="shared" si="259"/>
        <v>0</v>
      </c>
      <c r="AV717">
        <f t="shared" si="257"/>
        <v>0</v>
      </c>
      <c r="AW717">
        <f t="shared" si="257"/>
        <v>0</v>
      </c>
      <c r="AX717">
        <f t="shared" si="259"/>
        <v>0</v>
      </c>
      <c r="AY717">
        <f t="shared" si="260"/>
        <v>0</v>
      </c>
      <c r="AZ717">
        <f t="shared" si="269"/>
        <v>0</v>
      </c>
      <c r="BA717">
        <f t="shared" si="269"/>
        <v>0</v>
      </c>
      <c r="BB717">
        <f t="shared" si="269"/>
        <v>0</v>
      </c>
      <c r="BC717">
        <f t="shared" si="269"/>
        <v>0</v>
      </c>
      <c r="BD717">
        <f t="shared" si="269"/>
        <v>0</v>
      </c>
      <c r="BE717">
        <f t="shared" si="269"/>
        <v>0</v>
      </c>
      <c r="BF717">
        <f t="shared" si="269"/>
        <v>0</v>
      </c>
      <c r="BG717">
        <f t="shared" si="269"/>
        <v>0</v>
      </c>
      <c r="BH717">
        <f t="shared" si="269"/>
        <v>0</v>
      </c>
      <c r="BI717">
        <f t="shared" si="269"/>
        <v>0</v>
      </c>
      <c r="BJ717">
        <f t="shared" si="269"/>
        <v>0</v>
      </c>
      <c r="BK717">
        <f t="shared" si="269"/>
        <v>0</v>
      </c>
      <c r="BL717">
        <f t="shared" si="269"/>
        <v>0</v>
      </c>
      <c r="BM717">
        <f t="shared" si="269"/>
        <v>0</v>
      </c>
      <c r="BN717">
        <f t="shared" si="269"/>
        <v>0</v>
      </c>
      <c r="BO717">
        <f t="shared" si="269"/>
        <v>0</v>
      </c>
      <c r="BP717">
        <f t="shared" si="269"/>
        <v>0</v>
      </c>
      <c r="BQ717">
        <f t="shared" si="269"/>
        <v>0</v>
      </c>
      <c r="BR717">
        <f t="shared" si="269"/>
        <v>0</v>
      </c>
    </row>
    <row r="718" spans="2:70" x14ac:dyDescent="0.2">
      <c r="B718" s="1">
        <f>IF(ISBLANK(N718),"",YEAR(O718))</f>
        <v>2022</v>
      </c>
      <c r="C718" s="12">
        <f>IF(ISBLANK(M718),"",MONTH(O718))</f>
        <v>9</v>
      </c>
      <c r="D718" s="1">
        <f>IF(ISBLANK(N718),"",WEEKNUM(O718))</f>
        <v>38</v>
      </c>
      <c r="E718" s="1" t="str">
        <f>S718&amp;R718</f>
        <v xml:space="preserve">Techniker KrankenkasseTK-BuchNr 01706005696 Monat 08/22 V414024576 Beitraege </v>
      </c>
      <c r="H718" s="1" t="str">
        <f>IF(ISBLANK(N718),"",IF(SUM(AC718:CO718)=0,"other",INDEX(AC$6:CO$6,MATCH(1,AC718:CO718,0))))</f>
        <v>Insurance</v>
      </c>
      <c r="I718" s="1" t="str" cm="1">
        <f t="array" ref="I718">IF(ISBLANK(N718),"",INDEX($AC$7:$CO$7,,MATCH(H718,$AC$6:$CO$6,0)))</f>
        <v>expense</v>
      </c>
      <c r="L718" s="1" t="str">
        <f>IF(ISBLANK(J718),H718,J718)</f>
        <v>Insurance</v>
      </c>
      <c r="M718" s="1" t="str">
        <f>IF(ISBLANK(K718),I718,K718)</f>
        <v>expense</v>
      </c>
      <c r="N718" t="s">
        <v>57</v>
      </c>
      <c r="O718" s="9">
        <v>44819</v>
      </c>
      <c r="P718" s="9">
        <v>44819</v>
      </c>
      <c r="Q718" t="s">
        <v>58</v>
      </c>
      <c r="R718" t="s">
        <v>923</v>
      </c>
      <c r="S718" t="s">
        <v>122</v>
      </c>
      <c r="T718" t="s">
        <v>123</v>
      </c>
      <c r="V718">
        <v>-108.81</v>
      </c>
      <c r="W718" t="s">
        <v>61</v>
      </c>
      <c r="X718" t="s">
        <v>62</v>
      </c>
      <c r="AA718">
        <f t="shared" si="268"/>
        <v>0</v>
      </c>
      <c r="AB718">
        <f t="shared" si="268"/>
        <v>0</v>
      </c>
      <c r="AC718">
        <f t="shared" si="253"/>
        <v>0</v>
      </c>
      <c r="AD718">
        <f t="shared" si="264"/>
        <v>0</v>
      </c>
      <c r="AE718">
        <f t="shared" si="254"/>
        <v>0</v>
      </c>
      <c r="AF718">
        <f t="shared" si="254"/>
        <v>0</v>
      </c>
      <c r="AG718">
        <f t="shared" si="264"/>
        <v>0</v>
      </c>
      <c r="AH718">
        <f t="shared" si="264"/>
        <v>0</v>
      </c>
      <c r="AI718">
        <f t="shared" si="265"/>
        <v>0</v>
      </c>
      <c r="AJ718">
        <f t="shared" si="265"/>
        <v>0</v>
      </c>
      <c r="AK718">
        <f t="shared" si="264"/>
        <v>0</v>
      </c>
      <c r="AL718">
        <f t="shared" si="253"/>
        <v>0</v>
      </c>
      <c r="AM718">
        <f t="shared" si="253"/>
        <v>0</v>
      </c>
      <c r="AN718">
        <f t="shared" si="253"/>
        <v>0</v>
      </c>
      <c r="AO718">
        <f t="shared" si="253"/>
        <v>0</v>
      </c>
      <c r="AP718">
        <f t="shared" si="253"/>
        <v>0</v>
      </c>
      <c r="AQ718">
        <f t="shared" si="253"/>
        <v>0</v>
      </c>
      <c r="AR718">
        <f t="shared" si="267"/>
        <v>0</v>
      </c>
      <c r="AS718">
        <f t="shared" si="264"/>
        <v>1</v>
      </c>
      <c r="AT718">
        <f t="shared" si="264"/>
        <v>0</v>
      </c>
      <c r="AU718">
        <f t="shared" si="259"/>
        <v>0</v>
      </c>
      <c r="AV718">
        <f t="shared" si="257"/>
        <v>0</v>
      </c>
      <c r="AW718">
        <f t="shared" si="257"/>
        <v>0</v>
      </c>
      <c r="AX718">
        <f t="shared" si="259"/>
        <v>0</v>
      </c>
      <c r="AY718">
        <f t="shared" si="260"/>
        <v>0</v>
      </c>
      <c r="AZ718">
        <f t="shared" si="269"/>
        <v>0</v>
      </c>
      <c r="BA718">
        <f t="shared" si="269"/>
        <v>0</v>
      </c>
      <c r="BB718">
        <f t="shared" si="269"/>
        <v>0</v>
      </c>
      <c r="BC718">
        <f t="shared" si="269"/>
        <v>0</v>
      </c>
      <c r="BD718">
        <f t="shared" si="269"/>
        <v>0</v>
      </c>
      <c r="BE718">
        <f t="shared" si="269"/>
        <v>0</v>
      </c>
      <c r="BF718">
        <f t="shared" si="269"/>
        <v>0</v>
      </c>
      <c r="BG718">
        <f t="shared" si="269"/>
        <v>0</v>
      </c>
      <c r="BH718">
        <f t="shared" si="269"/>
        <v>0</v>
      </c>
      <c r="BI718">
        <f t="shared" si="269"/>
        <v>0</v>
      </c>
      <c r="BJ718">
        <f t="shared" si="269"/>
        <v>0</v>
      </c>
      <c r="BK718">
        <f t="shared" si="269"/>
        <v>0</v>
      </c>
      <c r="BL718">
        <f t="shared" si="269"/>
        <v>0</v>
      </c>
      <c r="BM718">
        <f t="shared" si="269"/>
        <v>0</v>
      </c>
      <c r="BN718">
        <f t="shared" si="269"/>
        <v>0</v>
      </c>
      <c r="BO718">
        <f t="shared" si="269"/>
        <v>0</v>
      </c>
      <c r="BP718">
        <f t="shared" si="269"/>
        <v>0</v>
      </c>
      <c r="BQ718">
        <f t="shared" si="269"/>
        <v>0</v>
      </c>
      <c r="BR718">
        <f t="shared" si="269"/>
        <v>0</v>
      </c>
    </row>
    <row r="719" spans="2:70" x14ac:dyDescent="0.2">
      <c r="B719" s="1">
        <f>IF(ISBLANK(N719),"",YEAR(O719))</f>
        <v>2022</v>
      </c>
      <c r="C719" s="12">
        <f>IF(ISBLANK(M719),"",MONTH(O719))</f>
        <v>9</v>
      </c>
      <c r="D719" s="1">
        <f>IF(ISBLANK(N719),"",WEEKNUM(O719))</f>
        <v>38</v>
      </c>
      <c r="E719" s="1" t="str">
        <f>S719&amp;R719</f>
        <v xml:space="preserve">AMAZON EU S.A R.L., NIEDERLASSUNG DEUTSCHLANDD01-7929287-3381407 AMZNPrime DE 76M69ZZ1D63I1YVP </v>
      </c>
      <c r="H719" s="1" t="str">
        <f>IF(ISBLANK(N719),"",IF(SUM(AC719:CO719)=0,"other",INDEX(AC$6:CO$6,MATCH(1,AC719:CO719,0))))</f>
        <v>Essentials</v>
      </c>
      <c r="I719" s="1" t="str" cm="1">
        <f t="array" ref="I719">IF(ISBLANK(N719),"",INDEX($AC$7:$CO$7,,MATCH(H719,$AC$6:$CO$6,0)))</f>
        <v>expense</v>
      </c>
      <c r="L719" s="1" t="str">
        <f>IF(ISBLANK(J719),H719,J719)</f>
        <v>Essentials</v>
      </c>
      <c r="M719" s="1" t="str">
        <f>IF(ISBLANK(K719),I719,K719)</f>
        <v>expense</v>
      </c>
      <c r="N719" t="s">
        <v>57</v>
      </c>
      <c r="O719" s="9">
        <v>44819</v>
      </c>
      <c r="P719" s="9">
        <v>44819</v>
      </c>
      <c r="Q719" t="s">
        <v>58</v>
      </c>
      <c r="R719" t="s">
        <v>924</v>
      </c>
      <c r="S719" t="s">
        <v>69</v>
      </c>
      <c r="T719" t="s">
        <v>70</v>
      </c>
      <c r="V719">
        <v>-7.99</v>
      </c>
      <c r="W719" t="s">
        <v>61</v>
      </c>
      <c r="X719" t="s">
        <v>62</v>
      </c>
      <c r="AA719">
        <f t="shared" si="268"/>
        <v>0</v>
      </c>
      <c r="AB719">
        <f t="shared" si="268"/>
        <v>0</v>
      </c>
      <c r="AC719">
        <f t="shared" si="253"/>
        <v>0</v>
      </c>
      <c r="AD719">
        <f t="shared" si="264"/>
        <v>0</v>
      </c>
      <c r="AE719">
        <f t="shared" si="254"/>
        <v>0</v>
      </c>
      <c r="AF719">
        <f t="shared" si="254"/>
        <v>0</v>
      </c>
      <c r="AG719">
        <f t="shared" si="264"/>
        <v>0</v>
      </c>
      <c r="AH719">
        <f t="shared" si="264"/>
        <v>0</v>
      </c>
      <c r="AI719">
        <f t="shared" ref="AI719:AJ738" si="270">IF(ISERROR(FIND(AI$5,$E719)),0,1)</f>
        <v>0</v>
      </c>
      <c r="AJ719">
        <f t="shared" si="270"/>
        <v>0</v>
      </c>
      <c r="AK719">
        <f t="shared" si="264"/>
        <v>0</v>
      </c>
      <c r="AL719">
        <f t="shared" si="253"/>
        <v>0</v>
      </c>
      <c r="AM719">
        <f t="shared" si="253"/>
        <v>1</v>
      </c>
      <c r="AN719">
        <f t="shared" si="253"/>
        <v>0</v>
      </c>
      <c r="AO719">
        <f t="shared" si="253"/>
        <v>0</v>
      </c>
      <c r="AP719">
        <f t="shared" si="253"/>
        <v>0</v>
      </c>
      <c r="AQ719">
        <f t="shared" si="253"/>
        <v>0</v>
      </c>
      <c r="AR719">
        <f t="shared" si="267"/>
        <v>0</v>
      </c>
      <c r="AS719">
        <f t="shared" si="264"/>
        <v>0</v>
      </c>
      <c r="AT719">
        <f t="shared" si="264"/>
        <v>0</v>
      </c>
      <c r="AU719">
        <f t="shared" si="264"/>
        <v>0</v>
      </c>
      <c r="AV719">
        <f t="shared" si="257"/>
        <v>0</v>
      </c>
      <c r="AW719">
        <f t="shared" si="257"/>
        <v>0</v>
      </c>
      <c r="AX719">
        <f t="shared" si="264"/>
        <v>0</v>
      </c>
      <c r="AY719">
        <f t="shared" si="260"/>
        <v>0</v>
      </c>
      <c r="AZ719">
        <f t="shared" si="269"/>
        <v>0</v>
      </c>
      <c r="BA719">
        <f t="shared" si="269"/>
        <v>0</v>
      </c>
      <c r="BB719">
        <f t="shared" si="269"/>
        <v>0</v>
      </c>
      <c r="BC719">
        <f t="shared" si="269"/>
        <v>0</v>
      </c>
      <c r="BD719">
        <f t="shared" si="269"/>
        <v>0</v>
      </c>
      <c r="BE719">
        <f t="shared" si="269"/>
        <v>0</v>
      </c>
      <c r="BF719">
        <f t="shared" si="269"/>
        <v>0</v>
      </c>
      <c r="BG719">
        <f t="shared" si="269"/>
        <v>0</v>
      </c>
      <c r="BH719">
        <f t="shared" si="269"/>
        <v>0</v>
      </c>
      <c r="BI719">
        <f t="shared" si="269"/>
        <v>0</v>
      </c>
      <c r="BJ719">
        <f t="shared" si="269"/>
        <v>0</v>
      </c>
      <c r="BK719">
        <f t="shared" si="269"/>
        <v>0</v>
      </c>
      <c r="BL719">
        <f t="shared" si="269"/>
        <v>0</v>
      </c>
      <c r="BM719">
        <f t="shared" si="269"/>
        <v>0</v>
      </c>
      <c r="BN719">
        <f t="shared" si="269"/>
        <v>0</v>
      </c>
      <c r="BO719">
        <f t="shared" si="269"/>
        <v>0</v>
      </c>
      <c r="BP719">
        <f t="shared" si="269"/>
        <v>0</v>
      </c>
      <c r="BQ719">
        <f t="shared" si="269"/>
        <v>0</v>
      </c>
      <c r="BR719">
        <f t="shared" si="269"/>
        <v>0</v>
      </c>
    </row>
    <row r="720" spans="2:70" x14ac:dyDescent="0.2">
      <c r="B720" s="1">
        <f>IF(ISBLANK(N720),"",YEAR(O720))</f>
        <v>2022</v>
      </c>
      <c r="C720" s="12">
        <f>IF(ISBLANK(M720),"",MONTH(O720))</f>
        <v>9</v>
      </c>
      <c r="D720" s="1">
        <f>IF(ISBLANK(N720),"",WEEKNUM(O720))</f>
        <v>39</v>
      </c>
      <c r="E720" s="1" t="str">
        <f>S720&amp;R720</f>
        <v xml:space="preserve">Vodafone GmbH                                                         40549 Duesseldorf0000114536781 0018345209009 Rechnungsnr: 119165612233 KdNr. 114536781 Vodafone sagt Danke </v>
      </c>
      <c r="H720" s="1" t="str">
        <f>IF(ISBLANK(N720),"",IF(SUM(AC720:CO720)=0,"other",INDEX(AC$6:CO$6,MATCH(1,AC720:CO720,0))))</f>
        <v>Essentials</v>
      </c>
      <c r="I720" s="1" t="str" cm="1">
        <f t="array" ref="I720">IF(ISBLANK(N720),"",INDEX($AC$7:$CO$7,,MATCH(H720,$AC$6:$CO$6,0)))</f>
        <v>expense</v>
      </c>
      <c r="L720" s="1" t="str">
        <f>IF(ISBLANK(J720),H720,J720)</f>
        <v>Essentials</v>
      </c>
      <c r="M720" s="1" t="str">
        <f>IF(ISBLANK(K720),I720,K720)</f>
        <v>expense</v>
      </c>
      <c r="N720" t="s">
        <v>57</v>
      </c>
      <c r="O720" s="9">
        <v>44825</v>
      </c>
      <c r="P720" s="9">
        <v>44825</v>
      </c>
      <c r="Q720" t="s">
        <v>58</v>
      </c>
      <c r="R720" t="s">
        <v>921</v>
      </c>
      <c r="S720" t="s">
        <v>989</v>
      </c>
      <c r="T720" t="s">
        <v>114</v>
      </c>
      <c r="V720">
        <v>-60.02</v>
      </c>
      <c r="W720" t="s">
        <v>61</v>
      </c>
      <c r="X720" t="s">
        <v>62</v>
      </c>
      <c r="AA720">
        <f t="shared" si="268"/>
        <v>0</v>
      </c>
      <c r="AB720">
        <f t="shared" si="268"/>
        <v>0</v>
      </c>
      <c r="AC720">
        <f t="shared" si="253"/>
        <v>0</v>
      </c>
      <c r="AD720">
        <f t="shared" si="264"/>
        <v>0</v>
      </c>
      <c r="AE720">
        <f t="shared" si="254"/>
        <v>0</v>
      </c>
      <c r="AF720">
        <f t="shared" si="254"/>
        <v>0</v>
      </c>
      <c r="AG720">
        <f t="shared" si="264"/>
        <v>0</v>
      </c>
      <c r="AH720">
        <f t="shared" si="264"/>
        <v>0</v>
      </c>
      <c r="AI720">
        <f t="shared" si="270"/>
        <v>0</v>
      </c>
      <c r="AJ720">
        <f t="shared" si="270"/>
        <v>0</v>
      </c>
      <c r="AK720">
        <f t="shared" si="264"/>
        <v>1</v>
      </c>
      <c r="AL720">
        <f t="shared" si="253"/>
        <v>0</v>
      </c>
      <c r="AM720">
        <f t="shared" si="253"/>
        <v>0</v>
      </c>
      <c r="AN720">
        <f t="shared" si="253"/>
        <v>0</v>
      </c>
      <c r="AO720">
        <f t="shared" si="253"/>
        <v>0</v>
      </c>
      <c r="AP720">
        <f t="shared" si="253"/>
        <v>0</v>
      </c>
      <c r="AQ720">
        <f t="shared" si="253"/>
        <v>0</v>
      </c>
      <c r="AR720">
        <f t="shared" si="267"/>
        <v>0</v>
      </c>
      <c r="AS720">
        <f t="shared" si="264"/>
        <v>0</v>
      </c>
      <c r="AT720">
        <f t="shared" si="264"/>
        <v>0</v>
      </c>
      <c r="AU720">
        <f t="shared" si="264"/>
        <v>0</v>
      </c>
      <c r="AV720">
        <f t="shared" si="257"/>
        <v>0</v>
      </c>
      <c r="AW720">
        <f t="shared" si="257"/>
        <v>0</v>
      </c>
      <c r="AX720">
        <f t="shared" si="264"/>
        <v>0</v>
      </c>
      <c r="AY720">
        <f t="shared" si="260"/>
        <v>0</v>
      </c>
      <c r="AZ720">
        <f t="shared" si="269"/>
        <v>0</v>
      </c>
      <c r="BA720">
        <f t="shared" si="269"/>
        <v>0</v>
      </c>
      <c r="BB720">
        <f t="shared" si="269"/>
        <v>0</v>
      </c>
      <c r="BC720">
        <f t="shared" si="269"/>
        <v>0</v>
      </c>
      <c r="BD720">
        <f t="shared" si="269"/>
        <v>0</v>
      </c>
      <c r="BE720">
        <f t="shared" si="269"/>
        <v>0</v>
      </c>
      <c r="BF720">
        <f t="shared" si="269"/>
        <v>0</v>
      </c>
      <c r="BG720">
        <f t="shared" si="269"/>
        <v>0</v>
      </c>
      <c r="BH720">
        <f t="shared" si="269"/>
        <v>0</v>
      </c>
      <c r="BI720">
        <f t="shared" si="269"/>
        <v>0</v>
      </c>
      <c r="BJ720">
        <f t="shared" si="269"/>
        <v>0</v>
      </c>
      <c r="BK720">
        <f t="shared" si="269"/>
        <v>0</v>
      </c>
      <c r="BL720">
        <f t="shared" si="269"/>
        <v>0</v>
      </c>
      <c r="BM720">
        <f t="shared" si="269"/>
        <v>0</v>
      </c>
      <c r="BN720">
        <f t="shared" si="269"/>
        <v>0</v>
      </c>
      <c r="BO720">
        <f t="shared" si="269"/>
        <v>0</v>
      </c>
      <c r="BP720">
        <f t="shared" si="269"/>
        <v>0</v>
      </c>
      <c r="BQ720">
        <f t="shared" si="269"/>
        <v>0</v>
      </c>
      <c r="BR720">
        <f t="shared" si="269"/>
        <v>0</v>
      </c>
    </row>
    <row r="721" spans="2:70" x14ac:dyDescent="0.2">
      <c r="B721" s="1">
        <f>IF(ISBLANK(N721),"",YEAR(O721))</f>
        <v>2022</v>
      </c>
      <c r="C721" s="12">
        <f>IF(ISBLANK(M721),"",MONTH(O721))</f>
        <v>9</v>
      </c>
      <c r="D721" s="1">
        <f>IF(ISBLANK(N721),"",WEEKNUM(O721))</f>
        <v>39</v>
      </c>
      <c r="E721" s="1" t="str">
        <f>S721&amp;R721</f>
        <v xml:space="preserve">STUD.WERK MUENCHEN2041756 Abr 09.22.......CAZ00135376 350,00 Kaution </v>
      </c>
      <c r="H721" s="1" t="str">
        <f>IF(ISBLANK(N721),"",IF(SUM(AC721:CO721)=0,"other",INDEX(AC$6:CO$6,MATCH(1,AC721:CO721,0))))</f>
        <v>other</v>
      </c>
      <c r="I721" s="1" t="str" cm="1">
        <f t="array" ref="I721">IF(ISBLANK(N721),"",INDEX($AC$7:$CO$7,,MATCH(H721,$AC$6:$CO$6,0)))</f>
        <v>expense</v>
      </c>
      <c r="L721" s="1" t="str">
        <f>IF(ISBLANK(J721),H721,J721)</f>
        <v>other</v>
      </c>
      <c r="M721" s="1" t="str">
        <f>IF(ISBLANK(K721),I721,K721)</f>
        <v>expense</v>
      </c>
      <c r="N721" t="s">
        <v>57</v>
      </c>
      <c r="O721" s="9">
        <v>44825</v>
      </c>
      <c r="P721" s="9">
        <v>44825</v>
      </c>
      <c r="Q721" t="s">
        <v>58</v>
      </c>
      <c r="R721" t="s">
        <v>922</v>
      </c>
      <c r="S721" t="s">
        <v>981</v>
      </c>
      <c r="T721" t="s">
        <v>1002</v>
      </c>
      <c r="V721">
        <v>-350</v>
      </c>
      <c r="W721" t="s">
        <v>61</v>
      </c>
      <c r="X721" t="s">
        <v>62</v>
      </c>
      <c r="AA721">
        <f t="shared" si="268"/>
        <v>0</v>
      </c>
      <c r="AB721">
        <f t="shared" si="268"/>
        <v>1</v>
      </c>
      <c r="AC721">
        <f t="shared" si="253"/>
        <v>0</v>
      </c>
      <c r="AD721">
        <f t="shared" si="264"/>
        <v>0</v>
      </c>
      <c r="AE721">
        <f t="shared" si="254"/>
        <v>0</v>
      </c>
      <c r="AF721">
        <f t="shared" si="254"/>
        <v>0</v>
      </c>
      <c r="AG721">
        <f t="shared" si="264"/>
        <v>0</v>
      </c>
      <c r="AH721">
        <f t="shared" si="264"/>
        <v>0</v>
      </c>
      <c r="AI721">
        <f t="shared" si="270"/>
        <v>0</v>
      </c>
      <c r="AJ721">
        <f t="shared" si="270"/>
        <v>0</v>
      </c>
      <c r="AK721">
        <f t="shared" si="264"/>
        <v>0</v>
      </c>
      <c r="AL721">
        <f t="shared" si="253"/>
        <v>0</v>
      </c>
      <c r="AM721">
        <f t="shared" si="253"/>
        <v>0</v>
      </c>
      <c r="AN721">
        <f t="shared" si="253"/>
        <v>0</v>
      </c>
      <c r="AO721">
        <f t="shared" si="253"/>
        <v>0</v>
      </c>
      <c r="AP721">
        <f t="shared" si="253"/>
        <v>0</v>
      </c>
      <c r="AQ721">
        <f t="shared" si="253"/>
        <v>0</v>
      </c>
      <c r="AR721">
        <f t="shared" si="267"/>
        <v>0</v>
      </c>
      <c r="AS721">
        <f t="shared" si="264"/>
        <v>0</v>
      </c>
      <c r="AT721">
        <f t="shared" si="264"/>
        <v>0</v>
      </c>
      <c r="AU721">
        <f t="shared" si="264"/>
        <v>0</v>
      </c>
      <c r="AV721">
        <f t="shared" si="257"/>
        <v>0</v>
      </c>
      <c r="AW721">
        <f t="shared" si="257"/>
        <v>0</v>
      </c>
      <c r="AX721">
        <f t="shared" si="264"/>
        <v>0</v>
      </c>
      <c r="AY721">
        <f t="shared" si="260"/>
        <v>0</v>
      </c>
      <c r="AZ721">
        <f t="shared" si="269"/>
        <v>0</v>
      </c>
      <c r="BA721">
        <f t="shared" si="269"/>
        <v>0</v>
      </c>
      <c r="BB721">
        <f t="shared" si="269"/>
        <v>0</v>
      </c>
      <c r="BC721">
        <f t="shared" si="269"/>
        <v>0</v>
      </c>
      <c r="BD721">
        <f t="shared" si="269"/>
        <v>0</v>
      </c>
      <c r="BE721">
        <f t="shared" si="269"/>
        <v>0</v>
      </c>
      <c r="BF721">
        <f t="shared" si="269"/>
        <v>0</v>
      </c>
      <c r="BG721">
        <f t="shared" si="269"/>
        <v>0</v>
      </c>
      <c r="BH721">
        <f t="shared" si="269"/>
        <v>0</v>
      </c>
      <c r="BI721">
        <f t="shared" si="269"/>
        <v>0</v>
      </c>
      <c r="BJ721">
        <f t="shared" si="269"/>
        <v>0</v>
      </c>
      <c r="BK721">
        <f t="shared" si="269"/>
        <v>0</v>
      </c>
      <c r="BL721">
        <f t="shared" si="269"/>
        <v>0</v>
      </c>
      <c r="BM721">
        <f t="shared" si="269"/>
        <v>0</v>
      </c>
      <c r="BN721">
        <f t="shared" si="269"/>
        <v>0</v>
      </c>
      <c r="BO721">
        <f t="shared" si="269"/>
        <v>0</v>
      </c>
      <c r="BP721">
        <f t="shared" si="269"/>
        <v>0</v>
      </c>
      <c r="BQ721">
        <f t="shared" si="269"/>
        <v>0</v>
      </c>
      <c r="BR721">
        <f t="shared" si="269"/>
        <v>0</v>
      </c>
    </row>
    <row r="722" spans="2:70" x14ac:dyDescent="0.2">
      <c r="B722" s="1">
        <f>IF(ISBLANK(N722),"",YEAR(O722))</f>
        <v>2022</v>
      </c>
      <c r="C722" s="12">
        <f>IF(ISBLANK(M722),"",MONTH(O722))</f>
        <v>9</v>
      </c>
      <c r="D722" s="1">
        <f>IF(ISBLANK(N722),"",WEEKNUM(O722))</f>
        <v>40</v>
      </c>
      <c r="E722" s="1" t="str">
        <f>S722&amp;R722</f>
        <v xml:space="preserve">ISTANBUL MARKET//MUENCHEN/DE2022-09-24T18:36 Debitk.1 2026-12 </v>
      </c>
      <c r="H722" s="1" t="str">
        <f>IF(ISBLANK(N722),"",IF(SUM(AC722:CO722)=0,"other",INDEX(AC$6:CO$6,MATCH(1,AC722:CO722,0))))</f>
        <v>Essentials</v>
      </c>
      <c r="I722" s="1" t="str" cm="1">
        <f t="array" ref="I722">IF(ISBLANK(N722),"",INDEX($AC$7:$CO$7,,MATCH(H722,$AC$6:$CO$6,0)))</f>
        <v>expense</v>
      </c>
      <c r="L722" s="1" t="str">
        <f>IF(ISBLANK(J722),H722,J722)</f>
        <v>Essentials</v>
      </c>
      <c r="M722" s="1" t="str">
        <f>IF(ISBLANK(K722),I722,K722)</f>
        <v>expense</v>
      </c>
      <c r="N722" t="s">
        <v>57</v>
      </c>
      <c r="O722" s="9">
        <v>44830</v>
      </c>
      <c r="P722" s="9">
        <v>44830</v>
      </c>
      <c r="Q722" t="s">
        <v>66</v>
      </c>
      <c r="R722" t="s">
        <v>920</v>
      </c>
      <c r="S722" t="s">
        <v>988</v>
      </c>
      <c r="T722" t="s">
        <v>100</v>
      </c>
      <c r="V722">
        <v>-28.9</v>
      </c>
      <c r="W722" t="s">
        <v>61</v>
      </c>
      <c r="X722" t="s">
        <v>62</v>
      </c>
      <c r="AA722">
        <f t="shared" si="268"/>
        <v>0</v>
      </c>
      <c r="AB722">
        <f t="shared" si="268"/>
        <v>0</v>
      </c>
      <c r="AC722">
        <f t="shared" si="253"/>
        <v>0</v>
      </c>
      <c r="AD722">
        <f t="shared" si="264"/>
        <v>0</v>
      </c>
      <c r="AE722">
        <f t="shared" si="254"/>
        <v>0</v>
      </c>
      <c r="AF722">
        <f t="shared" si="254"/>
        <v>0</v>
      </c>
      <c r="AG722">
        <f t="shared" si="264"/>
        <v>0</v>
      </c>
      <c r="AH722">
        <f t="shared" si="264"/>
        <v>1</v>
      </c>
      <c r="AI722">
        <f t="shared" si="270"/>
        <v>0</v>
      </c>
      <c r="AJ722">
        <f t="shared" si="270"/>
        <v>0</v>
      </c>
      <c r="AK722">
        <f t="shared" si="264"/>
        <v>0</v>
      </c>
      <c r="AL722">
        <f t="shared" si="253"/>
        <v>0</v>
      </c>
      <c r="AM722">
        <f t="shared" si="253"/>
        <v>0</v>
      </c>
      <c r="AN722">
        <f t="shared" si="253"/>
        <v>0</v>
      </c>
      <c r="AO722">
        <f t="shared" si="253"/>
        <v>0</v>
      </c>
      <c r="AP722">
        <f t="shared" si="253"/>
        <v>0</v>
      </c>
      <c r="AQ722">
        <f t="shared" si="253"/>
        <v>0</v>
      </c>
      <c r="AR722">
        <f t="shared" si="267"/>
        <v>0</v>
      </c>
      <c r="AS722">
        <f t="shared" si="264"/>
        <v>0</v>
      </c>
      <c r="AT722">
        <f t="shared" si="264"/>
        <v>0</v>
      </c>
      <c r="AU722">
        <f t="shared" si="264"/>
        <v>0</v>
      </c>
      <c r="AV722">
        <f t="shared" si="257"/>
        <v>0</v>
      </c>
      <c r="AW722">
        <f t="shared" si="257"/>
        <v>0</v>
      </c>
      <c r="AX722">
        <f t="shared" si="264"/>
        <v>0</v>
      </c>
      <c r="AY722">
        <f t="shared" si="260"/>
        <v>0</v>
      </c>
      <c r="AZ722">
        <f t="shared" si="269"/>
        <v>0</v>
      </c>
      <c r="BA722">
        <f t="shared" si="269"/>
        <v>0</v>
      </c>
      <c r="BB722">
        <f t="shared" si="269"/>
        <v>0</v>
      </c>
      <c r="BC722">
        <f t="shared" si="269"/>
        <v>0</v>
      </c>
      <c r="BD722">
        <f t="shared" si="269"/>
        <v>0</v>
      </c>
      <c r="BE722">
        <f t="shared" si="269"/>
        <v>0</v>
      </c>
      <c r="BF722">
        <f t="shared" si="269"/>
        <v>0</v>
      </c>
      <c r="BG722">
        <f t="shared" si="269"/>
        <v>0</v>
      </c>
      <c r="BH722">
        <f t="shared" si="269"/>
        <v>0</v>
      </c>
      <c r="BI722">
        <f t="shared" si="269"/>
        <v>0</v>
      </c>
      <c r="BJ722">
        <f t="shared" si="269"/>
        <v>0</v>
      </c>
      <c r="BK722">
        <f t="shared" si="269"/>
        <v>0</v>
      </c>
      <c r="BL722">
        <f t="shared" si="269"/>
        <v>0</v>
      </c>
      <c r="BM722">
        <f t="shared" si="269"/>
        <v>0</v>
      </c>
      <c r="BN722">
        <f t="shared" si="269"/>
        <v>0</v>
      </c>
      <c r="BO722">
        <f t="shared" si="269"/>
        <v>0</v>
      </c>
      <c r="BP722">
        <f t="shared" si="269"/>
        <v>0</v>
      </c>
      <c r="BQ722">
        <f t="shared" si="269"/>
        <v>0</v>
      </c>
      <c r="BR722">
        <f t="shared" si="269"/>
        <v>0</v>
      </c>
    </row>
    <row r="723" spans="2:70" x14ac:dyDescent="0.2">
      <c r="B723" s="1">
        <f>IF(ISBLANK(N723),"",YEAR(O723))</f>
        <v>2022</v>
      </c>
      <c r="C723" s="12">
        <f>IF(ISBLANK(M723),"",MONTH(O723))</f>
        <v>9</v>
      </c>
      <c r="D723" s="1">
        <f>IF(ISBLANK(N723),"",WEEKNUM(O723))</f>
        <v>40</v>
      </c>
      <c r="E723" s="1" t="str">
        <f>S723&amp;R723</f>
        <v xml:space="preserve">PayPal (Europe) S.a r.l. et Cie, S.C.A.1022500739534 PP.2985.PP . expande.ar, Ihr Einkauf bei expande.ar </v>
      </c>
      <c r="H723" s="1" t="str">
        <f>IF(ISBLANK(N723),"",IF(SUM(AC723:CO723)=0,"other",INDEX(AC$6:CO$6,MATCH(1,AC723:CO723,0))))</f>
        <v>Self-Investment</v>
      </c>
      <c r="I723" s="1" t="str" cm="1">
        <f t="array" ref="I723">IF(ISBLANK(N723),"",INDEX($AC$7:$CO$7,,MATCH(H723,$AC$6:$CO$6,0)))</f>
        <v>expense</v>
      </c>
      <c r="L723" s="1" t="str">
        <f>IF(ISBLANK(J723),H723,J723)</f>
        <v>Self-Investment</v>
      </c>
      <c r="M723" s="1" t="str">
        <f>IF(ISBLANK(K723),I723,K723)</f>
        <v>expense</v>
      </c>
      <c r="N723" t="s">
        <v>57</v>
      </c>
      <c r="O723" s="9">
        <v>44831</v>
      </c>
      <c r="P723" s="9">
        <v>44831</v>
      </c>
      <c r="Q723" t="s">
        <v>58</v>
      </c>
      <c r="R723" t="s">
        <v>918</v>
      </c>
      <c r="S723" t="s">
        <v>63</v>
      </c>
      <c r="T723" t="s">
        <v>64</v>
      </c>
      <c r="V723">
        <v>-63.73</v>
      </c>
      <c r="W723" t="s">
        <v>61</v>
      </c>
      <c r="X723" t="s">
        <v>62</v>
      </c>
      <c r="AA723">
        <f t="shared" si="268"/>
        <v>0</v>
      </c>
      <c r="AB723">
        <f t="shared" si="268"/>
        <v>0</v>
      </c>
      <c r="AC723">
        <f t="shared" si="253"/>
        <v>0</v>
      </c>
      <c r="AD723">
        <f t="shared" si="264"/>
        <v>0</v>
      </c>
      <c r="AE723">
        <f t="shared" si="254"/>
        <v>0</v>
      </c>
      <c r="AF723">
        <f t="shared" si="254"/>
        <v>0</v>
      </c>
      <c r="AG723">
        <f t="shared" si="264"/>
        <v>0</v>
      </c>
      <c r="AH723">
        <f t="shared" si="264"/>
        <v>0</v>
      </c>
      <c r="AI723">
        <f t="shared" si="270"/>
        <v>0</v>
      </c>
      <c r="AJ723">
        <f t="shared" si="270"/>
        <v>0</v>
      </c>
      <c r="AK723">
        <f t="shared" si="264"/>
        <v>0</v>
      </c>
      <c r="AL723">
        <f t="shared" si="253"/>
        <v>0</v>
      </c>
      <c r="AM723">
        <f t="shared" si="253"/>
        <v>0</v>
      </c>
      <c r="AN723">
        <f t="shared" si="253"/>
        <v>0</v>
      </c>
      <c r="AO723">
        <f t="shared" si="253"/>
        <v>0</v>
      </c>
      <c r="AP723">
        <f t="shared" si="253"/>
        <v>0</v>
      </c>
      <c r="AQ723">
        <f t="shared" si="253"/>
        <v>0</v>
      </c>
      <c r="AR723">
        <f t="shared" si="267"/>
        <v>0</v>
      </c>
      <c r="AS723">
        <f t="shared" si="264"/>
        <v>0</v>
      </c>
      <c r="AT723">
        <f t="shared" si="264"/>
        <v>0</v>
      </c>
      <c r="AU723">
        <f t="shared" si="264"/>
        <v>0</v>
      </c>
      <c r="AV723">
        <f t="shared" si="257"/>
        <v>0</v>
      </c>
      <c r="AW723">
        <f t="shared" si="257"/>
        <v>0</v>
      </c>
      <c r="AX723">
        <f t="shared" si="264"/>
        <v>0</v>
      </c>
      <c r="AY723">
        <f t="shared" si="260"/>
        <v>0</v>
      </c>
      <c r="AZ723">
        <f t="shared" si="269"/>
        <v>0</v>
      </c>
      <c r="BA723">
        <f t="shared" si="269"/>
        <v>0</v>
      </c>
      <c r="BB723">
        <f t="shared" si="269"/>
        <v>0</v>
      </c>
      <c r="BC723">
        <f t="shared" si="269"/>
        <v>0</v>
      </c>
      <c r="BD723">
        <f t="shared" si="269"/>
        <v>0</v>
      </c>
      <c r="BE723">
        <f t="shared" si="269"/>
        <v>0</v>
      </c>
      <c r="BF723">
        <f t="shared" si="269"/>
        <v>1</v>
      </c>
      <c r="BG723">
        <f t="shared" si="269"/>
        <v>0</v>
      </c>
      <c r="BH723">
        <f t="shared" si="269"/>
        <v>0</v>
      </c>
      <c r="BI723">
        <f t="shared" si="269"/>
        <v>0</v>
      </c>
      <c r="BJ723">
        <f t="shared" si="269"/>
        <v>0</v>
      </c>
      <c r="BK723">
        <f t="shared" si="269"/>
        <v>0</v>
      </c>
      <c r="BL723">
        <f t="shared" si="269"/>
        <v>0</v>
      </c>
      <c r="BM723">
        <f t="shared" si="269"/>
        <v>0</v>
      </c>
      <c r="BN723">
        <f t="shared" si="269"/>
        <v>0</v>
      </c>
      <c r="BO723">
        <f t="shared" si="269"/>
        <v>0</v>
      </c>
      <c r="BP723">
        <f t="shared" si="269"/>
        <v>1</v>
      </c>
      <c r="BQ723">
        <f t="shared" ref="BQ723:BR778" si="271">IF(ISERROR(FIND(BQ$5,$E723)),0,1)</f>
        <v>0</v>
      </c>
      <c r="BR723">
        <f t="shared" si="271"/>
        <v>0</v>
      </c>
    </row>
    <row r="724" spans="2:70" x14ac:dyDescent="0.2">
      <c r="B724" s="1">
        <f>IF(ISBLANK(N724),"",YEAR(O724))</f>
        <v>2022</v>
      </c>
      <c r="C724" s="12">
        <f>IF(ISBLANK(M724),"",MONTH(O724))</f>
        <v>9</v>
      </c>
      <c r="D724" s="1">
        <f>IF(ISBLANK(N724),"",WEEKNUM(O724))</f>
        <v>40</v>
      </c>
      <c r="E724" s="1" t="str">
        <f>S724&amp;R724</f>
        <v xml:space="preserve">PayPal (Europe) S.a r.l. et Cie, S.C.A.1022500732180 PP.2985.PP . Efecto Orden, Ihr Einkauf bei Efecto Orden </v>
      </c>
      <c r="H724" s="1" t="str">
        <f>IF(ISBLANK(N724),"",IF(SUM(AC724:CO724)=0,"other",INDEX(AC$6:CO$6,MATCH(1,AC724:CO724,0))))</f>
        <v>PayPal</v>
      </c>
      <c r="I724" s="1" t="str" cm="1">
        <f t="array" ref="I724">IF(ISBLANK(N724),"",INDEX($AC$7:$CO$7,,MATCH(H724,$AC$6:$CO$6,0)))</f>
        <v>expense</v>
      </c>
      <c r="L724" s="1" t="str">
        <f>IF(ISBLANK(J724),H724,J724)</f>
        <v>PayPal</v>
      </c>
      <c r="M724" s="1" t="str">
        <f>IF(ISBLANK(K724),I724,K724)</f>
        <v>expense</v>
      </c>
      <c r="N724" t="s">
        <v>57</v>
      </c>
      <c r="O724" s="9">
        <v>44831</v>
      </c>
      <c r="P724" s="9">
        <v>44831</v>
      </c>
      <c r="Q724" t="s">
        <v>58</v>
      </c>
      <c r="R724" t="s">
        <v>919</v>
      </c>
      <c r="S724" t="s">
        <v>63</v>
      </c>
      <c r="T724" t="s">
        <v>64</v>
      </c>
      <c r="V724">
        <v>-26.55</v>
      </c>
      <c r="W724" t="s">
        <v>61</v>
      </c>
      <c r="X724" t="s">
        <v>62</v>
      </c>
      <c r="AA724">
        <f t="shared" si="268"/>
        <v>0</v>
      </c>
      <c r="AB724">
        <f t="shared" si="268"/>
        <v>0</v>
      </c>
      <c r="AC724">
        <f t="shared" si="253"/>
        <v>0</v>
      </c>
      <c r="AD724">
        <f t="shared" si="264"/>
        <v>0</v>
      </c>
      <c r="AE724">
        <f t="shared" si="254"/>
        <v>0</v>
      </c>
      <c r="AF724">
        <f t="shared" si="254"/>
        <v>0</v>
      </c>
      <c r="AG724">
        <f t="shared" si="264"/>
        <v>0</v>
      </c>
      <c r="AH724">
        <f t="shared" si="264"/>
        <v>0</v>
      </c>
      <c r="AI724">
        <f t="shared" si="270"/>
        <v>0</v>
      </c>
      <c r="AJ724">
        <f t="shared" si="270"/>
        <v>0</v>
      </c>
      <c r="AK724">
        <f t="shared" si="264"/>
        <v>0</v>
      </c>
      <c r="AL724">
        <f t="shared" si="253"/>
        <v>0</v>
      </c>
      <c r="AM724">
        <f t="shared" si="253"/>
        <v>0</v>
      </c>
      <c r="AN724">
        <f t="shared" si="253"/>
        <v>0</v>
      </c>
      <c r="AO724">
        <f t="shared" si="253"/>
        <v>0</v>
      </c>
      <c r="AP724">
        <f t="shared" si="253"/>
        <v>0</v>
      </c>
      <c r="AQ724">
        <f t="shared" si="253"/>
        <v>0</v>
      </c>
      <c r="AR724">
        <f t="shared" si="267"/>
        <v>0</v>
      </c>
      <c r="AS724">
        <f t="shared" si="264"/>
        <v>0</v>
      </c>
      <c r="AT724">
        <f t="shared" si="264"/>
        <v>0</v>
      </c>
      <c r="AU724">
        <f t="shared" si="264"/>
        <v>0</v>
      </c>
      <c r="AV724">
        <f t="shared" si="257"/>
        <v>0</v>
      </c>
      <c r="AW724">
        <f t="shared" si="257"/>
        <v>0</v>
      </c>
      <c r="AX724">
        <f t="shared" si="264"/>
        <v>0</v>
      </c>
      <c r="AY724">
        <f t="shared" si="260"/>
        <v>0</v>
      </c>
      <c r="AZ724">
        <f t="shared" ref="AZ724:AZ762" si="272">IF(ISERROR(FIND(AZ$5,$E724)),0,1)</f>
        <v>0</v>
      </c>
      <c r="BA724">
        <f t="shared" ref="BA724:BP733" si="273">IF(ISERROR(FIND(BA$5,$E724)),0,1)</f>
        <v>0</v>
      </c>
      <c r="BB724">
        <f t="shared" si="273"/>
        <v>0</v>
      </c>
      <c r="BC724">
        <f t="shared" si="273"/>
        <v>0</v>
      </c>
      <c r="BD724">
        <f t="shared" si="273"/>
        <v>0</v>
      </c>
      <c r="BE724">
        <f t="shared" si="273"/>
        <v>0</v>
      </c>
      <c r="BF724">
        <f t="shared" si="273"/>
        <v>0</v>
      </c>
      <c r="BG724">
        <f t="shared" si="273"/>
        <v>0</v>
      </c>
      <c r="BH724">
        <f t="shared" si="273"/>
        <v>0</v>
      </c>
      <c r="BI724">
        <f t="shared" si="273"/>
        <v>0</v>
      </c>
      <c r="BJ724">
        <f t="shared" si="273"/>
        <v>0</v>
      </c>
      <c r="BK724">
        <f t="shared" si="273"/>
        <v>0</v>
      </c>
      <c r="BL724">
        <f t="shared" si="273"/>
        <v>0</v>
      </c>
      <c r="BM724">
        <f t="shared" si="273"/>
        <v>0</v>
      </c>
      <c r="BN724">
        <f t="shared" si="273"/>
        <v>0</v>
      </c>
      <c r="BO724">
        <f t="shared" si="273"/>
        <v>0</v>
      </c>
      <c r="BP724">
        <f t="shared" si="273"/>
        <v>1</v>
      </c>
      <c r="BQ724">
        <f t="shared" si="271"/>
        <v>0</v>
      </c>
      <c r="BR724">
        <f t="shared" si="271"/>
        <v>0</v>
      </c>
    </row>
    <row r="725" spans="2:70" x14ac:dyDescent="0.2">
      <c r="B725" s="1">
        <f>IF(ISBLANK(N725),"",YEAR(O725))</f>
        <v>2022</v>
      </c>
      <c r="C725" s="12">
        <f>IF(ISBLANK(M725),"",MONTH(O725))</f>
        <v>9</v>
      </c>
      <c r="D725" s="1">
        <f>IF(ISBLANK(N725),"",WEEKNUM(O725))</f>
        <v>40</v>
      </c>
      <c r="E725" s="1" t="str">
        <f>S725&amp;R725</f>
        <v xml:space="preserve">FIT STAR Muenchen 8 GmbH + Co. KG                                     Kistlerhofstr. 168509477 Erstattung </v>
      </c>
      <c r="H725" s="1" t="str">
        <f>IF(ISBLANK(N725),"",IF(SUM(AC725:CO725)=0,"other",INDEX(AC$6:CO$6,MATCH(1,AC725:CO725,0))))</f>
        <v>Self-Investment</v>
      </c>
      <c r="I725" s="1" t="str" cm="1">
        <f t="array" ref="I725">IF(ISBLANK(N725),"",INDEX($AC$7:$CO$7,,MATCH(H725,$AC$6:$CO$6,0)))</f>
        <v>expense</v>
      </c>
      <c r="L725" s="1" t="str">
        <f>IF(ISBLANK(J725),H725,J725)</f>
        <v>Self-Investment</v>
      </c>
      <c r="M725" s="1" t="str">
        <f>IF(ISBLANK(K725),I725,K725)</f>
        <v>expense</v>
      </c>
      <c r="N725" t="s">
        <v>57</v>
      </c>
      <c r="O725" s="9">
        <v>44832</v>
      </c>
      <c r="P725" s="9">
        <v>44832</v>
      </c>
      <c r="Q725" t="s">
        <v>75</v>
      </c>
      <c r="R725" t="s">
        <v>915</v>
      </c>
      <c r="S725" t="s">
        <v>986</v>
      </c>
      <c r="T725" t="s">
        <v>59</v>
      </c>
      <c r="V725">
        <v>1.57</v>
      </c>
      <c r="W725" t="s">
        <v>61</v>
      </c>
      <c r="X725" t="s">
        <v>62</v>
      </c>
      <c r="AA725">
        <f t="shared" si="268"/>
        <v>0</v>
      </c>
      <c r="AB725">
        <f t="shared" si="268"/>
        <v>0</v>
      </c>
      <c r="AC725">
        <f t="shared" ref="AC725:AT782" si="274">IF(ISERROR(FIND(AC$5,$E725)),0,1)</f>
        <v>0</v>
      </c>
      <c r="AD725">
        <f t="shared" si="264"/>
        <v>0</v>
      </c>
      <c r="AE725">
        <f t="shared" ref="AE725:AF731" si="275">IF(ISERROR(FIND(AE$5,$E725)),0,1)</f>
        <v>0</v>
      </c>
      <c r="AF725">
        <f t="shared" si="275"/>
        <v>0</v>
      </c>
      <c r="AG725">
        <f t="shared" si="264"/>
        <v>0</v>
      </c>
      <c r="AH725">
        <f t="shared" si="264"/>
        <v>0</v>
      </c>
      <c r="AI725">
        <f t="shared" si="270"/>
        <v>0</v>
      </c>
      <c r="AJ725">
        <f t="shared" si="270"/>
        <v>0</v>
      </c>
      <c r="AK725">
        <f t="shared" si="264"/>
        <v>0</v>
      </c>
      <c r="AL725">
        <f t="shared" ref="AL725:AQ734" si="276">IF(ISERROR(FIND(AL$5,$E725)),0,1)</f>
        <v>0</v>
      </c>
      <c r="AM725">
        <f t="shared" si="276"/>
        <v>0</v>
      </c>
      <c r="AN725">
        <f t="shared" si="276"/>
        <v>0</v>
      </c>
      <c r="AO725">
        <f t="shared" si="276"/>
        <v>0</v>
      </c>
      <c r="AP725">
        <f t="shared" si="276"/>
        <v>0</v>
      </c>
      <c r="AQ725">
        <f t="shared" si="276"/>
        <v>0</v>
      </c>
      <c r="AR725">
        <f t="shared" si="267"/>
        <v>0</v>
      </c>
      <c r="AS725">
        <f t="shared" si="264"/>
        <v>0</v>
      </c>
      <c r="AT725">
        <f t="shared" si="264"/>
        <v>0</v>
      </c>
      <c r="AU725">
        <f t="shared" si="264"/>
        <v>0</v>
      </c>
      <c r="AV725">
        <f t="shared" si="257"/>
        <v>0</v>
      </c>
      <c r="AW725">
        <f t="shared" si="257"/>
        <v>0</v>
      </c>
      <c r="AX725">
        <f t="shared" si="264"/>
        <v>0</v>
      </c>
      <c r="AY725">
        <f t="shared" si="260"/>
        <v>0</v>
      </c>
      <c r="AZ725">
        <f t="shared" si="272"/>
        <v>0</v>
      </c>
      <c r="BA725">
        <f t="shared" si="273"/>
        <v>0</v>
      </c>
      <c r="BB725">
        <f t="shared" si="273"/>
        <v>1</v>
      </c>
      <c r="BC725">
        <f t="shared" si="273"/>
        <v>0</v>
      </c>
      <c r="BD725">
        <f t="shared" si="273"/>
        <v>0</v>
      </c>
      <c r="BE725">
        <f t="shared" si="273"/>
        <v>0</v>
      </c>
      <c r="BF725">
        <f t="shared" si="273"/>
        <v>0</v>
      </c>
      <c r="BG725">
        <f t="shared" si="273"/>
        <v>0</v>
      </c>
      <c r="BH725">
        <f t="shared" si="273"/>
        <v>0</v>
      </c>
      <c r="BI725">
        <f t="shared" si="273"/>
        <v>0</v>
      </c>
      <c r="BJ725">
        <f t="shared" si="273"/>
        <v>0</v>
      </c>
      <c r="BK725">
        <f t="shared" si="273"/>
        <v>0</v>
      </c>
      <c r="BL725">
        <f t="shared" si="273"/>
        <v>0</v>
      </c>
      <c r="BM725">
        <f t="shared" si="273"/>
        <v>0</v>
      </c>
      <c r="BN725">
        <f t="shared" si="273"/>
        <v>0</v>
      </c>
      <c r="BO725">
        <f t="shared" si="273"/>
        <v>0</v>
      </c>
      <c r="BP725">
        <f t="shared" si="273"/>
        <v>0</v>
      </c>
      <c r="BQ725">
        <f t="shared" si="271"/>
        <v>0</v>
      </c>
      <c r="BR725">
        <f t="shared" si="271"/>
        <v>0</v>
      </c>
    </row>
    <row r="726" spans="2:70" x14ac:dyDescent="0.2">
      <c r="B726" s="1">
        <f>IF(ISBLANK(N726),"",YEAR(O726))</f>
        <v>2022</v>
      </c>
      <c r="C726" s="12">
        <f>IF(ISBLANK(M726),"",MONTH(O726))</f>
        <v>9</v>
      </c>
      <c r="D726" s="1">
        <f>IF(ISBLANK(N726),"",WEEKNUM(O726))</f>
        <v>40</v>
      </c>
      <c r="E726" s="1" t="str">
        <f>S726&amp;R726</f>
        <v xml:space="preserve">LIDL DIENSTLEISTUNG GMBH UND CO KG//Muenchen-Berg am Laim/DE2022-09-27T09:49 Debitk.1 2026-12 </v>
      </c>
      <c r="H726" s="1" t="str">
        <f>IF(ISBLANK(N726),"",IF(SUM(AC726:CO726)=0,"other",INDEX(AC$6:CO$6,MATCH(1,AC726:CO726,0))))</f>
        <v>Essentials</v>
      </c>
      <c r="I726" s="1" t="str" cm="1">
        <f t="array" ref="I726">IF(ISBLANK(N726),"",INDEX($AC$7:$CO$7,,MATCH(H726,$AC$6:$CO$6,0)))</f>
        <v>expense</v>
      </c>
      <c r="L726" s="1" t="str">
        <f>IF(ISBLANK(J726),H726,J726)</f>
        <v>Essentials</v>
      </c>
      <c r="M726" s="1" t="str">
        <f>IF(ISBLANK(K726),I726,K726)</f>
        <v>expense</v>
      </c>
      <c r="N726" t="s">
        <v>57</v>
      </c>
      <c r="O726" s="9">
        <v>44832</v>
      </c>
      <c r="P726" s="9">
        <v>44832</v>
      </c>
      <c r="Q726" t="s">
        <v>66</v>
      </c>
      <c r="R726" t="s">
        <v>916</v>
      </c>
      <c r="S726" t="s">
        <v>987</v>
      </c>
      <c r="T726" t="s">
        <v>576</v>
      </c>
      <c r="V726">
        <v>-42.21</v>
      </c>
      <c r="W726" t="s">
        <v>61</v>
      </c>
      <c r="X726" t="s">
        <v>62</v>
      </c>
      <c r="AA726">
        <f t="shared" si="268"/>
        <v>0</v>
      </c>
      <c r="AB726">
        <f t="shared" si="268"/>
        <v>0</v>
      </c>
      <c r="AC726">
        <f t="shared" si="274"/>
        <v>0</v>
      </c>
      <c r="AD726">
        <f t="shared" si="264"/>
        <v>0</v>
      </c>
      <c r="AE726">
        <f t="shared" si="275"/>
        <v>0</v>
      </c>
      <c r="AF726">
        <f t="shared" si="275"/>
        <v>0</v>
      </c>
      <c r="AG726">
        <f t="shared" si="264"/>
        <v>0</v>
      </c>
      <c r="AH726">
        <f t="shared" si="264"/>
        <v>0</v>
      </c>
      <c r="AI726">
        <f t="shared" si="270"/>
        <v>1</v>
      </c>
      <c r="AJ726">
        <f t="shared" si="270"/>
        <v>0</v>
      </c>
      <c r="AK726">
        <f t="shared" si="264"/>
        <v>0</v>
      </c>
      <c r="AL726">
        <f t="shared" si="276"/>
        <v>0</v>
      </c>
      <c r="AM726">
        <f t="shared" si="276"/>
        <v>0</v>
      </c>
      <c r="AN726">
        <f t="shared" si="276"/>
        <v>0</v>
      </c>
      <c r="AO726">
        <f t="shared" si="276"/>
        <v>0</v>
      </c>
      <c r="AP726">
        <f t="shared" si="276"/>
        <v>0</v>
      </c>
      <c r="AQ726">
        <f t="shared" si="276"/>
        <v>0</v>
      </c>
      <c r="AR726">
        <f t="shared" si="267"/>
        <v>0</v>
      </c>
      <c r="AS726">
        <f t="shared" si="264"/>
        <v>0</v>
      </c>
      <c r="AT726">
        <f t="shared" si="264"/>
        <v>0</v>
      </c>
      <c r="AU726">
        <f t="shared" si="264"/>
        <v>0</v>
      </c>
      <c r="AV726">
        <f t="shared" si="257"/>
        <v>0</v>
      </c>
      <c r="AW726">
        <f t="shared" si="257"/>
        <v>0</v>
      </c>
      <c r="AX726">
        <f t="shared" si="264"/>
        <v>0</v>
      </c>
      <c r="AY726">
        <f t="shared" si="260"/>
        <v>0</v>
      </c>
      <c r="AZ726">
        <f t="shared" si="272"/>
        <v>0</v>
      </c>
      <c r="BA726">
        <f t="shared" si="273"/>
        <v>0</v>
      </c>
      <c r="BB726">
        <f t="shared" si="273"/>
        <v>0</v>
      </c>
      <c r="BC726">
        <f t="shared" si="273"/>
        <v>0</v>
      </c>
      <c r="BD726">
        <f t="shared" si="273"/>
        <v>0</v>
      </c>
      <c r="BE726">
        <f t="shared" si="273"/>
        <v>0</v>
      </c>
      <c r="BF726">
        <f t="shared" si="273"/>
        <v>0</v>
      </c>
      <c r="BG726">
        <f t="shared" si="273"/>
        <v>0</v>
      </c>
      <c r="BH726">
        <f t="shared" si="273"/>
        <v>0</v>
      </c>
      <c r="BI726">
        <f t="shared" si="273"/>
        <v>0</v>
      </c>
      <c r="BJ726">
        <f t="shared" si="273"/>
        <v>0</v>
      </c>
      <c r="BK726">
        <f t="shared" si="273"/>
        <v>0</v>
      </c>
      <c r="BL726">
        <f t="shared" si="273"/>
        <v>0</v>
      </c>
      <c r="BM726">
        <f t="shared" si="273"/>
        <v>0</v>
      </c>
      <c r="BN726">
        <f t="shared" si="273"/>
        <v>0</v>
      </c>
      <c r="BO726">
        <f t="shared" si="273"/>
        <v>0</v>
      </c>
      <c r="BP726">
        <f t="shared" si="273"/>
        <v>0</v>
      </c>
      <c r="BQ726">
        <f t="shared" si="271"/>
        <v>0</v>
      </c>
      <c r="BR726">
        <f t="shared" si="271"/>
        <v>0</v>
      </c>
    </row>
    <row r="727" spans="2:70" x14ac:dyDescent="0.2">
      <c r="B727" s="1">
        <f>IF(ISBLANK(N727),"",YEAR(O727))</f>
        <v>2022</v>
      </c>
      <c r="C727" s="12">
        <f>IF(ISBLANK(M727),"",MONTH(O727))</f>
        <v>9</v>
      </c>
      <c r="D727" s="1">
        <f>IF(ISBLANK(N727),"",WEEKNUM(O727))</f>
        <v>40</v>
      </c>
      <c r="E727" s="1" t="str">
        <f>S727&amp;R727</f>
        <v xml:space="preserve">mediawave commerce GmbHLOHN / GEHALT 09/22 </v>
      </c>
      <c r="H727" s="1" t="str">
        <f>IF(ISBLANK(N727),"",IF(SUM(AC727:CO727)=0,"other",INDEX(AC$6:CO$6,MATCH(1,AC727:CO727,0))))</f>
        <v>mediawave</v>
      </c>
      <c r="I727" s="1" t="str" cm="1">
        <f t="array" ref="I727">IF(ISBLANK(N727),"",INDEX($AC$7:$CO$7,,MATCH(H727,$AC$6:$CO$6,0)))</f>
        <v>income</v>
      </c>
      <c r="L727" s="1" t="str">
        <f>IF(ISBLANK(J727),H727,J727)</f>
        <v>mediawave</v>
      </c>
      <c r="M727" s="1" t="str">
        <f>IF(ISBLANK(K727),I727,K727)</f>
        <v>income</v>
      </c>
      <c r="N727" t="s">
        <v>57</v>
      </c>
      <c r="O727" s="9">
        <v>44832</v>
      </c>
      <c r="P727" s="9">
        <v>44832</v>
      </c>
      <c r="Q727" t="s">
        <v>102</v>
      </c>
      <c r="R727" t="s">
        <v>917</v>
      </c>
      <c r="S727" t="s">
        <v>104</v>
      </c>
      <c r="T727" t="s">
        <v>105</v>
      </c>
      <c r="V727">
        <v>1339.4</v>
      </c>
      <c r="W727" t="s">
        <v>61</v>
      </c>
      <c r="X727" t="s">
        <v>62</v>
      </c>
      <c r="AA727">
        <f t="shared" si="268"/>
        <v>0</v>
      </c>
      <c r="AB727">
        <f t="shared" si="268"/>
        <v>0</v>
      </c>
      <c r="AC727">
        <f t="shared" si="274"/>
        <v>0</v>
      </c>
      <c r="AD727">
        <f t="shared" si="264"/>
        <v>0</v>
      </c>
      <c r="AE727">
        <f t="shared" si="275"/>
        <v>0</v>
      </c>
      <c r="AF727">
        <f t="shared" si="275"/>
        <v>0</v>
      </c>
      <c r="AG727">
        <f t="shared" si="264"/>
        <v>0</v>
      </c>
      <c r="AH727">
        <f t="shared" si="264"/>
        <v>0</v>
      </c>
      <c r="AI727">
        <f t="shared" si="270"/>
        <v>0</v>
      </c>
      <c r="AJ727">
        <f t="shared" si="270"/>
        <v>0</v>
      </c>
      <c r="AK727">
        <f t="shared" si="264"/>
        <v>0</v>
      </c>
      <c r="AL727">
        <f t="shared" si="276"/>
        <v>0</v>
      </c>
      <c r="AM727">
        <f t="shared" si="276"/>
        <v>0</v>
      </c>
      <c r="AN727">
        <f t="shared" si="276"/>
        <v>0</v>
      </c>
      <c r="AO727">
        <f t="shared" si="276"/>
        <v>0</v>
      </c>
      <c r="AP727">
        <f t="shared" si="276"/>
        <v>0</v>
      </c>
      <c r="AQ727">
        <f t="shared" si="276"/>
        <v>0</v>
      </c>
      <c r="AR727">
        <f t="shared" si="267"/>
        <v>0</v>
      </c>
      <c r="AS727">
        <f t="shared" si="264"/>
        <v>0</v>
      </c>
      <c r="AT727">
        <f t="shared" si="264"/>
        <v>0</v>
      </c>
      <c r="AU727">
        <f t="shared" si="264"/>
        <v>0</v>
      </c>
      <c r="AV727">
        <f t="shared" si="257"/>
        <v>0</v>
      </c>
      <c r="AW727">
        <f t="shared" si="257"/>
        <v>0</v>
      </c>
      <c r="AX727">
        <f t="shared" si="264"/>
        <v>0</v>
      </c>
      <c r="AY727">
        <f t="shared" si="260"/>
        <v>0</v>
      </c>
      <c r="AZ727">
        <f t="shared" si="272"/>
        <v>0</v>
      </c>
      <c r="BA727">
        <f t="shared" si="273"/>
        <v>0</v>
      </c>
      <c r="BB727">
        <f t="shared" si="273"/>
        <v>0</v>
      </c>
      <c r="BC727">
        <f t="shared" si="273"/>
        <v>0</v>
      </c>
      <c r="BD727">
        <f t="shared" si="273"/>
        <v>0</v>
      </c>
      <c r="BE727">
        <f t="shared" si="273"/>
        <v>0</v>
      </c>
      <c r="BF727">
        <f t="shared" si="273"/>
        <v>0</v>
      </c>
      <c r="BG727">
        <f t="shared" si="273"/>
        <v>0</v>
      </c>
      <c r="BH727">
        <f t="shared" si="273"/>
        <v>0</v>
      </c>
      <c r="BI727">
        <f t="shared" si="273"/>
        <v>0</v>
      </c>
      <c r="BJ727">
        <f t="shared" si="273"/>
        <v>0</v>
      </c>
      <c r="BK727">
        <f t="shared" si="273"/>
        <v>0</v>
      </c>
      <c r="BL727">
        <f t="shared" si="273"/>
        <v>0</v>
      </c>
      <c r="BM727">
        <f t="shared" si="273"/>
        <v>1</v>
      </c>
      <c r="BN727">
        <f t="shared" si="273"/>
        <v>0</v>
      </c>
      <c r="BO727">
        <f t="shared" si="273"/>
        <v>0</v>
      </c>
      <c r="BP727">
        <f t="shared" si="273"/>
        <v>0</v>
      </c>
      <c r="BQ727">
        <f t="shared" si="271"/>
        <v>0</v>
      </c>
      <c r="BR727">
        <f t="shared" si="271"/>
        <v>0</v>
      </c>
    </row>
    <row r="728" spans="2:70" x14ac:dyDescent="0.2">
      <c r="B728" s="1">
        <f>IF(ISBLANK(N728),"",YEAR(O728))</f>
        <v>2022</v>
      </c>
      <c r="C728" s="12">
        <f>IF(ISBLANK(M728),"",MONTH(O728))</f>
        <v>9</v>
      </c>
      <c r="D728" s="1">
        <f>IF(ISBLANK(N728),"",WEEKNUM(O728))</f>
        <v>40</v>
      </c>
      <c r="E728" s="1" t="str">
        <f>S728&amp;R728</f>
        <v xml:space="preserve">KfW, Kreditanstalt f. Wiederaufbau                                    Palmengartenstr. 5-9STUDIENKREDIT DA19705535 AUSZAHLUNG 650,00 ZINS 0,00 TILG 0,00 APL 0,00 GEBUEHR 0,00 </v>
      </c>
      <c r="H728" s="1" t="str">
        <f>IF(ISBLANK(N728),"",IF(SUM(AC728:CO728)=0,"other",INDEX(AC$6:CO$6,MATCH(1,AC728:CO728,0))))</f>
        <v>KFW</v>
      </c>
      <c r="I728" s="1" t="str" cm="1">
        <f t="array" ref="I728">IF(ISBLANK(N728),"",INDEX($AC$7:$CO$7,,MATCH(H728,$AC$6:$CO$6,0)))</f>
        <v>income</v>
      </c>
      <c r="L728" s="1" t="str">
        <f>IF(ISBLANK(J728),H728,J728)</f>
        <v>KFW</v>
      </c>
      <c r="M728" s="1" t="str">
        <f>IF(ISBLANK(K728),I728,K728)</f>
        <v>income</v>
      </c>
      <c r="N728" t="s">
        <v>57</v>
      </c>
      <c r="O728" s="9">
        <v>44834</v>
      </c>
      <c r="P728" s="9">
        <v>44834</v>
      </c>
      <c r="Q728" t="s">
        <v>75</v>
      </c>
      <c r="R728" t="s">
        <v>912</v>
      </c>
      <c r="S728" t="s">
        <v>984</v>
      </c>
      <c r="T728" t="s">
        <v>76</v>
      </c>
      <c r="V728">
        <v>650</v>
      </c>
      <c r="W728" t="s">
        <v>61</v>
      </c>
      <c r="X728" t="s">
        <v>62</v>
      </c>
      <c r="AA728">
        <f t="shared" si="268"/>
        <v>0</v>
      </c>
      <c r="AB728">
        <f t="shared" si="268"/>
        <v>0</v>
      </c>
      <c r="AC728">
        <f t="shared" si="274"/>
        <v>0</v>
      </c>
      <c r="AD728">
        <f t="shared" si="264"/>
        <v>0</v>
      </c>
      <c r="AE728">
        <f t="shared" si="275"/>
        <v>0</v>
      </c>
      <c r="AF728">
        <f t="shared" si="275"/>
        <v>0</v>
      </c>
      <c r="AG728">
        <f t="shared" si="264"/>
        <v>0</v>
      </c>
      <c r="AH728">
        <f t="shared" si="264"/>
        <v>0</v>
      </c>
      <c r="AI728">
        <f t="shared" si="270"/>
        <v>0</v>
      </c>
      <c r="AJ728">
        <f t="shared" si="270"/>
        <v>0</v>
      </c>
      <c r="AK728">
        <f t="shared" si="264"/>
        <v>0</v>
      </c>
      <c r="AL728">
        <f t="shared" si="276"/>
        <v>0</v>
      </c>
      <c r="AM728">
        <f t="shared" si="276"/>
        <v>0</v>
      </c>
      <c r="AN728">
        <f t="shared" si="276"/>
        <v>0</v>
      </c>
      <c r="AO728">
        <f t="shared" si="276"/>
        <v>0</v>
      </c>
      <c r="AP728">
        <f t="shared" si="276"/>
        <v>0</v>
      </c>
      <c r="AQ728">
        <f t="shared" si="276"/>
        <v>0</v>
      </c>
      <c r="AR728">
        <f t="shared" si="267"/>
        <v>0</v>
      </c>
      <c r="AS728">
        <f t="shared" si="264"/>
        <v>0</v>
      </c>
      <c r="AT728">
        <f t="shared" si="264"/>
        <v>0</v>
      </c>
      <c r="AU728">
        <f t="shared" si="264"/>
        <v>0</v>
      </c>
      <c r="AV728">
        <f t="shared" si="257"/>
        <v>0</v>
      </c>
      <c r="AW728">
        <f t="shared" si="257"/>
        <v>0</v>
      </c>
      <c r="AX728">
        <f t="shared" si="264"/>
        <v>0</v>
      </c>
      <c r="AY728">
        <f t="shared" si="260"/>
        <v>0</v>
      </c>
      <c r="AZ728">
        <f t="shared" si="272"/>
        <v>0</v>
      </c>
      <c r="BA728">
        <f t="shared" si="273"/>
        <v>0</v>
      </c>
      <c r="BB728">
        <f t="shared" si="273"/>
        <v>0</v>
      </c>
      <c r="BC728">
        <f t="shared" si="273"/>
        <v>0</v>
      </c>
      <c r="BD728">
        <f t="shared" si="273"/>
        <v>0</v>
      </c>
      <c r="BE728">
        <f t="shared" si="273"/>
        <v>0</v>
      </c>
      <c r="BF728">
        <f t="shared" si="273"/>
        <v>0</v>
      </c>
      <c r="BG728">
        <f t="shared" si="273"/>
        <v>0</v>
      </c>
      <c r="BH728">
        <f t="shared" si="273"/>
        <v>0</v>
      </c>
      <c r="BI728">
        <f t="shared" si="273"/>
        <v>0</v>
      </c>
      <c r="BJ728">
        <f t="shared" si="273"/>
        <v>0</v>
      </c>
      <c r="BK728">
        <f t="shared" si="273"/>
        <v>0</v>
      </c>
      <c r="BL728">
        <f t="shared" si="273"/>
        <v>1</v>
      </c>
      <c r="BM728">
        <f t="shared" si="273"/>
        <v>0</v>
      </c>
      <c r="BN728">
        <f t="shared" si="273"/>
        <v>0</v>
      </c>
      <c r="BO728">
        <f t="shared" si="273"/>
        <v>0</v>
      </c>
      <c r="BP728">
        <f t="shared" si="273"/>
        <v>0</v>
      </c>
      <c r="BQ728">
        <f t="shared" si="271"/>
        <v>0</v>
      </c>
      <c r="BR728">
        <f t="shared" si="271"/>
        <v>0</v>
      </c>
    </row>
    <row r="729" spans="2:70" x14ac:dyDescent="0.2">
      <c r="B729" s="1">
        <f>IF(ISBLANK(N729),"",YEAR(O729))</f>
        <v>2022</v>
      </c>
      <c r="C729" s="12">
        <f>IF(ISBLANK(M729),"",MONTH(O729))</f>
        <v>9</v>
      </c>
      <c r="D729" s="1">
        <f>IF(ISBLANK(N729),"",WEEKNUM(O729))</f>
        <v>40</v>
      </c>
      <c r="E729" s="1" t="str">
        <f>S729&amp;R729</f>
        <v xml:space="preserve">TOWASAN GmbHStartpaket Vielen Dank </v>
      </c>
      <c r="H729" s="1" t="str">
        <f>IF(ISBLANK(N729),"",IF(SUM(AC729:CO729)=0,"other",INDEX(AC$6:CO$6,MATCH(1,AC729:CO729,0))))</f>
        <v>Self-Investment</v>
      </c>
      <c r="I729" s="1" t="str" cm="1">
        <f t="array" ref="I729">IF(ISBLANK(N729),"",INDEX($AC$7:$CO$7,,MATCH(H729,$AC$6:$CO$6,0)))</f>
        <v>expense</v>
      </c>
      <c r="L729" s="1" t="str">
        <f>IF(ISBLANK(J729),H729,J729)</f>
        <v>Self-Investment</v>
      </c>
      <c r="M729" s="1" t="str">
        <f>IF(ISBLANK(K729),I729,K729)</f>
        <v>expense</v>
      </c>
      <c r="N729" t="s">
        <v>57</v>
      </c>
      <c r="O729" s="9">
        <v>44834</v>
      </c>
      <c r="P729" s="9">
        <v>44834</v>
      </c>
      <c r="Q729" t="s">
        <v>58</v>
      </c>
      <c r="R729" t="s">
        <v>913</v>
      </c>
      <c r="S729" t="s">
        <v>985</v>
      </c>
      <c r="T729" t="s">
        <v>1004</v>
      </c>
      <c r="V729">
        <v>-99</v>
      </c>
      <c r="W729" t="s">
        <v>61</v>
      </c>
      <c r="X729" t="s">
        <v>62</v>
      </c>
      <c r="AA729">
        <f t="shared" si="268"/>
        <v>0</v>
      </c>
      <c r="AB729">
        <f t="shared" si="268"/>
        <v>0</v>
      </c>
      <c r="AC729">
        <f t="shared" si="274"/>
        <v>0</v>
      </c>
      <c r="AD729">
        <f t="shared" si="264"/>
        <v>0</v>
      </c>
      <c r="AE729">
        <f t="shared" si="275"/>
        <v>0</v>
      </c>
      <c r="AF729">
        <f t="shared" si="275"/>
        <v>0</v>
      </c>
      <c r="AG729">
        <f t="shared" si="264"/>
        <v>0</v>
      </c>
      <c r="AH729">
        <f t="shared" si="264"/>
        <v>0</v>
      </c>
      <c r="AI729">
        <f t="shared" si="270"/>
        <v>0</v>
      </c>
      <c r="AJ729">
        <f t="shared" si="270"/>
        <v>0</v>
      </c>
      <c r="AK729">
        <f t="shared" si="264"/>
        <v>0</v>
      </c>
      <c r="AL729">
        <f t="shared" si="276"/>
        <v>0</v>
      </c>
      <c r="AM729">
        <f t="shared" si="276"/>
        <v>0</v>
      </c>
      <c r="AN729">
        <f t="shared" si="276"/>
        <v>0</v>
      </c>
      <c r="AO729">
        <f t="shared" si="276"/>
        <v>0</v>
      </c>
      <c r="AP729">
        <f t="shared" si="276"/>
        <v>0</v>
      </c>
      <c r="AQ729">
        <f t="shared" si="276"/>
        <v>0</v>
      </c>
      <c r="AR729">
        <f t="shared" si="267"/>
        <v>0</v>
      </c>
      <c r="AS729">
        <f t="shared" si="264"/>
        <v>0</v>
      </c>
      <c r="AT729">
        <f t="shared" si="264"/>
        <v>0</v>
      </c>
      <c r="AU729">
        <f t="shared" si="264"/>
        <v>0</v>
      </c>
      <c r="AV729">
        <f t="shared" si="257"/>
        <v>0</v>
      </c>
      <c r="AW729">
        <f t="shared" si="257"/>
        <v>0</v>
      </c>
      <c r="AX729">
        <f t="shared" si="264"/>
        <v>0</v>
      </c>
      <c r="AY729">
        <f t="shared" si="260"/>
        <v>0</v>
      </c>
      <c r="AZ729">
        <f t="shared" si="272"/>
        <v>0</v>
      </c>
      <c r="BA729">
        <f t="shared" si="273"/>
        <v>0</v>
      </c>
      <c r="BB729">
        <f t="shared" si="273"/>
        <v>0</v>
      </c>
      <c r="BC729">
        <f t="shared" si="273"/>
        <v>1</v>
      </c>
      <c r="BD729">
        <f t="shared" si="273"/>
        <v>0</v>
      </c>
      <c r="BE729">
        <f t="shared" si="273"/>
        <v>0</v>
      </c>
      <c r="BF729">
        <f t="shared" si="273"/>
        <v>0</v>
      </c>
      <c r="BG729">
        <f t="shared" si="273"/>
        <v>0</v>
      </c>
      <c r="BH729">
        <f t="shared" si="273"/>
        <v>0</v>
      </c>
      <c r="BI729">
        <f t="shared" si="273"/>
        <v>0</v>
      </c>
      <c r="BJ729">
        <f t="shared" si="273"/>
        <v>0</v>
      </c>
      <c r="BK729">
        <f t="shared" si="273"/>
        <v>0</v>
      </c>
      <c r="BL729">
        <f t="shared" si="273"/>
        <v>0</v>
      </c>
      <c r="BM729">
        <f t="shared" si="273"/>
        <v>0</v>
      </c>
      <c r="BN729">
        <f t="shared" si="273"/>
        <v>0</v>
      </c>
      <c r="BO729">
        <f t="shared" si="273"/>
        <v>0</v>
      </c>
      <c r="BP729">
        <f t="shared" si="273"/>
        <v>0</v>
      </c>
      <c r="BQ729">
        <f t="shared" si="271"/>
        <v>0</v>
      </c>
      <c r="BR729">
        <f t="shared" si="271"/>
        <v>0</v>
      </c>
    </row>
    <row r="730" spans="2:70" x14ac:dyDescent="0.2">
      <c r="B730" s="1">
        <f>IF(ISBLANK(N730),"",YEAR(O730))</f>
        <v>2022</v>
      </c>
      <c r="C730" s="12">
        <f>IF(ISBLANK(M730),"",MONTH(O730))</f>
        <v>9</v>
      </c>
      <c r="D730" s="1">
        <f>IF(ISBLANK(N730),"",WEEKNUM(O730))</f>
        <v>40</v>
      </c>
      <c r="E730" s="1" t="str">
        <f>S730&amp;R730</f>
        <v xml:space="preserve">TOWASAN GmbHTOWASAN Kickboxen Lehrhonorar Oktober 2022 Vielen Dank </v>
      </c>
      <c r="H730" s="1" t="str">
        <f>IF(ISBLANK(N730),"",IF(SUM(AC730:CO730)=0,"other",INDEX(AC$6:CO$6,MATCH(1,AC730:CO730,0))))</f>
        <v>Self-Investment</v>
      </c>
      <c r="I730" s="1" t="str" cm="1">
        <f t="array" ref="I730">IF(ISBLANK(N730),"",INDEX($AC$7:$CO$7,,MATCH(H730,$AC$6:$CO$6,0)))</f>
        <v>expense</v>
      </c>
      <c r="L730" s="1" t="str">
        <f>IF(ISBLANK(J730),H730,J730)</f>
        <v>Self-Investment</v>
      </c>
      <c r="M730" s="1" t="str">
        <f>IF(ISBLANK(K730),I730,K730)</f>
        <v>expense</v>
      </c>
      <c r="N730" t="s">
        <v>57</v>
      </c>
      <c r="O730" s="9">
        <v>44834</v>
      </c>
      <c r="P730" s="9">
        <v>44834</v>
      </c>
      <c r="Q730" t="s">
        <v>58</v>
      </c>
      <c r="R730" t="s">
        <v>914</v>
      </c>
      <c r="S730" t="s">
        <v>985</v>
      </c>
      <c r="T730" t="s">
        <v>1004</v>
      </c>
      <c r="V730">
        <v>-67</v>
      </c>
      <c r="W730" t="s">
        <v>61</v>
      </c>
      <c r="X730" t="s">
        <v>62</v>
      </c>
      <c r="AA730">
        <f t="shared" ref="AA730:AB749" si="277">IF(ISERROR(FIND(AA$5,$E730)),0,1)</f>
        <v>0</v>
      </c>
      <c r="AB730">
        <f t="shared" si="277"/>
        <v>0</v>
      </c>
      <c r="AC730">
        <f t="shared" si="274"/>
        <v>0</v>
      </c>
      <c r="AD730">
        <f t="shared" si="264"/>
        <v>0</v>
      </c>
      <c r="AE730">
        <f t="shared" si="275"/>
        <v>0</v>
      </c>
      <c r="AF730">
        <f t="shared" si="275"/>
        <v>0</v>
      </c>
      <c r="AG730">
        <f t="shared" si="264"/>
        <v>0</v>
      </c>
      <c r="AH730">
        <f t="shared" si="264"/>
        <v>0</v>
      </c>
      <c r="AI730">
        <f t="shared" si="270"/>
        <v>0</v>
      </c>
      <c r="AJ730">
        <f t="shared" si="270"/>
        <v>0</v>
      </c>
      <c r="AK730">
        <f t="shared" si="264"/>
        <v>0</v>
      </c>
      <c r="AL730">
        <f t="shared" si="276"/>
        <v>0</v>
      </c>
      <c r="AM730">
        <f t="shared" si="276"/>
        <v>0</v>
      </c>
      <c r="AN730">
        <f t="shared" si="276"/>
        <v>0</v>
      </c>
      <c r="AO730">
        <f t="shared" si="276"/>
        <v>0</v>
      </c>
      <c r="AP730">
        <f t="shared" si="276"/>
        <v>0</v>
      </c>
      <c r="AQ730">
        <f t="shared" si="276"/>
        <v>0</v>
      </c>
      <c r="AR730">
        <f t="shared" si="267"/>
        <v>0</v>
      </c>
      <c r="AS730">
        <f t="shared" si="264"/>
        <v>0</v>
      </c>
      <c r="AT730">
        <f t="shared" si="264"/>
        <v>0</v>
      </c>
      <c r="AU730">
        <f t="shared" si="264"/>
        <v>0</v>
      </c>
      <c r="AV730">
        <f t="shared" si="257"/>
        <v>0</v>
      </c>
      <c r="AW730">
        <f t="shared" si="257"/>
        <v>0</v>
      </c>
      <c r="AX730">
        <f t="shared" si="264"/>
        <v>0</v>
      </c>
      <c r="AY730">
        <f t="shared" si="260"/>
        <v>0</v>
      </c>
      <c r="AZ730">
        <f t="shared" si="272"/>
        <v>0</v>
      </c>
      <c r="BA730">
        <f t="shared" si="273"/>
        <v>0</v>
      </c>
      <c r="BB730">
        <f t="shared" si="273"/>
        <v>0</v>
      </c>
      <c r="BC730">
        <f t="shared" si="273"/>
        <v>1</v>
      </c>
      <c r="BD730">
        <f t="shared" si="273"/>
        <v>0</v>
      </c>
      <c r="BE730">
        <f t="shared" si="273"/>
        <v>0</v>
      </c>
      <c r="BF730">
        <f t="shared" si="273"/>
        <v>0</v>
      </c>
      <c r="BG730">
        <f t="shared" si="273"/>
        <v>0</v>
      </c>
      <c r="BH730">
        <f t="shared" si="273"/>
        <v>0</v>
      </c>
      <c r="BI730">
        <f t="shared" si="273"/>
        <v>0</v>
      </c>
      <c r="BJ730">
        <f t="shared" si="273"/>
        <v>0</v>
      </c>
      <c r="BK730">
        <f t="shared" si="273"/>
        <v>0</v>
      </c>
      <c r="BL730">
        <f t="shared" si="273"/>
        <v>0</v>
      </c>
      <c r="BM730">
        <f t="shared" si="273"/>
        <v>0</v>
      </c>
      <c r="BN730">
        <f t="shared" si="273"/>
        <v>0</v>
      </c>
      <c r="BO730">
        <f t="shared" si="273"/>
        <v>0</v>
      </c>
      <c r="BP730">
        <f t="shared" si="273"/>
        <v>0</v>
      </c>
      <c r="BQ730">
        <f t="shared" si="271"/>
        <v>0</v>
      </c>
      <c r="BR730">
        <f t="shared" si="271"/>
        <v>0</v>
      </c>
    </row>
    <row r="731" spans="2:70" x14ac:dyDescent="0.2">
      <c r="B731" s="1">
        <f>IF(ISBLANK(N731),"",YEAR(O731))</f>
        <v>2022</v>
      </c>
      <c r="C731" s="12">
        <f>IF(ISBLANK(M731),"",MONTH(O731))</f>
        <v>10</v>
      </c>
      <c r="D731" s="1">
        <f>IF(ISBLANK(N731),"",WEEKNUM(O731))</f>
        <v>41</v>
      </c>
      <c r="E731" s="1" t="str">
        <f>S731&amp;R731</f>
        <v xml:space="preserve">22209531/Theresienwiese 80336 Muenchen/DE2022-10-02T14:05 Debitk.1 2026-12 Fremdentgelt 6,50 EUR </v>
      </c>
      <c r="H731" s="1" t="str">
        <f>IF(ISBLANK(N731),"",IF(SUM(AC731:CO731)=0,"other",INDEX(AC$6:CO$6,MATCH(1,AC731:CO731,0))))</f>
        <v>other</v>
      </c>
      <c r="I731" s="1" t="str" cm="1">
        <f t="array" ref="I731">IF(ISBLANK(N731),"",INDEX($AC$7:$CO$7,,MATCH(H731,$AC$6:$CO$6,0)))</f>
        <v>expense</v>
      </c>
      <c r="L731" s="1" t="str">
        <f>IF(ISBLANK(J731),H731,J731)</f>
        <v>other</v>
      </c>
      <c r="M731" s="1" t="str">
        <f>IF(ISBLANK(K731),I731,K731)</f>
        <v>expense</v>
      </c>
      <c r="N731" t="s">
        <v>57</v>
      </c>
      <c r="O731" s="9">
        <v>44838</v>
      </c>
      <c r="P731" s="9">
        <v>44838</v>
      </c>
      <c r="Q731" t="s">
        <v>891</v>
      </c>
      <c r="R731" t="s">
        <v>909</v>
      </c>
      <c r="S731" t="s">
        <v>983</v>
      </c>
      <c r="T731" t="s">
        <v>1003</v>
      </c>
      <c r="V731">
        <v>-56.5</v>
      </c>
      <c r="W731" t="s">
        <v>61</v>
      </c>
      <c r="X731" t="s">
        <v>62</v>
      </c>
      <c r="AA731">
        <f t="shared" si="277"/>
        <v>0</v>
      </c>
      <c r="AB731">
        <f t="shared" si="277"/>
        <v>0</v>
      </c>
      <c r="AC731">
        <f t="shared" si="274"/>
        <v>0</v>
      </c>
      <c r="AD731">
        <f t="shared" si="264"/>
        <v>0</v>
      </c>
      <c r="AE731">
        <f t="shared" si="275"/>
        <v>0</v>
      </c>
      <c r="AF731">
        <f t="shared" si="275"/>
        <v>0</v>
      </c>
      <c r="AG731">
        <f t="shared" si="264"/>
        <v>0</v>
      </c>
      <c r="AH731">
        <f t="shared" si="264"/>
        <v>0</v>
      </c>
      <c r="AI731">
        <f t="shared" si="270"/>
        <v>0</v>
      </c>
      <c r="AJ731">
        <f t="shared" si="270"/>
        <v>0</v>
      </c>
      <c r="AK731">
        <f t="shared" si="264"/>
        <v>0</v>
      </c>
      <c r="AL731">
        <f t="shared" si="276"/>
        <v>0</v>
      </c>
      <c r="AM731">
        <f t="shared" si="276"/>
        <v>0</v>
      </c>
      <c r="AN731">
        <f t="shared" si="276"/>
        <v>0</v>
      </c>
      <c r="AO731">
        <f t="shared" si="276"/>
        <v>0</v>
      </c>
      <c r="AP731">
        <f t="shared" si="276"/>
        <v>0</v>
      </c>
      <c r="AQ731">
        <f t="shared" si="276"/>
        <v>0</v>
      </c>
      <c r="AR731">
        <f t="shared" ref="AR731:AX770" si="278">IF(ISERROR(FIND(AR$5,$E731)),0,1)</f>
        <v>0</v>
      </c>
      <c r="AS731">
        <f t="shared" si="278"/>
        <v>0</v>
      </c>
      <c r="AT731">
        <f t="shared" si="278"/>
        <v>0</v>
      </c>
      <c r="AU731">
        <f t="shared" si="278"/>
        <v>0</v>
      </c>
      <c r="AV731">
        <f t="shared" si="257"/>
        <v>0</v>
      </c>
      <c r="AW731">
        <f t="shared" si="257"/>
        <v>0</v>
      </c>
      <c r="AX731">
        <f t="shared" si="278"/>
        <v>0</v>
      </c>
      <c r="AY731">
        <f t="shared" si="260"/>
        <v>0</v>
      </c>
      <c r="AZ731">
        <f t="shared" si="272"/>
        <v>0</v>
      </c>
      <c r="BA731">
        <f t="shared" si="273"/>
        <v>0</v>
      </c>
      <c r="BB731">
        <f t="shared" si="273"/>
        <v>0</v>
      </c>
      <c r="BC731">
        <f t="shared" si="273"/>
        <v>0</v>
      </c>
      <c r="BD731">
        <f t="shared" si="273"/>
        <v>0</v>
      </c>
      <c r="BE731">
        <f t="shared" si="273"/>
        <v>0</v>
      </c>
      <c r="BF731">
        <f t="shared" si="273"/>
        <v>0</v>
      </c>
      <c r="BG731">
        <f t="shared" si="273"/>
        <v>0</v>
      </c>
      <c r="BH731">
        <f t="shared" si="273"/>
        <v>0</v>
      </c>
      <c r="BI731">
        <f t="shared" si="273"/>
        <v>0</v>
      </c>
      <c r="BJ731">
        <f t="shared" si="273"/>
        <v>0</v>
      </c>
      <c r="BK731">
        <f t="shared" si="273"/>
        <v>0</v>
      </c>
      <c r="BL731">
        <f t="shared" si="273"/>
        <v>0</v>
      </c>
      <c r="BM731">
        <f t="shared" si="273"/>
        <v>0</v>
      </c>
      <c r="BN731">
        <f t="shared" si="273"/>
        <v>0</v>
      </c>
      <c r="BO731">
        <f t="shared" si="273"/>
        <v>0</v>
      </c>
      <c r="BP731">
        <f t="shared" si="273"/>
        <v>0</v>
      </c>
      <c r="BQ731">
        <f t="shared" si="271"/>
        <v>0</v>
      </c>
      <c r="BR731">
        <f t="shared" si="271"/>
        <v>0</v>
      </c>
    </row>
    <row r="732" spans="2:70" x14ac:dyDescent="0.2">
      <c r="B732" s="1">
        <f>IF(ISBLANK(N732),"",YEAR(O732))</f>
        <v>2022</v>
      </c>
      <c r="C732" s="12">
        <f>IF(ISBLANK(M732),"",MONTH(O732))</f>
        <v>10</v>
      </c>
      <c r="D732" s="1">
        <f>IF(ISBLANK(N732),"",WEEKNUM(O732))</f>
        <v>41</v>
      </c>
      <c r="E732" s="1" t="str">
        <f>S732&amp;R732</f>
        <v xml:space="preserve">PayPal (Europe) S.a r.l. et Cie, S.C.A.1022683120672 PP.2985.PP . , Ihr Einkauf bei </v>
      </c>
      <c r="H732" s="1" t="str">
        <f>IF(ISBLANK(N732),"",IF(SUM(AC732:CO732)=0,"other",INDEX(AC$6:CO$6,MATCH(1,AC732:CO732,0))))</f>
        <v>PayPal</v>
      </c>
      <c r="I732" s="1" t="str" cm="1">
        <f t="array" ref="I732">IF(ISBLANK(N732),"",INDEX($AC$7:$CO$7,,MATCH(H732,$AC$6:$CO$6,0)))</f>
        <v>expense</v>
      </c>
      <c r="L732" s="1" t="str">
        <f>IF(ISBLANK(J732),H732,J732)</f>
        <v>PayPal</v>
      </c>
      <c r="M732" s="1" t="str">
        <f>IF(ISBLANK(K732),I732,K732)</f>
        <v>expense</v>
      </c>
      <c r="N732" t="s">
        <v>57</v>
      </c>
      <c r="O732" s="9">
        <v>44838</v>
      </c>
      <c r="P732" s="9">
        <v>44838</v>
      </c>
      <c r="Q732" t="s">
        <v>58</v>
      </c>
      <c r="R732" t="s">
        <v>910</v>
      </c>
      <c r="S732" t="s">
        <v>63</v>
      </c>
      <c r="T732" t="s">
        <v>64</v>
      </c>
      <c r="V732">
        <v>-6.35</v>
      </c>
      <c r="W732" t="s">
        <v>61</v>
      </c>
      <c r="X732" t="s">
        <v>62</v>
      </c>
      <c r="AA732">
        <f t="shared" si="277"/>
        <v>0</v>
      </c>
      <c r="AB732">
        <f t="shared" si="277"/>
        <v>0</v>
      </c>
      <c r="AC732">
        <f t="shared" si="274"/>
        <v>0</v>
      </c>
      <c r="AD732">
        <f t="shared" ref="AD732:AK753" si="279">IF(ISERROR(FIND(AD$5,$E732)),0,1)</f>
        <v>0</v>
      </c>
      <c r="AE732">
        <f t="shared" si="279"/>
        <v>0</v>
      </c>
      <c r="AF732">
        <f t="shared" si="279"/>
        <v>0</v>
      </c>
      <c r="AG732">
        <f t="shared" si="279"/>
        <v>0</v>
      </c>
      <c r="AH732">
        <f t="shared" si="279"/>
        <v>0</v>
      </c>
      <c r="AI732">
        <f t="shared" si="270"/>
        <v>0</v>
      </c>
      <c r="AJ732">
        <f t="shared" si="270"/>
        <v>0</v>
      </c>
      <c r="AK732">
        <f t="shared" si="279"/>
        <v>0</v>
      </c>
      <c r="AL732">
        <f t="shared" si="276"/>
        <v>0</v>
      </c>
      <c r="AM732">
        <f t="shared" si="276"/>
        <v>0</v>
      </c>
      <c r="AN732">
        <f t="shared" si="276"/>
        <v>0</v>
      </c>
      <c r="AO732">
        <f t="shared" si="276"/>
        <v>0</v>
      </c>
      <c r="AP732">
        <f t="shared" si="276"/>
        <v>0</v>
      </c>
      <c r="AQ732">
        <f t="shared" si="276"/>
        <v>0</v>
      </c>
      <c r="AR732">
        <f t="shared" si="278"/>
        <v>0</v>
      </c>
      <c r="AS732">
        <f t="shared" si="278"/>
        <v>0</v>
      </c>
      <c r="AT732">
        <f t="shared" si="278"/>
        <v>0</v>
      </c>
      <c r="AU732">
        <f t="shared" si="278"/>
        <v>0</v>
      </c>
      <c r="AV732">
        <f t="shared" si="257"/>
        <v>0</v>
      </c>
      <c r="AW732">
        <f t="shared" si="257"/>
        <v>0</v>
      </c>
      <c r="AX732">
        <f t="shared" si="278"/>
        <v>0</v>
      </c>
      <c r="AY732">
        <f t="shared" si="260"/>
        <v>0</v>
      </c>
      <c r="AZ732">
        <f t="shared" si="272"/>
        <v>0</v>
      </c>
      <c r="BA732">
        <f t="shared" si="273"/>
        <v>0</v>
      </c>
      <c r="BB732">
        <f t="shared" si="273"/>
        <v>0</v>
      </c>
      <c r="BC732">
        <f t="shared" si="273"/>
        <v>0</v>
      </c>
      <c r="BD732">
        <f t="shared" si="273"/>
        <v>0</v>
      </c>
      <c r="BE732">
        <f t="shared" si="273"/>
        <v>0</v>
      </c>
      <c r="BF732">
        <f t="shared" si="273"/>
        <v>0</v>
      </c>
      <c r="BG732">
        <f t="shared" si="273"/>
        <v>0</v>
      </c>
      <c r="BH732">
        <f t="shared" si="273"/>
        <v>0</v>
      </c>
      <c r="BI732">
        <f t="shared" si="273"/>
        <v>0</v>
      </c>
      <c r="BJ732">
        <f t="shared" si="273"/>
        <v>0</v>
      </c>
      <c r="BK732">
        <f t="shared" si="273"/>
        <v>0</v>
      </c>
      <c r="BL732">
        <f t="shared" si="273"/>
        <v>0</v>
      </c>
      <c r="BM732">
        <f t="shared" si="273"/>
        <v>0</v>
      </c>
      <c r="BN732">
        <f t="shared" si="273"/>
        <v>0</v>
      </c>
      <c r="BO732">
        <f t="shared" si="273"/>
        <v>0</v>
      </c>
      <c r="BP732">
        <f t="shared" si="273"/>
        <v>1</v>
      </c>
      <c r="BQ732">
        <f t="shared" si="271"/>
        <v>0</v>
      </c>
      <c r="BR732">
        <f t="shared" si="271"/>
        <v>0</v>
      </c>
    </row>
    <row r="733" spans="2:70" x14ac:dyDescent="0.2">
      <c r="B733" s="1">
        <f>IF(ISBLANK(N733),"",YEAR(O733))</f>
        <v>2022</v>
      </c>
      <c r="C733" s="12">
        <f>IF(ISBLANK(M733),"",MONTH(O733))</f>
        <v>10</v>
      </c>
      <c r="D733" s="1">
        <f>IF(ISBLANK(N733),"",WEEKNUM(O733))</f>
        <v>41</v>
      </c>
      <c r="E733" s="1" t="str">
        <f>S733&amp;R733</f>
        <v xml:space="preserve">Abrechnung 30.09.2022 siehe Anlage </v>
      </c>
      <c r="H733" s="1" t="str">
        <f>IF(ISBLANK(N733),"",IF(SUM(AC733:CO733)=0,"other",INDEX(AC$6:CO$6,MATCH(1,AC733:CO733,0))))</f>
        <v>other</v>
      </c>
      <c r="I733" s="1" t="str" cm="1">
        <f t="array" ref="I733">IF(ISBLANK(N733),"",INDEX($AC$7:$CO$7,,MATCH(H733,$AC$6:$CO$6,0)))</f>
        <v>expense</v>
      </c>
      <c r="L733" s="1" t="str">
        <f>IF(ISBLANK(J733),H733,J733)</f>
        <v>other</v>
      </c>
      <c r="M733" s="1" t="str">
        <f>IF(ISBLANK(K733),I733,K733)</f>
        <v>expense</v>
      </c>
      <c r="N733" t="s">
        <v>57</v>
      </c>
      <c r="O733" s="9">
        <v>44838</v>
      </c>
      <c r="P733" s="9">
        <v>44834</v>
      </c>
      <c r="Q733" t="s">
        <v>80</v>
      </c>
      <c r="R733" t="s">
        <v>911</v>
      </c>
      <c r="T733">
        <v>1005936800</v>
      </c>
      <c r="V733">
        <v>0</v>
      </c>
      <c r="W733" t="s">
        <v>61</v>
      </c>
      <c r="X733" t="s">
        <v>62</v>
      </c>
      <c r="AA733">
        <f t="shared" si="277"/>
        <v>0</v>
      </c>
      <c r="AB733">
        <f t="shared" si="277"/>
        <v>0</v>
      </c>
      <c r="AC733">
        <f t="shared" si="274"/>
        <v>0</v>
      </c>
      <c r="AD733">
        <f t="shared" si="279"/>
        <v>0</v>
      </c>
      <c r="AE733">
        <f t="shared" si="279"/>
        <v>0</v>
      </c>
      <c r="AF733">
        <f t="shared" si="279"/>
        <v>0</v>
      </c>
      <c r="AG733">
        <f t="shared" si="279"/>
        <v>0</v>
      </c>
      <c r="AH733">
        <f t="shared" si="279"/>
        <v>0</v>
      </c>
      <c r="AI733">
        <f t="shared" si="270"/>
        <v>0</v>
      </c>
      <c r="AJ733">
        <f t="shared" si="270"/>
        <v>0</v>
      </c>
      <c r="AK733">
        <f t="shared" si="279"/>
        <v>0</v>
      </c>
      <c r="AL733">
        <f t="shared" si="276"/>
        <v>0</v>
      </c>
      <c r="AM733">
        <f t="shared" si="276"/>
        <v>0</v>
      </c>
      <c r="AN733">
        <f t="shared" si="276"/>
        <v>0</v>
      </c>
      <c r="AO733">
        <f t="shared" si="276"/>
        <v>0</v>
      </c>
      <c r="AP733">
        <f t="shared" si="276"/>
        <v>0</v>
      </c>
      <c r="AQ733">
        <f t="shared" si="276"/>
        <v>0</v>
      </c>
      <c r="AR733">
        <f t="shared" si="278"/>
        <v>0</v>
      </c>
      <c r="AS733">
        <f t="shared" si="278"/>
        <v>0</v>
      </c>
      <c r="AT733">
        <f t="shared" si="278"/>
        <v>0</v>
      </c>
      <c r="AU733">
        <f t="shared" si="278"/>
        <v>0</v>
      </c>
      <c r="AV733">
        <f t="shared" si="257"/>
        <v>0</v>
      </c>
      <c r="AW733">
        <f t="shared" si="257"/>
        <v>0</v>
      </c>
      <c r="AX733">
        <f t="shared" si="278"/>
        <v>0</v>
      </c>
      <c r="AY733">
        <f t="shared" si="260"/>
        <v>0</v>
      </c>
      <c r="AZ733">
        <f t="shared" si="272"/>
        <v>0</v>
      </c>
      <c r="BA733">
        <f t="shared" si="273"/>
        <v>0</v>
      </c>
      <c r="BB733">
        <f t="shared" si="273"/>
        <v>0</v>
      </c>
      <c r="BC733">
        <f t="shared" si="273"/>
        <v>0</v>
      </c>
      <c r="BD733">
        <f t="shared" si="273"/>
        <v>0</v>
      </c>
      <c r="BE733">
        <f t="shared" si="273"/>
        <v>0</v>
      </c>
      <c r="BF733">
        <f t="shared" si="273"/>
        <v>0</v>
      </c>
      <c r="BG733">
        <f t="shared" si="273"/>
        <v>0</v>
      </c>
      <c r="BH733">
        <f t="shared" si="273"/>
        <v>0</v>
      </c>
      <c r="BI733">
        <f t="shared" si="273"/>
        <v>0</v>
      </c>
      <c r="BJ733">
        <f t="shared" si="273"/>
        <v>0</v>
      </c>
      <c r="BK733">
        <f t="shared" si="273"/>
        <v>0</v>
      </c>
      <c r="BL733">
        <f t="shared" si="273"/>
        <v>0</v>
      </c>
      <c r="BM733">
        <f t="shared" si="273"/>
        <v>0</v>
      </c>
      <c r="BN733">
        <f t="shared" si="273"/>
        <v>0</v>
      </c>
      <c r="BO733">
        <f t="shared" si="273"/>
        <v>0</v>
      </c>
      <c r="BP733">
        <f t="shared" si="273"/>
        <v>0</v>
      </c>
      <c r="BQ733">
        <f t="shared" si="271"/>
        <v>0</v>
      </c>
      <c r="BR733">
        <f t="shared" si="271"/>
        <v>0</v>
      </c>
    </row>
    <row r="734" spans="2:70" x14ac:dyDescent="0.2">
      <c r="B734" s="1">
        <f>IF(ISBLANK(N734),"",YEAR(O734))</f>
        <v>2022</v>
      </c>
      <c r="C734" s="12">
        <f>IF(ISBLANK(M734),"",MONTH(O734))</f>
        <v>10</v>
      </c>
      <c r="D734" s="1">
        <f>IF(ISBLANK(N734),"",WEEKNUM(O734))</f>
        <v>41</v>
      </c>
      <c r="E734" s="1" t="str">
        <f>S734&amp;R734</f>
        <v xml:space="preserve">PayPal (Europe) S.a r.l. et Cie, S.C.A.. GOOGLE, Ihr Einkauf bei GOOGLE ABBUCHUNG VOM PAYPAL-KONTO </v>
      </c>
      <c r="H734" s="1" t="str">
        <f>IF(ISBLANK(N734),"",IF(SUM(AC734:CO734)=0,"other",INDEX(AC$6:CO$6,MATCH(1,AC734:CO734,0))))</f>
        <v>PayPal</v>
      </c>
      <c r="I734" s="1" t="str" cm="1">
        <f t="array" ref="I734">IF(ISBLANK(N734),"",INDEX($AC$7:$CO$7,,MATCH(H734,$AC$6:$CO$6,0)))</f>
        <v>expense</v>
      </c>
      <c r="L734" s="1" t="str">
        <f>IF(ISBLANK(J734),H734,J734)</f>
        <v>PayPal</v>
      </c>
      <c r="M734" s="1" t="str">
        <f>IF(ISBLANK(K734),I734,K734)</f>
        <v>expense</v>
      </c>
      <c r="N734" t="s">
        <v>57</v>
      </c>
      <c r="O734" s="9">
        <v>44840</v>
      </c>
      <c r="P734" s="9">
        <v>44840</v>
      </c>
      <c r="Q734" t="s">
        <v>75</v>
      </c>
      <c r="R734" t="s">
        <v>908</v>
      </c>
      <c r="S734" t="s">
        <v>63</v>
      </c>
      <c r="T734" t="s">
        <v>64</v>
      </c>
      <c r="V734">
        <v>0.06</v>
      </c>
      <c r="W734" t="s">
        <v>61</v>
      </c>
      <c r="X734" t="s">
        <v>62</v>
      </c>
      <c r="AA734">
        <f t="shared" si="277"/>
        <v>0</v>
      </c>
      <c r="AB734">
        <f t="shared" si="277"/>
        <v>0</v>
      </c>
      <c r="AC734">
        <f t="shared" si="274"/>
        <v>0</v>
      </c>
      <c r="AD734">
        <f t="shared" si="279"/>
        <v>0</v>
      </c>
      <c r="AE734">
        <f t="shared" si="279"/>
        <v>0</v>
      </c>
      <c r="AF734">
        <f t="shared" si="279"/>
        <v>0</v>
      </c>
      <c r="AG734">
        <f t="shared" si="279"/>
        <v>0</v>
      </c>
      <c r="AH734">
        <f t="shared" si="279"/>
        <v>0</v>
      </c>
      <c r="AI734">
        <f t="shared" si="270"/>
        <v>0</v>
      </c>
      <c r="AJ734">
        <f t="shared" si="270"/>
        <v>0</v>
      </c>
      <c r="AK734">
        <f t="shared" si="279"/>
        <v>0</v>
      </c>
      <c r="AL734">
        <f t="shared" si="276"/>
        <v>0</v>
      </c>
      <c r="AM734">
        <f t="shared" si="276"/>
        <v>0</v>
      </c>
      <c r="AN734">
        <f t="shared" si="276"/>
        <v>0</v>
      </c>
      <c r="AO734">
        <f t="shared" si="276"/>
        <v>0</v>
      </c>
      <c r="AP734">
        <f t="shared" si="276"/>
        <v>0</v>
      </c>
      <c r="AQ734">
        <f t="shared" si="276"/>
        <v>0</v>
      </c>
      <c r="AR734">
        <f t="shared" si="278"/>
        <v>0</v>
      </c>
      <c r="AS734">
        <f t="shared" si="278"/>
        <v>0</v>
      </c>
      <c r="AT734">
        <f t="shared" si="278"/>
        <v>0</v>
      </c>
      <c r="AU734">
        <f t="shared" si="278"/>
        <v>0</v>
      </c>
      <c r="AV734">
        <f t="shared" si="257"/>
        <v>0</v>
      </c>
      <c r="AW734">
        <f t="shared" si="257"/>
        <v>0</v>
      </c>
      <c r="AX734">
        <f t="shared" si="278"/>
        <v>0</v>
      </c>
      <c r="AY734">
        <f t="shared" si="260"/>
        <v>0</v>
      </c>
      <c r="AZ734">
        <f t="shared" si="272"/>
        <v>0</v>
      </c>
      <c r="BA734">
        <f t="shared" ref="BA734:BP743" si="280">IF(ISERROR(FIND(BA$5,$E734)),0,1)</f>
        <v>0</v>
      </c>
      <c r="BB734">
        <f t="shared" si="280"/>
        <v>0</v>
      </c>
      <c r="BC734">
        <f t="shared" si="280"/>
        <v>0</v>
      </c>
      <c r="BD734">
        <f t="shared" si="280"/>
        <v>0</v>
      </c>
      <c r="BE734">
        <f t="shared" si="280"/>
        <v>0</v>
      </c>
      <c r="BF734">
        <f t="shared" si="280"/>
        <v>0</v>
      </c>
      <c r="BG734">
        <f t="shared" si="280"/>
        <v>0</v>
      </c>
      <c r="BH734">
        <f t="shared" si="280"/>
        <v>0</v>
      </c>
      <c r="BI734">
        <f t="shared" si="280"/>
        <v>0</v>
      </c>
      <c r="BJ734">
        <f t="shared" si="280"/>
        <v>0</v>
      </c>
      <c r="BK734">
        <f t="shared" si="280"/>
        <v>0</v>
      </c>
      <c r="BL734">
        <f t="shared" si="280"/>
        <v>0</v>
      </c>
      <c r="BM734">
        <f t="shared" si="280"/>
        <v>0</v>
      </c>
      <c r="BN734">
        <f t="shared" si="280"/>
        <v>0</v>
      </c>
      <c r="BO734">
        <f t="shared" si="280"/>
        <v>0</v>
      </c>
      <c r="BP734">
        <f t="shared" si="280"/>
        <v>1</v>
      </c>
      <c r="BQ734">
        <f t="shared" si="271"/>
        <v>0</v>
      </c>
      <c r="BR734">
        <f t="shared" si="271"/>
        <v>0</v>
      </c>
    </row>
    <row r="735" spans="2:70" x14ac:dyDescent="0.2">
      <c r="B735" s="1">
        <f>IF(ISBLANK(N735),"",YEAR(O735))</f>
        <v>2022</v>
      </c>
      <c r="C735" s="12">
        <f>IF(ISBLANK(M735),"",MONTH(O735))</f>
        <v>10</v>
      </c>
      <c r="D735" s="1">
        <f>IF(ISBLANK(N735),"",WEEKNUM(O735))</f>
        <v>41</v>
      </c>
      <c r="E735" s="1" t="str">
        <f>S735&amp;R735</f>
        <v>ALI AL-DARRAJI</v>
      </c>
      <c r="H735" s="1" t="str">
        <f>IF(ISBLANK(N735),"",IF(SUM(AC735:CO735)=0,"other",INDEX(AC$6:CO$6,MATCH(1,AC735:CO735,0))))</f>
        <v>other</v>
      </c>
      <c r="I735" s="1" t="str" cm="1">
        <f t="array" ref="I735">IF(ISBLANK(N735),"",INDEX($AC$7:$CO$7,,MATCH(H735,$AC$6:$CO$6,0)))</f>
        <v>expense</v>
      </c>
      <c r="L735" s="1" t="str">
        <f>IF(ISBLANK(J735),H735,J735)</f>
        <v>other</v>
      </c>
      <c r="M735" s="1" t="str">
        <f>IF(ISBLANK(K735),I735,K735)</f>
        <v>expense</v>
      </c>
      <c r="N735" t="s">
        <v>57</v>
      </c>
      <c r="O735" s="9">
        <v>44841</v>
      </c>
      <c r="P735" s="9">
        <v>44841</v>
      </c>
      <c r="Q735" t="s">
        <v>75</v>
      </c>
      <c r="S735" t="s">
        <v>232</v>
      </c>
      <c r="T735" t="s">
        <v>233</v>
      </c>
      <c r="V735">
        <v>20</v>
      </c>
      <c r="W735" t="s">
        <v>61</v>
      </c>
      <c r="X735" t="s">
        <v>62</v>
      </c>
      <c r="AA735">
        <f t="shared" si="277"/>
        <v>0</v>
      </c>
      <c r="AB735">
        <f t="shared" si="277"/>
        <v>0</v>
      </c>
      <c r="AC735">
        <f t="shared" si="274"/>
        <v>0</v>
      </c>
      <c r="AD735">
        <f t="shared" si="279"/>
        <v>0</v>
      </c>
      <c r="AE735">
        <f t="shared" si="279"/>
        <v>0</v>
      </c>
      <c r="AF735">
        <f t="shared" si="279"/>
        <v>0</v>
      </c>
      <c r="AG735">
        <f t="shared" si="279"/>
        <v>0</v>
      </c>
      <c r="AH735">
        <f t="shared" si="279"/>
        <v>0</v>
      </c>
      <c r="AI735">
        <f t="shared" si="270"/>
        <v>0</v>
      </c>
      <c r="AJ735">
        <f t="shared" si="270"/>
        <v>0</v>
      </c>
      <c r="AK735">
        <f t="shared" si="279"/>
        <v>0</v>
      </c>
      <c r="AL735">
        <f t="shared" ref="AL735:AQ744" si="281">IF(ISERROR(FIND(AL$5,$E735)),0,1)</f>
        <v>0</v>
      </c>
      <c r="AM735">
        <f t="shared" si="281"/>
        <v>0</v>
      </c>
      <c r="AN735">
        <f t="shared" si="281"/>
        <v>0</v>
      </c>
      <c r="AO735">
        <f t="shared" si="281"/>
        <v>0</v>
      </c>
      <c r="AP735">
        <f t="shared" si="281"/>
        <v>0</v>
      </c>
      <c r="AQ735">
        <f t="shared" si="281"/>
        <v>0</v>
      </c>
      <c r="AR735">
        <f t="shared" si="278"/>
        <v>0</v>
      </c>
      <c r="AS735">
        <f t="shared" si="278"/>
        <v>0</v>
      </c>
      <c r="AT735">
        <f t="shared" si="278"/>
        <v>0</v>
      </c>
      <c r="AU735">
        <f t="shared" si="278"/>
        <v>0</v>
      </c>
      <c r="AV735">
        <f t="shared" si="257"/>
        <v>0</v>
      </c>
      <c r="AW735">
        <f t="shared" si="257"/>
        <v>0</v>
      </c>
      <c r="AX735">
        <f t="shared" si="278"/>
        <v>0</v>
      </c>
      <c r="AY735">
        <f t="shared" si="260"/>
        <v>0</v>
      </c>
      <c r="AZ735">
        <f t="shared" si="272"/>
        <v>0</v>
      </c>
      <c r="BA735">
        <f t="shared" si="280"/>
        <v>0</v>
      </c>
      <c r="BB735">
        <f t="shared" si="280"/>
        <v>0</v>
      </c>
      <c r="BC735">
        <f t="shared" si="280"/>
        <v>0</v>
      </c>
      <c r="BD735">
        <f t="shared" si="280"/>
        <v>0</v>
      </c>
      <c r="BE735">
        <f t="shared" si="280"/>
        <v>0</v>
      </c>
      <c r="BF735">
        <f t="shared" si="280"/>
        <v>0</v>
      </c>
      <c r="BG735">
        <f t="shared" si="280"/>
        <v>0</v>
      </c>
      <c r="BH735">
        <f t="shared" si="280"/>
        <v>0</v>
      </c>
      <c r="BI735">
        <f t="shared" si="280"/>
        <v>0</v>
      </c>
      <c r="BJ735">
        <f t="shared" si="280"/>
        <v>0</v>
      </c>
      <c r="BK735">
        <f t="shared" si="280"/>
        <v>0</v>
      </c>
      <c r="BL735">
        <f t="shared" si="280"/>
        <v>0</v>
      </c>
      <c r="BM735">
        <f t="shared" si="280"/>
        <v>0</v>
      </c>
      <c r="BN735">
        <f t="shared" si="280"/>
        <v>0</v>
      </c>
      <c r="BO735">
        <f t="shared" si="280"/>
        <v>0</v>
      </c>
      <c r="BP735">
        <f t="shared" si="280"/>
        <v>0</v>
      </c>
      <c r="BQ735">
        <f t="shared" si="271"/>
        <v>0</v>
      </c>
      <c r="BR735">
        <f t="shared" si="271"/>
        <v>0</v>
      </c>
    </row>
    <row r="736" spans="2:70" x14ac:dyDescent="0.2">
      <c r="B736" s="1">
        <f>IF(ISBLANK(N736),"",YEAR(O736))</f>
        <v>2022</v>
      </c>
      <c r="C736" s="12">
        <f>IF(ISBLANK(M736),"",MONTH(O736))</f>
        <v>10</v>
      </c>
      <c r="D736" s="1">
        <f>IF(ISBLANK(N736),"",WEEKNUM(O736))</f>
        <v>41</v>
      </c>
      <c r="E736" s="1" t="str">
        <f>S736&amp;R736</f>
        <v xml:space="preserve">STUD.WERK MUENCHEN2041756 Abr 09.22.......H4F00135376 210,21 GM BK ZA </v>
      </c>
      <c r="H736" s="1" t="str">
        <f>IF(ISBLANK(N736),"",IF(SUM(AC736:CO736)=0,"other",INDEX(AC$6:CO$6,MATCH(1,AC736:CO736,0))))</f>
        <v>other</v>
      </c>
      <c r="I736" s="1" t="str" cm="1">
        <f t="array" ref="I736">IF(ISBLANK(N736),"",INDEX($AC$7:$CO$7,,MATCH(H736,$AC$6:$CO$6,0)))</f>
        <v>expense</v>
      </c>
      <c r="L736" s="1" t="str">
        <f>IF(ISBLANK(J736),H736,J736)</f>
        <v>other</v>
      </c>
      <c r="M736" s="1" t="str">
        <f>IF(ISBLANK(K736),I736,K736)</f>
        <v>expense</v>
      </c>
      <c r="N736" t="s">
        <v>57</v>
      </c>
      <c r="O736" s="9">
        <v>44841</v>
      </c>
      <c r="P736" s="9">
        <v>44841</v>
      </c>
      <c r="Q736" t="s">
        <v>58</v>
      </c>
      <c r="R736" t="s">
        <v>904</v>
      </c>
      <c r="S736" t="s">
        <v>981</v>
      </c>
      <c r="T736" t="s">
        <v>1002</v>
      </c>
      <c r="V736">
        <v>-210.21</v>
      </c>
      <c r="W736" t="s">
        <v>61</v>
      </c>
      <c r="X736" t="s">
        <v>62</v>
      </c>
      <c r="AA736">
        <f t="shared" si="277"/>
        <v>0</v>
      </c>
      <c r="AB736">
        <f t="shared" si="277"/>
        <v>1</v>
      </c>
      <c r="AC736">
        <f t="shared" si="274"/>
        <v>0</v>
      </c>
      <c r="AD736">
        <f t="shared" si="279"/>
        <v>0</v>
      </c>
      <c r="AE736">
        <f t="shared" si="279"/>
        <v>0</v>
      </c>
      <c r="AF736">
        <f t="shared" si="279"/>
        <v>0</v>
      </c>
      <c r="AG736">
        <f t="shared" si="279"/>
        <v>0</v>
      </c>
      <c r="AH736">
        <f t="shared" si="279"/>
        <v>0</v>
      </c>
      <c r="AI736">
        <f t="shared" si="270"/>
        <v>0</v>
      </c>
      <c r="AJ736">
        <f t="shared" si="270"/>
        <v>0</v>
      </c>
      <c r="AK736">
        <f t="shared" si="279"/>
        <v>0</v>
      </c>
      <c r="AL736">
        <f t="shared" si="281"/>
        <v>0</v>
      </c>
      <c r="AM736">
        <f t="shared" si="281"/>
        <v>0</v>
      </c>
      <c r="AN736">
        <f t="shared" si="281"/>
        <v>0</v>
      </c>
      <c r="AO736">
        <f t="shared" si="281"/>
        <v>0</v>
      </c>
      <c r="AP736">
        <f t="shared" si="281"/>
        <v>0</v>
      </c>
      <c r="AQ736">
        <f t="shared" si="281"/>
        <v>0</v>
      </c>
      <c r="AR736">
        <f t="shared" si="278"/>
        <v>0</v>
      </c>
      <c r="AS736">
        <f t="shared" si="278"/>
        <v>0</v>
      </c>
      <c r="AT736">
        <f t="shared" si="278"/>
        <v>0</v>
      </c>
      <c r="AU736">
        <f t="shared" si="278"/>
        <v>0</v>
      </c>
      <c r="AV736">
        <f t="shared" si="257"/>
        <v>0</v>
      </c>
      <c r="AW736">
        <f t="shared" si="257"/>
        <v>0</v>
      </c>
      <c r="AX736">
        <f t="shared" si="278"/>
        <v>0</v>
      </c>
      <c r="AY736">
        <f t="shared" si="260"/>
        <v>0</v>
      </c>
      <c r="AZ736">
        <f t="shared" si="272"/>
        <v>0</v>
      </c>
      <c r="BA736">
        <f t="shared" si="280"/>
        <v>0</v>
      </c>
      <c r="BB736">
        <f t="shared" si="280"/>
        <v>0</v>
      </c>
      <c r="BC736">
        <f t="shared" si="280"/>
        <v>0</v>
      </c>
      <c r="BD736">
        <f t="shared" si="280"/>
        <v>0</v>
      </c>
      <c r="BE736">
        <f t="shared" si="280"/>
        <v>0</v>
      </c>
      <c r="BF736">
        <f t="shared" si="280"/>
        <v>0</v>
      </c>
      <c r="BG736">
        <f t="shared" si="280"/>
        <v>0</v>
      </c>
      <c r="BH736">
        <f t="shared" si="280"/>
        <v>0</v>
      </c>
      <c r="BI736">
        <f t="shared" si="280"/>
        <v>0</v>
      </c>
      <c r="BJ736">
        <f t="shared" si="280"/>
        <v>0</v>
      </c>
      <c r="BK736">
        <f t="shared" si="280"/>
        <v>0</v>
      </c>
      <c r="BL736">
        <f t="shared" si="280"/>
        <v>0</v>
      </c>
      <c r="BM736">
        <f t="shared" si="280"/>
        <v>0</v>
      </c>
      <c r="BN736">
        <f t="shared" si="280"/>
        <v>0</v>
      </c>
      <c r="BO736">
        <f t="shared" si="280"/>
        <v>0</v>
      </c>
      <c r="BP736">
        <f t="shared" si="280"/>
        <v>0</v>
      </c>
      <c r="BQ736">
        <f t="shared" si="271"/>
        <v>0</v>
      </c>
      <c r="BR736">
        <f t="shared" si="271"/>
        <v>0</v>
      </c>
    </row>
    <row r="737" spans="2:70" x14ac:dyDescent="0.2">
      <c r="B737" s="1">
        <f>IF(ISBLANK(N737),"",YEAR(O737))</f>
        <v>2022</v>
      </c>
      <c r="C737" s="12">
        <f>IF(ISBLANK(M737),"",MONTH(O737))</f>
        <v>10</v>
      </c>
      <c r="D737" s="1">
        <f>IF(ISBLANK(N737),"",WEEKNUM(O737))</f>
        <v>41</v>
      </c>
      <c r="E737" s="1" t="str">
        <f>S737&amp;R737</f>
        <v xml:space="preserve">PayPal (Europe) S.a r.l. et Cie, S.C.A.1022744921770 PP.2985.PP . Apple Services, Ihr Einkauf bei Apple Services </v>
      </c>
      <c r="H737" s="1" t="str">
        <f>IF(ISBLANK(N737),"",IF(SUM(AC737:CO737)=0,"other",INDEX(AC$6:CO$6,MATCH(1,AC737:CO737,0))))</f>
        <v>Software</v>
      </c>
      <c r="I737" s="1" t="str" cm="1">
        <f t="array" ref="I737">IF(ISBLANK(N737),"",INDEX($AC$7:$CO$7,,MATCH(H737,$AC$6:$CO$6,0)))</f>
        <v>expense</v>
      </c>
      <c r="L737" s="1" t="str">
        <f>IF(ISBLANK(J737),H737,J737)</f>
        <v>Software</v>
      </c>
      <c r="M737" s="1" t="str">
        <f>IF(ISBLANK(K737),I737,K737)</f>
        <v>expense</v>
      </c>
      <c r="N737" t="s">
        <v>57</v>
      </c>
      <c r="O737" s="9">
        <v>44841</v>
      </c>
      <c r="P737" s="9">
        <v>44841</v>
      </c>
      <c r="Q737" t="s">
        <v>58</v>
      </c>
      <c r="R737" t="s">
        <v>905</v>
      </c>
      <c r="S737" t="s">
        <v>63</v>
      </c>
      <c r="T737" t="s">
        <v>64</v>
      </c>
      <c r="V737">
        <v>-72.400000000000006</v>
      </c>
      <c r="W737" t="s">
        <v>61</v>
      </c>
      <c r="X737" t="s">
        <v>62</v>
      </c>
      <c r="AA737">
        <f t="shared" si="277"/>
        <v>0</v>
      </c>
      <c r="AB737">
        <f t="shared" si="277"/>
        <v>0</v>
      </c>
      <c r="AC737">
        <f t="shared" si="274"/>
        <v>0</v>
      </c>
      <c r="AD737">
        <f t="shared" si="279"/>
        <v>0</v>
      </c>
      <c r="AE737">
        <f t="shared" si="279"/>
        <v>0</v>
      </c>
      <c r="AF737">
        <f t="shared" si="279"/>
        <v>0</v>
      </c>
      <c r="AG737">
        <f t="shared" si="279"/>
        <v>0</v>
      </c>
      <c r="AH737">
        <f t="shared" si="279"/>
        <v>0</v>
      </c>
      <c r="AI737">
        <f t="shared" si="270"/>
        <v>0</v>
      </c>
      <c r="AJ737">
        <f t="shared" si="270"/>
        <v>0</v>
      </c>
      <c r="AK737">
        <f t="shared" si="279"/>
        <v>0</v>
      </c>
      <c r="AL737">
        <f t="shared" si="281"/>
        <v>0</v>
      </c>
      <c r="AM737">
        <f t="shared" si="281"/>
        <v>0</v>
      </c>
      <c r="AN737">
        <f t="shared" si="281"/>
        <v>0</v>
      </c>
      <c r="AO737">
        <f t="shared" si="281"/>
        <v>0</v>
      </c>
      <c r="AP737">
        <f t="shared" si="281"/>
        <v>0</v>
      </c>
      <c r="AQ737">
        <f t="shared" si="281"/>
        <v>0</v>
      </c>
      <c r="AR737">
        <f t="shared" si="278"/>
        <v>0</v>
      </c>
      <c r="AS737">
        <f t="shared" si="278"/>
        <v>0</v>
      </c>
      <c r="AT737">
        <f t="shared" si="278"/>
        <v>0</v>
      </c>
      <c r="AU737">
        <f t="shared" si="278"/>
        <v>0</v>
      </c>
      <c r="AV737">
        <f t="shared" ref="AV737:AW769" si="282">IF(ISERROR(FIND(AV$5,$E737)),0,1)</f>
        <v>1</v>
      </c>
      <c r="AW737">
        <f t="shared" si="282"/>
        <v>0</v>
      </c>
      <c r="AX737">
        <f t="shared" si="278"/>
        <v>0</v>
      </c>
      <c r="AY737">
        <f t="shared" si="260"/>
        <v>0</v>
      </c>
      <c r="AZ737">
        <f t="shared" si="272"/>
        <v>0</v>
      </c>
      <c r="BA737">
        <f t="shared" si="280"/>
        <v>0</v>
      </c>
      <c r="BB737">
        <f t="shared" si="280"/>
        <v>0</v>
      </c>
      <c r="BC737">
        <f t="shared" si="280"/>
        <v>0</v>
      </c>
      <c r="BD737">
        <f t="shared" si="280"/>
        <v>0</v>
      </c>
      <c r="BE737">
        <f t="shared" si="280"/>
        <v>0</v>
      </c>
      <c r="BF737">
        <f t="shared" si="280"/>
        <v>0</v>
      </c>
      <c r="BG737">
        <f t="shared" si="280"/>
        <v>0</v>
      </c>
      <c r="BH737">
        <f t="shared" si="280"/>
        <v>0</v>
      </c>
      <c r="BI737">
        <f t="shared" si="280"/>
        <v>0</v>
      </c>
      <c r="BJ737">
        <f t="shared" si="280"/>
        <v>0</v>
      </c>
      <c r="BK737">
        <f t="shared" si="280"/>
        <v>0</v>
      </c>
      <c r="BL737">
        <f t="shared" si="280"/>
        <v>0</v>
      </c>
      <c r="BM737">
        <f t="shared" si="280"/>
        <v>0</v>
      </c>
      <c r="BN737">
        <f t="shared" si="280"/>
        <v>0</v>
      </c>
      <c r="BO737">
        <f t="shared" si="280"/>
        <v>0</v>
      </c>
      <c r="BP737">
        <f t="shared" si="280"/>
        <v>1</v>
      </c>
      <c r="BQ737">
        <f t="shared" si="271"/>
        <v>0</v>
      </c>
      <c r="BR737">
        <f t="shared" si="271"/>
        <v>0</v>
      </c>
    </row>
    <row r="738" spans="2:70" x14ac:dyDescent="0.2">
      <c r="B738" s="1">
        <f>IF(ISBLANK(N738),"",YEAR(O738))</f>
        <v>2022</v>
      </c>
      <c r="C738" s="12">
        <f>IF(ISBLANK(M738),"",MONTH(O738))</f>
        <v>10</v>
      </c>
      <c r="D738" s="1">
        <f>IF(ISBLANK(N738),"",WEEKNUM(O738))</f>
        <v>41</v>
      </c>
      <c r="E738" s="1" t="str">
        <f>S738&amp;R738</f>
        <v xml:space="preserve">FIT STAR Muenchen 8 GmbH &amp; Co. KGGNR1376510,KNR509477 Beitrag 01.10.2022 23,89, Service- und Hygienepauschale 01.10.2022 2,50 </v>
      </c>
      <c r="H738" s="1" t="str">
        <f>IF(ISBLANK(N738),"",IF(SUM(AC738:CO738)=0,"other",INDEX(AC$6:CO$6,MATCH(1,AC738:CO738,0))))</f>
        <v>Self-Investment</v>
      </c>
      <c r="I738" s="1" t="str" cm="1">
        <f t="array" ref="I738">IF(ISBLANK(N738),"",INDEX($AC$7:$CO$7,,MATCH(H738,$AC$6:$CO$6,0)))</f>
        <v>expense</v>
      </c>
      <c r="L738" s="1" t="str">
        <f>IF(ISBLANK(J738),H738,J738)</f>
        <v>Self-Investment</v>
      </c>
      <c r="M738" s="1" t="str">
        <f>IF(ISBLANK(K738),I738,K738)</f>
        <v>expense</v>
      </c>
      <c r="N738" t="s">
        <v>57</v>
      </c>
      <c r="O738" s="9">
        <v>44841</v>
      </c>
      <c r="P738" s="9">
        <v>44841</v>
      </c>
      <c r="Q738" t="s">
        <v>58</v>
      </c>
      <c r="R738" t="s">
        <v>906</v>
      </c>
      <c r="S738" t="s">
        <v>982</v>
      </c>
      <c r="T738" t="s">
        <v>59</v>
      </c>
      <c r="V738">
        <v>-26.39</v>
      </c>
      <c r="W738" t="s">
        <v>61</v>
      </c>
      <c r="X738" t="s">
        <v>62</v>
      </c>
      <c r="AA738">
        <f t="shared" si="277"/>
        <v>0</v>
      </c>
      <c r="AB738">
        <f t="shared" si="277"/>
        <v>0</v>
      </c>
      <c r="AC738">
        <f t="shared" si="274"/>
        <v>0</v>
      </c>
      <c r="AD738">
        <f t="shared" si="279"/>
        <v>0</v>
      </c>
      <c r="AE738">
        <f t="shared" si="279"/>
        <v>0</v>
      </c>
      <c r="AF738">
        <f t="shared" si="279"/>
        <v>0</v>
      </c>
      <c r="AG738">
        <f t="shared" si="279"/>
        <v>0</v>
      </c>
      <c r="AH738">
        <f t="shared" si="279"/>
        <v>0</v>
      </c>
      <c r="AI738">
        <f t="shared" si="270"/>
        <v>0</v>
      </c>
      <c r="AJ738">
        <f t="shared" si="270"/>
        <v>0</v>
      </c>
      <c r="AK738">
        <f t="shared" si="279"/>
        <v>0</v>
      </c>
      <c r="AL738">
        <f t="shared" si="281"/>
        <v>0</v>
      </c>
      <c r="AM738">
        <f t="shared" si="281"/>
        <v>0</v>
      </c>
      <c r="AN738">
        <f t="shared" si="281"/>
        <v>0</v>
      </c>
      <c r="AO738">
        <f t="shared" si="281"/>
        <v>0</v>
      </c>
      <c r="AP738">
        <f t="shared" si="281"/>
        <v>0</v>
      </c>
      <c r="AQ738">
        <f t="shared" si="281"/>
        <v>0</v>
      </c>
      <c r="AR738">
        <f t="shared" si="278"/>
        <v>0</v>
      </c>
      <c r="AS738">
        <f t="shared" si="278"/>
        <v>0</v>
      </c>
      <c r="AT738">
        <f t="shared" si="278"/>
        <v>0</v>
      </c>
      <c r="AU738">
        <f t="shared" si="278"/>
        <v>0</v>
      </c>
      <c r="AV738">
        <f t="shared" si="282"/>
        <v>0</v>
      </c>
      <c r="AW738">
        <f t="shared" si="282"/>
        <v>0</v>
      </c>
      <c r="AX738">
        <f t="shared" si="278"/>
        <v>0</v>
      </c>
      <c r="AY738">
        <f t="shared" si="260"/>
        <v>0</v>
      </c>
      <c r="AZ738">
        <f t="shared" si="272"/>
        <v>0</v>
      </c>
      <c r="BA738">
        <f t="shared" si="280"/>
        <v>0</v>
      </c>
      <c r="BB738">
        <f t="shared" si="280"/>
        <v>1</v>
      </c>
      <c r="BC738">
        <f t="shared" si="280"/>
        <v>0</v>
      </c>
      <c r="BD738">
        <f t="shared" si="280"/>
        <v>0</v>
      </c>
      <c r="BE738">
        <f t="shared" si="280"/>
        <v>0</v>
      </c>
      <c r="BF738">
        <f t="shared" si="280"/>
        <v>0</v>
      </c>
      <c r="BG738">
        <f t="shared" si="280"/>
        <v>0</v>
      </c>
      <c r="BH738">
        <f t="shared" si="280"/>
        <v>0</v>
      </c>
      <c r="BI738">
        <f t="shared" si="280"/>
        <v>0</v>
      </c>
      <c r="BJ738">
        <f t="shared" si="280"/>
        <v>0</v>
      </c>
      <c r="BK738">
        <f t="shared" si="280"/>
        <v>0</v>
      </c>
      <c r="BL738">
        <f t="shared" si="280"/>
        <v>0</v>
      </c>
      <c r="BM738">
        <f t="shared" si="280"/>
        <v>0</v>
      </c>
      <c r="BN738">
        <f t="shared" si="280"/>
        <v>0</v>
      </c>
      <c r="BO738">
        <f t="shared" si="280"/>
        <v>0</v>
      </c>
      <c r="BP738">
        <f t="shared" si="280"/>
        <v>0</v>
      </c>
      <c r="BQ738">
        <f t="shared" si="271"/>
        <v>0</v>
      </c>
      <c r="BR738">
        <f t="shared" si="271"/>
        <v>0</v>
      </c>
    </row>
    <row r="739" spans="2:70" x14ac:dyDescent="0.2">
      <c r="B739" s="1">
        <f>IF(ISBLANK(N739),"",YEAR(O739))</f>
        <v>2022</v>
      </c>
      <c r="C739" s="12">
        <f>IF(ISBLANK(M739),"",MONTH(O739))</f>
        <v>10</v>
      </c>
      <c r="D739" s="1">
        <f>IF(ISBLANK(N739),"",WEEKNUM(O739))</f>
        <v>41</v>
      </c>
      <c r="E739" s="1" t="str">
        <f>S739&amp;R739</f>
        <v xml:space="preserve">Lydia Reinthalerhalb Miete Tisch DATUM 07.10.2022, 01.28 UHR </v>
      </c>
      <c r="H739" s="1" t="str">
        <f>IF(ISBLANK(N739),"",IF(SUM(AC739:CO739)=0,"other",INDEX(AC$6:CO$6,MATCH(1,AC739:CO739,0))))</f>
        <v>Rent</v>
      </c>
      <c r="I739" s="1" t="str" cm="1">
        <f t="array" ref="I739">IF(ISBLANK(N739),"",INDEX($AC$7:$CO$7,,MATCH(H739,$AC$6:$CO$6,0)))</f>
        <v>expense</v>
      </c>
      <c r="L739" s="1" t="str">
        <f>IF(ISBLANK(J739),H739,J739)</f>
        <v>Rent</v>
      </c>
      <c r="M739" s="1" t="str">
        <f>IF(ISBLANK(K739),I739,K739)</f>
        <v>expense</v>
      </c>
      <c r="N739" t="s">
        <v>57</v>
      </c>
      <c r="O739" s="9">
        <v>44841</v>
      </c>
      <c r="P739" s="9">
        <v>44841</v>
      </c>
      <c r="Q739" t="s">
        <v>72</v>
      </c>
      <c r="R739" t="s">
        <v>907</v>
      </c>
      <c r="S739" t="s">
        <v>21</v>
      </c>
      <c r="T739" t="s">
        <v>73</v>
      </c>
      <c r="V739">
        <v>-305</v>
      </c>
      <c r="W739" t="s">
        <v>61</v>
      </c>
      <c r="X739" t="s">
        <v>62</v>
      </c>
      <c r="AA739">
        <f t="shared" si="277"/>
        <v>1</v>
      </c>
      <c r="AB739">
        <f t="shared" si="277"/>
        <v>0</v>
      </c>
      <c r="AC739">
        <f t="shared" si="274"/>
        <v>1</v>
      </c>
      <c r="AD739">
        <f t="shared" si="279"/>
        <v>0</v>
      </c>
      <c r="AE739">
        <f t="shared" si="279"/>
        <v>0</v>
      </c>
      <c r="AF739">
        <f t="shared" si="279"/>
        <v>0</v>
      </c>
      <c r="AG739">
        <f t="shared" si="279"/>
        <v>0</v>
      </c>
      <c r="AH739">
        <f t="shared" si="279"/>
        <v>0</v>
      </c>
      <c r="AI739">
        <f t="shared" si="279"/>
        <v>0</v>
      </c>
      <c r="AJ739">
        <f t="shared" si="279"/>
        <v>0</v>
      </c>
      <c r="AK739">
        <f t="shared" si="279"/>
        <v>0</v>
      </c>
      <c r="AL739">
        <f t="shared" si="281"/>
        <v>0</v>
      </c>
      <c r="AM739">
        <f t="shared" si="281"/>
        <v>0</v>
      </c>
      <c r="AN739">
        <f t="shared" si="281"/>
        <v>0</v>
      </c>
      <c r="AO739">
        <f t="shared" si="281"/>
        <v>0</v>
      </c>
      <c r="AP739">
        <f t="shared" si="281"/>
        <v>0</v>
      </c>
      <c r="AQ739">
        <f t="shared" si="281"/>
        <v>0</v>
      </c>
      <c r="AR739">
        <f t="shared" si="278"/>
        <v>0</v>
      </c>
      <c r="AS739">
        <f t="shared" si="278"/>
        <v>0</v>
      </c>
      <c r="AT739">
        <f t="shared" si="278"/>
        <v>0</v>
      </c>
      <c r="AU739">
        <f t="shared" si="278"/>
        <v>0</v>
      </c>
      <c r="AV739">
        <f t="shared" si="282"/>
        <v>0</v>
      </c>
      <c r="AW739">
        <f t="shared" si="282"/>
        <v>0</v>
      </c>
      <c r="AX739">
        <f t="shared" si="278"/>
        <v>0</v>
      </c>
      <c r="AY739">
        <f t="shared" si="260"/>
        <v>0</v>
      </c>
      <c r="AZ739">
        <f t="shared" si="272"/>
        <v>0</v>
      </c>
      <c r="BA739">
        <f t="shared" si="280"/>
        <v>0</v>
      </c>
      <c r="BB739">
        <f t="shared" si="280"/>
        <v>0</v>
      </c>
      <c r="BC739">
        <f t="shared" si="280"/>
        <v>0</v>
      </c>
      <c r="BD739">
        <f t="shared" si="280"/>
        <v>0</v>
      </c>
      <c r="BE739">
        <f t="shared" si="280"/>
        <v>0</v>
      </c>
      <c r="BF739">
        <f t="shared" si="280"/>
        <v>0</v>
      </c>
      <c r="BG739">
        <f t="shared" si="280"/>
        <v>0</v>
      </c>
      <c r="BH739">
        <f t="shared" si="280"/>
        <v>0</v>
      </c>
      <c r="BI739">
        <f t="shared" si="280"/>
        <v>0</v>
      </c>
      <c r="BJ739">
        <f t="shared" si="280"/>
        <v>0</v>
      </c>
      <c r="BK739">
        <f t="shared" si="280"/>
        <v>0</v>
      </c>
      <c r="BL739">
        <f t="shared" si="280"/>
        <v>0</v>
      </c>
      <c r="BM739">
        <f t="shared" si="280"/>
        <v>0</v>
      </c>
      <c r="BN739">
        <f t="shared" si="280"/>
        <v>0</v>
      </c>
      <c r="BO739">
        <f t="shared" si="280"/>
        <v>0</v>
      </c>
      <c r="BP739">
        <f t="shared" si="280"/>
        <v>0</v>
      </c>
      <c r="BQ739">
        <f t="shared" si="271"/>
        <v>0</v>
      </c>
      <c r="BR739">
        <f t="shared" si="271"/>
        <v>0</v>
      </c>
    </row>
    <row r="740" spans="2:70" x14ac:dyDescent="0.2">
      <c r="B740" s="1">
        <f>IF(ISBLANK(N740),"",YEAR(O740))</f>
        <v>2022</v>
      </c>
      <c r="C740" s="12">
        <f>IF(ISBLANK(M740),"",MONTH(O740))</f>
        <v>10</v>
      </c>
      <c r="D740" s="1">
        <f>IF(ISBLANK(N740),"",WEEKNUM(O740))</f>
        <v>42</v>
      </c>
      <c r="E740" s="1" t="str">
        <f>S740&amp;R740</f>
        <v xml:space="preserve">00209 MCDONALDS//MUENCHEN/DE2022-10-07T00:18 Debitk.1 2026-12 </v>
      </c>
      <c r="H740" s="1" t="str">
        <f>IF(ISBLANK(N740),"",IF(SUM(AC740:CO740)=0,"other",INDEX(AC$6:CO$6,MATCH(1,AC740:CO740,0))))</f>
        <v>other</v>
      </c>
      <c r="I740" s="1" t="str" cm="1">
        <f t="array" ref="I740">IF(ISBLANK(N740),"",INDEX($AC$7:$CO$7,,MATCH(H740,$AC$6:$CO$6,0)))</f>
        <v>expense</v>
      </c>
      <c r="L740" s="1" t="str">
        <f>IF(ISBLANK(J740),H740,J740)</f>
        <v>other</v>
      </c>
      <c r="M740" s="1" t="str">
        <f>IF(ISBLANK(K740),I740,K740)</f>
        <v>expense</v>
      </c>
      <c r="N740" t="s">
        <v>57</v>
      </c>
      <c r="O740" s="9">
        <v>44844</v>
      </c>
      <c r="P740" s="9">
        <v>44844</v>
      </c>
      <c r="Q740" t="s">
        <v>66</v>
      </c>
      <c r="R740" t="s">
        <v>898</v>
      </c>
      <c r="S740" t="s">
        <v>980</v>
      </c>
      <c r="T740" t="s">
        <v>258</v>
      </c>
      <c r="V740">
        <v>-16.36</v>
      </c>
      <c r="W740" t="s">
        <v>61</v>
      </c>
      <c r="X740" t="s">
        <v>62</v>
      </c>
      <c r="AA740">
        <f t="shared" si="277"/>
        <v>0</v>
      </c>
      <c r="AB740">
        <f t="shared" si="277"/>
        <v>0</v>
      </c>
      <c r="AC740">
        <f t="shared" si="274"/>
        <v>0</v>
      </c>
      <c r="AD740">
        <f t="shared" si="279"/>
        <v>0</v>
      </c>
      <c r="AE740">
        <f t="shared" si="279"/>
        <v>0</v>
      </c>
      <c r="AF740">
        <f t="shared" si="279"/>
        <v>0</v>
      </c>
      <c r="AG740">
        <f t="shared" si="279"/>
        <v>0</v>
      </c>
      <c r="AH740">
        <f t="shared" si="279"/>
        <v>0</v>
      </c>
      <c r="AI740">
        <f t="shared" si="279"/>
        <v>0</v>
      </c>
      <c r="AJ740">
        <f t="shared" si="279"/>
        <v>0</v>
      </c>
      <c r="AK740">
        <f t="shared" si="279"/>
        <v>0</v>
      </c>
      <c r="AL740">
        <f t="shared" si="281"/>
        <v>0</v>
      </c>
      <c r="AM740">
        <f t="shared" si="281"/>
        <v>0</v>
      </c>
      <c r="AN740">
        <f t="shared" si="281"/>
        <v>0</v>
      </c>
      <c r="AO740">
        <f t="shared" si="281"/>
        <v>0</v>
      </c>
      <c r="AP740">
        <f t="shared" si="281"/>
        <v>0</v>
      </c>
      <c r="AQ740">
        <f t="shared" si="281"/>
        <v>0</v>
      </c>
      <c r="AR740">
        <f t="shared" si="278"/>
        <v>0</v>
      </c>
      <c r="AS740">
        <f t="shared" si="278"/>
        <v>0</v>
      </c>
      <c r="AT740">
        <f t="shared" si="278"/>
        <v>0</v>
      </c>
      <c r="AU740">
        <f t="shared" si="278"/>
        <v>0</v>
      </c>
      <c r="AV740">
        <f t="shared" si="282"/>
        <v>0</v>
      </c>
      <c r="AW740">
        <f t="shared" si="282"/>
        <v>0</v>
      </c>
      <c r="AX740">
        <f t="shared" si="278"/>
        <v>0</v>
      </c>
      <c r="AY740">
        <f t="shared" ref="AY740:AY803" si="283">IF(ISERROR(FIND(AY$5,$E740)),0,1)</f>
        <v>0</v>
      </c>
      <c r="AZ740">
        <f t="shared" si="272"/>
        <v>0</v>
      </c>
      <c r="BA740">
        <f t="shared" si="280"/>
        <v>0</v>
      </c>
      <c r="BB740">
        <f t="shared" si="280"/>
        <v>0</v>
      </c>
      <c r="BC740">
        <f t="shared" si="280"/>
        <v>0</v>
      </c>
      <c r="BD740">
        <f t="shared" si="280"/>
        <v>0</v>
      </c>
      <c r="BE740">
        <f t="shared" si="280"/>
        <v>0</v>
      </c>
      <c r="BF740">
        <f t="shared" si="280"/>
        <v>0</v>
      </c>
      <c r="BG740">
        <f t="shared" si="280"/>
        <v>0</v>
      </c>
      <c r="BH740">
        <f t="shared" si="280"/>
        <v>0</v>
      </c>
      <c r="BI740">
        <f t="shared" si="280"/>
        <v>0</v>
      </c>
      <c r="BJ740">
        <f t="shared" si="280"/>
        <v>0</v>
      </c>
      <c r="BK740">
        <f t="shared" si="280"/>
        <v>0</v>
      </c>
      <c r="BL740">
        <f t="shared" si="280"/>
        <v>0</v>
      </c>
      <c r="BM740">
        <f t="shared" si="280"/>
        <v>0</v>
      </c>
      <c r="BN740">
        <f t="shared" si="280"/>
        <v>0</v>
      </c>
      <c r="BO740">
        <f t="shared" si="280"/>
        <v>0</v>
      </c>
      <c r="BP740">
        <f t="shared" si="280"/>
        <v>0</v>
      </c>
      <c r="BQ740">
        <f t="shared" si="271"/>
        <v>0</v>
      </c>
      <c r="BR740">
        <f t="shared" si="271"/>
        <v>0</v>
      </c>
    </row>
    <row r="741" spans="2:70" x14ac:dyDescent="0.2">
      <c r="B741" s="1">
        <f>IF(ISBLANK(N741),"",YEAR(O741))</f>
        <v>2022</v>
      </c>
      <c r="C741" s="12">
        <f>IF(ISBLANK(M741),"",MONTH(O741))</f>
        <v>10</v>
      </c>
      <c r="D741" s="1">
        <f>IF(ISBLANK(N741),"",WEEKNUM(O741))</f>
        <v>42</v>
      </c>
      <c r="E741" s="1" t="str">
        <f>S741&amp;R741</f>
        <v xml:space="preserve">PayPal (Europe) S.a r.l. et Cie, S.C.A.1022762703081 PP.2985.PP . Lime Electric Ireland Limited, Ihr Einkauf bei Lime Electric Ireland Limited </v>
      </c>
      <c r="H741" s="1" t="str">
        <f>IF(ISBLANK(N741),"",IF(SUM(AC741:CO741)=0,"other",INDEX(AC$6:CO$6,MATCH(1,AC741:CO741,0))))</f>
        <v>Essentials</v>
      </c>
      <c r="I741" s="1" t="str" cm="1">
        <f t="array" ref="I741">IF(ISBLANK(N741),"",INDEX($AC$7:$CO$7,,MATCH(H741,$AC$6:$CO$6,0)))</f>
        <v>expense</v>
      </c>
      <c r="L741" s="1" t="str">
        <f>IF(ISBLANK(J741),H741,J741)</f>
        <v>Essentials</v>
      </c>
      <c r="M741" s="1" t="str">
        <f>IF(ISBLANK(K741),I741,K741)</f>
        <v>expense</v>
      </c>
      <c r="N741" t="s">
        <v>57</v>
      </c>
      <c r="O741" s="9">
        <v>44844</v>
      </c>
      <c r="P741" s="9">
        <v>44844</v>
      </c>
      <c r="Q741" t="s">
        <v>58</v>
      </c>
      <c r="R741" t="s">
        <v>899</v>
      </c>
      <c r="S741" t="s">
        <v>63</v>
      </c>
      <c r="T741" t="s">
        <v>64</v>
      </c>
      <c r="V741">
        <v>-4.51</v>
      </c>
      <c r="W741" t="s">
        <v>61</v>
      </c>
      <c r="X741" t="s">
        <v>62</v>
      </c>
      <c r="AA741">
        <f t="shared" si="277"/>
        <v>0</v>
      </c>
      <c r="AB741">
        <f t="shared" si="277"/>
        <v>0</v>
      </c>
      <c r="AC741">
        <f t="shared" si="274"/>
        <v>0</v>
      </c>
      <c r="AD741">
        <f t="shared" si="279"/>
        <v>0</v>
      </c>
      <c r="AE741">
        <f t="shared" si="279"/>
        <v>0</v>
      </c>
      <c r="AF741">
        <f t="shared" si="279"/>
        <v>0</v>
      </c>
      <c r="AG741">
        <f t="shared" si="279"/>
        <v>0</v>
      </c>
      <c r="AH741">
        <f t="shared" si="279"/>
        <v>0</v>
      </c>
      <c r="AI741">
        <f t="shared" si="279"/>
        <v>0</v>
      </c>
      <c r="AJ741">
        <f t="shared" si="279"/>
        <v>0</v>
      </c>
      <c r="AK741">
        <f t="shared" si="279"/>
        <v>0</v>
      </c>
      <c r="AL741">
        <f t="shared" si="281"/>
        <v>0</v>
      </c>
      <c r="AM741">
        <f t="shared" si="281"/>
        <v>0</v>
      </c>
      <c r="AN741">
        <f t="shared" si="281"/>
        <v>0</v>
      </c>
      <c r="AO741">
        <f t="shared" si="281"/>
        <v>1</v>
      </c>
      <c r="AP741">
        <f t="shared" si="281"/>
        <v>0</v>
      </c>
      <c r="AQ741">
        <f t="shared" si="281"/>
        <v>0</v>
      </c>
      <c r="AR741">
        <f t="shared" si="278"/>
        <v>0</v>
      </c>
      <c r="AS741">
        <f t="shared" si="278"/>
        <v>0</v>
      </c>
      <c r="AT741">
        <f t="shared" si="278"/>
        <v>0</v>
      </c>
      <c r="AU741">
        <f t="shared" si="278"/>
        <v>0</v>
      </c>
      <c r="AV741">
        <f t="shared" si="282"/>
        <v>0</v>
      </c>
      <c r="AW741">
        <f t="shared" si="282"/>
        <v>0</v>
      </c>
      <c r="AX741">
        <f t="shared" si="278"/>
        <v>0</v>
      </c>
      <c r="AY741">
        <f t="shared" si="283"/>
        <v>0</v>
      </c>
      <c r="AZ741">
        <f t="shared" si="272"/>
        <v>0</v>
      </c>
      <c r="BA741">
        <f t="shared" si="280"/>
        <v>0</v>
      </c>
      <c r="BB741">
        <f t="shared" si="280"/>
        <v>0</v>
      </c>
      <c r="BC741">
        <f t="shared" si="280"/>
        <v>0</v>
      </c>
      <c r="BD741">
        <f t="shared" si="280"/>
        <v>0</v>
      </c>
      <c r="BE741">
        <f t="shared" si="280"/>
        <v>0</v>
      </c>
      <c r="BF741">
        <f t="shared" si="280"/>
        <v>0</v>
      </c>
      <c r="BG741">
        <f t="shared" si="280"/>
        <v>0</v>
      </c>
      <c r="BH741">
        <f t="shared" si="280"/>
        <v>0</v>
      </c>
      <c r="BI741">
        <f t="shared" si="280"/>
        <v>0</v>
      </c>
      <c r="BJ741">
        <f t="shared" si="280"/>
        <v>0</v>
      </c>
      <c r="BK741">
        <f t="shared" si="280"/>
        <v>0</v>
      </c>
      <c r="BL741">
        <f t="shared" si="280"/>
        <v>0</v>
      </c>
      <c r="BM741">
        <f t="shared" si="280"/>
        <v>0</v>
      </c>
      <c r="BN741">
        <f t="shared" si="280"/>
        <v>0</v>
      </c>
      <c r="BO741">
        <f t="shared" si="280"/>
        <v>0</v>
      </c>
      <c r="BP741">
        <f t="shared" si="280"/>
        <v>1</v>
      </c>
      <c r="BQ741">
        <f t="shared" si="271"/>
        <v>0</v>
      </c>
      <c r="BR741">
        <f t="shared" si="271"/>
        <v>0</v>
      </c>
    </row>
    <row r="742" spans="2:70" x14ac:dyDescent="0.2">
      <c r="B742" s="1">
        <f>IF(ISBLANK(N742),"",YEAR(O742))</f>
        <v>2022</v>
      </c>
      <c r="C742" s="12">
        <f>IF(ISBLANK(M742),"",MONTH(O742))</f>
        <v>10</v>
      </c>
      <c r="D742" s="1">
        <f>IF(ISBLANK(N742),"",WEEKNUM(O742))</f>
        <v>42</v>
      </c>
      <c r="E742" s="1" t="str">
        <f>S742&amp;R742</f>
        <v xml:space="preserve">STUD.WERK MUENCHEN2041756 Abr 10.22.......I3200135376 356,00 GM BK ZA </v>
      </c>
      <c r="H742" s="1" t="str">
        <f>IF(ISBLANK(N742),"",IF(SUM(AC742:CO742)=0,"other",INDEX(AC$6:CO$6,MATCH(1,AC742:CO742,0))))</f>
        <v>other</v>
      </c>
      <c r="I742" s="1" t="str" cm="1">
        <f t="array" ref="I742">IF(ISBLANK(N742),"",INDEX($AC$7:$CO$7,,MATCH(H742,$AC$6:$CO$6,0)))</f>
        <v>expense</v>
      </c>
      <c r="L742" s="1" t="str">
        <f>IF(ISBLANK(J742),H742,J742)</f>
        <v>other</v>
      </c>
      <c r="M742" s="1" t="str">
        <f>IF(ISBLANK(K742),I742,K742)</f>
        <v>expense</v>
      </c>
      <c r="N742" t="s">
        <v>57</v>
      </c>
      <c r="O742" s="9">
        <v>44844</v>
      </c>
      <c r="P742" s="9">
        <v>44844</v>
      </c>
      <c r="Q742" t="s">
        <v>58</v>
      </c>
      <c r="R742" t="s">
        <v>900</v>
      </c>
      <c r="S742" t="s">
        <v>981</v>
      </c>
      <c r="T742" t="s">
        <v>1002</v>
      </c>
      <c r="V742">
        <v>-356</v>
      </c>
      <c r="W742" t="s">
        <v>61</v>
      </c>
      <c r="X742" t="s">
        <v>62</v>
      </c>
      <c r="AA742">
        <f t="shared" si="277"/>
        <v>0</v>
      </c>
      <c r="AB742">
        <f t="shared" si="277"/>
        <v>1</v>
      </c>
      <c r="AC742">
        <f t="shared" si="274"/>
        <v>0</v>
      </c>
      <c r="AD742">
        <f t="shared" si="279"/>
        <v>0</v>
      </c>
      <c r="AE742">
        <f t="shared" si="279"/>
        <v>0</v>
      </c>
      <c r="AF742">
        <f t="shared" si="279"/>
        <v>0</v>
      </c>
      <c r="AG742">
        <f t="shared" si="279"/>
        <v>0</v>
      </c>
      <c r="AH742">
        <f t="shared" si="279"/>
        <v>0</v>
      </c>
      <c r="AI742">
        <f t="shared" si="279"/>
        <v>0</v>
      </c>
      <c r="AJ742">
        <f t="shared" si="279"/>
        <v>0</v>
      </c>
      <c r="AK742">
        <f t="shared" si="279"/>
        <v>0</v>
      </c>
      <c r="AL742">
        <f t="shared" si="281"/>
        <v>0</v>
      </c>
      <c r="AM742">
        <f t="shared" si="281"/>
        <v>0</v>
      </c>
      <c r="AN742">
        <f t="shared" si="281"/>
        <v>0</v>
      </c>
      <c r="AO742">
        <f t="shared" si="281"/>
        <v>0</v>
      </c>
      <c r="AP742">
        <f t="shared" si="281"/>
        <v>0</v>
      </c>
      <c r="AQ742">
        <f t="shared" si="281"/>
        <v>0</v>
      </c>
      <c r="AR742">
        <f t="shared" si="278"/>
        <v>0</v>
      </c>
      <c r="AS742">
        <f t="shared" si="278"/>
        <v>0</v>
      </c>
      <c r="AT742">
        <f t="shared" si="278"/>
        <v>0</v>
      </c>
      <c r="AU742">
        <f t="shared" si="278"/>
        <v>0</v>
      </c>
      <c r="AV742">
        <f t="shared" si="282"/>
        <v>0</v>
      </c>
      <c r="AW742">
        <f t="shared" si="282"/>
        <v>0</v>
      </c>
      <c r="AX742">
        <f t="shared" si="278"/>
        <v>0</v>
      </c>
      <c r="AY742">
        <f t="shared" si="283"/>
        <v>0</v>
      </c>
      <c r="AZ742">
        <f t="shared" si="272"/>
        <v>0</v>
      </c>
      <c r="BA742">
        <f t="shared" si="280"/>
        <v>0</v>
      </c>
      <c r="BB742">
        <f t="shared" si="280"/>
        <v>0</v>
      </c>
      <c r="BC742">
        <f t="shared" si="280"/>
        <v>0</v>
      </c>
      <c r="BD742">
        <f t="shared" si="280"/>
        <v>0</v>
      </c>
      <c r="BE742">
        <f t="shared" si="280"/>
        <v>0</v>
      </c>
      <c r="BF742">
        <f t="shared" si="280"/>
        <v>0</v>
      </c>
      <c r="BG742">
        <f t="shared" si="280"/>
        <v>0</v>
      </c>
      <c r="BH742">
        <f t="shared" si="280"/>
        <v>0</v>
      </c>
      <c r="BI742">
        <f t="shared" si="280"/>
        <v>0</v>
      </c>
      <c r="BJ742">
        <f t="shared" si="280"/>
        <v>0</v>
      </c>
      <c r="BK742">
        <f t="shared" si="280"/>
        <v>0</v>
      </c>
      <c r="BL742">
        <f t="shared" si="280"/>
        <v>0</v>
      </c>
      <c r="BM742">
        <f t="shared" si="280"/>
        <v>0</v>
      </c>
      <c r="BN742">
        <f t="shared" si="280"/>
        <v>0</v>
      </c>
      <c r="BO742">
        <f t="shared" si="280"/>
        <v>0</v>
      </c>
      <c r="BP742">
        <f t="shared" si="280"/>
        <v>0</v>
      </c>
      <c r="BQ742">
        <f t="shared" si="271"/>
        <v>0</v>
      </c>
      <c r="BR742">
        <f t="shared" si="271"/>
        <v>0</v>
      </c>
    </row>
    <row r="743" spans="2:70" x14ac:dyDescent="0.2">
      <c r="B743" s="1">
        <f>IF(ISBLANK(N743),"",YEAR(O743))</f>
        <v>2022</v>
      </c>
      <c r="C743" s="12">
        <f>IF(ISBLANK(M743),"",MONTH(O743))</f>
        <v>10</v>
      </c>
      <c r="D743" s="1">
        <f>IF(ISBLANK(N743),"",WEEKNUM(O743))</f>
        <v>42</v>
      </c>
      <c r="E743" s="1" t="str">
        <f>S743&amp;R743</f>
        <v xml:space="preserve">PayPal (Europe) S.a r.l. et Cie, S.C.A.1022759996583 PP.2985.PP . Takeaway.com Payments B.V., Ihr Einkauf bei Takeaway.com Payments B.V. </v>
      </c>
      <c r="H743" s="1" t="str">
        <f>IF(ISBLANK(N743),"",IF(SUM(AC743:CO743)=0,"other",INDEX(AC$6:CO$6,MATCH(1,AC743:CO743,0))))</f>
        <v>PayPal</v>
      </c>
      <c r="I743" s="1" t="str" cm="1">
        <f t="array" ref="I743">IF(ISBLANK(N743),"",INDEX($AC$7:$CO$7,,MATCH(H743,$AC$6:$CO$6,0)))</f>
        <v>expense</v>
      </c>
      <c r="L743" s="1" t="str">
        <f>IF(ISBLANK(J743),H743,J743)</f>
        <v>PayPal</v>
      </c>
      <c r="M743" s="1" t="str">
        <f>IF(ISBLANK(K743),I743,K743)</f>
        <v>expense</v>
      </c>
      <c r="N743" t="s">
        <v>57</v>
      </c>
      <c r="O743" s="9">
        <v>44844</v>
      </c>
      <c r="P743" s="9">
        <v>44844</v>
      </c>
      <c r="Q743" t="s">
        <v>58</v>
      </c>
      <c r="R743" t="s">
        <v>901</v>
      </c>
      <c r="S743" t="s">
        <v>63</v>
      </c>
      <c r="T743" t="s">
        <v>64</v>
      </c>
      <c r="V743">
        <v>-38.03</v>
      </c>
      <c r="W743" t="s">
        <v>61</v>
      </c>
      <c r="X743" t="s">
        <v>62</v>
      </c>
      <c r="AA743">
        <f t="shared" si="277"/>
        <v>0</v>
      </c>
      <c r="AB743">
        <f t="shared" si="277"/>
        <v>0</v>
      </c>
      <c r="AC743">
        <f t="shared" si="274"/>
        <v>0</v>
      </c>
      <c r="AD743">
        <f t="shared" si="279"/>
        <v>0</v>
      </c>
      <c r="AE743">
        <f t="shared" si="279"/>
        <v>0</v>
      </c>
      <c r="AF743">
        <f t="shared" si="279"/>
        <v>0</v>
      </c>
      <c r="AG743">
        <f t="shared" si="279"/>
        <v>0</v>
      </c>
      <c r="AH743">
        <f t="shared" si="279"/>
        <v>0</v>
      </c>
      <c r="AI743">
        <f t="shared" si="279"/>
        <v>0</v>
      </c>
      <c r="AJ743">
        <f t="shared" si="279"/>
        <v>0</v>
      </c>
      <c r="AK743">
        <f t="shared" si="279"/>
        <v>0</v>
      </c>
      <c r="AL743">
        <f t="shared" si="281"/>
        <v>0</v>
      </c>
      <c r="AM743">
        <f t="shared" si="281"/>
        <v>0</v>
      </c>
      <c r="AN743">
        <f t="shared" si="281"/>
        <v>0</v>
      </c>
      <c r="AO743">
        <f t="shared" si="281"/>
        <v>0</v>
      </c>
      <c r="AP743">
        <f t="shared" si="281"/>
        <v>0</v>
      </c>
      <c r="AQ743">
        <f t="shared" si="281"/>
        <v>0</v>
      </c>
      <c r="AR743">
        <f t="shared" si="278"/>
        <v>0</v>
      </c>
      <c r="AS743">
        <f t="shared" si="278"/>
        <v>0</v>
      </c>
      <c r="AT743">
        <f t="shared" si="278"/>
        <v>0</v>
      </c>
      <c r="AU743">
        <f t="shared" si="278"/>
        <v>0</v>
      </c>
      <c r="AV743">
        <f t="shared" si="282"/>
        <v>0</v>
      </c>
      <c r="AW743">
        <f t="shared" si="282"/>
        <v>0</v>
      </c>
      <c r="AX743">
        <f t="shared" si="278"/>
        <v>0</v>
      </c>
      <c r="AY743">
        <f t="shared" si="283"/>
        <v>0</v>
      </c>
      <c r="AZ743">
        <f t="shared" si="272"/>
        <v>0</v>
      </c>
      <c r="BA743">
        <f t="shared" si="280"/>
        <v>0</v>
      </c>
      <c r="BB743">
        <f t="shared" si="280"/>
        <v>0</v>
      </c>
      <c r="BC743">
        <f t="shared" si="280"/>
        <v>0</v>
      </c>
      <c r="BD743">
        <f t="shared" si="280"/>
        <v>0</v>
      </c>
      <c r="BE743">
        <f t="shared" si="280"/>
        <v>0</v>
      </c>
      <c r="BF743">
        <f t="shared" si="280"/>
        <v>0</v>
      </c>
      <c r="BG743">
        <f t="shared" si="280"/>
        <v>0</v>
      </c>
      <c r="BH743">
        <f t="shared" si="280"/>
        <v>0</v>
      </c>
      <c r="BI743">
        <f t="shared" si="280"/>
        <v>0</v>
      </c>
      <c r="BJ743">
        <f t="shared" si="280"/>
        <v>0</v>
      </c>
      <c r="BK743">
        <f t="shared" si="280"/>
        <v>0</v>
      </c>
      <c r="BL743">
        <f t="shared" si="280"/>
        <v>0</v>
      </c>
      <c r="BM743">
        <f t="shared" si="280"/>
        <v>0</v>
      </c>
      <c r="BN743">
        <f t="shared" si="280"/>
        <v>0</v>
      </c>
      <c r="BO743">
        <f t="shared" si="280"/>
        <v>0</v>
      </c>
      <c r="BP743">
        <f t="shared" si="280"/>
        <v>1</v>
      </c>
      <c r="BQ743">
        <f t="shared" si="271"/>
        <v>0</v>
      </c>
      <c r="BR743">
        <f t="shared" si="271"/>
        <v>0</v>
      </c>
    </row>
    <row r="744" spans="2:70" x14ac:dyDescent="0.2">
      <c r="B744" s="1">
        <f>IF(ISBLANK(N744),"",YEAR(O744))</f>
        <v>2022</v>
      </c>
      <c r="C744" s="12">
        <f>IF(ISBLANK(M744),"",MONTH(O744))</f>
        <v>10</v>
      </c>
      <c r="D744" s="1">
        <f>IF(ISBLANK(N744),"",WEEKNUM(O744))</f>
        <v>42</v>
      </c>
      <c r="E744" s="1" t="str">
        <f>S744&amp;R744</f>
        <v xml:space="preserve">PayPal (Europe) S.a r.l. et Cie, S.C.A.1022762261946 PP.2985.PP . Lime Electric Ireland Limited, Ihr Einkauf bei Lime Electric Ireland Limited </v>
      </c>
      <c r="H744" s="1" t="str">
        <f>IF(ISBLANK(N744),"",IF(SUM(AC744:CO744)=0,"other",INDEX(AC$6:CO$6,MATCH(1,AC744:CO744,0))))</f>
        <v>Essentials</v>
      </c>
      <c r="I744" s="1" t="str" cm="1">
        <f t="array" ref="I744">IF(ISBLANK(N744),"",INDEX($AC$7:$CO$7,,MATCH(H744,$AC$6:$CO$6,0)))</f>
        <v>expense</v>
      </c>
      <c r="L744" s="1" t="str">
        <f>IF(ISBLANK(J744),H744,J744)</f>
        <v>Essentials</v>
      </c>
      <c r="M744" s="1" t="str">
        <f>IF(ISBLANK(K744),I744,K744)</f>
        <v>expense</v>
      </c>
      <c r="N744" t="s">
        <v>57</v>
      </c>
      <c r="O744" s="9">
        <v>44844</v>
      </c>
      <c r="P744" s="9">
        <v>44844</v>
      </c>
      <c r="Q744" t="s">
        <v>58</v>
      </c>
      <c r="R744" t="s">
        <v>902</v>
      </c>
      <c r="S744" t="s">
        <v>63</v>
      </c>
      <c r="T744" t="s">
        <v>64</v>
      </c>
      <c r="V744">
        <v>-7.21</v>
      </c>
      <c r="W744" t="s">
        <v>61</v>
      </c>
      <c r="X744" t="s">
        <v>62</v>
      </c>
      <c r="AA744">
        <f t="shared" si="277"/>
        <v>0</v>
      </c>
      <c r="AB744">
        <f t="shared" si="277"/>
        <v>0</v>
      </c>
      <c r="AC744">
        <f t="shared" si="274"/>
        <v>0</v>
      </c>
      <c r="AD744">
        <f t="shared" si="279"/>
        <v>0</v>
      </c>
      <c r="AE744">
        <f t="shared" si="279"/>
        <v>0</v>
      </c>
      <c r="AF744">
        <f t="shared" si="279"/>
        <v>0</v>
      </c>
      <c r="AG744">
        <f t="shared" si="279"/>
        <v>0</v>
      </c>
      <c r="AH744">
        <f t="shared" si="279"/>
        <v>0</v>
      </c>
      <c r="AI744">
        <f t="shared" si="279"/>
        <v>0</v>
      </c>
      <c r="AJ744">
        <f t="shared" si="279"/>
        <v>0</v>
      </c>
      <c r="AK744">
        <f t="shared" si="279"/>
        <v>0</v>
      </c>
      <c r="AL744">
        <f t="shared" si="281"/>
        <v>0</v>
      </c>
      <c r="AM744">
        <f t="shared" si="281"/>
        <v>0</v>
      </c>
      <c r="AN744">
        <f t="shared" si="281"/>
        <v>0</v>
      </c>
      <c r="AO744">
        <f t="shared" si="281"/>
        <v>1</v>
      </c>
      <c r="AP744">
        <f t="shared" si="281"/>
        <v>0</v>
      </c>
      <c r="AQ744">
        <f t="shared" si="281"/>
        <v>0</v>
      </c>
      <c r="AR744">
        <f t="shared" si="278"/>
        <v>0</v>
      </c>
      <c r="AS744">
        <f t="shared" si="278"/>
        <v>0</v>
      </c>
      <c r="AT744">
        <f t="shared" si="278"/>
        <v>0</v>
      </c>
      <c r="AU744">
        <f t="shared" si="278"/>
        <v>0</v>
      </c>
      <c r="AV744">
        <f t="shared" si="282"/>
        <v>0</v>
      </c>
      <c r="AW744">
        <f t="shared" si="282"/>
        <v>0</v>
      </c>
      <c r="AX744">
        <f t="shared" si="278"/>
        <v>0</v>
      </c>
      <c r="AY744">
        <f t="shared" si="283"/>
        <v>0</v>
      </c>
      <c r="AZ744">
        <f t="shared" si="272"/>
        <v>0</v>
      </c>
      <c r="BA744">
        <f t="shared" ref="BA744:BP753" si="284">IF(ISERROR(FIND(BA$5,$E744)),0,1)</f>
        <v>0</v>
      </c>
      <c r="BB744">
        <f t="shared" si="284"/>
        <v>0</v>
      </c>
      <c r="BC744">
        <f t="shared" si="284"/>
        <v>0</v>
      </c>
      <c r="BD744">
        <f t="shared" si="284"/>
        <v>0</v>
      </c>
      <c r="BE744">
        <f t="shared" si="284"/>
        <v>0</v>
      </c>
      <c r="BF744">
        <f t="shared" si="284"/>
        <v>0</v>
      </c>
      <c r="BG744">
        <f t="shared" si="284"/>
        <v>0</v>
      </c>
      <c r="BH744">
        <f t="shared" si="284"/>
        <v>0</v>
      </c>
      <c r="BI744">
        <f t="shared" si="284"/>
        <v>0</v>
      </c>
      <c r="BJ744">
        <f t="shared" si="284"/>
        <v>0</v>
      </c>
      <c r="BK744">
        <f t="shared" si="284"/>
        <v>0</v>
      </c>
      <c r="BL744">
        <f t="shared" si="284"/>
        <v>0</v>
      </c>
      <c r="BM744">
        <f t="shared" si="284"/>
        <v>0</v>
      </c>
      <c r="BN744">
        <f t="shared" si="284"/>
        <v>0</v>
      </c>
      <c r="BO744">
        <f t="shared" si="284"/>
        <v>0</v>
      </c>
      <c r="BP744">
        <f t="shared" si="284"/>
        <v>1</v>
      </c>
      <c r="BQ744">
        <f t="shared" si="271"/>
        <v>0</v>
      </c>
      <c r="BR744">
        <f t="shared" si="271"/>
        <v>0</v>
      </c>
    </row>
    <row r="745" spans="2:70" x14ac:dyDescent="0.2">
      <c r="B745" s="1">
        <f>IF(ISBLANK(N745),"",YEAR(O745))</f>
        <v>2022</v>
      </c>
      <c r="C745" s="12">
        <f>IF(ISBLANK(M745),"",MONTH(O745))</f>
        <v>10</v>
      </c>
      <c r="D745" s="1">
        <f>IF(ISBLANK(N745),"",WEEKNUM(O745))</f>
        <v>42</v>
      </c>
      <c r="E745" s="1" t="str">
        <f>S745&amp;R745</f>
        <v xml:space="preserve">PayPal (Europe) S.a r.l. et Cie, S.C.A.1022763052193 PP.2985.PP . expande.ar, Ihr Einkauf bei expande.ar </v>
      </c>
      <c r="H745" s="1" t="str">
        <f>IF(ISBLANK(N745),"",IF(SUM(AC745:CO745)=0,"other",INDEX(AC$6:CO$6,MATCH(1,AC745:CO745,0))))</f>
        <v>Self-Investment</v>
      </c>
      <c r="I745" s="1" t="str" cm="1">
        <f t="array" ref="I745">IF(ISBLANK(N745),"",INDEX($AC$7:$CO$7,,MATCH(H745,$AC$6:$CO$6,0)))</f>
        <v>expense</v>
      </c>
      <c r="L745" s="1" t="str">
        <f>IF(ISBLANK(J745),H745,J745)</f>
        <v>Self-Investment</v>
      </c>
      <c r="M745" s="1" t="str">
        <f>IF(ISBLANK(K745),I745,K745)</f>
        <v>expense</v>
      </c>
      <c r="N745" t="s">
        <v>57</v>
      </c>
      <c r="O745" s="9">
        <v>44844</v>
      </c>
      <c r="P745" s="9">
        <v>44844</v>
      </c>
      <c r="Q745" t="s">
        <v>58</v>
      </c>
      <c r="R745" t="s">
        <v>903</v>
      </c>
      <c r="S745" t="s">
        <v>63</v>
      </c>
      <c r="T745" t="s">
        <v>64</v>
      </c>
      <c r="V745">
        <v>-106.45</v>
      </c>
      <c r="W745" t="s">
        <v>61</v>
      </c>
      <c r="X745" t="s">
        <v>62</v>
      </c>
      <c r="AA745">
        <f t="shared" si="277"/>
        <v>0</v>
      </c>
      <c r="AB745">
        <f t="shared" si="277"/>
        <v>0</v>
      </c>
      <c r="AC745">
        <f t="shared" si="274"/>
        <v>0</v>
      </c>
      <c r="AD745">
        <f t="shared" si="279"/>
        <v>0</v>
      </c>
      <c r="AE745">
        <f t="shared" si="279"/>
        <v>0</v>
      </c>
      <c r="AF745">
        <f t="shared" si="279"/>
        <v>0</v>
      </c>
      <c r="AG745">
        <f t="shared" si="279"/>
        <v>0</v>
      </c>
      <c r="AH745">
        <f t="shared" si="279"/>
        <v>0</v>
      </c>
      <c r="AI745">
        <f t="shared" si="279"/>
        <v>0</v>
      </c>
      <c r="AJ745">
        <f t="shared" si="279"/>
        <v>0</v>
      </c>
      <c r="AK745">
        <f t="shared" si="279"/>
        <v>0</v>
      </c>
      <c r="AL745">
        <f t="shared" ref="AL745:AQ754" si="285">IF(ISERROR(FIND(AL$5,$E745)),0,1)</f>
        <v>0</v>
      </c>
      <c r="AM745">
        <f t="shared" si="285"/>
        <v>0</v>
      </c>
      <c r="AN745">
        <f t="shared" si="285"/>
        <v>0</v>
      </c>
      <c r="AO745">
        <f t="shared" si="285"/>
        <v>0</v>
      </c>
      <c r="AP745">
        <f t="shared" si="285"/>
        <v>0</v>
      </c>
      <c r="AQ745">
        <f t="shared" si="285"/>
        <v>0</v>
      </c>
      <c r="AR745">
        <f t="shared" si="278"/>
        <v>0</v>
      </c>
      <c r="AS745">
        <f t="shared" si="278"/>
        <v>0</v>
      </c>
      <c r="AT745">
        <f t="shared" si="278"/>
        <v>0</v>
      </c>
      <c r="AU745">
        <f t="shared" si="278"/>
        <v>0</v>
      </c>
      <c r="AV745">
        <f t="shared" si="282"/>
        <v>0</v>
      </c>
      <c r="AW745">
        <f t="shared" si="282"/>
        <v>0</v>
      </c>
      <c r="AX745">
        <f t="shared" si="278"/>
        <v>0</v>
      </c>
      <c r="AY745">
        <f t="shared" si="283"/>
        <v>0</v>
      </c>
      <c r="AZ745">
        <f t="shared" si="272"/>
        <v>0</v>
      </c>
      <c r="BA745">
        <f t="shared" si="284"/>
        <v>0</v>
      </c>
      <c r="BB745">
        <f t="shared" si="284"/>
        <v>0</v>
      </c>
      <c r="BC745">
        <f t="shared" si="284"/>
        <v>0</v>
      </c>
      <c r="BD745">
        <f t="shared" si="284"/>
        <v>0</v>
      </c>
      <c r="BE745">
        <f t="shared" si="284"/>
        <v>0</v>
      </c>
      <c r="BF745">
        <f t="shared" si="284"/>
        <v>1</v>
      </c>
      <c r="BG745">
        <f t="shared" si="284"/>
        <v>0</v>
      </c>
      <c r="BH745">
        <f t="shared" si="284"/>
        <v>0</v>
      </c>
      <c r="BI745">
        <f t="shared" si="284"/>
        <v>0</v>
      </c>
      <c r="BJ745">
        <f t="shared" si="284"/>
        <v>0</v>
      </c>
      <c r="BK745">
        <f t="shared" si="284"/>
        <v>0</v>
      </c>
      <c r="BL745">
        <f t="shared" si="284"/>
        <v>0</v>
      </c>
      <c r="BM745">
        <f t="shared" si="284"/>
        <v>0</v>
      </c>
      <c r="BN745">
        <f t="shared" si="284"/>
        <v>0</v>
      </c>
      <c r="BO745">
        <f t="shared" si="284"/>
        <v>0</v>
      </c>
      <c r="BP745">
        <f t="shared" si="284"/>
        <v>1</v>
      </c>
      <c r="BQ745">
        <f t="shared" si="271"/>
        <v>0</v>
      </c>
      <c r="BR745">
        <f t="shared" si="271"/>
        <v>0</v>
      </c>
    </row>
    <row r="746" spans="2:70" x14ac:dyDescent="0.2">
      <c r="B746" s="1">
        <f>IF(ISBLANK(N746),"",YEAR(O746))</f>
        <v>2022</v>
      </c>
      <c r="C746" s="12">
        <f>IF(ISBLANK(M746),"",MONTH(O746))</f>
        <v>10</v>
      </c>
      <c r="D746" s="1">
        <f>IF(ISBLANK(N746),"",WEEKNUM(O746))</f>
        <v>42</v>
      </c>
      <c r="E746" s="1" t="str">
        <f>S746&amp;R746</f>
        <v xml:space="preserve">EDEKA KREILLERSTR.//MUENCHEN/DE2022-10-10T19:10 Debitk.1 2026-12 </v>
      </c>
      <c r="H746" s="1" t="str">
        <f>IF(ISBLANK(N746),"",IF(SUM(AC746:CO746)=0,"other",INDEX(AC$6:CO$6,MATCH(1,AC746:CO746,0))))</f>
        <v>Essentials</v>
      </c>
      <c r="I746" s="1" t="str" cm="1">
        <f t="array" ref="I746">IF(ISBLANK(N746),"",INDEX($AC$7:$CO$7,,MATCH(H746,$AC$6:$CO$6,0)))</f>
        <v>expense</v>
      </c>
      <c r="L746" s="1" t="str">
        <f>IF(ISBLANK(J746),H746,J746)</f>
        <v>Essentials</v>
      </c>
      <c r="M746" s="1" t="str">
        <f>IF(ISBLANK(K746),I746,K746)</f>
        <v>expense</v>
      </c>
      <c r="N746" t="s">
        <v>57</v>
      </c>
      <c r="O746" s="9">
        <v>44845</v>
      </c>
      <c r="P746" s="9">
        <v>44845</v>
      </c>
      <c r="Q746" t="s">
        <v>66</v>
      </c>
      <c r="R746" t="s">
        <v>897</v>
      </c>
      <c r="S746" t="s">
        <v>979</v>
      </c>
      <c r="T746" t="s">
        <v>78</v>
      </c>
      <c r="V746">
        <v>-21.46</v>
      </c>
      <c r="W746" t="s">
        <v>61</v>
      </c>
      <c r="X746" t="s">
        <v>62</v>
      </c>
      <c r="AA746">
        <f t="shared" si="277"/>
        <v>0</v>
      </c>
      <c r="AB746">
        <f t="shared" si="277"/>
        <v>0</v>
      </c>
      <c r="AC746">
        <f t="shared" si="274"/>
        <v>0</v>
      </c>
      <c r="AD746">
        <f t="shared" si="279"/>
        <v>0</v>
      </c>
      <c r="AE746">
        <f t="shared" si="279"/>
        <v>0</v>
      </c>
      <c r="AF746">
        <f t="shared" si="279"/>
        <v>0</v>
      </c>
      <c r="AG746">
        <f t="shared" si="279"/>
        <v>1</v>
      </c>
      <c r="AH746">
        <f t="shared" si="279"/>
        <v>0</v>
      </c>
      <c r="AI746">
        <f t="shared" si="279"/>
        <v>0</v>
      </c>
      <c r="AJ746">
        <f t="shared" si="279"/>
        <v>0</v>
      </c>
      <c r="AK746">
        <f t="shared" si="279"/>
        <v>0</v>
      </c>
      <c r="AL746">
        <f t="shared" si="285"/>
        <v>0</v>
      </c>
      <c r="AM746">
        <f t="shared" si="285"/>
        <v>0</v>
      </c>
      <c r="AN746">
        <f t="shared" si="285"/>
        <v>0</v>
      </c>
      <c r="AO746">
        <f t="shared" si="285"/>
        <v>0</v>
      </c>
      <c r="AP746">
        <f t="shared" si="285"/>
        <v>0</v>
      </c>
      <c r="AQ746">
        <f t="shared" si="285"/>
        <v>0</v>
      </c>
      <c r="AR746">
        <f t="shared" si="278"/>
        <v>0</v>
      </c>
      <c r="AS746">
        <f t="shared" si="278"/>
        <v>0</v>
      </c>
      <c r="AT746">
        <f t="shared" si="278"/>
        <v>0</v>
      </c>
      <c r="AU746">
        <f t="shared" si="278"/>
        <v>0</v>
      </c>
      <c r="AV746">
        <f t="shared" si="282"/>
        <v>0</v>
      </c>
      <c r="AW746">
        <f t="shared" si="282"/>
        <v>0</v>
      </c>
      <c r="AX746">
        <f t="shared" si="278"/>
        <v>0</v>
      </c>
      <c r="AY746">
        <f t="shared" si="283"/>
        <v>0</v>
      </c>
      <c r="AZ746">
        <f t="shared" si="272"/>
        <v>0</v>
      </c>
      <c r="BA746">
        <f t="shared" si="284"/>
        <v>0</v>
      </c>
      <c r="BB746">
        <f t="shared" si="284"/>
        <v>0</v>
      </c>
      <c r="BC746">
        <f t="shared" si="284"/>
        <v>0</v>
      </c>
      <c r="BD746">
        <f t="shared" si="284"/>
        <v>0</v>
      </c>
      <c r="BE746">
        <f t="shared" si="284"/>
        <v>0</v>
      </c>
      <c r="BF746">
        <f t="shared" si="284"/>
        <v>0</v>
      </c>
      <c r="BG746">
        <f t="shared" si="284"/>
        <v>0</v>
      </c>
      <c r="BH746">
        <f t="shared" si="284"/>
        <v>0</v>
      </c>
      <c r="BI746">
        <f t="shared" si="284"/>
        <v>0</v>
      </c>
      <c r="BJ746">
        <f t="shared" si="284"/>
        <v>0</v>
      </c>
      <c r="BK746">
        <f t="shared" si="284"/>
        <v>0</v>
      </c>
      <c r="BL746">
        <f t="shared" si="284"/>
        <v>0</v>
      </c>
      <c r="BM746">
        <f t="shared" si="284"/>
        <v>0</v>
      </c>
      <c r="BN746">
        <f t="shared" si="284"/>
        <v>0</v>
      </c>
      <c r="BO746">
        <f t="shared" si="284"/>
        <v>0</v>
      </c>
      <c r="BP746">
        <f t="shared" si="284"/>
        <v>0</v>
      </c>
      <c r="BQ746">
        <f t="shared" si="271"/>
        <v>0</v>
      </c>
      <c r="BR746">
        <f t="shared" si="271"/>
        <v>0</v>
      </c>
    </row>
    <row r="747" spans="2:70" x14ac:dyDescent="0.2">
      <c r="B747" s="1">
        <f>IF(ISBLANK(N747),"",YEAR(O747))</f>
        <v>2022</v>
      </c>
      <c r="C747" s="12">
        <f>IF(ISBLANK(M747),"",MONTH(O747))</f>
        <v>10</v>
      </c>
      <c r="D747" s="1">
        <f>IF(ISBLANK(N747),"",WEEKNUM(O747))</f>
        <v>42</v>
      </c>
      <c r="E747" s="1" t="str">
        <f>S747&amp;R747</f>
        <v xml:space="preserve">Techniker KrankenkasseTK-BuchNr 08400235608 Monat 09/22 V414024576 Beitraege </v>
      </c>
      <c r="H747" s="1" t="str">
        <f>IF(ISBLANK(N747),"",IF(SUM(AC747:CO747)=0,"other",INDEX(AC$6:CO$6,MATCH(1,AC747:CO747,0))))</f>
        <v>Insurance</v>
      </c>
      <c r="I747" s="1" t="str" cm="1">
        <f t="array" ref="I747">IF(ISBLANK(N747),"",INDEX($AC$7:$CO$7,,MATCH(H747,$AC$6:$CO$6,0)))</f>
        <v>expense</v>
      </c>
      <c r="L747" s="1" t="str">
        <f>IF(ISBLANK(J747),H747,J747)</f>
        <v>Insurance</v>
      </c>
      <c r="M747" s="1" t="str">
        <f>IF(ISBLANK(K747),I747,K747)</f>
        <v>expense</v>
      </c>
      <c r="N747" t="s">
        <v>57</v>
      </c>
      <c r="O747" s="9">
        <v>44847</v>
      </c>
      <c r="P747" s="9">
        <v>44851</v>
      </c>
      <c r="Q747" t="s">
        <v>58</v>
      </c>
      <c r="R747" t="s">
        <v>895</v>
      </c>
      <c r="S747" t="s">
        <v>122</v>
      </c>
      <c r="T747" t="s">
        <v>123</v>
      </c>
      <c r="V747">
        <v>-108.81</v>
      </c>
      <c r="W747" t="s">
        <v>61</v>
      </c>
      <c r="X747" t="s">
        <v>889</v>
      </c>
      <c r="AA747">
        <f t="shared" si="277"/>
        <v>0</v>
      </c>
      <c r="AB747">
        <f t="shared" si="277"/>
        <v>0</v>
      </c>
      <c r="AC747">
        <f t="shared" si="274"/>
        <v>0</v>
      </c>
      <c r="AD747">
        <f t="shared" si="279"/>
        <v>0</v>
      </c>
      <c r="AE747">
        <f t="shared" si="279"/>
        <v>0</v>
      </c>
      <c r="AF747">
        <f t="shared" si="279"/>
        <v>0</v>
      </c>
      <c r="AG747">
        <f t="shared" si="279"/>
        <v>0</v>
      </c>
      <c r="AH747">
        <f t="shared" si="279"/>
        <v>0</v>
      </c>
      <c r="AI747">
        <f t="shared" si="279"/>
        <v>0</v>
      </c>
      <c r="AJ747">
        <f t="shared" si="279"/>
        <v>0</v>
      </c>
      <c r="AK747">
        <f t="shared" si="279"/>
        <v>0</v>
      </c>
      <c r="AL747">
        <f t="shared" si="285"/>
        <v>0</v>
      </c>
      <c r="AM747">
        <f t="shared" si="285"/>
        <v>0</v>
      </c>
      <c r="AN747">
        <f t="shared" si="285"/>
        <v>0</v>
      </c>
      <c r="AO747">
        <f t="shared" si="285"/>
        <v>0</v>
      </c>
      <c r="AP747">
        <f t="shared" si="285"/>
        <v>0</v>
      </c>
      <c r="AQ747">
        <f t="shared" si="285"/>
        <v>0</v>
      </c>
      <c r="AR747">
        <f t="shared" si="278"/>
        <v>0</v>
      </c>
      <c r="AS747">
        <f t="shared" si="278"/>
        <v>1</v>
      </c>
      <c r="AT747">
        <f t="shared" si="278"/>
        <v>0</v>
      </c>
      <c r="AU747">
        <f t="shared" si="278"/>
        <v>0</v>
      </c>
      <c r="AV747">
        <f t="shared" si="282"/>
        <v>0</v>
      </c>
      <c r="AW747">
        <f t="shared" si="282"/>
        <v>0</v>
      </c>
      <c r="AX747">
        <f t="shared" si="278"/>
        <v>0</v>
      </c>
      <c r="AY747">
        <f t="shared" si="283"/>
        <v>0</v>
      </c>
      <c r="AZ747">
        <f t="shared" si="272"/>
        <v>0</v>
      </c>
      <c r="BA747">
        <f t="shared" si="284"/>
        <v>0</v>
      </c>
      <c r="BB747">
        <f t="shared" si="284"/>
        <v>0</v>
      </c>
      <c r="BC747">
        <f t="shared" si="284"/>
        <v>0</v>
      </c>
      <c r="BD747">
        <f t="shared" si="284"/>
        <v>0</v>
      </c>
      <c r="BE747">
        <f t="shared" si="284"/>
        <v>0</v>
      </c>
      <c r="BF747">
        <f t="shared" si="284"/>
        <v>0</v>
      </c>
      <c r="BG747">
        <f t="shared" si="284"/>
        <v>0</v>
      </c>
      <c r="BH747">
        <f t="shared" si="284"/>
        <v>0</v>
      </c>
      <c r="BI747">
        <f t="shared" si="284"/>
        <v>0</v>
      </c>
      <c r="BJ747">
        <f t="shared" si="284"/>
        <v>0</v>
      </c>
      <c r="BK747">
        <f t="shared" si="284"/>
        <v>0</v>
      </c>
      <c r="BL747">
        <f t="shared" si="284"/>
        <v>0</v>
      </c>
      <c r="BM747">
        <f t="shared" si="284"/>
        <v>0</v>
      </c>
      <c r="BN747">
        <f t="shared" si="284"/>
        <v>0</v>
      </c>
      <c r="BO747">
        <f t="shared" si="284"/>
        <v>0</v>
      </c>
      <c r="BP747">
        <f t="shared" si="284"/>
        <v>0</v>
      </c>
      <c r="BQ747">
        <f t="shared" si="271"/>
        <v>0</v>
      </c>
      <c r="BR747">
        <f t="shared" si="271"/>
        <v>0</v>
      </c>
    </row>
    <row r="748" spans="2:70" x14ac:dyDescent="0.2">
      <c r="B748" s="1">
        <f>IF(ISBLANK(N748),"",YEAR(O748))</f>
        <v>2022</v>
      </c>
      <c r="C748" s="12">
        <f>IF(ISBLANK(M748),"",MONTH(O748))</f>
        <v>10</v>
      </c>
      <c r="D748" s="1">
        <f>IF(ISBLANK(N748),"",WEEKNUM(O748))</f>
        <v>42</v>
      </c>
      <c r="E748" s="1" t="str">
        <f>S748&amp;R748</f>
        <v xml:space="preserve">EC 54521615 141022183010 01 </v>
      </c>
      <c r="H748" s="1" t="str">
        <f>IF(ISBLANK(N748),"",IF(SUM(AC748:CO748)=0,"other",INDEX(AC$6:CO$6,MATCH(1,AC748:CO748,0))))</f>
        <v>other</v>
      </c>
      <c r="I748" s="1" t="str" cm="1">
        <f t="array" ref="I748">IF(ISBLANK(N748),"",INDEX($AC$7:$CO$7,,MATCH(H748,$AC$6:$CO$6,0)))</f>
        <v>expense</v>
      </c>
      <c r="L748" s="1" t="str">
        <f>IF(ISBLANK(J748),H748,J748)</f>
        <v>other</v>
      </c>
      <c r="M748" s="1" t="str">
        <f>IF(ISBLANK(K748),I748,K748)</f>
        <v>expense</v>
      </c>
      <c r="N748" t="s">
        <v>57</v>
      </c>
      <c r="O748" s="9">
        <v>44848</v>
      </c>
      <c r="P748"/>
      <c r="Q748" t="s">
        <v>890</v>
      </c>
      <c r="R748" t="s">
        <v>893</v>
      </c>
      <c r="T748">
        <v>0</v>
      </c>
      <c r="V748">
        <v>-11.86</v>
      </c>
      <c r="W748" t="s">
        <v>61</v>
      </c>
      <c r="X748" t="s">
        <v>889</v>
      </c>
      <c r="AA748">
        <f t="shared" si="277"/>
        <v>0</v>
      </c>
      <c r="AB748">
        <f t="shared" si="277"/>
        <v>0</v>
      </c>
      <c r="AC748">
        <f t="shared" si="274"/>
        <v>0</v>
      </c>
      <c r="AD748">
        <f t="shared" si="279"/>
        <v>0</v>
      </c>
      <c r="AE748">
        <f t="shared" si="279"/>
        <v>0</v>
      </c>
      <c r="AF748">
        <f t="shared" si="279"/>
        <v>0</v>
      </c>
      <c r="AG748">
        <f t="shared" si="279"/>
        <v>0</v>
      </c>
      <c r="AH748">
        <f t="shared" si="279"/>
        <v>0</v>
      </c>
      <c r="AI748">
        <f t="shared" si="279"/>
        <v>0</v>
      </c>
      <c r="AJ748">
        <f t="shared" si="279"/>
        <v>0</v>
      </c>
      <c r="AK748">
        <f t="shared" si="279"/>
        <v>0</v>
      </c>
      <c r="AL748">
        <f t="shared" si="285"/>
        <v>0</v>
      </c>
      <c r="AM748">
        <f t="shared" si="285"/>
        <v>0</v>
      </c>
      <c r="AN748">
        <f t="shared" si="285"/>
        <v>0</v>
      </c>
      <c r="AO748">
        <f t="shared" si="285"/>
        <v>0</v>
      </c>
      <c r="AP748">
        <f t="shared" si="285"/>
        <v>0</v>
      </c>
      <c r="AQ748">
        <f t="shared" si="285"/>
        <v>0</v>
      </c>
      <c r="AR748">
        <f t="shared" si="278"/>
        <v>0</v>
      </c>
      <c r="AS748">
        <f t="shared" si="278"/>
        <v>0</v>
      </c>
      <c r="AT748">
        <f t="shared" si="278"/>
        <v>0</v>
      </c>
      <c r="AU748">
        <f t="shared" si="278"/>
        <v>0</v>
      </c>
      <c r="AV748">
        <f t="shared" si="282"/>
        <v>0</v>
      </c>
      <c r="AW748">
        <f t="shared" si="282"/>
        <v>0</v>
      </c>
      <c r="AX748">
        <f t="shared" si="278"/>
        <v>0</v>
      </c>
      <c r="AY748">
        <f t="shared" si="283"/>
        <v>0</v>
      </c>
      <c r="AZ748">
        <f t="shared" si="272"/>
        <v>0</v>
      </c>
      <c r="BA748">
        <f t="shared" si="284"/>
        <v>0</v>
      </c>
      <c r="BB748">
        <f t="shared" si="284"/>
        <v>0</v>
      </c>
      <c r="BC748">
        <f t="shared" si="284"/>
        <v>0</v>
      </c>
      <c r="BD748">
        <f t="shared" si="284"/>
        <v>0</v>
      </c>
      <c r="BE748">
        <f t="shared" si="284"/>
        <v>0</v>
      </c>
      <c r="BF748">
        <f t="shared" si="284"/>
        <v>0</v>
      </c>
      <c r="BG748">
        <f t="shared" si="284"/>
        <v>0</v>
      </c>
      <c r="BH748">
        <f t="shared" si="284"/>
        <v>0</v>
      </c>
      <c r="BI748">
        <f t="shared" si="284"/>
        <v>0</v>
      </c>
      <c r="BJ748">
        <f t="shared" si="284"/>
        <v>0</v>
      </c>
      <c r="BK748">
        <f t="shared" si="284"/>
        <v>0</v>
      </c>
      <c r="BL748">
        <f t="shared" si="284"/>
        <v>0</v>
      </c>
      <c r="BM748">
        <f t="shared" si="284"/>
        <v>0</v>
      </c>
      <c r="BN748">
        <f t="shared" si="284"/>
        <v>0</v>
      </c>
      <c r="BO748">
        <f t="shared" si="284"/>
        <v>0</v>
      </c>
      <c r="BP748">
        <f t="shared" si="284"/>
        <v>0</v>
      </c>
      <c r="BQ748">
        <f t="shared" si="271"/>
        <v>0</v>
      </c>
      <c r="BR748">
        <f t="shared" si="271"/>
        <v>0</v>
      </c>
    </row>
    <row r="749" spans="2:70" x14ac:dyDescent="0.2">
      <c r="B749" s="1">
        <f>IF(ISBLANK(N749),"",YEAR(O749))</f>
        <v>2022</v>
      </c>
      <c r="C749" s="12">
        <f>IF(ISBLANK(M749),"",MONTH(O749))</f>
        <v>10</v>
      </c>
      <c r="D749" s="1">
        <f>IF(ISBLANK(N749),"",WEEKNUM(O749))</f>
        <v>42</v>
      </c>
      <c r="E749" s="1" t="str">
        <f>S749&amp;R749</f>
        <v xml:space="preserve">AMAZON EU S.A R.L., NIEDERLASSUNG DEUTSCHLANDD01-7835164-4991042 AMZNPrime DE 42MP7B3CDJZ2UP9S </v>
      </c>
      <c r="H749" s="1" t="str">
        <f>IF(ISBLANK(N749),"",IF(SUM(AC749:CO749)=0,"other",INDEX(AC$6:CO$6,MATCH(1,AC749:CO749,0))))</f>
        <v>Essentials</v>
      </c>
      <c r="I749" s="1" t="str" cm="1">
        <f t="array" ref="I749">IF(ISBLANK(N749),"",INDEX($AC$7:$CO$7,,MATCH(H749,$AC$6:$CO$6,0)))</f>
        <v>expense</v>
      </c>
      <c r="L749" s="1" t="str">
        <f>IF(ISBLANK(J749),H749,J749)</f>
        <v>Essentials</v>
      </c>
      <c r="M749" s="1" t="str">
        <f>IF(ISBLANK(K749),I749,K749)</f>
        <v>expense</v>
      </c>
      <c r="N749" t="s">
        <v>57</v>
      </c>
      <c r="O749" s="9">
        <v>44848</v>
      </c>
      <c r="P749" s="9">
        <v>44851</v>
      </c>
      <c r="Q749" t="s">
        <v>58</v>
      </c>
      <c r="R749" t="s">
        <v>894</v>
      </c>
      <c r="S749" t="s">
        <v>69</v>
      </c>
      <c r="T749" t="s">
        <v>70</v>
      </c>
      <c r="V749">
        <v>-8.99</v>
      </c>
      <c r="W749" t="s">
        <v>61</v>
      </c>
      <c r="X749" t="s">
        <v>889</v>
      </c>
      <c r="AA749">
        <f t="shared" si="277"/>
        <v>0</v>
      </c>
      <c r="AB749">
        <f t="shared" si="277"/>
        <v>0</v>
      </c>
      <c r="AC749">
        <f t="shared" si="274"/>
        <v>0</v>
      </c>
      <c r="AD749">
        <f t="shared" si="279"/>
        <v>0</v>
      </c>
      <c r="AE749">
        <f t="shared" si="279"/>
        <v>0</v>
      </c>
      <c r="AF749">
        <f t="shared" si="279"/>
        <v>0</v>
      </c>
      <c r="AG749">
        <f t="shared" si="279"/>
        <v>0</v>
      </c>
      <c r="AH749">
        <f t="shared" si="279"/>
        <v>0</v>
      </c>
      <c r="AI749">
        <f t="shared" si="279"/>
        <v>0</v>
      </c>
      <c r="AJ749">
        <f t="shared" si="279"/>
        <v>0</v>
      </c>
      <c r="AK749">
        <f t="shared" si="279"/>
        <v>0</v>
      </c>
      <c r="AL749">
        <f t="shared" si="285"/>
        <v>0</v>
      </c>
      <c r="AM749">
        <f t="shared" si="285"/>
        <v>1</v>
      </c>
      <c r="AN749">
        <f t="shared" si="285"/>
        <v>0</v>
      </c>
      <c r="AO749">
        <f t="shared" si="285"/>
        <v>0</v>
      </c>
      <c r="AP749">
        <f t="shared" si="285"/>
        <v>0</v>
      </c>
      <c r="AQ749">
        <f t="shared" si="285"/>
        <v>0</v>
      </c>
      <c r="AR749">
        <f t="shared" si="278"/>
        <v>0</v>
      </c>
      <c r="AS749">
        <f t="shared" si="278"/>
        <v>0</v>
      </c>
      <c r="AT749">
        <f t="shared" si="278"/>
        <v>0</v>
      </c>
      <c r="AU749">
        <f t="shared" si="278"/>
        <v>0</v>
      </c>
      <c r="AV749">
        <f t="shared" si="282"/>
        <v>0</v>
      </c>
      <c r="AW749">
        <f t="shared" si="282"/>
        <v>0</v>
      </c>
      <c r="AX749">
        <f t="shared" si="278"/>
        <v>0</v>
      </c>
      <c r="AY749">
        <f t="shared" si="283"/>
        <v>0</v>
      </c>
      <c r="AZ749">
        <f t="shared" si="272"/>
        <v>0</v>
      </c>
      <c r="BA749">
        <f t="shared" si="284"/>
        <v>0</v>
      </c>
      <c r="BB749">
        <f t="shared" si="284"/>
        <v>0</v>
      </c>
      <c r="BC749">
        <f t="shared" si="284"/>
        <v>0</v>
      </c>
      <c r="BD749">
        <f t="shared" si="284"/>
        <v>0</v>
      </c>
      <c r="BE749">
        <f t="shared" si="284"/>
        <v>0</v>
      </c>
      <c r="BF749">
        <f t="shared" si="284"/>
        <v>0</v>
      </c>
      <c r="BG749">
        <f t="shared" si="284"/>
        <v>0</v>
      </c>
      <c r="BH749">
        <f t="shared" si="284"/>
        <v>0</v>
      </c>
      <c r="BI749">
        <f t="shared" si="284"/>
        <v>0</v>
      </c>
      <c r="BJ749">
        <f t="shared" si="284"/>
        <v>0</v>
      </c>
      <c r="BK749">
        <f t="shared" si="284"/>
        <v>0</v>
      </c>
      <c r="BL749">
        <f t="shared" si="284"/>
        <v>0</v>
      </c>
      <c r="BM749">
        <f t="shared" si="284"/>
        <v>0</v>
      </c>
      <c r="BN749">
        <f t="shared" si="284"/>
        <v>0</v>
      </c>
      <c r="BO749">
        <f t="shared" si="284"/>
        <v>0</v>
      </c>
      <c r="BP749">
        <f t="shared" si="284"/>
        <v>0</v>
      </c>
      <c r="BQ749">
        <f t="shared" si="271"/>
        <v>0</v>
      </c>
      <c r="BR749">
        <f t="shared" si="271"/>
        <v>0</v>
      </c>
    </row>
    <row r="750" spans="2:70" x14ac:dyDescent="0.2">
      <c r="B750" s="1">
        <f>IF(ISBLANK(N750),"",YEAR(O750))</f>
        <v>2022</v>
      </c>
      <c r="C750" s="12">
        <f>IF(ISBLANK(M750),"",MONTH(O750))</f>
        <v>10</v>
      </c>
      <c r="D750" s="1">
        <f>IF(ISBLANK(N750),"",WEEKNUM(O750))</f>
        <v>42</v>
      </c>
      <c r="E750" s="1" t="str">
        <f>S750&amp;R750</f>
        <v xml:space="preserve">LIDL DIENSTLEISTUNG GMBH UND CO KG//Muenchen/DE2022-10-13T15:50 Debitk.1 2026-12 </v>
      </c>
      <c r="H750" s="1" t="str">
        <f>IF(ISBLANK(N750),"",IF(SUM(AC750:CO750)=0,"other",INDEX(AC$6:CO$6,MATCH(1,AC750:CO750,0))))</f>
        <v>Essentials</v>
      </c>
      <c r="I750" s="1" t="str" cm="1">
        <f t="array" ref="I750">IF(ISBLANK(N750),"",INDEX($AC$7:$CO$7,,MATCH(H750,$AC$6:$CO$6,0)))</f>
        <v>expense</v>
      </c>
      <c r="L750" s="1" t="str">
        <f>IF(ISBLANK(J750),H750,J750)</f>
        <v>Essentials</v>
      </c>
      <c r="M750" s="1" t="str">
        <f>IF(ISBLANK(K750),I750,K750)</f>
        <v>expense</v>
      </c>
      <c r="N750" t="s">
        <v>57</v>
      </c>
      <c r="O750" s="9">
        <v>44848</v>
      </c>
      <c r="P750" s="9">
        <v>44848</v>
      </c>
      <c r="Q750" t="s">
        <v>66</v>
      </c>
      <c r="R750" t="s">
        <v>896</v>
      </c>
      <c r="S750" t="s">
        <v>978</v>
      </c>
      <c r="T750" t="s">
        <v>576</v>
      </c>
      <c r="V750">
        <v>-49.42</v>
      </c>
      <c r="W750" t="s">
        <v>61</v>
      </c>
      <c r="X750" t="s">
        <v>62</v>
      </c>
      <c r="AA750">
        <f t="shared" ref="AA750:AB769" si="286">IF(ISERROR(FIND(AA$5,$E750)),0,1)</f>
        <v>0</v>
      </c>
      <c r="AB750">
        <f t="shared" si="286"/>
        <v>0</v>
      </c>
      <c r="AC750">
        <f t="shared" si="274"/>
        <v>0</v>
      </c>
      <c r="AD750">
        <f t="shared" si="279"/>
        <v>0</v>
      </c>
      <c r="AE750">
        <f t="shared" si="279"/>
        <v>0</v>
      </c>
      <c r="AF750">
        <f t="shared" si="279"/>
        <v>0</v>
      </c>
      <c r="AG750">
        <f t="shared" si="279"/>
        <v>0</v>
      </c>
      <c r="AH750">
        <f t="shared" si="279"/>
        <v>0</v>
      </c>
      <c r="AI750">
        <f t="shared" si="279"/>
        <v>1</v>
      </c>
      <c r="AJ750">
        <f t="shared" si="279"/>
        <v>0</v>
      </c>
      <c r="AK750">
        <f t="shared" si="279"/>
        <v>0</v>
      </c>
      <c r="AL750">
        <f t="shared" si="285"/>
        <v>0</v>
      </c>
      <c r="AM750">
        <f t="shared" si="285"/>
        <v>0</v>
      </c>
      <c r="AN750">
        <f t="shared" si="285"/>
        <v>0</v>
      </c>
      <c r="AO750">
        <f t="shared" si="285"/>
        <v>0</v>
      </c>
      <c r="AP750">
        <f t="shared" si="285"/>
        <v>0</v>
      </c>
      <c r="AQ750">
        <f t="shared" si="285"/>
        <v>0</v>
      </c>
      <c r="AR750">
        <f t="shared" si="278"/>
        <v>0</v>
      </c>
      <c r="AS750">
        <f t="shared" si="278"/>
        <v>0</v>
      </c>
      <c r="AT750">
        <f t="shared" si="278"/>
        <v>0</v>
      </c>
      <c r="AU750">
        <f t="shared" si="278"/>
        <v>0</v>
      </c>
      <c r="AV750">
        <f t="shared" si="282"/>
        <v>0</v>
      </c>
      <c r="AW750">
        <f t="shared" si="282"/>
        <v>0</v>
      </c>
      <c r="AX750">
        <f t="shared" si="278"/>
        <v>0</v>
      </c>
      <c r="AY750">
        <f t="shared" si="283"/>
        <v>0</v>
      </c>
      <c r="AZ750">
        <f t="shared" si="272"/>
        <v>0</v>
      </c>
      <c r="BA750">
        <f t="shared" si="284"/>
        <v>0</v>
      </c>
      <c r="BB750">
        <f t="shared" si="284"/>
        <v>0</v>
      </c>
      <c r="BC750">
        <f t="shared" si="284"/>
        <v>0</v>
      </c>
      <c r="BD750">
        <f t="shared" si="284"/>
        <v>0</v>
      </c>
      <c r="BE750">
        <f t="shared" si="284"/>
        <v>0</v>
      </c>
      <c r="BF750">
        <f t="shared" si="284"/>
        <v>0</v>
      </c>
      <c r="BG750">
        <f t="shared" si="284"/>
        <v>0</v>
      </c>
      <c r="BH750">
        <f t="shared" si="284"/>
        <v>0</v>
      </c>
      <c r="BI750">
        <f t="shared" si="284"/>
        <v>0</v>
      </c>
      <c r="BJ750">
        <f t="shared" si="284"/>
        <v>0</v>
      </c>
      <c r="BK750">
        <f t="shared" si="284"/>
        <v>0</v>
      </c>
      <c r="BL750">
        <f t="shared" si="284"/>
        <v>0</v>
      </c>
      <c r="BM750">
        <f t="shared" si="284"/>
        <v>0</v>
      </c>
      <c r="BN750">
        <f t="shared" si="284"/>
        <v>0</v>
      </c>
      <c r="BO750">
        <f t="shared" si="284"/>
        <v>0</v>
      </c>
      <c r="BP750">
        <f t="shared" si="284"/>
        <v>0</v>
      </c>
      <c r="BQ750">
        <f t="shared" si="271"/>
        <v>0</v>
      </c>
      <c r="BR750">
        <f t="shared" si="271"/>
        <v>0</v>
      </c>
    </row>
    <row r="751" spans="2:70" x14ac:dyDescent="0.2">
      <c r="B751" s="1">
        <f>IF(ISBLANK(N751),"",YEAR(O751))</f>
        <v>2022</v>
      </c>
      <c r="C751" s="12">
        <f>IF(ISBLANK(M751),"",MONTH(O751))</f>
        <v>10</v>
      </c>
      <c r="D751" s="1">
        <f>IF(ISBLANK(N751),"",WEEKNUM(O751))</f>
        <v>43</v>
      </c>
      <c r="E751" s="1" t="str">
        <f>S751&amp;R751</f>
        <v>ERNST MUC HBF//MUENCHEN/DE2022-10-16T14:59 Debitk.1 2026-12</v>
      </c>
      <c r="H751" s="1" t="str">
        <f>IF(ISBLANK(N751),"",IF(SUM(AC751:CO751)=0,"other",INDEX(AC$6:CO$6,MATCH(1,AC751:CO751,0))))</f>
        <v>other</v>
      </c>
      <c r="I751" s="1" t="str" cm="1">
        <f t="array" ref="I751">IF(ISBLANK(N751),"",INDEX($AC$7:$CO$7,,MATCH(H751,$AC$6:$CO$6,0)))</f>
        <v>expense</v>
      </c>
      <c r="L751" s="1" t="str">
        <f>IF(ISBLANK(J751),H751,J751)</f>
        <v>other</v>
      </c>
      <c r="M751" s="1" t="str">
        <f>IF(ISBLANK(K751),I751,K751)</f>
        <v>expense</v>
      </c>
      <c r="N751" s="16" t="s">
        <v>57</v>
      </c>
      <c r="O751" s="17">
        <v>44851</v>
      </c>
      <c r="P751" s="17">
        <v>44851</v>
      </c>
      <c r="Q751" s="18" t="s">
        <v>66</v>
      </c>
      <c r="R751" s="18" t="s">
        <v>1334</v>
      </c>
      <c r="S751" s="18" t="s">
        <v>1335</v>
      </c>
      <c r="T751" s="18" t="s">
        <v>1336</v>
      </c>
      <c r="U751" s="18" t="s">
        <v>79</v>
      </c>
      <c r="V751" s="18">
        <v>-28.82</v>
      </c>
      <c r="W751" s="18" t="s">
        <v>61</v>
      </c>
      <c r="X751" s="18" t="s">
        <v>62</v>
      </c>
      <c r="AA751">
        <f t="shared" si="286"/>
        <v>0</v>
      </c>
      <c r="AB751">
        <f t="shared" si="286"/>
        <v>0</v>
      </c>
      <c r="AC751">
        <f t="shared" ref="AC751:AC814" si="287">IF(ISERROR(FIND(AC$5,$E751)),0,1)</f>
        <v>0</v>
      </c>
      <c r="AD751">
        <f t="shared" si="279"/>
        <v>0</v>
      </c>
      <c r="AE751">
        <f t="shared" si="279"/>
        <v>0</v>
      </c>
      <c r="AF751">
        <f t="shared" si="279"/>
        <v>0</v>
      </c>
      <c r="AG751">
        <f t="shared" si="279"/>
        <v>0</v>
      </c>
      <c r="AH751">
        <f t="shared" si="279"/>
        <v>0</v>
      </c>
      <c r="AI751">
        <f t="shared" si="279"/>
        <v>0</v>
      </c>
      <c r="AJ751">
        <f t="shared" si="279"/>
        <v>0</v>
      </c>
      <c r="AK751">
        <f t="shared" si="279"/>
        <v>0</v>
      </c>
      <c r="AL751">
        <f t="shared" si="285"/>
        <v>0</v>
      </c>
      <c r="AM751">
        <f t="shared" si="285"/>
        <v>0</v>
      </c>
      <c r="AN751">
        <f t="shared" si="285"/>
        <v>0</v>
      </c>
      <c r="AO751">
        <f t="shared" si="285"/>
        <v>0</v>
      </c>
      <c r="AP751">
        <f t="shared" si="285"/>
        <v>0</v>
      </c>
      <c r="AQ751">
        <f t="shared" si="285"/>
        <v>0</v>
      </c>
      <c r="AR751">
        <f t="shared" si="278"/>
        <v>0</v>
      </c>
      <c r="AS751">
        <f t="shared" si="278"/>
        <v>0</v>
      </c>
      <c r="AT751">
        <f t="shared" si="278"/>
        <v>0</v>
      </c>
      <c r="AU751">
        <f t="shared" si="278"/>
        <v>0</v>
      </c>
      <c r="AV751">
        <f t="shared" si="282"/>
        <v>0</v>
      </c>
      <c r="AW751">
        <f t="shared" si="282"/>
        <v>0</v>
      </c>
      <c r="AX751">
        <f t="shared" si="278"/>
        <v>0</v>
      </c>
      <c r="AY751">
        <f t="shared" si="283"/>
        <v>0</v>
      </c>
      <c r="AZ751">
        <f t="shared" si="272"/>
        <v>0</v>
      </c>
      <c r="BA751">
        <f t="shared" si="284"/>
        <v>0</v>
      </c>
      <c r="BB751">
        <f t="shared" si="284"/>
        <v>0</v>
      </c>
      <c r="BC751">
        <f t="shared" si="284"/>
        <v>0</v>
      </c>
      <c r="BD751">
        <f t="shared" si="284"/>
        <v>0</v>
      </c>
      <c r="BE751">
        <f t="shared" si="284"/>
        <v>0</v>
      </c>
      <c r="BF751">
        <f t="shared" si="284"/>
        <v>0</v>
      </c>
      <c r="BG751">
        <f t="shared" si="284"/>
        <v>0</v>
      </c>
      <c r="BH751">
        <f t="shared" si="284"/>
        <v>0</v>
      </c>
      <c r="BI751">
        <f t="shared" si="284"/>
        <v>0</v>
      </c>
      <c r="BJ751">
        <f t="shared" si="284"/>
        <v>0</v>
      </c>
      <c r="BK751">
        <f t="shared" si="284"/>
        <v>0</v>
      </c>
      <c r="BL751">
        <f t="shared" si="284"/>
        <v>0</v>
      </c>
      <c r="BM751">
        <f t="shared" si="284"/>
        <v>0</v>
      </c>
      <c r="BN751">
        <f t="shared" si="284"/>
        <v>0</v>
      </c>
      <c r="BO751">
        <f t="shared" si="284"/>
        <v>0</v>
      </c>
      <c r="BP751">
        <f t="shared" si="284"/>
        <v>0</v>
      </c>
      <c r="BQ751">
        <f t="shared" si="271"/>
        <v>0</v>
      </c>
      <c r="BR751">
        <f t="shared" si="271"/>
        <v>0</v>
      </c>
    </row>
    <row r="752" spans="2:70" x14ac:dyDescent="0.2">
      <c r="B752" s="1">
        <f>IF(ISBLANK(N752),"",YEAR(O752))</f>
        <v>2022</v>
      </c>
      <c r="C752" s="12">
        <f>IF(ISBLANK(M752),"",MONTH(O752))</f>
        <v>10</v>
      </c>
      <c r="D752" s="1">
        <f>IF(ISBLANK(N752),"",WEEKNUM(O752))</f>
        <v>43</v>
      </c>
      <c r="E752" s="1" t="str">
        <f>S752&amp;R752</f>
        <v>EDEKA KREILLERSTR.//MUENCHEN/DE2022-10-14T18:30 Debitk.1 2026-12</v>
      </c>
      <c r="H752" s="1" t="str">
        <f>IF(ISBLANK(N752),"",IF(SUM(AC752:CO752)=0,"other",INDEX(AC$6:CO$6,MATCH(1,AC752:CO752,0))))</f>
        <v>Essentials</v>
      </c>
      <c r="I752" s="1" t="str" cm="1">
        <f t="array" ref="I752">IF(ISBLANK(N752),"",INDEX($AC$7:$CO$7,,MATCH(H752,$AC$6:$CO$6,0)))</f>
        <v>expense</v>
      </c>
      <c r="L752" s="1" t="str">
        <f>IF(ISBLANK(J752),H752,J752)</f>
        <v>Essentials</v>
      </c>
      <c r="M752" s="1" t="str">
        <f>IF(ISBLANK(K752),I752,K752)</f>
        <v>expense</v>
      </c>
      <c r="N752" s="16" t="s">
        <v>57</v>
      </c>
      <c r="O752" s="17">
        <v>44851</v>
      </c>
      <c r="P752" s="17">
        <v>44851</v>
      </c>
      <c r="Q752" s="18" t="s">
        <v>66</v>
      </c>
      <c r="R752" s="18" t="s">
        <v>1337</v>
      </c>
      <c r="S752" s="18" t="s">
        <v>979</v>
      </c>
      <c r="T752" s="18" t="s">
        <v>78</v>
      </c>
      <c r="U752" s="18" t="s">
        <v>79</v>
      </c>
      <c r="V752" s="18">
        <v>-11.86</v>
      </c>
      <c r="W752" s="18" t="s">
        <v>61</v>
      </c>
      <c r="X752" s="18" t="s">
        <v>62</v>
      </c>
      <c r="AA752">
        <f t="shared" si="286"/>
        <v>0</v>
      </c>
      <c r="AB752">
        <f t="shared" si="286"/>
        <v>0</v>
      </c>
      <c r="AC752">
        <f t="shared" si="287"/>
        <v>0</v>
      </c>
      <c r="AD752">
        <f t="shared" si="279"/>
        <v>0</v>
      </c>
      <c r="AE752">
        <f t="shared" si="279"/>
        <v>0</v>
      </c>
      <c r="AF752">
        <f t="shared" si="279"/>
        <v>0</v>
      </c>
      <c r="AG752">
        <f t="shared" si="279"/>
        <v>1</v>
      </c>
      <c r="AH752">
        <f t="shared" si="279"/>
        <v>0</v>
      </c>
      <c r="AI752">
        <f t="shared" si="279"/>
        <v>0</v>
      </c>
      <c r="AJ752">
        <f t="shared" si="279"/>
        <v>0</v>
      </c>
      <c r="AK752">
        <f t="shared" si="279"/>
        <v>0</v>
      </c>
      <c r="AL752">
        <f t="shared" si="285"/>
        <v>0</v>
      </c>
      <c r="AM752">
        <f t="shared" si="285"/>
        <v>0</v>
      </c>
      <c r="AN752">
        <f t="shared" si="285"/>
        <v>0</v>
      </c>
      <c r="AO752">
        <f t="shared" si="285"/>
        <v>0</v>
      </c>
      <c r="AP752">
        <f t="shared" si="285"/>
        <v>0</v>
      </c>
      <c r="AQ752">
        <f t="shared" si="285"/>
        <v>0</v>
      </c>
      <c r="AR752">
        <f t="shared" si="278"/>
        <v>0</v>
      </c>
      <c r="AS752">
        <f t="shared" si="278"/>
        <v>0</v>
      </c>
      <c r="AT752">
        <f t="shared" si="278"/>
        <v>0</v>
      </c>
      <c r="AU752">
        <f t="shared" si="278"/>
        <v>0</v>
      </c>
      <c r="AV752">
        <f t="shared" si="282"/>
        <v>0</v>
      </c>
      <c r="AW752">
        <f t="shared" si="282"/>
        <v>0</v>
      </c>
      <c r="AX752">
        <f t="shared" si="278"/>
        <v>0</v>
      </c>
      <c r="AY752">
        <f t="shared" si="283"/>
        <v>0</v>
      </c>
      <c r="AZ752">
        <f t="shared" si="272"/>
        <v>0</v>
      </c>
      <c r="BA752">
        <f t="shared" si="284"/>
        <v>0</v>
      </c>
      <c r="BB752">
        <f t="shared" si="284"/>
        <v>0</v>
      </c>
      <c r="BC752">
        <f t="shared" si="284"/>
        <v>0</v>
      </c>
      <c r="BD752">
        <f t="shared" si="284"/>
        <v>0</v>
      </c>
      <c r="BE752">
        <f t="shared" si="284"/>
        <v>0</v>
      </c>
      <c r="BF752">
        <f t="shared" si="284"/>
        <v>0</v>
      </c>
      <c r="BG752">
        <f t="shared" si="284"/>
        <v>0</v>
      </c>
      <c r="BH752">
        <f t="shared" si="284"/>
        <v>0</v>
      </c>
      <c r="BI752">
        <f t="shared" si="284"/>
        <v>0</v>
      </c>
      <c r="BJ752">
        <f t="shared" si="284"/>
        <v>0</v>
      </c>
      <c r="BK752">
        <f t="shared" si="284"/>
        <v>0</v>
      </c>
      <c r="BL752">
        <f t="shared" si="284"/>
        <v>0</v>
      </c>
      <c r="BM752">
        <f t="shared" si="284"/>
        <v>0</v>
      </c>
      <c r="BN752">
        <f t="shared" si="284"/>
        <v>0</v>
      </c>
      <c r="BO752">
        <f t="shared" si="284"/>
        <v>0</v>
      </c>
      <c r="BP752">
        <f t="shared" si="284"/>
        <v>0</v>
      </c>
      <c r="BQ752">
        <f t="shared" si="271"/>
        <v>0</v>
      </c>
      <c r="BR752">
        <f t="shared" si="271"/>
        <v>0</v>
      </c>
    </row>
    <row r="753" spans="2:70" x14ac:dyDescent="0.2">
      <c r="B753" s="1">
        <f>IF(ISBLANK(N753),"",YEAR(O753))</f>
        <v>2022</v>
      </c>
      <c r="C753" s="12">
        <f>IF(ISBLANK(M753),"",MONTH(O753))</f>
        <v>10</v>
      </c>
      <c r="D753" s="1">
        <f>IF(ISBLANK(N753),"",WEEKNUM(O753))</f>
        <v>43</v>
      </c>
      <c r="E753" s="1" t="str">
        <f>S753&amp;R753</f>
        <v>AMAZON EU S.A R.L., NIEDERLASSUNG DEUTSCHLANDD01-7835164-4991042 AMZNPrime DE 42MP7B3CDJZ2UP9S</v>
      </c>
      <c r="H753" s="1" t="str">
        <f>IF(ISBLANK(N753),"",IF(SUM(AC753:CO753)=0,"other",INDEX(AC$6:CO$6,MATCH(1,AC753:CO753,0))))</f>
        <v>Essentials</v>
      </c>
      <c r="I753" s="1" t="str" cm="1">
        <f t="array" ref="I753">IF(ISBLANK(N753),"",INDEX($AC$7:$CO$7,,MATCH(H753,$AC$6:$CO$6,0)))</f>
        <v>expense</v>
      </c>
      <c r="L753" s="1" t="str">
        <f>IF(ISBLANK(J753),H753,J753)</f>
        <v>Essentials</v>
      </c>
      <c r="M753" s="1" t="str">
        <f>IF(ISBLANK(K753),I753,K753)</f>
        <v>expense</v>
      </c>
      <c r="N753" s="16" t="s">
        <v>57</v>
      </c>
      <c r="O753" s="17">
        <v>44851</v>
      </c>
      <c r="P753" s="17">
        <v>44851</v>
      </c>
      <c r="Q753" s="18" t="s">
        <v>58</v>
      </c>
      <c r="R753" s="18" t="s">
        <v>1338</v>
      </c>
      <c r="S753" s="18" t="s">
        <v>69</v>
      </c>
      <c r="T753" s="18" t="s">
        <v>70</v>
      </c>
      <c r="U753" s="18" t="s">
        <v>71</v>
      </c>
      <c r="V753" s="18">
        <v>-8.99</v>
      </c>
      <c r="W753" s="18" t="s">
        <v>61</v>
      </c>
      <c r="X753" s="18" t="s">
        <v>62</v>
      </c>
      <c r="AA753">
        <f t="shared" si="286"/>
        <v>0</v>
      </c>
      <c r="AB753">
        <f t="shared" si="286"/>
        <v>0</v>
      </c>
      <c r="AC753">
        <f t="shared" si="287"/>
        <v>0</v>
      </c>
      <c r="AD753">
        <f t="shared" si="279"/>
        <v>0</v>
      </c>
      <c r="AE753">
        <f t="shared" si="279"/>
        <v>0</v>
      </c>
      <c r="AF753">
        <f t="shared" si="279"/>
        <v>0</v>
      </c>
      <c r="AG753">
        <f t="shared" si="279"/>
        <v>0</v>
      </c>
      <c r="AH753">
        <f t="shared" si="279"/>
        <v>0</v>
      </c>
      <c r="AI753">
        <f t="shared" si="279"/>
        <v>0</v>
      </c>
      <c r="AJ753">
        <f t="shared" si="279"/>
        <v>0</v>
      </c>
      <c r="AK753">
        <f t="shared" ref="AD753:AK759" si="288">IF(ISERROR(FIND(AK$5,$E753)),0,1)</f>
        <v>0</v>
      </c>
      <c r="AL753">
        <f t="shared" si="285"/>
        <v>0</v>
      </c>
      <c r="AM753">
        <f t="shared" si="285"/>
        <v>1</v>
      </c>
      <c r="AN753">
        <f t="shared" si="285"/>
        <v>0</v>
      </c>
      <c r="AO753">
        <f t="shared" si="285"/>
        <v>0</v>
      </c>
      <c r="AP753">
        <f t="shared" si="285"/>
        <v>0</v>
      </c>
      <c r="AQ753">
        <f t="shared" si="285"/>
        <v>0</v>
      </c>
      <c r="AR753">
        <f t="shared" si="278"/>
        <v>0</v>
      </c>
      <c r="AS753">
        <f t="shared" si="278"/>
        <v>0</v>
      </c>
      <c r="AT753">
        <f t="shared" si="278"/>
        <v>0</v>
      </c>
      <c r="AU753">
        <f t="shared" si="278"/>
        <v>0</v>
      </c>
      <c r="AV753">
        <f t="shared" si="282"/>
        <v>0</v>
      </c>
      <c r="AW753">
        <f t="shared" si="282"/>
        <v>0</v>
      </c>
      <c r="AX753">
        <f t="shared" si="278"/>
        <v>0</v>
      </c>
      <c r="AY753">
        <f t="shared" si="283"/>
        <v>0</v>
      </c>
      <c r="AZ753">
        <f t="shared" si="272"/>
        <v>0</v>
      </c>
      <c r="BA753">
        <f t="shared" si="284"/>
        <v>0</v>
      </c>
      <c r="BB753">
        <f t="shared" si="284"/>
        <v>0</v>
      </c>
      <c r="BC753">
        <f t="shared" si="284"/>
        <v>0</v>
      </c>
      <c r="BD753">
        <f t="shared" si="284"/>
        <v>0</v>
      </c>
      <c r="BE753">
        <f t="shared" si="284"/>
        <v>0</v>
      </c>
      <c r="BF753">
        <f t="shared" si="284"/>
        <v>0</v>
      </c>
      <c r="BG753">
        <f t="shared" si="284"/>
        <v>0</v>
      </c>
      <c r="BH753">
        <f t="shared" si="284"/>
        <v>0</v>
      </c>
      <c r="BI753">
        <f t="shared" si="284"/>
        <v>0</v>
      </c>
      <c r="BJ753">
        <f t="shared" si="284"/>
        <v>0</v>
      </c>
      <c r="BK753">
        <f t="shared" si="284"/>
        <v>0</v>
      </c>
      <c r="BL753">
        <f t="shared" si="284"/>
        <v>0</v>
      </c>
      <c r="BM753">
        <f t="shared" si="284"/>
        <v>0</v>
      </c>
      <c r="BN753">
        <f t="shared" si="284"/>
        <v>0</v>
      </c>
      <c r="BO753">
        <f t="shared" si="284"/>
        <v>0</v>
      </c>
      <c r="BP753">
        <f t="shared" si="284"/>
        <v>0</v>
      </c>
      <c r="BQ753">
        <f t="shared" si="271"/>
        <v>0</v>
      </c>
      <c r="BR753">
        <f t="shared" si="271"/>
        <v>0</v>
      </c>
    </row>
    <row r="754" spans="2:70" x14ac:dyDescent="0.2">
      <c r="B754" s="1">
        <f>IF(ISBLANK(N754),"",YEAR(O754))</f>
        <v>2022</v>
      </c>
      <c r="C754" s="12">
        <f>IF(ISBLANK(M754),"",MONTH(O754))</f>
        <v>10</v>
      </c>
      <c r="D754" s="1">
        <f>IF(ISBLANK(N754),"",WEEKNUM(O754))</f>
        <v>43</v>
      </c>
      <c r="E754" s="1" t="str">
        <f>S754&amp;R754</f>
        <v>Techniker KrankenkasseTK-BuchNr 08400235608 Monat 09/22 V414024576 Beitraege</v>
      </c>
      <c r="H754" s="1" t="str">
        <f>IF(ISBLANK(N754),"",IF(SUM(AC754:CO754)=0,"other",INDEX(AC$6:CO$6,MATCH(1,AC754:CO754,0))))</f>
        <v>Insurance</v>
      </c>
      <c r="I754" s="1" t="str" cm="1">
        <f t="array" ref="I754">IF(ISBLANK(N754),"",INDEX($AC$7:$CO$7,,MATCH(H754,$AC$6:$CO$6,0)))</f>
        <v>expense</v>
      </c>
      <c r="L754" s="1" t="str">
        <f>IF(ISBLANK(J754),H754,J754)</f>
        <v>Insurance</v>
      </c>
      <c r="M754" s="1" t="str">
        <f>IF(ISBLANK(K754),I754,K754)</f>
        <v>expense</v>
      </c>
      <c r="N754" s="16" t="s">
        <v>57</v>
      </c>
      <c r="O754" s="17">
        <v>44851</v>
      </c>
      <c r="P754" s="17">
        <v>44851</v>
      </c>
      <c r="Q754" s="18" t="s">
        <v>58</v>
      </c>
      <c r="R754" s="18" t="s">
        <v>1339</v>
      </c>
      <c r="S754" s="18" t="s">
        <v>122</v>
      </c>
      <c r="T754" s="18" t="s">
        <v>123</v>
      </c>
      <c r="U754" s="18" t="s">
        <v>74</v>
      </c>
      <c r="V754" s="18">
        <v>-108.81</v>
      </c>
      <c r="W754" s="18" t="s">
        <v>61</v>
      </c>
      <c r="X754" s="18" t="s">
        <v>62</v>
      </c>
      <c r="AA754">
        <f t="shared" si="286"/>
        <v>0</v>
      </c>
      <c r="AB754">
        <f t="shared" si="286"/>
        <v>0</v>
      </c>
      <c r="AC754">
        <f t="shared" si="287"/>
        <v>0</v>
      </c>
      <c r="AD754">
        <f t="shared" si="288"/>
        <v>0</v>
      </c>
      <c r="AE754">
        <f t="shared" si="288"/>
        <v>0</v>
      </c>
      <c r="AF754">
        <f t="shared" si="288"/>
        <v>0</v>
      </c>
      <c r="AG754">
        <f t="shared" si="288"/>
        <v>0</v>
      </c>
      <c r="AH754">
        <f t="shared" si="288"/>
        <v>0</v>
      </c>
      <c r="AI754">
        <f t="shared" si="288"/>
        <v>0</v>
      </c>
      <c r="AJ754">
        <f t="shared" si="288"/>
        <v>0</v>
      </c>
      <c r="AK754">
        <f t="shared" si="288"/>
        <v>0</v>
      </c>
      <c r="AL754">
        <f t="shared" si="285"/>
        <v>0</v>
      </c>
      <c r="AM754">
        <f t="shared" si="285"/>
        <v>0</v>
      </c>
      <c r="AN754">
        <f t="shared" si="285"/>
        <v>0</v>
      </c>
      <c r="AO754">
        <f t="shared" si="285"/>
        <v>0</v>
      </c>
      <c r="AP754">
        <f t="shared" si="285"/>
        <v>0</v>
      </c>
      <c r="AQ754">
        <f t="shared" si="285"/>
        <v>0</v>
      </c>
      <c r="AR754">
        <f t="shared" si="278"/>
        <v>0</v>
      </c>
      <c r="AS754">
        <f t="shared" si="278"/>
        <v>1</v>
      </c>
      <c r="AT754">
        <f t="shared" si="278"/>
        <v>0</v>
      </c>
      <c r="AU754">
        <f t="shared" si="278"/>
        <v>0</v>
      </c>
      <c r="AV754">
        <f t="shared" si="282"/>
        <v>0</v>
      </c>
      <c r="AW754">
        <f t="shared" si="282"/>
        <v>0</v>
      </c>
      <c r="AX754">
        <f t="shared" si="278"/>
        <v>0</v>
      </c>
      <c r="AY754">
        <f t="shared" si="283"/>
        <v>0</v>
      </c>
      <c r="AZ754">
        <f t="shared" si="272"/>
        <v>0</v>
      </c>
      <c r="BA754">
        <f t="shared" ref="BA754:BP763" si="289">IF(ISERROR(FIND(BA$5,$E754)),0,1)</f>
        <v>0</v>
      </c>
      <c r="BB754">
        <f t="shared" si="289"/>
        <v>0</v>
      </c>
      <c r="BC754">
        <f t="shared" si="289"/>
        <v>0</v>
      </c>
      <c r="BD754">
        <f t="shared" si="289"/>
        <v>0</v>
      </c>
      <c r="BE754">
        <f t="shared" si="289"/>
        <v>0</v>
      </c>
      <c r="BF754">
        <f t="shared" si="289"/>
        <v>0</v>
      </c>
      <c r="BG754">
        <f t="shared" si="289"/>
        <v>0</v>
      </c>
      <c r="BH754">
        <f t="shared" si="289"/>
        <v>0</v>
      </c>
      <c r="BI754">
        <f t="shared" si="289"/>
        <v>0</v>
      </c>
      <c r="BJ754">
        <f t="shared" si="289"/>
        <v>0</v>
      </c>
      <c r="BK754">
        <f t="shared" si="289"/>
        <v>0</v>
      </c>
      <c r="BL754">
        <f t="shared" si="289"/>
        <v>0</v>
      </c>
      <c r="BM754">
        <f t="shared" si="289"/>
        <v>0</v>
      </c>
      <c r="BN754">
        <f t="shared" si="289"/>
        <v>0</v>
      </c>
      <c r="BO754">
        <f t="shared" si="289"/>
        <v>0</v>
      </c>
      <c r="BP754">
        <f t="shared" si="289"/>
        <v>0</v>
      </c>
      <c r="BQ754">
        <f t="shared" si="271"/>
        <v>0</v>
      </c>
      <c r="BR754">
        <f t="shared" si="271"/>
        <v>0</v>
      </c>
    </row>
    <row r="755" spans="2:70" x14ac:dyDescent="0.2">
      <c r="B755" s="1">
        <f>IF(ISBLANK(N755),"",YEAR(O755))</f>
        <v>2022</v>
      </c>
      <c r="C755" s="12">
        <f>IF(ISBLANK(M755),"",MONTH(O755))</f>
        <v>10</v>
      </c>
      <c r="D755" s="1">
        <f>IF(ISBLANK(N755),"",WEEKNUM(O755))</f>
        <v>43</v>
      </c>
      <c r="E755" s="1" t="str">
        <f>S755&amp;R755</f>
        <v>LIDL DIENSTLEISTUNG GMBH UND CO KG//Muenchen/DE2022-10-17T12:54 Debitk.1 2026-12</v>
      </c>
      <c r="H755" s="1" t="str">
        <f>IF(ISBLANK(N755),"",IF(SUM(AC755:CO755)=0,"other",INDEX(AC$6:CO$6,MATCH(1,AC755:CO755,0))))</f>
        <v>Essentials</v>
      </c>
      <c r="I755" s="1" t="str" cm="1">
        <f t="array" ref="I755">IF(ISBLANK(N755),"",INDEX($AC$7:$CO$7,,MATCH(H755,$AC$6:$CO$6,0)))</f>
        <v>expense</v>
      </c>
      <c r="L755" s="1" t="str">
        <f>IF(ISBLANK(J755),H755,J755)</f>
        <v>Essentials</v>
      </c>
      <c r="M755" s="1" t="str">
        <f>IF(ISBLANK(K755),I755,K755)</f>
        <v>expense</v>
      </c>
      <c r="N755" s="16" t="s">
        <v>57</v>
      </c>
      <c r="O755" s="17">
        <v>44852</v>
      </c>
      <c r="P755" s="17">
        <v>44852</v>
      </c>
      <c r="Q755" s="18" t="s">
        <v>66</v>
      </c>
      <c r="R755" s="18" t="s">
        <v>1328</v>
      </c>
      <c r="S755" s="18" t="s">
        <v>978</v>
      </c>
      <c r="T755" s="18" t="s">
        <v>576</v>
      </c>
      <c r="U755" s="18" t="s">
        <v>251</v>
      </c>
      <c r="V755" s="18">
        <v>-34.19</v>
      </c>
      <c r="W755" s="18" t="s">
        <v>61</v>
      </c>
      <c r="X755" s="18" t="s">
        <v>62</v>
      </c>
      <c r="AA755">
        <f t="shared" si="286"/>
        <v>0</v>
      </c>
      <c r="AB755">
        <f t="shared" si="286"/>
        <v>0</v>
      </c>
      <c r="AC755">
        <f t="shared" si="287"/>
        <v>0</v>
      </c>
      <c r="AD755">
        <f t="shared" si="288"/>
        <v>0</v>
      </c>
      <c r="AE755">
        <f t="shared" si="288"/>
        <v>0</v>
      </c>
      <c r="AF755">
        <f t="shared" si="288"/>
        <v>0</v>
      </c>
      <c r="AG755">
        <f t="shared" si="288"/>
        <v>0</v>
      </c>
      <c r="AH755">
        <f t="shared" si="288"/>
        <v>0</v>
      </c>
      <c r="AI755">
        <f t="shared" si="288"/>
        <v>1</v>
      </c>
      <c r="AJ755">
        <f t="shared" si="288"/>
        <v>0</v>
      </c>
      <c r="AK755">
        <f t="shared" si="288"/>
        <v>0</v>
      </c>
      <c r="AL755">
        <f t="shared" ref="AL755:AQ764" si="290">IF(ISERROR(FIND(AL$5,$E755)),0,1)</f>
        <v>0</v>
      </c>
      <c r="AM755">
        <f t="shared" si="290"/>
        <v>0</v>
      </c>
      <c r="AN755">
        <f t="shared" si="290"/>
        <v>0</v>
      </c>
      <c r="AO755">
        <f t="shared" si="290"/>
        <v>0</v>
      </c>
      <c r="AP755">
        <f t="shared" si="290"/>
        <v>0</v>
      </c>
      <c r="AQ755">
        <f t="shared" si="290"/>
        <v>0</v>
      </c>
      <c r="AR755">
        <f t="shared" si="278"/>
        <v>0</v>
      </c>
      <c r="AS755">
        <f t="shared" si="278"/>
        <v>0</v>
      </c>
      <c r="AT755">
        <f t="shared" si="278"/>
        <v>0</v>
      </c>
      <c r="AU755">
        <f t="shared" si="278"/>
        <v>0</v>
      </c>
      <c r="AV755">
        <f t="shared" si="282"/>
        <v>0</v>
      </c>
      <c r="AW755">
        <f t="shared" si="282"/>
        <v>0</v>
      </c>
      <c r="AX755">
        <f t="shared" si="278"/>
        <v>0</v>
      </c>
      <c r="AY755">
        <f t="shared" si="283"/>
        <v>0</v>
      </c>
      <c r="AZ755">
        <f t="shared" si="272"/>
        <v>0</v>
      </c>
      <c r="BA755">
        <f t="shared" si="289"/>
        <v>0</v>
      </c>
      <c r="BB755">
        <f t="shared" si="289"/>
        <v>0</v>
      </c>
      <c r="BC755">
        <f t="shared" si="289"/>
        <v>0</v>
      </c>
      <c r="BD755">
        <f t="shared" si="289"/>
        <v>0</v>
      </c>
      <c r="BE755">
        <f t="shared" si="289"/>
        <v>0</v>
      </c>
      <c r="BF755">
        <f t="shared" si="289"/>
        <v>0</v>
      </c>
      <c r="BG755">
        <f t="shared" si="289"/>
        <v>0</v>
      </c>
      <c r="BH755">
        <f t="shared" si="289"/>
        <v>0</v>
      </c>
      <c r="BI755">
        <f t="shared" si="289"/>
        <v>0</v>
      </c>
      <c r="BJ755">
        <f t="shared" si="289"/>
        <v>0</v>
      </c>
      <c r="BK755">
        <f t="shared" si="289"/>
        <v>0</v>
      </c>
      <c r="BL755">
        <f t="shared" si="289"/>
        <v>0</v>
      </c>
      <c r="BM755">
        <f t="shared" si="289"/>
        <v>0</v>
      </c>
      <c r="BN755">
        <f t="shared" si="289"/>
        <v>0</v>
      </c>
      <c r="BO755">
        <f t="shared" si="289"/>
        <v>0</v>
      </c>
      <c r="BP755">
        <f t="shared" si="289"/>
        <v>0</v>
      </c>
      <c r="BQ755">
        <f t="shared" si="271"/>
        <v>0</v>
      </c>
      <c r="BR755">
        <f t="shared" si="271"/>
        <v>0</v>
      </c>
    </row>
    <row r="756" spans="2:70" x14ac:dyDescent="0.2">
      <c r="B756" s="1">
        <f>IF(ISBLANK(N756),"",YEAR(O756))</f>
        <v>2022</v>
      </c>
      <c r="C756" s="12">
        <f>IF(ISBLANK(M756),"",MONTH(O756))</f>
        <v>10</v>
      </c>
      <c r="D756" s="1">
        <f>IF(ISBLANK(N756),"",WEEKNUM(O756))</f>
        <v>43</v>
      </c>
      <c r="E756" s="1" t="str">
        <f>S756&amp;R756</f>
        <v>AMAZON PAYMENTS EUROPE S.C.A.302-1267917-8586730 AMZN Mktp DE 4IQZDM6FRM33T3VZ</v>
      </c>
      <c r="H756" s="1" t="str">
        <f>IF(ISBLANK(N756),"",IF(SUM(AC756:CO756)=0,"other",INDEX(AC$6:CO$6,MATCH(1,AC756:CO756,0))))</f>
        <v>Essentials</v>
      </c>
      <c r="I756" s="1" t="str" cm="1">
        <f t="array" ref="I756">IF(ISBLANK(N756),"",INDEX($AC$7:$CO$7,,MATCH(H756,$AC$6:$CO$6,0)))</f>
        <v>expense</v>
      </c>
      <c r="L756" s="1" t="str">
        <f>IF(ISBLANK(J756),H756,J756)</f>
        <v>Essentials</v>
      </c>
      <c r="M756" s="1" t="str">
        <f>IF(ISBLANK(K756),I756,K756)</f>
        <v>expense</v>
      </c>
      <c r="N756" s="16" t="s">
        <v>57</v>
      </c>
      <c r="O756" s="17">
        <v>44852</v>
      </c>
      <c r="P756" s="17">
        <v>44852</v>
      </c>
      <c r="Q756" s="18" t="s">
        <v>58</v>
      </c>
      <c r="R756" s="18" t="s">
        <v>1329</v>
      </c>
      <c r="S756" s="18" t="s">
        <v>177</v>
      </c>
      <c r="T756" s="18" t="s">
        <v>178</v>
      </c>
      <c r="U756" s="18" t="s">
        <v>71</v>
      </c>
      <c r="V756" s="18">
        <v>-4.1900000000000004</v>
      </c>
      <c r="W756" s="18" t="s">
        <v>61</v>
      </c>
      <c r="X756" s="18" t="s">
        <v>62</v>
      </c>
      <c r="AA756">
        <f t="shared" si="286"/>
        <v>0</v>
      </c>
      <c r="AB756">
        <f t="shared" si="286"/>
        <v>0</v>
      </c>
      <c r="AC756">
        <f t="shared" si="287"/>
        <v>0</v>
      </c>
      <c r="AD756">
        <f t="shared" si="288"/>
        <v>0</v>
      </c>
      <c r="AE756">
        <f t="shared" si="288"/>
        <v>0</v>
      </c>
      <c r="AF756">
        <f t="shared" si="288"/>
        <v>0</v>
      </c>
      <c r="AG756">
        <f t="shared" si="288"/>
        <v>0</v>
      </c>
      <c r="AH756">
        <f t="shared" si="288"/>
        <v>0</v>
      </c>
      <c r="AI756">
        <f t="shared" si="288"/>
        <v>0</v>
      </c>
      <c r="AJ756">
        <f t="shared" si="288"/>
        <v>0</v>
      </c>
      <c r="AK756">
        <f t="shared" si="288"/>
        <v>0</v>
      </c>
      <c r="AL756">
        <f t="shared" si="290"/>
        <v>0</v>
      </c>
      <c r="AM756">
        <f t="shared" si="290"/>
        <v>1</v>
      </c>
      <c r="AN756">
        <f t="shared" si="290"/>
        <v>0</v>
      </c>
      <c r="AO756">
        <f t="shared" si="290"/>
        <v>0</v>
      </c>
      <c r="AP756">
        <f t="shared" si="290"/>
        <v>0</v>
      </c>
      <c r="AQ756">
        <f t="shared" si="290"/>
        <v>0</v>
      </c>
      <c r="AR756">
        <f t="shared" si="278"/>
        <v>0</v>
      </c>
      <c r="AS756">
        <f t="shared" si="278"/>
        <v>0</v>
      </c>
      <c r="AT756">
        <f t="shared" si="278"/>
        <v>0</v>
      </c>
      <c r="AU756">
        <f t="shared" si="278"/>
        <v>0</v>
      </c>
      <c r="AV756">
        <f t="shared" si="282"/>
        <v>0</v>
      </c>
      <c r="AW756">
        <f t="shared" si="282"/>
        <v>0</v>
      </c>
      <c r="AX756">
        <f t="shared" si="278"/>
        <v>0</v>
      </c>
      <c r="AY756">
        <f t="shared" si="283"/>
        <v>0</v>
      </c>
      <c r="AZ756">
        <f t="shared" si="272"/>
        <v>0</v>
      </c>
      <c r="BA756">
        <f t="shared" si="289"/>
        <v>0</v>
      </c>
      <c r="BB756">
        <f t="shared" si="289"/>
        <v>0</v>
      </c>
      <c r="BC756">
        <f t="shared" si="289"/>
        <v>0</v>
      </c>
      <c r="BD756">
        <f t="shared" si="289"/>
        <v>0</v>
      </c>
      <c r="BE756">
        <f t="shared" si="289"/>
        <v>0</v>
      </c>
      <c r="BF756">
        <f t="shared" si="289"/>
        <v>0</v>
      </c>
      <c r="BG756">
        <f t="shared" si="289"/>
        <v>0</v>
      </c>
      <c r="BH756">
        <f t="shared" si="289"/>
        <v>0</v>
      </c>
      <c r="BI756">
        <f t="shared" si="289"/>
        <v>0</v>
      </c>
      <c r="BJ756">
        <f t="shared" si="289"/>
        <v>0</v>
      </c>
      <c r="BK756">
        <f t="shared" si="289"/>
        <v>0</v>
      </c>
      <c r="BL756">
        <f t="shared" si="289"/>
        <v>0</v>
      </c>
      <c r="BM756">
        <f t="shared" si="289"/>
        <v>0</v>
      </c>
      <c r="BN756">
        <f t="shared" si="289"/>
        <v>0</v>
      </c>
      <c r="BO756">
        <f t="shared" si="289"/>
        <v>0</v>
      </c>
      <c r="BP756">
        <f t="shared" si="289"/>
        <v>0</v>
      </c>
      <c r="BQ756">
        <f t="shared" si="271"/>
        <v>0</v>
      </c>
      <c r="BR756">
        <f t="shared" si="271"/>
        <v>0</v>
      </c>
    </row>
    <row r="757" spans="2:70" x14ac:dyDescent="0.2">
      <c r="B757" s="1">
        <f>IF(ISBLANK(N757),"",YEAR(O757))</f>
        <v>2022</v>
      </c>
      <c r="C757" s="12">
        <f>IF(ISBLANK(M757),"",MONTH(O757))</f>
        <v>10</v>
      </c>
      <c r="D757" s="1">
        <f>IF(ISBLANK(N757),"",WEEKNUM(O757))</f>
        <v>43</v>
      </c>
      <c r="E757" s="1" t="str">
        <f>S757&amp;R757</f>
        <v>AMAZON PAYMENTS EUROPE S.C.A.302-9482690-3559543 AMZN Mktp DE 2ZCOW2D9T0KR9KUA</v>
      </c>
      <c r="H757" s="1" t="str">
        <f>IF(ISBLANK(N757),"",IF(SUM(AC757:CO757)=0,"other",INDEX(AC$6:CO$6,MATCH(1,AC757:CO757,0))))</f>
        <v>Essentials</v>
      </c>
      <c r="I757" s="1" t="str" cm="1">
        <f t="array" ref="I757">IF(ISBLANK(N757),"",INDEX($AC$7:$CO$7,,MATCH(H757,$AC$6:$CO$6,0)))</f>
        <v>expense</v>
      </c>
      <c r="L757" s="1" t="str">
        <f>IF(ISBLANK(J757),H757,J757)</f>
        <v>Essentials</v>
      </c>
      <c r="M757" s="1" t="str">
        <f>IF(ISBLANK(K757),I757,K757)</f>
        <v>expense</v>
      </c>
      <c r="N757" s="16" t="s">
        <v>57</v>
      </c>
      <c r="O757" s="17">
        <v>44852</v>
      </c>
      <c r="P757" s="17">
        <v>44852</v>
      </c>
      <c r="Q757" s="18" t="s">
        <v>58</v>
      </c>
      <c r="R757" s="18" t="s">
        <v>1330</v>
      </c>
      <c r="S757" s="18" t="s">
        <v>177</v>
      </c>
      <c r="T757" s="18" t="s">
        <v>178</v>
      </c>
      <c r="U757" s="18" t="s">
        <v>71</v>
      </c>
      <c r="V757" s="18">
        <v>-44.39</v>
      </c>
      <c r="W757" s="18" t="s">
        <v>61</v>
      </c>
      <c r="X757" s="18" t="s">
        <v>62</v>
      </c>
      <c r="AA757">
        <f t="shared" si="286"/>
        <v>0</v>
      </c>
      <c r="AB757">
        <f t="shared" si="286"/>
        <v>0</v>
      </c>
      <c r="AC757">
        <f t="shared" si="287"/>
        <v>0</v>
      </c>
      <c r="AD757">
        <f t="shared" si="288"/>
        <v>0</v>
      </c>
      <c r="AE757">
        <f t="shared" si="288"/>
        <v>0</v>
      </c>
      <c r="AF757">
        <f t="shared" si="288"/>
        <v>0</v>
      </c>
      <c r="AG757">
        <f t="shared" si="288"/>
        <v>0</v>
      </c>
      <c r="AH757">
        <f t="shared" si="288"/>
        <v>0</v>
      </c>
      <c r="AI757">
        <f t="shared" si="288"/>
        <v>0</v>
      </c>
      <c r="AJ757">
        <f t="shared" si="288"/>
        <v>0</v>
      </c>
      <c r="AK757">
        <f t="shared" si="288"/>
        <v>0</v>
      </c>
      <c r="AL757">
        <f t="shared" si="290"/>
        <v>0</v>
      </c>
      <c r="AM757">
        <f t="shared" si="290"/>
        <v>1</v>
      </c>
      <c r="AN757">
        <f t="shared" si="290"/>
        <v>0</v>
      </c>
      <c r="AO757">
        <f t="shared" si="290"/>
        <v>0</v>
      </c>
      <c r="AP757">
        <f t="shared" si="290"/>
        <v>0</v>
      </c>
      <c r="AQ757">
        <f t="shared" si="290"/>
        <v>0</v>
      </c>
      <c r="AR757">
        <f t="shared" si="278"/>
        <v>0</v>
      </c>
      <c r="AS757">
        <f t="shared" si="278"/>
        <v>0</v>
      </c>
      <c r="AT757">
        <f t="shared" si="278"/>
        <v>0</v>
      </c>
      <c r="AU757">
        <f t="shared" si="278"/>
        <v>0</v>
      </c>
      <c r="AV757">
        <f t="shared" si="282"/>
        <v>0</v>
      </c>
      <c r="AW757">
        <f t="shared" si="282"/>
        <v>0</v>
      </c>
      <c r="AX757">
        <f t="shared" si="278"/>
        <v>0</v>
      </c>
      <c r="AY757">
        <f t="shared" si="283"/>
        <v>0</v>
      </c>
      <c r="AZ757">
        <f t="shared" si="272"/>
        <v>0</v>
      </c>
      <c r="BA757">
        <f t="shared" si="289"/>
        <v>0</v>
      </c>
      <c r="BB757">
        <f t="shared" si="289"/>
        <v>0</v>
      </c>
      <c r="BC757">
        <f t="shared" si="289"/>
        <v>0</v>
      </c>
      <c r="BD757">
        <f t="shared" si="289"/>
        <v>0</v>
      </c>
      <c r="BE757">
        <f t="shared" si="289"/>
        <v>0</v>
      </c>
      <c r="BF757">
        <f t="shared" si="289"/>
        <v>0</v>
      </c>
      <c r="BG757">
        <f t="shared" si="289"/>
        <v>0</v>
      </c>
      <c r="BH757">
        <f t="shared" si="289"/>
        <v>0</v>
      </c>
      <c r="BI757">
        <f t="shared" si="289"/>
        <v>0</v>
      </c>
      <c r="BJ757">
        <f t="shared" si="289"/>
        <v>0</v>
      </c>
      <c r="BK757">
        <f t="shared" si="289"/>
        <v>0</v>
      </c>
      <c r="BL757">
        <f t="shared" si="289"/>
        <v>0</v>
      </c>
      <c r="BM757">
        <f t="shared" si="289"/>
        <v>0</v>
      </c>
      <c r="BN757">
        <f t="shared" si="289"/>
        <v>0</v>
      </c>
      <c r="BO757">
        <f t="shared" si="289"/>
        <v>0</v>
      </c>
      <c r="BP757">
        <f t="shared" si="289"/>
        <v>0</v>
      </c>
      <c r="BQ757">
        <f t="shared" si="271"/>
        <v>0</v>
      </c>
      <c r="BR757">
        <f t="shared" si="271"/>
        <v>0</v>
      </c>
    </row>
    <row r="758" spans="2:70" x14ac:dyDescent="0.2">
      <c r="B758" s="1">
        <f>IF(ISBLANK(N758),"",YEAR(O758))</f>
        <v>2022</v>
      </c>
      <c r="C758" s="12">
        <f>IF(ISBLANK(M758),"",MONTH(O758))</f>
        <v>10</v>
      </c>
      <c r="D758" s="1">
        <f>IF(ISBLANK(N758),"",WEEKNUM(O758))</f>
        <v>43</v>
      </c>
      <c r="E758" s="1" t="str">
        <f>S758&amp;R758</f>
        <v>AMAZON PAYMENTS EUROPE S.C.A.302-9482690-3559543 AMZN Mktp DE 2YYJDMLV8M4W0YPA</v>
      </c>
      <c r="H758" s="1" t="str">
        <f>IF(ISBLANK(N758),"",IF(SUM(AC758:CO758)=0,"other",INDEX(AC$6:CO$6,MATCH(1,AC758:CO758,0))))</f>
        <v>Essentials</v>
      </c>
      <c r="I758" s="1" t="str" cm="1">
        <f t="array" ref="I758">IF(ISBLANK(N758),"",INDEX($AC$7:$CO$7,,MATCH(H758,$AC$6:$CO$6,0)))</f>
        <v>expense</v>
      </c>
      <c r="L758" s="1" t="str">
        <f>IF(ISBLANK(J758),H758,J758)</f>
        <v>Essentials</v>
      </c>
      <c r="M758" s="1" t="str">
        <f>IF(ISBLANK(K758),I758,K758)</f>
        <v>expense</v>
      </c>
      <c r="N758" s="16" t="s">
        <v>57</v>
      </c>
      <c r="O758" s="17">
        <v>44852</v>
      </c>
      <c r="P758" s="17">
        <v>44852</v>
      </c>
      <c r="Q758" s="18" t="s">
        <v>58</v>
      </c>
      <c r="R758" s="18" t="s">
        <v>1331</v>
      </c>
      <c r="S758" s="18" t="s">
        <v>177</v>
      </c>
      <c r="T758" s="18" t="s">
        <v>178</v>
      </c>
      <c r="U758" s="18" t="s">
        <v>71</v>
      </c>
      <c r="V758" s="18">
        <v>-15.99</v>
      </c>
      <c r="W758" s="18" t="s">
        <v>61</v>
      </c>
      <c r="X758" s="18" t="s">
        <v>62</v>
      </c>
      <c r="AA758">
        <f t="shared" si="286"/>
        <v>0</v>
      </c>
      <c r="AB758">
        <f t="shared" si="286"/>
        <v>0</v>
      </c>
      <c r="AC758">
        <f t="shared" si="287"/>
        <v>0</v>
      </c>
      <c r="AD758">
        <f t="shared" si="288"/>
        <v>0</v>
      </c>
      <c r="AE758">
        <f t="shared" si="288"/>
        <v>0</v>
      </c>
      <c r="AF758">
        <f t="shared" si="288"/>
        <v>0</v>
      </c>
      <c r="AG758">
        <f t="shared" si="288"/>
        <v>0</v>
      </c>
      <c r="AH758">
        <f t="shared" si="288"/>
        <v>0</v>
      </c>
      <c r="AI758">
        <f t="shared" si="288"/>
        <v>0</v>
      </c>
      <c r="AJ758">
        <f t="shared" si="288"/>
        <v>0</v>
      </c>
      <c r="AK758">
        <f t="shared" si="288"/>
        <v>0</v>
      </c>
      <c r="AL758">
        <f t="shared" si="290"/>
        <v>0</v>
      </c>
      <c r="AM758">
        <f t="shared" si="290"/>
        <v>1</v>
      </c>
      <c r="AN758">
        <f t="shared" si="290"/>
        <v>0</v>
      </c>
      <c r="AO758">
        <f t="shared" si="290"/>
        <v>0</v>
      </c>
      <c r="AP758">
        <f t="shared" si="290"/>
        <v>0</v>
      </c>
      <c r="AQ758">
        <f t="shared" si="290"/>
        <v>0</v>
      </c>
      <c r="AR758">
        <f t="shared" si="278"/>
        <v>0</v>
      </c>
      <c r="AS758">
        <f t="shared" si="278"/>
        <v>0</v>
      </c>
      <c r="AT758">
        <f t="shared" si="278"/>
        <v>0</v>
      </c>
      <c r="AU758">
        <f t="shared" si="278"/>
        <v>0</v>
      </c>
      <c r="AV758">
        <f t="shared" si="282"/>
        <v>0</v>
      </c>
      <c r="AW758">
        <f t="shared" si="282"/>
        <v>0</v>
      </c>
      <c r="AX758">
        <f t="shared" si="278"/>
        <v>0</v>
      </c>
      <c r="AY758">
        <f t="shared" si="283"/>
        <v>0</v>
      </c>
      <c r="AZ758">
        <f t="shared" si="272"/>
        <v>0</v>
      </c>
      <c r="BA758">
        <f t="shared" si="289"/>
        <v>0</v>
      </c>
      <c r="BB758">
        <f t="shared" si="289"/>
        <v>0</v>
      </c>
      <c r="BC758">
        <f t="shared" si="289"/>
        <v>0</v>
      </c>
      <c r="BD758">
        <f t="shared" si="289"/>
        <v>0</v>
      </c>
      <c r="BE758">
        <f t="shared" si="289"/>
        <v>0</v>
      </c>
      <c r="BF758">
        <f t="shared" si="289"/>
        <v>0</v>
      </c>
      <c r="BG758">
        <f t="shared" si="289"/>
        <v>0</v>
      </c>
      <c r="BH758">
        <f t="shared" si="289"/>
        <v>0</v>
      </c>
      <c r="BI758">
        <f t="shared" si="289"/>
        <v>0</v>
      </c>
      <c r="BJ758">
        <f t="shared" si="289"/>
        <v>0</v>
      </c>
      <c r="BK758">
        <f t="shared" si="289"/>
        <v>0</v>
      </c>
      <c r="BL758">
        <f t="shared" si="289"/>
        <v>0</v>
      </c>
      <c r="BM758">
        <f t="shared" si="289"/>
        <v>0</v>
      </c>
      <c r="BN758">
        <f t="shared" si="289"/>
        <v>0</v>
      </c>
      <c r="BO758">
        <f t="shared" si="289"/>
        <v>0</v>
      </c>
      <c r="BP758">
        <f t="shared" si="289"/>
        <v>0</v>
      </c>
      <c r="BQ758">
        <f t="shared" si="271"/>
        <v>0</v>
      </c>
      <c r="BR758">
        <f t="shared" si="271"/>
        <v>0</v>
      </c>
    </row>
    <row r="759" spans="2:70" x14ac:dyDescent="0.2">
      <c r="B759" s="1">
        <f>IF(ISBLANK(N759),"",YEAR(O759))</f>
        <v>2022</v>
      </c>
      <c r="C759" s="12">
        <f>IF(ISBLANK(M759),"",MONTH(O759))</f>
        <v>10</v>
      </c>
      <c r="D759" s="1">
        <f>IF(ISBLANK(N759),"",WEEKNUM(O759))</f>
        <v>43</v>
      </c>
      <c r="E759" s="1" t="str">
        <f>S759&amp;R759</f>
        <v>AMAZON PAYMENTS EUROPE S.C.A.302-1651201-6760305 AMZN Mktp DE 2XT715SES1RP4C4R</v>
      </c>
      <c r="H759" s="1" t="str">
        <f>IF(ISBLANK(N759),"",IF(SUM(AC759:CO759)=0,"other",INDEX(AC$6:CO$6,MATCH(1,AC759:CO759,0))))</f>
        <v>Essentials</v>
      </c>
      <c r="I759" s="1" t="str" cm="1">
        <f t="array" ref="I759">IF(ISBLANK(N759),"",INDEX($AC$7:$CO$7,,MATCH(H759,$AC$6:$CO$6,0)))</f>
        <v>expense</v>
      </c>
      <c r="L759" s="1" t="str">
        <f>IF(ISBLANK(J759),H759,J759)</f>
        <v>Essentials</v>
      </c>
      <c r="M759" s="1" t="str">
        <f>IF(ISBLANK(K759),I759,K759)</f>
        <v>expense</v>
      </c>
      <c r="N759" s="16" t="s">
        <v>57</v>
      </c>
      <c r="O759" s="17">
        <v>44852</v>
      </c>
      <c r="P759" s="17">
        <v>44852</v>
      </c>
      <c r="Q759" s="18" t="s">
        <v>58</v>
      </c>
      <c r="R759" s="18" t="s">
        <v>1332</v>
      </c>
      <c r="S759" s="18" t="s">
        <v>177</v>
      </c>
      <c r="T759" s="18" t="s">
        <v>178</v>
      </c>
      <c r="U759" s="18" t="s">
        <v>71</v>
      </c>
      <c r="V759" s="18">
        <v>-4.97</v>
      </c>
      <c r="W759" s="18" t="s">
        <v>61</v>
      </c>
      <c r="X759" s="18" t="s">
        <v>62</v>
      </c>
      <c r="AA759">
        <f t="shared" si="286"/>
        <v>0</v>
      </c>
      <c r="AB759">
        <f t="shared" si="286"/>
        <v>0</v>
      </c>
      <c r="AC759">
        <f t="shared" si="287"/>
        <v>0</v>
      </c>
      <c r="AD759">
        <f t="shared" si="288"/>
        <v>0</v>
      </c>
      <c r="AE759">
        <f t="shared" si="288"/>
        <v>0</v>
      </c>
      <c r="AF759">
        <f t="shared" si="288"/>
        <v>0</v>
      </c>
      <c r="AG759">
        <f t="shared" si="288"/>
        <v>0</v>
      </c>
      <c r="AH759">
        <f t="shared" si="288"/>
        <v>0</v>
      </c>
      <c r="AI759">
        <f t="shared" si="288"/>
        <v>0</v>
      </c>
      <c r="AJ759">
        <f t="shared" si="288"/>
        <v>0</v>
      </c>
      <c r="AK759">
        <f t="shared" si="288"/>
        <v>0</v>
      </c>
      <c r="AL759">
        <f t="shared" si="290"/>
        <v>0</v>
      </c>
      <c r="AM759">
        <f t="shared" si="290"/>
        <v>1</v>
      </c>
      <c r="AN759">
        <f t="shared" si="290"/>
        <v>0</v>
      </c>
      <c r="AO759">
        <f t="shared" si="290"/>
        <v>0</v>
      </c>
      <c r="AP759">
        <f t="shared" si="290"/>
        <v>0</v>
      </c>
      <c r="AQ759">
        <f t="shared" si="290"/>
        <v>0</v>
      </c>
      <c r="AR759">
        <f t="shared" si="278"/>
        <v>0</v>
      </c>
      <c r="AS759">
        <f t="shared" si="278"/>
        <v>0</v>
      </c>
      <c r="AT759">
        <f t="shared" si="278"/>
        <v>0</v>
      </c>
      <c r="AU759">
        <f t="shared" si="278"/>
        <v>0</v>
      </c>
      <c r="AV759">
        <f t="shared" si="282"/>
        <v>0</v>
      </c>
      <c r="AW759">
        <f t="shared" si="282"/>
        <v>0</v>
      </c>
      <c r="AX759">
        <f t="shared" si="278"/>
        <v>0</v>
      </c>
      <c r="AY759">
        <f t="shared" si="283"/>
        <v>0</v>
      </c>
      <c r="AZ759">
        <f t="shared" si="272"/>
        <v>0</v>
      </c>
      <c r="BA759">
        <f t="shared" si="289"/>
        <v>0</v>
      </c>
      <c r="BB759">
        <f t="shared" si="289"/>
        <v>0</v>
      </c>
      <c r="BC759">
        <f t="shared" si="289"/>
        <v>0</v>
      </c>
      <c r="BD759">
        <f t="shared" si="289"/>
        <v>0</v>
      </c>
      <c r="BE759">
        <f t="shared" si="289"/>
        <v>0</v>
      </c>
      <c r="BF759">
        <f t="shared" si="289"/>
        <v>0</v>
      </c>
      <c r="BG759">
        <f t="shared" si="289"/>
        <v>0</v>
      </c>
      <c r="BH759">
        <f t="shared" si="289"/>
        <v>0</v>
      </c>
      <c r="BI759">
        <f t="shared" si="289"/>
        <v>0</v>
      </c>
      <c r="BJ759">
        <f t="shared" si="289"/>
        <v>0</v>
      </c>
      <c r="BK759">
        <f t="shared" si="289"/>
        <v>0</v>
      </c>
      <c r="BL759">
        <f t="shared" si="289"/>
        <v>0</v>
      </c>
      <c r="BM759">
        <f t="shared" si="289"/>
        <v>0</v>
      </c>
      <c r="BN759">
        <f t="shared" si="289"/>
        <v>0</v>
      </c>
      <c r="BO759">
        <f t="shared" si="289"/>
        <v>0</v>
      </c>
      <c r="BP759">
        <f t="shared" si="289"/>
        <v>0</v>
      </c>
      <c r="BQ759">
        <f t="shared" si="271"/>
        <v>0</v>
      </c>
      <c r="BR759">
        <f t="shared" si="271"/>
        <v>0</v>
      </c>
    </row>
    <row r="760" spans="2:70" x14ac:dyDescent="0.2">
      <c r="B760" s="1">
        <f>IF(ISBLANK(N760),"",YEAR(O760))</f>
        <v>2022</v>
      </c>
      <c r="C760" s="12">
        <f>IF(ISBLANK(M760),"",MONTH(O760))</f>
        <v>10</v>
      </c>
      <c r="D760" s="1">
        <f>IF(ISBLANK(N760),"",WEEKNUM(O760))</f>
        <v>43</v>
      </c>
      <c r="E760" s="1" t="str">
        <f>S760&amp;R760</f>
        <v>AMAZON PAYMENTS EUROPE S.C.A.302-9482690-3559543 AMZN Mktp DE 1UBTAHA8D8NPLSS9</v>
      </c>
      <c r="H760" s="1" t="str">
        <f>IF(ISBLANK(N760),"",IF(SUM(AC760:CO760)=0,"other",INDEX(AC$6:CO$6,MATCH(1,AC760:CO760,0))))</f>
        <v>Essentials</v>
      </c>
      <c r="I760" s="1" t="str" cm="1">
        <f t="array" ref="I760">IF(ISBLANK(N760),"",INDEX($AC$7:$CO$7,,MATCH(H760,$AC$6:$CO$6,0)))</f>
        <v>expense</v>
      </c>
      <c r="L760" s="1" t="str">
        <f>IF(ISBLANK(J760),H760,J760)</f>
        <v>Essentials</v>
      </c>
      <c r="M760" s="1" t="str">
        <f>IF(ISBLANK(K760),I760,K760)</f>
        <v>expense</v>
      </c>
      <c r="N760" s="16" t="s">
        <v>57</v>
      </c>
      <c r="O760" s="17">
        <v>44852</v>
      </c>
      <c r="P760" s="17">
        <v>44852</v>
      </c>
      <c r="Q760" s="18" t="s">
        <v>58</v>
      </c>
      <c r="R760" s="18" t="s">
        <v>1333</v>
      </c>
      <c r="S760" s="18" t="s">
        <v>177</v>
      </c>
      <c r="T760" s="18" t="s">
        <v>178</v>
      </c>
      <c r="U760" s="18" t="s">
        <v>71</v>
      </c>
      <c r="V760" s="18">
        <v>-104.89</v>
      </c>
      <c r="W760" s="18" t="s">
        <v>61</v>
      </c>
      <c r="X760" s="18" t="s">
        <v>62</v>
      </c>
      <c r="AA760">
        <f t="shared" si="286"/>
        <v>0</v>
      </c>
      <c r="AB760">
        <f t="shared" si="286"/>
        <v>0</v>
      </c>
      <c r="AC760">
        <f t="shared" si="287"/>
        <v>0</v>
      </c>
      <c r="AD760">
        <f t="shared" ref="AD760:AG814" si="291">IF(ISERROR(FIND(AD$5,$E760)),0,1)</f>
        <v>0</v>
      </c>
      <c r="AE760">
        <f t="shared" ref="AE760:AF823" si="292">IF(ISERROR(FIND(AE$5,$E760)),0,1)</f>
        <v>0</v>
      </c>
      <c r="AF760">
        <f t="shared" si="292"/>
        <v>0</v>
      </c>
      <c r="AG760">
        <f t="shared" si="291"/>
        <v>0</v>
      </c>
      <c r="AH760">
        <f t="shared" si="274"/>
        <v>0</v>
      </c>
      <c r="AI760">
        <f t="shared" si="274"/>
        <v>0</v>
      </c>
      <c r="AJ760">
        <f t="shared" si="274"/>
        <v>0</v>
      </c>
      <c r="AK760">
        <f t="shared" si="274"/>
        <v>0</v>
      </c>
      <c r="AL760">
        <f t="shared" si="290"/>
        <v>0</v>
      </c>
      <c r="AM760">
        <f t="shared" si="290"/>
        <v>1</v>
      </c>
      <c r="AN760">
        <f t="shared" si="290"/>
        <v>0</v>
      </c>
      <c r="AO760">
        <f t="shared" si="290"/>
        <v>0</v>
      </c>
      <c r="AP760">
        <f t="shared" si="290"/>
        <v>0</v>
      </c>
      <c r="AQ760">
        <f t="shared" si="290"/>
        <v>0</v>
      </c>
      <c r="AR760">
        <f t="shared" si="278"/>
        <v>0</v>
      </c>
      <c r="AS760">
        <f t="shared" si="278"/>
        <v>0</v>
      </c>
      <c r="AT760">
        <f t="shared" si="278"/>
        <v>0</v>
      </c>
      <c r="AU760">
        <f t="shared" si="278"/>
        <v>0</v>
      </c>
      <c r="AV760">
        <f t="shared" si="282"/>
        <v>0</v>
      </c>
      <c r="AW760">
        <f t="shared" si="282"/>
        <v>0</v>
      </c>
      <c r="AX760">
        <f t="shared" si="278"/>
        <v>0</v>
      </c>
      <c r="AY760">
        <f t="shared" si="283"/>
        <v>0</v>
      </c>
      <c r="AZ760">
        <f t="shared" si="272"/>
        <v>0</v>
      </c>
      <c r="BA760">
        <f t="shared" si="289"/>
        <v>0</v>
      </c>
      <c r="BB760">
        <f t="shared" si="289"/>
        <v>0</v>
      </c>
      <c r="BC760">
        <f t="shared" si="289"/>
        <v>0</v>
      </c>
      <c r="BD760">
        <f t="shared" si="289"/>
        <v>0</v>
      </c>
      <c r="BE760">
        <f t="shared" si="289"/>
        <v>0</v>
      </c>
      <c r="BF760">
        <f t="shared" si="289"/>
        <v>0</v>
      </c>
      <c r="BG760">
        <f t="shared" si="289"/>
        <v>0</v>
      </c>
      <c r="BH760">
        <f t="shared" si="289"/>
        <v>0</v>
      </c>
      <c r="BI760">
        <f t="shared" si="289"/>
        <v>0</v>
      </c>
      <c r="BJ760">
        <f t="shared" si="289"/>
        <v>0</v>
      </c>
      <c r="BK760">
        <f t="shared" si="289"/>
        <v>0</v>
      </c>
      <c r="BL760">
        <f t="shared" si="289"/>
        <v>0</v>
      </c>
      <c r="BM760">
        <f t="shared" si="289"/>
        <v>0</v>
      </c>
      <c r="BN760">
        <f t="shared" si="289"/>
        <v>0</v>
      </c>
      <c r="BO760">
        <f t="shared" si="289"/>
        <v>0</v>
      </c>
      <c r="BP760">
        <f t="shared" si="289"/>
        <v>0</v>
      </c>
      <c r="BQ760">
        <f t="shared" si="271"/>
        <v>0</v>
      </c>
      <c r="BR760">
        <f t="shared" si="271"/>
        <v>0</v>
      </c>
    </row>
    <row r="761" spans="2:70" x14ac:dyDescent="0.2">
      <c r="B761" s="1">
        <f>IF(ISBLANK(N761),"",YEAR(O761))</f>
        <v>2022</v>
      </c>
      <c r="C761" s="12">
        <f>IF(ISBLANK(M761),"",MONTH(O761))</f>
        <v>10</v>
      </c>
      <c r="D761" s="1">
        <f>IF(ISBLANK(N761),"",WEEKNUM(O761))</f>
        <v>43</v>
      </c>
      <c r="E761" s="1" t="str">
        <f>S761&amp;R761</f>
        <v>849 EDEKA M TUERKENSTR 44//MUENCHEN/DE2022-10-19T18:11 Debitk.1 2026-12</v>
      </c>
      <c r="H761" s="1" t="str">
        <f>IF(ISBLANK(N761),"",IF(SUM(AC761:CO761)=0,"other",INDEX(AC$6:CO$6,MATCH(1,AC761:CO761,0))))</f>
        <v>Essentials</v>
      </c>
      <c r="I761" s="1" t="str" cm="1">
        <f t="array" ref="I761">IF(ISBLANK(N761),"",INDEX($AC$7:$CO$7,,MATCH(H761,$AC$6:$CO$6,0)))</f>
        <v>expense</v>
      </c>
      <c r="L761" s="1" t="str">
        <f>IF(ISBLANK(J761),H761,J761)</f>
        <v>Essentials</v>
      </c>
      <c r="M761" s="1" t="str">
        <f>IF(ISBLANK(K761),I761,K761)</f>
        <v>expense</v>
      </c>
      <c r="N761" s="16" t="s">
        <v>57</v>
      </c>
      <c r="O761" s="17">
        <v>44854</v>
      </c>
      <c r="P761" s="17">
        <v>44854</v>
      </c>
      <c r="Q761" s="18" t="s">
        <v>66</v>
      </c>
      <c r="R761" s="18" t="s">
        <v>1326</v>
      </c>
      <c r="S761" s="18" t="s">
        <v>1327</v>
      </c>
      <c r="T761" s="18" t="s">
        <v>463</v>
      </c>
      <c r="U761" s="18" t="s">
        <v>79</v>
      </c>
      <c r="V761" s="18">
        <v>-4.24</v>
      </c>
      <c r="W761" s="18" t="s">
        <v>61</v>
      </c>
      <c r="X761" s="18" t="s">
        <v>62</v>
      </c>
      <c r="AA761">
        <f t="shared" si="286"/>
        <v>0</v>
      </c>
      <c r="AB761">
        <f t="shared" si="286"/>
        <v>0</v>
      </c>
      <c r="AC761">
        <f t="shared" si="287"/>
        <v>0</v>
      </c>
      <c r="AD761">
        <f t="shared" si="291"/>
        <v>0</v>
      </c>
      <c r="AE761">
        <f t="shared" si="292"/>
        <v>0</v>
      </c>
      <c r="AF761">
        <f t="shared" si="292"/>
        <v>0</v>
      </c>
      <c r="AG761">
        <f t="shared" si="291"/>
        <v>1</v>
      </c>
      <c r="AH761">
        <f t="shared" si="274"/>
        <v>0</v>
      </c>
      <c r="AI761">
        <f t="shared" si="274"/>
        <v>0</v>
      </c>
      <c r="AJ761">
        <f t="shared" si="274"/>
        <v>0</v>
      </c>
      <c r="AK761">
        <f t="shared" si="274"/>
        <v>0</v>
      </c>
      <c r="AL761">
        <f t="shared" si="290"/>
        <v>0</v>
      </c>
      <c r="AM761">
        <f t="shared" si="290"/>
        <v>0</v>
      </c>
      <c r="AN761">
        <f t="shared" si="290"/>
        <v>0</v>
      </c>
      <c r="AO761">
        <f t="shared" si="290"/>
        <v>0</v>
      </c>
      <c r="AP761">
        <f t="shared" si="290"/>
        <v>0</v>
      </c>
      <c r="AQ761">
        <f t="shared" si="290"/>
        <v>0</v>
      </c>
      <c r="AR761">
        <f t="shared" si="278"/>
        <v>0</v>
      </c>
      <c r="AS761">
        <f t="shared" si="278"/>
        <v>0</v>
      </c>
      <c r="AT761">
        <f t="shared" si="278"/>
        <v>0</v>
      </c>
      <c r="AU761">
        <f t="shared" si="278"/>
        <v>0</v>
      </c>
      <c r="AV761">
        <f t="shared" si="282"/>
        <v>0</v>
      </c>
      <c r="AW761">
        <f t="shared" si="282"/>
        <v>0</v>
      </c>
      <c r="AX761">
        <f t="shared" si="278"/>
        <v>0</v>
      </c>
      <c r="AY761">
        <f t="shared" si="283"/>
        <v>0</v>
      </c>
      <c r="AZ761">
        <f t="shared" si="272"/>
        <v>0</v>
      </c>
      <c r="BA761">
        <f t="shared" si="289"/>
        <v>0</v>
      </c>
      <c r="BB761">
        <f t="shared" si="289"/>
        <v>0</v>
      </c>
      <c r="BC761">
        <f t="shared" si="289"/>
        <v>0</v>
      </c>
      <c r="BD761">
        <f t="shared" si="289"/>
        <v>0</v>
      </c>
      <c r="BE761">
        <f t="shared" si="289"/>
        <v>0</v>
      </c>
      <c r="BF761">
        <f t="shared" si="289"/>
        <v>0</v>
      </c>
      <c r="BG761">
        <f t="shared" si="289"/>
        <v>0</v>
      </c>
      <c r="BH761">
        <f t="shared" si="289"/>
        <v>0</v>
      </c>
      <c r="BI761">
        <f t="shared" si="289"/>
        <v>0</v>
      </c>
      <c r="BJ761">
        <f t="shared" si="289"/>
        <v>0</v>
      </c>
      <c r="BK761">
        <f t="shared" si="289"/>
        <v>0</v>
      </c>
      <c r="BL761">
        <f t="shared" si="289"/>
        <v>0</v>
      </c>
      <c r="BM761">
        <f t="shared" si="289"/>
        <v>0</v>
      </c>
      <c r="BN761">
        <f t="shared" si="289"/>
        <v>0</v>
      </c>
      <c r="BO761">
        <f t="shared" si="289"/>
        <v>0</v>
      </c>
      <c r="BP761">
        <f t="shared" si="289"/>
        <v>0</v>
      </c>
      <c r="BQ761">
        <f t="shared" si="271"/>
        <v>0</v>
      </c>
      <c r="BR761">
        <f t="shared" si="271"/>
        <v>0</v>
      </c>
    </row>
    <row r="762" spans="2:70" x14ac:dyDescent="0.2">
      <c r="B762" s="1">
        <f>IF(ISBLANK(N762),"",YEAR(O762))</f>
        <v>2022</v>
      </c>
      <c r="C762" s="12">
        <f>IF(ISBLANK(M762),"",MONTH(O762))</f>
        <v>10</v>
      </c>
      <c r="D762" s="1">
        <f>IF(ISBLANK(N762),"",WEEKNUM(O762))</f>
        <v>43</v>
      </c>
      <c r="E762" s="1" t="str">
        <f>S762&amp;R762</f>
        <v>BAECKEREI OGGI//Muenchen/DE2022-10-20T14:32 Debitk.1 2026-12</v>
      </c>
      <c r="H762" s="1" t="str">
        <f>IF(ISBLANK(N762),"",IF(SUM(AC762:CO762)=0,"other",INDEX(AC$6:CO$6,MATCH(1,AC762:CO762,0))))</f>
        <v>other</v>
      </c>
      <c r="I762" s="1" t="str" cm="1">
        <f t="array" ref="I762">IF(ISBLANK(N762),"",INDEX($AC$7:$CO$7,,MATCH(H762,$AC$6:$CO$6,0)))</f>
        <v>expense</v>
      </c>
      <c r="L762" s="1" t="str">
        <f>IF(ISBLANK(J762),H762,J762)</f>
        <v>other</v>
      </c>
      <c r="M762" s="1" t="str">
        <f>IF(ISBLANK(K762),I762,K762)</f>
        <v>expense</v>
      </c>
      <c r="N762" s="16" t="s">
        <v>57</v>
      </c>
      <c r="O762" s="17">
        <v>44855</v>
      </c>
      <c r="P762" s="17">
        <v>44855</v>
      </c>
      <c r="Q762" s="18" t="s">
        <v>66</v>
      </c>
      <c r="R762" s="18" t="s">
        <v>1323</v>
      </c>
      <c r="S762" s="18" t="s">
        <v>1324</v>
      </c>
      <c r="T762" s="18" t="s">
        <v>1043</v>
      </c>
      <c r="U762" s="18" t="s">
        <v>74</v>
      </c>
      <c r="V762" s="18">
        <v>-3.8</v>
      </c>
      <c r="W762" s="18" t="s">
        <v>61</v>
      </c>
      <c r="X762" s="18" t="s">
        <v>62</v>
      </c>
      <c r="AA762">
        <f t="shared" si="286"/>
        <v>0</v>
      </c>
      <c r="AB762">
        <f t="shared" si="286"/>
        <v>0</v>
      </c>
      <c r="AC762">
        <f t="shared" si="287"/>
        <v>0</v>
      </c>
      <c r="AD762">
        <f t="shared" si="291"/>
        <v>0</v>
      </c>
      <c r="AE762">
        <f t="shared" si="292"/>
        <v>0</v>
      </c>
      <c r="AF762">
        <f t="shared" si="292"/>
        <v>0</v>
      </c>
      <c r="AG762">
        <f t="shared" si="291"/>
        <v>0</v>
      </c>
      <c r="AH762">
        <f t="shared" si="274"/>
        <v>0</v>
      </c>
      <c r="AI762">
        <f t="shared" si="274"/>
        <v>0</v>
      </c>
      <c r="AJ762">
        <f t="shared" si="274"/>
        <v>0</v>
      </c>
      <c r="AK762">
        <f t="shared" si="274"/>
        <v>0</v>
      </c>
      <c r="AL762">
        <f t="shared" si="290"/>
        <v>0</v>
      </c>
      <c r="AM762">
        <f t="shared" si="290"/>
        <v>0</v>
      </c>
      <c r="AN762">
        <f t="shared" si="290"/>
        <v>0</v>
      </c>
      <c r="AO762">
        <f t="shared" si="290"/>
        <v>0</v>
      </c>
      <c r="AP762">
        <f t="shared" si="290"/>
        <v>0</v>
      </c>
      <c r="AQ762">
        <f t="shared" si="290"/>
        <v>0</v>
      </c>
      <c r="AR762">
        <f t="shared" si="278"/>
        <v>0</v>
      </c>
      <c r="AS762">
        <f t="shared" si="278"/>
        <v>0</v>
      </c>
      <c r="AT762">
        <f t="shared" si="278"/>
        <v>0</v>
      </c>
      <c r="AU762">
        <f t="shared" si="278"/>
        <v>0</v>
      </c>
      <c r="AV762">
        <f t="shared" si="282"/>
        <v>0</v>
      </c>
      <c r="AW762">
        <f t="shared" si="282"/>
        <v>0</v>
      </c>
      <c r="AX762">
        <f t="shared" si="278"/>
        <v>0</v>
      </c>
      <c r="AY762">
        <f t="shared" si="283"/>
        <v>0</v>
      </c>
      <c r="AZ762">
        <f t="shared" si="272"/>
        <v>0</v>
      </c>
      <c r="BA762">
        <f t="shared" si="289"/>
        <v>0</v>
      </c>
      <c r="BB762">
        <f t="shared" si="289"/>
        <v>0</v>
      </c>
      <c r="BC762">
        <f t="shared" si="289"/>
        <v>0</v>
      </c>
      <c r="BD762">
        <f t="shared" si="289"/>
        <v>0</v>
      </c>
      <c r="BE762">
        <f t="shared" si="289"/>
        <v>0</v>
      </c>
      <c r="BF762">
        <f t="shared" si="289"/>
        <v>0</v>
      </c>
      <c r="BG762">
        <f t="shared" si="289"/>
        <v>0</v>
      </c>
      <c r="BH762">
        <f t="shared" si="289"/>
        <v>0</v>
      </c>
      <c r="BI762">
        <f t="shared" si="289"/>
        <v>0</v>
      </c>
      <c r="BJ762">
        <f t="shared" si="289"/>
        <v>0</v>
      </c>
      <c r="BK762">
        <f t="shared" si="289"/>
        <v>0</v>
      </c>
      <c r="BL762">
        <f t="shared" si="289"/>
        <v>0</v>
      </c>
      <c r="BM762">
        <f t="shared" si="289"/>
        <v>0</v>
      </c>
      <c r="BN762">
        <f t="shared" si="289"/>
        <v>0</v>
      </c>
      <c r="BO762">
        <f t="shared" si="289"/>
        <v>0</v>
      </c>
      <c r="BP762">
        <f t="shared" si="289"/>
        <v>0</v>
      </c>
      <c r="BQ762">
        <f t="shared" si="271"/>
        <v>0</v>
      </c>
      <c r="BR762">
        <f t="shared" si="271"/>
        <v>0</v>
      </c>
    </row>
    <row r="763" spans="2:70" x14ac:dyDescent="0.2">
      <c r="B763" s="1">
        <f>IF(ISBLANK(N763),"",YEAR(O763))</f>
        <v>2022</v>
      </c>
      <c r="C763" s="12">
        <f>IF(ISBLANK(M763),"",MONTH(O763))</f>
        <v>10</v>
      </c>
      <c r="D763" s="1">
        <f>IF(ISBLANK(N763),"",WEEKNUM(O763))</f>
        <v>43</v>
      </c>
      <c r="E763" s="1" t="str">
        <f>S763&amp;R763</f>
        <v>Vodafone GmbH                                                         40549 Duesseldorf0000114536781 0018409073193 Rechnungsnr: 119238458853 KdNr. 114536781 Vodafone sagt Danke</v>
      </c>
      <c r="H763" s="1" t="str">
        <f>IF(ISBLANK(N763),"",IF(SUM(AC763:CO763)=0,"other",INDEX(AC$6:CO$6,MATCH(1,AC763:CO763,0))))</f>
        <v>Essentials</v>
      </c>
      <c r="I763" s="1" t="str" cm="1">
        <f t="array" ref="I763">IF(ISBLANK(N763),"",INDEX($AC$7:$CO$7,,MATCH(H763,$AC$6:$CO$6,0)))</f>
        <v>expense</v>
      </c>
      <c r="L763" s="1" t="str">
        <f>IF(ISBLANK(J763),H763,J763)</f>
        <v>Essentials</v>
      </c>
      <c r="M763" s="1" t="str">
        <f>IF(ISBLANK(K763),I763,K763)</f>
        <v>expense</v>
      </c>
      <c r="N763" s="16" t="s">
        <v>57</v>
      </c>
      <c r="O763" s="17">
        <v>44855</v>
      </c>
      <c r="P763" s="17">
        <v>44855</v>
      </c>
      <c r="Q763" s="18" t="s">
        <v>58</v>
      </c>
      <c r="R763" s="18" t="s">
        <v>1325</v>
      </c>
      <c r="S763" s="18" t="s">
        <v>1017</v>
      </c>
      <c r="T763" s="18" t="s">
        <v>114</v>
      </c>
      <c r="U763" s="18" t="s">
        <v>68</v>
      </c>
      <c r="V763" s="18">
        <v>-44.3</v>
      </c>
      <c r="W763" s="18" t="s">
        <v>61</v>
      </c>
      <c r="X763" s="18" t="s">
        <v>62</v>
      </c>
      <c r="AA763">
        <f t="shared" si="286"/>
        <v>0</v>
      </c>
      <c r="AB763">
        <f t="shared" si="286"/>
        <v>0</v>
      </c>
      <c r="AC763">
        <f t="shared" si="287"/>
        <v>0</v>
      </c>
      <c r="AD763">
        <f t="shared" si="291"/>
        <v>0</v>
      </c>
      <c r="AE763">
        <f t="shared" si="292"/>
        <v>0</v>
      </c>
      <c r="AF763">
        <f t="shared" si="292"/>
        <v>0</v>
      </c>
      <c r="AG763">
        <f t="shared" si="291"/>
        <v>0</v>
      </c>
      <c r="AH763">
        <f t="shared" si="274"/>
        <v>0</v>
      </c>
      <c r="AI763">
        <f t="shared" si="274"/>
        <v>0</v>
      </c>
      <c r="AJ763">
        <f t="shared" si="274"/>
        <v>0</v>
      </c>
      <c r="AK763">
        <f t="shared" si="274"/>
        <v>1</v>
      </c>
      <c r="AL763">
        <f t="shared" si="290"/>
        <v>0</v>
      </c>
      <c r="AM763">
        <f t="shared" si="290"/>
        <v>0</v>
      </c>
      <c r="AN763">
        <f t="shared" si="290"/>
        <v>0</v>
      </c>
      <c r="AO763">
        <f t="shared" si="290"/>
        <v>0</v>
      </c>
      <c r="AP763">
        <f t="shared" si="290"/>
        <v>0</v>
      </c>
      <c r="AQ763">
        <f t="shared" si="290"/>
        <v>0</v>
      </c>
      <c r="AR763">
        <f t="shared" si="278"/>
        <v>0</v>
      </c>
      <c r="AS763">
        <f t="shared" si="278"/>
        <v>0</v>
      </c>
      <c r="AT763">
        <f t="shared" si="278"/>
        <v>0</v>
      </c>
      <c r="AU763">
        <f t="shared" si="278"/>
        <v>0</v>
      </c>
      <c r="AV763">
        <f t="shared" si="282"/>
        <v>0</v>
      </c>
      <c r="AW763">
        <f t="shared" si="282"/>
        <v>0</v>
      </c>
      <c r="AX763">
        <f t="shared" si="278"/>
        <v>0</v>
      </c>
      <c r="AY763">
        <f t="shared" si="283"/>
        <v>0</v>
      </c>
      <c r="AZ763">
        <f t="shared" ref="AZ763:BP777" si="293">IF(ISERROR(FIND(AZ$5,$E763)),0,1)</f>
        <v>0</v>
      </c>
      <c r="BA763">
        <f t="shared" si="289"/>
        <v>0</v>
      </c>
      <c r="BB763">
        <f t="shared" si="289"/>
        <v>0</v>
      </c>
      <c r="BC763">
        <f t="shared" si="289"/>
        <v>0</v>
      </c>
      <c r="BD763">
        <f t="shared" si="289"/>
        <v>0</v>
      </c>
      <c r="BE763">
        <f t="shared" si="289"/>
        <v>0</v>
      </c>
      <c r="BF763">
        <f t="shared" si="289"/>
        <v>0</v>
      </c>
      <c r="BG763">
        <f t="shared" si="289"/>
        <v>0</v>
      </c>
      <c r="BH763">
        <f t="shared" si="289"/>
        <v>0</v>
      </c>
      <c r="BI763">
        <f t="shared" si="289"/>
        <v>0</v>
      </c>
      <c r="BJ763">
        <f t="shared" si="289"/>
        <v>0</v>
      </c>
      <c r="BK763">
        <f t="shared" si="289"/>
        <v>0</v>
      </c>
      <c r="BL763">
        <f t="shared" si="289"/>
        <v>0</v>
      </c>
      <c r="BM763">
        <f t="shared" si="289"/>
        <v>0</v>
      </c>
      <c r="BN763">
        <f t="shared" si="289"/>
        <v>0</v>
      </c>
      <c r="BO763">
        <f t="shared" si="289"/>
        <v>0</v>
      </c>
      <c r="BP763">
        <f t="shared" si="289"/>
        <v>0</v>
      </c>
      <c r="BQ763">
        <f t="shared" si="271"/>
        <v>0</v>
      </c>
      <c r="BR763">
        <f t="shared" si="271"/>
        <v>0</v>
      </c>
    </row>
    <row r="764" spans="2:70" x14ac:dyDescent="0.2">
      <c r="B764" s="1">
        <f>IF(ISBLANK(N764),"",YEAR(O764))</f>
        <v>2022</v>
      </c>
      <c r="C764" s="12">
        <f>IF(ISBLANK(M764),"",MONTH(O764))</f>
        <v>10</v>
      </c>
      <c r="D764" s="1">
        <f>IF(ISBLANK(N764),"",WEEKNUM(O764))</f>
        <v>44</v>
      </c>
      <c r="E764" s="1" t="str">
        <f>S764&amp;R764</f>
        <v>Honghong Noodles GmbH//Muenchen/DE2022-10-23T20:34 Debitk.1 2026-12</v>
      </c>
      <c r="H764" s="1" t="str">
        <f>IF(ISBLANK(N764),"",IF(SUM(AC764:CO764)=0,"other",INDEX(AC$6:CO$6,MATCH(1,AC764:CO764,0))))</f>
        <v>other</v>
      </c>
      <c r="I764" s="1" t="str" cm="1">
        <f t="array" ref="I764">IF(ISBLANK(N764),"",INDEX($AC$7:$CO$7,,MATCH(H764,$AC$6:$CO$6,0)))</f>
        <v>expense</v>
      </c>
      <c r="L764" s="1" t="str">
        <f>IF(ISBLANK(J764),H764,J764)</f>
        <v>other</v>
      </c>
      <c r="M764" s="1" t="str">
        <f>IF(ISBLANK(K764),I764,K764)</f>
        <v>expense</v>
      </c>
      <c r="N764" s="16" t="s">
        <v>57</v>
      </c>
      <c r="O764" s="17">
        <v>44858</v>
      </c>
      <c r="P764" s="17">
        <v>44858</v>
      </c>
      <c r="Q764" s="18" t="s">
        <v>66</v>
      </c>
      <c r="R764" s="18" t="s">
        <v>1316</v>
      </c>
      <c r="S764" s="18" t="s">
        <v>1317</v>
      </c>
      <c r="T764" s="18" t="s">
        <v>1318</v>
      </c>
      <c r="U764" s="18" t="s">
        <v>251</v>
      </c>
      <c r="V764" s="18">
        <v>-98.1</v>
      </c>
      <c r="W764" s="18" t="s">
        <v>61</v>
      </c>
      <c r="X764" s="18" t="s">
        <v>62</v>
      </c>
      <c r="AA764">
        <f t="shared" si="286"/>
        <v>0</v>
      </c>
      <c r="AB764">
        <f t="shared" si="286"/>
        <v>0</v>
      </c>
      <c r="AC764">
        <f t="shared" si="287"/>
        <v>0</v>
      </c>
      <c r="AD764">
        <f t="shared" si="291"/>
        <v>0</v>
      </c>
      <c r="AE764">
        <f t="shared" si="292"/>
        <v>0</v>
      </c>
      <c r="AF764">
        <f t="shared" si="292"/>
        <v>0</v>
      </c>
      <c r="AG764">
        <f t="shared" si="291"/>
        <v>0</v>
      </c>
      <c r="AH764">
        <f t="shared" si="274"/>
        <v>0</v>
      </c>
      <c r="AI764">
        <f t="shared" si="274"/>
        <v>0</v>
      </c>
      <c r="AJ764">
        <f t="shared" si="274"/>
        <v>0</v>
      </c>
      <c r="AK764">
        <f t="shared" si="274"/>
        <v>0</v>
      </c>
      <c r="AL764">
        <f t="shared" si="290"/>
        <v>0</v>
      </c>
      <c r="AM764">
        <f t="shared" si="290"/>
        <v>0</v>
      </c>
      <c r="AN764">
        <f t="shared" si="290"/>
        <v>0</v>
      </c>
      <c r="AO764">
        <f t="shared" si="290"/>
        <v>0</v>
      </c>
      <c r="AP764">
        <f t="shared" si="290"/>
        <v>0</v>
      </c>
      <c r="AQ764">
        <f t="shared" si="290"/>
        <v>0</v>
      </c>
      <c r="AR764">
        <f t="shared" si="278"/>
        <v>0</v>
      </c>
      <c r="AS764">
        <f t="shared" si="278"/>
        <v>0</v>
      </c>
      <c r="AT764">
        <f t="shared" si="278"/>
        <v>0</v>
      </c>
      <c r="AU764">
        <f t="shared" si="278"/>
        <v>0</v>
      </c>
      <c r="AV764">
        <f t="shared" si="282"/>
        <v>0</v>
      </c>
      <c r="AW764">
        <f t="shared" si="282"/>
        <v>0</v>
      </c>
      <c r="AX764">
        <f t="shared" si="278"/>
        <v>0</v>
      </c>
      <c r="AY764">
        <f t="shared" si="283"/>
        <v>0</v>
      </c>
      <c r="AZ764">
        <f t="shared" si="293"/>
        <v>0</v>
      </c>
      <c r="BA764">
        <f t="shared" si="293"/>
        <v>0</v>
      </c>
      <c r="BB764">
        <f t="shared" si="293"/>
        <v>0</v>
      </c>
      <c r="BC764">
        <f t="shared" si="293"/>
        <v>0</v>
      </c>
      <c r="BD764">
        <f t="shared" si="293"/>
        <v>0</v>
      </c>
      <c r="BE764">
        <f t="shared" si="293"/>
        <v>0</v>
      </c>
      <c r="BF764">
        <f t="shared" si="293"/>
        <v>0</v>
      </c>
      <c r="BG764">
        <f t="shared" si="293"/>
        <v>0</v>
      </c>
      <c r="BH764">
        <f t="shared" si="293"/>
        <v>0</v>
      </c>
      <c r="BI764">
        <f t="shared" si="293"/>
        <v>0</v>
      </c>
      <c r="BJ764">
        <f t="shared" si="293"/>
        <v>0</v>
      </c>
      <c r="BK764">
        <f t="shared" si="293"/>
        <v>0</v>
      </c>
      <c r="BL764">
        <f t="shared" si="293"/>
        <v>0</v>
      </c>
      <c r="BM764">
        <f t="shared" si="293"/>
        <v>0</v>
      </c>
      <c r="BN764">
        <f t="shared" si="293"/>
        <v>0</v>
      </c>
      <c r="BO764">
        <f t="shared" si="293"/>
        <v>0</v>
      </c>
      <c r="BP764">
        <f t="shared" si="293"/>
        <v>0</v>
      </c>
      <c r="BQ764">
        <f t="shared" si="271"/>
        <v>0</v>
      </c>
      <c r="BR764">
        <f t="shared" si="271"/>
        <v>0</v>
      </c>
    </row>
    <row r="765" spans="2:70" x14ac:dyDescent="0.2">
      <c r="B765" s="1">
        <f>IF(ISBLANK(N765),"",YEAR(O765))</f>
        <v>2022</v>
      </c>
      <c r="C765" s="12">
        <f>IF(ISBLANK(M765),"",MONTH(O765))</f>
        <v>10</v>
      </c>
      <c r="D765" s="1">
        <f>IF(ISBLANK(N765),"",WEEKNUM(O765))</f>
        <v>44</v>
      </c>
      <c r="E765" s="1" t="str">
        <f>S765&amp;R765</f>
        <v>AMAZON PAYMENTS EUROPE S.C.A.                                         DE302-9482690-3559543 AMZ Flowen DE 4QQWGPFVAZL2IR7Q</v>
      </c>
      <c r="H765" s="1" t="str">
        <f>IF(ISBLANK(N765),"",IF(SUM(AC765:CO765)=0,"other",INDEX(AC$6:CO$6,MATCH(1,AC765:CO765,0))))</f>
        <v>Essentials</v>
      </c>
      <c r="I765" s="1" t="str" cm="1">
        <f t="array" ref="I765">IF(ISBLANK(N765),"",INDEX($AC$7:$CO$7,,MATCH(H765,$AC$6:$CO$6,0)))</f>
        <v>expense</v>
      </c>
      <c r="L765" s="1" t="str">
        <f>IF(ISBLANK(J765),H765,J765)</f>
        <v>Essentials</v>
      </c>
      <c r="M765" s="1" t="str">
        <f>IF(ISBLANK(K765),I765,K765)</f>
        <v>expense</v>
      </c>
      <c r="N765" s="16" t="s">
        <v>57</v>
      </c>
      <c r="O765" s="17">
        <v>44858</v>
      </c>
      <c r="P765" s="17">
        <v>44858</v>
      </c>
      <c r="Q765" s="18" t="s">
        <v>75</v>
      </c>
      <c r="R765" s="18" t="s">
        <v>1319</v>
      </c>
      <c r="S765" s="18" t="s">
        <v>1320</v>
      </c>
      <c r="T765" s="18" t="s">
        <v>178</v>
      </c>
      <c r="U765" s="18" t="s">
        <v>71</v>
      </c>
      <c r="V765" s="18">
        <v>44.39</v>
      </c>
      <c r="W765" s="18" t="s">
        <v>61</v>
      </c>
      <c r="X765" s="18" t="s">
        <v>62</v>
      </c>
      <c r="AA765">
        <f t="shared" si="286"/>
        <v>0</v>
      </c>
      <c r="AB765">
        <f t="shared" si="286"/>
        <v>0</v>
      </c>
      <c r="AC765">
        <f t="shared" si="287"/>
        <v>0</v>
      </c>
      <c r="AD765">
        <f t="shared" si="291"/>
        <v>0</v>
      </c>
      <c r="AE765">
        <f t="shared" si="292"/>
        <v>0</v>
      </c>
      <c r="AF765">
        <f t="shared" si="292"/>
        <v>0</v>
      </c>
      <c r="AG765">
        <f t="shared" si="291"/>
        <v>0</v>
      </c>
      <c r="AH765">
        <f t="shared" si="274"/>
        <v>0</v>
      </c>
      <c r="AI765">
        <f t="shared" si="274"/>
        <v>0</v>
      </c>
      <c r="AJ765">
        <f t="shared" si="274"/>
        <v>0</v>
      </c>
      <c r="AK765">
        <f t="shared" si="274"/>
        <v>0</v>
      </c>
      <c r="AL765">
        <f t="shared" si="274"/>
        <v>0</v>
      </c>
      <c r="AM765">
        <f t="shared" si="274"/>
        <v>1</v>
      </c>
      <c r="AN765">
        <f t="shared" si="274"/>
        <v>0</v>
      </c>
      <c r="AO765">
        <f t="shared" si="274"/>
        <v>0</v>
      </c>
      <c r="AP765">
        <f t="shared" si="274"/>
        <v>0</v>
      </c>
      <c r="AQ765">
        <f t="shared" si="274"/>
        <v>0</v>
      </c>
      <c r="AR765">
        <f t="shared" si="278"/>
        <v>0</v>
      </c>
      <c r="AS765">
        <f t="shared" si="278"/>
        <v>0</v>
      </c>
      <c r="AT765">
        <f t="shared" si="278"/>
        <v>0</v>
      </c>
      <c r="AU765">
        <f t="shared" si="278"/>
        <v>0</v>
      </c>
      <c r="AV765">
        <f t="shared" si="282"/>
        <v>0</v>
      </c>
      <c r="AW765">
        <f t="shared" si="282"/>
        <v>0</v>
      </c>
      <c r="AX765">
        <f t="shared" si="278"/>
        <v>0</v>
      </c>
      <c r="AY765">
        <f t="shared" si="283"/>
        <v>0</v>
      </c>
      <c r="AZ765">
        <f t="shared" si="293"/>
        <v>0</v>
      </c>
      <c r="BA765">
        <f t="shared" si="293"/>
        <v>0</v>
      </c>
      <c r="BB765">
        <f t="shared" si="293"/>
        <v>0</v>
      </c>
      <c r="BC765">
        <f t="shared" si="293"/>
        <v>0</v>
      </c>
      <c r="BD765">
        <f t="shared" si="293"/>
        <v>0</v>
      </c>
      <c r="BE765">
        <f t="shared" si="293"/>
        <v>0</v>
      </c>
      <c r="BF765">
        <f t="shared" si="293"/>
        <v>0</v>
      </c>
      <c r="BG765">
        <f t="shared" si="293"/>
        <v>0</v>
      </c>
      <c r="BH765">
        <f t="shared" si="293"/>
        <v>0</v>
      </c>
      <c r="BI765">
        <f t="shared" si="293"/>
        <v>0</v>
      </c>
      <c r="BJ765">
        <f t="shared" si="293"/>
        <v>0</v>
      </c>
      <c r="BK765">
        <f t="shared" si="293"/>
        <v>0</v>
      </c>
      <c r="BL765">
        <f t="shared" si="293"/>
        <v>0</v>
      </c>
      <c r="BM765">
        <f t="shared" si="293"/>
        <v>0</v>
      </c>
      <c r="BN765">
        <f t="shared" si="293"/>
        <v>0</v>
      </c>
      <c r="BO765">
        <f t="shared" si="293"/>
        <v>0</v>
      </c>
      <c r="BP765">
        <f t="shared" si="293"/>
        <v>0</v>
      </c>
      <c r="BQ765">
        <f t="shared" si="271"/>
        <v>0</v>
      </c>
      <c r="BR765">
        <f t="shared" si="271"/>
        <v>0</v>
      </c>
    </row>
    <row r="766" spans="2:70" x14ac:dyDescent="0.2">
      <c r="B766" s="1">
        <f>IF(ISBLANK(N766),"",YEAR(O766))</f>
        <v>2022</v>
      </c>
      <c r="C766" s="12">
        <f>IF(ISBLANK(M766),"",MONTH(O766))</f>
        <v>10</v>
      </c>
      <c r="D766" s="1">
        <f>IF(ISBLANK(N766),"",WEEKNUM(O766))</f>
        <v>44</v>
      </c>
      <c r="E766" s="1" t="str">
        <f>S766&amp;R766</f>
        <v>JAD TAHAokt DATUM 23.10.2022, 14.04 UHR</v>
      </c>
      <c r="H766" s="1" t="str">
        <f>IF(ISBLANK(N766),"",IF(SUM(AC766:CO766)=0,"other",INDEX(AC$6:CO$6,MATCH(1,AC766:CO766,0))))</f>
        <v>other</v>
      </c>
      <c r="I766" s="1" t="str" cm="1">
        <f t="array" ref="I766">IF(ISBLANK(N766),"",INDEX($AC$7:$CO$7,,MATCH(H766,$AC$6:$CO$6,0)))</f>
        <v>expense</v>
      </c>
      <c r="L766" s="1" t="str">
        <f>IF(ISBLANK(J766),H766,J766)</f>
        <v>other</v>
      </c>
      <c r="M766" s="1" t="str">
        <f>IF(ISBLANK(K766),I766,K766)</f>
        <v>expense</v>
      </c>
      <c r="N766" s="16" t="s">
        <v>57</v>
      </c>
      <c r="O766" s="17">
        <v>44858</v>
      </c>
      <c r="P766" s="17">
        <v>44858</v>
      </c>
      <c r="Q766" s="18" t="s">
        <v>130</v>
      </c>
      <c r="R766" s="18" t="s">
        <v>1321</v>
      </c>
      <c r="S766" s="18" t="s">
        <v>132</v>
      </c>
      <c r="T766" s="18" t="s">
        <v>133</v>
      </c>
      <c r="U766" s="18" t="s">
        <v>60</v>
      </c>
      <c r="V766" s="18">
        <v>-600</v>
      </c>
      <c r="W766" s="18" t="s">
        <v>61</v>
      </c>
      <c r="X766" s="18" t="s">
        <v>62</v>
      </c>
      <c r="AA766">
        <f t="shared" si="286"/>
        <v>0</v>
      </c>
      <c r="AB766">
        <f t="shared" si="286"/>
        <v>0</v>
      </c>
      <c r="AC766">
        <f t="shared" si="287"/>
        <v>0</v>
      </c>
      <c r="AD766">
        <f t="shared" si="291"/>
        <v>0</v>
      </c>
      <c r="AE766">
        <f t="shared" si="292"/>
        <v>0</v>
      </c>
      <c r="AF766">
        <f t="shared" si="292"/>
        <v>0</v>
      </c>
      <c r="AG766">
        <f t="shared" si="291"/>
        <v>0</v>
      </c>
      <c r="AH766">
        <f t="shared" si="274"/>
        <v>0</v>
      </c>
      <c r="AI766">
        <f t="shared" si="274"/>
        <v>0</v>
      </c>
      <c r="AJ766">
        <f t="shared" si="274"/>
        <v>0</v>
      </c>
      <c r="AK766">
        <f t="shared" si="274"/>
        <v>0</v>
      </c>
      <c r="AL766">
        <f t="shared" si="274"/>
        <v>0</v>
      </c>
      <c r="AM766">
        <f t="shared" si="274"/>
        <v>0</v>
      </c>
      <c r="AN766">
        <f t="shared" si="274"/>
        <v>0</v>
      </c>
      <c r="AO766">
        <f t="shared" si="274"/>
        <v>0</v>
      </c>
      <c r="AP766">
        <f t="shared" si="274"/>
        <v>0</v>
      </c>
      <c r="AQ766">
        <f t="shared" si="274"/>
        <v>0</v>
      </c>
      <c r="AR766">
        <f t="shared" si="278"/>
        <v>0</v>
      </c>
      <c r="AS766">
        <f t="shared" si="278"/>
        <v>0</v>
      </c>
      <c r="AT766">
        <f t="shared" si="278"/>
        <v>0</v>
      </c>
      <c r="AU766">
        <f t="shared" si="278"/>
        <v>0</v>
      </c>
      <c r="AV766">
        <f t="shared" si="282"/>
        <v>0</v>
      </c>
      <c r="AW766">
        <f t="shared" si="282"/>
        <v>0</v>
      </c>
      <c r="AX766">
        <f t="shared" si="278"/>
        <v>0</v>
      </c>
      <c r="AY766">
        <f t="shared" si="283"/>
        <v>0</v>
      </c>
      <c r="AZ766">
        <f t="shared" si="293"/>
        <v>0</v>
      </c>
      <c r="BA766">
        <f t="shared" si="293"/>
        <v>0</v>
      </c>
      <c r="BB766">
        <f t="shared" si="293"/>
        <v>0</v>
      </c>
      <c r="BC766">
        <f t="shared" si="293"/>
        <v>0</v>
      </c>
      <c r="BD766">
        <f t="shared" si="293"/>
        <v>0</v>
      </c>
      <c r="BE766">
        <f t="shared" si="293"/>
        <v>0</v>
      </c>
      <c r="BF766">
        <f t="shared" si="293"/>
        <v>0</v>
      </c>
      <c r="BG766">
        <f t="shared" si="293"/>
        <v>0</v>
      </c>
      <c r="BH766">
        <f t="shared" si="293"/>
        <v>0</v>
      </c>
      <c r="BI766">
        <f t="shared" si="293"/>
        <v>0</v>
      </c>
      <c r="BJ766">
        <f t="shared" si="293"/>
        <v>0</v>
      </c>
      <c r="BK766">
        <f t="shared" si="293"/>
        <v>0</v>
      </c>
      <c r="BL766">
        <f t="shared" si="293"/>
        <v>0</v>
      </c>
      <c r="BM766">
        <f t="shared" si="293"/>
        <v>0</v>
      </c>
      <c r="BN766">
        <f t="shared" si="293"/>
        <v>0</v>
      </c>
      <c r="BO766">
        <f t="shared" si="293"/>
        <v>0</v>
      </c>
      <c r="BP766">
        <f t="shared" si="293"/>
        <v>0</v>
      </c>
      <c r="BQ766">
        <f t="shared" si="271"/>
        <v>0</v>
      </c>
      <c r="BR766">
        <f t="shared" si="271"/>
        <v>0</v>
      </c>
    </row>
    <row r="767" spans="2:70" x14ac:dyDescent="0.2">
      <c r="B767" s="1">
        <f>IF(ISBLANK(N767),"",YEAR(O767))</f>
        <v>2022</v>
      </c>
      <c r="C767" s="12">
        <f>IF(ISBLANK(M767),"",MONTH(O767))</f>
        <v>10</v>
      </c>
      <c r="D767" s="1">
        <f>IF(ISBLANK(N767),"",WEEKNUM(O767))</f>
        <v>44</v>
      </c>
      <c r="E767" s="1" t="str">
        <f>S767&amp;R767</f>
        <v>GA NR00003948 BLZ70150000 121.10/22.29UHR TENGSTR.</v>
      </c>
      <c r="H767" s="1" t="str">
        <f>IF(ISBLANK(N767),"",IF(SUM(AC767:CO767)=0,"other",INDEX(AC$6:CO$6,MATCH(1,AC767:CO767,0))))</f>
        <v>other</v>
      </c>
      <c r="I767" s="1" t="str" cm="1">
        <f t="array" ref="I767">IF(ISBLANK(N767),"",INDEX($AC$7:$CO$7,,MATCH(H767,$AC$6:$CO$6,0)))</f>
        <v>expense</v>
      </c>
      <c r="L767" s="1" t="str">
        <f>IF(ISBLANK(J767),H767,J767)</f>
        <v>other</v>
      </c>
      <c r="M767" s="1" t="str">
        <f>IF(ISBLANK(K767),I767,K767)</f>
        <v>expense</v>
      </c>
      <c r="N767" s="16" t="s">
        <v>57</v>
      </c>
      <c r="O767" s="17">
        <v>44858</v>
      </c>
      <c r="P767" s="17">
        <v>44855</v>
      </c>
      <c r="Q767" s="18" t="s">
        <v>108</v>
      </c>
      <c r="R767" s="18" t="s">
        <v>1322</v>
      </c>
      <c r="S767" s="18" t="s">
        <v>1050</v>
      </c>
      <c r="T767" s="18">
        <v>0</v>
      </c>
      <c r="U767" s="18">
        <v>70150000</v>
      </c>
      <c r="V767" s="18">
        <v>-25</v>
      </c>
      <c r="W767" s="18" t="s">
        <v>61</v>
      </c>
      <c r="X767" s="18" t="s">
        <v>62</v>
      </c>
      <c r="AA767">
        <f t="shared" si="286"/>
        <v>0</v>
      </c>
      <c r="AB767">
        <f t="shared" si="286"/>
        <v>0</v>
      </c>
      <c r="AC767">
        <f t="shared" si="287"/>
        <v>0</v>
      </c>
      <c r="AD767">
        <f t="shared" si="291"/>
        <v>0</v>
      </c>
      <c r="AE767">
        <f t="shared" si="292"/>
        <v>0</v>
      </c>
      <c r="AF767">
        <f t="shared" si="292"/>
        <v>0</v>
      </c>
      <c r="AG767">
        <f t="shared" si="291"/>
        <v>0</v>
      </c>
      <c r="AH767">
        <f t="shared" si="274"/>
        <v>0</v>
      </c>
      <c r="AI767">
        <f t="shared" si="274"/>
        <v>0</v>
      </c>
      <c r="AJ767">
        <f t="shared" si="274"/>
        <v>0</v>
      </c>
      <c r="AK767">
        <f t="shared" si="274"/>
        <v>0</v>
      </c>
      <c r="AL767">
        <f t="shared" si="274"/>
        <v>0</v>
      </c>
      <c r="AM767">
        <f t="shared" si="274"/>
        <v>0</v>
      </c>
      <c r="AN767">
        <f t="shared" si="274"/>
        <v>0</v>
      </c>
      <c r="AO767">
        <f t="shared" si="274"/>
        <v>0</v>
      </c>
      <c r="AP767">
        <f t="shared" si="274"/>
        <v>0</v>
      </c>
      <c r="AQ767">
        <f t="shared" si="274"/>
        <v>0</v>
      </c>
      <c r="AR767">
        <f t="shared" si="278"/>
        <v>0</v>
      </c>
      <c r="AS767">
        <f t="shared" si="278"/>
        <v>0</v>
      </c>
      <c r="AT767">
        <f t="shared" si="278"/>
        <v>0</v>
      </c>
      <c r="AU767">
        <f t="shared" si="278"/>
        <v>0</v>
      </c>
      <c r="AV767">
        <f t="shared" si="282"/>
        <v>0</v>
      </c>
      <c r="AW767">
        <f t="shared" si="282"/>
        <v>0</v>
      </c>
      <c r="AX767">
        <f t="shared" si="278"/>
        <v>0</v>
      </c>
      <c r="AY767">
        <f t="shared" si="283"/>
        <v>0</v>
      </c>
      <c r="AZ767">
        <f t="shared" si="293"/>
        <v>0</v>
      </c>
      <c r="BA767">
        <f t="shared" si="293"/>
        <v>0</v>
      </c>
      <c r="BB767">
        <f t="shared" si="293"/>
        <v>0</v>
      </c>
      <c r="BC767">
        <f t="shared" si="293"/>
        <v>0</v>
      </c>
      <c r="BD767">
        <f t="shared" si="293"/>
        <v>0</v>
      </c>
      <c r="BE767">
        <f t="shared" si="293"/>
        <v>0</v>
      </c>
      <c r="BF767">
        <f t="shared" si="293"/>
        <v>0</v>
      </c>
      <c r="BG767">
        <f t="shared" si="293"/>
        <v>0</v>
      </c>
      <c r="BH767">
        <f t="shared" si="293"/>
        <v>0</v>
      </c>
      <c r="BI767">
        <f t="shared" si="293"/>
        <v>0</v>
      </c>
      <c r="BJ767">
        <f t="shared" si="293"/>
        <v>0</v>
      </c>
      <c r="BK767">
        <f t="shared" si="293"/>
        <v>0</v>
      </c>
      <c r="BL767">
        <f t="shared" si="293"/>
        <v>0</v>
      </c>
      <c r="BM767">
        <f t="shared" si="293"/>
        <v>0</v>
      </c>
      <c r="BN767">
        <f t="shared" si="293"/>
        <v>0</v>
      </c>
      <c r="BO767">
        <f t="shared" si="293"/>
        <v>0</v>
      </c>
      <c r="BP767">
        <f t="shared" si="293"/>
        <v>0</v>
      </c>
      <c r="BQ767">
        <f t="shared" si="271"/>
        <v>0</v>
      </c>
      <c r="BR767">
        <f t="shared" si="271"/>
        <v>0</v>
      </c>
    </row>
    <row r="768" spans="2:70" x14ac:dyDescent="0.2">
      <c r="B768" s="1">
        <f>IF(ISBLANK(N768),"",YEAR(O768))</f>
        <v>2022</v>
      </c>
      <c r="C768" s="12">
        <f>IF(ISBLANK(M768),"",MONTH(O768))</f>
        <v>10</v>
      </c>
      <c r="D768" s="1">
        <f>IF(ISBLANK(N768),"",WEEKNUM(O768))</f>
        <v>44</v>
      </c>
      <c r="E768" s="1" t="str">
        <f>S768&amp;R768</f>
        <v>AMAZON PAYMENTS EUROPE S.C.A.302-4431608-4553112 AMZN Mktp DE 8OIYC36UVA1UYYM3</v>
      </c>
      <c r="H768" s="1" t="str">
        <f>IF(ISBLANK(N768),"",IF(SUM(AC768:CO768)=0,"other",INDEX(AC$6:CO$6,MATCH(1,AC768:CO768,0))))</f>
        <v>Essentials</v>
      </c>
      <c r="I768" s="1" t="str" cm="1">
        <f t="array" ref="I768">IF(ISBLANK(N768),"",INDEX($AC$7:$CO$7,,MATCH(H768,$AC$6:$CO$6,0)))</f>
        <v>expense</v>
      </c>
      <c r="L768" s="1" t="str">
        <f>IF(ISBLANK(J768),H768,J768)</f>
        <v>Essentials</v>
      </c>
      <c r="M768" s="1" t="str">
        <f>IF(ISBLANK(K768),I768,K768)</f>
        <v>expense</v>
      </c>
      <c r="N768" s="16" t="s">
        <v>57</v>
      </c>
      <c r="O768" s="17">
        <v>44859</v>
      </c>
      <c r="P768" s="17">
        <v>44859</v>
      </c>
      <c r="Q768" s="18" t="s">
        <v>58</v>
      </c>
      <c r="R768" s="18" t="s">
        <v>1314</v>
      </c>
      <c r="S768" s="18" t="s">
        <v>177</v>
      </c>
      <c r="T768" s="18" t="s">
        <v>178</v>
      </c>
      <c r="U768" s="18" t="s">
        <v>71</v>
      </c>
      <c r="V768" s="18">
        <v>-23.49</v>
      </c>
      <c r="W768" s="18" t="s">
        <v>61</v>
      </c>
      <c r="X768" s="18" t="s">
        <v>62</v>
      </c>
      <c r="AA768">
        <f t="shared" si="286"/>
        <v>0</v>
      </c>
      <c r="AB768">
        <f t="shared" si="286"/>
        <v>0</v>
      </c>
      <c r="AC768">
        <f t="shared" si="287"/>
        <v>0</v>
      </c>
      <c r="AD768">
        <f t="shared" si="291"/>
        <v>0</v>
      </c>
      <c r="AE768">
        <f t="shared" si="292"/>
        <v>0</v>
      </c>
      <c r="AF768">
        <f t="shared" si="292"/>
        <v>0</v>
      </c>
      <c r="AG768">
        <f t="shared" si="291"/>
        <v>0</v>
      </c>
      <c r="AH768">
        <f t="shared" si="274"/>
        <v>0</v>
      </c>
      <c r="AI768">
        <f t="shared" si="274"/>
        <v>0</v>
      </c>
      <c r="AJ768">
        <f t="shared" si="274"/>
        <v>0</v>
      </c>
      <c r="AK768">
        <f t="shared" si="274"/>
        <v>0</v>
      </c>
      <c r="AL768">
        <f t="shared" si="274"/>
        <v>0</v>
      </c>
      <c r="AM768">
        <f t="shared" si="274"/>
        <v>1</v>
      </c>
      <c r="AN768">
        <f t="shared" si="274"/>
        <v>0</v>
      </c>
      <c r="AO768">
        <f t="shared" si="274"/>
        <v>0</v>
      </c>
      <c r="AP768">
        <f t="shared" si="274"/>
        <v>0</v>
      </c>
      <c r="AQ768">
        <f t="shared" si="274"/>
        <v>0</v>
      </c>
      <c r="AR768">
        <f t="shared" si="278"/>
        <v>0</v>
      </c>
      <c r="AS768">
        <f t="shared" si="278"/>
        <v>0</v>
      </c>
      <c r="AT768">
        <f t="shared" si="278"/>
        <v>0</v>
      </c>
      <c r="AU768">
        <f t="shared" si="278"/>
        <v>0</v>
      </c>
      <c r="AV768">
        <f t="shared" si="282"/>
        <v>0</v>
      </c>
      <c r="AW768">
        <f t="shared" si="282"/>
        <v>0</v>
      </c>
      <c r="AX768">
        <f t="shared" si="278"/>
        <v>0</v>
      </c>
      <c r="AY768">
        <f t="shared" si="283"/>
        <v>0</v>
      </c>
      <c r="AZ768">
        <f t="shared" si="293"/>
        <v>0</v>
      </c>
      <c r="BA768">
        <f t="shared" si="293"/>
        <v>0</v>
      </c>
      <c r="BB768">
        <f t="shared" si="293"/>
        <v>0</v>
      </c>
      <c r="BC768">
        <f t="shared" si="293"/>
        <v>0</v>
      </c>
      <c r="BD768">
        <f t="shared" si="293"/>
        <v>0</v>
      </c>
      <c r="BE768">
        <f t="shared" si="293"/>
        <v>0</v>
      </c>
      <c r="BF768">
        <f t="shared" si="293"/>
        <v>0</v>
      </c>
      <c r="BG768">
        <f t="shared" si="293"/>
        <v>0</v>
      </c>
      <c r="BH768">
        <f t="shared" si="293"/>
        <v>0</v>
      </c>
      <c r="BI768">
        <f t="shared" si="293"/>
        <v>0</v>
      </c>
      <c r="BJ768">
        <f t="shared" si="293"/>
        <v>0</v>
      </c>
      <c r="BK768">
        <f t="shared" si="293"/>
        <v>0</v>
      </c>
      <c r="BL768">
        <f t="shared" si="293"/>
        <v>0</v>
      </c>
      <c r="BM768">
        <f t="shared" si="293"/>
        <v>0</v>
      </c>
      <c r="BN768">
        <f t="shared" si="293"/>
        <v>0</v>
      </c>
      <c r="BO768">
        <f t="shared" si="293"/>
        <v>0</v>
      </c>
      <c r="BP768">
        <f t="shared" si="293"/>
        <v>0</v>
      </c>
      <c r="BQ768">
        <f t="shared" si="271"/>
        <v>0</v>
      </c>
      <c r="BR768">
        <f t="shared" si="271"/>
        <v>0</v>
      </c>
    </row>
    <row r="769" spans="2:70" x14ac:dyDescent="0.2">
      <c r="B769" s="1">
        <f>IF(ISBLANK(N769),"",YEAR(O769))</f>
        <v>2022</v>
      </c>
      <c r="C769" s="12">
        <f>IF(ISBLANK(M769),"",MONTH(O769))</f>
        <v>10</v>
      </c>
      <c r="D769" s="1">
        <f>IF(ISBLANK(N769),"",WEEKNUM(O769))</f>
        <v>44</v>
      </c>
      <c r="E769" s="1" t="str">
        <f>S769&amp;R769</f>
        <v>AMAZON PAYMENTS EUROPE S.C.A.302-4431608-4553112 AMZN Mktp DE 4L0E1RNIVGUBJ64P</v>
      </c>
      <c r="H769" s="1" t="str">
        <f>IF(ISBLANK(N769),"",IF(SUM(AC769:CO769)=0,"other",INDEX(AC$6:CO$6,MATCH(1,AC769:CO769,0))))</f>
        <v>Essentials</v>
      </c>
      <c r="I769" s="1" t="str" cm="1">
        <f t="array" ref="I769">IF(ISBLANK(N769),"",INDEX($AC$7:$CO$7,,MATCH(H769,$AC$6:$CO$6,0)))</f>
        <v>expense</v>
      </c>
      <c r="L769" s="1" t="str">
        <f>IF(ISBLANK(J769),H769,J769)</f>
        <v>Essentials</v>
      </c>
      <c r="M769" s="1" t="str">
        <f>IF(ISBLANK(K769),I769,K769)</f>
        <v>expense</v>
      </c>
      <c r="N769" s="16" t="s">
        <v>57</v>
      </c>
      <c r="O769" s="17">
        <v>44859</v>
      </c>
      <c r="P769" s="17">
        <v>44859</v>
      </c>
      <c r="Q769" s="18" t="s">
        <v>58</v>
      </c>
      <c r="R769" s="18" t="s">
        <v>1315</v>
      </c>
      <c r="S769" s="18" t="s">
        <v>177</v>
      </c>
      <c r="T769" s="18" t="s">
        <v>178</v>
      </c>
      <c r="U769" s="18" t="s">
        <v>71</v>
      </c>
      <c r="V769" s="18">
        <v>-20.9</v>
      </c>
      <c r="W769" s="18" t="s">
        <v>61</v>
      </c>
      <c r="X769" s="18" t="s">
        <v>62</v>
      </c>
      <c r="AA769">
        <f t="shared" si="286"/>
        <v>0</v>
      </c>
      <c r="AB769">
        <f t="shared" si="286"/>
        <v>0</v>
      </c>
      <c r="AC769">
        <f t="shared" si="287"/>
        <v>0</v>
      </c>
      <c r="AD769">
        <f t="shared" si="291"/>
        <v>0</v>
      </c>
      <c r="AE769">
        <f t="shared" si="292"/>
        <v>0</v>
      </c>
      <c r="AF769">
        <f t="shared" si="292"/>
        <v>0</v>
      </c>
      <c r="AG769">
        <f t="shared" si="291"/>
        <v>0</v>
      </c>
      <c r="AH769">
        <f t="shared" si="274"/>
        <v>0</v>
      </c>
      <c r="AI769">
        <f t="shared" si="274"/>
        <v>0</v>
      </c>
      <c r="AJ769">
        <f t="shared" si="274"/>
        <v>0</v>
      </c>
      <c r="AK769">
        <f t="shared" si="274"/>
        <v>0</v>
      </c>
      <c r="AL769">
        <f t="shared" si="274"/>
        <v>0</v>
      </c>
      <c r="AM769">
        <f t="shared" si="274"/>
        <v>1</v>
      </c>
      <c r="AN769">
        <f t="shared" si="274"/>
        <v>0</v>
      </c>
      <c r="AO769">
        <f t="shared" si="274"/>
        <v>0</v>
      </c>
      <c r="AP769">
        <f t="shared" si="274"/>
        <v>0</v>
      </c>
      <c r="AQ769">
        <f t="shared" si="274"/>
        <v>0</v>
      </c>
      <c r="AR769">
        <f t="shared" si="278"/>
        <v>0</v>
      </c>
      <c r="AS769">
        <f t="shared" si="278"/>
        <v>0</v>
      </c>
      <c r="AT769">
        <f t="shared" si="278"/>
        <v>0</v>
      </c>
      <c r="AU769">
        <f t="shared" si="278"/>
        <v>0</v>
      </c>
      <c r="AV769">
        <f t="shared" si="282"/>
        <v>0</v>
      </c>
      <c r="AW769">
        <f t="shared" si="282"/>
        <v>0</v>
      </c>
      <c r="AX769">
        <f t="shared" si="278"/>
        <v>0</v>
      </c>
      <c r="AY769">
        <f t="shared" si="283"/>
        <v>0</v>
      </c>
      <c r="AZ769">
        <f t="shared" si="293"/>
        <v>0</v>
      </c>
      <c r="BA769">
        <f t="shared" si="293"/>
        <v>0</v>
      </c>
      <c r="BB769">
        <f t="shared" si="293"/>
        <v>0</v>
      </c>
      <c r="BC769">
        <f t="shared" si="293"/>
        <v>0</v>
      </c>
      <c r="BD769">
        <f t="shared" si="293"/>
        <v>0</v>
      </c>
      <c r="BE769">
        <f t="shared" si="293"/>
        <v>0</v>
      </c>
      <c r="BF769">
        <f t="shared" si="293"/>
        <v>0</v>
      </c>
      <c r="BG769">
        <f t="shared" si="293"/>
        <v>0</v>
      </c>
      <c r="BH769">
        <f t="shared" si="293"/>
        <v>0</v>
      </c>
      <c r="BI769">
        <f t="shared" si="293"/>
        <v>0</v>
      </c>
      <c r="BJ769">
        <f t="shared" si="293"/>
        <v>0</v>
      </c>
      <c r="BK769">
        <f t="shared" si="293"/>
        <v>0</v>
      </c>
      <c r="BL769">
        <f t="shared" si="293"/>
        <v>0</v>
      </c>
      <c r="BM769">
        <f t="shared" si="293"/>
        <v>0</v>
      </c>
      <c r="BN769">
        <f t="shared" si="293"/>
        <v>0</v>
      </c>
      <c r="BO769">
        <f t="shared" si="293"/>
        <v>0</v>
      </c>
      <c r="BP769">
        <f t="shared" si="293"/>
        <v>0</v>
      </c>
      <c r="BQ769">
        <f t="shared" si="271"/>
        <v>0</v>
      </c>
      <c r="BR769">
        <f t="shared" si="271"/>
        <v>0</v>
      </c>
    </row>
    <row r="770" spans="2:70" x14ac:dyDescent="0.2">
      <c r="B770" s="1">
        <f>IF(ISBLANK(N770),"",YEAR(O770))</f>
        <v>2022</v>
      </c>
      <c r="C770" s="12">
        <f>IF(ISBLANK(M770),"",MONTH(O770))</f>
        <v>10</v>
      </c>
      <c r="D770" s="1">
        <f>IF(ISBLANK(N770),"",WEEKNUM(O770))</f>
        <v>44</v>
      </c>
      <c r="E770" s="1" t="str">
        <f>S770&amp;R770</f>
        <v>PayPal (Europe) S.a r.l. et Cie, S.C.A.PP.2985.PP ABBUCHUNG VOM PAYPAL-KONTO</v>
      </c>
      <c r="H770" s="1" t="str">
        <f>IF(ISBLANK(N770),"",IF(SUM(AC770:CO770)=0,"other",INDEX(AC$6:CO$6,MATCH(1,AC770:CO770,0))))</f>
        <v>PayPal</v>
      </c>
      <c r="I770" s="1" t="str" cm="1">
        <f t="array" ref="I770">IF(ISBLANK(N770),"",INDEX($AC$7:$CO$7,,MATCH(H770,$AC$6:$CO$6,0)))</f>
        <v>expense</v>
      </c>
      <c r="L770" s="1" t="str">
        <f>IF(ISBLANK(J770),H770,J770)</f>
        <v>PayPal</v>
      </c>
      <c r="M770" s="1" t="str">
        <f>IF(ISBLANK(K770),I770,K770)</f>
        <v>expense</v>
      </c>
      <c r="N770" s="16" t="s">
        <v>57</v>
      </c>
      <c r="O770" s="17">
        <v>44861</v>
      </c>
      <c r="P770" s="17">
        <v>44861</v>
      </c>
      <c r="Q770" s="18" t="s">
        <v>75</v>
      </c>
      <c r="R770" s="18" t="s">
        <v>1276</v>
      </c>
      <c r="S770" s="18" t="s">
        <v>63</v>
      </c>
      <c r="T770" s="18" t="s">
        <v>64</v>
      </c>
      <c r="U770" s="18" t="s">
        <v>65</v>
      </c>
      <c r="V770" s="18">
        <v>50</v>
      </c>
      <c r="W770" s="18" t="s">
        <v>61</v>
      </c>
      <c r="X770" s="18" t="s">
        <v>62</v>
      </c>
      <c r="AA770">
        <f t="shared" ref="AA770:AB789" si="294">IF(ISERROR(FIND(AA$5,$E770)),0,1)</f>
        <v>0</v>
      </c>
      <c r="AB770">
        <f t="shared" si="294"/>
        <v>0</v>
      </c>
      <c r="AC770">
        <f t="shared" si="287"/>
        <v>0</v>
      </c>
      <c r="AD770">
        <f t="shared" si="291"/>
        <v>0</v>
      </c>
      <c r="AE770">
        <f t="shared" si="292"/>
        <v>0</v>
      </c>
      <c r="AF770">
        <f t="shared" si="292"/>
        <v>0</v>
      </c>
      <c r="AG770">
        <f t="shared" si="291"/>
        <v>0</v>
      </c>
      <c r="AH770">
        <f t="shared" si="274"/>
        <v>0</v>
      </c>
      <c r="AI770">
        <f t="shared" si="274"/>
        <v>0</v>
      </c>
      <c r="AJ770">
        <f t="shared" si="274"/>
        <v>0</v>
      </c>
      <c r="AK770">
        <f t="shared" si="274"/>
        <v>0</v>
      </c>
      <c r="AL770">
        <f t="shared" si="274"/>
        <v>0</v>
      </c>
      <c r="AM770">
        <f t="shared" si="274"/>
        <v>0</v>
      </c>
      <c r="AN770">
        <f t="shared" si="274"/>
        <v>0</v>
      </c>
      <c r="AO770">
        <f t="shared" si="274"/>
        <v>0</v>
      </c>
      <c r="AP770">
        <f t="shared" si="274"/>
        <v>0</v>
      </c>
      <c r="AQ770">
        <f t="shared" si="274"/>
        <v>0</v>
      </c>
      <c r="AR770">
        <f t="shared" si="278"/>
        <v>0</v>
      </c>
      <c r="AS770">
        <f t="shared" si="278"/>
        <v>0</v>
      </c>
      <c r="AT770">
        <f t="shared" si="278"/>
        <v>0</v>
      </c>
      <c r="AU770">
        <f t="shared" ref="AU770:BR806" si="295">IF(ISERROR(FIND(AU$5,$E770)),0,1)</f>
        <v>0</v>
      </c>
      <c r="AV770">
        <f t="shared" si="295"/>
        <v>0</v>
      </c>
      <c r="AW770">
        <f t="shared" si="295"/>
        <v>0</v>
      </c>
      <c r="AX770">
        <f t="shared" si="295"/>
        <v>0</v>
      </c>
      <c r="AY770">
        <f t="shared" si="283"/>
        <v>0</v>
      </c>
      <c r="AZ770">
        <f t="shared" si="293"/>
        <v>0</v>
      </c>
      <c r="BA770">
        <f t="shared" si="293"/>
        <v>0</v>
      </c>
      <c r="BB770">
        <f t="shared" si="293"/>
        <v>0</v>
      </c>
      <c r="BC770">
        <f t="shared" si="293"/>
        <v>0</v>
      </c>
      <c r="BD770">
        <f t="shared" si="293"/>
        <v>0</v>
      </c>
      <c r="BE770">
        <f t="shared" si="293"/>
        <v>0</v>
      </c>
      <c r="BF770">
        <f t="shared" si="293"/>
        <v>0</v>
      </c>
      <c r="BG770">
        <f t="shared" si="293"/>
        <v>0</v>
      </c>
      <c r="BH770">
        <f t="shared" si="293"/>
        <v>0</v>
      </c>
      <c r="BI770">
        <f t="shared" si="293"/>
        <v>0</v>
      </c>
      <c r="BJ770">
        <f t="shared" si="293"/>
        <v>0</v>
      </c>
      <c r="BK770">
        <f t="shared" si="293"/>
        <v>0</v>
      </c>
      <c r="BL770">
        <f t="shared" si="293"/>
        <v>0</v>
      </c>
      <c r="BM770">
        <f t="shared" si="293"/>
        <v>0</v>
      </c>
      <c r="BN770">
        <f t="shared" si="293"/>
        <v>0</v>
      </c>
      <c r="BO770">
        <f t="shared" si="293"/>
        <v>0</v>
      </c>
      <c r="BP770">
        <f t="shared" si="293"/>
        <v>1</v>
      </c>
      <c r="BQ770">
        <f t="shared" si="271"/>
        <v>0</v>
      </c>
      <c r="BR770">
        <f t="shared" si="271"/>
        <v>0</v>
      </c>
    </row>
    <row r="771" spans="2:70" x14ac:dyDescent="0.2">
      <c r="B771" s="1">
        <f>IF(ISBLANK(N771),"",YEAR(O771))</f>
        <v>2022</v>
      </c>
      <c r="C771" s="12">
        <f>IF(ISBLANK(M771),"",MONTH(O771))</f>
        <v>10</v>
      </c>
      <c r="D771" s="1">
        <f>IF(ISBLANK(N771),"",WEEKNUM(O771))</f>
        <v>44</v>
      </c>
      <c r="E771" s="1" t="str">
        <f>S771&amp;R771</f>
        <v>Sparkonto,3mon.Kuendig.okt DATUM 28.10.2022, 11.33 UHR</v>
      </c>
      <c r="H771" s="1" t="str">
        <f>IF(ISBLANK(N771),"",IF(SUM(AC771:CO771)=0,"other",INDEX(AC$6:CO$6,MATCH(1,AC771:CO771,0))))</f>
        <v>other</v>
      </c>
      <c r="I771" s="1" t="str" cm="1">
        <f t="array" ref="I771">IF(ISBLANK(N771),"",INDEX($AC$7:$CO$7,,MATCH(H771,$AC$6:$CO$6,0)))</f>
        <v>expense</v>
      </c>
      <c r="L771" s="1" t="str">
        <f>IF(ISBLANK(J771),H771,J771)</f>
        <v>other</v>
      </c>
      <c r="M771" s="1" t="str">
        <f>IF(ISBLANK(K771),I771,K771)</f>
        <v>expense</v>
      </c>
      <c r="N771" s="16" t="s">
        <v>57</v>
      </c>
      <c r="O771" s="17">
        <v>44862</v>
      </c>
      <c r="P771" s="17">
        <v>44862</v>
      </c>
      <c r="Q771" s="18" t="s">
        <v>130</v>
      </c>
      <c r="R771" s="18" t="s">
        <v>1312</v>
      </c>
      <c r="S771" s="18" t="s">
        <v>1228</v>
      </c>
      <c r="T771" s="18" t="s">
        <v>133</v>
      </c>
      <c r="U771" s="18" t="s">
        <v>60</v>
      </c>
      <c r="V771" s="18">
        <v>-800</v>
      </c>
      <c r="W771" s="18" t="s">
        <v>61</v>
      </c>
      <c r="X771" s="18" t="s">
        <v>62</v>
      </c>
      <c r="AA771">
        <f t="shared" si="294"/>
        <v>0</v>
      </c>
      <c r="AB771">
        <f t="shared" si="294"/>
        <v>0</v>
      </c>
      <c r="AC771">
        <f t="shared" si="287"/>
        <v>0</v>
      </c>
      <c r="AD771">
        <f t="shared" si="291"/>
        <v>0</v>
      </c>
      <c r="AE771">
        <f t="shared" si="292"/>
        <v>0</v>
      </c>
      <c r="AF771">
        <f t="shared" si="292"/>
        <v>0</v>
      </c>
      <c r="AG771">
        <f t="shared" si="291"/>
        <v>0</v>
      </c>
      <c r="AH771">
        <f t="shared" si="274"/>
        <v>0</v>
      </c>
      <c r="AI771">
        <f t="shared" si="274"/>
        <v>0</v>
      </c>
      <c r="AJ771">
        <f t="shared" si="274"/>
        <v>0</v>
      </c>
      <c r="AK771">
        <f t="shared" si="274"/>
        <v>0</v>
      </c>
      <c r="AL771">
        <f t="shared" si="274"/>
        <v>0</v>
      </c>
      <c r="AM771">
        <f t="shared" si="274"/>
        <v>0</v>
      </c>
      <c r="AN771">
        <f t="shared" si="274"/>
        <v>0</v>
      </c>
      <c r="AO771">
        <f t="shared" si="274"/>
        <v>0</v>
      </c>
      <c r="AP771">
        <f t="shared" si="274"/>
        <v>0</v>
      </c>
      <c r="AQ771">
        <f t="shared" si="274"/>
        <v>0</v>
      </c>
      <c r="AR771">
        <f t="shared" si="274"/>
        <v>0</v>
      </c>
      <c r="AS771">
        <f t="shared" si="274"/>
        <v>0</v>
      </c>
      <c r="AT771">
        <f t="shared" si="274"/>
        <v>0</v>
      </c>
      <c r="AU771">
        <f t="shared" si="295"/>
        <v>0</v>
      </c>
      <c r="AV771">
        <f t="shared" si="295"/>
        <v>0</v>
      </c>
      <c r="AW771">
        <f t="shared" si="295"/>
        <v>0</v>
      </c>
      <c r="AX771">
        <f t="shared" si="295"/>
        <v>0</v>
      </c>
      <c r="AY771">
        <f t="shared" si="283"/>
        <v>0</v>
      </c>
      <c r="AZ771">
        <f t="shared" si="293"/>
        <v>0</v>
      </c>
      <c r="BA771">
        <f t="shared" si="293"/>
        <v>0</v>
      </c>
      <c r="BB771">
        <f t="shared" si="293"/>
        <v>0</v>
      </c>
      <c r="BC771">
        <f t="shared" si="293"/>
        <v>0</v>
      </c>
      <c r="BD771">
        <f t="shared" si="293"/>
        <v>0</v>
      </c>
      <c r="BE771">
        <f t="shared" si="293"/>
        <v>0</v>
      </c>
      <c r="BF771">
        <f t="shared" si="293"/>
        <v>0</v>
      </c>
      <c r="BG771">
        <f t="shared" si="293"/>
        <v>0</v>
      </c>
      <c r="BH771">
        <f t="shared" si="293"/>
        <v>0</v>
      </c>
      <c r="BI771">
        <f t="shared" si="293"/>
        <v>0</v>
      </c>
      <c r="BJ771">
        <f t="shared" si="293"/>
        <v>0</v>
      </c>
      <c r="BK771">
        <f t="shared" si="293"/>
        <v>0</v>
      </c>
      <c r="BL771">
        <f t="shared" si="293"/>
        <v>0</v>
      </c>
      <c r="BM771">
        <f t="shared" si="293"/>
        <v>0</v>
      </c>
      <c r="BN771">
        <f t="shared" si="293"/>
        <v>0</v>
      </c>
      <c r="BO771">
        <f t="shared" si="293"/>
        <v>0</v>
      </c>
      <c r="BP771">
        <f t="shared" si="293"/>
        <v>0</v>
      </c>
      <c r="BQ771">
        <f t="shared" si="271"/>
        <v>0</v>
      </c>
      <c r="BR771">
        <f t="shared" si="271"/>
        <v>0</v>
      </c>
    </row>
    <row r="772" spans="2:70" x14ac:dyDescent="0.2">
      <c r="B772" s="1">
        <f>IF(ISBLANK(N772),"",YEAR(O772))</f>
        <v>2022</v>
      </c>
      <c r="C772" s="12">
        <f>IF(ISBLANK(M772),"",MONTH(O772))</f>
        <v>10</v>
      </c>
      <c r="D772" s="1">
        <f>IF(ISBLANK(N772),"",WEEKNUM(O772))</f>
        <v>44</v>
      </c>
      <c r="E772" s="1" t="str">
        <f>S772&amp;R772</f>
        <v>mediawave commerce GmbHLOHN / GEHALT 10/22</v>
      </c>
      <c r="H772" s="1" t="str">
        <f>IF(ISBLANK(N772),"",IF(SUM(AC772:CO772)=0,"other",INDEX(AC$6:CO$6,MATCH(1,AC772:CO772,0))))</f>
        <v>mediawave</v>
      </c>
      <c r="I772" s="1" t="str" cm="1">
        <f t="array" ref="I772">IF(ISBLANK(N772),"",INDEX($AC$7:$CO$7,,MATCH(H772,$AC$6:$CO$6,0)))</f>
        <v>income</v>
      </c>
      <c r="L772" s="1" t="str">
        <f>IF(ISBLANK(J772),H772,J772)</f>
        <v>mediawave</v>
      </c>
      <c r="M772" s="1" t="str">
        <f>IF(ISBLANK(K772),I772,K772)</f>
        <v>income</v>
      </c>
      <c r="N772" s="16" t="s">
        <v>57</v>
      </c>
      <c r="O772" s="17">
        <v>44862</v>
      </c>
      <c r="P772" s="17">
        <v>44862</v>
      </c>
      <c r="Q772" s="18" t="s">
        <v>1056</v>
      </c>
      <c r="R772" s="18" t="s">
        <v>1313</v>
      </c>
      <c r="S772" s="18" t="s">
        <v>104</v>
      </c>
      <c r="T772" s="18" t="s">
        <v>105</v>
      </c>
      <c r="U772" s="18" t="s">
        <v>106</v>
      </c>
      <c r="V772" s="18">
        <v>1106.31</v>
      </c>
      <c r="W772" s="18" t="s">
        <v>61</v>
      </c>
      <c r="X772" s="18" t="s">
        <v>62</v>
      </c>
      <c r="AA772">
        <f t="shared" si="294"/>
        <v>0</v>
      </c>
      <c r="AB772">
        <f t="shared" si="294"/>
        <v>0</v>
      </c>
      <c r="AC772">
        <f t="shared" si="287"/>
        <v>0</v>
      </c>
      <c r="AD772">
        <f t="shared" si="291"/>
        <v>0</v>
      </c>
      <c r="AE772">
        <f t="shared" si="292"/>
        <v>0</v>
      </c>
      <c r="AF772">
        <f t="shared" si="292"/>
        <v>0</v>
      </c>
      <c r="AG772">
        <f t="shared" si="291"/>
        <v>0</v>
      </c>
      <c r="AH772">
        <f t="shared" si="274"/>
        <v>0</v>
      </c>
      <c r="AI772">
        <f t="shared" si="274"/>
        <v>0</v>
      </c>
      <c r="AJ772">
        <f t="shared" si="274"/>
        <v>0</v>
      </c>
      <c r="AK772">
        <f t="shared" si="274"/>
        <v>0</v>
      </c>
      <c r="AL772">
        <f t="shared" si="274"/>
        <v>0</v>
      </c>
      <c r="AM772">
        <f t="shared" si="274"/>
        <v>0</v>
      </c>
      <c r="AN772">
        <f t="shared" si="274"/>
        <v>0</v>
      </c>
      <c r="AO772">
        <f t="shared" si="274"/>
        <v>0</v>
      </c>
      <c r="AP772">
        <f t="shared" si="274"/>
        <v>0</v>
      </c>
      <c r="AQ772">
        <f t="shared" si="274"/>
        <v>0</v>
      </c>
      <c r="AR772">
        <f t="shared" si="274"/>
        <v>0</v>
      </c>
      <c r="AS772">
        <f t="shared" si="274"/>
        <v>0</v>
      </c>
      <c r="AT772">
        <f t="shared" si="274"/>
        <v>0</v>
      </c>
      <c r="AU772">
        <f t="shared" si="295"/>
        <v>0</v>
      </c>
      <c r="AV772">
        <f t="shared" si="295"/>
        <v>0</v>
      </c>
      <c r="AW772">
        <f t="shared" si="295"/>
        <v>0</v>
      </c>
      <c r="AX772">
        <f t="shared" si="295"/>
        <v>0</v>
      </c>
      <c r="AY772">
        <f t="shared" si="283"/>
        <v>0</v>
      </c>
      <c r="AZ772">
        <f t="shared" si="293"/>
        <v>0</v>
      </c>
      <c r="BA772">
        <f t="shared" si="293"/>
        <v>0</v>
      </c>
      <c r="BB772">
        <f t="shared" si="293"/>
        <v>0</v>
      </c>
      <c r="BC772">
        <f t="shared" si="293"/>
        <v>0</v>
      </c>
      <c r="BD772">
        <f t="shared" si="293"/>
        <v>0</v>
      </c>
      <c r="BE772">
        <f t="shared" si="293"/>
        <v>0</v>
      </c>
      <c r="BF772">
        <f t="shared" si="293"/>
        <v>0</v>
      </c>
      <c r="BG772">
        <f t="shared" si="293"/>
        <v>0</v>
      </c>
      <c r="BH772">
        <f t="shared" si="293"/>
        <v>0</v>
      </c>
      <c r="BI772">
        <f t="shared" si="293"/>
        <v>0</v>
      </c>
      <c r="BJ772">
        <f t="shared" si="293"/>
        <v>0</v>
      </c>
      <c r="BK772">
        <f t="shared" si="293"/>
        <v>0</v>
      </c>
      <c r="BL772">
        <f t="shared" si="293"/>
        <v>0</v>
      </c>
      <c r="BM772">
        <f t="shared" si="293"/>
        <v>1</v>
      </c>
      <c r="BN772">
        <f t="shared" si="293"/>
        <v>0</v>
      </c>
      <c r="BO772">
        <f t="shared" si="293"/>
        <v>0</v>
      </c>
      <c r="BP772">
        <f t="shared" si="293"/>
        <v>0</v>
      </c>
      <c r="BQ772">
        <f t="shared" si="271"/>
        <v>0</v>
      </c>
      <c r="BR772">
        <f t="shared" si="271"/>
        <v>0</v>
      </c>
    </row>
    <row r="773" spans="2:70" x14ac:dyDescent="0.2">
      <c r="B773" s="1">
        <f>IF(ISBLANK(N773),"",YEAR(O773))</f>
        <v>2022</v>
      </c>
      <c r="C773" s="12">
        <f>IF(ISBLANK(M773),"",MONTH(O773))</f>
        <v>10</v>
      </c>
      <c r="D773" s="1">
        <f>IF(ISBLANK(N773),"",WEEKNUM(O773))</f>
        <v>45</v>
      </c>
      <c r="E773" s="1" t="str">
        <f>S773&amp;R773</f>
        <v>TOWASAN GmbHTOWASAN Kickboxen Lehrhonorar November 2022 Vielen Dank</v>
      </c>
      <c r="H773" s="1" t="str">
        <f>IF(ISBLANK(N773),"",IF(SUM(AC773:CO773)=0,"other",INDEX(AC$6:CO$6,MATCH(1,AC773:CO773,0))))</f>
        <v>Self-Investment</v>
      </c>
      <c r="I773" s="1" t="str" cm="1">
        <f t="array" ref="I773">IF(ISBLANK(N773),"",INDEX($AC$7:$CO$7,,MATCH(H773,$AC$6:$CO$6,0)))</f>
        <v>expense</v>
      </c>
      <c r="L773" s="1" t="str">
        <f>IF(ISBLANK(J773),H773,J773)</f>
        <v>Self-Investment</v>
      </c>
      <c r="M773" s="1" t="str">
        <f>IF(ISBLANK(K773),I773,K773)</f>
        <v>expense</v>
      </c>
      <c r="N773" s="16" t="s">
        <v>57</v>
      </c>
      <c r="O773" s="17">
        <v>44865</v>
      </c>
      <c r="P773" s="17">
        <v>44865</v>
      </c>
      <c r="Q773" s="18" t="s">
        <v>58</v>
      </c>
      <c r="R773" s="18" t="s">
        <v>1310</v>
      </c>
      <c r="S773" s="18" t="s">
        <v>985</v>
      </c>
      <c r="T773" s="18" t="s">
        <v>1004</v>
      </c>
      <c r="U773" s="18" t="s">
        <v>68</v>
      </c>
      <c r="V773" s="18">
        <v>-67</v>
      </c>
      <c r="W773" s="18" t="s">
        <v>61</v>
      </c>
      <c r="X773" s="18" t="s">
        <v>62</v>
      </c>
      <c r="AA773">
        <f t="shared" si="294"/>
        <v>0</v>
      </c>
      <c r="AB773">
        <f t="shared" si="294"/>
        <v>0</v>
      </c>
      <c r="AC773">
        <f t="shared" si="287"/>
        <v>0</v>
      </c>
      <c r="AD773">
        <f t="shared" si="291"/>
        <v>0</v>
      </c>
      <c r="AE773">
        <f t="shared" si="292"/>
        <v>0</v>
      </c>
      <c r="AF773">
        <f t="shared" si="292"/>
        <v>0</v>
      </c>
      <c r="AG773">
        <f t="shared" si="291"/>
        <v>0</v>
      </c>
      <c r="AH773">
        <f t="shared" si="274"/>
        <v>0</v>
      </c>
      <c r="AI773">
        <f t="shared" si="274"/>
        <v>0</v>
      </c>
      <c r="AJ773">
        <f t="shared" si="274"/>
        <v>0</v>
      </c>
      <c r="AK773">
        <f t="shared" si="274"/>
        <v>0</v>
      </c>
      <c r="AL773">
        <f t="shared" si="274"/>
        <v>0</v>
      </c>
      <c r="AM773">
        <f t="shared" si="274"/>
        <v>0</v>
      </c>
      <c r="AN773">
        <f t="shared" si="274"/>
        <v>0</v>
      </c>
      <c r="AO773">
        <f t="shared" si="274"/>
        <v>0</v>
      </c>
      <c r="AP773">
        <f t="shared" si="274"/>
        <v>0</v>
      </c>
      <c r="AQ773">
        <f t="shared" si="274"/>
        <v>0</v>
      </c>
      <c r="AR773">
        <f t="shared" si="274"/>
        <v>0</v>
      </c>
      <c r="AS773">
        <f t="shared" si="274"/>
        <v>0</v>
      </c>
      <c r="AT773">
        <f t="shared" si="274"/>
        <v>0</v>
      </c>
      <c r="AU773">
        <f t="shared" si="295"/>
        <v>0</v>
      </c>
      <c r="AV773">
        <f t="shared" si="295"/>
        <v>0</v>
      </c>
      <c r="AW773">
        <f t="shared" si="295"/>
        <v>0</v>
      </c>
      <c r="AX773">
        <f t="shared" si="295"/>
        <v>0</v>
      </c>
      <c r="AY773">
        <f t="shared" si="283"/>
        <v>0</v>
      </c>
      <c r="AZ773">
        <f t="shared" si="293"/>
        <v>0</v>
      </c>
      <c r="BA773">
        <f t="shared" si="293"/>
        <v>0</v>
      </c>
      <c r="BB773">
        <f t="shared" si="293"/>
        <v>0</v>
      </c>
      <c r="BC773">
        <f t="shared" si="293"/>
        <v>1</v>
      </c>
      <c r="BD773">
        <f t="shared" si="293"/>
        <v>0</v>
      </c>
      <c r="BE773">
        <f t="shared" si="293"/>
        <v>0</v>
      </c>
      <c r="BF773">
        <f t="shared" si="293"/>
        <v>0</v>
      </c>
      <c r="BG773">
        <f t="shared" si="293"/>
        <v>0</v>
      </c>
      <c r="BH773">
        <f t="shared" si="293"/>
        <v>0</v>
      </c>
      <c r="BI773">
        <f t="shared" si="293"/>
        <v>0</v>
      </c>
      <c r="BJ773">
        <f t="shared" si="293"/>
        <v>0</v>
      </c>
      <c r="BK773">
        <f t="shared" si="293"/>
        <v>0</v>
      </c>
      <c r="BL773">
        <f t="shared" si="293"/>
        <v>0</v>
      </c>
      <c r="BM773">
        <f t="shared" si="293"/>
        <v>0</v>
      </c>
      <c r="BN773">
        <f t="shared" si="293"/>
        <v>0</v>
      </c>
      <c r="BO773">
        <f t="shared" si="293"/>
        <v>0</v>
      </c>
      <c r="BP773">
        <f t="shared" si="293"/>
        <v>0</v>
      </c>
      <c r="BQ773">
        <f t="shared" si="271"/>
        <v>0</v>
      </c>
      <c r="BR773">
        <f t="shared" si="271"/>
        <v>0</v>
      </c>
    </row>
    <row r="774" spans="2:70" x14ac:dyDescent="0.2">
      <c r="B774" s="1">
        <f>IF(ISBLANK(N774),"",YEAR(O774))</f>
        <v>2022</v>
      </c>
      <c r="C774" s="12">
        <f>IF(ISBLANK(M774),"",MONTH(O774))</f>
        <v>10</v>
      </c>
      <c r="D774" s="1">
        <f>IF(ISBLANK(N774),"",WEEKNUM(O774))</f>
        <v>45</v>
      </c>
      <c r="E774" s="1" t="str">
        <f>S774&amp;R774</f>
        <v>AMAZON EU S.A R.L., NIEDERLASSUNG DEUTSCHLAND302-0045457-3112376 Amazon.de 412FO80KKABR1359</v>
      </c>
      <c r="H774" s="1" t="str">
        <f>IF(ISBLANK(N774),"",IF(SUM(AC774:CO774)=0,"other",INDEX(AC$6:CO$6,MATCH(1,AC774:CO774,0))))</f>
        <v>Essentials</v>
      </c>
      <c r="I774" s="1" t="str" cm="1">
        <f t="array" ref="I774">IF(ISBLANK(N774),"",INDEX($AC$7:$CO$7,,MATCH(H774,$AC$6:$CO$6,0)))</f>
        <v>expense</v>
      </c>
      <c r="L774" s="1" t="str">
        <f>IF(ISBLANK(J774),H774,J774)</f>
        <v>Essentials</v>
      </c>
      <c r="M774" s="1" t="str">
        <f>IF(ISBLANK(K774),I774,K774)</f>
        <v>expense</v>
      </c>
      <c r="N774" s="16" t="s">
        <v>57</v>
      </c>
      <c r="O774" s="17">
        <v>44865</v>
      </c>
      <c r="P774" s="17">
        <v>44865</v>
      </c>
      <c r="Q774" s="18" t="s">
        <v>58</v>
      </c>
      <c r="R774" s="20" t="s">
        <v>1311</v>
      </c>
      <c r="S774" s="18" t="s">
        <v>69</v>
      </c>
      <c r="T774" s="18" t="s">
        <v>70</v>
      </c>
      <c r="U774" s="18" t="s">
        <v>71</v>
      </c>
      <c r="V774" s="18">
        <v>-75.2</v>
      </c>
      <c r="W774" s="18" t="s">
        <v>61</v>
      </c>
      <c r="X774" s="18" t="s">
        <v>62</v>
      </c>
      <c r="AA774">
        <f t="shared" si="294"/>
        <v>0</v>
      </c>
      <c r="AB774">
        <f t="shared" si="294"/>
        <v>0</v>
      </c>
      <c r="AC774">
        <f t="shared" si="287"/>
        <v>0</v>
      </c>
      <c r="AD774">
        <f t="shared" si="291"/>
        <v>0</v>
      </c>
      <c r="AE774">
        <f t="shared" si="292"/>
        <v>0</v>
      </c>
      <c r="AF774">
        <f t="shared" si="292"/>
        <v>0</v>
      </c>
      <c r="AG774">
        <f t="shared" si="291"/>
        <v>0</v>
      </c>
      <c r="AH774">
        <f t="shared" si="274"/>
        <v>0</v>
      </c>
      <c r="AI774">
        <f t="shared" si="274"/>
        <v>0</v>
      </c>
      <c r="AJ774">
        <f t="shared" si="274"/>
        <v>0</v>
      </c>
      <c r="AK774">
        <f t="shared" si="274"/>
        <v>0</v>
      </c>
      <c r="AL774">
        <f t="shared" si="274"/>
        <v>0</v>
      </c>
      <c r="AM774">
        <f t="shared" si="274"/>
        <v>1</v>
      </c>
      <c r="AN774">
        <f t="shared" si="274"/>
        <v>0</v>
      </c>
      <c r="AO774">
        <f t="shared" si="274"/>
        <v>0</v>
      </c>
      <c r="AP774">
        <f t="shared" si="274"/>
        <v>0</v>
      </c>
      <c r="AQ774">
        <f t="shared" si="274"/>
        <v>0</v>
      </c>
      <c r="AR774">
        <f t="shared" si="274"/>
        <v>0</v>
      </c>
      <c r="AS774">
        <f t="shared" si="274"/>
        <v>0</v>
      </c>
      <c r="AT774">
        <f t="shared" si="274"/>
        <v>0</v>
      </c>
      <c r="AU774">
        <f t="shared" si="295"/>
        <v>0</v>
      </c>
      <c r="AV774">
        <f t="shared" si="295"/>
        <v>0</v>
      </c>
      <c r="AW774">
        <f t="shared" si="295"/>
        <v>0</v>
      </c>
      <c r="AX774">
        <f t="shared" si="295"/>
        <v>0</v>
      </c>
      <c r="AY774">
        <f t="shared" si="283"/>
        <v>0</v>
      </c>
      <c r="AZ774">
        <f t="shared" si="293"/>
        <v>0</v>
      </c>
      <c r="BA774">
        <f t="shared" si="293"/>
        <v>0</v>
      </c>
      <c r="BB774">
        <f t="shared" si="293"/>
        <v>0</v>
      </c>
      <c r="BC774">
        <f t="shared" si="293"/>
        <v>0</v>
      </c>
      <c r="BD774">
        <f t="shared" si="293"/>
        <v>0</v>
      </c>
      <c r="BE774">
        <f t="shared" si="293"/>
        <v>0</v>
      </c>
      <c r="BF774">
        <f t="shared" si="293"/>
        <v>0</v>
      </c>
      <c r="BG774">
        <f t="shared" si="293"/>
        <v>0</v>
      </c>
      <c r="BH774">
        <f t="shared" si="293"/>
        <v>0</v>
      </c>
      <c r="BI774">
        <f t="shared" si="293"/>
        <v>0</v>
      </c>
      <c r="BJ774">
        <f t="shared" si="293"/>
        <v>0</v>
      </c>
      <c r="BK774">
        <f t="shared" si="293"/>
        <v>0</v>
      </c>
      <c r="BL774">
        <f t="shared" si="293"/>
        <v>0</v>
      </c>
      <c r="BM774">
        <f t="shared" si="293"/>
        <v>0</v>
      </c>
      <c r="BN774">
        <f t="shared" si="293"/>
        <v>0</v>
      </c>
      <c r="BO774">
        <f t="shared" si="293"/>
        <v>0</v>
      </c>
      <c r="BP774">
        <f t="shared" si="293"/>
        <v>0</v>
      </c>
      <c r="BQ774">
        <f t="shared" si="271"/>
        <v>0</v>
      </c>
      <c r="BR774">
        <f t="shared" si="271"/>
        <v>0</v>
      </c>
    </row>
    <row r="775" spans="2:70" x14ac:dyDescent="0.2">
      <c r="B775" s="1">
        <f>IF(ISBLANK(N775),"",YEAR(O775))</f>
        <v>2022</v>
      </c>
      <c r="C775" s="12">
        <f>IF(ISBLANK(M775),"",MONTH(O775))</f>
        <v>11</v>
      </c>
      <c r="D775" s="1">
        <f>IF(ISBLANK(N775),"",WEEKNUM(O775))</f>
        <v>45</v>
      </c>
      <c r="E775" s="1" t="str">
        <f>S775&amp;R775</f>
        <v>GA NR00003892 BLZ70150000 102.11/17.49UHR BARER STR</v>
      </c>
      <c r="H775" s="1" t="str">
        <f>IF(ISBLANK(N775),"",IF(SUM(AC775:CO775)=0,"other",INDEX(AC$6:CO$6,MATCH(1,AC775:CO775,0))))</f>
        <v>other</v>
      </c>
      <c r="I775" s="1" t="str" cm="1">
        <f t="array" ref="I775">IF(ISBLANK(N775),"",INDEX($AC$7:$CO$7,,MATCH(H775,$AC$6:$CO$6,0)))</f>
        <v>expense</v>
      </c>
      <c r="L775" s="1" t="str">
        <f>IF(ISBLANK(J775),H775,J775)</f>
        <v>other</v>
      </c>
      <c r="M775" s="1" t="str">
        <f>IF(ISBLANK(K775),I775,K775)</f>
        <v>expense</v>
      </c>
      <c r="N775" s="16" t="s">
        <v>57</v>
      </c>
      <c r="O775" s="17">
        <v>44867</v>
      </c>
      <c r="P775" s="17">
        <v>44867</v>
      </c>
      <c r="Q775" s="18" t="s">
        <v>108</v>
      </c>
      <c r="R775" s="18" t="s">
        <v>1303</v>
      </c>
      <c r="S775" s="18" t="s">
        <v>1304</v>
      </c>
      <c r="T775" s="18">
        <v>0</v>
      </c>
      <c r="U775" s="18">
        <v>70150000</v>
      </c>
      <c r="V775" s="18">
        <v>-20</v>
      </c>
      <c r="W775" s="18" t="s">
        <v>61</v>
      </c>
      <c r="X775" s="18" t="s">
        <v>62</v>
      </c>
      <c r="AA775">
        <f t="shared" si="294"/>
        <v>0</v>
      </c>
      <c r="AB775">
        <f t="shared" si="294"/>
        <v>0</v>
      </c>
      <c r="AC775">
        <f t="shared" si="287"/>
        <v>0</v>
      </c>
      <c r="AD775">
        <f t="shared" si="291"/>
        <v>0</v>
      </c>
      <c r="AE775">
        <f t="shared" si="292"/>
        <v>0</v>
      </c>
      <c r="AF775">
        <f t="shared" si="292"/>
        <v>0</v>
      </c>
      <c r="AG775">
        <f t="shared" si="291"/>
        <v>0</v>
      </c>
      <c r="AH775">
        <f t="shared" si="274"/>
        <v>0</v>
      </c>
      <c r="AI775">
        <f t="shared" si="274"/>
        <v>0</v>
      </c>
      <c r="AJ775">
        <f t="shared" si="274"/>
        <v>0</v>
      </c>
      <c r="AK775">
        <f t="shared" si="274"/>
        <v>0</v>
      </c>
      <c r="AL775">
        <f t="shared" si="274"/>
        <v>0</v>
      </c>
      <c r="AM775">
        <f t="shared" si="274"/>
        <v>0</v>
      </c>
      <c r="AN775">
        <f t="shared" si="274"/>
        <v>0</v>
      </c>
      <c r="AO775">
        <f t="shared" si="274"/>
        <v>0</v>
      </c>
      <c r="AP775">
        <f t="shared" si="274"/>
        <v>0</v>
      </c>
      <c r="AQ775">
        <f t="shared" si="274"/>
        <v>0</v>
      </c>
      <c r="AR775">
        <f t="shared" si="274"/>
        <v>0</v>
      </c>
      <c r="AS775">
        <f t="shared" si="274"/>
        <v>0</v>
      </c>
      <c r="AT775">
        <f t="shared" si="274"/>
        <v>0</v>
      </c>
      <c r="AU775">
        <f t="shared" si="295"/>
        <v>0</v>
      </c>
      <c r="AV775">
        <f t="shared" si="295"/>
        <v>0</v>
      </c>
      <c r="AW775">
        <f t="shared" si="295"/>
        <v>0</v>
      </c>
      <c r="AX775">
        <f t="shared" si="295"/>
        <v>0</v>
      </c>
      <c r="AY775">
        <f t="shared" si="283"/>
        <v>0</v>
      </c>
      <c r="AZ775">
        <f t="shared" si="293"/>
        <v>0</v>
      </c>
      <c r="BA775">
        <f t="shared" si="293"/>
        <v>0</v>
      </c>
      <c r="BB775">
        <f t="shared" si="293"/>
        <v>0</v>
      </c>
      <c r="BC775">
        <f t="shared" si="293"/>
        <v>0</v>
      </c>
      <c r="BD775">
        <f t="shared" si="293"/>
        <v>0</v>
      </c>
      <c r="BE775">
        <f t="shared" si="293"/>
        <v>0</v>
      </c>
      <c r="BF775">
        <f t="shared" si="293"/>
        <v>0</v>
      </c>
      <c r="BG775">
        <f t="shared" si="293"/>
        <v>0</v>
      </c>
      <c r="BH775">
        <f t="shared" si="293"/>
        <v>0</v>
      </c>
      <c r="BI775">
        <f t="shared" si="293"/>
        <v>0</v>
      </c>
      <c r="BJ775">
        <f t="shared" si="293"/>
        <v>0</v>
      </c>
      <c r="BK775">
        <f t="shared" si="293"/>
        <v>0</v>
      </c>
      <c r="BL775">
        <f t="shared" si="293"/>
        <v>0</v>
      </c>
      <c r="BM775">
        <f t="shared" si="293"/>
        <v>0</v>
      </c>
      <c r="BN775">
        <f t="shared" si="293"/>
        <v>0</v>
      </c>
      <c r="BO775">
        <f t="shared" si="293"/>
        <v>0</v>
      </c>
      <c r="BP775">
        <f t="shared" si="293"/>
        <v>0</v>
      </c>
      <c r="BQ775">
        <f t="shared" si="271"/>
        <v>0</v>
      </c>
      <c r="BR775">
        <f t="shared" si="271"/>
        <v>0</v>
      </c>
    </row>
    <row r="776" spans="2:70" x14ac:dyDescent="0.2">
      <c r="B776" s="1">
        <f>IF(ISBLANK(N776),"",YEAR(O776))</f>
        <v>2022</v>
      </c>
      <c r="C776" s="12">
        <f>IF(ISBLANK(M776),"",MONTH(O776))</f>
        <v>11</v>
      </c>
      <c r="D776" s="1">
        <f>IF(ISBLANK(N776),"",WEEKNUM(O776))</f>
        <v>45</v>
      </c>
      <c r="E776" s="1" t="str">
        <f>S776&amp;R776</f>
        <v>PayPal Europe S.a.r.l. et Cie S.C.A1023197311716 . ADOBE SYSTEMS SOFTWARE IRELAND LIMITED, Ihr Einkauf bei ADOBE SYSTEMS SOFTWARE IRELAND LIMITED</v>
      </c>
      <c r="H776" s="1" t="str">
        <f>IF(ISBLANK(N776),"",IF(SUM(AC776:CO776)=0,"other",INDEX(AC$6:CO$6,MATCH(1,AC776:CO776,0))))</f>
        <v>PayPal</v>
      </c>
      <c r="I776" s="1" t="str" cm="1">
        <f t="array" ref="I776">IF(ISBLANK(N776),"",INDEX($AC$7:$CO$7,,MATCH(H776,$AC$6:$CO$6,0)))</f>
        <v>expense</v>
      </c>
      <c r="L776" s="1" t="str">
        <f>IF(ISBLANK(J776),H776,J776)</f>
        <v>PayPal</v>
      </c>
      <c r="M776" s="1" t="str">
        <f>IF(ISBLANK(K776),I776,K776)</f>
        <v>expense</v>
      </c>
      <c r="N776" s="16" t="s">
        <v>57</v>
      </c>
      <c r="O776" s="17">
        <v>44867</v>
      </c>
      <c r="P776" s="17">
        <v>44866</v>
      </c>
      <c r="Q776" s="18" t="s">
        <v>58</v>
      </c>
      <c r="R776" s="18" t="s">
        <v>1305</v>
      </c>
      <c r="S776" s="18" t="s">
        <v>1038</v>
      </c>
      <c r="T776" s="18" t="s">
        <v>1220</v>
      </c>
      <c r="U776" s="18" t="s">
        <v>1040</v>
      </c>
      <c r="V776" s="18">
        <v>-23.79</v>
      </c>
      <c r="W776" s="18" t="s">
        <v>61</v>
      </c>
      <c r="X776" s="18" t="s">
        <v>62</v>
      </c>
      <c r="AA776">
        <f t="shared" si="294"/>
        <v>0</v>
      </c>
      <c r="AB776">
        <f t="shared" si="294"/>
        <v>0</v>
      </c>
      <c r="AC776">
        <f t="shared" si="287"/>
        <v>0</v>
      </c>
      <c r="AD776">
        <f t="shared" si="291"/>
        <v>0</v>
      </c>
      <c r="AE776">
        <f t="shared" si="292"/>
        <v>0</v>
      </c>
      <c r="AF776">
        <f t="shared" si="292"/>
        <v>0</v>
      </c>
      <c r="AG776">
        <f t="shared" si="291"/>
        <v>0</v>
      </c>
      <c r="AH776">
        <f t="shared" si="274"/>
        <v>0</v>
      </c>
      <c r="AI776">
        <f t="shared" si="274"/>
        <v>0</v>
      </c>
      <c r="AJ776">
        <f t="shared" si="274"/>
        <v>0</v>
      </c>
      <c r="AK776">
        <f t="shared" si="274"/>
        <v>0</v>
      </c>
      <c r="AL776">
        <f t="shared" si="274"/>
        <v>0</v>
      </c>
      <c r="AM776">
        <f t="shared" si="274"/>
        <v>0</v>
      </c>
      <c r="AN776">
        <f t="shared" si="274"/>
        <v>0</v>
      </c>
      <c r="AO776">
        <f t="shared" si="274"/>
        <v>0</v>
      </c>
      <c r="AP776">
        <f t="shared" si="274"/>
        <v>0</v>
      </c>
      <c r="AQ776">
        <f t="shared" si="274"/>
        <v>0</v>
      </c>
      <c r="AR776">
        <f t="shared" si="274"/>
        <v>0</v>
      </c>
      <c r="AS776">
        <f t="shared" si="274"/>
        <v>0</v>
      </c>
      <c r="AT776">
        <f t="shared" si="274"/>
        <v>0</v>
      </c>
      <c r="AU776">
        <f t="shared" si="295"/>
        <v>0</v>
      </c>
      <c r="AV776">
        <f t="shared" si="295"/>
        <v>0</v>
      </c>
      <c r="AW776">
        <f t="shared" si="295"/>
        <v>0</v>
      </c>
      <c r="AX776">
        <f t="shared" si="295"/>
        <v>0</v>
      </c>
      <c r="AY776">
        <f t="shared" si="283"/>
        <v>0</v>
      </c>
      <c r="AZ776">
        <f t="shared" si="293"/>
        <v>0</v>
      </c>
      <c r="BA776">
        <f t="shared" si="293"/>
        <v>0</v>
      </c>
      <c r="BB776">
        <f t="shared" si="293"/>
        <v>0</v>
      </c>
      <c r="BC776">
        <f t="shared" si="293"/>
        <v>0</v>
      </c>
      <c r="BD776">
        <f t="shared" si="293"/>
        <v>0</v>
      </c>
      <c r="BE776">
        <f t="shared" si="293"/>
        <v>0</v>
      </c>
      <c r="BF776">
        <f t="shared" si="293"/>
        <v>0</v>
      </c>
      <c r="BG776">
        <f t="shared" si="293"/>
        <v>0</v>
      </c>
      <c r="BH776">
        <f t="shared" si="293"/>
        <v>0</v>
      </c>
      <c r="BI776">
        <f t="shared" si="293"/>
        <v>0</v>
      </c>
      <c r="BJ776">
        <f t="shared" si="293"/>
        <v>0</v>
      </c>
      <c r="BK776">
        <f t="shared" si="293"/>
        <v>0</v>
      </c>
      <c r="BL776">
        <f t="shared" si="293"/>
        <v>0</v>
      </c>
      <c r="BM776">
        <f t="shared" si="293"/>
        <v>0</v>
      </c>
      <c r="BN776">
        <f t="shared" si="293"/>
        <v>0</v>
      </c>
      <c r="BO776">
        <f t="shared" si="293"/>
        <v>0</v>
      </c>
      <c r="BP776">
        <f t="shared" si="293"/>
        <v>1</v>
      </c>
      <c r="BQ776">
        <f t="shared" si="271"/>
        <v>0</v>
      </c>
      <c r="BR776">
        <f t="shared" si="271"/>
        <v>0</v>
      </c>
    </row>
    <row r="777" spans="2:70" x14ac:dyDescent="0.2">
      <c r="B777" s="1">
        <f>IF(ISBLANK(N777),"",YEAR(O777))</f>
        <v>2022</v>
      </c>
      <c r="C777" s="12">
        <f>IF(ISBLANK(M777),"",MONTH(O777))</f>
        <v>11</v>
      </c>
      <c r="D777" s="1">
        <f>IF(ISBLANK(N777),"",WEEKNUM(O777))</f>
        <v>45</v>
      </c>
      <c r="E777" s="1" t="str">
        <f>S777&amp;R777</f>
        <v>KfW, Kreditanstalt f. Wiederaufbau                                    Palmengartenstr. 5-9STUDIENKREDIT DA19705535 AUSZAHLUNG 650,00 ZINS 92,87 TILG 0,00 APL 0,00 GEBUEHR 0,00</v>
      </c>
      <c r="H777" s="1" t="str">
        <f>IF(ISBLANK(N777),"",IF(SUM(AC777:CO777)=0,"other",INDEX(AC$6:CO$6,MATCH(1,AC777:CO777,0))))</f>
        <v>KFW</v>
      </c>
      <c r="I777" s="1" t="str" cm="1">
        <f t="array" ref="I777">IF(ISBLANK(N777),"",INDEX($AC$7:$CO$7,,MATCH(H777,$AC$6:$CO$6,0)))</f>
        <v>income</v>
      </c>
      <c r="L777" s="1" t="str">
        <f>IF(ISBLANK(J777),H777,J777)</f>
        <v>KFW</v>
      </c>
      <c r="M777" s="1" t="str">
        <f>IF(ISBLANK(K777),I777,K777)</f>
        <v>income</v>
      </c>
      <c r="N777" s="16" t="s">
        <v>57</v>
      </c>
      <c r="O777" s="17">
        <v>44867</v>
      </c>
      <c r="P777" s="17">
        <v>44866</v>
      </c>
      <c r="Q777" s="18" t="s">
        <v>75</v>
      </c>
      <c r="R777" s="18" t="s">
        <v>1306</v>
      </c>
      <c r="S777" s="18" t="s">
        <v>1052</v>
      </c>
      <c r="T777" s="18" t="s">
        <v>76</v>
      </c>
      <c r="U777" s="18" t="s">
        <v>77</v>
      </c>
      <c r="V777" s="18">
        <v>557.13</v>
      </c>
      <c r="W777" s="18" t="s">
        <v>61</v>
      </c>
      <c r="X777" s="18" t="s">
        <v>62</v>
      </c>
      <c r="AA777">
        <f t="shared" si="294"/>
        <v>0</v>
      </c>
      <c r="AB777">
        <f t="shared" si="294"/>
        <v>0</v>
      </c>
      <c r="AC777">
        <f t="shared" si="287"/>
        <v>0</v>
      </c>
      <c r="AD777">
        <f t="shared" ref="AD777:AF840" si="296">IF(ISERROR(FIND(AD$5,$E777)),0,1)</f>
        <v>0</v>
      </c>
      <c r="AE777">
        <f t="shared" si="292"/>
        <v>0</v>
      </c>
      <c r="AF777">
        <f t="shared" si="292"/>
        <v>0</v>
      </c>
      <c r="AG777">
        <f t="shared" si="291"/>
        <v>0</v>
      </c>
      <c r="AH777">
        <f t="shared" si="274"/>
        <v>0</v>
      </c>
      <c r="AI777">
        <f t="shared" si="274"/>
        <v>0</v>
      </c>
      <c r="AJ777">
        <f t="shared" si="274"/>
        <v>0</v>
      </c>
      <c r="AK777">
        <f t="shared" si="274"/>
        <v>0</v>
      </c>
      <c r="AL777">
        <f t="shared" si="274"/>
        <v>0</v>
      </c>
      <c r="AM777">
        <f t="shared" si="274"/>
        <v>0</v>
      </c>
      <c r="AN777">
        <f t="shared" si="274"/>
        <v>0</v>
      </c>
      <c r="AO777">
        <f t="shared" si="274"/>
        <v>0</v>
      </c>
      <c r="AP777">
        <f t="shared" si="274"/>
        <v>0</v>
      </c>
      <c r="AQ777">
        <f t="shared" si="274"/>
        <v>0</v>
      </c>
      <c r="AR777">
        <f t="shared" si="274"/>
        <v>0</v>
      </c>
      <c r="AS777">
        <f t="shared" si="274"/>
        <v>0</v>
      </c>
      <c r="AT777">
        <f t="shared" si="274"/>
        <v>0</v>
      </c>
      <c r="AU777">
        <f t="shared" si="295"/>
        <v>0</v>
      </c>
      <c r="AV777">
        <f t="shared" si="295"/>
        <v>0</v>
      </c>
      <c r="AW777">
        <f t="shared" si="295"/>
        <v>0</v>
      </c>
      <c r="AX777">
        <f t="shared" si="295"/>
        <v>0</v>
      </c>
      <c r="AY777">
        <f t="shared" si="283"/>
        <v>0</v>
      </c>
      <c r="AZ777">
        <f t="shared" si="293"/>
        <v>0</v>
      </c>
      <c r="BA777">
        <f t="shared" si="293"/>
        <v>0</v>
      </c>
      <c r="BB777">
        <f t="shared" si="293"/>
        <v>0</v>
      </c>
      <c r="BC777">
        <f t="shared" si="293"/>
        <v>0</v>
      </c>
      <c r="BD777">
        <f t="shared" si="293"/>
        <v>0</v>
      </c>
      <c r="BE777">
        <f t="shared" ref="AZ777:BR789" si="297">IF(ISERROR(FIND(BE$5,$E777)),0,1)</f>
        <v>0</v>
      </c>
      <c r="BF777">
        <f t="shared" si="297"/>
        <v>0</v>
      </c>
      <c r="BG777">
        <f t="shared" si="297"/>
        <v>0</v>
      </c>
      <c r="BH777">
        <f t="shared" si="297"/>
        <v>0</v>
      </c>
      <c r="BI777">
        <f t="shared" si="297"/>
        <v>0</v>
      </c>
      <c r="BJ777">
        <f t="shared" si="297"/>
        <v>0</v>
      </c>
      <c r="BK777">
        <f t="shared" si="297"/>
        <v>0</v>
      </c>
      <c r="BL777">
        <f t="shared" si="297"/>
        <v>1</v>
      </c>
      <c r="BM777">
        <f t="shared" si="297"/>
        <v>0</v>
      </c>
      <c r="BN777">
        <f t="shared" si="297"/>
        <v>0</v>
      </c>
      <c r="BO777">
        <f t="shared" si="297"/>
        <v>0</v>
      </c>
      <c r="BP777">
        <f t="shared" si="297"/>
        <v>0</v>
      </c>
      <c r="BQ777">
        <f t="shared" si="271"/>
        <v>0</v>
      </c>
      <c r="BR777">
        <f t="shared" si="271"/>
        <v>0</v>
      </c>
    </row>
    <row r="778" spans="2:70" x14ac:dyDescent="0.2">
      <c r="B778" s="1">
        <f>IF(ISBLANK(N778),"",YEAR(O778))</f>
        <v>2022</v>
      </c>
      <c r="C778" s="12">
        <f>IF(ISBLANK(M778),"",MONTH(O778))</f>
        <v>11</v>
      </c>
      <c r="D778" s="1">
        <f>IF(ISBLANK(N778),"",WEEKNUM(O778))</f>
        <v>45</v>
      </c>
      <c r="E778" s="1" t="str">
        <f>S778&amp;R778</f>
        <v>REWE SAGT DANKE. 46400763//Muenchen Schwabi/DE2022-10-31T19:01 Debitk.1 2026-12</v>
      </c>
      <c r="H778" s="1" t="str">
        <f>IF(ISBLANK(N778),"",IF(SUM(AC778:CO778)=0,"other",INDEX(AC$6:CO$6,MATCH(1,AC778:CO778,0))))</f>
        <v>Essentials</v>
      </c>
      <c r="I778" s="1" t="str" cm="1">
        <f t="array" ref="I778">IF(ISBLANK(N778),"",INDEX($AC$7:$CO$7,,MATCH(H778,$AC$6:$CO$6,0)))</f>
        <v>expense</v>
      </c>
      <c r="L778" s="1" t="str">
        <f>IF(ISBLANK(J778),H778,J778)</f>
        <v>Essentials</v>
      </c>
      <c r="M778" s="1" t="str">
        <f>IF(ISBLANK(K778),I778,K778)</f>
        <v>expense</v>
      </c>
      <c r="N778" s="16" t="s">
        <v>57</v>
      </c>
      <c r="O778" s="17">
        <v>44867</v>
      </c>
      <c r="P778" s="17">
        <v>44866</v>
      </c>
      <c r="Q778" s="18" t="s">
        <v>66</v>
      </c>
      <c r="R778" s="18" t="s">
        <v>1307</v>
      </c>
      <c r="S778" s="18" t="s">
        <v>1308</v>
      </c>
      <c r="T778" s="18" t="s">
        <v>1008</v>
      </c>
      <c r="U778" s="18" t="s">
        <v>68</v>
      </c>
      <c r="V778" s="18">
        <v>-18.309999999999999</v>
      </c>
      <c r="W778" s="18" t="s">
        <v>61</v>
      </c>
      <c r="X778" s="18" t="s">
        <v>62</v>
      </c>
      <c r="AA778">
        <f t="shared" si="294"/>
        <v>0</v>
      </c>
      <c r="AB778">
        <f t="shared" si="294"/>
        <v>0</v>
      </c>
      <c r="AC778">
        <f t="shared" si="287"/>
        <v>0</v>
      </c>
      <c r="AD778">
        <f t="shared" si="296"/>
        <v>0</v>
      </c>
      <c r="AE778">
        <f t="shared" si="292"/>
        <v>0</v>
      </c>
      <c r="AF778">
        <f t="shared" si="292"/>
        <v>1</v>
      </c>
      <c r="AG778">
        <f t="shared" si="291"/>
        <v>0</v>
      </c>
      <c r="AH778">
        <f t="shared" si="274"/>
        <v>0</v>
      </c>
      <c r="AI778">
        <f t="shared" si="274"/>
        <v>0</v>
      </c>
      <c r="AJ778">
        <f t="shared" si="274"/>
        <v>0</v>
      </c>
      <c r="AK778">
        <f t="shared" si="274"/>
        <v>0</v>
      </c>
      <c r="AL778">
        <f t="shared" si="274"/>
        <v>0</v>
      </c>
      <c r="AM778">
        <f t="shared" si="274"/>
        <v>0</v>
      </c>
      <c r="AN778">
        <f t="shared" si="274"/>
        <v>0</v>
      </c>
      <c r="AO778">
        <f t="shared" si="274"/>
        <v>0</v>
      </c>
      <c r="AP778">
        <f t="shared" si="274"/>
        <v>0</v>
      </c>
      <c r="AQ778">
        <f t="shared" si="274"/>
        <v>0</v>
      </c>
      <c r="AR778">
        <f t="shared" si="274"/>
        <v>0</v>
      </c>
      <c r="AS778">
        <f t="shared" si="274"/>
        <v>0</v>
      </c>
      <c r="AT778">
        <f t="shared" si="274"/>
        <v>0</v>
      </c>
      <c r="AU778">
        <f t="shared" si="295"/>
        <v>0</v>
      </c>
      <c r="AV778">
        <f t="shared" si="295"/>
        <v>0</v>
      </c>
      <c r="AW778">
        <f t="shared" si="295"/>
        <v>0</v>
      </c>
      <c r="AX778">
        <f t="shared" si="295"/>
        <v>0</v>
      </c>
      <c r="AY778">
        <f t="shared" si="283"/>
        <v>0</v>
      </c>
      <c r="AZ778">
        <f t="shared" si="297"/>
        <v>0</v>
      </c>
      <c r="BA778">
        <f t="shared" si="297"/>
        <v>0</v>
      </c>
      <c r="BB778">
        <f t="shared" si="297"/>
        <v>0</v>
      </c>
      <c r="BC778">
        <f t="shared" si="297"/>
        <v>0</v>
      </c>
      <c r="BD778">
        <f t="shared" si="297"/>
        <v>0</v>
      </c>
      <c r="BE778">
        <f t="shared" si="297"/>
        <v>0</v>
      </c>
      <c r="BF778">
        <f t="shared" si="297"/>
        <v>0</v>
      </c>
      <c r="BG778">
        <f t="shared" si="297"/>
        <v>0</v>
      </c>
      <c r="BH778">
        <f t="shared" si="297"/>
        <v>0</v>
      </c>
      <c r="BI778">
        <f t="shared" si="297"/>
        <v>0</v>
      </c>
      <c r="BJ778">
        <f t="shared" si="297"/>
        <v>0</v>
      </c>
      <c r="BK778">
        <f t="shared" si="297"/>
        <v>0</v>
      </c>
      <c r="BL778">
        <f t="shared" si="297"/>
        <v>0</v>
      </c>
      <c r="BM778">
        <f t="shared" si="297"/>
        <v>0</v>
      </c>
      <c r="BN778">
        <f t="shared" si="297"/>
        <v>0</v>
      </c>
      <c r="BO778">
        <f t="shared" si="297"/>
        <v>0</v>
      </c>
      <c r="BP778">
        <f t="shared" si="297"/>
        <v>0</v>
      </c>
      <c r="BQ778">
        <f t="shared" si="271"/>
        <v>0</v>
      </c>
      <c r="BR778">
        <f t="shared" si="271"/>
        <v>0</v>
      </c>
    </row>
    <row r="779" spans="2:70" x14ac:dyDescent="0.2">
      <c r="B779" s="1">
        <f>IF(ISBLANK(N779),"",YEAR(O779))</f>
        <v>2022</v>
      </c>
      <c r="C779" s="12">
        <f>IF(ISBLANK(M779),"",MONTH(O779))</f>
        <v>11</v>
      </c>
      <c r="D779" s="1">
        <f>IF(ISBLANK(N779),"",WEEKNUM(O779))</f>
        <v>45</v>
      </c>
      <c r="E779" s="1" t="str">
        <f>S779&amp;R779</f>
        <v>AUDIBLE GMBHD01-6754476-2491863 Audible Gmbh 2KKTJOS1G2HG0GE3</v>
      </c>
      <c r="H779" s="1" t="str">
        <f>IF(ISBLANK(N779),"",IF(SUM(AC779:CO779)=0,"other",INDEX(AC$6:CO$6,MATCH(1,AC779:CO779,0))))</f>
        <v>Self-Investment</v>
      </c>
      <c r="I779" s="1" t="str" cm="1">
        <f t="array" ref="I779">IF(ISBLANK(N779),"",INDEX($AC$7:$CO$7,,MATCH(H779,$AC$6:$CO$6,0)))</f>
        <v>expense</v>
      </c>
      <c r="L779" s="1" t="str">
        <f>IF(ISBLANK(J779),H779,J779)</f>
        <v>Self-Investment</v>
      </c>
      <c r="M779" s="1" t="str">
        <f>IF(ISBLANK(K779),I779,K779)</f>
        <v>expense</v>
      </c>
      <c r="N779" s="16" t="s">
        <v>57</v>
      </c>
      <c r="O779" s="17">
        <v>44867</v>
      </c>
      <c r="P779" s="17">
        <v>44866</v>
      </c>
      <c r="Q779" s="18" t="s">
        <v>58</v>
      </c>
      <c r="R779" s="18" t="s">
        <v>1309</v>
      </c>
      <c r="S779" s="18" t="s">
        <v>81</v>
      </c>
      <c r="T779" s="18" t="s">
        <v>82</v>
      </c>
      <c r="U779" s="18" t="s">
        <v>71</v>
      </c>
      <c r="V779" s="18">
        <v>-9.9499999999999993</v>
      </c>
      <c r="W779" s="18" t="s">
        <v>61</v>
      </c>
      <c r="X779" s="18" t="s">
        <v>62</v>
      </c>
      <c r="AA779">
        <f t="shared" si="294"/>
        <v>0</v>
      </c>
      <c r="AB779">
        <f t="shared" si="294"/>
        <v>0</v>
      </c>
      <c r="AC779">
        <f t="shared" si="287"/>
        <v>0</v>
      </c>
      <c r="AD779">
        <f t="shared" si="296"/>
        <v>0</v>
      </c>
      <c r="AE779">
        <f t="shared" si="292"/>
        <v>0</v>
      </c>
      <c r="AF779">
        <f t="shared" si="292"/>
        <v>0</v>
      </c>
      <c r="AG779">
        <f t="shared" si="291"/>
        <v>0</v>
      </c>
      <c r="AH779">
        <f t="shared" si="274"/>
        <v>0</v>
      </c>
      <c r="AI779">
        <f t="shared" si="274"/>
        <v>0</v>
      </c>
      <c r="AJ779">
        <f t="shared" si="274"/>
        <v>0</v>
      </c>
      <c r="AK779">
        <f t="shared" si="274"/>
        <v>0</v>
      </c>
      <c r="AL779">
        <f t="shared" si="274"/>
        <v>0</v>
      </c>
      <c r="AM779">
        <f t="shared" si="274"/>
        <v>0</v>
      </c>
      <c r="AN779">
        <f t="shared" si="274"/>
        <v>0</v>
      </c>
      <c r="AO779">
        <f t="shared" si="274"/>
        <v>0</v>
      </c>
      <c r="AP779">
        <f t="shared" si="274"/>
        <v>0</v>
      </c>
      <c r="AQ779">
        <f t="shared" si="274"/>
        <v>0</v>
      </c>
      <c r="AR779">
        <f t="shared" si="274"/>
        <v>0</v>
      </c>
      <c r="AS779">
        <f t="shared" si="274"/>
        <v>0</v>
      </c>
      <c r="AT779">
        <f t="shared" si="274"/>
        <v>0</v>
      </c>
      <c r="AU779">
        <f t="shared" si="295"/>
        <v>0</v>
      </c>
      <c r="AV779">
        <f t="shared" si="295"/>
        <v>0</v>
      </c>
      <c r="AW779">
        <f t="shared" si="295"/>
        <v>0</v>
      </c>
      <c r="AX779">
        <f t="shared" si="295"/>
        <v>0</v>
      </c>
      <c r="AY779">
        <f t="shared" si="283"/>
        <v>0</v>
      </c>
      <c r="AZ779">
        <f t="shared" si="297"/>
        <v>0</v>
      </c>
      <c r="BA779">
        <f t="shared" si="297"/>
        <v>0</v>
      </c>
      <c r="BB779">
        <f t="shared" si="297"/>
        <v>0</v>
      </c>
      <c r="BC779">
        <f t="shared" si="297"/>
        <v>0</v>
      </c>
      <c r="BD779">
        <f t="shared" si="297"/>
        <v>0</v>
      </c>
      <c r="BE779">
        <f t="shared" si="297"/>
        <v>0</v>
      </c>
      <c r="BF779">
        <f t="shared" si="297"/>
        <v>0</v>
      </c>
      <c r="BG779">
        <f t="shared" si="297"/>
        <v>1</v>
      </c>
      <c r="BH779">
        <f t="shared" si="297"/>
        <v>0</v>
      </c>
      <c r="BI779">
        <f t="shared" si="297"/>
        <v>0</v>
      </c>
      <c r="BJ779">
        <f t="shared" si="297"/>
        <v>0</v>
      </c>
      <c r="BK779">
        <f t="shared" si="297"/>
        <v>0</v>
      </c>
      <c r="BL779">
        <f t="shared" si="297"/>
        <v>0</v>
      </c>
      <c r="BM779">
        <f t="shared" si="297"/>
        <v>0</v>
      </c>
      <c r="BN779">
        <f t="shared" si="297"/>
        <v>0</v>
      </c>
      <c r="BO779">
        <f t="shared" si="297"/>
        <v>0</v>
      </c>
      <c r="BP779">
        <f t="shared" si="297"/>
        <v>0</v>
      </c>
      <c r="BQ779">
        <f t="shared" si="297"/>
        <v>0</v>
      </c>
      <c r="BR779">
        <f t="shared" si="297"/>
        <v>0</v>
      </c>
    </row>
    <row r="780" spans="2:70" x14ac:dyDescent="0.2">
      <c r="B780" s="1">
        <f>IF(ISBLANK(N780),"",YEAR(O780))</f>
        <v>2022</v>
      </c>
      <c r="C780" s="12">
        <f>IF(ISBLANK(M780),"",MONTH(O780))</f>
        <v>11</v>
      </c>
      <c r="D780" s="1">
        <f>IF(ISBLANK(N780),"",WEEKNUM(O780))</f>
        <v>45</v>
      </c>
      <c r="E780" s="1" t="str">
        <f>S780&amp;R780</f>
        <v>LIDL DIENSTLEISTUNG GMBH UND CO KG//Muenchen/DE2022-11-02T18:06 Debitk.1 2026-12</v>
      </c>
      <c r="H780" s="1" t="str">
        <f>IF(ISBLANK(N780),"",IF(SUM(AC780:CO780)=0,"other",INDEX(AC$6:CO$6,MATCH(1,AC780:CO780,0))))</f>
        <v>Essentials</v>
      </c>
      <c r="I780" s="1" t="str" cm="1">
        <f t="array" ref="I780">IF(ISBLANK(N780),"",INDEX($AC$7:$CO$7,,MATCH(H780,$AC$6:$CO$6,0)))</f>
        <v>expense</v>
      </c>
      <c r="L780" s="1" t="str">
        <f>IF(ISBLANK(J780),H780,J780)</f>
        <v>Essentials</v>
      </c>
      <c r="M780" s="1" t="str">
        <f>IF(ISBLANK(K780),I780,K780)</f>
        <v>expense</v>
      </c>
      <c r="N780" s="16" t="s">
        <v>57</v>
      </c>
      <c r="O780" s="17">
        <v>44868</v>
      </c>
      <c r="P780" s="17">
        <v>44868</v>
      </c>
      <c r="Q780" s="18" t="s">
        <v>66</v>
      </c>
      <c r="R780" s="18" t="s">
        <v>1301</v>
      </c>
      <c r="S780" s="18" t="s">
        <v>978</v>
      </c>
      <c r="T780" s="18" t="s">
        <v>576</v>
      </c>
      <c r="U780" s="18" t="s">
        <v>251</v>
      </c>
      <c r="V780" s="18">
        <v>-8.7100000000000009</v>
      </c>
      <c r="W780" s="18" t="s">
        <v>61</v>
      </c>
      <c r="X780" s="18" t="s">
        <v>62</v>
      </c>
      <c r="AA780">
        <f t="shared" si="294"/>
        <v>0</v>
      </c>
      <c r="AB780">
        <f t="shared" si="294"/>
        <v>0</v>
      </c>
      <c r="AC780">
        <f t="shared" si="287"/>
        <v>0</v>
      </c>
      <c r="AD780">
        <f t="shared" si="296"/>
        <v>0</v>
      </c>
      <c r="AE780">
        <f t="shared" si="292"/>
        <v>0</v>
      </c>
      <c r="AF780">
        <f t="shared" si="292"/>
        <v>0</v>
      </c>
      <c r="AG780">
        <f t="shared" si="291"/>
        <v>0</v>
      </c>
      <c r="AH780">
        <f t="shared" si="274"/>
        <v>0</v>
      </c>
      <c r="AI780">
        <f t="shared" si="274"/>
        <v>1</v>
      </c>
      <c r="AJ780">
        <f t="shared" si="274"/>
        <v>0</v>
      </c>
      <c r="AK780">
        <f t="shared" si="274"/>
        <v>0</v>
      </c>
      <c r="AL780">
        <f t="shared" si="274"/>
        <v>0</v>
      </c>
      <c r="AM780">
        <f t="shared" si="274"/>
        <v>0</v>
      </c>
      <c r="AN780">
        <f t="shared" si="274"/>
        <v>0</v>
      </c>
      <c r="AO780">
        <f t="shared" si="274"/>
        <v>0</v>
      </c>
      <c r="AP780">
        <f t="shared" si="274"/>
        <v>0</v>
      </c>
      <c r="AQ780">
        <f t="shared" si="274"/>
        <v>0</v>
      </c>
      <c r="AR780">
        <f t="shared" si="274"/>
        <v>0</v>
      </c>
      <c r="AS780">
        <f t="shared" si="274"/>
        <v>0</v>
      </c>
      <c r="AT780">
        <f t="shared" si="274"/>
        <v>0</v>
      </c>
      <c r="AU780">
        <f t="shared" si="295"/>
        <v>0</v>
      </c>
      <c r="AV780">
        <f t="shared" si="295"/>
        <v>0</v>
      </c>
      <c r="AW780">
        <f t="shared" si="295"/>
        <v>0</v>
      </c>
      <c r="AX780">
        <f t="shared" si="295"/>
        <v>0</v>
      </c>
      <c r="AY780">
        <f t="shared" si="283"/>
        <v>0</v>
      </c>
      <c r="AZ780">
        <f t="shared" si="297"/>
        <v>0</v>
      </c>
      <c r="BA780">
        <f t="shared" si="297"/>
        <v>0</v>
      </c>
      <c r="BB780">
        <f t="shared" si="297"/>
        <v>0</v>
      </c>
      <c r="BC780">
        <f t="shared" si="297"/>
        <v>0</v>
      </c>
      <c r="BD780">
        <f t="shared" si="297"/>
        <v>0</v>
      </c>
      <c r="BE780">
        <f t="shared" si="297"/>
        <v>0</v>
      </c>
      <c r="BF780">
        <f t="shared" si="297"/>
        <v>0</v>
      </c>
      <c r="BG780">
        <f t="shared" si="297"/>
        <v>0</v>
      </c>
      <c r="BH780">
        <f t="shared" si="297"/>
        <v>0</v>
      </c>
      <c r="BI780">
        <f t="shared" si="297"/>
        <v>0</v>
      </c>
      <c r="BJ780">
        <f t="shared" si="297"/>
        <v>0</v>
      </c>
      <c r="BK780">
        <f t="shared" si="297"/>
        <v>0</v>
      </c>
      <c r="BL780">
        <f t="shared" si="297"/>
        <v>0</v>
      </c>
      <c r="BM780">
        <f t="shared" si="297"/>
        <v>0</v>
      </c>
      <c r="BN780">
        <f t="shared" si="297"/>
        <v>0</v>
      </c>
      <c r="BO780">
        <f t="shared" si="297"/>
        <v>0</v>
      </c>
      <c r="BP780">
        <f t="shared" si="297"/>
        <v>0</v>
      </c>
      <c r="BQ780">
        <f t="shared" si="297"/>
        <v>0</v>
      </c>
      <c r="BR780">
        <f t="shared" si="297"/>
        <v>0</v>
      </c>
    </row>
    <row r="781" spans="2:70" x14ac:dyDescent="0.2">
      <c r="B781" s="1">
        <f>IF(ISBLANK(N781),"",YEAR(O781))</f>
        <v>2022</v>
      </c>
      <c r="C781" s="12">
        <f>IF(ISBLANK(M781),"",MONTH(O781))</f>
        <v>11</v>
      </c>
      <c r="D781" s="1">
        <f>IF(ISBLANK(N781),"",WEEKNUM(O781))</f>
        <v>45</v>
      </c>
      <c r="E781" s="1" t="str">
        <f>S781&amp;R781</f>
        <v>LIDL DIENSTLEISTUNG GMBH UND CO KG//Muenchen/DE2022-11-02T12:19 Debitk.1 2026-12</v>
      </c>
      <c r="H781" s="1" t="str">
        <f>IF(ISBLANK(N781),"",IF(SUM(AC781:CO781)=0,"other",INDEX(AC$6:CO$6,MATCH(1,AC781:CO781,0))))</f>
        <v>Essentials</v>
      </c>
      <c r="I781" s="1" t="str" cm="1">
        <f t="array" ref="I781">IF(ISBLANK(N781),"",INDEX($AC$7:$CO$7,,MATCH(H781,$AC$6:$CO$6,0)))</f>
        <v>expense</v>
      </c>
      <c r="L781" s="1" t="str">
        <f>IF(ISBLANK(J781),H781,J781)</f>
        <v>Essentials</v>
      </c>
      <c r="M781" s="1" t="str">
        <f>IF(ISBLANK(K781),I781,K781)</f>
        <v>expense</v>
      </c>
      <c r="N781" s="16" t="s">
        <v>57</v>
      </c>
      <c r="O781" s="17">
        <v>44868</v>
      </c>
      <c r="P781" s="17">
        <v>44868</v>
      </c>
      <c r="Q781" s="18" t="s">
        <v>66</v>
      </c>
      <c r="R781" s="18" t="s">
        <v>1302</v>
      </c>
      <c r="S781" s="18" t="s">
        <v>978</v>
      </c>
      <c r="T781" s="18" t="s">
        <v>576</v>
      </c>
      <c r="U781" s="18" t="s">
        <v>251</v>
      </c>
      <c r="V781" s="18">
        <v>-12.15</v>
      </c>
      <c r="W781" s="18" t="s">
        <v>61</v>
      </c>
      <c r="X781" s="18" t="s">
        <v>62</v>
      </c>
      <c r="AA781">
        <f t="shared" si="294"/>
        <v>0</v>
      </c>
      <c r="AB781">
        <f t="shared" si="294"/>
        <v>0</v>
      </c>
      <c r="AC781">
        <f t="shared" si="287"/>
        <v>0</v>
      </c>
      <c r="AD781">
        <f t="shared" si="296"/>
        <v>0</v>
      </c>
      <c r="AE781">
        <f t="shared" si="292"/>
        <v>0</v>
      </c>
      <c r="AF781">
        <f t="shared" si="292"/>
        <v>0</v>
      </c>
      <c r="AG781">
        <f t="shared" si="291"/>
        <v>0</v>
      </c>
      <c r="AH781">
        <f t="shared" si="274"/>
        <v>0</v>
      </c>
      <c r="AI781">
        <f t="shared" si="274"/>
        <v>1</v>
      </c>
      <c r="AJ781">
        <f t="shared" si="274"/>
        <v>0</v>
      </c>
      <c r="AK781">
        <f t="shared" si="274"/>
        <v>0</v>
      </c>
      <c r="AL781">
        <f t="shared" si="274"/>
        <v>0</v>
      </c>
      <c r="AM781">
        <f t="shared" si="274"/>
        <v>0</v>
      </c>
      <c r="AN781">
        <f t="shared" si="274"/>
        <v>0</v>
      </c>
      <c r="AO781">
        <f t="shared" si="274"/>
        <v>0</v>
      </c>
      <c r="AP781">
        <f t="shared" si="274"/>
        <v>0</v>
      </c>
      <c r="AQ781">
        <f t="shared" si="274"/>
        <v>0</v>
      </c>
      <c r="AR781">
        <f t="shared" si="274"/>
        <v>0</v>
      </c>
      <c r="AS781">
        <f t="shared" si="274"/>
        <v>0</v>
      </c>
      <c r="AT781">
        <f t="shared" si="274"/>
        <v>0</v>
      </c>
      <c r="AU781">
        <f t="shared" si="295"/>
        <v>0</v>
      </c>
      <c r="AV781">
        <f t="shared" si="295"/>
        <v>0</v>
      </c>
      <c r="AW781">
        <f t="shared" si="295"/>
        <v>0</v>
      </c>
      <c r="AX781">
        <f t="shared" si="295"/>
        <v>0</v>
      </c>
      <c r="AY781">
        <f t="shared" si="283"/>
        <v>0</v>
      </c>
      <c r="AZ781">
        <f t="shared" si="297"/>
        <v>0</v>
      </c>
      <c r="BA781">
        <f t="shared" si="297"/>
        <v>0</v>
      </c>
      <c r="BB781">
        <f t="shared" si="297"/>
        <v>0</v>
      </c>
      <c r="BC781">
        <f t="shared" si="297"/>
        <v>0</v>
      </c>
      <c r="BD781">
        <f t="shared" si="297"/>
        <v>0</v>
      </c>
      <c r="BE781">
        <f t="shared" si="297"/>
        <v>0</v>
      </c>
      <c r="BF781">
        <f t="shared" si="297"/>
        <v>0</v>
      </c>
      <c r="BG781">
        <f t="shared" si="297"/>
        <v>0</v>
      </c>
      <c r="BH781">
        <f t="shared" si="297"/>
        <v>0</v>
      </c>
      <c r="BI781">
        <f t="shared" si="297"/>
        <v>0</v>
      </c>
      <c r="BJ781">
        <f t="shared" si="297"/>
        <v>0</v>
      </c>
      <c r="BK781">
        <f t="shared" si="297"/>
        <v>0</v>
      </c>
      <c r="BL781">
        <f t="shared" si="297"/>
        <v>0</v>
      </c>
      <c r="BM781">
        <f t="shared" si="297"/>
        <v>0</v>
      </c>
      <c r="BN781">
        <f t="shared" si="297"/>
        <v>0</v>
      </c>
      <c r="BO781">
        <f t="shared" si="297"/>
        <v>0</v>
      </c>
      <c r="BP781">
        <f t="shared" si="297"/>
        <v>0</v>
      </c>
      <c r="BQ781">
        <f t="shared" si="297"/>
        <v>0</v>
      </c>
      <c r="BR781">
        <f t="shared" si="297"/>
        <v>0</v>
      </c>
    </row>
    <row r="782" spans="2:70" x14ac:dyDescent="0.2">
      <c r="B782" s="1">
        <f>IF(ISBLANK(N782),"",YEAR(O782))</f>
        <v>2022</v>
      </c>
      <c r="C782" s="12">
        <f>IF(ISBLANK(M782),"",MONTH(O782))</f>
        <v>11</v>
      </c>
      <c r="D782" s="1">
        <f>IF(ISBLANK(N782),"",WEEKNUM(O782))</f>
        <v>46</v>
      </c>
      <c r="E782" s="1" t="str">
        <f>S782&amp;R782</f>
        <v>AMAZON EU S.A R.L., NIEDERLASSUNG DEUTSCHLAND                         DE302-0045457-3112376 AMZ Amazon.de 6OZUTM32XC0TMX00</v>
      </c>
      <c r="H782" s="1" t="str">
        <f>IF(ISBLANK(N782),"",IF(SUM(AC782:CO782)=0,"other",INDEX(AC$6:CO$6,MATCH(1,AC782:CO782,0))))</f>
        <v>Essentials</v>
      </c>
      <c r="I782" s="1" t="str" cm="1">
        <f t="array" ref="I782">IF(ISBLANK(N782),"",INDEX($AC$7:$CO$7,,MATCH(H782,$AC$6:$CO$6,0)))</f>
        <v>expense</v>
      </c>
      <c r="L782" s="1" t="str">
        <f>IF(ISBLANK(J782),H782,J782)</f>
        <v>Essentials</v>
      </c>
      <c r="M782" s="1" t="str">
        <f>IF(ISBLANK(K782),I782,K782)</f>
        <v>expense</v>
      </c>
      <c r="N782" s="16" t="s">
        <v>57</v>
      </c>
      <c r="O782" s="17">
        <v>44872</v>
      </c>
      <c r="P782" s="17">
        <v>44872</v>
      </c>
      <c r="Q782" s="18" t="s">
        <v>75</v>
      </c>
      <c r="R782" s="20" t="s">
        <v>1296</v>
      </c>
      <c r="S782" s="18" t="s">
        <v>1297</v>
      </c>
      <c r="T782" s="18" t="s">
        <v>70</v>
      </c>
      <c r="U782" s="18" t="s">
        <v>71</v>
      </c>
      <c r="V782" s="18">
        <v>75.2</v>
      </c>
      <c r="W782" s="18" t="s">
        <v>61</v>
      </c>
      <c r="X782" s="18" t="s">
        <v>62</v>
      </c>
      <c r="AA782">
        <f t="shared" si="294"/>
        <v>0</v>
      </c>
      <c r="AB782">
        <f t="shared" si="294"/>
        <v>0</v>
      </c>
      <c r="AC782">
        <f t="shared" si="287"/>
        <v>0</v>
      </c>
      <c r="AD782">
        <f t="shared" si="296"/>
        <v>0</v>
      </c>
      <c r="AE782">
        <f t="shared" si="292"/>
        <v>0</v>
      </c>
      <c r="AF782">
        <f t="shared" si="292"/>
        <v>0</v>
      </c>
      <c r="AG782">
        <f t="shared" si="291"/>
        <v>0</v>
      </c>
      <c r="AH782">
        <f t="shared" si="274"/>
        <v>0</v>
      </c>
      <c r="AI782">
        <f t="shared" si="274"/>
        <v>0</v>
      </c>
      <c r="AJ782">
        <f t="shared" si="274"/>
        <v>0</v>
      </c>
      <c r="AK782">
        <f t="shared" si="274"/>
        <v>0</v>
      </c>
      <c r="AL782">
        <f t="shared" si="274"/>
        <v>0</v>
      </c>
      <c r="AM782">
        <f t="shared" si="274"/>
        <v>1</v>
      </c>
      <c r="AN782">
        <f t="shared" si="274"/>
        <v>0</v>
      </c>
      <c r="AO782">
        <f t="shared" si="274"/>
        <v>0</v>
      </c>
      <c r="AP782">
        <f t="shared" si="274"/>
        <v>0</v>
      </c>
      <c r="AQ782">
        <f t="shared" si="274"/>
        <v>0</v>
      </c>
      <c r="AR782">
        <f t="shared" si="274"/>
        <v>0</v>
      </c>
      <c r="AS782">
        <f t="shared" si="274"/>
        <v>0</v>
      </c>
      <c r="AT782">
        <f t="shared" ref="AT782:AX845" si="298">IF(ISERROR(FIND(AT$5,$E782)),0,1)</f>
        <v>0</v>
      </c>
      <c r="AU782">
        <f t="shared" si="295"/>
        <v>0</v>
      </c>
      <c r="AV782">
        <f t="shared" si="295"/>
        <v>0</v>
      </c>
      <c r="AW782">
        <f t="shared" si="295"/>
        <v>0</v>
      </c>
      <c r="AX782">
        <f t="shared" si="295"/>
        <v>0</v>
      </c>
      <c r="AY782">
        <f t="shared" si="283"/>
        <v>0</v>
      </c>
      <c r="AZ782">
        <f t="shared" si="297"/>
        <v>0</v>
      </c>
      <c r="BA782">
        <f t="shared" si="297"/>
        <v>0</v>
      </c>
      <c r="BB782">
        <f t="shared" si="297"/>
        <v>0</v>
      </c>
      <c r="BC782">
        <f t="shared" si="297"/>
        <v>0</v>
      </c>
      <c r="BD782">
        <f t="shared" si="297"/>
        <v>0</v>
      </c>
      <c r="BE782">
        <f t="shared" si="297"/>
        <v>0</v>
      </c>
      <c r="BF782">
        <f t="shared" si="297"/>
        <v>0</v>
      </c>
      <c r="BG782">
        <f t="shared" si="297"/>
        <v>0</v>
      </c>
      <c r="BH782">
        <f t="shared" si="297"/>
        <v>0</v>
      </c>
      <c r="BI782">
        <f t="shared" si="297"/>
        <v>0</v>
      </c>
      <c r="BJ782">
        <f t="shared" si="297"/>
        <v>0</v>
      </c>
      <c r="BK782">
        <f t="shared" si="297"/>
        <v>0</v>
      </c>
      <c r="BL782">
        <f t="shared" si="297"/>
        <v>0</v>
      </c>
      <c r="BM782">
        <f t="shared" si="297"/>
        <v>0</v>
      </c>
      <c r="BN782">
        <f t="shared" si="297"/>
        <v>0</v>
      </c>
      <c r="BO782">
        <f t="shared" si="297"/>
        <v>0</v>
      </c>
      <c r="BP782">
        <f t="shared" si="297"/>
        <v>0</v>
      </c>
      <c r="BQ782">
        <f t="shared" si="297"/>
        <v>0</v>
      </c>
      <c r="BR782">
        <f t="shared" si="297"/>
        <v>0</v>
      </c>
    </row>
    <row r="783" spans="2:70" x14ac:dyDescent="0.2">
      <c r="B783" s="1">
        <f>IF(ISBLANK(N783),"",YEAR(O783))</f>
        <v>2022</v>
      </c>
      <c r="C783" s="12">
        <f>IF(ISBLANK(M783),"",MONTH(O783))</f>
        <v>11</v>
      </c>
      <c r="D783" s="1">
        <f>IF(ISBLANK(N783),"",WEEKNUM(O783))</f>
        <v>46</v>
      </c>
      <c r="E783" s="1" t="str">
        <f>S783&amp;R783</f>
        <v>LIDL DIENSTLEISTUNG GMBH UND CO KG//Muenchen/DE2022-11-04T14:19 Debitk.1 2026-12</v>
      </c>
      <c r="H783" s="1" t="str">
        <f>IF(ISBLANK(N783),"",IF(SUM(AC783:CO783)=0,"other",INDEX(AC$6:CO$6,MATCH(1,AC783:CO783,0))))</f>
        <v>Essentials</v>
      </c>
      <c r="I783" s="1" t="str" cm="1">
        <f t="array" ref="I783">IF(ISBLANK(N783),"",INDEX($AC$7:$CO$7,,MATCH(H783,$AC$6:$CO$6,0)))</f>
        <v>expense</v>
      </c>
      <c r="L783" s="1" t="str">
        <f>IF(ISBLANK(J783),H783,J783)</f>
        <v>Essentials</v>
      </c>
      <c r="M783" s="1" t="str">
        <f>IF(ISBLANK(K783),I783,K783)</f>
        <v>expense</v>
      </c>
      <c r="N783" s="16" t="s">
        <v>57</v>
      </c>
      <c r="O783" s="17">
        <v>44872</v>
      </c>
      <c r="P783" s="17">
        <v>44872</v>
      </c>
      <c r="Q783" s="18" t="s">
        <v>66</v>
      </c>
      <c r="R783" s="18" t="s">
        <v>1298</v>
      </c>
      <c r="S783" s="18" t="s">
        <v>978</v>
      </c>
      <c r="T783" s="18" t="s">
        <v>576</v>
      </c>
      <c r="U783" s="18" t="s">
        <v>251</v>
      </c>
      <c r="V783" s="18">
        <v>-16.57</v>
      </c>
      <c r="W783" s="18" t="s">
        <v>61</v>
      </c>
      <c r="X783" s="18" t="s">
        <v>62</v>
      </c>
      <c r="AA783">
        <f t="shared" si="294"/>
        <v>0</v>
      </c>
      <c r="AB783">
        <f t="shared" si="294"/>
        <v>0</v>
      </c>
      <c r="AC783">
        <f t="shared" si="287"/>
        <v>0</v>
      </c>
      <c r="AD783">
        <f t="shared" si="296"/>
        <v>0</v>
      </c>
      <c r="AE783">
        <f t="shared" si="292"/>
        <v>0</v>
      </c>
      <c r="AF783">
        <f t="shared" si="292"/>
        <v>0</v>
      </c>
      <c r="AG783">
        <f t="shared" si="291"/>
        <v>0</v>
      </c>
      <c r="AH783">
        <f t="shared" ref="AH783:AS825" si="299">IF(ISERROR(FIND(AH$5,$E783)),0,1)</f>
        <v>0</v>
      </c>
      <c r="AI783">
        <f t="shared" si="299"/>
        <v>1</v>
      </c>
      <c r="AJ783">
        <f t="shared" si="299"/>
        <v>0</v>
      </c>
      <c r="AK783">
        <f t="shared" si="299"/>
        <v>0</v>
      </c>
      <c r="AL783">
        <f t="shared" ref="AL783:AQ792" si="300">IF(ISERROR(FIND(AL$5,$E783)),0,1)</f>
        <v>0</v>
      </c>
      <c r="AM783">
        <f t="shared" si="300"/>
        <v>0</v>
      </c>
      <c r="AN783">
        <f t="shared" si="300"/>
        <v>0</v>
      </c>
      <c r="AO783">
        <f t="shared" si="300"/>
        <v>0</v>
      </c>
      <c r="AP783">
        <f t="shared" si="300"/>
        <v>0</v>
      </c>
      <c r="AQ783">
        <f t="shared" si="300"/>
        <v>0</v>
      </c>
      <c r="AR783">
        <f t="shared" si="299"/>
        <v>0</v>
      </c>
      <c r="AS783">
        <f t="shared" si="299"/>
        <v>0</v>
      </c>
      <c r="AT783">
        <f t="shared" si="298"/>
        <v>0</v>
      </c>
      <c r="AU783">
        <f t="shared" si="295"/>
        <v>0</v>
      </c>
      <c r="AV783">
        <f t="shared" si="295"/>
        <v>0</v>
      </c>
      <c r="AW783">
        <f t="shared" si="295"/>
        <v>0</v>
      </c>
      <c r="AX783">
        <f t="shared" si="295"/>
        <v>0</v>
      </c>
      <c r="AY783">
        <f t="shared" si="283"/>
        <v>0</v>
      </c>
      <c r="AZ783">
        <f t="shared" si="297"/>
        <v>0</v>
      </c>
      <c r="BA783">
        <f t="shared" si="297"/>
        <v>0</v>
      </c>
      <c r="BB783">
        <f t="shared" si="297"/>
        <v>0</v>
      </c>
      <c r="BC783">
        <f t="shared" si="297"/>
        <v>0</v>
      </c>
      <c r="BD783">
        <f t="shared" si="297"/>
        <v>0</v>
      </c>
      <c r="BE783">
        <f t="shared" si="297"/>
        <v>0</v>
      </c>
      <c r="BF783">
        <f t="shared" si="297"/>
        <v>0</v>
      </c>
      <c r="BG783">
        <f t="shared" si="297"/>
        <v>0</v>
      </c>
      <c r="BH783">
        <f t="shared" si="297"/>
        <v>0</v>
      </c>
      <c r="BI783">
        <f t="shared" si="297"/>
        <v>0</v>
      </c>
      <c r="BJ783">
        <f t="shared" si="297"/>
        <v>0</v>
      </c>
      <c r="BK783">
        <f t="shared" si="297"/>
        <v>0</v>
      </c>
      <c r="BL783">
        <f t="shared" si="297"/>
        <v>0</v>
      </c>
      <c r="BM783">
        <f t="shared" si="297"/>
        <v>0</v>
      </c>
      <c r="BN783">
        <f t="shared" si="297"/>
        <v>0</v>
      </c>
      <c r="BO783">
        <f t="shared" si="297"/>
        <v>0</v>
      </c>
      <c r="BP783">
        <f t="shared" si="297"/>
        <v>0</v>
      </c>
      <c r="BQ783">
        <f t="shared" si="297"/>
        <v>0</v>
      </c>
      <c r="BR783">
        <f t="shared" si="297"/>
        <v>0</v>
      </c>
    </row>
    <row r="784" spans="2:70" x14ac:dyDescent="0.2">
      <c r="B784" s="1">
        <f>IF(ISBLANK(N784),"",YEAR(O784))</f>
        <v>2022</v>
      </c>
      <c r="C784" s="12">
        <f>IF(ISBLANK(M784),"",MONTH(O784))</f>
        <v>11</v>
      </c>
      <c r="D784" s="1">
        <f>IF(ISBLANK(N784),"",WEEKNUM(O784))</f>
        <v>46</v>
      </c>
      <c r="E784" s="1" t="str">
        <f>S784&amp;R784</f>
        <v>FIT STAR Muenchen 8 GmbH &amp; Co. KGGNR1420382,KNR509477 Beitrag 01.11.2022 23,89, Service- und Hygienepauschale 01.11.2022 2,50</v>
      </c>
      <c r="H784" s="1" t="str">
        <f>IF(ISBLANK(N784),"",IF(SUM(AC784:CO784)=0,"other",INDEX(AC$6:CO$6,MATCH(1,AC784:CO784,0))))</f>
        <v>Self-Investment</v>
      </c>
      <c r="I784" s="1" t="str" cm="1">
        <f t="array" ref="I784">IF(ISBLANK(N784),"",INDEX($AC$7:$CO$7,,MATCH(H784,$AC$6:$CO$6,0)))</f>
        <v>expense</v>
      </c>
      <c r="L784" s="1" t="str">
        <f>IF(ISBLANK(J784),H784,J784)</f>
        <v>Self-Investment</v>
      </c>
      <c r="M784" s="1" t="str">
        <f>IF(ISBLANK(K784),I784,K784)</f>
        <v>expense</v>
      </c>
      <c r="N784" s="16" t="s">
        <v>57</v>
      </c>
      <c r="O784" s="17">
        <v>44872</v>
      </c>
      <c r="P784" s="17">
        <v>44872</v>
      </c>
      <c r="Q784" s="18" t="s">
        <v>58</v>
      </c>
      <c r="R784" s="18" t="s">
        <v>1299</v>
      </c>
      <c r="S784" s="18" t="s">
        <v>982</v>
      </c>
      <c r="T784" s="18" t="s">
        <v>59</v>
      </c>
      <c r="U784" s="18" t="s">
        <v>60</v>
      </c>
      <c r="V784" s="18">
        <v>-26.39</v>
      </c>
      <c r="W784" s="18" t="s">
        <v>61</v>
      </c>
      <c r="X784" s="18" t="s">
        <v>62</v>
      </c>
      <c r="AA784">
        <f t="shared" si="294"/>
        <v>0</v>
      </c>
      <c r="AB784">
        <f t="shared" si="294"/>
        <v>0</v>
      </c>
      <c r="AC784">
        <f t="shared" si="287"/>
        <v>0</v>
      </c>
      <c r="AD784">
        <f t="shared" si="296"/>
        <v>0</v>
      </c>
      <c r="AE784">
        <f t="shared" si="292"/>
        <v>0</v>
      </c>
      <c r="AF784">
        <f t="shared" si="292"/>
        <v>0</v>
      </c>
      <c r="AG784">
        <f t="shared" si="291"/>
        <v>0</v>
      </c>
      <c r="AH784">
        <f t="shared" si="299"/>
        <v>0</v>
      </c>
      <c r="AI784">
        <f t="shared" si="299"/>
        <v>0</v>
      </c>
      <c r="AJ784">
        <f t="shared" si="299"/>
        <v>0</v>
      </c>
      <c r="AK784">
        <f t="shared" si="299"/>
        <v>0</v>
      </c>
      <c r="AL784">
        <f t="shared" si="300"/>
        <v>0</v>
      </c>
      <c r="AM784">
        <f t="shared" si="300"/>
        <v>0</v>
      </c>
      <c r="AN784">
        <f t="shared" si="300"/>
        <v>0</v>
      </c>
      <c r="AO784">
        <f t="shared" si="300"/>
        <v>0</v>
      </c>
      <c r="AP784">
        <f t="shared" si="300"/>
        <v>0</v>
      </c>
      <c r="AQ784">
        <f t="shared" si="300"/>
        <v>0</v>
      </c>
      <c r="AR784">
        <f t="shared" si="299"/>
        <v>0</v>
      </c>
      <c r="AS784">
        <f t="shared" si="299"/>
        <v>0</v>
      </c>
      <c r="AT784">
        <f t="shared" si="298"/>
        <v>0</v>
      </c>
      <c r="AU784">
        <f t="shared" si="295"/>
        <v>0</v>
      </c>
      <c r="AV784">
        <f t="shared" si="295"/>
        <v>0</v>
      </c>
      <c r="AW784">
        <f t="shared" si="295"/>
        <v>0</v>
      </c>
      <c r="AX784">
        <f t="shared" si="295"/>
        <v>0</v>
      </c>
      <c r="AY784">
        <f t="shared" si="283"/>
        <v>0</v>
      </c>
      <c r="AZ784">
        <f t="shared" si="297"/>
        <v>0</v>
      </c>
      <c r="BA784">
        <f t="shared" si="297"/>
        <v>0</v>
      </c>
      <c r="BB784">
        <f t="shared" si="297"/>
        <v>1</v>
      </c>
      <c r="BC784">
        <f t="shared" si="297"/>
        <v>0</v>
      </c>
      <c r="BD784">
        <f t="shared" si="297"/>
        <v>0</v>
      </c>
      <c r="BE784">
        <f t="shared" si="297"/>
        <v>0</v>
      </c>
      <c r="BF784">
        <f t="shared" si="297"/>
        <v>0</v>
      </c>
      <c r="BG784">
        <f t="shared" si="297"/>
        <v>0</v>
      </c>
      <c r="BH784">
        <f t="shared" si="297"/>
        <v>0</v>
      </c>
      <c r="BI784">
        <f t="shared" si="297"/>
        <v>0</v>
      </c>
      <c r="BJ784">
        <f t="shared" si="297"/>
        <v>0</v>
      </c>
      <c r="BK784">
        <f t="shared" si="297"/>
        <v>0</v>
      </c>
      <c r="BL784">
        <f t="shared" si="297"/>
        <v>0</v>
      </c>
      <c r="BM784">
        <f t="shared" si="297"/>
        <v>0</v>
      </c>
      <c r="BN784">
        <f t="shared" si="297"/>
        <v>0</v>
      </c>
      <c r="BO784">
        <f t="shared" si="297"/>
        <v>0</v>
      </c>
      <c r="BP784">
        <f t="shared" si="297"/>
        <v>0</v>
      </c>
      <c r="BQ784">
        <f t="shared" si="297"/>
        <v>0</v>
      </c>
      <c r="BR784">
        <f t="shared" si="297"/>
        <v>0</v>
      </c>
    </row>
    <row r="785" spans="2:70" x14ac:dyDescent="0.2">
      <c r="B785" s="1">
        <f>IF(ISBLANK(N785),"",YEAR(O785))</f>
        <v>2022</v>
      </c>
      <c r="C785" s="12">
        <f>IF(ISBLANK(M785),"",MONTH(O785))</f>
        <v>11</v>
      </c>
      <c r="D785" s="1">
        <f>IF(ISBLANK(N785),"",WEEKNUM(O785))</f>
        <v>46</v>
      </c>
      <c r="E785" s="1" t="str">
        <f>S785&amp;R785</f>
        <v>YESSICA MOESSNER:) DATUM 06.11.2022, 11.47 UHR</v>
      </c>
      <c r="H785" s="1" t="str">
        <f>IF(ISBLANK(N785),"",IF(SUM(AC785:CO785)=0,"other",INDEX(AC$6:CO$6,MATCH(1,AC785:CO785,0))))</f>
        <v>other</v>
      </c>
      <c r="I785" s="1" t="str" cm="1">
        <f t="array" ref="I785">IF(ISBLANK(N785),"",INDEX($AC$7:$CO$7,,MATCH(H785,$AC$6:$CO$6,0)))</f>
        <v>expense</v>
      </c>
      <c r="L785" s="1" t="str">
        <f>IF(ISBLANK(J785),H785,J785)</f>
        <v>other</v>
      </c>
      <c r="M785" s="1" t="str">
        <f>IF(ISBLANK(K785),I785,K785)</f>
        <v>expense</v>
      </c>
      <c r="N785" s="16" t="s">
        <v>57</v>
      </c>
      <c r="O785" s="17">
        <v>44872</v>
      </c>
      <c r="P785" s="17">
        <v>44872</v>
      </c>
      <c r="Q785" s="18" t="s">
        <v>72</v>
      </c>
      <c r="R785" s="18" t="s">
        <v>1300</v>
      </c>
      <c r="S785" s="18" t="s">
        <v>994</v>
      </c>
      <c r="T785" s="18" t="s">
        <v>412</v>
      </c>
      <c r="U785" s="18" t="s">
        <v>60</v>
      </c>
      <c r="V785" s="18">
        <v>-25</v>
      </c>
      <c r="W785" s="18" t="s">
        <v>61</v>
      </c>
      <c r="X785" s="18" t="s">
        <v>62</v>
      </c>
      <c r="AA785">
        <f t="shared" si="294"/>
        <v>0</v>
      </c>
      <c r="AB785">
        <f t="shared" si="294"/>
        <v>0</v>
      </c>
      <c r="AC785">
        <f t="shared" si="287"/>
        <v>0</v>
      </c>
      <c r="AD785">
        <f t="shared" si="296"/>
        <v>0</v>
      </c>
      <c r="AE785">
        <f t="shared" si="292"/>
        <v>0</v>
      </c>
      <c r="AF785">
        <f t="shared" si="292"/>
        <v>0</v>
      </c>
      <c r="AG785">
        <f t="shared" si="291"/>
        <v>0</v>
      </c>
      <c r="AH785">
        <f t="shared" si="299"/>
        <v>0</v>
      </c>
      <c r="AI785">
        <f t="shared" si="299"/>
        <v>0</v>
      </c>
      <c r="AJ785">
        <f t="shared" si="299"/>
        <v>0</v>
      </c>
      <c r="AK785">
        <f t="shared" si="299"/>
        <v>0</v>
      </c>
      <c r="AL785">
        <f t="shared" si="300"/>
        <v>0</v>
      </c>
      <c r="AM785">
        <f t="shared" si="300"/>
        <v>0</v>
      </c>
      <c r="AN785">
        <f t="shared" si="300"/>
        <v>0</v>
      </c>
      <c r="AO785">
        <f t="shared" si="300"/>
        <v>0</v>
      </c>
      <c r="AP785">
        <f t="shared" si="300"/>
        <v>0</v>
      </c>
      <c r="AQ785">
        <f t="shared" si="300"/>
        <v>0</v>
      </c>
      <c r="AR785">
        <f t="shared" si="299"/>
        <v>0</v>
      </c>
      <c r="AS785">
        <f t="shared" si="299"/>
        <v>0</v>
      </c>
      <c r="AT785">
        <f t="shared" si="298"/>
        <v>0</v>
      </c>
      <c r="AU785">
        <f t="shared" si="295"/>
        <v>0</v>
      </c>
      <c r="AV785">
        <f t="shared" si="295"/>
        <v>0</v>
      </c>
      <c r="AW785">
        <f t="shared" si="295"/>
        <v>0</v>
      </c>
      <c r="AX785">
        <f t="shared" si="295"/>
        <v>0</v>
      </c>
      <c r="AY785">
        <f t="shared" si="283"/>
        <v>0</v>
      </c>
      <c r="AZ785">
        <f t="shared" si="297"/>
        <v>0</v>
      </c>
      <c r="BA785">
        <f t="shared" si="297"/>
        <v>0</v>
      </c>
      <c r="BB785">
        <f t="shared" si="297"/>
        <v>0</v>
      </c>
      <c r="BC785">
        <f t="shared" si="297"/>
        <v>0</v>
      </c>
      <c r="BD785">
        <f t="shared" si="297"/>
        <v>0</v>
      </c>
      <c r="BE785">
        <f t="shared" si="297"/>
        <v>0</v>
      </c>
      <c r="BF785">
        <f t="shared" si="297"/>
        <v>0</v>
      </c>
      <c r="BG785">
        <f t="shared" si="297"/>
        <v>0</v>
      </c>
      <c r="BH785">
        <f t="shared" si="297"/>
        <v>0</v>
      </c>
      <c r="BI785">
        <f t="shared" si="297"/>
        <v>0</v>
      </c>
      <c r="BJ785">
        <f t="shared" si="297"/>
        <v>0</v>
      </c>
      <c r="BK785">
        <f t="shared" si="297"/>
        <v>0</v>
      </c>
      <c r="BL785">
        <f t="shared" si="297"/>
        <v>0</v>
      </c>
      <c r="BM785">
        <f t="shared" si="297"/>
        <v>0</v>
      </c>
      <c r="BN785">
        <f t="shared" si="297"/>
        <v>0</v>
      </c>
      <c r="BO785">
        <f t="shared" si="297"/>
        <v>0</v>
      </c>
      <c r="BP785">
        <f t="shared" si="297"/>
        <v>0</v>
      </c>
      <c r="BQ785">
        <f t="shared" si="297"/>
        <v>0</v>
      </c>
      <c r="BR785">
        <f t="shared" si="297"/>
        <v>0</v>
      </c>
    </row>
    <row r="786" spans="2:70" x14ac:dyDescent="0.2">
      <c r="B786" s="1">
        <f>IF(ISBLANK(N786),"",YEAR(O786))</f>
        <v>2022</v>
      </c>
      <c r="C786" s="12">
        <f>IF(ISBLANK(M786),"",MONTH(O786))</f>
        <v>11</v>
      </c>
      <c r="D786" s="1">
        <f>IF(ISBLANK(N786),"",WEEKNUM(O786))</f>
        <v>46</v>
      </c>
      <c r="E786" s="1" t="str">
        <f>S786&amp;R786</f>
        <v>YESSICA MOESSNERDATUM 08.11.2022, 19.23 UHR</v>
      </c>
      <c r="H786" s="1" t="str">
        <f>IF(ISBLANK(N786),"",IF(SUM(AC786:CO786)=0,"other",INDEX(AC$6:CO$6,MATCH(1,AC786:CO786,0))))</f>
        <v>other</v>
      </c>
      <c r="I786" s="1" t="str" cm="1">
        <f t="array" ref="I786">IF(ISBLANK(N786),"",INDEX($AC$7:$CO$7,,MATCH(H786,$AC$6:$CO$6,0)))</f>
        <v>expense</v>
      </c>
      <c r="L786" s="1" t="str">
        <f>IF(ISBLANK(J786),H786,J786)</f>
        <v>other</v>
      </c>
      <c r="M786" s="1" t="str">
        <f>IF(ISBLANK(K786),I786,K786)</f>
        <v>expense</v>
      </c>
      <c r="N786" s="16" t="s">
        <v>57</v>
      </c>
      <c r="O786" s="17">
        <v>44873</v>
      </c>
      <c r="P786" s="17">
        <v>44873</v>
      </c>
      <c r="Q786" s="18" t="s">
        <v>72</v>
      </c>
      <c r="R786" s="18" t="s">
        <v>1290</v>
      </c>
      <c r="S786" s="18" t="s">
        <v>994</v>
      </c>
      <c r="T786" s="18" t="s">
        <v>412</v>
      </c>
      <c r="U786" s="18" t="s">
        <v>60</v>
      </c>
      <c r="V786" s="18">
        <v>-30</v>
      </c>
      <c r="W786" s="18" t="s">
        <v>61</v>
      </c>
      <c r="X786" s="18" t="s">
        <v>62</v>
      </c>
      <c r="AA786">
        <f t="shared" si="294"/>
        <v>0</v>
      </c>
      <c r="AB786">
        <f t="shared" si="294"/>
        <v>0</v>
      </c>
      <c r="AC786">
        <f t="shared" si="287"/>
        <v>0</v>
      </c>
      <c r="AD786">
        <f t="shared" si="296"/>
        <v>0</v>
      </c>
      <c r="AE786">
        <f t="shared" si="292"/>
        <v>0</v>
      </c>
      <c r="AF786">
        <f t="shared" si="292"/>
        <v>0</v>
      </c>
      <c r="AG786">
        <f t="shared" si="291"/>
        <v>0</v>
      </c>
      <c r="AH786">
        <f t="shared" si="299"/>
        <v>0</v>
      </c>
      <c r="AI786">
        <f t="shared" si="299"/>
        <v>0</v>
      </c>
      <c r="AJ786">
        <f t="shared" si="299"/>
        <v>0</v>
      </c>
      <c r="AK786">
        <f t="shared" si="299"/>
        <v>0</v>
      </c>
      <c r="AL786">
        <f t="shared" si="300"/>
        <v>0</v>
      </c>
      <c r="AM786">
        <f t="shared" si="300"/>
        <v>0</v>
      </c>
      <c r="AN786">
        <f t="shared" si="300"/>
        <v>0</v>
      </c>
      <c r="AO786">
        <f t="shared" si="300"/>
        <v>0</v>
      </c>
      <c r="AP786">
        <f t="shared" si="300"/>
        <v>0</v>
      </c>
      <c r="AQ786">
        <f t="shared" si="300"/>
        <v>0</v>
      </c>
      <c r="AR786">
        <f t="shared" si="299"/>
        <v>0</v>
      </c>
      <c r="AS786">
        <f t="shared" si="299"/>
        <v>0</v>
      </c>
      <c r="AT786">
        <f t="shared" si="298"/>
        <v>0</v>
      </c>
      <c r="AU786">
        <f t="shared" si="295"/>
        <v>0</v>
      </c>
      <c r="AV786">
        <f t="shared" si="295"/>
        <v>0</v>
      </c>
      <c r="AW786">
        <f t="shared" si="295"/>
        <v>0</v>
      </c>
      <c r="AX786">
        <f t="shared" si="295"/>
        <v>0</v>
      </c>
      <c r="AY786">
        <f t="shared" si="283"/>
        <v>0</v>
      </c>
      <c r="AZ786">
        <f t="shared" si="297"/>
        <v>0</v>
      </c>
      <c r="BA786">
        <f t="shared" si="297"/>
        <v>0</v>
      </c>
      <c r="BB786">
        <f t="shared" si="297"/>
        <v>0</v>
      </c>
      <c r="BC786">
        <f t="shared" si="297"/>
        <v>0</v>
      </c>
      <c r="BD786">
        <f t="shared" si="297"/>
        <v>0</v>
      </c>
      <c r="BE786">
        <f t="shared" si="297"/>
        <v>0</v>
      </c>
      <c r="BF786">
        <f t="shared" si="297"/>
        <v>0</v>
      </c>
      <c r="BG786">
        <f t="shared" si="297"/>
        <v>0</v>
      </c>
      <c r="BH786">
        <f t="shared" si="297"/>
        <v>0</v>
      </c>
      <c r="BI786">
        <f t="shared" si="297"/>
        <v>0</v>
      </c>
      <c r="BJ786">
        <f t="shared" si="297"/>
        <v>0</v>
      </c>
      <c r="BK786">
        <f t="shared" si="297"/>
        <v>0</v>
      </c>
      <c r="BL786">
        <f t="shared" si="297"/>
        <v>0</v>
      </c>
      <c r="BM786">
        <f t="shared" si="297"/>
        <v>0</v>
      </c>
      <c r="BN786">
        <f t="shared" si="297"/>
        <v>0</v>
      </c>
      <c r="BO786">
        <f t="shared" si="297"/>
        <v>0</v>
      </c>
      <c r="BP786">
        <f t="shared" si="297"/>
        <v>0</v>
      </c>
      <c r="BQ786">
        <f t="shared" si="297"/>
        <v>0</v>
      </c>
      <c r="BR786">
        <f t="shared" si="297"/>
        <v>0</v>
      </c>
    </row>
    <row r="787" spans="2:70" x14ac:dyDescent="0.2">
      <c r="B787" s="1">
        <f>IF(ISBLANK(N787),"",YEAR(O787))</f>
        <v>2022</v>
      </c>
      <c r="C787" s="12">
        <f>IF(ISBLANK(M787),"",MONTH(O787))</f>
        <v>11</v>
      </c>
      <c r="D787" s="1">
        <f>IF(ISBLANK(N787),"",WEEKNUM(O787))</f>
        <v>46</v>
      </c>
      <c r="E787" s="1" t="str">
        <f>S787&amp;R787</f>
        <v>LIDL DIENSTLEISTUNG GMBH UND CO KG//Muenchen/DE2022-11-07T12:13 Debitk.1 2026-12</v>
      </c>
      <c r="H787" s="1" t="str">
        <f>IF(ISBLANK(N787),"",IF(SUM(AC787:CO787)=0,"other",INDEX(AC$6:CO$6,MATCH(1,AC787:CO787,0))))</f>
        <v>Essentials</v>
      </c>
      <c r="I787" s="1" t="str" cm="1">
        <f t="array" ref="I787">IF(ISBLANK(N787),"",INDEX($AC$7:$CO$7,,MATCH(H787,$AC$6:$CO$6,0)))</f>
        <v>expense</v>
      </c>
      <c r="L787" s="1" t="str">
        <f>IF(ISBLANK(J787),H787,J787)</f>
        <v>Essentials</v>
      </c>
      <c r="M787" s="1" t="str">
        <f>IF(ISBLANK(K787),I787,K787)</f>
        <v>expense</v>
      </c>
      <c r="N787" s="16" t="s">
        <v>57</v>
      </c>
      <c r="O787" s="17">
        <v>44873</v>
      </c>
      <c r="P787" s="17">
        <v>44873</v>
      </c>
      <c r="Q787" s="18" t="s">
        <v>66</v>
      </c>
      <c r="R787" s="18" t="s">
        <v>1291</v>
      </c>
      <c r="S787" s="18" t="s">
        <v>978</v>
      </c>
      <c r="T787" s="18" t="s">
        <v>576</v>
      </c>
      <c r="U787" s="18" t="s">
        <v>251</v>
      </c>
      <c r="V787" s="18">
        <v>-7.95</v>
      </c>
      <c r="W787" s="18" t="s">
        <v>61</v>
      </c>
      <c r="X787" s="18" t="s">
        <v>62</v>
      </c>
      <c r="AA787">
        <f t="shared" si="294"/>
        <v>0</v>
      </c>
      <c r="AB787">
        <f t="shared" si="294"/>
        <v>0</v>
      </c>
      <c r="AC787">
        <f t="shared" si="287"/>
        <v>0</v>
      </c>
      <c r="AD787">
        <f t="shared" si="296"/>
        <v>0</v>
      </c>
      <c r="AE787">
        <f t="shared" si="292"/>
        <v>0</v>
      </c>
      <c r="AF787">
        <f t="shared" si="292"/>
        <v>0</v>
      </c>
      <c r="AG787">
        <f t="shared" si="291"/>
        <v>0</v>
      </c>
      <c r="AH787">
        <f t="shared" si="299"/>
        <v>0</v>
      </c>
      <c r="AI787">
        <f t="shared" si="299"/>
        <v>1</v>
      </c>
      <c r="AJ787">
        <f t="shared" si="299"/>
        <v>0</v>
      </c>
      <c r="AK787">
        <f t="shared" si="299"/>
        <v>0</v>
      </c>
      <c r="AL787">
        <f t="shared" si="300"/>
        <v>0</v>
      </c>
      <c r="AM787">
        <f t="shared" si="300"/>
        <v>0</v>
      </c>
      <c r="AN787">
        <f t="shared" si="300"/>
        <v>0</v>
      </c>
      <c r="AO787">
        <f t="shared" si="300"/>
        <v>0</v>
      </c>
      <c r="AP787">
        <f t="shared" si="300"/>
        <v>0</v>
      </c>
      <c r="AQ787">
        <f t="shared" si="300"/>
        <v>0</v>
      </c>
      <c r="AR787">
        <f t="shared" si="299"/>
        <v>0</v>
      </c>
      <c r="AS787">
        <f t="shared" si="299"/>
        <v>0</v>
      </c>
      <c r="AT787">
        <f t="shared" si="298"/>
        <v>0</v>
      </c>
      <c r="AU787">
        <f t="shared" si="295"/>
        <v>0</v>
      </c>
      <c r="AV787">
        <f t="shared" si="295"/>
        <v>0</v>
      </c>
      <c r="AW787">
        <f t="shared" si="295"/>
        <v>0</v>
      </c>
      <c r="AX787">
        <f t="shared" si="295"/>
        <v>0</v>
      </c>
      <c r="AY787">
        <f t="shared" si="283"/>
        <v>0</v>
      </c>
      <c r="AZ787">
        <f t="shared" si="297"/>
        <v>0</v>
      </c>
      <c r="BA787">
        <f t="shared" si="297"/>
        <v>0</v>
      </c>
      <c r="BB787">
        <f t="shared" si="297"/>
        <v>0</v>
      </c>
      <c r="BC787">
        <f t="shared" si="297"/>
        <v>0</v>
      </c>
      <c r="BD787">
        <f t="shared" si="297"/>
        <v>0</v>
      </c>
      <c r="BE787">
        <f t="shared" si="297"/>
        <v>0</v>
      </c>
      <c r="BF787">
        <f t="shared" si="297"/>
        <v>0</v>
      </c>
      <c r="BG787">
        <f t="shared" si="297"/>
        <v>0</v>
      </c>
      <c r="BH787">
        <f t="shared" si="297"/>
        <v>0</v>
      </c>
      <c r="BI787">
        <f t="shared" si="297"/>
        <v>0</v>
      </c>
      <c r="BJ787">
        <f t="shared" si="297"/>
        <v>0</v>
      </c>
      <c r="BK787">
        <f t="shared" si="297"/>
        <v>0</v>
      </c>
      <c r="BL787">
        <f t="shared" si="297"/>
        <v>0</v>
      </c>
      <c r="BM787">
        <f t="shared" si="297"/>
        <v>0</v>
      </c>
      <c r="BN787">
        <f t="shared" si="297"/>
        <v>0</v>
      </c>
      <c r="BO787">
        <f t="shared" si="297"/>
        <v>0</v>
      </c>
      <c r="BP787">
        <f t="shared" si="297"/>
        <v>0</v>
      </c>
      <c r="BQ787">
        <f t="shared" si="297"/>
        <v>0</v>
      </c>
      <c r="BR787">
        <f t="shared" si="297"/>
        <v>0</v>
      </c>
    </row>
    <row r="788" spans="2:70" x14ac:dyDescent="0.2">
      <c r="B788" s="1">
        <f>IF(ISBLANK(N788),"",YEAR(O788))</f>
        <v>2022</v>
      </c>
      <c r="C788" s="12">
        <f>IF(ISBLANK(M788),"",MONTH(O788))</f>
        <v>11</v>
      </c>
      <c r="D788" s="1">
        <f>IF(ISBLANK(N788),"",WEEKNUM(O788))</f>
        <v>46</v>
      </c>
      <c r="E788" s="1" t="str">
        <f>S788&amp;R788</f>
        <v>STUD.WERK MUENCHEN2041756 Abr 11.22.......63300135376 356,00 GM BK ZA</v>
      </c>
      <c r="H788" s="1" t="str">
        <f>IF(ISBLANK(N788),"",IF(SUM(AC788:CO788)=0,"other",INDEX(AC$6:CO$6,MATCH(1,AC788:CO788,0))))</f>
        <v>other</v>
      </c>
      <c r="I788" s="1" t="str" cm="1">
        <f t="array" ref="I788">IF(ISBLANK(N788),"",INDEX($AC$7:$CO$7,,MATCH(H788,$AC$6:$CO$6,0)))</f>
        <v>expense</v>
      </c>
      <c r="L788" s="1" t="str">
        <f>IF(ISBLANK(J788),H788,J788)</f>
        <v>other</v>
      </c>
      <c r="M788" s="1" t="str">
        <f>IF(ISBLANK(K788),I788,K788)</f>
        <v>expense</v>
      </c>
      <c r="N788" s="16" t="s">
        <v>57</v>
      </c>
      <c r="O788" s="17">
        <v>44873</v>
      </c>
      <c r="P788" s="17">
        <v>44873</v>
      </c>
      <c r="Q788" s="18" t="s">
        <v>58</v>
      </c>
      <c r="R788" s="18" t="s">
        <v>1292</v>
      </c>
      <c r="S788" s="18" t="s">
        <v>981</v>
      </c>
      <c r="T788" s="18" t="s">
        <v>1002</v>
      </c>
      <c r="U788" s="18" t="s">
        <v>68</v>
      </c>
      <c r="V788" s="18">
        <v>-356</v>
      </c>
      <c r="W788" s="18" t="s">
        <v>61</v>
      </c>
      <c r="X788" s="18" t="s">
        <v>62</v>
      </c>
      <c r="AA788">
        <f t="shared" si="294"/>
        <v>0</v>
      </c>
      <c r="AB788">
        <f t="shared" si="294"/>
        <v>1</v>
      </c>
      <c r="AC788">
        <f t="shared" si="287"/>
        <v>0</v>
      </c>
      <c r="AD788">
        <f t="shared" si="296"/>
        <v>0</v>
      </c>
      <c r="AE788">
        <f t="shared" si="292"/>
        <v>0</v>
      </c>
      <c r="AF788">
        <f t="shared" si="292"/>
        <v>0</v>
      </c>
      <c r="AG788">
        <f t="shared" si="291"/>
        <v>0</v>
      </c>
      <c r="AH788">
        <f t="shared" si="299"/>
        <v>0</v>
      </c>
      <c r="AI788">
        <f t="shared" si="299"/>
        <v>0</v>
      </c>
      <c r="AJ788">
        <f t="shared" si="299"/>
        <v>0</v>
      </c>
      <c r="AK788">
        <f t="shared" si="299"/>
        <v>0</v>
      </c>
      <c r="AL788">
        <f t="shared" si="300"/>
        <v>0</v>
      </c>
      <c r="AM788">
        <f t="shared" si="300"/>
        <v>0</v>
      </c>
      <c r="AN788">
        <f t="shared" si="300"/>
        <v>0</v>
      </c>
      <c r="AO788">
        <f t="shared" si="300"/>
        <v>0</v>
      </c>
      <c r="AP788">
        <f t="shared" si="300"/>
        <v>0</v>
      </c>
      <c r="AQ788">
        <f t="shared" si="300"/>
        <v>0</v>
      </c>
      <c r="AR788">
        <f t="shared" si="299"/>
        <v>0</v>
      </c>
      <c r="AS788">
        <f t="shared" si="299"/>
        <v>0</v>
      </c>
      <c r="AT788">
        <f t="shared" si="298"/>
        <v>0</v>
      </c>
      <c r="AU788">
        <f t="shared" si="295"/>
        <v>0</v>
      </c>
      <c r="AV788">
        <f t="shared" si="295"/>
        <v>0</v>
      </c>
      <c r="AW788">
        <f t="shared" si="295"/>
        <v>0</v>
      </c>
      <c r="AX788">
        <f t="shared" si="295"/>
        <v>0</v>
      </c>
      <c r="AY788">
        <f t="shared" si="283"/>
        <v>0</v>
      </c>
      <c r="AZ788">
        <f t="shared" si="297"/>
        <v>0</v>
      </c>
      <c r="BA788">
        <f t="shared" si="297"/>
        <v>0</v>
      </c>
      <c r="BB788">
        <f t="shared" si="297"/>
        <v>0</v>
      </c>
      <c r="BC788">
        <f t="shared" si="297"/>
        <v>0</v>
      </c>
      <c r="BD788">
        <f t="shared" si="297"/>
        <v>0</v>
      </c>
      <c r="BE788">
        <f t="shared" si="297"/>
        <v>0</v>
      </c>
      <c r="BF788">
        <f t="shared" si="297"/>
        <v>0</v>
      </c>
      <c r="BG788">
        <f t="shared" si="297"/>
        <v>0</v>
      </c>
      <c r="BH788">
        <f t="shared" si="297"/>
        <v>0</v>
      </c>
      <c r="BI788">
        <f t="shared" si="297"/>
        <v>0</v>
      </c>
      <c r="BJ788">
        <f t="shared" si="297"/>
        <v>0</v>
      </c>
      <c r="BK788">
        <f t="shared" si="297"/>
        <v>0</v>
      </c>
      <c r="BL788">
        <f t="shared" si="297"/>
        <v>0</v>
      </c>
      <c r="BM788">
        <f t="shared" si="297"/>
        <v>0</v>
      </c>
      <c r="BN788">
        <f t="shared" si="297"/>
        <v>0</v>
      </c>
      <c r="BO788">
        <f t="shared" si="297"/>
        <v>0</v>
      </c>
      <c r="BP788">
        <f t="shared" si="297"/>
        <v>0</v>
      </c>
      <c r="BQ788">
        <f t="shared" si="297"/>
        <v>0</v>
      </c>
      <c r="BR788">
        <f t="shared" si="297"/>
        <v>0</v>
      </c>
    </row>
    <row r="789" spans="2:70" x14ac:dyDescent="0.2">
      <c r="B789" s="1">
        <f>IF(ISBLANK(N789),"",YEAR(O789))</f>
        <v>2022</v>
      </c>
      <c r="C789" s="12">
        <f>IF(ISBLANK(M789),"",MONTH(O789))</f>
        <v>11</v>
      </c>
      <c r="D789" s="1">
        <f>IF(ISBLANK(N789),"",WEEKNUM(O789))</f>
        <v>46</v>
      </c>
      <c r="E789" s="1" t="str">
        <f>S789&amp;R789</f>
        <v>PayPal (Europe) S.a r.l. et Cie, S.C.A.1023327232986 PP.2985.PP . Apple Services, Ihr Einkauf bei Apple Services</v>
      </c>
      <c r="H789" s="1" t="str">
        <f>IF(ISBLANK(N789),"",IF(SUM(AC789:CO789)=0,"other",INDEX(AC$6:CO$6,MATCH(1,AC789:CO789,0))))</f>
        <v>Software</v>
      </c>
      <c r="I789" s="1" t="str" cm="1">
        <f t="array" ref="I789">IF(ISBLANK(N789),"",INDEX($AC$7:$CO$7,,MATCH(H789,$AC$6:$CO$6,0)))</f>
        <v>expense</v>
      </c>
      <c r="L789" s="1" t="str">
        <f>IF(ISBLANK(J789),H789,J789)</f>
        <v>Software</v>
      </c>
      <c r="M789" s="1" t="str">
        <f>IF(ISBLANK(K789),I789,K789)</f>
        <v>expense</v>
      </c>
      <c r="N789" s="16" t="s">
        <v>57</v>
      </c>
      <c r="O789" s="17">
        <v>44873</v>
      </c>
      <c r="P789" s="17">
        <v>44873</v>
      </c>
      <c r="Q789" s="18" t="s">
        <v>58</v>
      </c>
      <c r="R789" s="18" t="s">
        <v>1293</v>
      </c>
      <c r="S789" s="18" t="s">
        <v>63</v>
      </c>
      <c r="T789" s="18" t="s">
        <v>64</v>
      </c>
      <c r="U789" s="18" t="s">
        <v>65</v>
      </c>
      <c r="V789" s="18">
        <v>-13.49</v>
      </c>
      <c r="W789" s="18" t="s">
        <v>61</v>
      </c>
      <c r="X789" s="18" t="s">
        <v>62</v>
      </c>
      <c r="AA789">
        <f t="shared" si="294"/>
        <v>0</v>
      </c>
      <c r="AB789">
        <f t="shared" si="294"/>
        <v>0</v>
      </c>
      <c r="AC789">
        <f t="shared" si="287"/>
        <v>0</v>
      </c>
      <c r="AD789">
        <f t="shared" si="296"/>
        <v>0</v>
      </c>
      <c r="AE789">
        <f t="shared" si="292"/>
        <v>0</v>
      </c>
      <c r="AF789">
        <f t="shared" si="292"/>
        <v>0</v>
      </c>
      <c r="AG789">
        <f t="shared" si="291"/>
        <v>0</v>
      </c>
      <c r="AH789">
        <f t="shared" si="299"/>
        <v>0</v>
      </c>
      <c r="AI789">
        <f t="shared" si="299"/>
        <v>0</v>
      </c>
      <c r="AJ789">
        <f t="shared" si="299"/>
        <v>0</v>
      </c>
      <c r="AK789">
        <f t="shared" si="299"/>
        <v>0</v>
      </c>
      <c r="AL789">
        <f t="shared" si="300"/>
        <v>0</v>
      </c>
      <c r="AM789">
        <f t="shared" si="300"/>
        <v>0</v>
      </c>
      <c r="AN789">
        <f t="shared" si="300"/>
        <v>0</v>
      </c>
      <c r="AO789">
        <f t="shared" si="300"/>
        <v>0</v>
      </c>
      <c r="AP789">
        <f t="shared" si="300"/>
        <v>0</v>
      </c>
      <c r="AQ789">
        <f t="shared" si="300"/>
        <v>0</v>
      </c>
      <c r="AR789">
        <f t="shared" si="299"/>
        <v>0</v>
      </c>
      <c r="AS789">
        <f t="shared" si="299"/>
        <v>0</v>
      </c>
      <c r="AT789">
        <f t="shared" si="298"/>
        <v>0</v>
      </c>
      <c r="AU789">
        <f t="shared" si="295"/>
        <v>0</v>
      </c>
      <c r="AV789">
        <f t="shared" si="295"/>
        <v>1</v>
      </c>
      <c r="AW789">
        <f t="shared" si="295"/>
        <v>0</v>
      </c>
      <c r="AX789">
        <f t="shared" si="295"/>
        <v>0</v>
      </c>
      <c r="AY789">
        <f t="shared" si="283"/>
        <v>0</v>
      </c>
      <c r="AZ789">
        <f t="shared" si="297"/>
        <v>0</v>
      </c>
      <c r="BA789">
        <f t="shared" si="297"/>
        <v>0</v>
      </c>
      <c r="BB789">
        <f t="shared" si="297"/>
        <v>0</v>
      </c>
      <c r="BC789">
        <f t="shared" si="297"/>
        <v>0</v>
      </c>
      <c r="BD789">
        <f t="shared" si="297"/>
        <v>0</v>
      </c>
      <c r="BE789">
        <f t="shared" si="297"/>
        <v>0</v>
      </c>
      <c r="BF789">
        <f t="shared" si="297"/>
        <v>0</v>
      </c>
      <c r="BG789">
        <f t="shared" si="297"/>
        <v>0</v>
      </c>
      <c r="BH789">
        <f t="shared" si="297"/>
        <v>0</v>
      </c>
      <c r="BI789">
        <f t="shared" si="297"/>
        <v>0</v>
      </c>
      <c r="BJ789">
        <f t="shared" si="297"/>
        <v>0</v>
      </c>
      <c r="BK789">
        <f t="shared" si="297"/>
        <v>0</v>
      </c>
      <c r="BL789">
        <f t="shared" ref="AZ789:BR801" si="301">IF(ISERROR(FIND(BL$5,$E789)),0,1)</f>
        <v>0</v>
      </c>
      <c r="BM789">
        <f t="shared" si="301"/>
        <v>0</v>
      </c>
      <c r="BN789">
        <f t="shared" si="301"/>
        <v>0</v>
      </c>
      <c r="BO789">
        <f t="shared" si="301"/>
        <v>0</v>
      </c>
      <c r="BP789">
        <f t="shared" si="301"/>
        <v>1</v>
      </c>
      <c r="BQ789">
        <f t="shared" si="301"/>
        <v>0</v>
      </c>
      <c r="BR789">
        <f t="shared" si="301"/>
        <v>0</v>
      </c>
    </row>
    <row r="790" spans="2:70" x14ac:dyDescent="0.2">
      <c r="B790" s="1">
        <f>IF(ISBLANK(N790),"",YEAR(O790))</f>
        <v>2022</v>
      </c>
      <c r="C790" s="12">
        <f>IF(ISBLANK(M790),"",MONTH(O790))</f>
        <v>11</v>
      </c>
      <c r="D790" s="1">
        <f>IF(ISBLANK(N790),"",WEEKNUM(O790))</f>
        <v>46</v>
      </c>
      <c r="E790" s="1" t="str">
        <f>S790&amp;R790</f>
        <v>PayPal Europe S.a.r.l. et Cie S.C.A1023333189248 PP.2985.PP . , Ihr Einkauf bei</v>
      </c>
      <c r="H790" s="1" t="str">
        <f>IF(ISBLANK(N790),"",IF(SUM(AC790:CO790)=0,"other",INDEX(AC$6:CO$6,MATCH(1,AC790:CO790,0))))</f>
        <v>PayPal</v>
      </c>
      <c r="I790" s="1" t="str" cm="1">
        <f t="array" ref="I790">IF(ISBLANK(N790),"",INDEX($AC$7:$CO$7,,MATCH(H790,$AC$6:$CO$6,0)))</f>
        <v>expense</v>
      </c>
      <c r="L790" s="1" t="str">
        <f>IF(ISBLANK(J790),H790,J790)</f>
        <v>PayPal</v>
      </c>
      <c r="M790" s="1" t="str">
        <f>IF(ISBLANK(K790),I790,K790)</f>
        <v>expense</v>
      </c>
      <c r="N790" s="16" t="s">
        <v>57</v>
      </c>
      <c r="O790" s="17">
        <v>44873</v>
      </c>
      <c r="P790" s="17">
        <v>44873</v>
      </c>
      <c r="Q790" s="18" t="s">
        <v>58</v>
      </c>
      <c r="R790" s="18" t="s">
        <v>1294</v>
      </c>
      <c r="S790" s="18" t="s">
        <v>1038</v>
      </c>
      <c r="T790" s="18" t="s">
        <v>1220</v>
      </c>
      <c r="U790" s="18" t="s">
        <v>1040</v>
      </c>
      <c r="V790" s="18">
        <v>-33.65</v>
      </c>
      <c r="W790" s="18" t="s">
        <v>61</v>
      </c>
      <c r="X790" s="18" t="s">
        <v>62</v>
      </c>
      <c r="AA790">
        <f t="shared" ref="AA790:AB809" si="302">IF(ISERROR(FIND(AA$5,$E790)),0,1)</f>
        <v>0</v>
      </c>
      <c r="AB790">
        <f t="shared" si="302"/>
        <v>0</v>
      </c>
      <c r="AC790">
        <f t="shared" si="287"/>
        <v>0</v>
      </c>
      <c r="AD790">
        <f t="shared" si="296"/>
        <v>0</v>
      </c>
      <c r="AE790">
        <f t="shared" si="292"/>
        <v>0</v>
      </c>
      <c r="AF790">
        <f t="shared" si="292"/>
        <v>0</v>
      </c>
      <c r="AG790">
        <f t="shared" si="291"/>
        <v>0</v>
      </c>
      <c r="AH790">
        <f t="shared" si="299"/>
        <v>0</v>
      </c>
      <c r="AI790">
        <f t="shared" si="299"/>
        <v>0</v>
      </c>
      <c r="AJ790">
        <f t="shared" si="299"/>
        <v>0</v>
      </c>
      <c r="AK790">
        <f t="shared" si="299"/>
        <v>0</v>
      </c>
      <c r="AL790">
        <f t="shared" si="300"/>
        <v>0</v>
      </c>
      <c r="AM790">
        <f t="shared" si="300"/>
        <v>0</v>
      </c>
      <c r="AN790">
        <f t="shared" si="300"/>
        <v>0</v>
      </c>
      <c r="AO790">
        <f t="shared" si="300"/>
        <v>0</v>
      </c>
      <c r="AP790">
        <f t="shared" si="300"/>
        <v>0</v>
      </c>
      <c r="AQ790">
        <f t="shared" si="300"/>
        <v>0</v>
      </c>
      <c r="AR790">
        <f t="shared" si="299"/>
        <v>0</v>
      </c>
      <c r="AS790">
        <f t="shared" si="299"/>
        <v>0</v>
      </c>
      <c r="AT790">
        <f t="shared" si="298"/>
        <v>0</v>
      </c>
      <c r="AU790">
        <f t="shared" si="295"/>
        <v>0</v>
      </c>
      <c r="AV790">
        <f t="shared" ref="AV790:AW806" si="303">IF(ISERROR(FIND(AV$5,$E790)),0,1)</f>
        <v>0</v>
      </c>
      <c r="AW790">
        <f t="shared" si="303"/>
        <v>0</v>
      </c>
      <c r="AX790">
        <f t="shared" si="295"/>
        <v>0</v>
      </c>
      <c r="AY790">
        <f t="shared" si="283"/>
        <v>0</v>
      </c>
      <c r="AZ790">
        <f t="shared" si="301"/>
        <v>0</v>
      </c>
      <c r="BA790">
        <f t="shared" si="301"/>
        <v>0</v>
      </c>
      <c r="BB790">
        <f t="shared" si="301"/>
        <v>0</v>
      </c>
      <c r="BC790">
        <f t="shared" si="301"/>
        <v>0</v>
      </c>
      <c r="BD790">
        <f t="shared" si="301"/>
        <v>0</v>
      </c>
      <c r="BE790">
        <f t="shared" si="301"/>
        <v>0</v>
      </c>
      <c r="BF790">
        <f t="shared" si="301"/>
        <v>0</v>
      </c>
      <c r="BG790">
        <f t="shared" si="301"/>
        <v>0</v>
      </c>
      <c r="BH790">
        <f t="shared" si="301"/>
        <v>0</v>
      </c>
      <c r="BI790">
        <f t="shared" si="301"/>
        <v>0</v>
      </c>
      <c r="BJ790">
        <f t="shared" si="301"/>
        <v>0</v>
      </c>
      <c r="BK790">
        <f t="shared" si="301"/>
        <v>0</v>
      </c>
      <c r="BL790">
        <f t="shared" si="301"/>
        <v>0</v>
      </c>
      <c r="BM790">
        <f t="shared" si="301"/>
        <v>0</v>
      </c>
      <c r="BN790">
        <f t="shared" si="301"/>
        <v>0</v>
      </c>
      <c r="BO790">
        <f t="shared" si="301"/>
        <v>0</v>
      </c>
      <c r="BP790">
        <f t="shared" si="301"/>
        <v>1</v>
      </c>
      <c r="BQ790">
        <f t="shared" si="301"/>
        <v>0</v>
      </c>
      <c r="BR790">
        <f t="shared" si="301"/>
        <v>0</v>
      </c>
    </row>
    <row r="791" spans="2:70" x14ac:dyDescent="0.2">
      <c r="B791" s="1">
        <f>IF(ISBLANK(N791),"",YEAR(O791))</f>
        <v>2022</v>
      </c>
      <c r="C791" s="12">
        <f>IF(ISBLANK(M791),"",MONTH(O791))</f>
        <v>11</v>
      </c>
      <c r="D791" s="1">
        <f>IF(ISBLANK(N791),"",WEEKNUM(O791))</f>
        <v>46</v>
      </c>
      <c r="E791" s="1" t="str">
        <f>S791&amp;R791</f>
        <v>PayPal (Europe) S.a r.l. et Cie, S.C.A.1023333203769 PP.2985.PP . expande.ar, Ihr Einkauf bei expande.ar</v>
      </c>
      <c r="H791" s="1" t="str">
        <f>IF(ISBLANK(N791),"",IF(SUM(AC791:CO791)=0,"other",INDEX(AC$6:CO$6,MATCH(1,AC791:CO791,0))))</f>
        <v>Self-Investment</v>
      </c>
      <c r="I791" s="1" t="str" cm="1">
        <f t="array" ref="I791">IF(ISBLANK(N791),"",INDEX($AC$7:$CO$7,,MATCH(H791,$AC$6:$CO$6,0)))</f>
        <v>expense</v>
      </c>
      <c r="L791" s="1" t="str">
        <f>IF(ISBLANK(J791),H791,J791)</f>
        <v>Self-Investment</v>
      </c>
      <c r="M791" s="1" t="str">
        <f>IF(ISBLANK(K791),I791,K791)</f>
        <v>expense</v>
      </c>
      <c r="N791" s="16" t="s">
        <v>57</v>
      </c>
      <c r="O791" s="17">
        <v>44873</v>
      </c>
      <c r="P791" s="17">
        <v>44873</v>
      </c>
      <c r="Q791" s="18" t="s">
        <v>58</v>
      </c>
      <c r="R791" s="18" t="s">
        <v>1295</v>
      </c>
      <c r="S791" s="18" t="s">
        <v>63</v>
      </c>
      <c r="T791" s="18" t="s">
        <v>64</v>
      </c>
      <c r="U791" s="18" t="s">
        <v>65</v>
      </c>
      <c r="V791" s="18">
        <v>-106.81</v>
      </c>
      <c r="W791" s="18" t="s">
        <v>61</v>
      </c>
      <c r="X791" s="18" t="s">
        <v>62</v>
      </c>
      <c r="AA791">
        <f t="shared" si="302"/>
        <v>0</v>
      </c>
      <c r="AB791">
        <f t="shared" si="302"/>
        <v>0</v>
      </c>
      <c r="AC791">
        <f t="shared" si="287"/>
        <v>0</v>
      </c>
      <c r="AD791">
        <f t="shared" si="296"/>
        <v>0</v>
      </c>
      <c r="AE791">
        <f t="shared" si="292"/>
        <v>0</v>
      </c>
      <c r="AF791">
        <f t="shared" si="292"/>
        <v>0</v>
      </c>
      <c r="AG791">
        <f t="shared" si="291"/>
        <v>0</v>
      </c>
      <c r="AH791">
        <f t="shared" si="299"/>
        <v>0</v>
      </c>
      <c r="AI791">
        <f t="shared" si="299"/>
        <v>0</v>
      </c>
      <c r="AJ791">
        <f t="shared" si="299"/>
        <v>0</v>
      </c>
      <c r="AK791">
        <f t="shared" si="299"/>
        <v>0</v>
      </c>
      <c r="AL791">
        <f t="shared" si="300"/>
        <v>0</v>
      </c>
      <c r="AM791">
        <f t="shared" si="300"/>
        <v>0</v>
      </c>
      <c r="AN791">
        <f t="shared" si="300"/>
        <v>0</v>
      </c>
      <c r="AO791">
        <f t="shared" si="300"/>
        <v>0</v>
      </c>
      <c r="AP791">
        <f t="shared" si="300"/>
        <v>0</v>
      </c>
      <c r="AQ791">
        <f t="shared" si="300"/>
        <v>0</v>
      </c>
      <c r="AR791">
        <f t="shared" si="299"/>
        <v>0</v>
      </c>
      <c r="AS791">
        <f t="shared" si="299"/>
        <v>0</v>
      </c>
      <c r="AT791">
        <f t="shared" si="298"/>
        <v>0</v>
      </c>
      <c r="AU791">
        <f t="shared" si="295"/>
        <v>0</v>
      </c>
      <c r="AV791">
        <f t="shared" si="303"/>
        <v>0</v>
      </c>
      <c r="AW791">
        <f t="shared" si="303"/>
        <v>0</v>
      </c>
      <c r="AX791">
        <f t="shared" si="295"/>
        <v>0</v>
      </c>
      <c r="AY791">
        <f t="shared" si="283"/>
        <v>0</v>
      </c>
      <c r="AZ791">
        <f t="shared" si="301"/>
        <v>0</v>
      </c>
      <c r="BA791">
        <f t="shared" si="301"/>
        <v>0</v>
      </c>
      <c r="BB791">
        <f t="shared" si="301"/>
        <v>0</v>
      </c>
      <c r="BC791">
        <f t="shared" si="301"/>
        <v>0</v>
      </c>
      <c r="BD791">
        <f t="shared" si="301"/>
        <v>0</v>
      </c>
      <c r="BE791">
        <f t="shared" si="301"/>
        <v>0</v>
      </c>
      <c r="BF791">
        <f t="shared" si="301"/>
        <v>1</v>
      </c>
      <c r="BG791">
        <f t="shared" si="301"/>
        <v>0</v>
      </c>
      <c r="BH791">
        <f t="shared" si="301"/>
        <v>0</v>
      </c>
      <c r="BI791">
        <f t="shared" si="301"/>
        <v>0</v>
      </c>
      <c r="BJ791">
        <f t="shared" si="301"/>
        <v>0</v>
      </c>
      <c r="BK791">
        <f t="shared" si="301"/>
        <v>0</v>
      </c>
      <c r="BL791">
        <f t="shared" si="301"/>
        <v>0</v>
      </c>
      <c r="BM791">
        <f t="shared" si="301"/>
        <v>0</v>
      </c>
      <c r="BN791">
        <f t="shared" si="301"/>
        <v>0</v>
      </c>
      <c r="BO791">
        <f t="shared" si="301"/>
        <v>0</v>
      </c>
      <c r="BP791">
        <f t="shared" si="301"/>
        <v>1</v>
      </c>
      <c r="BQ791">
        <f t="shared" si="301"/>
        <v>0</v>
      </c>
      <c r="BR791">
        <f t="shared" si="301"/>
        <v>0</v>
      </c>
    </row>
    <row r="792" spans="2:70" x14ac:dyDescent="0.2">
      <c r="B792" s="1">
        <f>IF(ISBLANK(N792),"",YEAR(O792))</f>
        <v>2022</v>
      </c>
      <c r="C792" s="12">
        <f>IF(ISBLANK(M792),"",MONTH(O792))</f>
        <v>11</v>
      </c>
      <c r="D792" s="1">
        <f>IF(ISBLANK(N792),"",WEEKNUM(O792))</f>
        <v>46</v>
      </c>
      <c r="E792" s="1" t="str">
        <f>S792&amp;R792</f>
        <v>CHECKOUTremitly com - 54e1eb0d3486c 203145-731305-636B0205-329 2 DATUM 09.11.2022, 02.29 UHR</v>
      </c>
      <c r="H792" s="1" t="str">
        <f>IF(ISBLANK(N792),"",IF(SUM(AC792:CO792)=0,"other",INDEX(AC$6:CO$6,MATCH(1,AC792:CO792,0))))</f>
        <v>other</v>
      </c>
      <c r="I792" s="1" t="str" cm="1">
        <f t="array" ref="I792">IF(ISBLANK(N792),"",INDEX($AC$7:$CO$7,,MATCH(H792,$AC$6:$CO$6,0)))</f>
        <v>expense</v>
      </c>
      <c r="L792" s="1" t="str">
        <f>IF(ISBLANK(J792),H792,J792)</f>
        <v>other</v>
      </c>
      <c r="M792" s="1" t="str">
        <f>IF(ISBLANK(K792),I792,K792)</f>
        <v>expense</v>
      </c>
      <c r="N792" s="16" t="s">
        <v>57</v>
      </c>
      <c r="O792" s="17">
        <v>44874</v>
      </c>
      <c r="P792" s="17">
        <v>44874</v>
      </c>
      <c r="Q792" s="18" t="s">
        <v>72</v>
      </c>
      <c r="R792" s="18" t="s">
        <v>1287</v>
      </c>
      <c r="S792" s="18" t="s">
        <v>1288</v>
      </c>
      <c r="T792" s="18" t="s">
        <v>1289</v>
      </c>
      <c r="U792" s="18" t="s">
        <v>460</v>
      </c>
      <c r="V792" s="18">
        <v>-20</v>
      </c>
      <c r="W792" s="18" t="s">
        <v>61</v>
      </c>
      <c r="X792" s="18" t="s">
        <v>62</v>
      </c>
      <c r="AA792">
        <f t="shared" si="302"/>
        <v>0</v>
      </c>
      <c r="AB792">
        <f t="shared" si="302"/>
        <v>0</v>
      </c>
      <c r="AC792">
        <f t="shared" si="287"/>
        <v>0</v>
      </c>
      <c r="AD792">
        <f t="shared" si="296"/>
        <v>0</v>
      </c>
      <c r="AE792">
        <f t="shared" si="292"/>
        <v>0</v>
      </c>
      <c r="AF792">
        <f t="shared" si="292"/>
        <v>0</v>
      </c>
      <c r="AG792">
        <f t="shared" si="291"/>
        <v>0</v>
      </c>
      <c r="AH792">
        <f t="shared" si="299"/>
        <v>0</v>
      </c>
      <c r="AI792">
        <f t="shared" si="299"/>
        <v>0</v>
      </c>
      <c r="AJ792">
        <f t="shared" si="299"/>
        <v>0</v>
      </c>
      <c r="AK792">
        <f t="shared" si="299"/>
        <v>0</v>
      </c>
      <c r="AL792">
        <f t="shared" si="300"/>
        <v>0</v>
      </c>
      <c r="AM792">
        <f t="shared" si="300"/>
        <v>0</v>
      </c>
      <c r="AN792">
        <f t="shared" si="300"/>
        <v>0</v>
      </c>
      <c r="AO792">
        <f t="shared" si="300"/>
        <v>0</v>
      </c>
      <c r="AP792">
        <f t="shared" si="300"/>
        <v>0</v>
      </c>
      <c r="AQ792">
        <f t="shared" si="300"/>
        <v>0</v>
      </c>
      <c r="AR792">
        <f t="shared" si="299"/>
        <v>0</v>
      </c>
      <c r="AS792">
        <f t="shared" si="299"/>
        <v>0</v>
      </c>
      <c r="AT792">
        <f t="shared" si="298"/>
        <v>0</v>
      </c>
      <c r="AU792">
        <f t="shared" si="295"/>
        <v>0</v>
      </c>
      <c r="AV792">
        <f t="shared" si="303"/>
        <v>0</v>
      </c>
      <c r="AW792">
        <f t="shared" si="303"/>
        <v>0</v>
      </c>
      <c r="AX792">
        <f t="shared" si="295"/>
        <v>0</v>
      </c>
      <c r="AY792">
        <f t="shared" si="283"/>
        <v>0</v>
      </c>
      <c r="AZ792">
        <f t="shared" si="301"/>
        <v>0</v>
      </c>
      <c r="BA792">
        <f t="shared" si="301"/>
        <v>0</v>
      </c>
      <c r="BB792">
        <f t="shared" si="301"/>
        <v>0</v>
      </c>
      <c r="BC792">
        <f t="shared" si="301"/>
        <v>0</v>
      </c>
      <c r="BD792">
        <f t="shared" si="301"/>
        <v>0</v>
      </c>
      <c r="BE792">
        <f t="shared" si="301"/>
        <v>0</v>
      </c>
      <c r="BF792">
        <f t="shared" si="301"/>
        <v>0</v>
      </c>
      <c r="BG792">
        <f t="shared" si="301"/>
        <v>0</v>
      </c>
      <c r="BH792">
        <f t="shared" si="301"/>
        <v>0</v>
      </c>
      <c r="BI792">
        <f t="shared" si="301"/>
        <v>0</v>
      </c>
      <c r="BJ792">
        <f t="shared" si="301"/>
        <v>0</v>
      </c>
      <c r="BK792">
        <f t="shared" si="301"/>
        <v>0</v>
      </c>
      <c r="BL792">
        <f t="shared" si="301"/>
        <v>0</v>
      </c>
      <c r="BM792">
        <f t="shared" si="301"/>
        <v>0</v>
      </c>
      <c r="BN792">
        <f t="shared" si="301"/>
        <v>0</v>
      </c>
      <c r="BO792">
        <f t="shared" si="301"/>
        <v>0</v>
      </c>
      <c r="BP792">
        <f t="shared" si="301"/>
        <v>0</v>
      </c>
      <c r="BQ792">
        <f t="shared" si="301"/>
        <v>0</v>
      </c>
      <c r="BR792">
        <f t="shared" si="301"/>
        <v>0</v>
      </c>
    </row>
    <row r="793" spans="2:70" x14ac:dyDescent="0.2">
      <c r="B793" s="1">
        <f>IF(ISBLANK(N793),"",YEAR(O793))</f>
        <v>2022</v>
      </c>
      <c r="C793" s="12">
        <f>IF(ISBLANK(M793),"",MONTH(O793))</f>
        <v>11</v>
      </c>
      <c r="D793" s="1">
        <f>IF(ISBLANK(N793),"",WEEKNUM(O793))</f>
        <v>46</v>
      </c>
      <c r="E793" s="1" t="str">
        <f>S793&amp;R793</f>
        <v>GA NR00003412 BLZ70150000 110.11/12.47UHR GÖRRESTR.</v>
      </c>
      <c r="H793" s="1" t="str">
        <f>IF(ISBLANK(N793),"",IF(SUM(AC793:CO793)=0,"other",INDEX(AC$6:CO$6,MATCH(1,AC793:CO793,0))))</f>
        <v>other</v>
      </c>
      <c r="I793" s="1" t="str" cm="1">
        <f t="array" ref="I793">IF(ISBLANK(N793),"",INDEX($AC$7:$CO$7,,MATCH(H793,$AC$6:$CO$6,0)))</f>
        <v>expense</v>
      </c>
      <c r="L793" s="1" t="str">
        <f>IF(ISBLANK(J793),H793,J793)</f>
        <v>other</v>
      </c>
      <c r="M793" s="1" t="str">
        <f>IF(ISBLANK(K793),I793,K793)</f>
        <v>expense</v>
      </c>
      <c r="N793" s="16" t="s">
        <v>57</v>
      </c>
      <c r="O793" s="17">
        <v>44875</v>
      </c>
      <c r="P793" s="17">
        <v>44875</v>
      </c>
      <c r="Q793" s="18" t="s">
        <v>108</v>
      </c>
      <c r="R793" s="18" t="s">
        <v>1286</v>
      </c>
      <c r="S793" s="18" t="s">
        <v>1137</v>
      </c>
      <c r="T793" s="18">
        <v>0</v>
      </c>
      <c r="U793" s="18">
        <v>70150000</v>
      </c>
      <c r="V793" s="18">
        <v>-30</v>
      </c>
      <c r="W793" s="18" t="s">
        <v>61</v>
      </c>
      <c r="X793" s="18" t="s">
        <v>62</v>
      </c>
      <c r="AA793">
        <f t="shared" si="302"/>
        <v>0</v>
      </c>
      <c r="AB793">
        <f t="shared" si="302"/>
        <v>0</v>
      </c>
      <c r="AC793">
        <f t="shared" si="287"/>
        <v>0</v>
      </c>
      <c r="AD793">
        <f t="shared" si="296"/>
        <v>0</v>
      </c>
      <c r="AE793">
        <f t="shared" si="292"/>
        <v>0</v>
      </c>
      <c r="AF793">
        <f t="shared" si="292"/>
        <v>0</v>
      </c>
      <c r="AG793">
        <f t="shared" si="291"/>
        <v>0</v>
      </c>
      <c r="AH793">
        <f t="shared" si="299"/>
        <v>0</v>
      </c>
      <c r="AI793">
        <f t="shared" si="299"/>
        <v>0</v>
      </c>
      <c r="AJ793">
        <f t="shared" si="299"/>
        <v>0</v>
      </c>
      <c r="AK793">
        <f t="shared" si="299"/>
        <v>0</v>
      </c>
      <c r="AL793">
        <f t="shared" ref="AL793:AQ802" si="304">IF(ISERROR(FIND(AL$5,$E793)),0,1)</f>
        <v>0</v>
      </c>
      <c r="AM793">
        <f t="shared" si="304"/>
        <v>0</v>
      </c>
      <c r="AN793">
        <f t="shared" si="304"/>
        <v>0</v>
      </c>
      <c r="AO793">
        <f t="shared" si="304"/>
        <v>0</v>
      </c>
      <c r="AP793">
        <f t="shared" si="304"/>
        <v>0</v>
      </c>
      <c r="AQ793">
        <f t="shared" si="304"/>
        <v>0</v>
      </c>
      <c r="AR793">
        <f t="shared" si="299"/>
        <v>0</v>
      </c>
      <c r="AS793">
        <f t="shared" si="299"/>
        <v>0</v>
      </c>
      <c r="AT793">
        <f t="shared" si="298"/>
        <v>0</v>
      </c>
      <c r="AU793">
        <f t="shared" si="295"/>
        <v>0</v>
      </c>
      <c r="AV793">
        <f t="shared" si="303"/>
        <v>0</v>
      </c>
      <c r="AW793">
        <f t="shared" si="303"/>
        <v>0</v>
      </c>
      <c r="AX793">
        <f t="shared" si="295"/>
        <v>0</v>
      </c>
      <c r="AY793">
        <f t="shared" si="283"/>
        <v>0</v>
      </c>
      <c r="AZ793">
        <f t="shared" si="301"/>
        <v>0</v>
      </c>
      <c r="BA793">
        <f t="shared" si="301"/>
        <v>0</v>
      </c>
      <c r="BB793">
        <f t="shared" si="301"/>
        <v>0</v>
      </c>
      <c r="BC793">
        <f t="shared" si="301"/>
        <v>0</v>
      </c>
      <c r="BD793">
        <f t="shared" si="301"/>
        <v>0</v>
      </c>
      <c r="BE793">
        <f t="shared" si="301"/>
        <v>0</v>
      </c>
      <c r="BF793">
        <f t="shared" si="301"/>
        <v>0</v>
      </c>
      <c r="BG793">
        <f t="shared" si="301"/>
        <v>0</v>
      </c>
      <c r="BH793">
        <f t="shared" si="301"/>
        <v>0</v>
      </c>
      <c r="BI793">
        <f t="shared" si="301"/>
        <v>0</v>
      </c>
      <c r="BJ793">
        <f t="shared" si="301"/>
        <v>0</v>
      </c>
      <c r="BK793">
        <f t="shared" si="301"/>
        <v>0</v>
      </c>
      <c r="BL793">
        <f t="shared" si="301"/>
        <v>0</v>
      </c>
      <c r="BM793">
        <f t="shared" si="301"/>
        <v>0</v>
      </c>
      <c r="BN793">
        <f t="shared" si="301"/>
        <v>0</v>
      </c>
      <c r="BO793">
        <f t="shared" si="301"/>
        <v>0</v>
      </c>
      <c r="BP793">
        <f t="shared" si="301"/>
        <v>0</v>
      </c>
      <c r="BQ793">
        <f t="shared" si="301"/>
        <v>0</v>
      </c>
      <c r="BR793">
        <f t="shared" si="301"/>
        <v>0</v>
      </c>
    </row>
    <row r="794" spans="2:70" x14ac:dyDescent="0.2">
      <c r="B794" s="1">
        <f>IF(ISBLANK(N794),"",YEAR(O794))</f>
        <v>2022</v>
      </c>
      <c r="C794" s="12">
        <f>IF(ISBLANK(M794),"",MONTH(O794))</f>
        <v>11</v>
      </c>
      <c r="D794" s="1">
        <f>IF(ISBLANK(N794),"",WEEKNUM(O794))</f>
        <v>46</v>
      </c>
      <c r="E794" s="1" t="str">
        <f>S794&amp;R794</f>
        <v>NETTO MARKEN-DISCOU//MUENCHEN/DE2022-11-10T17:06 Debitk.1 2026-12</v>
      </c>
      <c r="H794" s="1" t="str">
        <f>IF(ISBLANK(N794),"",IF(SUM(AC794:CO794)=0,"other",INDEX(AC$6:CO$6,MATCH(1,AC794:CO794,0))))</f>
        <v>other</v>
      </c>
      <c r="I794" s="1" t="str" cm="1">
        <f t="array" ref="I794">IF(ISBLANK(N794),"",INDEX($AC$7:$CO$7,,MATCH(H794,$AC$6:$CO$6,0)))</f>
        <v>expense</v>
      </c>
      <c r="L794" s="1" t="str">
        <f>IF(ISBLANK(J794),H794,J794)</f>
        <v>other</v>
      </c>
      <c r="M794" s="1" t="str">
        <f>IF(ISBLANK(K794),I794,K794)</f>
        <v>expense</v>
      </c>
      <c r="N794" s="16" t="s">
        <v>57</v>
      </c>
      <c r="O794" s="17">
        <v>44876</v>
      </c>
      <c r="P794" s="17">
        <v>44876</v>
      </c>
      <c r="Q794" s="18" t="s">
        <v>66</v>
      </c>
      <c r="R794" s="18" t="s">
        <v>1284</v>
      </c>
      <c r="S794" s="18" t="s">
        <v>1045</v>
      </c>
      <c r="T794" s="18" t="s">
        <v>742</v>
      </c>
      <c r="U794" s="18" t="s">
        <v>743</v>
      </c>
      <c r="V794" s="18">
        <v>-26.98</v>
      </c>
      <c r="W794" s="18" t="s">
        <v>61</v>
      </c>
      <c r="X794" s="18" t="s">
        <v>62</v>
      </c>
      <c r="AA794">
        <f t="shared" si="302"/>
        <v>0</v>
      </c>
      <c r="AB794">
        <f t="shared" si="302"/>
        <v>0</v>
      </c>
      <c r="AC794">
        <f t="shared" si="287"/>
        <v>0</v>
      </c>
      <c r="AD794">
        <f t="shared" si="296"/>
        <v>0</v>
      </c>
      <c r="AE794">
        <f t="shared" si="292"/>
        <v>0</v>
      </c>
      <c r="AF794">
        <f t="shared" si="292"/>
        <v>0</v>
      </c>
      <c r="AG794">
        <f t="shared" si="291"/>
        <v>0</v>
      </c>
      <c r="AH794">
        <f t="shared" si="299"/>
        <v>0</v>
      </c>
      <c r="AI794">
        <f t="shared" si="299"/>
        <v>0</v>
      </c>
      <c r="AJ794">
        <f t="shared" si="299"/>
        <v>0</v>
      </c>
      <c r="AK794">
        <f t="shared" si="299"/>
        <v>0</v>
      </c>
      <c r="AL794">
        <f t="shared" si="304"/>
        <v>0</v>
      </c>
      <c r="AM794">
        <f t="shared" si="304"/>
        <v>0</v>
      </c>
      <c r="AN794">
        <f t="shared" si="304"/>
        <v>0</v>
      </c>
      <c r="AO794">
        <f t="shared" si="304"/>
        <v>0</v>
      </c>
      <c r="AP794">
        <f t="shared" si="304"/>
        <v>0</v>
      </c>
      <c r="AQ794">
        <f t="shared" si="304"/>
        <v>0</v>
      </c>
      <c r="AR794">
        <f t="shared" si="299"/>
        <v>0</v>
      </c>
      <c r="AS794">
        <f t="shared" si="299"/>
        <v>0</v>
      </c>
      <c r="AT794">
        <f t="shared" si="298"/>
        <v>0</v>
      </c>
      <c r="AU794">
        <f t="shared" si="295"/>
        <v>0</v>
      </c>
      <c r="AV794">
        <f t="shared" si="303"/>
        <v>0</v>
      </c>
      <c r="AW794">
        <f t="shared" si="303"/>
        <v>0</v>
      </c>
      <c r="AX794">
        <f t="shared" si="295"/>
        <v>0</v>
      </c>
      <c r="AY794">
        <f t="shared" si="283"/>
        <v>0</v>
      </c>
      <c r="AZ794">
        <f t="shared" si="301"/>
        <v>0</v>
      </c>
      <c r="BA794">
        <f t="shared" si="301"/>
        <v>0</v>
      </c>
      <c r="BB794">
        <f t="shared" si="301"/>
        <v>0</v>
      </c>
      <c r="BC794">
        <f t="shared" si="301"/>
        <v>0</v>
      </c>
      <c r="BD794">
        <f t="shared" si="301"/>
        <v>0</v>
      </c>
      <c r="BE794">
        <f t="shared" si="301"/>
        <v>0</v>
      </c>
      <c r="BF794">
        <f t="shared" si="301"/>
        <v>0</v>
      </c>
      <c r="BG794">
        <f t="shared" si="301"/>
        <v>0</v>
      </c>
      <c r="BH794">
        <f t="shared" si="301"/>
        <v>0</v>
      </c>
      <c r="BI794">
        <f t="shared" si="301"/>
        <v>0</v>
      </c>
      <c r="BJ794">
        <f t="shared" si="301"/>
        <v>0</v>
      </c>
      <c r="BK794">
        <f t="shared" si="301"/>
        <v>0</v>
      </c>
      <c r="BL794">
        <f t="shared" si="301"/>
        <v>0</v>
      </c>
      <c r="BM794">
        <f t="shared" si="301"/>
        <v>0</v>
      </c>
      <c r="BN794">
        <f t="shared" si="301"/>
        <v>0</v>
      </c>
      <c r="BO794">
        <f t="shared" si="301"/>
        <v>0</v>
      </c>
      <c r="BP794">
        <f t="shared" si="301"/>
        <v>0</v>
      </c>
      <c r="BQ794">
        <f t="shared" si="301"/>
        <v>0</v>
      </c>
      <c r="BR794">
        <f t="shared" si="301"/>
        <v>0</v>
      </c>
    </row>
    <row r="795" spans="2:70" x14ac:dyDescent="0.2">
      <c r="B795" s="1">
        <f>IF(ISBLANK(N795),"",YEAR(O795))</f>
        <v>2022</v>
      </c>
      <c r="C795" s="12">
        <f>IF(ISBLANK(M795),"",MONTH(O795))</f>
        <v>11</v>
      </c>
      <c r="D795" s="1">
        <f>IF(ISBLANK(N795),"",WEEKNUM(O795))</f>
        <v>46</v>
      </c>
      <c r="E795" s="1" t="str">
        <f>S795&amp;R795</f>
        <v>PayPal Europe S.a.r.l. et Cie S.C.A1023397592815 PP.2985.PP . , Ihr Einkauf bei</v>
      </c>
      <c r="H795" s="1" t="str">
        <f>IF(ISBLANK(N795),"",IF(SUM(AC795:CO795)=0,"other",INDEX(AC$6:CO$6,MATCH(1,AC795:CO795,0))))</f>
        <v>PayPal</v>
      </c>
      <c r="I795" s="1" t="str" cm="1">
        <f t="array" ref="I795">IF(ISBLANK(N795),"",INDEX($AC$7:$CO$7,,MATCH(H795,$AC$6:$CO$6,0)))</f>
        <v>expense</v>
      </c>
      <c r="L795" s="1" t="str">
        <f>IF(ISBLANK(J795),H795,J795)</f>
        <v>PayPal</v>
      </c>
      <c r="M795" s="1" t="str">
        <f>IF(ISBLANK(K795),I795,K795)</f>
        <v>expense</v>
      </c>
      <c r="N795" s="16" t="s">
        <v>57</v>
      </c>
      <c r="O795" s="17">
        <v>44876</v>
      </c>
      <c r="P795" s="17">
        <v>44876</v>
      </c>
      <c r="Q795" s="18" t="s">
        <v>58</v>
      </c>
      <c r="R795" s="18" t="s">
        <v>1285</v>
      </c>
      <c r="S795" s="18" t="s">
        <v>1038</v>
      </c>
      <c r="T795" s="18" t="s">
        <v>1220</v>
      </c>
      <c r="U795" s="18" t="s">
        <v>1040</v>
      </c>
      <c r="V795" s="18">
        <v>-21.94</v>
      </c>
      <c r="W795" s="18" t="s">
        <v>61</v>
      </c>
      <c r="X795" s="18" t="s">
        <v>62</v>
      </c>
      <c r="AA795">
        <f t="shared" si="302"/>
        <v>0</v>
      </c>
      <c r="AB795">
        <f t="shared" si="302"/>
        <v>0</v>
      </c>
      <c r="AC795">
        <f t="shared" si="287"/>
        <v>0</v>
      </c>
      <c r="AD795">
        <f t="shared" si="296"/>
        <v>0</v>
      </c>
      <c r="AE795">
        <f t="shared" si="292"/>
        <v>0</v>
      </c>
      <c r="AF795">
        <f t="shared" si="292"/>
        <v>0</v>
      </c>
      <c r="AG795">
        <f t="shared" si="291"/>
        <v>0</v>
      </c>
      <c r="AH795">
        <f t="shared" si="299"/>
        <v>0</v>
      </c>
      <c r="AI795">
        <f t="shared" si="299"/>
        <v>0</v>
      </c>
      <c r="AJ795">
        <f t="shared" si="299"/>
        <v>0</v>
      </c>
      <c r="AK795">
        <f t="shared" si="299"/>
        <v>0</v>
      </c>
      <c r="AL795">
        <f t="shared" si="304"/>
        <v>0</v>
      </c>
      <c r="AM795">
        <f t="shared" si="304"/>
        <v>0</v>
      </c>
      <c r="AN795">
        <f t="shared" si="304"/>
        <v>0</v>
      </c>
      <c r="AO795">
        <f t="shared" si="304"/>
        <v>0</v>
      </c>
      <c r="AP795">
        <f t="shared" si="304"/>
        <v>0</v>
      </c>
      <c r="AQ795">
        <f t="shared" si="304"/>
        <v>0</v>
      </c>
      <c r="AR795">
        <f t="shared" si="299"/>
        <v>0</v>
      </c>
      <c r="AS795">
        <f t="shared" si="299"/>
        <v>0</v>
      </c>
      <c r="AT795">
        <f t="shared" si="298"/>
        <v>0</v>
      </c>
      <c r="AU795">
        <f t="shared" si="295"/>
        <v>0</v>
      </c>
      <c r="AV795">
        <f t="shared" si="303"/>
        <v>0</v>
      </c>
      <c r="AW795">
        <f t="shared" si="303"/>
        <v>0</v>
      </c>
      <c r="AX795">
        <f t="shared" si="295"/>
        <v>0</v>
      </c>
      <c r="AY795">
        <f t="shared" si="283"/>
        <v>0</v>
      </c>
      <c r="AZ795">
        <f t="shared" si="301"/>
        <v>0</v>
      </c>
      <c r="BA795">
        <f t="shared" si="301"/>
        <v>0</v>
      </c>
      <c r="BB795">
        <f t="shared" si="301"/>
        <v>0</v>
      </c>
      <c r="BC795">
        <f t="shared" si="301"/>
        <v>0</v>
      </c>
      <c r="BD795">
        <f t="shared" si="301"/>
        <v>0</v>
      </c>
      <c r="BE795">
        <f t="shared" si="301"/>
        <v>0</v>
      </c>
      <c r="BF795">
        <f t="shared" si="301"/>
        <v>0</v>
      </c>
      <c r="BG795">
        <f t="shared" si="301"/>
        <v>0</v>
      </c>
      <c r="BH795">
        <f t="shared" si="301"/>
        <v>0</v>
      </c>
      <c r="BI795">
        <f t="shared" si="301"/>
        <v>0</v>
      </c>
      <c r="BJ795">
        <f t="shared" si="301"/>
        <v>0</v>
      </c>
      <c r="BK795">
        <f t="shared" si="301"/>
        <v>0</v>
      </c>
      <c r="BL795">
        <f t="shared" si="301"/>
        <v>0</v>
      </c>
      <c r="BM795">
        <f t="shared" si="301"/>
        <v>0</v>
      </c>
      <c r="BN795">
        <f t="shared" si="301"/>
        <v>0</v>
      </c>
      <c r="BO795">
        <f t="shared" si="301"/>
        <v>0</v>
      </c>
      <c r="BP795">
        <f t="shared" si="301"/>
        <v>1</v>
      </c>
      <c r="BQ795">
        <f t="shared" si="301"/>
        <v>0</v>
      </c>
      <c r="BR795">
        <f t="shared" si="301"/>
        <v>0</v>
      </c>
    </row>
    <row r="796" spans="2:70" x14ac:dyDescent="0.2">
      <c r="B796" s="1">
        <f>IF(ISBLANK(N796),"",YEAR(O796))</f>
        <v>2022</v>
      </c>
      <c r="C796" s="12">
        <f>IF(ISBLANK(M796),"",MONTH(O796))</f>
        <v>11</v>
      </c>
      <c r="D796" s="1">
        <f>IF(ISBLANK(N796),"",WEEKNUM(O796))</f>
        <v>47</v>
      </c>
      <c r="E796" s="1" t="str">
        <f>S796&amp;R796</f>
        <v>Miriam Matisova                                                       Tisnov, Na Honech 1783Odeslano z Revolutu </v>
      </c>
      <c r="H796" s="1" t="str">
        <f>IF(ISBLANK(N796),"",IF(SUM(AC796:CO796)=0,"other",INDEX(AC$6:CO$6,MATCH(1,AC796:CO796,0))))</f>
        <v>other</v>
      </c>
      <c r="I796" s="1" t="str" cm="1">
        <f t="array" ref="I796">IF(ISBLANK(N796),"",INDEX($AC$7:$CO$7,,MATCH(H796,$AC$6:$CO$6,0)))</f>
        <v>expense</v>
      </c>
      <c r="L796" s="1" t="str">
        <f>IF(ISBLANK(J796),H796,J796)</f>
        <v>other</v>
      </c>
      <c r="M796" s="1" t="str">
        <f>IF(ISBLANK(K796),I796,K796)</f>
        <v>expense</v>
      </c>
      <c r="N796" s="16" t="s">
        <v>57</v>
      </c>
      <c r="O796" s="17">
        <v>44879</v>
      </c>
      <c r="P796" s="17">
        <v>44879</v>
      </c>
      <c r="Q796" s="18" t="s">
        <v>246</v>
      </c>
      <c r="R796" s="18" t="s">
        <v>1280</v>
      </c>
      <c r="S796" s="18" t="s">
        <v>1281</v>
      </c>
      <c r="T796" s="18" t="s">
        <v>1282</v>
      </c>
      <c r="U796" s="18" t="s">
        <v>1283</v>
      </c>
      <c r="V796" s="18">
        <v>11</v>
      </c>
      <c r="W796" s="18" t="s">
        <v>61</v>
      </c>
      <c r="X796" s="18" t="s">
        <v>62</v>
      </c>
      <c r="AA796">
        <f t="shared" si="302"/>
        <v>0</v>
      </c>
      <c r="AB796">
        <f t="shared" si="302"/>
        <v>0</v>
      </c>
      <c r="AC796">
        <f t="shared" si="287"/>
        <v>0</v>
      </c>
      <c r="AD796">
        <f t="shared" si="296"/>
        <v>0</v>
      </c>
      <c r="AE796">
        <f t="shared" si="292"/>
        <v>0</v>
      </c>
      <c r="AF796">
        <f t="shared" si="292"/>
        <v>0</v>
      </c>
      <c r="AG796">
        <f t="shared" si="291"/>
        <v>0</v>
      </c>
      <c r="AH796">
        <f t="shared" si="299"/>
        <v>0</v>
      </c>
      <c r="AI796">
        <f t="shared" si="299"/>
        <v>0</v>
      </c>
      <c r="AJ796">
        <f t="shared" si="299"/>
        <v>0</v>
      </c>
      <c r="AK796">
        <f t="shared" si="299"/>
        <v>0</v>
      </c>
      <c r="AL796">
        <f t="shared" si="304"/>
        <v>0</v>
      </c>
      <c r="AM796">
        <f t="shared" si="304"/>
        <v>0</v>
      </c>
      <c r="AN796">
        <f t="shared" si="304"/>
        <v>0</v>
      </c>
      <c r="AO796">
        <f t="shared" si="304"/>
        <v>0</v>
      </c>
      <c r="AP796">
        <f t="shared" si="304"/>
        <v>0</v>
      </c>
      <c r="AQ796">
        <f t="shared" si="304"/>
        <v>0</v>
      </c>
      <c r="AR796">
        <f t="shared" si="299"/>
        <v>0</v>
      </c>
      <c r="AS796">
        <f t="shared" si="299"/>
        <v>0</v>
      </c>
      <c r="AT796">
        <f t="shared" si="298"/>
        <v>0</v>
      </c>
      <c r="AU796">
        <f t="shared" si="295"/>
        <v>0</v>
      </c>
      <c r="AV796">
        <f t="shared" si="303"/>
        <v>0</v>
      </c>
      <c r="AW796">
        <f t="shared" si="303"/>
        <v>0</v>
      </c>
      <c r="AX796">
        <f t="shared" si="295"/>
        <v>0</v>
      </c>
      <c r="AY796">
        <f t="shared" si="283"/>
        <v>0</v>
      </c>
      <c r="AZ796">
        <f t="shared" si="301"/>
        <v>0</v>
      </c>
      <c r="BA796">
        <f t="shared" si="301"/>
        <v>0</v>
      </c>
      <c r="BB796">
        <f t="shared" si="301"/>
        <v>0</v>
      </c>
      <c r="BC796">
        <f t="shared" si="301"/>
        <v>0</v>
      </c>
      <c r="BD796">
        <f t="shared" si="301"/>
        <v>0</v>
      </c>
      <c r="BE796">
        <f t="shared" si="301"/>
        <v>0</v>
      </c>
      <c r="BF796">
        <f t="shared" si="301"/>
        <v>0</v>
      </c>
      <c r="BG796">
        <f t="shared" si="301"/>
        <v>0</v>
      </c>
      <c r="BH796">
        <f t="shared" si="301"/>
        <v>0</v>
      </c>
      <c r="BI796">
        <f t="shared" si="301"/>
        <v>0</v>
      </c>
      <c r="BJ796">
        <f t="shared" si="301"/>
        <v>0</v>
      </c>
      <c r="BK796">
        <f t="shared" si="301"/>
        <v>0</v>
      </c>
      <c r="BL796">
        <f t="shared" si="301"/>
        <v>0</v>
      </c>
      <c r="BM796">
        <f t="shared" si="301"/>
        <v>0</v>
      </c>
      <c r="BN796">
        <f t="shared" si="301"/>
        <v>0</v>
      </c>
      <c r="BO796">
        <f t="shared" si="301"/>
        <v>0</v>
      </c>
      <c r="BP796">
        <f t="shared" si="301"/>
        <v>0</v>
      </c>
      <c r="BQ796">
        <f t="shared" si="301"/>
        <v>0</v>
      </c>
      <c r="BR796">
        <f t="shared" si="301"/>
        <v>0</v>
      </c>
    </row>
    <row r="797" spans="2:70" x14ac:dyDescent="0.2">
      <c r="B797" s="1">
        <f>IF(ISBLANK(N797),"",YEAR(O797))</f>
        <v>2022</v>
      </c>
      <c r="C797" s="12">
        <f>IF(ISBLANK(M797),"",MONTH(O797))</f>
        <v>11</v>
      </c>
      <c r="D797" s="1">
        <f>IF(ISBLANK(N797),"",WEEKNUM(O797))</f>
        <v>47</v>
      </c>
      <c r="E797" s="1" t="str">
        <f>S797&amp;R797</f>
        <v>PayPal (Europe) S.a r.l. et Cie, S.C.A.PP.2985.PP ABBUCHUNG VOM PAYPAL-KONTO</v>
      </c>
      <c r="H797" s="1" t="str">
        <f>IF(ISBLANK(N797),"",IF(SUM(AC797:CO797)=0,"other",INDEX(AC$6:CO$6,MATCH(1,AC797:CO797,0))))</f>
        <v>PayPal</v>
      </c>
      <c r="I797" s="1" t="str" cm="1">
        <f t="array" ref="I797">IF(ISBLANK(N797),"",INDEX($AC$7:$CO$7,,MATCH(H797,$AC$6:$CO$6,0)))</f>
        <v>expense</v>
      </c>
      <c r="L797" s="1" t="str">
        <f>IF(ISBLANK(J797),H797,J797)</f>
        <v>PayPal</v>
      </c>
      <c r="M797" s="1" t="str">
        <f>IF(ISBLANK(K797),I797,K797)</f>
        <v>expense</v>
      </c>
      <c r="N797" s="16" t="s">
        <v>57</v>
      </c>
      <c r="O797" s="17">
        <v>44880</v>
      </c>
      <c r="P797" s="17">
        <v>44880</v>
      </c>
      <c r="Q797" s="18" t="s">
        <v>75</v>
      </c>
      <c r="R797" s="18" t="s">
        <v>1276</v>
      </c>
      <c r="S797" s="18" t="s">
        <v>63</v>
      </c>
      <c r="T797" s="18" t="s">
        <v>64</v>
      </c>
      <c r="U797" s="18" t="s">
        <v>65</v>
      </c>
      <c r="V797" s="18">
        <v>59.94</v>
      </c>
      <c r="W797" s="18" t="s">
        <v>61</v>
      </c>
      <c r="X797" s="18" t="s">
        <v>62</v>
      </c>
      <c r="AA797">
        <f t="shared" si="302"/>
        <v>0</v>
      </c>
      <c r="AB797">
        <f t="shared" si="302"/>
        <v>0</v>
      </c>
      <c r="AC797">
        <f t="shared" si="287"/>
        <v>0</v>
      </c>
      <c r="AD797">
        <f t="shared" si="296"/>
        <v>0</v>
      </c>
      <c r="AE797">
        <f t="shared" si="292"/>
        <v>0</v>
      </c>
      <c r="AF797">
        <f t="shared" si="292"/>
        <v>0</v>
      </c>
      <c r="AG797">
        <f t="shared" si="291"/>
        <v>0</v>
      </c>
      <c r="AH797">
        <f t="shared" si="299"/>
        <v>0</v>
      </c>
      <c r="AI797">
        <f t="shared" si="299"/>
        <v>0</v>
      </c>
      <c r="AJ797">
        <f t="shared" si="299"/>
        <v>0</v>
      </c>
      <c r="AK797">
        <f t="shared" si="299"/>
        <v>0</v>
      </c>
      <c r="AL797">
        <f t="shared" si="304"/>
        <v>0</v>
      </c>
      <c r="AM797">
        <f t="shared" si="304"/>
        <v>0</v>
      </c>
      <c r="AN797">
        <f t="shared" si="304"/>
        <v>0</v>
      </c>
      <c r="AO797">
        <f t="shared" si="304"/>
        <v>0</v>
      </c>
      <c r="AP797">
        <f t="shared" si="304"/>
        <v>0</v>
      </c>
      <c r="AQ797">
        <f t="shared" si="304"/>
        <v>0</v>
      </c>
      <c r="AR797">
        <f t="shared" si="299"/>
        <v>0</v>
      </c>
      <c r="AS797">
        <f t="shared" si="299"/>
        <v>0</v>
      </c>
      <c r="AT797">
        <f t="shared" si="298"/>
        <v>0</v>
      </c>
      <c r="AU797">
        <f t="shared" si="295"/>
        <v>0</v>
      </c>
      <c r="AV797">
        <f t="shared" si="303"/>
        <v>0</v>
      </c>
      <c r="AW797">
        <f t="shared" si="303"/>
        <v>0</v>
      </c>
      <c r="AX797">
        <f t="shared" si="295"/>
        <v>0</v>
      </c>
      <c r="AY797">
        <f t="shared" si="283"/>
        <v>0</v>
      </c>
      <c r="AZ797">
        <f t="shared" si="301"/>
        <v>0</v>
      </c>
      <c r="BA797">
        <f t="shared" si="301"/>
        <v>0</v>
      </c>
      <c r="BB797">
        <f t="shared" si="301"/>
        <v>0</v>
      </c>
      <c r="BC797">
        <f t="shared" si="301"/>
        <v>0</v>
      </c>
      <c r="BD797">
        <f t="shared" si="301"/>
        <v>0</v>
      </c>
      <c r="BE797">
        <f t="shared" si="301"/>
        <v>0</v>
      </c>
      <c r="BF797">
        <f t="shared" si="301"/>
        <v>0</v>
      </c>
      <c r="BG797">
        <f t="shared" si="301"/>
        <v>0</v>
      </c>
      <c r="BH797">
        <f t="shared" si="301"/>
        <v>0</v>
      </c>
      <c r="BI797">
        <f t="shared" si="301"/>
        <v>0</v>
      </c>
      <c r="BJ797">
        <f t="shared" si="301"/>
        <v>0</v>
      </c>
      <c r="BK797">
        <f t="shared" si="301"/>
        <v>0</v>
      </c>
      <c r="BL797">
        <f t="shared" si="301"/>
        <v>0</v>
      </c>
      <c r="BM797">
        <f t="shared" si="301"/>
        <v>0</v>
      </c>
      <c r="BN797">
        <f t="shared" si="301"/>
        <v>0</v>
      </c>
      <c r="BO797">
        <f t="shared" si="301"/>
        <v>0</v>
      </c>
      <c r="BP797">
        <f t="shared" si="301"/>
        <v>1</v>
      </c>
      <c r="BQ797">
        <f t="shared" si="301"/>
        <v>0</v>
      </c>
      <c r="BR797">
        <f t="shared" si="301"/>
        <v>0</v>
      </c>
    </row>
    <row r="798" spans="2:70" x14ac:dyDescent="0.2">
      <c r="B798" s="1">
        <f>IF(ISBLANK(N798),"",YEAR(O798))</f>
        <v>2022</v>
      </c>
      <c r="C798" s="12">
        <f>IF(ISBLANK(M798),"",MONTH(O798))</f>
        <v>11</v>
      </c>
      <c r="D798" s="1">
        <f>IF(ISBLANK(N798),"",WEEKNUM(O798))</f>
        <v>47</v>
      </c>
      <c r="E798" s="1" t="str">
        <f>S798&amp;R798</f>
        <v>PayPal (Europe) S.a r.l. et Cie, S.C.A.1023465129379 PP.2985.PP . DB Vertrieb GmbH, Ihr Einkauf bei DB Vertrieb GmbH</v>
      </c>
      <c r="H798" s="1" t="str">
        <f>IF(ISBLANK(N798),"",IF(SUM(AC798:CO798)=0,"other",INDEX(AC$6:CO$6,MATCH(1,AC798:CO798,0))))</f>
        <v>Essentials</v>
      </c>
      <c r="I798" s="1" t="str" cm="1">
        <f t="array" ref="I798">IF(ISBLANK(N798),"",INDEX($AC$7:$CO$7,,MATCH(H798,$AC$6:$CO$6,0)))</f>
        <v>expense</v>
      </c>
      <c r="L798" s="1" t="str">
        <f>IF(ISBLANK(J798),H798,J798)</f>
        <v>Essentials</v>
      </c>
      <c r="M798" s="1" t="str">
        <f>IF(ISBLANK(K798),I798,K798)</f>
        <v>expense</v>
      </c>
      <c r="N798" s="16" t="s">
        <v>57</v>
      </c>
      <c r="O798" s="17">
        <v>44880</v>
      </c>
      <c r="P798" s="17">
        <v>44880</v>
      </c>
      <c r="Q798" s="18" t="s">
        <v>58</v>
      </c>
      <c r="R798" s="18" t="s">
        <v>1277</v>
      </c>
      <c r="S798" s="18" t="s">
        <v>63</v>
      </c>
      <c r="T798" s="18" t="s">
        <v>64</v>
      </c>
      <c r="U798" s="18" t="s">
        <v>65</v>
      </c>
      <c r="V798" s="18">
        <v>-34</v>
      </c>
      <c r="W798" s="18" t="s">
        <v>61</v>
      </c>
      <c r="X798" s="18" t="s">
        <v>62</v>
      </c>
      <c r="AA798">
        <f t="shared" si="302"/>
        <v>0</v>
      </c>
      <c r="AB798">
        <f t="shared" si="302"/>
        <v>0</v>
      </c>
      <c r="AC798">
        <f t="shared" si="287"/>
        <v>0</v>
      </c>
      <c r="AD798">
        <f t="shared" si="296"/>
        <v>0</v>
      </c>
      <c r="AE798">
        <f t="shared" si="292"/>
        <v>0</v>
      </c>
      <c r="AF798">
        <f t="shared" si="292"/>
        <v>0</v>
      </c>
      <c r="AG798">
        <f t="shared" si="291"/>
        <v>0</v>
      </c>
      <c r="AH798">
        <f t="shared" si="299"/>
        <v>0</v>
      </c>
      <c r="AI798">
        <f t="shared" si="299"/>
        <v>0</v>
      </c>
      <c r="AJ798">
        <f t="shared" si="299"/>
        <v>0</v>
      </c>
      <c r="AK798">
        <f t="shared" si="299"/>
        <v>0</v>
      </c>
      <c r="AL798">
        <f t="shared" si="304"/>
        <v>0</v>
      </c>
      <c r="AM798">
        <f t="shared" si="304"/>
        <v>0</v>
      </c>
      <c r="AN798">
        <f t="shared" si="304"/>
        <v>0</v>
      </c>
      <c r="AO798">
        <f t="shared" si="304"/>
        <v>0</v>
      </c>
      <c r="AP798">
        <f t="shared" si="304"/>
        <v>1</v>
      </c>
      <c r="AQ798">
        <f t="shared" si="304"/>
        <v>0</v>
      </c>
      <c r="AR798">
        <f t="shared" si="299"/>
        <v>0</v>
      </c>
      <c r="AS798">
        <f t="shared" si="299"/>
        <v>0</v>
      </c>
      <c r="AT798">
        <f t="shared" si="298"/>
        <v>0</v>
      </c>
      <c r="AU798">
        <f t="shared" si="295"/>
        <v>0</v>
      </c>
      <c r="AV798">
        <f t="shared" si="303"/>
        <v>0</v>
      </c>
      <c r="AW798">
        <f t="shared" si="303"/>
        <v>0</v>
      </c>
      <c r="AX798">
        <f t="shared" si="295"/>
        <v>0</v>
      </c>
      <c r="AY798">
        <f t="shared" si="283"/>
        <v>0</v>
      </c>
      <c r="AZ798">
        <f t="shared" si="301"/>
        <v>0</v>
      </c>
      <c r="BA798">
        <f t="shared" si="301"/>
        <v>0</v>
      </c>
      <c r="BB798">
        <f t="shared" si="301"/>
        <v>0</v>
      </c>
      <c r="BC798">
        <f t="shared" si="301"/>
        <v>0</v>
      </c>
      <c r="BD798">
        <f t="shared" si="301"/>
        <v>0</v>
      </c>
      <c r="BE798">
        <f t="shared" si="301"/>
        <v>0</v>
      </c>
      <c r="BF798">
        <f t="shared" si="301"/>
        <v>0</v>
      </c>
      <c r="BG798">
        <f t="shared" si="301"/>
        <v>0</v>
      </c>
      <c r="BH798">
        <f t="shared" si="301"/>
        <v>0</v>
      </c>
      <c r="BI798">
        <f t="shared" si="301"/>
        <v>0</v>
      </c>
      <c r="BJ798">
        <f t="shared" si="301"/>
        <v>0</v>
      </c>
      <c r="BK798">
        <f t="shared" si="301"/>
        <v>0</v>
      </c>
      <c r="BL798">
        <f t="shared" si="301"/>
        <v>0</v>
      </c>
      <c r="BM798">
        <f t="shared" si="301"/>
        <v>0</v>
      </c>
      <c r="BN798">
        <f t="shared" si="301"/>
        <v>0</v>
      </c>
      <c r="BO798">
        <f t="shared" si="301"/>
        <v>0</v>
      </c>
      <c r="BP798">
        <f t="shared" si="301"/>
        <v>1</v>
      </c>
      <c r="BQ798">
        <f t="shared" si="301"/>
        <v>0</v>
      </c>
      <c r="BR798">
        <f t="shared" si="301"/>
        <v>0</v>
      </c>
    </row>
    <row r="799" spans="2:70" x14ac:dyDescent="0.2">
      <c r="B799" s="1">
        <f>IF(ISBLANK(N799),"",YEAR(O799))</f>
        <v>2022</v>
      </c>
      <c r="C799" s="12">
        <f>IF(ISBLANK(M799),"",MONTH(O799))</f>
        <v>11</v>
      </c>
      <c r="D799" s="1">
        <f>IF(ISBLANK(N799),"",WEEKNUM(O799))</f>
        <v>47</v>
      </c>
      <c r="E799" s="1" t="str">
        <f>S799&amp;R799</f>
        <v>Techniker KrankenkasseTK-BuchNr 09970210044 Monat 10/22 V414024576 Beitraege</v>
      </c>
      <c r="H799" s="1" t="str">
        <f>IF(ISBLANK(N799),"",IF(SUM(AC799:CO799)=0,"other",INDEX(AC$6:CO$6,MATCH(1,AC799:CO799,0))))</f>
        <v>Insurance</v>
      </c>
      <c r="I799" s="1" t="str" cm="1">
        <f t="array" ref="I799">IF(ISBLANK(N799),"",INDEX($AC$7:$CO$7,,MATCH(H799,$AC$6:$CO$6,0)))</f>
        <v>expense</v>
      </c>
      <c r="L799" s="1" t="str">
        <f>IF(ISBLANK(J799),H799,J799)</f>
        <v>Insurance</v>
      </c>
      <c r="M799" s="1" t="str">
        <f>IF(ISBLANK(K799),I799,K799)</f>
        <v>expense</v>
      </c>
      <c r="N799" s="16" t="s">
        <v>57</v>
      </c>
      <c r="O799" s="17">
        <v>44880</v>
      </c>
      <c r="P799" s="17">
        <v>44880</v>
      </c>
      <c r="Q799" s="18" t="s">
        <v>58</v>
      </c>
      <c r="R799" s="18" t="s">
        <v>1278</v>
      </c>
      <c r="S799" s="18" t="s">
        <v>122</v>
      </c>
      <c r="T799" s="18" t="s">
        <v>123</v>
      </c>
      <c r="U799" s="18" t="s">
        <v>74</v>
      </c>
      <c r="V799" s="18">
        <v>-117.5</v>
      </c>
      <c r="W799" s="18" t="s">
        <v>61</v>
      </c>
      <c r="X799" s="18" t="s">
        <v>62</v>
      </c>
      <c r="AA799">
        <f t="shared" si="302"/>
        <v>0</v>
      </c>
      <c r="AB799">
        <f t="shared" si="302"/>
        <v>0</v>
      </c>
      <c r="AC799">
        <f t="shared" si="287"/>
        <v>0</v>
      </c>
      <c r="AD799">
        <f t="shared" si="296"/>
        <v>0</v>
      </c>
      <c r="AE799">
        <f t="shared" si="292"/>
        <v>0</v>
      </c>
      <c r="AF799">
        <f t="shared" si="292"/>
        <v>0</v>
      </c>
      <c r="AG799">
        <f t="shared" si="291"/>
        <v>0</v>
      </c>
      <c r="AH799">
        <f t="shared" si="299"/>
        <v>0</v>
      </c>
      <c r="AI799">
        <f t="shared" si="299"/>
        <v>0</v>
      </c>
      <c r="AJ799">
        <f t="shared" si="299"/>
        <v>0</v>
      </c>
      <c r="AK799">
        <f t="shared" si="299"/>
        <v>0</v>
      </c>
      <c r="AL799">
        <f t="shared" si="304"/>
        <v>0</v>
      </c>
      <c r="AM799">
        <f t="shared" si="304"/>
        <v>0</v>
      </c>
      <c r="AN799">
        <f t="shared" si="304"/>
        <v>0</v>
      </c>
      <c r="AO799">
        <f t="shared" si="304"/>
        <v>0</v>
      </c>
      <c r="AP799">
        <f t="shared" si="304"/>
        <v>0</v>
      </c>
      <c r="AQ799">
        <f t="shared" si="304"/>
        <v>0</v>
      </c>
      <c r="AR799">
        <f t="shared" si="299"/>
        <v>0</v>
      </c>
      <c r="AS799">
        <f t="shared" si="299"/>
        <v>1</v>
      </c>
      <c r="AT799">
        <f t="shared" si="298"/>
        <v>0</v>
      </c>
      <c r="AU799">
        <f t="shared" si="295"/>
        <v>0</v>
      </c>
      <c r="AV799">
        <f t="shared" si="303"/>
        <v>0</v>
      </c>
      <c r="AW799">
        <f t="shared" si="303"/>
        <v>0</v>
      </c>
      <c r="AX799">
        <f t="shared" si="295"/>
        <v>0</v>
      </c>
      <c r="AY799">
        <f t="shared" si="283"/>
        <v>0</v>
      </c>
      <c r="AZ799">
        <f t="shared" si="301"/>
        <v>0</v>
      </c>
      <c r="BA799">
        <f t="shared" si="301"/>
        <v>0</v>
      </c>
      <c r="BB799">
        <f t="shared" si="301"/>
        <v>0</v>
      </c>
      <c r="BC799">
        <f t="shared" si="301"/>
        <v>0</v>
      </c>
      <c r="BD799">
        <f t="shared" si="301"/>
        <v>0</v>
      </c>
      <c r="BE799">
        <f t="shared" si="301"/>
        <v>0</v>
      </c>
      <c r="BF799">
        <f t="shared" si="301"/>
        <v>0</v>
      </c>
      <c r="BG799">
        <f t="shared" si="301"/>
        <v>0</v>
      </c>
      <c r="BH799">
        <f t="shared" si="301"/>
        <v>0</v>
      </c>
      <c r="BI799">
        <f t="shared" si="301"/>
        <v>0</v>
      </c>
      <c r="BJ799">
        <f t="shared" si="301"/>
        <v>0</v>
      </c>
      <c r="BK799">
        <f t="shared" si="301"/>
        <v>0</v>
      </c>
      <c r="BL799">
        <f t="shared" si="301"/>
        <v>0</v>
      </c>
      <c r="BM799">
        <f t="shared" si="301"/>
        <v>0</v>
      </c>
      <c r="BN799">
        <f t="shared" si="301"/>
        <v>0</v>
      </c>
      <c r="BO799">
        <f t="shared" si="301"/>
        <v>0</v>
      </c>
      <c r="BP799">
        <f t="shared" si="301"/>
        <v>0</v>
      </c>
      <c r="BQ799">
        <f t="shared" si="301"/>
        <v>0</v>
      </c>
      <c r="BR799">
        <f t="shared" si="301"/>
        <v>0</v>
      </c>
    </row>
    <row r="800" spans="2:70" x14ac:dyDescent="0.2">
      <c r="B800" s="1">
        <f>IF(ISBLANK(N800),"",YEAR(O800))</f>
        <v>2022</v>
      </c>
      <c r="C800" s="12">
        <f>IF(ISBLANK(M800),"",MONTH(O800))</f>
        <v>11</v>
      </c>
      <c r="D800" s="1">
        <f>IF(ISBLANK(N800),"",WEEKNUM(O800))</f>
        <v>47</v>
      </c>
      <c r="E800" s="1" t="str">
        <f>S800&amp;R800</f>
        <v>AMAZON EU S.A R.L., NIEDERLASSUNG DEUTSCHLANDD01-7802138-9259810 AMZNPrime DE 506FY1OC3TZLTK6J</v>
      </c>
      <c r="H800" s="1" t="str">
        <f>IF(ISBLANK(N800),"",IF(SUM(AC800:CO800)=0,"other",INDEX(AC$6:CO$6,MATCH(1,AC800:CO800,0))))</f>
        <v>Essentials</v>
      </c>
      <c r="I800" s="1" t="str" cm="1">
        <f t="array" ref="I800">IF(ISBLANK(N800),"",INDEX($AC$7:$CO$7,,MATCH(H800,$AC$6:$CO$6,0)))</f>
        <v>expense</v>
      </c>
      <c r="L800" s="1" t="str">
        <f>IF(ISBLANK(J800),H800,J800)</f>
        <v>Essentials</v>
      </c>
      <c r="M800" s="1" t="str">
        <f>IF(ISBLANK(K800),I800,K800)</f>
        <v>expense</v>
      </c>
      <c r="N800" s="16" t="s">
        <v>57</v>
      </c>
      <c r="O800" s="17">
        <v>44880</v>
      </c>
      <c r="P800" s="17">
        <v>44880</v>
      </c>
      <c r="Q800" s="18" t="s">
        <v>58</v>
      </c>
      <c r="R800" s="18" t="s">
        <v>1279</v>
      </c>
      <c r="S800" s="18" t="s">
        <v>69</v>
      </c>
      <c r="T800" s="18" t="s">
        <v>70</v>
      </c>
      <c r="U800" s="18" t="s">
        <v>71</v>
      </c>
      <c r="V800" s="18">
        <v>-8.99</v>
      </c>
      <c r="W800" s="18" t="s">
        <v>61</v>
      </c>
      <c r="X800" s="18" t="s">
        <v>62</v>
      </c>
      <c r="AA800">
        <f t="shared" si="302"/>
        <v>0</v>
      </c>
      <c r="AB800">
        <f t="shared" si="302"/>
        <v>0</v>
      </c>
      <c r="AC800">
        <f t="shared" si="287"/>
        <v>0</v>
      </c>
      <c r="AD800">
        <f t="shared" si="296"/>
        <v>0</v>
      </c>
      <c r="AE800">
        <f t="shared" si="292"/>
        <v>0</v>
      </c>
      <c r="AF800">
        <f t="shared" si="292"/>
        <v>0</v>
      </c>
      <c r="AG800">
        <f t="shared" si="291"/>
        <v>0</v>
      </c>
      <c r="AH800">
        <f t="shared" si="299"/>
        <v>0</v>
      </c>
      <c r="AI800">
        <f t="shared" si="299"/>
        <v>0</v>
      </c>
      <c r="AJ800">
        <f t="shared" si="299"/>
        <v>0</v>
      </c>
      <c r="AK800">
        <f t="shared" si="299"/>
        <v>0</v>
      </c>
      <c r="AL800">
        <f t="shared" si="304"/>
        <v>0</v>
      </c>
      <c r="AM800">
        <f t="shared" si="304"/>
        <v>1</v>
      </c>
      <c r="AN800">
        <f t="shared" si="304"/>
        <v>0</v>
      </c>
      <c r="AO800">
        <f t="shared" si="304"/>
        <v>0</v>
      </c>
      <c r="AP800">
        <f t="shared" si="304"/>
        <v>0</v>
      </c>
      <c r="AQ800">
        <f t="shared" si="304"/>
        <v>0</v>
      </c>
      <c r="AR800">
        <f t="shared" si="299"/>
        <v>0</v>
      </c>
      <c r="AS800">
        <f t="shared" si="299"/>
        <v>0</v>
      </c>
      <c r="AT800">
        <f t="shared" si="298"/>
        <v>0</v>
      </c>
      <c r="AU800">
        <f t="shared" si="295"/>
        <v>0</v>
      </c>
      <c r="AV800">
        <f t="shared" si="303"/>
        <v>0</v>
      </c>
      <c r="AW800">
        <f t="shared" si="303"/>
        <v>0</v>
      </c>
      <c r="AX800">
        <f t="shared" si="295"/>
        <v>0</v>
      </c>
      <c r="AY800">
        <f t="shared" si="283"/>
        <v>0</v>
      </c>
      <c r="AZ800">
        <f t="shared" si="301"/>
        <v>0</v>
      </c>
      <c r="BA800">
        <f t="shared" ref="BA800:BA801" si="305">IF(ISERROR(FIND(BA$5,$E800)),0,1)</f>
        <v>0</v>
      </c>
      <c r="BB800">
        <f t="shared" si="301"/>
        <v>0</v>
      </c>
      <c r="BC800">
        <f t="shared" si="301"/>
        <v>0</v>
      </c>
      <c r="BD800">
        <f t="shared" si="301"/>
        <v>0</v>
      </c>
      <c r="BE800">
        <f t="shared" si="301"/>
        <v>0</v>
      </c>
      <c r="BF800">
        <f t="shared" si="301"/>
        <v>0</v>
      </c>
      <c r="BG800">
        <f t="shared" si="301"/>
        <v>0</v>
      </c>
      <c r="BH800">
        <f t="shared" si="301"/>
        <v>0</v>
      </c>
      <c r="BI800">
        <f t="shared" si="301"/>
        <v>0</v>
      </c>
      <c r="BJ800">
        <f t="shared" si="301"/>
        <v>0</v>
      </c>
      <c r="BK800">
        <f t="shared" si="301"/>
        <v>0</v>
      </c>
      <c r="BL800">
        <f t="shared" si="301"/>
        <v>0</v>
      </c>
      <c r="BM800">
        <f t="shared" si="301"/>
        <v>0</v>
      </c>
      <c r="BN800">
        <f t="shared" si="301"/>
        <v>0</v>
      </c>
      <c r="BO800">
        <f t="shared" si="301"/>
        <v>0</v>
      </c>
      <c r="BP800">
        <f t="shared" si="301"/>
        <v>0</v>
      </c>
      <c r="BQ800">
        <f t="shared" si="301"/>
        <v>0</v>
      </c>
      <c r="BR800">
        <f t="shared" si="301"/>
        <v>0</v>
      </c>
    </row>
    <row r="801" spans="2:70" x14ac:dyDescent="0.2">
      <c r="B801" s="1">
        <f>IF(ISBLANK(N801),"",YEAR(O801))</f>
        <v>2022</v>
      </c>
      <c r="C801" s="12">
        <f>IF(ISBLANK(M801),"",MONTH(O801))</f>
        <v>11</v>
      </c>
      <c r="D801" s="1">
        <f>IF(ISBLANK(N801),"",WEEKNUM(O801))</f>
        <v>47</v>
      </c>
      <c r="E801" s="1" t="str">
        <f>S801&amp;R801</f>
        <v>PayPal Europe S.a.r.l. et Cie S.C.A1023534113510 PP.2985.PP . Apple Services, Ihr Einkauf bei Apple Services</v>
      </c>
      <c r="H801" s="1" t="str">
        <f>IF(ISBLANK(N801),"",IF(SUM(AC801:CO801)=0,"other",INDEX(AC$6:CO$6,MATCH(1,AC801:CO801,0))))</f>
        <v>Software</v>
      </c>
      <c r="I801" s="1" t="str" cm="1">
        <f t="array" ref="I801">IF(ISBLANK(N801),"",INDEX($AC$7:$CO$7,,MATCH(H801,$AC$6:$CO$6,0)))</f>
        <v>expense</v>
      </c>
      <c r="L801" s="1" t="str">
        <f>IF(ISBLANK(J801),H801,J801)</f>
        <v>Software</v>
      </c>
      <c r="M801" s="1" t="str">
        <f>IF(ISBLANK(K801),I801,K801)</f>
        <v>expense</v>
      </c>
      <c r="N801" s="16" t="s">
        <v>57</v>
      </c>
      <c r="O801" s="17">
        <v>44883</v>
      </c>
      <c r="P801" s="17">
        <v>44883</v>
      </c>
      <c r="Q801" s="18" t="s">
        <v>58</v>
      </c>
      <c r="R801" s="18" t="s">
        <v>1275</v>
      </c>
      <c r="S801" s="18" t="s">
        <v>1038</v>
      </c>
      <c r="T801" s="18" t="s">
        <v>1220</v>
      </c>
      <c r="U801" s="18" t="s">
        <v>1040</v>
      </c>
      <c r="V801" s="18">
        <v>-16.489999999999998</v>
      </c>
      <c r="W801" s="18" t="s">
        <v>61</v>
      </c>
      <c r="X801" s="18" t="s">
        <v>62</v>
      </c>
      <c r="AA801">
        <f t="shared" si="302"/>
        <v>0</v>
      </c>
      <c r="AB801">
        <f t="shared" si="302"/>
        <v>0</v>
      </c>
      <c r="AC801">
        <f t="shared" si="287"/>
        <v>0</v>
      </c>
      <c r="AD801">
        <f t="shared" si="296"/>
        <v>0</v>
      </c>
      <c r="AE801">
        <f t="shared" si="292"/>
        <v>0</v>
      </c>
      <c r="AF801">
        <f t="shared" si="292"/>
        <v>0</v>
      </c>
      <c r="AG801">
        <f t="shared" si="291"/>
        <v>0</v>
      </c>
      <c r="AH801">
        <f t="shared" si="299"/>
        <v>0</v>
      </c>
      <c r="AI801">
        <f t="shared" si="299"/>
        <v>0</v>
      </c>
      <c r="AJ801">
        <f t="shared" si="299"/>
        <v>0</v>
      </c>
      <c r="AK801">
        <f t="shared" si="299"/>
        <v>0</v>
      </c>
      <c r="AL801">
        <f t="shared" si="304"/>
        <v>0</v>
      </c>
      <c r="AM801">
        <f t="shared" si="304"/>
        <v>0</v>
      </c>
      <c r="AN801">
        <f t="shared" si="304"/>
        <v>0</v>
      </c>
      <c r="AO801">
        <f t="shared" si="304"/>
        <v>0</v>
      </c>
      <c r="AP801">
        <f t="shared" si="304"/>
        <v>0</v>
      </c>
      <c r="AQ801">
        <f t="shared" si="304"/>
        <v>0</v>
      </c>
      <c r="AR801">
        <f t="shared" si="299"/>
        <v>0</v>
      </c>
      <c r="AS801">
        <f t="shared" si="299"/>
        <v>0</v>
      </c>
      <c r="AT801">
        <f t="shared" si="298"/>
        <v>0</v>
      </c>
      <c r="AU801">
        <f t="shared" si="295"/>
        <v>0</v>
      </c>
      <c r="AV801">
        <f t="shared" si="303"/>
        <v>1</v>
      </c>
      <c r="AW801">
        <f t="shared" si="303"/>
        <v>0</v>
      </c>
      <c r="AX801">
        <f t="shared" si="295"/>
        <v>0</v>
      </c>
      <c r="AY801">
        <f t="shared" si="283"/>
        <v>0</v>
      </c>
      <c r="AZ801">
        <f t="shared" si="301"/>
        <v>0</v>
      </c>
      <c r="BA801">
        <f t="shared" si="305"/>
        <v>0</v>
      </c>
      <c r="BB801">
        <f t="shared" si="301"/>
        <v>0</v>
      </c>
      <c r="BC801">
        <f t="shared" si="301"/>
        <v>0</v>
      </c>
      <c r="BD801">
        <f t="shared" si="301"/>
        <v>0</v>
      </c>
      <c r="BE801">
        <f t="shared" si="301"/>
        <v>0</v>
      </c>
      <c r="BF801">
        <f t="shared" si="301"/>
        <v>0</v>
      </c>
      <c r="BG801">
        <f t="shared" si="301"/>
        <v>0</v>
      </c>
      <c r="BH801">
        <f t="shared" si="301"/>
        <v>0</v>
      </c>
      <c r="BI801">
        <f t="shared" si="301"/>
        <v>0</v>
      </c>
      <c r="BJ801">
        <f t="shared" si="301"/>
        <v>0</v>
      </c>
      <c r="BK801">
        <f t="shared" si="301"/>
        <v>0</v>
      </c>
      <c r="BL801">
        <f t="shared" si="301"/>
        <v>0</v>
      </c>
      <c r="BM801">
        <f t="shared" si="301"/>
        <v>0</v>
      </c>
      <c r="BN801">
        <f t="shared" si="301"/>
        <v>0</v>
      </c>
      <c r="BO801">
        <f t="shared" si="301"/>
        <v>0</v>
      </c>
      <c r="BP801">
        <f t="shared" si="301"/>
        <v>1</v>
      </c>
      <c r="BQ801">
        <f t="shared" ref="BQ801:BR801" si="306">IF(ISERROR(FIND(BQ$5,$E801)),0,1)</f>
        <v>0</v>
      </c>
      <c r="BR801">
        <f t="shared" si="306"/>
        <v>0</v>
      </c>
    </row>
    <row r="802" spans="2:70" x14ac:dyDescent="0.2">
      <c r="B802" s="1">
        <f>IF(ISBLANK(N802),"",YEAR(O802))</f>
        <v>2022</v>
      </c>
      <c r="C802" s="12">
        <f>IF(ISBLANK(M802),"",MONTH(O802))</f>
        <v>11</v>
      </c>
      <c r="D802" s="1">
        <f>IF(ISBLANK(N802),"",WEEKNUM(O802))</f>
        <v>47</v>
      </c>
      <c r="E802" s="1" t="str">
        <f>S802&amp;R802</f>
        <v>PayPal (Europe) S.a r.l. et Cie, S.C.A.1023534398399 PP.2985.PP . Apple Services, Ihr Einkauf bei Apple Services</v>
      </c>
      <c r="H802" s="1" t="str">
        <f>IF(ISBLANK(N802),"",IF(SUM(AC802:CO802)=0,"other",INDEX(AC$6:CO$6,MATCH(1,AC802:CO802,0))))</f>
        <v>Software</v>
      </c>
      <c r="I802" s="1" t="str" cm="1">
        <f t="array" ref="I802">IF(ISBLANK(N802),"",INDEX($AC$7:$CO$7,,MATCH(H802,$AC$6:$CO$6,0)))</f>
        <v>expense</v>
      </c>
      <c r="L802" s="1" t="str">
        <f>IF(ISBLANK(J802),H802,J802)</f>
        <v>Software</v>
      </c>
      <c r="M802" s="1" t="str">
        <f>IF(ISBLANK(K802),I802,K802)</f>
        <v>expense</v>
      </c>
      <c r="N802" s="16" t="s">
        <v>57</v>
      </c>
      <c r="O802" s="17">
        <v>44883</v>
      </c>
      <c r="P802" s="17">
        <v>44883</v>
      </c>
      <c r="Q802" s="18" t="s">
        <v>58</v>
      </c>
      <c r="R802" s="18" t="s">
        <v>1273</v>
      </c>
      <c r="S802" s="18" t="s">
        <v>63</v>
      </c>
      <c r="T802" s="18" t="s">
        <v>64</v>
      </c>
      <c r="U802" s="18" t="s">
        <v>65</v>
      </c>
      <c r="V802" s="18">
        <v>-40.99</v>
      </c>
      <c r="W802" s="18" t="s">
        <v>61</v>
      </c>
      <c r="X802" s="18" t="s">
        <v>62</v>
      </c>
      <c r="AA802">
        <f t="shared" si="302"/>
        <v>0</v>
      </c>
      <c r="AB802">
        <f t="shared" si="302"/>
        <v>0</v>
      </c>
      <c r="AC802">
        <f t="shared" si="287"/>
        <v>0</v>
      </c>
      <c r="AD802">
        <f t="shared" si="296"/>
        <v>0</v>
      </c>
      <c r="AE802">
        <f t="shared" si="292"/>
        <v>0</v>
      </c>
      <c r="AF802">
        <f t="shared" si="292"/>
        <v>0</v>
      </c>
      <c r="AG802">
        <f t="shared" si="291"/>
        <v>0</v>
      </c>
      <c r="AH802">
        <f t="shared" si="299"/>
        <v>0</v>
      </c>
      <c r="AI802">
        <f t="shared" si="299"/>
        <v>0</v>
      </c>
      <c r="AJ802">
        <f t="shared" si="299"/>
        <v>0</v>
      </c>
      <c r="AK802">
        <f t="shared" si="299"/>
        <v>0</v>
      </c>
      <c r="AL802">
        <f t="shared" si="304"/>
        <v>0</v>
      </c>
      <c r="AM802">
        <f t="shared" si="304"/>
        <v>0</v>
      </c>
      <c r="AN802">
        <f t="shared" si="304"/>
        <v>0</v>
      </c>
      <c r="AO802">
        <f t="shared" si="304"/>
        <v>0</v>
      </c>
      <c r="AP802">
        <f t="shared" si="304"/>
        <v>0</v>
      </c>
      <c r="AQ802">
        <f t="shared" si="304"/>
        <v>0</v>
      </c>
      <c r="AR802">
        <f t="shared" si="299"/>
        <v>0</v>
      </c>
      <c r="AS802">
        <f t="shared" si="299"/>
        <v>0</v>
      </c>
      <c r="AT802">
        <f t="shared" si="298"/>
        <v>0</v>
      </c>
      <c r="AU802">
        <f t="shared" si="295"/>
        <v>0</v>
      </c>
      <c r="AV802">
        <f t="shared" si="303"/>
        <v>1</v>
      </c>
      <c r="AW802">
        <f t="shared" si="303"/>
        <v>0</v>
      </c>
      <c r="AX802">
        <f t="shared" si="295"/>
        <v>0</v>
      </c>
      <c r="AY802">
        <f t="shared" si="283"/>
        <v>0</v>
      </c>
      <c r="AZ802">
        <f t="shared" si="295"/>
        <v>0</v>
      </c>
      <c r="BA802">
        <f t="shared" si="295"/>
        <v>0</v>
      </c>
      <c r="BB802">
        <f t="shared" si="295"/>
        <v>0</v>
      </c>
      <c r="BC802">
        <f t="shared" si="295"/>
        <v>0</v>
      </c>
      <c r="BD802">
        <f t="shared" si="295"/>
        <v>0</v>
      </c>
      <c r="BE802">
        <f t="shared" si="295"/>
        <v>0</v>
      </c>
      <c r="BF802">
        <f t="shared" si="295"/>
        <v>0</v>
      </c>
      <c r="BG802">
        <f t="shared" si="295"/>
        <v>0</v>
      </c>
      <c r="BH802">
        <f t="shared" si="295"/>
        <v>0</v>
      </c>
      <c r="BI802">
        <f t="shared" si="295"/>
        <v>0</v>
      </c>
      <c r="BJ802">
        <f t="shared" si="295"/>
        <v>0</v>
      </c>
      <c r="BK802">
        <f t="shared" si="295"/>
        <v>0</v>
      </c>
      <c r="BL802">
        <f t="shared" si="295"/>
        <v>0</v>
      </c>
      <c r="BM802">
        <f t="shared" si="295"/>
        <v>0</v>
      </c>
      <c r="BN802">
        <f t="shared" si="295"/>
        <v>0</v>
      </c>
      <c r="BO802">
        <f t="shared" si="295"/>
        <v>0</v>
      </c>
      <c r="BP802">
        <f t="shared" si="295"/>
        <v>1</v>
      </c>
      <c r="BQ802">
        <f t="shared" si="295"/>
        <v>0</v>
      </c>
      <c r="BR802">
        <f t="shared" si="295"/>
        <v>0</v>
      </c>
    </row>
    <row r="803" spans="2:70" x14ac:dyDescent="0.2">
      <c r="B803" s="1">
        <f>IF(ISBLANK(N803),"",YEAR(O803))</f>
        <v>2022</v>
      </c>
      <c r="C803" s="12">
        <f>IF(ISBLANK(M803),"",MONTH(O803))</f>
        <v>11</v>
      </c>
      <c r="D803" s="1">
        <f>IF(ISBLANK(N803),"",WEEKNUM(O803))</f>
        <v>48</v>
      </c>
      <c r="E803" s="1" t="str">
        <f>S803&amp;R803</f>
        <v>Vodafone GmbH                                                         40549 Duesseldorf0000114536781 0018468373001 Rechnungsnr: 119310488711 KdNr. 114536781 Vodafone sagt Danke</v>
      </c>
      <c r="H803" s="1" t="str">
        <f>IF(ISBLANK(N803),"",IF(SUM(AC803:CO803)=0,"other",INDEX(AC$6:CO$6,MATCH(1,AC803:CO803,0))))</f>
        <v>Essentials</v>
      </c>
      <c r="I803" s="1" t="str" cm="1">
        <f t="array" ref="I803">IF(ISBLANK(N803),"",INDEX($AC$7:$CO$7,,MATCH(H803,$AC$6:$CO$6,0)))</f>
        <v>expense</v>
      </c>
      <c r="L803" s="1" t="str">
        <f>IF(ISBLANK(J803),H803,J803)</f>
        <v>Essentials</v>
      </c>
      <c r="M803" s="1" t="str">
        <f>IF(ISBLANK(K803),I803,K803)</f>
        <v>expense</v>
      </c>
      <c r="N803" s="16" t="s">
        <v>57</v>
      </c>
      <c r="O803" s="17">
        <v>44886</v>
      </c>
      <c r="P803" s="17">
        <v>44886</v>
      </c>
      <c r="Q803" s="18" t="s">
        <v>58</v>
      </c>
      <c r="R803" s="18" t="s">
        <v>1271</v>
      </c>
      <c r="S803" s="18" t="s">
        <v>1017</v>
      </c>
      <c r="T803" s="18" t="s">
        <v>114</v>
      </c>
      <c r="U803" s="18" t="s">
        <v>68</v>
      </c>
      <c r="V803" s="18">
        <v>-26.98</v>
      </c>
      <c r="W803" s="18" t="s">
        <v>61</v>
      </c>
      <c r="X803" s="18" t="s">
        <v>62</v>
      </c>
      <c r="AA803">
        <f t="shared" si="302"/>
        <v>0</v>
      </c>
      <c r="AB803">
        <f t="shared" si="302"/>
        <v>0</v>
      </c>
      <c r="AC803">
        <f t="shared" si="287"/>
        <v>0</v>
      </c>
      <c r="AD803">
        <f t="shared" si="296"/>
        <v>0</v>
      </c>
      <c r="AE803">
        <f t="shared" si="292"/>
        <v>0</v>
      </c>
      <c r="AF803">
        <f t="shared" si="292"/>
        <v>0</v>
      </c>
      <c r="AG803">
        <f t="shared" si="291"/>
        <v>0</v>
      </c>
      <c r="AH803">
        <f t="shared" si="299"/>
        <v>0</v>
      </c>
      <c r="AI803">
        <f t="shared" si="299"/>
        <v>0</v>
      </c>
      <c r="AJ803">
        <f t="shared" si="299"/>
        <v>0</v>
      </c>
      <c r="AK803">
        <f t="shared" si="299"/>
        <v>1</v>
      </c>
      <c r="AL803">
        <f t="shared" ref="AL803:AQ812" si="307">IF(ISERROR(FIND(AL$5,$E803)),0,1)</f>
        <v>0</v>
      </c>
      <c r="AM803">
        <f t="shared" si="307"/>
        <v>0</v>
      </c>
      <c r="AN803">
        <f t="shared" si="307"/>
        <v>0</v>
      </c>
      <c r="AO803">
        <f t="shared" si="307"/>
        <v>0</v>
      </c>
      <c r="AP803">
        <f t="shared" si="307"/>
        <v>0</v>
      </c>
      <c r="AQ803">
        <f t="shared" si="307"/>
        <v>0</v>
      </c>
      <c r="AR803">
        <f t="shared" si="299"/>
        <v>0</v>
      </c>
      <c r="AS803">
        <f t="shared" si="299"/>
        <v>0</v>
      </c>
      <c r="AT803">
        <f t="shared" si="298"/>
        <v>0</v>
      </c>
      <c r="AU803">
        <f t="shared" si="295"/>
        <v>0</v>
      </c>
      <c r="AV803">
        <f t="shared" si="303"/>
        <v>0</v>
      </c>
      <c r="AW803">
        <f t="shared" si="303"/>
        <v>0</v>
      </c>
      <c r="AX803">
        <f t="shared" si="295"/>
        <v>0</v>
      </c>
      <c r="AY803">
        <f t="shared" si="283"/>
        <v>0</v>
      </c>
      <c r="AZ803">
        <f t="shared" si="295"/>
        <v>0</v>
      </c>
      <c r="BA803">
        <f t="shared" si="295"/>
        <v>0</v>
      </c>
      <c r="BB803">
        <f t="shared" si="295"/>
        <v>0</v>
      </c>
      <c r="BC803">
        <f t="shared" si="295"/>
        <v>0</v>
      </c>
      <c r="BD803">
        <f t="shared" si="295"/>
        <v>0</v>
      </c>
      <c r="BE803">
        <f t="shared" si="295"/>
        <v>0</v>
      </c>
      <c r="BF803">
        <f t="shared" si="295"/>
        <v>0</v>
      </c>
      <c r="BG803">
        <f t="shared" si="295"/>
        <v>0</v>
      </c>
      <c r="BH803">
        <f t="shared" si="295"/>
        <v>0</v>
      </c>
      <c r="BI803">
        <f t="shared" si="295"/>
        <v>0</v>
      </c>
      <c r="BJ803">
        <f t="shared" si="295"/>
        <v>0</v>
      </c>
      <c r="BK803">
        <f t="shared" si="295"/>
        <v>0</v>
      </c>
      <c r="BL803">
        <f t="shared" si="295"/>
        <v>0</v>
      </c>
      <c r="BM803">
        <f t="shared" si="295"/>
        <v>0</v>
      </c>
      <c r="BN803">
        <f t="shared" si="295"/>
        <v>0</v>
      </c>
      <c r="BO803">
        <f t="shared" si="295"/>
        <v>0</v>
      </c>
      <c r="BP803">
        <f t="shared" si="295"/>
        <v>0</v>
      </c>
      <c r="BQ803">
        <f t="shared" si="295"/>
        <v>0</v>
      </c>
      <c r="BR803">
        <f t="shared" si="295"/>
        <v>0</v>
      </c>
    </row>
    <row r="804" spans="2:70" ht="16" x14ac:dyDescent="0.2">
      <c r="B804" s="1">
        <f>IF(ISBLANK(N804),"",YEAR(O804))</f>
        <v>2022</v>
      </c>
      <c r="C804" s="12">
        <f>IF(ISBLANK(M804),"",MONTH(O804))</f>
        <v>11</v>
      </c>
      <c r="D804" s="1">
        <f>IF(ISBLANK(N804),"",WEEKNUM(O804))</f>
        <v>48</v>
      </c>
      <c r="E804" s="1" t="str">
        <f>S804&amp;R804</f>
        <v>Rechnung Rückgabe Lastschrift über 40,99 EUR Einreicher: PayPal (Europe) S.a r.l. et Verwendungszweck: 1023534398399 PP.2985.PP . 20221121-BY001-00078070028</v>
      </c>
      <c r="H804" s="1" t="str">
        <f>IF(ISBLANK(N804),"",IF(SUM(AC804:CO804)=0,"other",INDEX(AC$6:CO$6,MATCH(1,AC804:CO804,0))))</f>
        <v>PayPal</v>
      </c>
      <c r="I804" s="1" t="str" cm="1">
        <f t="array" ref="I804">IF(ISBLANK(N804),"",INDEX($AC$7:$CO$7,,MATCH(H804,$AC$6:$CO$6,0)))</f>
        <v>expense</v>
      </c>
      <c r="L804" s="1" t="str">
        <f>IF(ISBLANK(J804),H804,J804)</f>
        <v>PayPal</v>
      </c>
      <c r="M804" s="1" t="str">
        <f>IF(ISBLANK(K804),I804,K804)</f>
        <v>expense</v>
      </c>
      <c r="N804" s="16" t="s">
        <v>57</v>
      </c>
      <c r="O804" s="17">
        <v>44886</v>
      </c>
      <c r="P804" s="17">
        <v>44886</v>
      </c>
      <c r="Q804" s="18" t="s">
        <v>152</v>
      </c>
      <c r="R804" s="18" t="s">
        <v>1272</v>
      </c>
      <c r="S804" s="19"/>
      <c r="T804" s="18">
        <v>0</v>
      </c>
      <c r="U804" s="18">
        <v>70150000</v>
      </c>
      <c r="V804" s="18">
        <v>-1.8</v>
      </c>
      <c r="W804" s="18" t="s">
        <v>61</v>
      </c>
      <c r="X804" s="18" t="s">
        <v>62</v>
      </c>
      <c r="AA804">
        <f t="shared" si="302"/>
        <v>0</v>
      </c>
      <c r="AB804">
        <f t="shared" si="302"/>
        <v>0</v>
      </c>
      <c r="AC804">
        <f t="shared" si="287"/>
        <v>0</v>
      </c>
      <c r="AD804">
        <f t="shared" si="296"/>
        <v>0</v>
      </c>
      <c r="AE804">
        <f t="shared" si="292"/>
        <v>0</v>
      </c>
      <c r="AF804">
        <f t="shared" si="292"/>
        <v>0</v>
      </c>
      <c r="AG804">
        <f t="shared" si="291"/>
        <v>0</v>
      </c>
      <c r="AH804">
        <f t="shared" si="299"/>
        <v>0</v>
      </c>
      <c r="AI804">
        <f t="shared" si="299"/>
        <v>0</v>
      </c>
      <c r="AJ804">
        <f t="shared" si="299"/>
        <v>0</v>
      </c>
      <c r="AK804">
        <f t="shared" si="299"/>
        <v>0</v>
      </c>
      <c r="AL804">
        <f t="shared" si="307"/>
        <v>0</v>
      </c>
      <c r="AM804">
        <f t="shared" si="307"/>
        <v>0</v>
      </c>
      <c r="AN804">
        <f t="shared" si="307"/>
        <v>0</v>
      </c>
      <c r="AO804">
        <f t="shared" si="307"/>
        <v>0</v>
      </c>
      <c r="AP804">
        <f t="shared" si="307"/>
        <v>0</v>
      </c>
      <c r="AQ804">
        <f t="shared" si="307"/>
        <v>0</v>
      </c>
      <c r="AR804">
        <f t="shared" si="299"/>
        <v>0</v>
      </c>
      <c r="AS804">
        <f t="shared" si="299"/>
        <v>0</v>
      </c>
      <c r="AT804">
        <f t="shared" si="298"/>
        <v>0</v>
      </c>
      <c r="AU804">
        <f t="shared" si="295"/>
        <v>0</v>
      </c>
      <c r="AV804">
        <f t="shared" si="303"/>
        <v>0</v>
      </c>
      <c r="AW804">
        <f t="shared" si="303"/>
        <v>0</v>
      </c>
      <c r="AX804">
        <f t="shared" si="295"/>
        <v>0</v>
      </c>
      <c r="AY804">
        <f t="shared" si="295"/>
        <v>0</v>
      </c>
      <c r="AZ804">
        <f t="shared" si="295"/>
        <v>0</v>
      </c>
      <c r="BA804">
        <f t="shared" si="295"/>
        <v>0</v>
      </c>
      <c r="BB804">
        <f t="shared" si="295"/>
        <v>0</v>
      </c>
      <c r="BC804">
        <f t="shared" si="295"/>
        <v>0</v>
      </c>
      <c r="BD804">
        <f t="shared" si="295"/>
        <v>0</v>
      </c>
      <c r="BE804">
        <f t="shared" si="295"/>
        <v>0</v>
      </c>
      <c r="BF804">
        <f t="shared" si="295"/>
        <v>0</v>
      </c>
      <c r="BG804">
        <f t="shared" si="295"/>
        <v>0</v>
      </c>
      <c r="BH804">
        <f t="shared" si="295"/>
        <v>0</v>
      </c>
      <c r="BI804">
        <f t="shared" si="295"/>
        <v>0</v>
      </c>
      <c r="BJ804">
        <f t="shared" si="295"/>
        <v>0</v>
      </c>
      <c r="BK804">
        <f t="shared" si="295"/>
        <v>0</v>
      </c>
      <c r="BL804">
        <f t="shared" si="295"/>
        <v>0</v>
      </c>
      <c r="BM804">
        <f t="shared" si="295"/>
        <v>0</v>
      </c>
      <c r="BN804">
        <f t="shared" si="295"/>
        <v>0</v>
      </c>
      <c r="BO804">
        <f t="shared" si="295"/>
        <v>0</v>
      </c>
      <c r="BP804">
        <f t="shared" si="295"/>
        <v>1</v>
      </c>
      <c r="BQ804">
        <f t="shared" si="295"/>
        <v>0</v>
      </c>
      <c r="BR804">
        <f t="shared" si="295"/>
        <v>0</v>
      </c>
    </row>
    <row r="805" spans="2:70" x14ac:dyDescent="0.2">
      <c r="B805" s="1">
        <f>IF(ISBLANK(N805),"",YEAR(O805))</f>
        <v>2022</v>
      </c>
      <c r="C805" s="12">
        <f>IF(ISBLANK(M805),"",MONTH(O805))</f>
        <v>11</v>
      </c>
      <c r="D805" s="1">
        <f>IF(ISBLANK(N805),"",WEEKNUM(O805))</f>
        <v>48</v>
      </c>
      <c r="E805" s="1" t="str">
        <f>S805&amp;R805</f>
        <v>PayPal (Europe) S.a r.l. et Cie, S.C.A.1023534398399 PP.2985.PP . Apple Services, Ihr Einkauf bei Apple Services</v>
      </c>
      <c r="H805" s="1" t="str">
        <f>IF(ISBLANK(N805),"",IF(SUM(AC805:CO805)=0,"other",INDEX(AC$6:CO$6,MATCH(1,AC805:CO805,0))))</f>
        <v>Software</v>
      </c>
      <c r="I805" s="1" t="str" cm="1">
        <f t="array" ref="I805">IF(ISBLANK(N805),"",INDEX($AC$7:$CO$7,,MATCH(H805,$AC$6:$CO$6,0)))</f>
        <v>expense</v>
      </c>
      <c r="L805" s="1" t="str">
        <f>IF(ISBLANK(J805),H805,J805)</f>
        <v>Software</v>
      </c>
      <c r="M805" s="1" t="str">
        <f>IF(ISBLANK(K805),I805,K805)</f>
        <v>expense</v>
      </c>
      <c r="N805" s="16" t="s">
        <v>57</v>
      </c>
      <c r="O805" s="17">
        <v>44886</v>
      </c>
      <c r="P805" s="17">
        <v>44883</v>
      </c>
      <c r="Q805" s="18" t="s">
        <v>154</v>
      </c>
      <c r="R805" s="18" t="s">
        <v>1273</v>
      </c>
      <c r="S805" s="18" t="s">
        <v>63</v>
      </c>
      <c r="T805" s="18" t="s">
        <v>57</v>
      </c>
      <c r="U805" s="18" t="s">
        <v>60</v>
      </c>
      <c r="V805" s="18">
        <v>40.99</v>
      </c>
      <c r="W805" s="18" t="s">
        <v>61</v>
      </c>
      <c r="X805" s="18" t="s">
        <v>62</v>
      </c>
      <c r="AA805">
        <f t="shared" si="302"/>
        <v>0</v>
      </c>
      <c r="AB805">
        <f t="shared" si="302"/>
        <v>0</v>
      </c>
      <c r="AC805">
        <f t="shared" si="287"/>
        <v>0</v>
      </c>
      <c r="AD805">
        <f t="shared" si="296"/>
        <v>0</v>
      </c>
      <c r="AE805">
        <f t="shared" si="292"/>
        <v>0</v>
      </c>
      <c r="AF805">
        <f t="shared" si="292"/>
        <v>0</v>
      </c>
      <c r="AG805">
        <f t="shared" si="291"/>
        <v>0</v>
      </c>
      <c r="AH805">
        <f t="shared" si="299"/>
        <v>0</v>
      </c>
      <c r="AI805">
        <f t="shared" si="299"/>
        <v>0</v>
      </c>
      <c r="AJ805">
        <f t="shared" si="299"/>
        <v>0</v>
      </c>
      <c r="AK805">
        <f t="shared" si="299"/>
        <v>0</v>
      </c>
      <c r="AL805">
        <f t="shared" si="307"/>
        <v>0</v>
      </c>
      <c r="AM805">
        <f t="shared" si="307"/>
        <v>0</v>
      </c>
      <c r="AN805">
        <f t="shared" si="307"/>
        <v>0</v>
      </c>
      <c r="AO805">
        <f t="shared" si="307"/>
        <v>0</v>
      </c>
      <c r="AP805">
        <f t="shared" si="307"/>
        <v>0</v>
      </c>
      <c r="AQ805">
        <f t="shared" si="307"/>
        <v>0</v>
      </c>
      <c r="AR805">
        <f t="shared" si="299"/>
        <v>0</v>
      </c>
      <c r="AS805">
        <f t="shared" si="299"/>
        <v>0</v>
      </c>
      <c r="AT805">
        <f t="shared" si="298"/>
        <v>0</v>
      </c>
      <c r="AU805">
        <f t="shared" si="295"/>
        <v>0</v>
      </c>
      <c r="AV805">
        <f t="shared" si="303"/>
        <v>1</v>
      </c>
      <c r="AW805">
        <f t="shared" si="303"/>
        <v>0</v>
      </c>
      <c r="AX805">
        <f t="shared" si="295"/>
        <v>0</v>
      </c>
      <c r="AY805">
        <f t="shared" si="295"/>
        <v>0</v>
      </c>
      <c r="AZ805">
        <f t="shared" si="295"/>
        <v>0</v>
      </c>
      <c r="BA805">
        <f t="shared" si="295"/>
        <v>0</v>
      </c>
      <c r="BB805">
        <f t="shared" si="295"/>
        <v>0</v>
      </c>
      <c r="BC805">
        <f t="shared" si="295"/>
        <v>0</v>
      </c>
      <c r="BD805">
        <f t="shared" si="295"/>
        <v>0</v>
      </c>
      <c r="BE805">
        <f t="shared" si="295"/>
        <v>0</v>
      </c>
      <c r="BF805">
        <f t="shared" si="295"/>
        <v>0</v>
      </c>
      <c r="BG805">
        <f t="shared" si="295"/>
        <v>0</v>
      </c>
      <c r="BH805">
        <f t="shared" si="295"/>
        <v>0</v>
      </c>
      <c r="BI805">
        <f t="shared" si="295"/>
        <v>0</v>
      </c>
      <c r="BJ805">
        <f t="shared" si="295"/>
        <v>0</v>
      </c>
      <c r="BK805">
        <f t="shared" si="295"/>
        <v>0</v>
      </c>
      <c r="BL805">
        <f t="shared" si="295"/>
        <v>0</v>
      </c>
      <c r="BM805">
        <f t="shared" si="295"/>
        <v>0</v>
      </c>
      <c r="BN805">
        <f t="shared" si="295"/>
        <v>0</v>
      </c>
      <c r="BO805">
        <f t="shared" si="295"/>
        <v>0</v>
      </c>
      <c r="BP805">
        <f t="shared" si="295"/>
        <v>1</v>
      </c>
      <c r="BQ805">
        <f t="shared" si="295"/>
        <v>0</v>
      </c>
      <c r="BR805">
        <f t="shared" si="295"/>
        <v>0</v>
      </c>
    </row>
    <row r="806" spans="2:70" ht="16" x14ac:dyDescent="0.2">
      <c r="B806" s="1">
        <f>IF(ISBLANK(N806),"",YEAR(O806))</f>
        <v>2022</v>
      </c>
      <c r="C806" s="12">
        <f>IF(ISBLANK(M806),"",MONTH(O806))</f>
        <v>11</v>
      </c>
      <c r="D806" s="1">
        <f>IF(ISBLANK(N806),"",WEEKNUM(O806))</f>
        <v>48</v>
      </c>
      <c r="E806" s="1" t="str">
        <f>S806&amp;R806</f>
        <v>Rechnung Rückgabe Lastschrift über 16,49 EUR Einreicher: PayPal Europe S.a.r.l. et C Verwendungszweck: 1023534113510 PP.2985.PP . 20221121-BY001-00078070027</v>
      </c>
      <c r="H806" s="1" t="str">
        <f>IF(ISBLANK(N806),"",IF(SUM(AC806:CO806)=0,"other",INDEX(AC$6:CO$6,MATCH(1,AC806:CO806,0))))</f>
        <v>PayPal</v>
      </c>
      <c r="I806" s="1" t="str" cm="1">
        <f t="array" ref="I806">IF(ISBLANK(N806),"",INDEX($AC$7:$CO$7,,MATCH(H806,$AC$6:$CO$6,0)))</f>
        <v>expense</v>
      </c>
      <c r="L806" s="1" t="str">
        <f>IF(ISBLANK(J806),H806,J806)</f>
        <v>PayPal</v>
      </c>
      <c r="M806" s="1" t="str">
        <f>IF(ISBLANK(K806),I806,K806)</f>
        <v>expense</v>
      </c>
      <c r="N806" s="16" t="s">
        <v>57</v>
      </c>
      <c r="O806" s="17">
        <v>44886</v>
      </c>
      <c r="P806" s="17">
        <v>44886</v>
      </c>
      <c r="Q806" s="18" t="s">
        <v>152</v>
      </c>
      <c r="R806" s="18" t="s">
        <v>1274</v>
      </c>
      <c r="S806" s="19"/>
      <c r="T806" s="18">
        <v>0</v>
      </c>
      <c r="U806" s="18">
        <v>70150000</v>
      </c>
      <c r="V806" s="18">
        <v>-1.8</v>
      </c>
      <c r="W806" s="18" t="s">
        <v>61</v>
      </c>
      <c r="X806" s="18" t="s">
        <v>62</v>
      </c>
      <c r="AA806">
        <f t="shared" si="302"/>
        <v>0</v>
      </c>
      <c r="AB806">
        <f t="shared" si="302"/>
        <v>0</v>
      </c>
      <c r="AC806">
        <f t="shared" si="287"/>
        <v>0</v>
      </c>
      <c r="AD806">
        <f t="shared" si="296"/>
        <v>0</v>
      </c>
      <c r="AE806">
        <f t="shared" si="292"/>
        <v>0</v>
      </c>
      <c r="AF806">
        <f t="shared" si="292"/>
        <v>0</v>
      </c>
      <c r="AG806">
        <f t="shared" si="291"/>
        <v>0</v>
      </c>
      <c r="AH806">
        <f t="shared" si="299"/>
        <v>0</v>
      </c>
      <c r="AI806">
        <f t="shared" si="299"/>
        <v>0</v>
      </c>
      <c r="AJ806">
        <f t="shared" si="299"/>
        <v>0</v>
      </c>
      <c r="AK806">
        <f t="shared" si="299"/>
        <v>0</v>
      </c>
      <c r="AL806">
        <f t="shared" si="307"/>
        <v>0</v>
      </c>
      <c r="AM806">
        <f t="shared" si="307"/>
        <v>0</v>
      </c>
      <c r="AN806">
        <f t="shared" si="307"/>
        <v>0</v>
      </c>
      <c r="AO806">
        <f t="shared" si="307"/>
        <v>0</v>
      </c>
      <c r="AP806">
        <f t="shared" si="307"/>
        <v>0</v>
      </c>
      <c r="AQ806">
        <f t="shared" si="307"/>
        <v>0</v>
      </c>
      <c r="AR806">
        <f t="shared" si="299"/>
        <v>0</v>
      </c>
      <c r="AS806">
        <f t="shared" si="299"/>
        <v>0</v>
      </c>
      <c r="AT806">
        <f t="shared" si="298"/>
        <v>0</v>
      </c>
      <c r="AU806">
        <f t="shared" si="295"/>
        <v>0</v>
      </c>
      <c r="AV806">
        <f t="shared" si="303"/>
        <v>0</v>
      </c>
      <c r="AW806">
        <f t="shared" si="303"/>
        <v>0</v>
      </c>
      <c r="AX806">
        <f t="shared" si="295"/>
        <v>0</v>
      </c>
      <c r="AY806">
        <f t="shared" si="295"/>
        <v>0</v>
      </c>
      <c r="AZ806">
        <f t="shared" ref="AZ806:BR818" si="308">IF(ISERROR(FIND(AZ$5,$E806)),0,1)</f>
        <v>0</v>
      </c>
      <c r="BA806">
        <f t="shared" si="295"/>
        <v>0</v>
      </c>
      <c r="BB806">
        <f t="shared" si="295"/>
        <v>0</v>
      </c>
      <c r="BC806">
        <f t="shared" si="295"/>
        <v>0</v>
      </c>
      <c r="BD806">
        <f t="shared" si="295"/>
        <v>0</v>
      </c>
      <c r="BE806">
        <f t="shared" si="295"/>
        <v>0</v>
      </c>
      <c r="BF806">
        <f t="shared" si="295"/>
        <v>0</v>
      </c>
      <c r="BG806">
        <f t="shared" si="295"/>
        <v>0</v>
      </c>
      <c r="BH806">
        <f t="shared" si="295"/>
        <v>0</v>
      </c>
      <c r="BI806">
        <f t="shared" si="295"/>
        <v>0</v>
      </c>
      <c r="BJ806">
        <f t="shared" si="295"/>
        <v>0</v>
      </c>
      <c r="BK806">
        <f t="shared" si="295"/>
        <v>0</v>
      </c>
      <c r="BL806">
        <f t="shared" si="295"/>
        <v>0</v>
      </c>
      <c r="BM806">
        <f t="shared" si="295"/>
        <v>0</v>
      </c>
      <c r="BN806">
        <f t="shared" si="295"/>
        <v>0</v>
      </c>
      <c r="BO806">
        <f t="shared" si="295"/>
        <v>0</v>
      </c>
      <c r="BP806">
        <f t="shared" si="295"/>
        <v>1</v>
      </c>
      <c r="BQ806">
        <f t="shared" si="308"/>
        <v>0</v>
      </c>
      <c r="BR806">
        <f t="shared" si="308"/>
        <v>0</v>
      </c>
    </row>
    <row r="807" spans="2:70" x14ac:dyDescent="0.2">
      <c r="B807" s="1">
        <f>IF(ISBLANK(N807),"",YEAR(O807))</f>
        <v>2022</v>
      </c>
      <c r="C807" s="12">
        <f>IF(ISBLANK(M807),"",MONTH(O807))</f>
        <v>11</v>
      </c>
      <c r="D807" s="1">
        <f>IF(ISBLANK(N807),"",WEEKNUM(O807))</f>
        <v>48</v>
      </c>
      <c r="E807" s="1" t="str">
        <f>S807&amp;R807</f>
        <v>PayPal Europe S.a.r.l. et Cie S.C.A1023534113510 PP.2985.PP . Apple Services, Ihr Einkauf bei Apple Services</v>
      </c>
      <c r="H807" s="1" t="str">
        <f>IF(ISBLANK(N807),"",IF(SUM(AC807:CO807)=0,"other",INDEX(AC$6:CO$6,MATCH(1,AC807:CO807,0))))</f>
        <v>Software</v>
      </c>
      <c r="I807" s="1" t="str" cm="1">
        <f t="array" ref="I807">IF(ISBLANK(N807),"",INDEX($AC$7:$CO$7,,MATCH(H807,$AC$6:$CO$6,0)))</f>
        <v>expense</v>
      </c>
      <c r="L807" s="1" t="str">
        <f>IF(ISBLANK(J807),H807,J807)</f>
        <v>Software</v>
      </c>
      <c r="M807" s="1" t="str">
        <f>IF(ISBLANK(K807),I807,K807)</f>
        <v>expense</v>
      </c>
      <c r="N807" s="16" t="s">
        <v>57</v>
      </c>
      <c r="O807" s="17">
        <v>44886</v>
      </c>
      <c r="P807" s="17">
        <v>44883</v>
      </c>
      <c r="Q807" s="18" t="s">
        <v>154</v>
      </c>
      <c r="R807" s="18" t="s">
        <v>1275</v>
      </c>
      <c r="S807" s="18" t="s">
        <v>1038</v>
      </c>
      <c r="T807" s="18" t="s">
        <v>57</v>
      </c>
      <c r="U807" s="18" t="s">
        <v>1118</v>
      </c>
      <c r="V807" s="18">
        <v>16.489999999999998</v>
      </c>
      <c r="W807" s="18" t="s">
        <v>61</v>
      </c>
      <c r="X807" s="18" t="s">
        <v>62</v>
      </c>
      <c r="AA807">
        <f t="shared" si="302"/>
        <v>0</v>
      </c>
      <c r="AB807">
        <f t="shared" si="302"/>
        <v>0</v>
      </c>
      <c r="AC807">
        <f t="shared" si="287"/>
        <v>0</v>
      </c>
      <c r="AD807">
        <f t="shared" si="296"/>
        <v>0</v>
      </c>
      <c r="AE807">
        <f t="shared" si="292"/>
        <v>0</v>
      </c>
      <c r="AF807">
        <f t="shared" si="292"/>
        <v>0</v>
      </c>
      <c r="AG807">
        <f t="shared" si="291"/>
        <v>0</v>
      </c>
      <c r="AH807">
        <f t="shared" si="299"/>
        <v>0</v>
      </c>
      <c r="AI807">
        <f t="shared" si="299"/>
        <v>0</v>
      </c>
      <c r="AJ807">
        <f t="shared" si="299"/>
        <v>0</v>
      </c>
      <c r="AK807">
        <f t="shared" si="299"/>
        <v>0</v>
      </c>
      <c r="AL807">
        <f t="shared" si="307"/>
        <v>0</v>
      </c>
      <c r="AM807">
        <f t="shared" si="307"/>
        <v>0</v>
      </c>
      <c r="AN807">
        <f t="shared" si="307"/>
        <v>0</v>
      </c>
      <c r="AO807">
        <f t="shared" si="307"/>
        <v>0</v>
      </c>
      <c r="AP807">
        <f t="shared" si="307"/>
        <v>0</v>
      </c>
      <c r="AQ807">
        <f t="shared" si="307"/>
        <v>0</v>
      </c>
      <c r="AR807">
        <f t="shared" si="299"/>
        <v>0</v>
      </c>
      <c r="AS807">
        <f t="shared" si="299"/>
        <v>0</v>
      </c>
      <c r="AT807">
        <f t="shared" si="298"/>
        <v>0</v>
      </c>
      <c r="AU807">
        <f t="shared" si="298"/>
        <v>0</v>
      </c>
      <c r="AV807">
        <f t="shared" si="298"/>
        <v>1</v>
      </c>
      <c r="AW807">
        <f t="shared" si="298"/>
        <v>0</v>
      </c>
      <c r="AX807">
        <f t="shared" si="298"/>
        <v>0</v>
      </c>
      <c r="AY807">
        <f t="shared" ref="AY807:AY870" si="309">IF(ISERROR(FIND(AY$5,$E807)),0,1)</f>
        <v>0</v>
      </c>
      <c r="AZ807">
        <f t="shared" si="308"/>
        <v>0</v>
      </c>
      <c r="BA807">
        <f t="shared" si="308"/>
        <v>0</v>
      </c>
      <c r="BB807">
        <f t="shared" si="308"/>
        <v>0</v>
      </c>
      <c r="BC807">
        <f t="shared" si="308"/>
        <v>0</v>
      </c>
      <c r="BD807">
        <f t="shared" si="308"/>
        <v>0</v>
      </c>
      <c r="BE807">
        <f t="shared" si="308"/>
        <v>0</v>
      </c>
      <c r="BF807">
        <f t="shared" si="308"/>
        <v>0</v>
      </c>
      <c r="BG807">
        <f t="shared" si="308"/>
        <v>0</v>
      </c>
      <c r="BH807">
        <f t="shared" si="308"/>
        <v>0</v>
      </c>
      <c r="BI807">
        <f t="shared" si="308"/>
        <v>0</v>
      </c>
      <c r="BJ807">
        <f t="shared" si="308"/>
        <v>0</v>
      </c>
      <c r="BK807">
        <f t="shared" si="308"/>
        <v>0</v>
      </c>
      <c r="BL807">
        <f t="shared" si="308"/>
        <v>0</v>
      </c>
      <c r="BM807">
        <f t="shared" si="308"/>
        <v>0</v>
      </c>
      <c r="BN807">
        <f t="shared" si="308"/>
        <v>0</v>
      </c>
      <c r="BO807">
        <f t="shared" si="308"/>
        <v>0</v>
      </c>
      <c r="BP807">
        <f t="shared" si="308"/>
        <v>1</v>
      </c>
      <c r="BQ807">
        <f t="shared" si="308"/>
        <v>0</v>
      </c>
      <c r="BR807">
        <f t="shared" si="308"/>
        <v>0</v>
      </c>
    </row>
    <row r="808" spans="2:70" x14ac:dyDescent="0.2">
      <c r="B808" s="1">
        <f>IF(ISBLANK(N808),"",YEAR(O808))</f>
        <v>2022</v>
      </c>
      <c r="C808" s="12">
        <f>IF(ISBLANK(M808),"",MONTH(O808))</f>
        <v>11</v>
      </c>
      <c r="D808" s="1">
        <f>IF(ISBLANK(N808),"",WEEKNUM(O808))</f>
        <v>49</v>
      </c>
      <c r="E808" s="1" t="str">
        <f>S808&amp;R808</f>
        <v>mediawave commerce GmbHLOHN / GEHALT 11/22</v>
      </c>
      <c r="H808" s="1" t="str">
        <f>IF(ISBLANK(N808),"",IF(SUM(AC808:CO808)=0,"other",INDEX(AC$6:CO$6,MATCH(1,AC808:CO808,0))))</f>
        <v>mediawave</v>
      </c>
      <c r="I808" s="1" t="str" cm="1">
        <f t="array" ref="I808">IF(ISBLANK(N808),"",INDEX($AC$7:$CO$7,,MATCH(H808,$AC$6:$CO$6,0)))</f>
        <v>income</v>
      </c>
      <c r="L808" s="1" t="str">
        <f>IF(ISBLANK(J808),H808,J808)</f>
        <v>mediawave</v>
      </c>
      <c r="M808" s="1" t="str">
        <f>IF(ISBLANK(K808),I808,K808)</f>
        <v>income</v>
      </c>
      <c r="N808" s="16" t="s">
        <v>57</v>
      </c>
      <c r="O808" s="17">
        <v>44893</v>
      </c>
      <c r="P808" s="17">
        <v>44893</v>
      </c>
      <c r="Q808" s="18" t="s">
        <v>1056</v>
      </c>
      <c r="R808" s="18" t="s">
        <v>1268</v>
      </c>
      <c r="S808" s="18" t="s">
        <v>104</v>
      </c>
      <c r="T808" s="18" t="s">
        <v>105</v>
      </c>
      <c r="U808" s="18" t="s">
        <v>106</v>
      </c>
      <c r="V808" s="18">
        <v>1106.31</v>
      </c>
      <c r="W808" s="18" t="s">
        <v>61</v>
      </c>
      <c r="X808" s="18" t="s">
        <v>62</v>
      </c>
      <c r="AA808">
        <f t="shared" si="302"/>
        <v>0</v>
      </c>
      <c r="AB808">
        <f t="shared" si="302"/>
        <v>0</v>
      </c>
      <c r="AC808">
        <f t="shared" si="287"/>
        <v>0</v>
      </c>
      <c r="AD808">
        <f t="shared" si="296"/>
        <v>0</v>
      </c>
      <c r="AE808">
        <f t="shared" si="292"/>
        <v>0</v>
      </c>
      <c r="AF808">
        <f t="shared" si="292"/>
        <v>0</v>
      </c>
      <c r="AG808">
        <f t="shared" si="291"/>
        <v>0</v>
      </c>
      <c r="AH808">
        <f t="shared" si="299"/>
        <v>0</v>
      </c>
      <c r="AI808">
        <f t="shared" si="299"/>
        <v>0</v>
      </c>
      <c r="AJ808">
        <f t="shared" si="299"/>
        <v>0</v>
      </c>
      <c r="AK808">
        <f t="shared" si="299"/>
        <v>0</v>
      </c>
      <c r="AL808">
        <f t="shared" si="307"/>
        <v>0</v>
      </c>
      <c r="AM808">
        <f t="shared" si="307"/>
        <v>0</v>
      </c>
      <c r="AN808">
        <f t="shared" si="307"/>
        <v>0</v>
      </c>
      <c r="AO808">
        <f t="shared" si="307"/>
        <v>0</v>
      </c>
      <c r="AP808">
        <f t="shared" si="307"/>
        <v>0</v>
      </c>
      <c r="AQ808">
        <f t="shared" si="307"/>
        <v>0</v>
      </c>
      <c r="AR808">
        <f t="shared" si="299"/>
        <v>0</v>
      </c>
      <c r="AS808">
        <f t="shared" si="299"/>
        <v>0</v>
      </c>
      <c r="AT808">
        <f t="shared" si="298"/>
        <v>0</v>
      </c>
      <c r="AU808">
        <f t="shared" si="298"/>
        <v>0</v>
      </c>
      <c r="AV808">
        <f t="shared" si="298"/>
        <v>0</v>
      </c>
      <c r="AW808">
        <f t="shared" si="298"/>
        <v>0</v>
      </c>
      <c r="AX808">
        <f t="shared" si="298"/>
        <v>0</v>
      </c>
      <c r="AY808">
        <f t="shared" si="309"/>
        <v>0</v>
      </c>
      <c r="AZ808">
        <f t="shared" si="308"/>
        <v>0</v>
      </c>
      <c r="BA808">
        <f t="shared" si="308"/>
        <v>0</v>
      </c>
      <c r="BB808">
        <f t="shared" si="308"/>
        <v>0</v>
      </c>
      <c r="BC808">
        <f t="shared" si="308"/>
        <v>0</v>
      </c>
      <c r="BD808">
        <f t="shared" si="308"/>
        <v>0</v>
      </c>
      <c r="BE808">
        <f t="shared" si="308"/>
        <v>0</v>
      </c>
      <c r="BF808">
        <f t="shared" si="308"/>
        <v>0</v>
      </c>
      <c r="BG808">
        <f t="shared" si="308"/>
        <v>0</v>
      </c>
      <c r="BH808">
        <f t="shared" si="308"/>
        <v>0</v>
      </c>
      <c r="BI808">
        <f t="shared" si="308"/>
        <v>0</v>
      </c>
      <c r="BJ808">
        <f t="shared" si="308"/>
        <v>0</v>
      </c>
      <c r="BK808">
        <f t="shared" si="308"/>
        <v>0</v>
      </c>
      <c r="BL808">
        <f t="shared" si="308"/>
        <v>0</v>
      </c>
      <c r="BM808">
        <f t="shared" si="308"/>
        <v>1</v>
      </c>
      <c r="BN808">
        <f t="shared" si="308"/>
        <v>0</v>
      </c>
      <c r="BO808">
        <f t="shared" si="308"/>
        <v>0</v>
      </c>
      <c r="BP808">
        <f t="shared" si="308"/>
        <v>0</v>
      </c>
      <c r="BQ808">
        <f t="shared" si="308"/>
        <v>0</v>
      </c>
      <c r="BR808">
        <f t="shared" si="308"/>
        <v>0</v>
      </c>
    </row>
    <row r="809" spans="2:70" x14ac:dyDescent="0.2">
      <c r="B809" s="1">
        <f>IF(ISBLANK(N809),"",YEAR(O809))</f>
        <v>2022</v>
      </c>
      <c r="C809" s="12">
        <f>IF(ISBLANK(M809),"",MONTH(O809))</f>
        <v>11</v>
      </c>
      <c r="D809" s="1">
        <f>IF(ISBLANK(N809),"",WEEKNUM(O809))</f>
        <v>49</v>
      </c>
      <c r="E809" s="1" t="str">
        <f>S809&amp;R809</f>
        <v>PayPal Europe S.a.r.l. et Cie S.C.A1023697808704 . , Ihr Einkauf bei</v>
      </c>
      <c r="H809" s="1" t="str">
        <f>IF(ISBLANK(N809),"",IF(SUM(AC809:CO809)=0,"other",INDEX(AC$6:CO$6,MATCH(1,AC809:CO809,0))))</f>
        <v>PayPal</v>
      </c>
      <c r="I809" s="1" t="str" cm="1">
        <f t="array" ref="I809">IF(ISBLANK(N809),"",INDEX($AC$7:$CO$7,,MATCH(H809,$AC$6:$CO$6,0)))</f>
        <v>expense</v>
      </c>
      <c r="L809" s="1" t="str">
        <f>IF(ISBLANK(J809),H809,J809)</f>
        <v>PayPal</v>
      </c>
      <c r="M809" s="1" t="str">
        <f>IF(ISBLANK(K809),I809,K809)</f>
        <v>expense</v>
      </c>
      <c r="N809" s="16" t="s">
        <v>57</v>
      </c>
      <c r="O809" s="17">
        <v>44893</v>
      </c>
      <c r="P809" s="17">
        <v>44893</v>
      </c>
      <c r="Q809" s="18" t="s">
        <v>58</v>
      </c>
      <c r="R809" s="18" t="s">
        <v>1269</v>
      </c>
      <c r="S809" s="18" t="s">
        <v>1038</v>
      </c>
      <c r="T809" s="18" t="s">
        <v>1220</v>
      </c>
      <c r="U809" s="18" t="s">
        <v>1040</v>
      </c>
      <c r="V809" s="18">
        <v>-43.99</v>
      </c>
      <c r="W809" s="18" t="s">
        <v>61</v>
      </c>
      <c r="X809" s="18" t="s">
        <v>62</v>
      </c>
      <c r="AA809">
        <f t="shared" si="302"/>
        <v>0</v>
      </c>
      <c r="AB809">
        <f t="shared" si="302"/>
        <v>0</v>
      </c>
      <c r="AC809">
        <f t="shared" si="287"/>
        <v>0</v>
      </c>
      <c r="AD809">
        <f t="shared" si="296"/>
        <v>0</v>
      </c>
      <c r="AE809">
        <f t="shared" si="292"/>
        <v>0</v>
      </c>
      <c r="AF809">
        <f t="shared" si="292"/>
        <v>0</v>
      </c>
      <c r="AG809">
        <f t="shared" si="291"/>
        <v>0</v>
      </c>
      <c r="AH809">
        <f t="shared" si="299"/>
        <v>0</v>
      </c>
      <c r="AI809">
        <f t="shared" si="299"/>
        <v>0</v>
      </c>
      <c r="AJ809">
        <f t="shared" si="299"/>
        <v>0</v>
      </c>
      <c r="AK809">
        <f t="shared" si="299"/>
        <v>0</v>
      </c>
      <c r="AL809">
        <f t="shared" si="307"/>
        <v>0</v>
      </c>
      <c r="AM809">
        <f t="shared" si="307"/>
        <v>0</v>
      </c>
      <c r="AN809">
        <f t="shared" si="307"/>
        <v>0</v>
      </c>
      <c r="AO809">
        <f t="shared" si="307"/>
        <v>0</v>
      </c>
      <c r="AP809">
        <f t="shared" si="307"/>
        <v>0</v>
      </c>
      <c r="AQ809">
        <f t="shared" si="307"/>
        <v>0</v>
      </c>
      <c r="AR809">
        <f t="shared" si="299"/>
        <v>0</v>
      </c>
      <c r="AS809">
        <f t="shared" si="299"/>
        <v>0</v>
      </c>
      <c r="AT809">
        <f t="shared" si="298"/>
        <v>0</v>
      </c>
      <c r="AU809">
        <f t="shared" si="298"/>
        <v>0</v>
      </c>
      <c r="AV809">
        <f t="shared" si="298"/>
        <v>0</v>
      </c>
      <c r="AW809">
        <f t="shared" si="298"/>
        <v>0</v>
      </c>
      <c r="AX809">
        <f t="shared" si="298"/>
        <v>0</v>
      </c>
      <c r="AY809">
        <f t="shared" si="309"/>
        <v>0</v>
      </c>
      <c r="AZ809">
        <f t="shared" si="308"/>
        <v>0</v>
      </c>
      <c r="BA809">
        <f t="shared" si="308"/>
        <v>0</v>
      </c>
      <c r="BB809">
        <f t="shared" si="308"/>
        <v>0</v>
      </c>
      <c r="BC809">
        <f t="shared" si="308"/>
        <v>0</v>
      </c>
      <c r="BD809">
        <f t="shared" si="308"/>
        <v>0</v>
      </c>
      <c r="BE809">
        <f t="shared" si="308"/>
        <v>0</v>
      </c>
      <c r="BF809">
        <f t="shared" si="308"/>
        <v>0</v>
      </c>
      <c r="BG809">
        <f t="shared" si="308"/>
        <v>0</v>
      </c>
      <c r="BH809">
        <f t="shared" si="308"/>
        <v>0</v>
      </c>
      <c r="BI809">
        <f t="shared" si="308"/>
        <v>0</v>
      </c>
      <c r="BJ809">
        <f t="shared" si="308"/>
        <v>0</v>
      </c>
      <c r="BK809">
        <f t="shared" si="308"/>
        <v>0</v>
      </c>
      <c r="BL809">
        <f t="shared" si="308"/>
        <v>0</v>
      </c>
      <c r="BM809">
        <f t="shared" si="308"/>
        <v>0</v>
      </c>
      <c r="BN809">
        <f t="shared" si="308"/>
        <v>0</v>
      </c>
      <c r="BO809">
        <f t="shared" si="308"/>
        <v>0</v>
      </c>
      <c r="BP809">
        <f t="shared" si="308"/>
        <v>1</v>
      </c>
      <c r="BQ809">
        <f t="shared" si="308"/>
        <v>0</v>
      </c>
      <c r="BR809">
        <f t="shared" si="308"/>
        <v>0</v>
      </c>
    </row>
    <row r="810" spans="2:70" x14ac:dyDescent="0.2">
      <c r="B810" s="1">
        <f>IF(ISBLANK(N810),"",YEAR(O810))</f>
        <v>2022</v>
      </c>
      <c r="C810" s="12">
        <f>IF(ISBLANK(M810),"",MONTH(O810))</f>
        <v>11</v>
      </c>
      <c r="D810" s="1">
        <f>IF(ISBLANK(N810),"",WEEKNUM(O810))</f>
        <v>49</v>
      </c>
      <c r="E810" s="1" t="str">
        <f>S810&amp;R810</f>
        <v>PayPal (Europe) S.a r.l. et Cie, S.C.A.1023695137544 . , Ihr Einkauf bei</v>
      </c>
      <c r="H810" s="1" t="str">
        <f>IF(ISBLANK(N810),"",IF(SUM(AC810:CO810)=0,"other",INDEX(AC$6:CO$6,MATCH(1,AC810:CO810,0))))</f>
        <v>PayPal</v>
      </c>
      <c r="I810" s="1" t="str" cm="1">
        <f t="array" ref="I810">IF(ISBLANK(N810),"",INDEX($AC$7:$CO$7,,MATCH(H810,$AC$6:$CO$6,0)))</f>
        <v>expense</v>
      </c>
      <c r="L810" s="1" t="str">
        <f>IF(ISBLANK(J810),H810,J810)</f>
        <v>PayPal</v>
      </c>
      <c r="M810" s="1" t="str">
        <f>IF(ISBLANK(K810),I810,K810)</f>
        <v>expense</v>
      </c>
      <c r="N810" s="16" t="s">
        <v>57</v>
      </c>
      <c r="O810" s="17">
        <v>44893</v>
      </c>
      <c r="P810" s="17">
        <v>44893</v>
      </c>
      <c r="Q810" s="18" t="s">
        <v>58</v>
      </c>
      <c r="R810" s="18" t="s">
        <v>1270</v>
      </c>
      <c r="S810" s="18" t="s">
        <v>63</v>
      </c>
      <c r="T810" s="18" t="s">
        <v>64</v>
      </c>
      <c r="U810" s="18" t="s">
        <v>65</v>
      </c>
      <c r="V810" s="18">
        <v>-19.489999999999998</v>
      </c>
      <c r="W810" s="18" t="s">
        <v>61</v>
      </c>
      <c r="X810" s="18" t="s">
        <v>62</v>
      </c>
      <c r="AA810">
        <f t="shared" ref="AA810:AB829" si="310">IF(ISERROR(FIND(AA$5,$E810)),0,1)</f>
        <v>0</v>
      </c>
      <c r="AB810">
        <f t="shared" si="310"/>
        <v>0</v>
      </c>
      <c r="AC810">
        <f t="shared" si="287"/>
        <v>0</v>
      </c>
      <c r="AD810">
        <f t="shared" si="296"/>
        <v>0</v>
      </c>
      <c r="AE810">
        <f t="shared" si="292"/>
        <v>0</v>
      </c>
      <c r="AF810">
        <f t="shared" si="292"/>
        <v>0</v>
      </c>
      <c r="AG810">
        <f t="shared" si="291"/>
        <v>0</v>
      </c>
      <c r="AH810">
        <f t="shared" si="299"/>
        <v>0</v>
      </c>
      <c r="AI810">
        <f t="shared" si="299"/>
        <v>0</v>
      </c>
      <c r="AJ810">
        <f t="shared" si="299"/>
        <v>0</v>
      </c>
      <c r="AK810">
        <f t="shared" si="299"/>
        <v>0</v>
      </c>
      <c r="AL810">
        <f t="shared" si="307"/>
        <v>0</v>
      </c>
      <c r="AM810">
        <f t="shared" si="307"/>
        <v>0</v>
      </c>
      <c r="AN810">
        <f t="shared" si="307"/>
        <v>0</v>
      </c>
      <c r="AO810">
        <f t="shared" si="307"/>
        <v>0</v>
      </c>
      <c r="AP810">
        <f t="shared" si="307"/>
        <v>0</v>
      </c>
      <c r="AQ810">
        <f t="shared" si="307"/>
        <v>0</v>
      </c>
      <c r="AR810">
        <f t="shared" si="299"/>
        <v>0</v>
      </c>
      <c r="AS810">
        <f t="shared" si="299"/>
        <v>0</v>
      </c>
      <c r="AT810">
        <f t="shared" si="298"/>
        <v>0</v>
      </c>
      <c r="AU810">
        <f t="shared" si="298"/>
        <v>0</v>
      </c>
      <c r="AV810">
        <f t="shared" si="298"/>
        <v>0</v>
      </c>
      <c r="AW810">
        <f t="shared" si="298"/>
        <v>0</v>
      </c>
      <c r="AX810">
        <f t="shared" si="298"/>
        <v>0</v>
      </c>
      <c r="AY810">
        <f t="shared" si="309"/>
        <v>0</v>
      </c>
      <c r="AZ810">
        <f t="shared" si="308"/>
        <v>0</v>
      </c>
      <c r="BA810">
        <f t="shared" si="308"/>
        <v>0</v>
      </c>
      <c r="BB810">
        <f t="shared" si="308"/>
        <v>0</v>
      </c>
      <c r="BC810">
        <f t="shared" si="308"/>
        <v>0</v>
      </c>
      <c r="BD810">
        <f t="shared" si="308"/>
        <v>0</v>
      </c>
      <c r="BE810">
        <f t="shared" si="308"/>
        <v>0</v>
      </c>
      <c r="BF810">
        <f t="shared" si="308"/>
        <v>0</v>
      </c>
      <c r="BG810">
        <f t="shared" si="308"/>
        <v>0</v>
      </c>
      <c r="BH810">
        <f t="shared" si="308"/>
        <v>0</v>
      </c>
      <c r="BI810">
        <f t="shared" si="308"/>
        <v>0</v>
      </c>
      <c r="BJ810">
        <f t="shared" si="308"/>
        <v>0</v>
      </c>
      <c r="BK810">
        <f t="shared" si="308"/>
        <v>0</v>
      </c>
      <c r="BL810">
        <f t="shared" si="308"/>
        <v>0</v>
      </c>
      <c r="BM810">
        <f t="shared" si="308"/>
        <v>0</v>
      </c>
      <c r="BN810">
        <f t="shared" si="308"/>
        <v>0</v>
      </c>
      <c r="BO810">
        <f t="shared" si="308"/>
        <v>0</v>
      </c>
      <c r="BP810">
        <f t="shared" si="308"/>
        <v>1</v>
      </c>
      <c r="BQ810">
        <f t="shared" si="308"/>
        <v>0</v>
      </c>
      <c r="BR810">
        <f t="shared" si="308"/>
        <v>0</v>
      </c>
    </row>
    <row r="811" spans="2:70" x14ac:dyDescent="0.2">
      <c r="B811" s="1">
        <f>IF(ISBLANK(N811),"",YEAR(O811))</f>
        <v>2022</v>
      </c>
      <c r="C811" s="12">
        <f>IF(ISBLANK(M811),"",MONTH(O811))</f>
        <v>11</v>
      </c>
      <c r="D811" s="1">
        <f>IF(ISBLANK(N811),"",WEEKNUM(O811))</f>
        <v>49</v>
      </c>
      <c r="E811" s="1" t="str">
        <f>S811&amp;R811</f>
        <v>JUNFENG CHENDATUM 28.11.2022, 22.56 UHR</v>
      </c>
      <c r="H811" s="1" t="str">
        <f>IF(ISBLANK(N811),"",IF(SUM(AC811:CO811)=0,"other",INDEX(AC$6:CO$6,MATCH(1,AC811:CO811,0))))</f>
        <v>other</v>
      </c>
      <c r="I811" s="1" t="str" cm="1">
        <f t="array" ref="I811">IF(ISBLANK(N811),"",INDEX($AC$7:$CO$7,,MATCH(H811,$AC$6:$CO$6,0)))</f>
        <v>expense</v>
      </c>
      <c r="L811" s="1" t="str">
        <f>IF(ISBLANK(J811),H811,J811)</f>
        <v>other</v>
      </c>
      <c r="M811" s="1" t="str">
        <f>IF(ISBLANK(K811),I811,K811)</f>
        <v>expense</v>
      </c>
      <c r="N811" s="16" t="s">
        <v>57</v>
      </c>
      <c r="O811" s="17">
        <v>44894</v>
      </c>
      <c r="P811" s="17">
        <v>44894</v>
      </c>
      <c r="Q811" s="18" t="s">
        <v>72</v>
      </c>
      <c r="R811" s="18" t="s">
        <v>1265</v>
      </c>
      <c r="S811" s="18" t="s">
        <v>1266</v>
      </c>
      <c r="T811" s="18" t="s">
        <v>1267</v>
      </c>
      <c r="U811" s="18" t="s">
        <v>60</v>
      </c>
      <c r="V811" s="18">
        <v>-100</v>
      </c>
      <c r="W811" s="18" t="s">
        <v>61</v>
      </c>
      <c r="X811" s="18" t="s">
        <v>62</v>
      </c>
      <c r="AA811">
        <f t="shared" si="310"/>
        <v>0</v>
      </c>
      <c r="AB811">
        <f t="shared" si="310"/>
        <v>0</v>
      </c>
      <c r="AC811">
        <f t="shared" si="287"/>
        <v>0</v>
      </c>
      <c r="AD811">
        <f t="shared" si="296"/>
        <v>0</v>
      </c>
      <c r="AE811">
        <f t="shared" si="292"/>
        <v>0</v>
      </c>
      <c r="AF811">
        <f t="shared" si="292"/>
        <v>0</v>
      </c>
      <c r="AG811">
        <f t="shared" si="291"/>
        <v>0</v>
      </c>
      <c r="AH811">
        <f t="shared" si="299"/>
        <v>0</v>
      </c>
      <c r="AI811">
        <f t="shared" si="299"/>
        <v>0</v>
      </c>
      <c r="AJ811">
        <f t="shared" si="299"/>
        <v>0</v>
      </c>
      <c r="AK811">
        <f t="shared" si="299"/>
        <v>0</v>
      </c>
      <c r="AL811">
        <f t="shared" si="307"/>
        <v>0</v>
      </c>
      <c r="AM811">
        <f t="shared" si="307"/>
        <v>0</v>
      </c>
      <c r="AN811">
        <f t="shared" si="307"/>
        <v>0</v>
      </c>
      <c r="AO811">
        <f t="shared" si="307"/>
        <v>0</v>
      </c>
      <c r="AP811">
        <f t="shared" si="307"/>
        <v>0</v>
      </c>
      <c r="AQ811">
        <f t="shared" si="307"/>
        <v>0</v>
      </c>
      <c r="AR811">
        <f t="shared" si="299"/>
        <v>0</v>
      </c>
      <c r="AS811">
        <f t="shared" si="299"/>
        <v>0</v>
      </c>
      <c r="AT811">
        <f t="shared" si="298"/>
        <v>0</v>
      </c>
      <c r="AU811">
        <f t="shared" si="298"/>
        <v>0</v>
      </c>
      <c r="AV811">
        <f t="shared" si="298"/>
        <v>0</v>
      </c>
      <c r="AW811">
        <f t="shared" si="298"/>
        <v>0</v>
      </c>
      <c r="AX811">
        <f t="shared" si="298"/>
        <v>0</v>
      </c>
      <c r="AY811">
        <f t="shared" si="309"/>
        <v>0</v>
      </c>
      <c r="AZ811">
        <f t="shared" si="308"/>
        <v>0</v>
      </c>
      <c r="BA811">
        <f t="shared" si="308"/>
        <v>0</v>
      </c>
      <c r="BB811">
        <f t="shared" si="308"/>
        <v>0</v>
      </c>
      <c r="BC811">
        <f t="shared" si="308"/>
        <v>0</v>
      </c>
      <c r="BD811">
        <f t="shared" si="308"/>
        <v>0</v>
      </c>
      <c r="BE811">
        <f t="shared" si="308"/>
        <v>0</v>
      </c>
      <c r="BF811">
        <f t="shared" si="308"/>
        <v>0</v>
      </c>
      <c r="BG811">
        <f t="shared" si="308"/>
        <v>0</v>
      </c>
      <c r="BH811">
        <f t="shared" si="308"/>
        <v>0</v>
      </c>
      <c r="BI811">
        <f t="shared" si="308"/>
        <v>0</v>
      </c>
      <c r="BJ811">
        <f t="shared" si="308"/>
        <v>0</v>
      </c>
      <c r="BK811">
        <f t="shared" si="308"/>
        <v>0</v>
      </c>
      <c r="BL811">
        <f t="shared" si="308"/>
        <v>0</v>
      </c>
      <c r="BM811">
        <f t="shared" si="308"/>
        <v>0</v>
      </c>
      <c r="BN811">
        <f t="shared" si="308"/>
        <v>0</v>
      </c>
      <c r="BO811">
        <f t="shared" si="308"/>
        <v>0</v>
      </c>
      <c r="BP811">
        <f t="shared" si="308"/>
        <v>0</v>
      </c>
      <c r="BQ811">
        <f t="shared" si="308"/>
        <v>0</v>
      </c>
      <c r="BR811">
        <f t="shared" si="308"/>
        <v>0</v>
      </c>
    </row>
    <row r="812" spans="2:70" x14ac:dyDescent="0.2">
      <c r="B812" s="1">
        <f>IF(ISBLANK(N812),"",YEAR(O812))</f>
        <v>2022</v>
      </c>
      <c r="C812" s="12">
        <f>IF(ISBLANK(M812),"",MONTH(O812))</f>
        <v>11</v>
      </c>
      <c r="D812" s="1">
        <f>IF(ISBLANK(N812),"",WEEKNUM(O812))</f>
        <v>49</v>
      </c>
      <c r="E812" s="1" t="str">
        <f>S812&amp;R812</f>
        <v>Sparkonto,3mon.Kuendig.DATUM 30.11.2022, 16.05 UHR</v>
      </c>
      <c r="H812" s="1" t="str">
        <f>IF(ISBLANK(N812),"",IF(SUM(AC812:CO812)=0,"other",INDEX(AC$6:CO$6,MATCH(1,AC812:CO812,0))))</f>
        <v>other</v>
      </c>
      <c r="I812" s="1" t="str" cm="1">
        <f t="array" ref="I812">IF(ISBLANK(N812),"",INDEX($AC$7:$CO$7,,MATCH(H812,$AC$6:$CO$6,0)))</f>
        <v>expense</v>
      </c>
      <c r="L812" s="1" t="str">
        <f>IF(ISBLANK(J812),H812,J812)</f>
        <v>other</v>
      </c>
      <c r="M812" s="1" t="str">
        <f>IF(ISBLANK(K812),I812,K812)</f>
        <v>expense</v>
      </c>
      <c r="N812" s="16" t="s">
        <v>57</v>
      </c>
      <c r="O812" s="17">
        <v>44895</v>
      </c>
      <c r="P812" s="17">
        <v>44895</v>
      </c>
      <c r="Q812" s="18" t="s">
        <v>130</v>
      </c>
      <c r="R812" s="18" t="s">
        <v>1262</v>
      </c>
      <c r="S812" s="18" t="s">
        <v>1228</v>
      </c>
      <c r="T812" s="18" t="s">
        <v>133</v>
      </c>
      <c r="U812" s="18" t="s">
        <v>60</v>
      </c>
      <c r="V812" s="18">
        <v>-500</v>
      </c>
      <c r="W812" s="18" t="s">
        <v>61</v>
      </c>
      <c r="X812" s="18" t="s">
        <v>62</v>
      </c>
      <c r="AA812">
        <f t="shared" si="310"/>
        <v>0</v>
      </c>
      <c r="AB812">
        <f t="shared" si="310"/>
        <v>0</v>
      </c>
      <c r="AC812">
        <f t="shared" si="287"/>
        <v>0</v>
      </c>
      <c r="AD812">
        <f t="shared" si="296"/>
        <v>0</v>
      </c>
      <c r="AE812">
        <f t="shared" si="292"/>
        <v>0</v>
      </c>
      <c r="AF812">
        <f t="shared" si="292"/>
        <v>0</v>
      </c>
      <c r="AG812">
        <f t="shared" si="291"/>
        <v>0</v>
      </c>
      <c r="AH812">
        <f t="shared" si="299"/>
        <v>0</v>
      </c>
      <c r="AI812">
        <f t="shared" si="299"/>
        <v>0</v>
      </c>
      <c r="AJ812">
        <f t="shared" si="299"/>
        <v>0</v>
      </c>
      <c r="AK812">
        <f t="shared" si="299"/>
        <v>0</v>
      </c>
      <c r="AL812">
        <f t="shared" si="307"/>
        <v>0</v>
      </c>
      <c r="AM812">
        <f t="shared" si="307"/>
        <v>0</v>
      </c>
      <c r="AN812">
        <f t="shared" si="307"/>
        <v>0</v>
      </c>
      <c r="AO812">
        <f t="shared" si="307"/>
        <v>0</v>
      </c>
      <c r="AP812">
        <f t="shared" si="307"/>
        <v>0</v>
      </c>
      <c r="AQ812">
        <f t="shared" si="307"/>
        <v>0</v>
      </c>
      <c r="AR812">
        <f t="shared" si="299"/>
        <v>0</v>
      </c>
      <c r="AS812">
        <f t="shared" si="299"/>
        <v>0</v>
      </c>
      <c r="AT812">
        <f t="shared" si="298"/>
        <v>0</v>
      </c>
      <c r="AU812">
        <f t="shared" si="298"/>
        <v>0</v>
      </c>
      <c r="AV812">
        <f t="shared" si="298"/>
        <v>0</v>
      </c>
      <c r="AW812">
        <f t="shared" si="298"/>
        <v>0</v>
      </c>
      <c r="AX812">
        <f t="shared" si="298"/>
        <v>0</v>
      </c>
      <c r="AY812">
        <f t="shared" si="309"/>
        <v>0</v>
      </c>
      <c r="AZ812">
        <f t="shared" si="308"/>
        <v>0</v>
      </c>
      <c r="BA812">
        <f t="shared" si="308"/>
        <v>0</v>
      </c>
      <c r="BB812">
        <f t="shared" si="308"/>
        <v>0</v>
      </c>
      <c r="BC812">
        <f t="shared" si="308"/>
        <v>0</v>
      </c>
      <c r="BD812">
        <f t="shared" si="308"/>
        <v>0</v>
      </c>
      <c r="BE812">
        <f t="shared" si="308"/>
        <v>0</v>
      </c>
      <c r="BF812">
        <f t="shared" si="308"/>
        <v>0</v>
      </c>
      <c r="BG812">
        <f t="shared" si="308"/>
        <v>0</v>
      </c>
      <c r="BH812">
        <f t="shared" si="308"/>
        <v>0</v>
      </c>
      <c r="BI812">
        <f t="shared" si="308"/>
        <v>0</v>
      </c>
      <c r="BJ812">
        <f t="shared" si="308"/>
        <v>0</v>
      </c>
      <c r="BK812">
        <f t="shared" si="308"/>
        <v>0</v>
      </c>
      <c r="BL812">
        <f t="shared" si="308"/>
        <v>0</v>
      </c>
      <c r="BM812">
        <f t="shared" si="308"/>
        <v>0</v>
      </c>
      <c r="BN812">
        <f t="shared" si="308"/>
        <v>0</v>
      </c>
      <c r="BO812">
        <f t="shared" si="308"/>
        <v>0</v>
      </c>
      <c r="BP812">
        <f t="shared" si="308"/>
        <v>0</v>
      </c>
      <c r="BQ812">
        <f t="shared" si="308"/>
        <v>0</v>
      </c>
      <c r="BR812">
        <f t="shared" si="308"/>
        <v>0</v>
      </c>
    </row>
    <row r="813" spans="2:70" x14ac:dyDescent="0.2">
      <c r="B813" s="1">
        <f>IF(ISBLANK(N813),"",YEAR(O813))</f>
        <v>2022</v>
      </c>
      <c r="C813" s="12">
        <f>IF(ISBLANK(M813),"",MONTH(O813))</f>
        <v>11</v>
      </c>
      <c r="D813" s="1">
        <f>IF(ISBLANK(N813),"",WEEKNUM(O813))</f>
        <v>49</v>
      </c>
      <c r="E813" s="1" t="str">
        <f>S813&amp;R813</f>
        <v>Treuhandkonto PayPal-PaypalPAYPAL-AUF.014982681 GIROPAY0013330000SLB3MCS104 DATUM 30.11.2022, 13.24 UHR</v>
      </c>
      <c r="H813" s="1" t="str">
        <f>IF(ISBLANK(N813),"",IF(SUM(AC813:CO813)=0,"other",INDEX(AC$6:CO$6,MATCH(1,AC813:CO813,0))))</f>
        <v>PayPal</v>
      </c>
      <c r="I813" s="1" t="str" cm="1">
        <f t="array" ref="I813">IF(ISBLANK(N813),"",INDEX($AC$7:$CO$7,,MATCH(H813,$AC$6:$CO$6,0)))</f>
        <v>expense</v>
      </c>
      <c r="L813" s="1" t="str">
        <f>IF(ISBLANK(J813),H813,J813)</f>
        <v>PayPal</v>
      </c>
      <c r="M813" s="1" t="str">
        <f>IF(ISBLANK(K813),I813,K813)</f>
        <v>expense</v>
      </c>
      <c r="N813" s="16" t="s">
        <v>57</v>
      </c>
      <c r="O813" s="17">
        <v>44895</v>
      </c>
      <c r="P813" s="17">
        <v>44895</v>
      </c>
      <c r="Q813" s="18" t="s">
        <v>72</v>
      </c>
      <c r="R813" s="18" t="s">
        <v>1263</v>
      </c>
      <c r="S813" s="18" t="s">
        <v>1113</v>
      </c>
      <c r="T813" s="18" t="s">
        <v>1114</v>
      </c>
      <c r="U813" s="18" t="s">
        <v>359</v>
      </c>
      <c r="V813" s="18">
        <v>-70</v>
      </c>
      <c r="W813" s="18" t="s">
        <v>61</v>
      </c>
      <c r="X813" s="18" t="s">
        <v>62</v>
      </c>
      <c r="AA813">
        <f t="shared" si="310"/>
        <v>0</v>
      </c>
      <c r="AB813">
        <f t="shared" si="310"/>
        <v>0</v>
      </c>
      <c r="AC813">
        <f t="shared" si="287"/>
        <v>0</v>
      </c>
      <c r="AD813">
        <f t="shared" si="296"/>
        <v>0</v>
      </c>
      <c r="AE813">
        <f t="shared" si="292"/>
        <v>0</v>
      </c>
      <c r="AF813">
        <f t="shared" si="292"/>
        <v>0</v>
      </c>
      <c r="AG813">
        <f t="shared" si="291"/>
        <v>0</v>
      </c>
      <c r="AH813">
        <f t="shared" si="299"/>
        <v>0</v>
      </c>
      <c r="AI813">
        <f t="shared" si="299"/>
        <v>0</v>
      </c>
      <c r="AJ813">
        <f t="shared" si="299"/>
        <v>0</v>
      </c>
      <c r="AK813">
        <f t="shared" si="299"/>
        <v>0</v>
      </c>
      <c r="AL813">
        <f t="shared" ref="AL813:AQ822" si="311">IF(ISERROR(FIND(AL$5,$E813)),0,1)</f>
        <v>0</v>
      </c>
      <c r="AM813">
        <f t="shared" si="311"/>
        <v>0</v>
      </c>
      <c r="AN813">
        <f t="shared" si="311"/>
        <v>0</v>
      </c>
      <c r="AO813">
        <f t="shared" si="311"/>
        <v>0</v>
      </c>
      <c r="AP813">
        <f t="shared" si="311"/>
        <v>0</v>
      </c>
      <c r="AQ813">
        <f t="shared" si="311"/>
        <v>0</v>
      </c>
      <c r="AR813">
        <f t="shared" si="299"/>
        <v>0</v>
      </c>
      <c r="AS813">
        <f t="shared" si="299"/>
        <v>0</v>
      </c>
      <c r="AT813">
        <f t="shared" si="298"/>
        <v>0</v>
      </c>
      <c r="AU813">
        <f t="shared" si="298"/>
        <v>0</v>
      </c>
      <c r="AV813">
        <f t="shared" si="298"/>
        <v>0</v>
      </c>
      <c r="AW813">
        <f t="shared" si="298"/>
        <v>0</v>
      </c>
      <c r="AX813">
        <f t="shared" si="298"/>
        <v>0</v>
      </c>
      <c r="AY813">
        <f t="shared" si="309"/>
        <v>0</v>
      </c>
      <c r="AZ813">
        <f t="shared" si="308"/>
        <v>0</v>
      </c>
      <c r="BA813">
        <f t="shared" si="308"/>
        <v>0</v>
      </c>
      <c r="BB813">
        <f t="shared" si="308"/>
        <v>0</v>
      </c>
      <c r="BC813">
        <f t="shared" si="308"/>
        <v>0</v>
      </c>
      <c r="BD813">
        <f t="shared" si="308"/>
        <v>0</v>
      </c>
      <c r="BE813">
        <f t="shared" si="308"/>
        <v>0</v>
      </c>
      <c r="BF813">
        <f t="shared" si="308"/>
        <v>0</v>
      </c>
      <c r="BG813">
        <f t="shared" si="308"/>
        <v>0</v>
      </c>
      <c r="BH813">
        <f t="shared" si="308"/>
        <v>0</v>
      </c>
      <c r="BI813">
        <f t="shared" si="308"/>
        <v>0</v>
      </c>
      <c r="BJ813">
        <f t="shared" si="308"/>
        <v>0</v>
      </c>
      <c r="BK813">
        <f t="shared" si="308"/>
        <v>0</v>
      </c>
      <c r="BL813">
        <f t="shared" si="308"/>
        <v>0</v>
      </c>
      <c r="BM813">
        <f t="shared" si="308"/>
        <v>0</v>
      </c>
      <c r="BN813">
        <f t="shared" si="308"/>
        <v>0</v>
      </c>
      <c r="BO813">
        <f t="shared" si="308"/>
        <v>0</v>
      </c>
      <c r="BP813">
        <f t="shared" si="308"/>
        <v>1</v>
      </c>
      <c r="BQ813">
        <f t="shared" si="308"/>
        <v>0</v>
      </c>
      <c r="BR813">
        <f t="shared" si="308"/>
        <v>0</v>
      </c>
    </row>
    <row r="814" spans="2:70" x14ac:dyDescent="0.2">
      <c r="B814" s="1">
        <f>IF(ISBLANK(N814),"",YEAR(O814))</f>
        <v>2022</v>
      </c>
      <c r="C814" s="12">
        <f>IF(ISBLANK(M814),"",MONTH(O814))</f>
        <v>11</v>
      </c>
      <c r="D814" s="1">
        <f>IF(ISBLANK(N814),"",WEEKNUM(O814))</f>
        <v>49</v>
      </c>
      <c r="E814" s="1" t="str">
        <f>S814&amp;R814</f>
        <v>AUDIBLE GMBHD01-9307086-6632609 Audible Gmbh HXIQ7F1R9YVA6TZF</v>
      </c>
      <c r="H814" s="1" t="str">
        <f>IF(ISBLANK(N814),"",IF(SUM(AC814:CO814)=0,"other",INDEX(AC$6:CO$6,MATCH(1,AC814:CO814,0))))</f>
        <v>Self-Investment</v>
      </c>
      <c r="I814" s="1" t="str" cm="1">
        <f t="array" ref="I814">IF(ISBLANK(N814),"",INDEX($AC$7:$CO$7,,MATCH(H814,$AC$6:$CO$6,0)))</f>
        <v>expense</v>
      </c>
      <c r="L814" s="1" t="str">
        <f>IF(ISBLANK(J814),H814,J814)</f>
        <v>Self-Investment</v>
      </c>
      <c r="M814" s="1" t="str">
        <f>IF(ISBLANK(K814),I814,K814)</f>
        <v>expense</v>
      </c>
      <c r="N814" s="16" t="s">
        <v>57</v>
      </c>
      <c r="O814" s="17">
        <v>44895</v>
      </c>
      <c r="P814" s="17">
        <v>44895</v>
      </c>
      <c r="Q814" s="18" t="s">
        <v>58</v>
      </c>
      <c r="R814" s="18" t="s">
        <v>1264</v>
      </c>
      <c r="S814" s="18" t="s">
        <v>81</v>
      </c>
      <c r="T814" s="18" t="s">
        <v>82</v>
      </c>
      <c r="U814" s="18" t="s">
        <v>71</v>
      </c>
      <c r="V814" s="18">
        <v>-9.9499999999999993</v>
      </c>
      <c r="W814" s="18" t="s">
        <v>61</v>
      </c>
      <c r="X814" s="18" t="s">
        <v>62</v>
      </c>
      <c r="AA814">
        <f t="shared" si="310"/>
        <v>0</v>
      </c>
      <c r="AB814">
        <f t="shared" si="310"/>
        <v>0</v>
      </c>
      <c r="AC814">
        <f t="shared" si="287"/>
        <v>0</v>
      </c>
      <c r="AD814">
        <f t="shared" si="296"/>
        <v>0</v>
      </c>
      <c r="AE814">
        <f t="shared" si="292"/>
        <v>0</v>
      </c>
      <c r="AF814">
        <f t="shared" si="292"/>
        <v>0</v>
      </c>
      <c r="AG814">
        <f t="shared" si="291"/>
        <v>0</v>
      </c>
      <c r="AH814">
        <f t="shared" si="299"/>
        <v>0</v>
      </c>
      <c r="AI814">
        <f t="shared" si="299"/>
        <v>0</v>
      </c>
      <c r="AJ814">
        <f t="shared" si="299"/>
        <v>0</v>
      </c>
      <c r="AK814">
        <f t="shared" si="299"/>
        <v>0</v>
      </c>
      <c r="AL814">
        <f t="shared" si="311"/>
        <v>0</v>
      </c>
      <c r="AM814">
        <f t="shared" si="311"/>
        <v>0</v>
      </c>
      <c r="AN814">
        <f t="shared" si="311"/>
        <v>0</v>
      </c>
      <c r="AO814">
        <f t="shared" si="311"/>
        <v>0</v>
      </c>
      <c r="AP814">
        <f t="shared" si="311"/>
        <v>0</v>
      </c>
      <c r="AQ814">
        <f t="shared" si="311"/>
        <v>0</v>
      </c>
      <c r="AR814">
        <f t="shared" si="299"/>
        <v>0</v>
      </c>
      <c r="AS814">
        <f t="shared" si="299"/>
        <v>0</v>
      </c>
      <c r="AT814">
        <f t="shared" si="298"/>
        <v>0</v>
      </c>
      <c r="AU814">
        <f t="shared" si="298"/>
        <v>0</v>
      </c>
      <c r="AV814">
        <f t="shared" si="298"/>
        <v>0</v>
      </c>
      <c r="AW814">
        <f t="shared" si="298"/>
        <v>0</v>
      </c>
      <c r="AX814">
        <f t="shared" si="298"/>
        <v>0</v>
      </c>
      <c r="AY814">
        <f t="shared" si="309"/>
        <v>0</v>
      </c>
      <c r="AZ814">
        <f t="shared" si="308"/>
        <v>0</v>
      </c>
      <c r="BA814">
        <f t="shared" si="308"/>
        <v>0</v>
      </c>
      <c r="BB814">
        <f t="shared" si="308"/>
        <v>0</v>
      </c>
      <c r="BC814">
        <f t="shared" si="308"/>
        <v>0</v>
      </c>
      <c r="BD814">
        <f t="shared" si="308"/>
        <v>0</v>
      </c>
      <c r="BE814">
        <f t="shared" si="308"/>
        <v>0</v>
      </c>
      <c r="BF814">
        <f t="shared" si="308"/>
        <v>0</v>
      </c>
      <c r="BG814">
        <f t="shared" si="308"/>
        <v>1</v>
      </c>
      <c r="BH814">
        <f t="shared" si="308"/>
        <v>0</v>
      </c>
      <c r="BI814">
        <f t="shared" si="308"/>
        <v>0</v>
      </c>
      <c r="BJ814">
        <f t="shared" si="308"/>
        <v>0</v>
      </c>
      <c r="BK814">
        <f t="shared" si="308"/>
        <v>0</v>
      </c>
      <c r="BL814">
        <f t="shared" si="308"/>
        <v>0</v>
      </c>
      <c r="BM814">
        <f t="shared" si="308"/>
        <v>0</v>
      </c>
      <c r="BN814">
        <f t="shared" si="308"/>
        <v>0</v>
      </c>
      <c r="BO814">
        <f t="shared" si="308"/>
        <v>0</v>
      </c>
      <c r="BP814">
        <f t="shared" si="308"/>
        <v>0</v>
      </c>
      <c r="BQ814">
        <f t="shared" si="308"/>
        <v>0</v>
      </c>
      <c r="BR814">
        <f t="shared" si="308"/>
        <v>0</v>
      </c>
    </row>
    <row r="815" spans="2:70" x14ac:dyDescent="0.2">
      <c r="B815" s="1">
        <f>IF(ISBLANK(N815),"",YEAR(O815))</f>
        <v>2022</v>
      </c>
      <c r="C815" s="12">
        <f>IF(ISBLANK(M815),"",MONTH(O815))</f>
        <v>12</v>
      </c>
      <c r="D815" s="1">
        <f>IF(ISBLANK(N815),"",WEEKNUM(O815))</f>
        <v>49</v>
      </c>
      <c r="E815" s="1" t="str">
        <f>S815&amp;R815</f>
        <v>KfW, Kreditanstalt f. Wiederaufbau                                    Palmengartenstr. 5-9STUDIENKREDIT DA19705535 AUSZAHLUNG 650,00 ZINS 96,31 TILG 0,00 APL 0,00 GEBUEHR 0,00</v>
      </c>
      <c r="H815" s="1" t="str">
        <f>IF(ISBLANK(N815),"",IF(SUM(AC815:CO815)=0,"other",INDEX(AC$6:CO$6,MATCH(1,AC815:CO815,0))))</f>
        <v>KFW</v>
      </c>
      <c r="I815" s="1" t="str" cm="1">
        <f t="array" ref="I815">IF(ISBLANK(N815),"",INDEX($AC$7:$CO$7,,MATCH(H815,$AC$6:$CO$6,0)))</f>
        <v>income</v>
      </c>
      <c r="L815" s="1" t="str">
        <f>IF(ISBLANK(J815),H815,J815)</f>
        <v>KFW</v>
      </c>
      <c r="M815" s="1" t="str">
        <f>IF(ISBLANK(K815),I815,K815)</f>
        <v>income</v>
      </c>
      <c r="N815" s="16" t="s">
        <v>57</v>
      </c>
      <c r="O815" s="17">
        <v>44896</v>
      </c>
      <c r="P815" s="17">
        <v>44896</v>
      </c>
      <c r="Q815" s="18" t="s">
        <v>75</v>
      </c>
      <c r="R815" s="18" t="s">
        <v>1260</v>
      </c>
      <c r="S815" s="18" t="s">
        <v>1052</v>
      </c>
      <c r="T815" s="18" t="s">
        <v>76</v>
      </c>
      <c r="U815" s="18" t="s">
        <v>77</v>
      </c>
      <c r="V815" s="18">
        <v>553.69000000000005</v>
      </c>
      <c r="W815" s="18" t="s">
        <v>61</v>
      </c>
      <c r="X815" s="18" t="s">
        <v>62</v>
      </c>
      <c r="AA815">
        <f t="shared" si="310"/>
        <v>0</v>
      </c>
      <c r="AB815">
        <f t="shared" si="310"/>
        <v>0</v>
      </c>
      <c r="AC815">
        <f t="shared" ref="AC815:AC878" si="312">IF(ISERROR(FIND(AC$5,$E815)),0,1)</f>
        <v>0</v>
      </c>
      <c r="AD815">
        <f t="shared" si="296"/>
        <v>0</v>
      </c>
      <c r="AE815">
        <f t="shared" si="292"/>
        <v>0</v>
      </c>
      <c r="AF815">
        <f t="shared" si="292"/>
        <v>0</v>
      </c>
      <c r="AG815">
        <f t="shared" ref="AG815:AG878" si="313">IF(ISERROR(FIND(AG$5,$E815)),0,1)</f>
        <v>0</v>
      </c>
      <c r="AH815">
        <f t="shared" si="299"/>
        <v>0</v>
      </c>
      <c r="AI815">
        <f t="shared" si="299"/>
        <v>0</v>
      </c>
      <c r="AJ815">
        <f t="shared" si="299"/>
        <v>0</v>
      </c>
      <c r="AK815">
        <f t="shared" si="299"/>
        <v>0</v>
      </c>
      <c r="AL815">
        <f t="shared" si="311"/>
        <v>0</v>
      </c>
      <c r="AM815">
        <f t="shared" si="311"/>
        <v>0</v>
      </c>
      <c r="AN815">
        <f t="shared" si="311"/>
        <v>0</v>
      </c>
      <c r="AO815">
        <f t="shared" si="311"/>
        <v>0</v>
      </c>
      <c r="AP815">
        <f t="shared" si="311"/>
        <v>0</v>
      </c>
      <c r="AQ815">
        <f t="shared" si="311"/>
        <v>0</v>
      </c>
      <c r="AR815">
        <f t="shared" si="299"/>
        <v>0</v>
      </c>
      <c r="AS815">
        <f t="shared" si="299"/>
        <v>0</v>
      </c>
      <c r="AT815">
        <f t="shared" si="298"/>
        <v>0</v>
      </c>
      <c r="AU815">
        <f t="shared" si="298"/>
        <v>0</v>
      </c>
      <c r="AV815">
        <f t="shared" si="298"/>
        <v>0</v>
      </c>
      <c r="AW815">
        <f t="shared" si="298"/>
        <v>0</v>
      </c>
      <c r="AX815">
        <f t="shared" si="298"/>
        <v>0</v>
      </c>
      <c r="AY815">
        <f t="shared" si="309"/>
        <v>0</v>
      </c>
      <c r="AZ815">
        <f t="shared" si="308"/>
        <v>0</v>
      </c>
      <c r="BA815">
        <f t="shared" si="308"/>
        <v>0</v>
      </c>
      <c r="BB815">
        <f t="shared" si="308"/>
        <v>0</v>
      </c>
      <c r="BC815">
        <f t="shared" si="308"/>
        <v>0</v>
      </c>
      <c r="BD815">
        <f t="shared" si="308"/>
        <v>0</v>
      </c>
      <c r="BE815">
        <f t="shared" si="308"/>
        <v>0</v>
      </c>
      <c r="BF815">
        <f t="shared" si="308"/>
        <v>0</v>
      </c>
      <c r="BG815">
        <f t="shared" si="308"/>
        <v>0</v>
      </c>
      <c r="BH815">
        <f t="shared" si="308"/>
        <v>0</v>
      </c>
      <c r="BI815">
        <f t="shared" si="308"/>
        <v>0</v>
      </c>
      <c r="BJ815">
        <f t="shared" si="308"/>
        <v>0</v>
      </c>
      <c r="BK815">
        <f t="shared" si="308"/>
        <v>0</v>
      </c>
      <c r="BL815">
        <f t="shared" si="308"/>
        <v>1</v>
      </c>
      <c r="BM815">
        <f t="shared" si="308"/>
        <v>0</v>
      </c>
      <c r="BN815">
        <f t="shared" si="308"/>
        <v>0</v>
      </c>
      <c r="BO815">
        <f t="shared" si="308"/>
        <v>0</v>
      </c>
      <c r="BP815">
        <f t="shared" si="308"/>
        <v>0</v>
      </c>
      <c r="BQ815">
        <f t="shared" si="308"/>
        <v>0</v>
      </c>
      <c r="BR815">
        <f t="shared" si="308"/>
        <v>0</v>
      </c>
    </row>
    <row r="816" spans="2:70" x14ac:dyDescent="0.2">
      <c r="B816" s="1">
        <f>IF(ISBLANK(N816),"",YEAR(O816))</f>
        <v>2022</v>
      </c>
      <c r="C816" s="12">
        <f>IF(ISBLANK(M816),"",MONTH(O816))</f>
        <v>12</v>
      </c>
      <c r="D816" s="1">
        <f>IF(ISBLANK(N816),"",WEEKNUM(O816))</f>
        <v>49</v>
      </c>
      <c r="E816" s="1" t="str">
        <f>S816&amp;R816</f>
        <v>TOWASAN GmbHTOWASAN Kickboxen Lehrhonorar Oktober 2022 Vielen Dank</v>
      </c>
      <c r="H816" s="1" t="str">
        <f>IF(ISBLANK(N816),"",IF(SUM(AC816:CO816)=0,"other",INDEX(AC$6:CO$6,MATCH(1,AC816:CO816,0))))</f>
        <v>Self-Investment</v>
      </c>
      <c r="I816" s="1" t="str" cm="1">
        <f t="array" ref="I816">IF(ISBLANK(N816),"",INDEX($AC$7:$CO$7,,MATCH(H816,$AC$6:$CO$6,0)))</f>
        <v>expense</v>
      </c>
      <c r="L816" s="1" t="str">
        <f>IF(ISBLANK(J816),H816,J816)</f>
        <v>Self-Investment</v>
      </c>
      <c r="M816" s="1" t="str">
        <f>IF(ISBLANK(K816),I816,K816)</f>
        <v>expense</v>
      </c>
      <c r="N816" s="16" t="s">
        <v>57</v>
      </c>
      <c r="O816" s="17">
        <v>44896</v>
      </c>
      <c r="P816" s="17">
        <v>44896</v>
      </c>
      <c r="Q816" s="18" t="s">
        <v>58</v>
      </c>
      <c r="R816" s="18" t="s">
        <v>1261</v>
      </c>
      <c r="S816" s="18" t="s">
        <v>985</v>
      </c>
      <c r="T816" s="18" t="s">
        <v>1004</v>
      </c>
      <c r="U816" s="18" t="s">
        <v>68</v>
      </c>
      <c r="V816" s="18">
        <v>-67</v>
      </c>
      <c r="W816" s="18" t="s">
        <v>61</v>
      </c>
      <c r="X816" s="18" t="s">
        <v>62</v>
      </c>
      <c r="AA816">
        <f t="shared" si="310"/>
        <v>0</v>
      </c>
      <c r="AB816">
        <f t="shared" si="310"/>
        <v>0</v>
      </c>
      <c r="AC816">
        <f t="shared" si="312"/>
        <v>0</v>
      </c>
      <c r="AD816">
        <f t="shared" si="296"/>
        <v>0</v>
      </c>
      <c r="AE816">
        <f t="shared" si="292"/>
        <v>0</v>
      </c>
      <c r="AF816">
        <f t="shared" si="292"/>
        <v>0</v>
      </c>
      <c r="AG816">
        <f t="shared" si="313"/>
        <v>0</v>
      </c>
      <c r="AH816">
        <f t="shared" si="299"/>
        <v>0</v>
      </c>
      <c r="AI816">
        <f t="shared" si="299"/>
        <v>0</v>
      </c>
      <c r="AJ816">
        <f t="shared" si="299"/>
        <v>0</v>
      </c>
      <c r="AK816">
        <f t="shared" si="299"/>
        <v>0</v>
      </c>
      <c r="AL816">
        <f t="shared" si="311"/>
        <v>0</v>
      </c>
      <c r="AM816">
        <f t="shared" si="311"/>
        <v>0</v>
      </c>
      <c r="AN816">
        <f t="shared" si="311"/>
        <v>0</v>
      </c>
      <c r="AO816">
        <f t="shared" si="311"/>
        <v>0</v>
      </c>
      <c r="AP816">
        <f t="shared" si="311"/>
        <v>0</v>
      </c>
      <c r="AQ816">
        <f t="shared" si="311"/>
        <v>0</v>
      </c>
      <c r="AR816">
        <f t="shared" si="299"/>
        <v>0</v>
      </c>
      <c r="AS816">
        <f t="shared" si="299"/>
        <v>0</v>
      </c>
      <c r="AT816">
        <f t="shared" si="298"/>
        <v>0</v>
      </c>
      <c r="AU816">
        <f t="shared" si="298"/>
        <v>0</v>
      </c>
      <c r="AV816">
        <f t="shared" si="298"/>
        <v>0</v>
      </c>
      <c r="AW816">
        <f t="shared" si="298"/>
        <v>0</v>
      </c>
      <c r="AX816">
        <f t="shared" si="298"/>
        <v>0</v>
      </c>
      <c r="AY816">
        <f t="shared" si="309"/>
        <v>0</v>
      </c>
      <c r="AZ816">
        <f t="shared" si="308"/>
        <v>0</v>
      </c>
      <c r="BA816">
        <f t="shared" si="308"/>
        <v>0</v>
      </c>
      <c r="BB816">
        <f t="shared" si="308"/>
        <v>0</v>
      </c>
      <c r="BC816">
        <f t="shared" si="308"/>
        <v>1</v>
      </c>
      <c r="BD816">
        <f t="shared" si="308"/>
        <v>0</v>
      </c>
      <c r="BE816">
        <f t="shared" si="308"/>
        <v>0</v>
      </c>
      <c r="BF816">
        <f t="shared" si="308"/>
        <v>0</v>
      </c>
      <c r="BG816">
        <f t="shared" si="308"/>
        <v>0</v>
      </c>
      <c r="BH816">
        <f t="shared" si="308"/>
        <v>0</v>
      </c>
      <c r="BI816">
        <f t="shared" si="308"/>
        <v>0</v>
      </c>
      <c r="BJ816">
        <f t="shared" si="308"/>
        <v>0</v>
      </c>
      <c r="BK816">
        <f t="shared" si="308"/>
        <v>0</v>
      </c>
      <c r="BL816">
        <f t="shared" si="308"/>
        <v>0</v>
      </c>
      <c r="BM816">
        <f t="shared" si="308"/>
        <v>0</v>
      </c>
      <c r="BN816">
        <f t="shared" si="308"/>
        <v>0</v>
      </c>
      <c r="BO816">
        <f t="shared" si="308"/>
        <v>0</v>
      </c>
      <c r="BP816">
        <f t="shared" si="308"/>
        <v>0</v>
      </c>
      <c r="BQ816">
        <f t="shared" si="308"/>
        <v>0</v>
      </c>
      <c r="BR816">
        <f t="shared" si="308"/>
        <v>0</v>
      </c>
    </row>
    <row r="817" spans="2:70" x14ac:dyDescent="0.2">
      <c r="B817" s="1">
        <f>IF(ISBLANK(N817),"",YEAR(O817))</f>
        <v>2022</v>
      </c>
      <c r="C817" s="12">
        <f>IF(ISBLANK(M817),"",MONTH(O817))</f>
        <v>12</v>
      </c>
      <c r="D817" s="1">
        <f>IF(ISBLANK(N817),"",WEEKNUM(O817))</f>
        <v>49</v>
      </c>
      <c r="E817" s="1" t="str">
        <f>S817&amp;R817</f>
        <v>PayPal Europe S.a.r.l. et Cie S.C.A1023809079705 PP.2985.PP . expande.ar, Ihr Einkauf bei expande.ar</v>
      </c>
      <c r="H817" s="1" t="str">
        <f>IF(ISBLANK(N817),"",IF(SUM(AC817:CO817)=0,"other",INDEX(AC$6:CO$6,MATCH(1,AC817:CO817,0))))</f>
        <v>Self-Investment</v>
      </c>
      <c r="I817" s="1" t="str" cm="1">
        <f t="array" ref="I817">IF(ISBLANK(N817),"",INDEX($AC$7:$CO$7,,MATCH(H817,$AC$6:$CO$6,0)))</f>
        <v>expense</v>
      </c>
      <c r="L817" s="1" t="str">
        <f>IF(ISBLANK(J817),H817,J817)</f>
        <v>Self-Investment</v>
      </c>
      <c r="M817" s="1" t="str">
        <f>IF(ISBLANK(K817),I817,K817)</f>
        <v>expense</v>
      </c>
      <c r="N817" s="16" t="s">
        <v>57</v>
      </c>
      <c r="O817" s="17">
        <v>44897</v>
      </c>
      <c r="P817" s="17">
        <v>44897</v>
      </c>
      <c r="Q817" s="18" t="s">
        <v>58</v>
      </c>
      <c r="R817" s="18" t="s">
        <v>1259</v>
      </c>
      <c r="S817" s="18" t="s">
        <v>1038</v>
      </c>
      <c r="T817" s="18" t="s">
        <v>1220</v>
      </c>
      <c r="U817" s="18" t="s">
        <v>1040</v>
      </c>
      <c r="V817" s="18">
        <v>-94.44</v>
      </c>
      <c r="W817" s="18" t="s">
        <v>61</v>
      </c>
      <c r="X817" s="18" t="s">
        <v>62</v>
      </c>
      <c r="AA817">
        <f t="shared" si="310"/>
        <v>0</v>
      </c>
      <c r="AB817">
        <f t="shared" si="310"/>
        <v>0</v>
      </c>
      <c r="AC817">
        <f t="shared" si="312"/>
        <v>0</v>
      </c>
      <c r="AD817">
        <f t="shared" si="296"/>
        <v>0</v>
      </c>
      <c r="AE817">
        <f t="shared" si="292"/>
        <v>0</v>
      </c>
      <c r="AF817">
        <f t="shared" si="292"/>
        <v>0</v>
      </c>
      <c r="AG817">
        <f t="shared" si="313"/>
        <v>0</v>
      </c>
      <c r="AH817">
        <f t="shared" si="299"/>
        <v>0</v>
      </c>
      <c r="AI817">
        <f t="shared" si="299"/>
        <v>0</v>
      </c>
      <c r="AJ817">
        <f t="shared" si="299"/>
        <v>0</v>
      </c>
      <c r="AK817">
        <f t="shared" si="299"/>
        <v>0</v>
      </c>
      <c r="AL817">
        <f t="shared" si="311"/>
        <v>0</v>
      </c>
      <c r="AM817">
        <f t="shared" si="311"/>
        <v>0</v>
      </c>
      <c r="AN817">
        <f t="shared" si="311"/>
        <v>0</v>
      </c>
      <c r="AO817">
        <f t="shared" si="311"/>
        <v>0</v>
      </c>
      <c r="AP817">
        <f t="shared" si="311"/>
        <v>0</v>
      </c>
      <c r="AQ817">
        <f t="shared" si="311"/>
        <v>0</v>
      </c>
      <c r="AR817">
        <f t="shared" si="299"/>
        <v>0</v>
      </c>
      <c r="AS817">
        <f t="shared" si="299"/>
        <v>0</v>
      </c>
      <c r="AT817">
        <f t="shared" si="298"/>
        <v>0</v>
      </c>
      <c r="AU817">
        <f t="shared" si="298"/>
        <v>0</v>
      </c>
      <c r="AV817">
        <f t="shared" si="298"/>
        <v>0</v>
      </c>
      <c r="AW817">
        <f t="shared" si="298"/>
        <v>0</v>
      </c>
      <c r="AX817">
        <f t="shared" si="298"/>
        <v>0</v>
      </c>
      <c r="AY817">
        <f t="shared" si="309"/>
        <v>0</v>
      </c>
      <c r="AZ817">
        <f t="shared" si="308"/>
        <v>0</v>
      </c>
      <c r="BA817">
        <f t="shared" si="308"/>
        <v>0</v>
      </c>
      <c r="BB817">
        <f t="shared" si="308"/>
        <v>0</v>
      </c>
      <c r="BC817">
        <f t="shared" si="308"/>
        <v>0</v>
      </c>
      <c r="BD817">
        <f t="shared" si="308"/>
        <v>0</v>
      </c>
      <c r="BE817">
        <f t="shared" si="308"/>
        <v>0</v>
      </c>
      <c r="BF817">
        <f t="shared" si="308"/>
        <v>1</v>
      </c>
      <c r="BG817">
        <f t="shared" si="308"/>
        <v>0</v>
      </c>
      <c r="BH817">
        <f t="shared" si="308"/>
        <v>0</v>
      </c>
      <c r="BI817">
        <f t="shared" si="308"/>
        <v>0</v>
      </c>
      <c r="BJ817">
        <f t="shared" si="308"/>
        <v>0</v>
      </c>
      <c r="BK817">
        <f t="shared" si="308"/>
        <v>0</v>
      </c>
      <c r="BL817">
        <f t="shared" si="308"/>
        <v>0</v>
      </c>
      <c r="BM817">
        <f t="shared" si="308"/>
        <v>0</v>
      </c>
      <c r="BN817">
        <f t="shared" si="308"/>
        <v>0</v>
      </c>
      <c r="BO817">
        <f t="shared" si="308"/>
        <v>0</v>
      </c>
      <c r="BP817">
        <f t="shared" si="308"/>
        <v>1</v>
      </c>
      <c r="BQ817">
        <f t="shared" si="308"/>
        <v>0</v>
      </c>
      <c r="BR817">
        <f t="shared" si="308"/>
        <v>0</v>
      </c>
    </row>
    <row r="818" spans="2:70" x14ac:dyDescent="0.2">
      <c r="B818" s="1">
        <f>IF(ISBLANK(N818),"",YEAR(O818))</f>
        <v>2022</v>
      </c>
      <c r="C818" s="12">
        <f>IF(ISBLANK(M818),"",MONTH(O818))</f>
        <v>12</v>
      </c>
      <c r="D818" s="1">
        <f>IF(ISBLANK(N818),"",WEEKNUM(O818))</f>
        <v>50</v>
      </c>
      <c r="E818" s="1" t="str">
        <f>S818&amp;R818</f>
        <v>PayPal (Europe) S.a r.l. et Cie, S.C.A.1023889328247 PP.2985.PP . , Ihr Einkauf bei</v>
      </c>
      <c r="H818" s="1" t="str">
        <f>IF(ISBLANK(N818),"",IF(SUM(AC818:CO818)=0,"other",INDEX(AC$6:CO$6,MATCH(1,AC818:CO818,0))))</f>
        <v>PayPal</v>
      </c>
      <c r="I818" s="1" t="str" cm="1">
        <f t="array" ref="I818">IF(ISBLANK(N818),"",INDEX($AC$7:$CO$7,,MATCH(H818,$AC$6:$CO$6,0)))</f>
        <v>expense</v>
      </c>
      <c r="L818" s="1" t="str">
        <f>IF(ISBLANK(J818),H818,J818)</f>
        <v>PayPal</v>
      </c>
      <c r="M818" s="1" t="str">
        <f>IF(ISBLANK(K818),I818,K818)</f>
        <v>expense</v>
      </c>
      <c r="N818" s="16" t="s">
        <v>57</v>
      </c>
      <c r="O818" s="17">
        <v>44901</v>
      </c>
      <c r="P818" s="17">
        <v>44901</v>
      </c>
      <c r="Q818" s="18" t="s">
        <v>58</v>
      </c>
      <c r="R818" s="18" t="s">
        <v>1258</v>
      </c>
      <c r="S818" s="18" t="s">
        <v>63</v>
      </c>
      <c r="T818" s="18" t="s">
        <v>64</v>
      </c>
      <c r="U818" s="18" t="s">
        <v>65</v>
      </c>
      <c r="V818" s="18">
        <v>-24.13</v>
      </c>
      <c r="W818" s="18" t="s">
        <v>61</v>
      </c>
      <c r="X818" s="18" t="s">
        <v>62</v>
      </c>
      <c r="AA818">
        <f t="shared" si="310"/>
        <v>0</v>
      </c>
      <c r="AB818">
        <f t="shared" si="310"/>
        <v>0</v>
      </c>
      <c r="AC818">
        <f t="shared" si="312"/>
        <v>0</v>
      </c>
      <c r="AD818">
        <f t="shared" si="296"/>
        <v>0</v>
      </c>
      <c r="AE818">
        <f t="shared" si="292"/>
        <v>0</v>
      </c>
      <c r="AF818">
        <f t="shared" si="292"/>
        <v>0</v>
      </c>
      <c r="AG818">
        <f t="shared" si="313"/>
        <v>0</v>
      </c>
      <c r="AH818">
        <f t="shared" si="299"/>
        <v>0</v>
      </c>
      <c r="AI818">
        <f t="shared" si="299"/>
        <v>0</v>
      </c>
      <c r="AJ818">
        <f t="shared" si="299"/>
        <v>0</v>
      </c>
      <c r="AK818">
        <f t="shared" si="299"/>
        <v>0</v>
      </c>
      <c r="AL818">
        <f t="shared" si="311"/>
        <v>0</v>
      </c>
      <c r="AM818">
        <f t="shared" si="311"/>
        <v>0</v>
      </c>
      <c r="AN818">
        <f t="shared" si="311"/>
        <v>0</v>
      </c>
      <c r="AO818">
        <f t="shared" si="311"/>
        <v>0</v>
      </c>
      <c r="AP818">
        <f t="shared" si="311"/>
        <v>0</v>
      </c>
      <c r="AQ818">
        <f t="shared" si="311"/>
        <v>0</v>
      </c>
      <c r="AR818">
        <f t="shared" si="299"/>
        <v>0</v>
      </c>
      <c r="AS818">
        <f t="shared" si="299"/>
        <v>0</v>
      </c>
      <c r="AT818">
        <f t="shared" si="298"/>
        <v>0</v>
      </c>
      <c r="AU818">
        <f t="shared" si="298"/>
        <v>0</v>
      </c>
      <c r="AV818">
        <f t="shared" si="298"/>
        <v>0</v>
      </c>
      <c r="AW818">
        <f t="shared" si="298"/>
        <v>0</v>
      </c>
      <c r="AX818">
        <f t="shared" si="298"/>
        <v>0</v>
      </c>
      <c r="AY818">
        <f t="shared" si="309"/>
        <v>0</v>
      </c>
      <c r="AZ818">
        <f t="shared" si="308"/>
        <v>0</v>
      </c>
      <c r="BA818">
        <f t="shared" si="308"/>
        <v>0</v>
      </c>
      <c r="BB818">
        <f t="shared" si="308"/>
        <v>0</v>
      </c>
      <c r="BC818">
        <f t="shared" si="308"/>
        <v>0</v>
      </c>
      <c r="BD818">
        <f t="shared" si="308"/>
        <v>0</v>
      </c>
      <c r="BE818">
        <f t="shared" si="308"/>
        <v>0</v>
      </c>
      <c r="BF818">
        <f t="shared" si="308"/>
        <v>0</v>
      </c>
      <c r="BG818">
        <f t="shared" si="308"/>
        <v>0</v>
      </c>
      <c r="BH818">
        <f t="shared" si="308"/>
        <v>0</v>
      </c>
      <c r="BI818">
        <f t="shared" si="308"/>
        <v>0</v>
      </c>
      <c r="BJ818">
        <f t="shared" si="308"/>
        <v>0</v>
      </c>
      <c r="BK818">
        <f t="shared" si="308"/>
        <v>0</v>
      </c>
      <c r="BL818">
        <f t="shared" si="308"/>
        <v>0</v>
      </c>
      <c r="BM818">
        <f t="shared" si="308"/>
        <v>0</v>
      </c>
      <c r="BN818">
        <f t="shared" si="308"/>
        <v>0</v>
      </c>
      <c r="BO818">
        <f t="shared" si="308"/>
        <v>0</v>
      </c>
      <c r="BP818">
        <f t="shared" si="308"/>
        <v>1</v>
      </c>
      <c r="BQ818">
        <f t="shared" si="308"/>
        <v>0</v>
      </c>
      <c r="BR818">
        <f t="shared" si="308"/>
        <v>0</v>
      </c>
    </row>
    <row r="819" spans="2:70" x14ac:dyDescent="0.2">
      <c r="B819" s="1">
        <f>IF(ISBLANK(N819),"",YEAR(O819))</f>
        <v>2022</v>
      </c>
      <c r="C819" s="12">
        <f>IF(ISBLANK(M819),"",MONTH(O819))</f>
        <v>12</v>
      </c>
      <c r="D819" s="1">
        <f>IF(ISBLANK(N819),"",WEEKNUM(O819))</f>
        <v>50</v>
      </c>
      <c r="E819" s="1" t="str">
        <f>S819&amp;R819</f>
        <v>AMAZON PAYMENTS EUROPE S.C.A.306-0364616-0666714 AMZN Mktp DE G9D0KVREYFUMU1WH</v>
      </c>
      <c r="H819" s="1" t="str">
        <f>IF(ISBLANK(N819),"",IF(SUM(AC819:CO819)=0,"other",INDEX(AC$6:CO$6,MATCH(1,AC819:CO819,0))))</f>
        <v>Essentials</v>
      </c>
      <c r="I819" s="1" t="str" cm="1">
        <f t="array" ref="I819">IF(ISBLANK(N819),"",INDEX($AC$7:$CO$7,,MATCH(H819,$AC$6:$CO$6,0)))</f>
        <v>expense</v>
      </c>
      <c r="L819" s="1" t="str">
        <f>IF(ISBLANK(J819),H819,J819)</f>
        <v>Essentials</v>
      </c>
      <c r="M819" s="1" t="str">
        <f>IF(ISBLANK(K819),I819,K819)</f>
        <v>expense</v>
      </c>
      <c r="N819" s="16" t="s">
        <v>57</v>
      </c>
      <c r="O819" s="17">
        <v>44902</v>
      </c>
      <c r="P819" s="17">
        <v>44902</v>
      </c>
      <c r="Q819" s="18" t="s">
        <v>58</v>
      </c>
      <c r="R819" s="18" t="s">
        <v>1255</v>
      </c>
      <c r="S819" s="18" t="s">
        <v>177</v>
      </c>
      <c r="T819" s="18" t="s">
        <v>178</v>
      </c>
      <c r="U819" s="18" t="s">
        <v>71</v>
      </c>
      <c r="V819" s="18">
        <v>-34.9</v>
      </c>
      <c r="W819" s="18" t="s">
        <v>61</v>
      </c>
      <c r="X819" s="18" t="s">
        <v>62</v>
      </c>
      <c r="AA819">
        <f t="shared" si="310"/>
        <v>0</v>
      </c>
      <c r="AB819">
        <f t="shared" si="310"/>
        <v>0</v>
      </c>
      <c r="AC819">
        <f t="shared" si="312"/>
        <v>0</v>
      </c>
      <c r="AD819">
        <f t="shared" si="296"/>
        <v>0</v>
      </c>
      <c r="AE819">
        <f t="shared" si="292"/>
        <v>0</v>
      </c>
      <c r="AF819">
        <f t="shared" si="292"/>
        <v>0</v>
      </c>
      <c r="AG819">
        <f t="shared" si="313"/>
        <v>0</v>
      </c>
      <c r="AH819">
        <f t="shared" si="299"/>
        <v>0</v>
      </c>
      <c r="AI819">
        <f t="shared" si="299"/>
        <v>0</v>
      </c>
      <c r="AJ819">
        <f t="shared" si="299"/>
        <v>0</v>
      </c>
      <c r="AK819">
        <f t="shared" si="299"/>
        <v>0</v>
      </c>
      <c r="AL819">
        <f t="shared" si="311"/>
        <v>0</v>
      </c>
      <c r="AM819">
        <f t="shared" si="311"/>
        <v>1</v>
      </c>
      <c r="AN819">
        <f t="shared" si="311"/>
        <v>0</v>
      </c>
      <c r="AO819">
        <f t="shared" si="311"/>
        <v>0</v>
      </c>
      <c r="AP819">
        <f t="shared" si="311"/>
        <v>0</v>
      </c>
      <c r="AQ819">
        <f t="shared" si="311"/>
        <v>0</v>
      </c>
      <c r="AR819">
        <f t="shared" si="299"/>
        <v>0</v>
      </c>
      <c r="AS819">
        <f t="shared" si="299"/>
        <v>0</v>
      </c>
      <c r="AT819">
        <f t="shared" si="298"/>
        <v>0</v>
      </c>
      <c r="AU819">
        <f t="shared" si="298"/>
        <v>0</v>
      </c>
      <c r="AV819">
        <f t="shared" si="298"/>
        <v>0</v>
      </c>
      <c r="AW819">
        <f t="shared" si="298"/>
        <v>0</v>
      </c>
      <c r="AX819">
        <f t="shared" si="298"/>
        <v>0</v>
      </c>
      <c r="AY819">
        <f t="shared" si="309"/>
        <v>0</v>
      </c>
      <c r="AZ819">
        <f t="shared" ref="AZ819:BR826" si="314">IF(ISERROR(FIND(AZ$5,$E819)),0,1)</f>
        <v>0</v>
      </c>
      <c r="BA819">
        <f t="shared" si="314"/>
        <v>0</v>
      </c>
      <c r="BB819">
        <f t="shared" si="314"/>
        <v>0</v>
      </c>
      <c r="BC819">
        <f t="shared" si="314"/>
        <v>0</v>
      </c>
      <c r="BD819">
        <f t="shared" si="314"/>
        <v>0</v>
      </c>
      <c r="BE819">
        <f t="shared" si="314"/>
        <v>0</v>
      </c>
      <c r="BF819">
        <f t="shared" si="314"/>
        <v>0</v>
      </c>
      <c r="BG819">
        <f t="shared" si="314"/>
        <v>0</v>
      </c>
      <c r="BH819">
        <f t="shared" si="314"/>
        <v>0</v>
      </c>
      <c r="BI819">
        <f t="shared" si="314"/>
        <v>0</v>
      </c>
      <c r="BJ819">
        <f t="shared" si="314"/>
        <v>0</v>
      </c>
      <c r="BK819">
        <f t="shared" si="314"/>
        <v>0</v>
      </c>
      <c r="BL819">
        <f t="shared" si="314"/>
        <v>0</v>
      </c>
      <c r="BM819">
        <f t="shared" si="314"/>
        <v>0</v>
      </c>
      <c r="BN819">
        <f t="shared" si="314"/>
        <v>0</v>
      </c>
      <c r="BO819">
        <f t="shared" si="314"/>
        <v>0</v>
      </c>
      <c r="BP819">
        <f t="shared" si="314"/>
        <v>0</v>
      </c>
      <c r="BQ819">
        <f t="shared" si="314"/>
        <v>0</v>
      </c>
      <c r="BR819">
        <f t="shared" si="314"/>
        <v>0</v>
      </c>
    </row>
    <row r="820" spans="2:70" x14ac:dyDescent="0.2">
      <c r="B820" s="1">
        <f>IF(ISBLANK(N820),"",YEAR(O820))</f>
        <v>2022</v>
      </c>
      <c r="C820" s="12">
        <f>IF(ISBLANK(M820),"",MONTH(O820))</f>
        <v>12</v>
      </c>
      <c r="D820" s="1">
        <f>IF(ISBLANK(N820),"",WEEKNUM(O820))</f>
        <v>50</v>
      </c>
      <c r="E820" s="1" t="str">
        <f>S820&amp;R820</f>
        <v>PayPal (Europe) S.a r.l. et Cie, S.C.A.1023924240771 PP.2985.PP . Apple Services, Ihr Einkauf bei Apple Services</v>
      </c>
      <c r="H820" s="1" t="str">
        <f>IF(ISBLANK(N820),"",IF(SUM(AC820:CO820)=0,"other",INDEX(AC$6:CO$6,MATCH(1,AC820:CO820,0))))</f>
        <v>Software</v>
      </c>
      <c r="I820" s="1" t="str" cm="1">
        <f t="array" ref="I820">IF(ISBLANK(N820),"",INDEX($AC$7:$CO$7,,MATCH(H820,$AC$6:$CO$6,0)))</f>
        <v>expense</v>
      </c>
      <c r="L820" s="1" t="str">
        <f>IF(ISBLANK(J820),H820,J820)</f>
        <v>Software</v>
      </c>
      <c r="M820" s="1" t="str">
        <f>IF(ISBLANK(K820),I820,K820)</f>
        <v>expense</v>
      </c>
      <c r="N820" s="16" t="s">
        <v>57</v>
      </c>
      <c r="O820" s="17">
        <v>44902</v>
      </c>
      <c r="P820" s="17">
        <v>44902</v>
      </c>
      <c r="Q820" s="18" t="s">
        <v>58</v>
      </c>
      <c r="R820" s="18" t="s">
        <v>1256</v>
      </c>
      <c r="S820" s="18" t="s">
        <v>63</v>
      </c>
      <c r="T820" s="18" t="s">
        <v>64</v>
      </c>
      <c r="U820" s="18" t="s">
        <v>65</v>
      </c>
      <c r="V820" s="18">
        <v>-11.27</v>
      </c>
      <c r="W820" s="18" t="s">
        <v>61</v>
      </c>
      <c r="X820" s="18" t="s">
        <v>62</v>
      </c>
      <c r="AA820">
        <f t="shared" si="310"/>
        <v>0</v>
      </c>
      <c r="AB820">
        <f t="shared" si="310"/>
        <v>0</v>
      </c>
      <c r="AC820">
        <f t="shared" si="312"/>
        <v>0</v>
      </c>
      <c r="AD820">
        <f t="shared" si="296"/>
        <v>0</v>
      </c>
      <c r="AE820">
        <f t="shared" si="292"/>
        <v>0</v>
      </c>
      <c r="AF820">
        <f t="shared" si="292"/>
        <v>0</v>
      </c>
      <c r="AG820">
        <f t="shared" si="313"/>
        <v>0</v>
      </c>
      <c r="AH820">
        <f t="shared" si="299"/>
        <v>0</v>
      </c>
      <c r="AI820">
        <f t="shared" si="299"/>
        <v>0</v>
      </c>
      <c r="AJ820">
        <f t="shared" si="299"/>
        <v>0</v>
      </c>
      <c r="AK820">
        <f t="shared" si="299"/>
        <v>0</v>
      </c>
      <c r="AL820">
        <f t="shared" si="311"/>
        <v>0</v>
      </c>
      <c r="AM820">
        <f t="shared" si="311"/>
        <v>0</v>
      </c>
      <c r="AN820">
        <f t="shared" si="311"/>
        <v>0</v>
      </c>
      <c r="AO820">
        <f t="shared" si="311"/>
        <v>0</v>
      </c>
      <c r="AP820">
        <f t="shared" si="311"/>
        <v>0</v>
      </c>
      <c r="AQ820">
        <f t="shared" si="311"/>
        <v>0</v>
      </c>
      <c r="AR820">
        <f t="shared" si="299"/>
        <v>0</v>
      </c>
      <c r="AS820">
        <f t="shared" si="299"/>
        <v>0</v>
      </c>
      <c r="AT820">
        <f t="shared" si="298"/>
        <v>0</v>
      </c>
      <c r="AU820">
        <f t="shared" si="298"/>
        <v>0</v>
      </c>
      <c r="AV820">
        <f t="shared" si="298"/>
        <v>1</v>
      </c>
      <c r="AW820">
        <f t="shared" si="298"/>
        <v>0</v>
      </c>
      <c r="AX820">
        <f t="shared" si="298"/>
        <v>0</v>
      </c>
      <c r="AY820">
        <f t="shared" si="309"/>
        <v>0</v>
      </c>
      <c r="AZ820">
        <f t="shared" si="314"/>
        <v>0</v>
      </c>
      <c r="BA820">
        <f t="shared" si="314"/>
        <v>0</v>
      </c>
      <c r="BB820">
        <f t="shared" si="314"/>
        <v>0</v>
      </c>
      <c r="BC820">
        <f t="shared" si="314"/>
        <v>0</v>
      </c>
      <c r="BD820">
        <f t="shared" si="314"/>
        <v>0</v>
      </c>
      <c r="BE820">
        <f t="shared" si="314"/>
        <v>0</v>
      </c>
      <c r="BF820">
        <f t="shared" si="314"/>
        <v>0</v>
      </c>
      <c r="BG820">
        <f t="shared" si="314"/>
        <v>0</v>
      </c>
      <c r="BH820">
        <f t="shared" si="314"/>
        <v>0</v>
      </c>
      <c r="BI820">
        <f t="shared" si="314"/>
        <v>0</v>
      </c>
      <c r="BJ820">
        <f t="shared" si="314"/>
        <v>0</v>
      </c>
      <c r="BK820">
        <f t="shared" si="314"/>
        <v>0</v>
      </c>
      <c r="BL820">
        <f t="shared" si="314"/>
        <v>0</v>
      </c>
      <c r="BM820">
        <f t="shared" si="314"/>
        <v>0</v>
      </c>
      <c r="BN820">
        <f t="shared" si="314"/>
        <v>0</v>
      </c>
      <c r="BO820">
        <f t="shared" si="314"/>
        <v>0</v>
      </c>
      <c r="BP820">
        <f t="shared" si="314"/>
        <v>1</v>
      </c>
      <c r="BQ820">
        <f t="shared" si="314"/>
        <v>0</v>
      </c>
      <c r="BR820">
        <f t="shared" si="314"/>
        <v>0</v>
      </c>
    </row>
    <row r="821" spans="2:70" x14ac:dyDescent="0.2">
      <c r="B821" s="1">
        <f>IF(ISBLANK(N821),"",YEAR(O821))</f>
        <v>2022</v>
      </c>
      <c r="C821" s="12">
        <f>IF(ISBLANK(M821),"",MONTH(O821))</f>
        <v>12</v>
      </c>
      <c r="D821" s="1">
        <f>IF(ISBLANK(N821),"",WEEKNUM(O821))</f>
        <v>50</v>
      </c>
      <c r="E821" s="1" t="str">
        <f>S821&amp;R821</f>
        <v>FIT STAR Muenchen 8 GmbH &amp; Co. KGGNR1468189,KNR509477 Beitrag 01.12.2022 23,89, Service- und Hygienepauschale 01.12.2022 2,50</v>
      </c>
      <c r="H821" s="1" t="str">
        <f>IF(ISBLANK(N821),"",IF(SUM(AC821:CO821)=0,"other",INDEX(AC$6:CO$6,MATCH(1,AC821:CO821,0))))</f>
        <v>Self-Investment</v>
      </c>
      <c r="I821" s="1" t="str" cm="1">
        <f t="array" ref="I821">IF(ISBLANK(N821),"",INDEX($AC$7:$CO$7,,MATCH(H821,$AC$6:$CO$6,0)))</f>
        <v>expense</v>
      </c>
      <c r="L821" s="1" t="str">
        <f>IF(ISBLANK(J821),H821,J821)</f>
        <v>Self-Investment</v>
      </c>
      <c r="M821" s="1" t="str">
        <f>IF(ISBLANK(K821),I821,K821)</f>
        <v>expense</v>
      </c>
      <c r="N821" s="16" t="s">
        <v>57</v>
      </c>
      <c r="O821" s="17">
        <v>44902</v>
      </c>
      <c r="P821" s="17">
        <v>44902</v>
      </c>
      <c r="Q821" s="18" t="s">
        <v>58</v>
      </c>
      <c r="R821" s="18" t="s">
        <v>1257</v>
      </c>
      <c r="S821" s="18" t="s">
        <v>982</v>
      </c>
      <c r="T821" s="18" t="s">
        <v>59</v>
      </c>
      <c r="U821" s="18" t="s">
        <v>60</v>
      </c>
      <c r="V821" s="18">
        <v>-26.39</v>
      </c>
      <c r="W821" s="18" t="s">
        <v>61</v>
      </c>
      <c r="X821" s="18" t="s">
        <v>62</v>
      </c>
      <c r="AA821">
        <f t="shared" si="310"/>
        <v>0</v>
      </c>
      <c r="AB821">
        <f t="shared" si="310"/>
        <v>0</v>
      </c>
      <c r="AC821">
        <f t="shared" si="312"/>
        <v>0</v>
      </c>
      <c r="AD821">
        <f t="shared" si="296"/>
        <v>0</v>
      </c>
      <c r="AE821">
        <f t="shared" si="292"/>
        <v>0</v>
      </c>
      <c r="AF821">
        <f t="shared" si="292"/>
        <v>0</v>
      </c>
      <c r="AG821">
        <f t="shared" si="313"/>
        <v>0</v>
      </c>
      <c r="AH821">
        <f t="shared" si="299"/>
        <v>0</v>
      </c>
      <c r="AI821">
        <f t="shared" si="299"/>
        <v>0</v>
      </c>
      <c r="AJ821">
        <f t="shared" si="299"/>
        <v>0</v>
      </c>
      <c r="AK821">
        <f t="shared" si="299"/>
        <v>0</v>
      </c>
      <c r="AL821">
        <f t="shared" si="311"/>
        <v>0</v>
      </c>
      <c r="AM821">
        <f t="shared" si="311"/>
        <v>0</v>
      </c>
      <c r="AN821">
        <f t="shared" si="311"/>
        <v>0</v>
      </c>
      <c r="AO821">
        <f t="shared" si="311"/>
        <v>0</v>
      </c>
      <c r="AP821">
        <f t="shared" si="311"/>
        <v>0</v>
      </c>
      <c r="AQ821">
        <f t="shared" si="311"/>
        <v>0</v>
      </c>
      <c r="AR821">
        <f t="shared" si="299"/>
        <v>0</v>
      </c>
      <c r="AS821">
        <f t="shared" si="299"/>
        <v>0</v>
      </c>
      <c r="AT821">
        <f t="shared" si="298"/>
        <v>0</v>
      </c>
      <c r="AU821">
        <f t="shared" si="298"/>
        <v>0</v>
      </c>
      <c r="AV821">
        <f t="shared" si="298"/>
        <v>0</v>
      </c>
      <c r="AW821">
        <f t="shared" si="298"/>
        <v>0</v>
      </c>
      <c r="AX821">
        <f t="shared" si="298"/>
        <v>0</v>
      </c>
      <c r="AY821">
        <f t="shared" si="309"/>
        <v>0</v>
      </c>
      <c r="AZ821">
        <f t="shared" si="314"/>
        <v>0</v>
      </c>
      <c r="BA821">
        <f t="shared" si="314"/>
        <v>0</v>
      </c>
      <c r="BB821">
        <f t="shared" si="314"/>
        <v>1</v>
      </c>
      <c r="BC821">
        <f t="shared" si="314"/>
        <v>0</v>
      </c>
      <c r="BD821">
        <f t="shared" si="314"/>
        <v>0</v>
      </c>
      <c r="BE821">
        <f t="shared" si="314"/>
        <v>0</v>
      </c>
      <c r="BF821">
        <f t="shared" si="314"/>
        <v>0</v>
      </c>
      <c r="BG821">
        <f t="shared" si="314"/>
        <v>0</v>
      </c>
      <c r="BH821">
        <f t="shared" si="314"/>
        <v>0</v>
      </c>
      <c r="BI821">
        <f t="shared" si="314"/>
        <v>0</v>
      </c>
      <c r="BJ821">
        <f t="shared" si="314"/>
        <v>0</v>
      </c>
      <c r="BK821">
        <f t="shared" si="314"/>
        <v>0</v>
      </c>
      <c r="BL821">
        <f t="shared" si="314"/>
        <v>0</v>
      </c>
      <c r="BM821">
        <f t="shared" si="314"/>
        <v>0</v>
      </c>
      <c r="BN821">
        <f t="shared" si="314"/>
        <v>0</v>
      </c>
      <c r="BO821">
        <f t="shared" si="314"/>
        <v>0</v>
      </c>
      <c r="BP821">
        <f t="shared" si="314"/>
        <v>0</v>
      </c>
      <c r="BQ821">
        <f t="shared" si="314"/>
        <v>0</v>
      </c>
      <c r="BR821">
        <f t="shared" si="314"/>
        <v>0</v>
      </c>
    </row>
    <row r="822" spans="2:70" x14ac:dyDescent="0.2">
      <c r="B822" s="1">
        <f>IF(ISBLANK(N822),"",YEAR(O822))</f>
        <v>2022</v>
      </c>
      <c r="C822" s="12">
        <f>IF(ISBLANK(M822),"",MONTH(O822))</f>
        <v>12</v>
      </c>
      <c r="D822" s="1">
        <f>IF(ISBLANK(N822),"",WEEKNUM(O822))</f>
        <v>50</v>
      </c>
      <c r="E822" s="1" t="str">
        <f>S822&amp;R822</f>
        <v>STUD.WERK MUENCHEN2041756 Abr 12.22.......W5X00135376 331,90 GM BK ZA</v>
      </c>
      <c r="H822" s="1" t="str">
        <f>IF(ISBLANK(N822),"",IF(SUM(AC822:CO822)=0,"other",INDEX(AC$6:CO$6,MATCH(1,AC822:CO822,0))))</f>
        <v>other</v>
      </c>
      <c r="I822" s="1" t="str" cm="1">
        <f t="array" ref="I822">IF(ISBLANK(N822),"",INDEX($AC$7:$CO$7,,MATCH(H822,$AC$6:$CO$6,0)))</f>
        <v>expense</v>
      </c>
      <c r="L822" s="1" t="str">
        <f>IF(ISBLANK(J822),H822,J822)</f>
        <v>other</v>
      </c>
      <c r="M822" s="1" t="str">
        <f>IF(ISBLANK(K822),I822,K822)</f>
        <v>expense</v>
      </c>
      <c r="N822" s="16" t="s">
        <v>57</v>
      </c>
      <c r="O822" s="17">
        <v>44903</v>
      </c>
      <c r="P822" s="17">
        <v>44903</v>
      </c>
      <c r="Q822" s="18" t="s">
        <v>58</v>
      </c>
      <c r="R822" s="18" t="s">
        <v>1254</v>
      </c>
      <c r="S822" s="18" t="s">
        <v>981</v>
      </c>
      <c r="T822" s="18" t="s">
        <v>1002</v>
      </c>
      <c r="U822" s="18" t="s">
        <v>68</v>
      </c>
      <c r="V822" s="18">
        <v>-331.9</v>
      </c>
      <c r="W822" s="18" t="s">
        <v>61</v>
      </c>
      <c r="X822" s="18" t="s">
        <v>62</v>
      </c>
      <c r="AA822">
        <f t="shared" si="310"/>
        <v>0</v>
      </c>
      <c r="AB822">
        <f t="shared" si="310"/>
        <v>1</v>
      </c>
      <c r="AC822">
        <f t="shared" si="312"/>
        <v>0</v>
      </c>
      <c r="AD822">
        <f t="shared" si="296"/>
        <v>0</v>
      </c>
      <c r="AE822">
        <f t="shared" si="292"/>
        <v>0</v>
      </c>
      <c r="AF822">
        <f t="shared" si="292"/>
        <v>0</v>
      </c>
      <c r="AG822">
        <f t="shared" si="313"/>
        <v>0</v>
      </c>
      <c r="AH822">
        <f t="shared" si="299"/>
        <v>0</v>
      </c>
      <c r="AI822">
        <f t="shared" si="299"/>
        <v>0</v>
      </c>
      <c r="AJ822">
        <f t="shared" si="299"/>
        <v>0</v>
      </c>
      <c r="AK822">
        <f t="shared" si="299"/>
        <v>0</v>
      </c>
      <c r="AL822">
        <f t="shared" si="311"/>
        <v>0</v>
      </c>
      <c r="AM822">
        <f t="shared" si="311"/>
        <v>0</v>
      </c>
      <c r="AN822">
        <f t="shared" si="311"/>
        <v>0</v>
      </c>
      <c r="AO822">
        <f t="shared" si="311"/>
        <v>0</v>
      </c>
      <c r="AP822">
        <f t="shared" si="311"/>
        <v>0</v>
      </c>
      <c r="AQ822">
        <f t="shared" si="311"/>
        <v>0</v>
      </c>
      <c r="AR822">
        <f t="shared" si="299"/>
        <v>0</v>
      </c>
      <c r="AS822">
        <f t="shared" si="299"/>
        <v>0</v>
      </c>
      <c r="AT822">
        <f t="shared" si="298"/>
        <v>0</v>
      </c>
      <c r="AU822">
        <f t="shared" si="298"/>
        <v>0</v>
      </c>
      <c r="AV822">
        <f t="shared" si="298"/>
        <v>0</v>
      </c>
      <c r="AW822">
        <f t="shared" si="298"/>
        <v>0</v>
      </c>
      <c r="AX822">
        <f t="shared" si="298"/>
        <v>0</v>
      </c>
      <c r="AY822">
        <f t="shared" si="309"/>
        <v>0</v>
      </c>
      <c r="AZ822">
        <f t="shared" si="314"/>
        <v>0</v>
      </c>
      <c r="BA822">
        <f t="shared" si="314"/>
        <v>0</v>
      </c>
      <c r="BB822">
        <f t="shared" si="314"/>
        <v>0</v>
      </c>
      <c r="BC822">
        <f t="shared" si="314"/>
        <v>0</v>
      </c>
      <c r="BD822">
        <f t="shared" si="314"/>
        <v>0</v>
      </c>
      <c r="BE822">
        <f t="shared" si="314"/>
        <v>0</v>
      </c>
      <c r="BF822">
        <f t="shared" si="314"/>
        <v>0</v>
      </c>
      <c r="BG822">
        <f t="shared" si="314"/>
        <v>0</v>
      </c>
      <c r="BH822">
        <f t="shared" si="314"/>
        <v>0</v>
      </c>
      <c r="BI822">
        <f t="shared" si="314"/>
        <v>0</v>
      </c>
      <c r="BJ822">
        <f t="shared" si="314"/>
        <v>0</v>
      </c>
      <c r="BK822">
        <f t="shared" si="314"/>
        <v>0</v>
      </c>
      <c r="BL822">
        <f t="shared" si="314"/>
        <v>0</v>
      </c>
      <c r="BM822">
        <f t="shared" si="314"/>
        <v>0</v>
      </c>
      <c r="BN822">
        <f t="shared" si="314"/>
        <v>0</v>
      </c>
      <c r="BO822">
        <f t="shared" si="314"/>
        <v>0</v>
      </c>
      <c r="BP822">
        <f t="shared" si="314"/>
        <v>0</v>
      </c>
      <c r="BQ822">
        <f t="shared" si="314"/>
        <v>0</v>
      </c>
      <c r="BR822">
        <f t="shared" si="314"/>
        <v>0</v>
      </c>
    </row>
    <row r="823" spans="2:70" x14ac:dyDescent="0.2">
      <c r="B823" s="1">
        <f>IF(ISBLANK(N823),"",YEAR(O823))</f>
        <v>2022</v>
      </c>
      <c r="C823" s="12">
        <f>IF(ISBLANK(M823),"",MONTH(O823))</f>
        <v>12</v>
      </c>
      <c r="D823" s="1">
        <f>IF(ISBLANK(N823),"",WEEKNUM(O823))</f>
        <v>50</v>
      </c>
      <c r="E823" s="1" t="str">
        <f>S823&amp;R823</f>
        <v>PayPal Europe S.a.r.l. et Cie S.C.A1023962000348 PP.2985.PP . PAYPAL-ZAHLUNG UBER LASTSCHRIFT an yessicamosser18.gmail.com</v>
      </c>
      <c r="H823" s="1" t="str">
        <f>IF(ISBLANK(N823),"",IF(SUM(AC823:CO823)=0,"other",INDEX(AC$6:CO$6,MATCH(1,AC823:CO823,0))))</f>
        <v>PayPal</v>
      </c>
      <c r="I823" s="1" t="str" cm="1">
        <f t="array" ref="I823">IF(ISBLANK(N823),"",INDEX($AC$7:$CO$7,,MATCH(H823,$AC$6:$CO$6,0)))</f>
        <v>expense</v>
      </c>
      <c r="L823" s="1" t="str">
        <f>IF(ISBLANK(J823),H823,J823)</f>
        <v>PayPal</v>
      </c>
      <c r="M823" s="1" t="str">
        <f>IF(ISBLANK(K823),I823,K823)</f>
        <v>expense</v>
      </c>
      <c r="N823" s="16" t="s">
        <v>57</v>
      </c>
      <c r="O823" s="17">
        <v>44904</v>
      </c>
      <c r="P823" s="17">
        <v>44904</v>
      </c>
      <c r="Q823" s="18" t="s">
        <v>58</v>
      </c>
      <c r="R823" s="20" t="s">
        <v>1253</v>
      </c>
      <c r="S823" s="18" t="s">
        <v>1038</v>
      </c>
      <c r="T823" s="18" t="s">
        <v>1220</v>
      </c>
      <c r="U823" s="18" t="s">
        <v>1040</v>
      </c>
      <c r="V823" s="18">
        <v>-3</v>
      </c>
      <c r="W823" s="18" t="s">
        <v>61</v>
      </c>
      <c r="X823" s="18" t="s">
        <v>62</v>
      </c>
      <c r="AA823">
        <f t="shared" si="310"/>
        <v>0</v>
      </c>
      <c r="AB823">
        <f t="shared" si="310"/>
        <v>0</v>
      </c>
      <c r="AC823">
        <f t="shared" si="312"/>
        <v>0</v>
      </c>
      <c r="AD823">
        <f t="shared" si="296"/>
        <v>0</v>
      </c>
      <c r="AE823">
        <f t="shared" si="292"/>
        <v>0</v>
      </c>
      <c r="AF823">
        <f t="shared" si="292"/>
        <v>0</v>
      </c>
      <c r="AG823">
        <f t="shared" si="313"/>
        <v>0</v>
      </c>
      <c r="AH823">
        <f t="shared" si="299"/>
        <v>0</v>
      </c>
      <c r="AI823">
        <f t="shared" si="299"/>
        <v>0</v>
      </c>
      <c r="AJ823">
        <f t="shared" si="299"/>
        <v>0</v>
      </c>
      <c r="AK823">
        <f t="shared" si="299"/>
        <v>0</v>
      </c>
      <c r="AL823">
        <f t="shared" ref="AL823:AQ832" si="315">IF(ISERROR(FIND(AL$5,$E823)),0,1)</f>
        <v>0</v>
      </c>
      <c r="AM823">
        <f t="shared" si="315"/>
        <v>0</v>
      </c>
      <c r="AN823">
        <f t="shared" si="315"/>
        <v>0</v>
      </c>
      <c r="AO823">
        <f t="shared" si="315"/>
        <v>0</v>
      </c>
      <c r="AP823">
        <f t="shared" si="315"/>
        <v>0</v>
      </c>
      <c r="AQ823">
        <f t="shared" si="315"/>
        <v>0</v>
      </c>
      <c r="AR823">
        <f t="shared" si="299"/>
        <v>0</v>
      </c>
      <c r="AS823">
        <f t="shared" si="299"/>
        <v>0</v>
      </c>
      <c r="AT823">
        <f t="shared" si="298"/>
        <v>0</v>
      </c>
      <c r="AU823">
        <f t="shared" si="298"/>
        <v>0</v>
      </c>
      <c r="AV823">
        <f t="shared" si="298"/>
        <v>0</v>
      </c>
      <c r="AW823">
        <f t="shared" si="298"/>
        <v>0</v>
      </c>
      <c r="AX823">
        <f t="shared" si="298"/>
        <v>0</v>
      </c>
      <c r="AY823">
        <f t="shared" si="309"/>
        <v>0</v>
      </c>
      <c r="AZ823">
        <f t="shared" si="314"/>
        <v>0</v>
      </c>
      <c r="BA823">
        <f t="shared" si="314"/>
        <v>0</v>
      </c>
      <c r="BB823">
        <f t="shared" si="314"/>
        <v>0</v>
      </c>
      <c r="BC823">
        <f t="shared" si="314"/>
        <v>0</v>
      </c>
      <c r="BD823">
        <f t="shared" si="314"/>
        <v>0</v>
      </c>
      <c r="BE823">
        <f t="shared" si="314"/>
        <v>0</v>
      </c>
      <c r="BF823">
        <f t="shared" si="314"/>
        <v>0</v>
      </c>
      <c r="BG823">
        <f t="shared" si="314"/>
        <v>0</v>
      </c>
      <c r="BH823">
        <f t="shared" si="314"/>
        <v>0</v>
      </c>
      <c r="BI823">
        <f t="shared" si="314"/>
        <v>0</v>
      </c>
      <c r="BJ823">
        <f t="shared" si="314"/>
        <v>0</v>
      </c>
      <c r="BK823">
        <f t="shared" si="314"/>
        <v>0</v>
      </c>
      <c r="BL823">
        <f t="shared" si="314"/>
        <v>0</v>
      </c>
      <c r="BM823">
        <f t="shared" si="314"/>
        <v>0</v>
      </c>
      <c r="BN823">
        <f t="shared" si="314"/>
        <v>0</v>
      </c>
      <c r="BO823">
        <f t="shared" si="314"/>
        <v>0</v>
      </c>
      <c r="BP823">
        <f t="shared" si="314"/>
        <v>1</v>
      </c>
      <c r="BQ823">
        <f t="shared" si="314"/>
        <v>0</v>
      </c>
      <c r="BR823">
        <f t="shared" si="314"/>
        <v>0</v>
      </c>
    </row>
    <row r="824" spans="2:70" x14ac:dyDescent="0.2">
      <c r="B824" s="1">
        <f>IF(ISBLANK(N824),"",YEAR(O824))</f>
        <v>2022</v>
      </c>
      <c r="C824" s="12">
        <f>IF(ISBLANK(M824),"",MONTH(O824))</f>
        <v>12</v>
      </c>
      <c r="D824" s="1">
        <f>IF(ISBLANK(N824),"",WEEKNUM(O824))</f>
        <v>51</v>
      </c>
      <c r="E824" s="1" t="str">
        <f>S824&amp;R824</f>
        <v>LIDL DIENSTLEISTUNG GMBH UND CO KG//Muenchen/DE2022-12-12T12:31 Debitk.1 2026-12</v>
      </c>
      <c r="H824" s="1" t="str">
        <f>IF(ISBLANK(N824),"",IF(SUM(AC824:CO824)=0,"other",INDEX(AC$6:CO$6,MATCH(1,AC824:CO824,0))))</f>
        <v>Essentials</v>
      </c>
      <c r="I824" s="1" t="str" cm="1">
        <f t="array" ref="I824">IF(ISBLANK(N824),"",INDEX($AC$7:$CO$7,,MATCH(H824,$AC$6:$CO$6,0)))</f>
        <v>expense</v>
      </c>
      <c r="L824" s="1" t="str">
        <f>IF(ISBLANK(J824),H824,J824)</f>
        <v>Essentials</v>
      </c>
      <c r="M824" s="1" t="str">
        <f>IF(ISBLANK(K824),I824,K824)</f>
        <v>expense</v>
      </c>
      <c r="N824" s="16" t="s">
        <v>57</v>
      </c>
      <c r="O824" s="17">
        <v>44908</v>
      </c>
      <c r="P824" s="17">
        <v>44908</v>
      </c>
      <c r="Q824" s="18" t="s">
        <v>66</v>
      </c>
      <c r="R824" s="18" t="s">
        <v>1249</v>
      </c>
      <c r="S824" s="18" t="s">
        <v>978</v>
      </c>
      <c r="T824" s="18" t="s">
        <v>576</v>
      </c>
      <c r="U824" s="18" t="s">
        <v>251</v>
      </c>
      <c r="V824" s="18">
        <v>-42.1</v>
      </c>
      <c r="W824" s="18" t="s">
        <v>61</v>
      </c>
      <c r="X824" s="18" t="s">
        <v>62</v>
      </c>
      <c r="AA824">
        <f t="shared" si="310"/>
        <v>0</v>
      </c>
      <c r="AB824">
        <f t="shared" si="310"/>
        <v>0</v>
      </c>
      <c r="AC824">
        <f t="shared" si="312"/>
        <v>0</v>
      </c>
      <c r="AD824">
        <f t="shared" si="296"/>
        <v>0</v>
      </c>
      <c r="AE824">
        <f t="shared" si="296"/>
        <v>0</v>
      </c>
      <c r="AF824">
        <f t="shared" si="296"/>
        <v>0</v>
      </c>
      <c r="AG824">
        <f t="shared" si="313"/>
        <v>0</v>
      </c>
      <c r="AH824">
        <f t="shared" si="299"/>
        <v>0</v>
      </c>
      <c r="AI824">
        <f t="shared" si="299"/>
        <v>1</v>
      </c>
      <c r="AJ824">
        <f t="shared" si="299"/>
        <v>0</v>
      </c>
      <c r="AK824">
        <f t="shared" si="299"/>
        <v>0</v>
      </c>
      <c r="AL824">
        <f t="shared" si="315"/>
        <v>0</v>
      </c>
      <c r="AM824">
        <f t="shared" si="315"/>
        <v>0</v>
      </c>
      <c r="AN824">
        <f t="shared" si="315"/>
        <v>0</v>
      </c>
      <c r="AO824">
        <f t="shared" si="315"/>
        <v>0</v>
      </c>
      <c r="AP824">
        <f t="shared" si="315"/>
        <v>0</v>
      </c>
      <c r="AQ824">
        <f t="shared" si="315"/>
        <v>0</v>
      </c>
      <c r="AR824">
        <f t="shared" si="299"/>
        <v>0</v>
      </c>
      <c r="AS824">
        <f t="shared" si="299"/>
        <v>0</v>
      </c>
      <c r="AT824">
        <f t="shared" si="298"/>
        <v>0</v>
      </c>
      <c r="AU824">
        <f t="shared" si="298"/>
        <v>0</v>
      </c>
      <c r="AV824">
        <f t="shared" si="298"/>
        <v>0</v>
      </c>
      <c r="AW824">
        <f t="shared" si="298"/>
        <v>0</v>
      </c>
      <c r="AX824">
        <f t="shared" si="298"/>
        <v>0</v>
      </c>
      <c r="AY824">
        <f t="shared" si="309"/>
        <v>0</v>
      </c>
      <c r="AZ824">
        <f t="shared" si="314"/>
        <v>0</v>
      </c>
      <c r="BA824">
        <f t="shared" si="314"/>
        <v>0</v>
      </c>
      <c r="BB824">
        <f t="shared" si="314"/>
        <v>0</v>
      </c>
      <c r="BC824">
        <f t="shared" si="314"/>
        <v>0</v>
      </c>
      <c r="BD824">
        <f t="shared" si="314"/>
        <v>0</v>
      </c>
      <c r="BE824">
        <f t="shared" si="314"/>
        <v>0</v>
      </c>
      <c r="BF824">
        <f t="shared" si="314"/>
        <v>0</v>
      </c>
      <c r="BG824">
        <f t="shared" si="314"/>
        <v>0</v>
      </c>
      <c r="BH824">
        <f t="shared" si="314"/>
        <v>0</v>
      </c>
      <c r="BI824">
        <f t="shared" si="314"/>
        <v>0</v>
      </c>
      <c r="BJ824">
        <f t="shared" si="314"/>
        <v>0</v>
      </c>
      <c r="BK824">
        <f t="shared" si="314"/>
        <v>0</v>
      </c>
      <c r="BL824">
        <f t="shared" si="314"/>
        <v>0</v>
      </c>
      <c r="BM824">
        <f t="shared" si="314"/>
        <v>0</v>
      </c>
      <c r="BN824">
        <f t="shared" si="314"/>
        <v>0</v>
      </c>
      <c r="BO824">
        <f t="shared" si="314"/>
        <v>0</v>
      </c>
      <c r="BP824">
        <f t="shared" si="314"/>
        <v>0</v>
      </c>
      <c r="BQ824">
        <f t="shared" si="314"/>
        <v>0</v>
      </c>
      <c r="BR824">
        <f t="shared" si="314"/>
        <v>0</v>
      </c>
    </row>
    <row r="825" spans="2:70" x14ac:dyDescent="0.2">
      <c r="B825" s="1">
        <f>IF(ISBLANK(N825),"",YEAR(O825))</f>
        <v>2022</v>
      </c>
      <c r="C825" s="12">
        <f>IF(ISBLANK(M825),"",MONTH(O825))</f>
        <v>12</v>
      </c>
      <c r="D825" s="1">
        <f>IF(ISBLANK(N825),"",WEEKNUM(O825))</f>
        <v>51</v>
      </c>
      <c r="E825" s="1" t="str">
        <f>S825&amp;R825</f>
        <v>PayPal (Europe) S.a r.l. et Cie, S.C.A.1024030872200 PP.2985.PP . , Ihr Einkauf bei</v>
      </c>
      <c r="H825" s="1" t="str">
        <f>IF(ISBLANK(N825),"",IF(SUM(AC825:CO825)=0,"other",INDEX(AC$6:CO$6,MATCH(1,AC825:CO825,0))))</f>
        <v>PayPal</v>
      </c>
      <c r="I825" s="1" t="str" cm="1">
        <f t="array" ref="I825">IF(ISBLANK(N825),"",INDEX($AC$7:$CO$7,,MATCH(H825,$AC$6:$CO$6,0)))</f>
        <v>expense</v>
      </c>
      <c r="L825" s="1" t="str">
        <f>IF(ISBLANK(J825),H825,J825)</f>
        <v>PayPal</v>
      </c>
      <c r="M825" s="1" t="str">
        <f>IF(ISBLANK(K825),I825,K825)</f>
        <v>expense</v>
      </c>
      <c r="N825" s="16" t="s">
        <v>57</v>
      </c>
      <c r="O825" s="17">
        <v>44908</v>
      </c>
      <c r="P825" s="17">
        <v>44908</v>
      </c>
      <c r="Q825" s="18" t="s">
        <v>58</v>
      </c>
      <c r="R825" s="18" t="s">
        <v>1250</v>
      </c>
      <c r="S825" s="18" t="s">
        <v>63</v>
      </c>
      <c r="T825" s="18" t="s">
        <v>64</v>
      </c>
      <c r="U825" s="18" t="s">
        <v>65</v>
      </c>
      <c r="V825" s="18">
        <v>-9.92</v>
      </c>
      <c r="W825" s="18" t="s">
        <v>61</v>
      </c>
      <c r="X825" s="18" t="s">
        <v>62</v>
      </c>
      <c r="AA825">
        <f t="shared" si="310"/>
        <v>0</v>
      </c>
      <c r="AB825">
        <f t="shared" si="310"/>
        <v>0</v>
      </c>
      <c r="AC825">
        <f t="shared" si="312"/>
        <v>0</v>
      </c>
      <c r="AD825">
        <f t="shared" si="296"/>
        <v>0</v>
      </c>
      <c r="AE825">
        <f t="shared" si="296"/>
        <v>0</v>
      </c>
      <c r="AF825">
        <f t="shared" si="296"/>
        <v>0</v>
      </c>
      <c r="AG825">
        <f t="shared" si="313"/>
        <v>0</v>
      </c>
      <c r="AH825">
        <f t="shared" si="299"/>
        <v>0</v>
      </c>
      <c r="AI825">
        <f t="shared" si="299"/>
        <v>0</v>
      </c>
      <c r="AJ825">
        <f t="shared" si="299"/>
        <v>0</v>
      </c>
      <c r="AK825">
        <f t="shared" ref="AK825:AZ863" si="316">IF(ISERROR(FIND(AK$5,$E825)),0,1)</f>
        <v>0</v>
      </c>
      <c r="AL825">
        <f t="shared" si="315"/>
        <v>0</v>
      </c>
      <c r="AM825">
        <f t="shared" si="315"/>
        <v>0</v>
      </c>
      <c r="AN825">
        <f t="shared" si="315"/>
        <v>0</v>
      </c>
      <c r="AO825">
        <f t="shared" si="315"/>
        <v>0</v>
      </c>
      <c r="AP825">
        <f t="shared" si="315"/>
        <v>0</v>
      </c>
      <c r="AQ825">
        <f t="shared" si="315"/>
        <v>0</v>
      </c>
      <c r="AR825">
        <f t="shared" si="316"/>
        <v>0</v>
      </c>
      <c r="AS825">
        <f t="shared" si="316"/>
        <v>0</v>
      </c>
      <c r="AT825">
        <f t="shared" si="298"/>
        <v>0</v>
      </c>
      <c r="AU825">
        <f t="shared" si="298"/>
        <v>0</v>
      </c>
      <c r="AV825">
        <f t="shared" si="298"/>
        <v>0</v>
      </c>
      <c r="AW825">
        <f t="shared" si="298"/>
        <v>0</v>
      </c>
      <c r="AX825">
        <f t="shared" si="298"/>
        <v>0</v>
      </c>
      <c r="AY825">
        <f t="shared" si="309"/>
        <v>0</v>
      </c>
      <c r="AZ825">
        <f t="shared" si="314"/>
        <v>0</v>
      </c>
      <c r="BA825">
        <f t="shared" si="314"/>
        <v>0</v>
      </c>
      <c r="BB825">
        <f t="shared" si="314"/>
        <v>0</v>
      </c>
      <c r="BC825">
        <f t="shared" si="314"/>
        <v>0</v>
      </c>
      <c r="BD825">
        <f t="shared" si="314"/>
        <v>0</v>
      </c>
      <c r="BE825">
        <f t="shared" si="314"/>
        <v>0</v>
      </c>
      <c r="BF825">
        <f t="shared" si="314"/>
        <v>0</v>
      </c>
      <c r="BG825">
        <f t="shared" si="314"/>
        <v>0</v>
      </c>
      <c r="BH825">
        <f t="shared" si="314"/>
        <v>0</v>
      </c>
      <c r="BI825">
        <f t="shared" si="314"/>
        <v>0</v>
      </c>
      <c r="BJ825">
        <f t="shared" si="314"/>
        <v>0</v>
      </c>
      <c r="BK825">
        <f t="shared" si="314"/>
        <v>0</v>
      </c>
      <c r="BL825">
        <f t="shared" si="314"/>
        <v>0</v>
      </c>
      <c r="BM825">
        <f t="shared" si="314"/>
        <v>0</v>
      </c>
      <c r="BN825">
        <f t="shared" si="314"/>
        <v>0</v>
      </c>
      <c r="BO825">
        <f t="shared" si="314"/>
        <v>0</v>
      </c>
      <c r="BP825">
        <f t="shared" si="314"/>
        <v>1</v>
      </c>
      <c r="BQ825">
        <f t="shared" si="314"/>
        <v>0</v>
      </c>
      <c r="BR825">
        <f t="shared" si="314"/>
        <v>0</v>
      </c>
    </row>
    <row r="826" spans="2:70" x14ac:dyDescent="0.2">
      <c r="B826" s="1">
        <f>IF(ISBLANK(N826),"",YEAR(O826))</f>
        <v>2022</v>
      </c>
      <c r="C826" s="12">
        <f>IF(ISBLANK(M826),"",MONTH(O826))</f>
        <v>12</v>
      </c>
      <c r="D826" s="1">
        <f>IF(ISBLANK(N826),"",WEEKNUM(O826))</f>
        <v>51</v>
      </c>
      <c r="E826" s="1" t="str">
        <f>S826&amp;R826</f>
        <v>PayPal (Europe) S.a r.l. et Cie, S.C.A.1024030884748 PP.2985.PP . , Ihr Einkauf bei</v>
      </c>
      <c r="H826" s="1" t="str">
        <f>IF(ISBLANK(N826),"",IF(SUM(AC826:CO826)=0,"other",INDEX(AC$6:CO$6,MATCH(1,AC826:CO826,0))))</f>
        <v>PayPal</v>
      </c>
      <c r="I826" s="1" t="str" cm="1">
        <f t="array" ref="I826">IF(ISBLANK(N826),"",INDEX($AC$7:$CO$7,,MATCH(H826,$AC$6:$CO$6,0)))</f>
        <v>expense</v>
      </c>
      <c r="L826" s="1" t="str">
        <f>IF(ISBLANK(J826),H826,J826)</f>
        <v>PayPal</v>
      </c>
      <c r="M826" s="1" t="str">
        <f>IF(ISBLANK(K826),I826,K826)</f>
        <v>expense</v>
      </c>
      <c r="N826" s="16" t="s">
        <v>57</v>
      </c>
      <c r="O826" s="17">
        <v>44908</v>
      </c>
      <c r="P826" s="17">
        <v>44908</v>
      </c>
      <c r="Q826" s="18" t="s">
        <v>58</v>
      </c>
      <c r="R826" s="18" t="s">
        <v>1251</v>
      </c>
      <c r="S826" s="18" t="s">
        <v>63</v>
      </c>
      <c r="T826" s="18" t="s">
        <v>64</v>
      </c>
      <c r="U826" s="18" t="s">
        <v>65</v>
      </c>
      <c r="V826" s="18">
        <v>-6</v>
      </c>
      <c r="W826" s="18" t="s">
        <v>61</v>
      </c>
      <c r="X826" s="18" t="s">
        <v>62</v>
      </c>
      <c r="AA826">
        <f t="shared" si="310"/>
        <v>0</v>
      </c>
      <c r="AB826">
        <f t="shared" si="310"/>
        <v>0</v>
      </c>
      <c r="AC826">
        <f t="shared" si="312"/>
        <v>0</v>
      </c>
      <c r="AD826">
        <f t="shared" si="296"/>
        <v>0</v>
      </c>
      <c r="AE826">
        <f t="shared" si="296"/>
        <v>0</v>
      </c>
      <c r="AF826">
        <f t="shared" si="296"/>
        <v>0</v>
      </c>
      <c r="AG826">
        <f t="shared" si="313"/>
        <v>0</v>
      </c>
      <c r="AH826">
        <f t="shared" ref="AH826:AH852" si="317">IF(ISERROR(FIND(AH$5,$E826)),0,1)</f>
        <v>0</v>
      </c>
      <c r="AI826">
        <f t="shared" ref="AI826:AJ845" si="318">IF(ISERROR(FIND(AI$5,$E826)),0,1)</f>
        <v>0</v>
      </c>
      <c r="AJ826">
        <f t="shared" si="318"/>
        <v>0</v>
      </c>
      <c r="AK826">
        <f t="shared" si="316"/>
        <v>0</v>
      </c>
      <c r="AL826">
        <f t="shared" si="315"/>
        <v>0</v>
      </c>
      <c r="AM826">
        <f t="shared" si="315"/>
        <v>0</v>
      </c>
      <c r="AN826">
        <f t="shared" si="315"/>
        <v>0</v>
      </c>
      <c r="AO826">
        <f t="shared" si="315"/>
        <v>0</v>
      </c>
      <c r="AP826">
        <f t="shared" si="315"/>
        <v>0</v>
      </c>
      <c r="AQ826">
        <f t="shared" si="315"/>
        <v>0</v>
      </c>
      <c r="AR826">
        <f t="shared" si="316"/>
        <v>0</v>
      </c>
      <c r="AS826">
        <f t="shared" si="316"/>
        <v>0</v>
      </c>
      <c r="AT826">
        <f t="shared" si="298"/>
        <v>0</v>
      </c>
      <c r="AU826">
        <f t="shared" si="298"/>
        <v>0</v>
      </c>
      <c r="AV826">
        <f t="shared" si="298"/>
        <v>0</v>
      </c>
      <c r="AW826">
        <f t="shared" si="298"/>
        <v>0</v>
      </c>
      <c r="AX826">
        <f t="shared" si="298"/>
        <v>0</v>
      </c>
      <c r="AY826">
        <f t="shared" si="309"/>
        <v>0</v>
      </c>
      <c r="AZ826">
        <f t="shared" si="314"/>
        <v>0</v>
      </c>
      <c r="BA826">
        <f t="shared" si="314"/>
        <v>0</v>
      </c>
      <c r="BB826">
        <f t="shared" si="314"/>
        <v>0</v>
      </c>
      <c r="BC826">
        <f t="shared" si="314"/>
        <v>0</v>
      </c>
      <c r="BD826">
        <f t="shared" si="314"/>
        <v>0</v>
      </c>
      <c r="BE826">
        <f t="shared" si="314"/>
        <v>0</v>
      </c>
      <c r="BF826">
        <f t="shared" si="314"/>
        <v>0</v>
      </c>
      <c r="BG826">
        <f t="shared" si="314"/>
        <v>0</v>
      </c>
      <c r="BH826">
        <f t="shared" si="314"/>
        <v>0</v>
      </c>
      <c r="BI826">
        <f t="shared" si="314"/>
        <v>0</v>
      </c>
      <c r="BJ826">
        <f t="shared" si="314"/>
        <v>0</v>
      </c>
      <c r="BK826">
        <f t="shared" si="314"/>
        <v>0</v>
      </c>
      <c r="BL826">
        <f t="shared" si="314"/>
        <v>0</v>
      </c>
      <c r="BM826">
        <f t="shared" si="314"/>
        <v>0</v>
      </c>
      <c r="BN826">
        <f t="shared" si="314"/>
        <v>0</v>
      </c>
      <c r="BO826">
        <f t="shared" si="314"/>
        <v>0</v>
      </c>
      <c r="BP826">
        <f t="shared" si="314"/>
        <v>1</v>
      </c>
      <c r="BQ826">
        <f t="shared" si="314"/>
        <v>0</v>
      </c>
      <c r="BR826">
        <f t="shared" si="314"/>
        <v>0</v>
      </c>
    </row>
    <row r="827" spans="2:70" x14ac:dyDescent="0.2">
      <c r="B827" s="1">
        <f>IF(ISBLANK(N827),"",YEAR(O827))</f>
        <v>2022</v>
      </c>
      <c r="C827" s="12">
        <f>IF(ISBLANK(M827),"",MONTH(O827))</f>
        <v>12</v>
      </c>
      <c r="D827" s="1">
        <f>IF(ISBLANK(N827),"",WEEKNUM(O827))</f>
        <v>51</v>
      </c>
      <c r="E827" s="1" t="str">
        <f>S827&amp;R827</f>
        <v>PayPal Europe S.a.r.l. et Cie S.C.A1024024204003 PP.2985.PP . , Ihr Einkauf bei</v>
      </c>
      <c r="H827" s="1" t="str">
        <f>IF(ISBLANK(N827),"",IF(SUM(AC827:CO827)=0,"other",INDEX(AC$6:CO$6,MATCH(1,AC827:CO827,0))))</f>
        <v>PayPal</v>
      </c>
      <c r="I827" s="1" t="str" cm="1">
        <f t="array" ref="I827">IF(ISBLANK(N827),"",INDEX($AC$7:$CO$7,,MATCH(H827,$AC$6:$CO$6,0)))</f>
        <v>expense</v>
      </c>
      <c r="L827" s="1" t="str">
        <f>IF(ISBLANK(J827),H827,J827)</f>
        <v>PayPal</v>
      </c>
      <c r="M827" s="1" t="str">
        <f>IF(ISBLANK(K827),I827,K827)</f>
        <v>expense</v>
      </c>
      <c r="N827" s="16" t="s">
        <v>57</v>
      </c>
      <c r="O827" s="17">
        <v>44908</v>
      </c>
      <c r="P827" s="17">
        <v>44908</v>
      </c>
      <c r="Q827" s="18" t="s">
        <v>58</v>
      </c>
      <c r="R827" s="18" t="s">
        <v>1252</v>
      </c>
      <c r="S827" s="18" t="s">
        <v>1038</v>
      </c>
      <c r="T827" s="18" t="s">
        <v>1220</v>
      </c>
      <c r="U827" s="18" t="s">
        <v>1040</v>
      </c>
      <c r="V827" s="18">
        <v>-0.98</v>
      </c>
      <c r="W827" s="18" t="s">
        <v>61</v>
      </c>
      <c r="X827" s="18" t="s">
        <v>62</v>
      </c>
      <c r="AA827">
        <f t="shared" si="310"/>
        <v>0</v>
      </c>
      <c r="AB827">
        <f t="shared" si="310"/>
        <v>0</v>
      </c>
      <c r="AC827">
        <f t="shared" si="312"/>
        <v>0</v>
      </c>
      <c r="AD827">
        <f t="shared" si="296"/>
        <v>0</v>
      </c>
      <c r="AE827">
        <f t="shared" si="296"/>
        <v>0</v>
      </c>
      <c r="AF827">
        <f t="shared" si="296"/>
        <v>0</v>
      </c>
      <c r="AG827">
        <f t="shared" si="313"/>
        <v>0</v>
      </c>
      <c r="AH827">
        <f t="shared" si="317"/>
        <v>0</v>
      </c>
      <c r="AI827">
        <f t="shared" si="318"/>
        <v>0</v>
      </c>
      <c r="AJ827">
        <f t="shared" si="318"/>
        <v>0</v>
      </c>
      <c r="AK827">
        <f t="shared" si="316"/>
        <v>0</v>
      </c>
      <c r="AL827">
        <f t="shared" si="315"/>
        <v>0</v>
      </c>
      <c r="AM827">
        <f t="shared" si="315"/>
        <v>0</v>
      </c>
      <c r="AN827">
        <f t="shared" si="315"/>
        <v>0</v>
      </c>
      <c r="AO827">
        <f t="shared" si="315"/>
        <v>0</v>
      </c>
      <c r="AP827">
        <f t="shared" si="315"/>
        <v>0</v>
      </c>
      <c r="AQ827">
        <f t="shared" si="315"/>
        <v>0</v>
      </c>
      <c r="AR827">
        <f t="shared" si="316"/>
        <v>0</v>
      </c>
      <c r="AS827">
        <f t="shared" si="316"/>
        <v>0</v>
      </c>
      <c r="AT827">
        <f t="shared" si="298"/>
        <v>0</v>
      </c>
      <c r="AU827">
        <f t="shared" si="298"/>
        <v>0</v>
      </c>
      <c r="AV827">
        <f t="shared" ref="AV827:AW845" si="319">IF(ISERROR(FIND(AV$5,$E827)),0,1)</f>
        <v>0</v>
      </c>
      <c r="AW827">
        <f t="shared" si="319"/>
        <v>0</v>
      </c>
      <c r="AX827">
        <f t="shared" si="298"/>
        <v>0</v>
      </c>
      <c r="AY827">
        <f t="shared" si="309"/>
        <v>0</v>
      </c>
      <c r="AZ827">
        <f t="shared" ref="AZ827:BR839" si="320">IF(ISERROR(FIND(AZ$5,$E827)),0,1)</f>
        <v>0</v>
      </c>
      <c r="BA827">
        <f t="shared" si="320"/>
        <v>0</v>
      </c>
      <c r="BB827">
        <f t="shared" si="320"/>
        <v>0</v>
      </c>
      <c r="BC827">
        <f t="shared" si="320"/>
        <v>0</v>
      </c>
      <c r="BD827">
        <f t="shared" si="320"/>
        <v>0</v>
      </c>
      <c r="BE827">
        <f t="shared" si="320"/>
        <v>0</v>
      </c>
      <c r="BF827">
        <f t="shared" si="320"/>
        <v>0</v>
      </c>
      <c r="BG827">
        <f t="shared" si="320"/>
        <v>0</v>
      </c>
      <c r="BH827">
        <f t="shared" si="320"/>
        <v>0</v>
      </c>
      <c r="BI827">
        <f t="shared" si="320"/>
        <v>0</v>
      </c>
      <c r="BJ827">
        <f t="shared" si="320"/>
        <v>0</v>
      </c>
      <c r="BK827">
        <f t="shared" si="320"/>
        <v>0</v>
      </c>
      <c r="BL827">
        <f t="shared" si="320"/>
        <v>0</v>
      </c>
      <c r="BM827">
        <f t="shared" si="320"/>
        <v>0</v>
      </c>
      <c r="BN827">
        <f t="shared" si="320"/>
        <v>0</v>
      </c>
      <c r="BO827">
        <f t="shared" si="320"/>
        <v>0</v>
      </c>
      <c r="BP827">
        <f t="shared" si="320"/>
        <v>1</v>
      </c>
      <c r="BQ827">
        <f t="shared" si="320"/>
        <v>0</v>
      </c>
      <c r="BR827">
        <f t="shared" si="320"/>
        <v>0</v>
      </c>
    </row>
    <row r="828" spans="2:70" x14ac:dyDescent="0.2">
      <c r="B828" s="1">
        <f>IF(ISBLANK(N828),"",YEAR(O828))</f>
        <v>2022</v>
      </c>
      <c r="C828" s="12">
        <f>IF(ISBLANK(M828),"",MONTH(O828))</f>
        <v>12</v>
      </c>
      <c r="D828" s="1">
        <f>IF(ISBLANK(N828),"",WEEKNUM(O828))</f>
        <v>51</v>
      </c>
      <c r="E828" s="1" t="str">
        <f>S828&amp;R828</f>
        <v>AMAZON PAYMENTS EUROPE S.C.A.306-4015348-3625912 AMZN Mktp DE 6M0NGK31HCI1WJOH</v>
      </c>
      <c r="H828" s="1" t="str">
        <f>IF(ISBLANK(N828),"",IF(SUM(AC828:CO828)=0,"other",INDEX(AC$6:CO$6,MATCH(1,AC828:CO828,0))))</f>
        <v>Essentials</v>
      </c>
      <c r="I828" s="1" t="str" cm="1">
        <f t="array" ref="I828">IF(ISBLANK(N828),"",INDEX($AC$7:$CO$7,,MATCH(H828,$AC$6:$CO$6,0)))</f>
        <v>expense</v>
      </c>
      <c r="L828" s="1" t="str">
        <f>IF(ISBLANK(J828),H828,J828)</f>
        <v>Essentials</v>
      </c>
      <c r="M828" s="1" t="str">
        <f>IF(ISBLANK(K828),I828,K828)</f>
        <v>expense</v>
      </c>
      <c r="N828" s="16" t="s">
        <v>57</v>
      </c>
      <c r="O828" s="17">
        <v>44909</v>
      </c>
      <c r="P828" s="17">
        <v>44909</v>
      </c>
      <c r="Q828" s="18" t="s">
        <v>58</v>
      </c>
      <c r="R828" s="18" t="s">
        <v>1247</v>
      </c>
      <c r="S828" s="18" t="s">
        <v>177</v>
      </c>
      <c r="T828" s="18" t="s">
        <v>178</v>
      </c>
      <c r="U828" s="18" t="s">
        <v>71</v>
      </c>
      <c r="V828" s="18">
        <v>-10.29</v>
      </c>
      <c r="W828" s="18" t="s">
        <v>61</v>
      </c>
      <c r="X828" s="18" t="s">
        <v>62</v>
      </c>
      <c r="AA828">
        <f t="shared" si="310"/>
        <v>0</v>
      </c>
      <c r="AB828">
        <f t="shared" si="310"/>
        <v>0</v>
      </c>
      <c r="AC828">
        <f t="shared" si="312"/>
        <v>0</v>
      </c>
      <c r="AD828">
        <f t="shared" si="296"/>
        <v>0</v>
      </c>
      <c r="AE828">
        <f t="shared" si="296"/>
        <v>0</v>
      </c>
      <c r="AF828">
        <f t="shared" si="296"/>
        <v>0</v>
      </c>
      <c r="AG828">
        <f t="shared" si="313"/>
        <v>0</v>
      </c>
      <c r="AH828">
        <f t="shared" si="317"/>
        <v>0</v>
      </c>
      <c r="AI828">
        <f t="shared" si="318"/>
        <v>0</v>
      </c>
      <c r="AJ828">
        <f t="shared" si="318"/>
        <v>0</v>
      </c>
      <c r="AK828">
        <f t="shared" si="316"/>
        <v>0</v>
      </c>
      <c r="AL828">
        <f t="shared" si="315"/>
        <v>0</v>
      </c>
      <c r="AM828">
        <f t="shared" si="315"/>
        <v>1</v>
      </c>
      <c r="AN828">
        <f t="shared" si="315"/>
        <v>0</v>
      </c>
      <c r="AO828">
        <f t="shared" si="315"/>
        <v>0</v>
      </c>
      <c r="AP828">
        <f t="shared" si="315"/>
        <v>0</v>
      </c>
      <c r="AQ828">
        <f t="shared" si="315"/>
        <v>0</v>
      </c>
      <c r="AR828">
        <f t="shared" si="316"/>
        <v>0</v>
      </c>
      <c r="AS828">
        <f t="shared" si="316"/>
        <v>0</v>
      </c>
      <c r="AT828">
        <f t="shared" si="298"/>
        <v>0</v>
      </c>
      <c r="AU828">
        <f t="shared" si="298"/>
        <v>0</v>
      </c>
      <c r="AV828">
        <f t="shared" si="319"/>
        <v>0</v>
      </c>
      <c r="AW828">
        <f t="shared" si="319"/>
        <v>0</v>
      </c>
      <c r="AX828">
        <f t="shared" si="298"/>
        <v>0</v>
      </c>
      <c r="AY828">
        <f t="shared" si="309"/>
        <v>0</v>
      </c>
      <c r="AZ828">
        <f t="shared" si="320"/>
        <v>0</v>
      </c>
      <c r="BA828">
        <f t="shared" si="320"/>
        <v>0</v>
      </c>
      <c r="BB828">
        <f t="shared" si="320"/>
        <v>0</v>
      </c>
      <c r="BC828">
        <f t="shared" si="320"/>
        <v>0</v>
      </c>
      <c r="BD828">
        <f t="shared" si="320"/>
        <v>0</v>
      </c>
      <c r="BE828">
        <f t="shared" si="320"/>
        <v>0</v>
      </c>
      <c r="BF828">
        <f t="shared" si="320"/>
        <v>0</v>
      </c>
      <c r="BG828">
        <f t="shared" si="320"/>
        <v>0</v>
      </c>
      <c r="BH828">
        <f t="shared" si="320"/>
        <v>0</v>
      </c>
      <c r="BI828">
        <f t="shared" si="320"/>
        <v>0</v>
      </c>
      <c r="BJ828">
        <f t="shared" si="320"/>
        <v>0</v>
      </c>
      <c r="BK828">
        <f t="shared" si="320"/>
        <v>0</v>
      </c>
      <c r="BL828">
        <f t="shared" si="320"/>
        <v>0</v>
      </c>
      <c r="BM828">
        <f t="shared" si="320"/>
        <v>0</v>
      </c>
      <c r="BN828">
        <f t="shared" si="320"/>
        <v>0</v>
      </c>
      <c r="BO828">
        <f t="shared" si="320"/>
        <v>0</v>
      </c>
      <c r="BP828">
        <f t="shared" si="320"/>
        <v>0</v>
      </c>
      <c r="BQ828">
        <f t="shared" si="320"/>
        <v>0</v>
      </c>
      <c r="BR828">
        <f t="shared" si="320"/>
        <v>0</v>
      </c>
    </row>
    <row r="829" spans="2:70" x14ac:dyDescent="0.2">
      <c r="B829" s="1">
        <f>IF(ISBLANK(N829),"",YEAR(O829))</f>
        <v>2022</v>
      </c>
      <c r="C829" s="12">
        <f>IF(ISBLANK(M829),"",MONTH(O829))</f>
        <v>12</v>
      </c>
      <c r="D829" s="1">
        <f>IF(ISBLANK(N829),"",WEEKNUM(O829))</f>
        <v>51</v>
      </c>
      <c r="E829" s="1" t="str">
        <f>S829&amp;R829</f>
        <v>AMAZON PAYMENTS EUROPE S.C.A.306-6273157-6137934 AMZN Mktp DE 2CB0SGNAW590G5SQ</v>
      </c>
      <c r="H829" s="1" t="str">
        <f>IF(ISBLANK(N829),"",IF(SUM(AC829:CO829)=0,"other",INDEX(AC$6:CO$6,MATCH(1,AC829:CO829,0))))</f>
        <v>Essentials</v>
      </c>
      <c r="I829" s="1" t="str" cm="1">
        <f t="array" ref="I829">IF(ISBLANK(N829),"",INDEX($AC$7:$CO$7,,MATCH(H829,$AC$6:$CO$6,0)))</f>
        <v>expense</v>
      </c>
      <c r="L829" s="1" t="str">
        <f>IF(ISBLANK(J829),H829,J829)</f>
        <v>Essentials</v>
      </c>
      <c r="M829" s="1" t="str">
        <f>IF(ISBLANK(K829),I829,K829)</f>
        <v>expense</v>
      </c>
      <c r="N829" s="16" t="s">
        <v>57</v>
      </c>
      <c r="O829" s="17">
        <v>44909</v>
      </c>
      <c r="P829" s="17">
        <v>44909</v>
      </c>
      <c r="Q829" s="18" t="s">
        <v>58</v>
      </c>
      <c r="R829" s="18" t="s">
        <v>1248</v>
      </c>
      <c r="S829" s="18" t="s">
        <v>177</v>
      </c>
      <c r="T829" s="18" t="s">
        <v>178</v>
      </c>
      <c r="U829" s="18" t="s">
        <v>71</v>
      </c>
      <c r="V829" s="18">
        <v>-12.48</v>
      </c>
      <c r="W829" s="18" t="s">
        <v>61</v>
      </c>
      <c r="X829" s="18" t="s">
        <v>62</v>
      </c>
      <c r="AA829">
        <f t="shared" si="310"/>
        <v>0</v>
      </c>
      <c r="AB829">
        <f t="shared" si="310"/>
        <v>0</v>
      </c>
      <c r="AC829">
        <f t="shared" si="312"/>
        <v>0</v>
      </c>
      <c r="AD829">
        <f t="shared" si="296"/>
        <v>0</v>
      </c>
      <c r="AE829">
        <f t="shared" si="296"/>
        <v>0</v>
      </c>
      <c r="AF829">
        <f t="shared" si="296"/>
        <v>0</v>
      </c>
      <c r="AG829">
        <f t="shared" si="313"/>
        <v>0</v>
      </c>
      <c r="AH829">
        <f t="shared" si="317"/>
        <v>0</v>
      </c>
      <c r="AI829">
        <f t="shared" si="318"/>
        <v>0</v>
      </c>
      <c r="AJ829">
        <f t="shared" si="318"/>
        <v>0</v>
      </c>
      <c r="AK829">
        <f t="shared" si="316"/>
        <v>0</v>
      </c>
      <c r="AL829">
        <f t="shared" si="315"/>
        <v>0</v>
      </c>
      <c r="AM829">
        <f t="shared" si="315"/>
        <v>1</v>
      </c>
      <c r="AN829">
        <f t="shared" si="315"/>
        <v>0</v>
      </c>
      <c r="AO829">
        <f t="shared" si="315"/>
        <v>0</v>
      </c>
      <c r="AP829">
        <f t="shared" si="315"/>
        <v>0</v>
      </c>
      <c r="AQ829">
        <f t="shared" si="315"/>
        <v>0</v>
      </c>
      <c r="AR829">
        <f t="shared" si="316"/>
        <v>0</v>
      </c>
      <c r="AS829">
        <f t="shared" si="316"/>
        <v>0</v>
      </c>
      <c r="AT829">
        <f t="shared" si="298"/>
        <v>0</v>
      </c>
      <c r="AU829">
        <f t="shared" si="298"/>
        <v>0</v>
      </c>
      <c r="AV829">
        <f t="shared" si="319"/>
        <v>0</v>
      </c>
      <c r="AW829">
        <f t="shared" si="319"/>
        <v>0</v>
      </c>
      <c r="AX829">
        <f t="shared" si="298"/>
        <v>0</v>
      </c>
      <c r="AY829">
        <f t="shared" si="309"/>
        <v>0</v>
      </c>
      <c r="AZ829">
        <f t="shared" si="320"/>
        <v>0</v>
      </c>
      <c r="BA829">
        <f t="shared" si="320"/>
        <v>0</v>
      </c>
      <c r="BB829">
        <f t="shared" si="320"/>
        <v>0</v>
      </c>
      <c r="BC829">
        <f t="shared" si="320"/>
        <v>0</v>
      </c>
      <c r="BD829">
        <f t="shared" si="320"/>
        <v>0</v>
      </c>
      <c r="BE829">
        <f t="shared" si="320"/>
        <v>0</v>
      </c>
      <c r="BF829">
        <f t="shared" si="320"/>
        <v>0</v>
      </c>
      <c r="BG829">
        <f t="shared" si="320"/>
        <v>0</v>
      </c>
      <c r="BH829">
        <f t="shared" si="320"/>
        <v>0</v>
      </c>
      <c r="BI829">
        <f t="shared" si="320"/>
        <v>0</v>
      </c>
      <c r="BJ829">
        <f t="shared" si="320"/>
        <v>0</v>
      </c>
      <c r="BK829">
        <f t="shared" si="320"/>
        <v>0</v>
      </c>
      <c r="BL829">
        <f t="shared" si="320"/>
        <v>0</v>
      </c>
      <c r="BM829">
        <f t="shared" si="320"/>
        <v>0</v>
      </c>
      <c r="BN829">
        <f t="shared" si="320"/>
        <v>0</v>
      </c>
      <c r="BO829">
        <f t="shared" si="320"/>
        <v>0</v>
      </c>
      <c r="BP829">
        <f t="shared" si="320"/>
        <v>0</v>
      </c>
      <c r="BQ829">
        <f t="shared" si="320"/>
        <v>0</v>
      </c>
      <c r="BR829">
        <f t="shared" si="320"/>
        <v>0</v>
      </c>
    </row>
    <row r="830" spans="2:70" x14ac:dyDescent="0.2">
      <c r="B830" s="1">
        <f>IF(ISBLANK(N830),"",YEAR(O830))</f>
        <v>2022</v>
      </c>
      <c r="C830" s="12">
        <f>IF(ISBLANK(M830),"",MONTH(O830))</f>
        <v>12</v>
      </c>
      <c r="D830" s="1">
        <f>IF(ISBLANK(N830),"",WEEKNUM(O830))</f>
        <v>51</v>
      </c>
      <c r="E830" s="1" t="str">
        <f>S830&amp;R830</f>
        <v>LIDL DIENSTLEISTUNG GMBH UND CO KG//Muenchen/DE2022-12-14T18:24 Debitk.1 2026-12</v>
      </c>
      <c r="H830" s="1" t="str">
        <f>IF(ISBLANK(N830),"",IF(SUM(AC830:CO830)=0,"other",INDEX(AC$6:CO$6,MATCH(1,AC830:CO830,0))))</f>
        <v>Essentials</v>
      </c>
      <c r="I830" s="1" t="str" cm="1">
        <f t="array" ref="I830">IF(ISBLANK(N830),"",INDEX($AC$7:$CO$7,,MATCH(H830,$AC$6:$CO$6,0)))</f>
        <v>expense</v>
      </c>
      <c r="L830" s="1" t="str">
        <f>IF(ISBLANK(J830),H830,J830)</f>
        <v>Essentials</v>
      </c>
      <c r="M830" s="1" t="str">
        <f>IF(ISBLANK(K830),I830,K830)</f>
        <v>expense</v>
      </c>
      <c r="N830" s="16" t="s">
        <v>57</v>
      </c>
      <c r="O830" s="17">
        <v>44910</v>
      </c>
      <c r="P830" s="17">
        <v>44910</v>
      </c>
      <c r="Q830" s="18" t="s">
        <v>66</v>
      </c>
      <c r="R830" s="18" t="s">
        <v>1241</v>
      </c>
      <c r="S830" s="18" t="s">
        <v>978</v>
      </c>
      <c r="T830" s="18" t="s">
        <v>576</v>
      </c>
      <c r="U830" s="18" t="s">
        <v>251</v>
      </c>
      <c r="V830" s="18">
        <v>-34.56</v>
      </c>
      <c r="W830" s="18" t="s">
        <v>61</v>
      </c>
      <c r="X830" s="18" t="s">
        <v>62</v>
      </c>
      <c r="AA830">
        <f t="shared" ref="AA830:AB849" si="321">IF(ISERROR(FIND(AA$5,$E830)),0,1)</f>
        <v>0</v>
      </c>
      <c r="AB830">
        <f t="shared" si="321"/>
        <v>0</v>
      </c>
      <c r="AC830">
        <f t="shared" si="312"/>
        <v>0</v>
      </c>
      <c r="AD830">
        <f t="shared" si="296"/>
        <v>0</v>
      </c>
      <c r="AE830">
        <f t="shared" si="296"/>
        <v>0</v>
      </c>
      <c r="AF830">
        <f t="shared" si="296"/>
        <v>0</v>
      </c>
      <c r="AG830">
        <f t="shared" si="313"/>
        <v>0</v>
      </c>
      <c r="AH830">
        <f t="shared" si="317"/>
        <v>0</v>
      </c>
      <c r="AI830">
        <f t="shared" si="318"/>
        <v>1</v>
      </c>
      <c r="AJ830">
        <f t="shared" si="318"/>
        <v>0</v>
      </c>
      <c r="AK830">
        <f t="shared" si="316"/>
        <v>0</v>
      </c>
      <c r="AL830">
        <f t="shared" si="315"/>
        <v>0</v>
      </c>
      <c r="AM830">
        <f t="shared" si="315"/>
        <v>0</v>
      </c>
      <c r="AN830">
        <f t="shared" si="315"/>
        <v>0</v>
      </c>
      <c r="AO830">
        <f t="shared" si="315"/>
        <v>0</v>
      </c>
      <c r="AP830">
        <f t="shared" si="315"/>
        <v>0</v>
      </c>
      <c r="AQ830">
        <f t="shared" si="315"/>
        <v>0</v>
      </c>
      <c r="AR830">
        <f t="shared" si="316"/>
        <v>0</v>
      </c>
      <c r="AS830">
        <f t="shared" si="316"/>
        <v>0</v>
      </c>
      <c r="AT830">
        <f t="shared" si="298"/>
        <v>0</v>
      </c>
      <c r="AU830">
        <f t="shared" si="298"/>
        <v>0</v>
      </c>
      <c r="AV830">
        <f t="shared" si="319"/>
        <v>0</v>
      </c>
      <c r="AW830">
        <f t="shared" si="319"/>
        <v>0</v>
      </c>
      <c r="AX830">
        <f t="shared" si="298"/>
        <v>0</v>
      </c>
      <c r="AY830">
        <f t="shared" si="309"/>
        <v>0</v>
      </c>
      <c r="AZ830">
        <f t="shared" si="320"/>
        <v>0</v>
      </c>
      <c r="BA830">
        <f t="shared" si="320"/>
        <v>0</v>
      </c>
      <c r="BB830">
        <f t="shared" si="320"/>
        <v>0</v>
      </c>
      <c r="BC830">
        <f t="shared" si="320"/>
        <v>0</v>
      </c>
      <c r="BD830">
        <f t="shared" si="320"/>
        <v>0</v>
      </c>
      <c r="BE830">
        <f t="shared" si="320"/>
        <v>0</v>
      </c>
      <c r="BF830">
        <f t="shared" si="320"/>
        <v>0</v>
      </c>
      <c r="BG830">
        <f t="shared" si="320"/>
        <v>0</v>
      </c>
      <c r="BH830">
        <f t="shared" si="320"/>
        <v>0</v>
      </c>
      <c r="BI830">
        <f t="shared" si="320"/>
        <v>0</v>
      </c>
      <c r="BJ830">
        <f t="shared" si="320"/>
        <v>0</v>
      </c>
      <c r="BK830">
        <f t="shared" si="320"/>
        <v>0</v>
      </c>
      <c r="BL830">
        <f t="shared" si="320"/>
        <v>0</v>
      </c>
      <c r="BM830">
        <f t="shared" si="320"/>
        <v>0</v>
      </c>
      <c r="BN830">
        <f t="shared" si="320"/>
        <v>0</v>
      </c>
      <c r="BO830">
        <f t="shared" si="320"/>
        <v>0</v>
      </c>
      <c r="BP830">
        <f t="shared" si="320"/>
        <v>0</v>
      </c>
      <c r="BQ830">
        <f t="shared" si="320"/>
        <v>0</v>
      </c>
      <c r="BR830">
        <f t="shared" si="320"/>
        <v>0</v>
      </c>
    </row>
    <row r="831" spans="2:70" x14ac:dyDescent="0.2">
      <c r="B831" s="1">
        <f>IF(ISBLANK(N831),"",YEAR(O831))</f>
        <v>2022</v>
      </c>
      <c r="C831" s="12">
        <f>IF(ISBLANK(M831),"",MONTH(O831))</f>
        <v>12</v>
      </c>
      <c r="D831" s="1">
        <f>IF(ISBLANK(N831),"",WEEKNUM(O831))</f>
        <v>51</v>
      </c>
      <c r="E831" s="1" t="str">
        <f>S831&amp;R831</f>
        <v>AMAZON PAYMENTS EUROPE S.C.A.306-7266853-2584352 AMZN Mktp DE 4KIVJETC6CYA41SS</v>
      </c>
      <c r="H831" s="1" t="str">
        <f>IF(ISBLANK(N831),"",IF(SUM(AC831:CO831)=0,"other",INDEX(AC$6:CO$6,MATCH(1,AC831:CO831,0))))</f>
        <v>Essentials</v>
      </c>
      <c r="I831" s="1" t="str" cm="1">
        <f t="array" ref="I831">IF(ISBLANK(N831),"",INDEX($AC$7:$CO$7,,MATCH(H831,$AC$6:$CO$6,0)))</f>
        <v>expense</v>
      </c>
      <c r="L831" s="1" t="str">
        <f>IF(ISBLANK(J831),H831,J831)</f>
        <v>Essentials</v>
      </c>
      <c r="M831" s="1" t="str">
        <f>IF(ISBLANK(K831),I831,K831)</f>
        <v>expense</v>
      </c>
      <c r="N831" s="16" t="s">
        <v>57</v>
      </c>
      <c r="O831" s="17">
        <v>44910</v>
      </c>
      <c r="P831" s="17">
        <v>44910</v>
      </c>
      <c r="Q831" s="18" t="s">
        <v>58</v>
      </c>
      <c r="R831" s="18" t="s">
        <v>1242</v>
      </c>
      <c r="S831" s="18" t="s">
        <v>177</v>
      </c>
      <c r="T831" s="18" t="s">
        <v>178</v>
      </c>
      <c r="U831" s="18" t="s">
        <v>71</v>
      </c>
      <c r="V831" s="18">
        <v>-9.9</v>
      </c>
      <c r="W831" s="18" t="s">
        <v>61</v>
      </c>
      <c r="X831" s="18" t="s">
        <v>62</v>
      </c>
      <c r="AA831">
        <f t="shared" si="321"/>
        <v>0</v>
      </c>
      <c r="AB831">
        <f t="shared" si="321"/>
        <v>0</v>
      </c>
      <c r="AC831">
        <f t="shared" si="312"/>
        <v>0</v>
      </c>
      <c r="AD831">
        <f t="shared" si="296"/>
        <v>0</v>
      </c>
      <c r="AE831">
        <f t="shared" si="296"/>
        <v>0</v>
      </c>
      <c r="AF831">
        <f t="shared" si="296"/>
        <v>0</v>
      </c>
      <c r="AG831">
        <f t="shared" si="313"/>
        <v>0</v>
      </c>
      <c r="AH831">
        <f t="shared" si="317"/>
        <v>0</v>
      </c>
      <c r="AI831">
        <f t="shared" si="318"/>
        <v>0</v>
      </c>
      <c r="AJ831">
        <f t="shared" si="318"/>
        <v>0</v>
      </c>
      <c r="AK831">
        <f t="shared" si="316"/>
        <v>0</v>
      </c>
      <c r="AL831">
        <f t="shared" si="315"/>
        <v>0</v>
      </c>
      <c r="AM831">
        <f t="shared" si="315"/>
        <v>1</v>
      </c>
      <c r="AN831">
        <f t="shared" si="315"/>
        <v>0</v>
      </c>
      <c r="AO831">
        <f t="shared" si="315"/>
        <v>0</v>
      </c>
      <c r="AP831">
        <f t="shared" si="315"/>
        <v>0</v>
      </c>
      <c r="AQ831">
        <f t="shared" si="315"/>
        <v>0</v>
      </c>
      <c r="AR831">
        <f t="shared" si="316"/>
        <v>0</v>
      </c>
      <c r="AS831">
        <f t="shared" si="316"/>
        <v>0</v>
      </c>
      <c r="AT831">
        <f t="shared" si="298"/>
        <v>0</v>
      </c>
      <c r="AU831">
        <f t="shared" si="298"/>
        <v>0</v>
      </c>
      <c r="AV831">
        <f t="shared" si="319"/>
        <v>0</v>
      </c>
      <c r="AW831">
        <f t="shared" si="319"/>
        <v>0</v>
      </c>
      <c r="AX831">
        <f t="shared" si="298"/>
        <v>0</v>
      </c>
      <c r="AY831">
        <f t="shared" si="309"/>
        <v>0</v>
      </c>
      <c r="AZ831">
        <f t="shared" si="320"/>
        <v>0</v>
      </c>
      <c r="BA831">
        <f t="shared" si="320"/>
        <v>0</v>
      </c>
      <c r="BB831">
        <f t="shared" si="320"/>
        <v>0</v>
      </c>
      <c r="BC831">
        <f t="shared" si="320"/>
        <v>0</v>
      </c>
      <c r="BD831">
        <f t="shared" si="320"/>
        <v>0</v>
      </c>
      <c r="BE831">
        <f t="shared" si="320"/>
        <v>0</v>
      </c>
      <c r="BF831">
        <f t="shared" si="320"/>
        <v>0</v>
      </c>
      <c r="BG831">
        <f t="shared" si="320"/>
        <v>0</v>
      </c>
      <c r="BH831">
        <f t="shared" si="320"/>
        <v>0</v>
      </c>
      <c r="BI831">
        <f t="shared" si="320"/>
        <v>0</v>
      </c>
      <c r="BJ831">
        <f t="shared" si="320"/>
        <v>0</v>
      </c>
      <c r="BK831">
        <f t="shared" si="320"/>
        <v>0</v>
      </c>
      <c r="BL831">
        <f t="shared" si="320"/>
        <v>0</v>
      </c>
      <c r="BM831">
        <f t="shared" si="320"/>
        <v>0</v>
      </c>
      <c r="BN831">
        <f t="shared" si="320"/>
        <v>0</v>
      </c>
      <c r="BO831">
        <f t="shared" si="320"/>
        <v>0</v>
      </c>
      <c r="BP831">
        <f t="shared" si="320"/>
        <v>0</v>
      </c>
      <c r="BQ831">
        <f t="shared" si="320"/>
        <v>0</v>
      </c>
      <c r="BR831">
        <f t="shared" si="320"/>
        <v>0</v>
      </c>
    </row>
    <row r="832" spans="2:70" x14ac:dyDescent="0.2">
      <c r="B832" s="1">
        <f>IF(ISBLANK(N832),"",YEAR(O832))</f>
        <v>2022</v>
      </c>
      <c r="C832" s="12">
        <f>IF(ISBLANK(M832),"",MONTH(O832))</f>
        <v>12</v>
      </c>
      <c r="D832" s="1">
        <f>IF(ISBLANK(N832),"",WEEKNUM(O832))</f>
        <v>51</v>
      </c>
      <c r="E832" s="1" t="str">
        <f>S832&amp;R832</f>
        <v>AMAZON PAYMENTS EUROPE S.C.A.306-6920512-6164315 AMZN Mktp DE 5R9MK11MI5LB5CJZ</v>
      </c>
      <c r="H832" s="1" t="str">
        <f>IF(ISBLANK(N832),"",IF(SUM(AC832:CO832)=0,"other",INDEX(AC$6:CO$6,MATCH(1,AC832:CO832,0))))</f>
        <v>Essentials</v>
      </c>
      <c r="I832" s="1" t="str" cm="1">
        <f t="array" ref="I832">IF(ISBLANK(N832),"",INDEX($AC$7:$CO$7,,MATCH(H832,$AC$6:$CO$6,0)))</f>
        <v>expense</v>
      </c>
      <c r="L832" s="1" t="str">
        <f>IF(ISBLANK(J832),H832,J832)</f>
        <v>Essentials</v>
      </c>
      <c r="M832" s="1" t="str">
        <f>IF(ISBLANK(K832),I832,K832)</f>
        <v>expense</v>
      </c>
      <c r="N832" s="16" t="s">
        <v>57</v>
      </c>
      <c r="O832" s="17">
        <v>44910</v>
      </c>
      <c r="P832" s="17">
        <v>44910</v>
      </c>
      <c r="Q832" s="18" t="s">
        <v>58</v>
      </c>
      <c r="R832" s="18" t="s">
        <v>1243</v>
      </c>
      <c r="S832" s="18" t="s">
        <v>177</v>
      </c>
      <c r="T832" s="18" t="s">
        <v>178</v>
      </c>
      <c r="U832" s="18" t="s">
        <v>71</v>
      </c>
      <c r="V832" s="18">
        <v>-13.9</v>
      </c>
      <c r="W832" s="18" t="s">
        <v>61</v>
      </c>
      <c r="X832" s="18" t="s">
        <v>62</v>
      </c>
      <c r="AA832">
        <f t="shared" si="321"/>
        <v>0</v>
      </c>
      <c r="AB832">
        <f t="shared" si="321"/>
        <v>0</v>
      </c>
      <c r="AC832">
        <f t="shared" si="312"/>
        <v>0</v>
      </c>
      <c r="AD832">
        <f t="shared" si="296"/>
        <v>0</v>
      </c>
      <c r="AE832">
        <f t="shared" si="296"/>
        <v>0</v>
      </c>
      <c r="AF832">
        <f t="shared" si="296"/>
        <v>0</v>
      </c>
      <c r="AG832">
        <f t="shared" si="313"/>
        <v>0</v>
      </c>
      <c r="AH832">
        <f t="shared" si="317"/>
        <v>0</v>
      </c>
      <c r="AI832">
        <f t="shared" si="318"/>
        <v>0</v>
      </c>
      <c r="AJ832">
        <f t="shared" si="318"/>
        <v>0</v>
      </c>
      <c r="AK832">
        <f t="shared" si="316"/>
        <v>0</v>
      </c>
      <c r="AL832">
        <f t="shared" si="315"/>
        <v>0</v>
      </c>
      <c r="AM832">
        <f t="shared" si="315"/>
        <v>1</v>
      </c>
      <c r="AN832">
        <f t="shared" si="315"/>
        <v>0</v>
      </c>
      <c r="AO832">
        <f t="shared" si="315"/>
        <v>0</v>
      </c>
      <c r="AP832">
        <f t="shared" si="315"/>
        <v>0</v>
      </c>
      <c r="AQ832">
        <f t="shared" si="315"/>
        <v>0</v>
      </c>
      <c r="AR832">
        <f t="shared" si="316"/>
        <v>0</v>
      </c>
      <c r="AS832">
        <f t="shared" si="316"/>
        <v>0</v>
      </c>
      <c r="AT832">
        <f t="shared" si="298"/>
        <v>0</v>
      </c>
      <c r="AU832">
        <f t="shared" si="298"/>
        <v>0</v>
      </c>
      <c r="AV832">
        <f t="shared" si="319"/>
        <v>0</v>
      </c>
      <c r="AW832">
        <f t="shared" si="319"/>
        <v>0</v>
      </c>
      <c r="AX832">
        <f t="shared" si="298"/>
        <v>0</v>
      </c>
      <c r="AY832">
        <f t="shared" si="309"/>
        <v>0</v>
      </c>
      <c r="AZ832">
        <f t="shared" si="320"/>
        <v>0</v>
      </c>
      <c r="BA832">
        <f t="shared" si="320"/>
        <v>0</v>
      </c>
      <c r="BB832">
        <f t="shared" si="320"/>
        <v>0</v>
      </c>
      <c r="BC832">
        <f t="shared" si="320"/>
        <v>0</v>
      </c>
      <c r="BD832">
        <f t="shared" si="320"/>
        <v>0</v>
      </c>
      <c r="BE832">
        <f t="shared" si="320"/>
        <v>0</v>
      </c>
      <c r="BF832">
        <f t="shared" si="320"/>
        <v>0</v>
      </c>
      <c r="BG832">
        <f t="shared" si="320"/>
        <v>0</v>
      </c>
      <c r="BH832">
        <f t="shared" si="320"/>
        <v>0</v>
      </c>
      <c r="BI832">
        <f t="shared" si="320"/>
        <v>0</v>
      </c>
      <c r="BJ832">
        <f t="shared" si="320"/>
        <v>0</v>
      </c>
      <c r="BK832">
        <f t="shared" si="320"/>
        <v>0</v>
      </c>
      <c r="BL832">
        <f t="shared" si="320"/>
        <v>0</v>
      </c>
      <c r="BM832">
        <f t="shared" si="320"/>
        <v>0</v>
      </c>
      <c r="BN832">
        <f t="shared" si="320"/>
        <v>0</v>
      </c>
      <c r="BO832">
        <f t="shared" si="320"/>
        <v>0</v>
      </c>
      <c r="BP832">
        <f t="shared" si="320"/>
        <v>0</v>
      </c>
      <c r="BQ832">
        <f t="shared" si="320"/>
        <v>0</v>
      </c>
      <c r="BR832">
        <f t="shared" si="320"/>
        <v>0</v>
      </c>
    </row>
    <row r="833" spans="2:70" x14ac:dyDescent="0.2">
      <c r="B833" s="1">
        <f>IF(ISBLANK(N833),"",YEAR(O833))</f>
        <v>2022</v>
      </c>
      <c r="C833" s="12">
        <f>IF(ISBLANK(M833),"",MONTH(O833))</f>
        <v>12</v>
      </c>
      <c r="D833" s="1">
        <f>IF(ISBLANK(N833),"",WEEKNUM(O833))</f>
        <v>51</v>
      </c>
      <c r="E833" s="1" t="str">
        <f>S833&amp;R833</f>
        <v>Techniker KrankenkasseTK-BuchNr 02906544419 Monat 11/22 V414024576 Beitraege</v>
      </c>
      <c r="H833" s="1" t="str">
        <f>IF(ISBLANK(N833),"",IF(SUM(AC833:CO833)=0,"other",INDEX(AC$6:CO$6,MATCH(1,AC833:CO833,0))))</f>
        <v>Insurance</v>
      </c>
      <c r="I833" s="1" t="str" cm="1">
        <f t="array" ref="I833">IF(ISBLANK(N833),"",INDEX($AC$7:$CO$7,,MATCH(H833,$AC$6:$CO$6,0)))</f>
        <v>expense</v>
      </c>
      <c r="L833" s="1" t="str">
        <f>IF(ISBLANK(J833),H833,J833)</f>
        <v>Insurance</v>
      </c>
      <c r="M833" s="1" t="str">
        <f>IF(ISBLANK(K833),I833,K833)</f>
        <v>expense</v>
      </c>
      <c r="N833" s="16" t="s">
        <v>57</v>
      </c>
      <c r="O833" s="17">
        <v>44910</v>
      </c>
      <c r="P833" s="17">
        <v>44910</v>
      </c>
      <c r="Q833" s="18" t="s">
        <v>58</v>
      </c>
      <c r="R833" s="18" t="s">
        <v>1244</v>
      </c>
      <c r="S833" s="18" t="s">
        <v>122</v>
      </c>
      <c r="T833" s="18" t="s">
        <v>123</v>
      </c>
      <c r="U833" s="18" t="s">
        <v>74</v>
      </c>
      <c r="V833" s="18">
        <v>-117.5</v>
      </c>
      <c r="W833" s="18" t="s">
        <v>61</v>
      </c>
      <c r="X833" s="18" t="s">
        <v>62</v>
      </c>
      <c r="AA833">
        <f t="shared" si="321"/>
        <v>0</v>
      </c>
      <c r="AB833">
        <f t="shared" si="321"/>
        <v>0</v>
      </c>
      <c r="AC833">
        <f t="shared" si="312"/>
        <v>0</v>
      </c>
      <c r="AD833">
        <f t="shared" si="296"/>
        <v>0</v>
      </c>
      <c r="AE833">
        <f t="shared" si="296"/>
        <v>0</v>
      </c>
      <c r="AF833">
        <f t="shared" si="296"/>
        <v>0</v>
      </c>
      <c r="AG833">
        <f t="shared" si="313"/>
        <v>0</v>
      </c>
      <c r="AH833">
        <f t="shared" si="317"/>
        <v>0</v>
      </c>
      <c r="AI833">
        <f t="shared" si="318"/>
        <v>0</v>
      </c>
      <c r="AJ833">
        <f t="shared" si="318"/>
        <v>0</v>
      </c>
      <c r="AK833">
        <f t="shared" si="316"/>
        <v>0</v>
      </c>
      <c r="AL833">
        <f t="shared" si="316"/>
        <v>0</v>
      </c>
      <c r="AM833">
        <f t="shared" si="316"/>
        <v>0</v>
      </c>
      <c r="AN833">
        <f t="shared" si="316"/>
        <v>0</v>
      </c>
      <c r="AO833">
        <f t="shared" si="316"/>
        <v>0</v>
      </c>
      <c r="AP833">
        <f t="shared" si="316"/>
        <v>0</v>
      </c>
      <c r="AQ833">
        <f t="shared" si="316"/>
        <v>0</v>
      </c>
      <c r="AR833">
        <f t="shared" si="316"/>
        <v>0</v>
      </c>
      <c r="AS833">
        <f t="shared" si="316"/>
        <v>1</v>
      </c>
      <c r="AT833">
        <f t="shared" si="298"/>
        <v>0</v>
      </c>
      <c r="AU833">
        <f t="shared" si="298"/>
        <v>0</v>
      </c>
      <c r="AV833">
        <f t="shared" si="319"/>
        <v>0</v>
      </c>
      <c r="AW833">
        <f t="shared" si="319"/>
        <v>0</v>
      </c>
      <c r="AX833">
        <f t="shared" si="298"/>
        <v>0</v>
      </c>
      <c r="AY833">
        <f t="shared" si="309"/>
        <v>0</v>
      </c>
      <c r="AZ833">
        <f t="shared" si="320"/>
        <v>0</v>
      </c>
      <c r="BA833">
        <f t="shared" si="320"/>
        <v>0</v>
      </c>
      <c r="BB833">
        <f t="shared" si="320"/>
        <v>0</v>
      </c>
      <c r="BC833">
        <f t="shared" si="320"/>
        <v>0</v>
      </c>
      <c r="BD833">
        <f t="shared" si="320"/>
        <v>0</v>
      </c>
      <c r="BE833">
        <f t="shared" si="320"/>
        <v>0</v>
      </c>
      <c r="BF833">
        <f t="shared" si="320"/>
        <v>0</v>
      </c>
      <c r="BG833">
        <f t="shared" si="320"/>
        <v>0</v>
      </c>
      <c r="BH833">
        <f t="shared" si="320"/>
        <v>0</v>
      </c>
      <c r="BI833">
        <f t="shared" si="320"/>
        <v>0</v>
      </c>
      <c r="BJ833">
        <f t="shared" si="320"/>
        <v>0</v>
      </c>
      <c r="BK833">
        <f t="shared" si="320"/>
        <v>0</v>
      </c>
      <c r="BL833">
        <f t="shared" si="320"/>
        <v>0</v>
      </c>
      <c r="BM833">
        <f t="shared" si="320"/>
        <v>0</v>
      </c>
      <c r="BN833">
        <f t="shared" si="320"/>
        <v>0</v>
      </c>
      <c r="BO833">
        <f t="shared" si="320"/>
        <v>0</v>
      </c>
      <c r="BP833">
        <f t="shared" si="320"/>
        <v>0</v>
      </c>
      <c r="BQ833">
        <f t="shared" si="320"/>
        <v>0</v>
      </c>
      <c r="BR833">
        <f t="shared" si="320"/>
        <v>0</v>
      </c>
    </row>
    <row r="834" spans="2:70" x14ac:dyDescent="0.2">
      <c r="B834" s="1">
        <f>IF(ISBLANK(N834),"",YEAR(O834))</f>
        <v>2022</v>
      </c>
      <c r="C834" s="12">
        <f>IF(ISBLANK(M834),"",MONTH(O834))</f>
        <v>12</v>
      </c>
      <c r="D834" s="1">
        <f>IF(ISBLANK(N834),"",WEEKNUM(O834))</f>
        <v>51</v>
      </c>
      <c r="E834" s="1" t="str">
        <f>S834&amp;R834</f>
        <v>AMAZON EU S.A R.L., NIEDERLASSUNG DEUTSCHLANDD01-8776461-9090223 AMZNPrime DE 2OQ6RYKC5ETVEJPU</v>
      </c>
      <c r="H834" s="1" t="str">
        <f>IF(ISBLANK(N834),"",IF(SUM(AC834:CO834)=0,"other",INDEX(AC$6:CO$6,MATCH(1,AC834:CO834,0))))</f>
        <v>Essentials</v>
      </c>
      <c r="I834" s="1" t="str" cm="1">
        <f t="array" ref="I834">IF(ISBLANK(N834),"",INDEX($AC$7:$CO$7,,MATCH(H834,$AC$6:$CO$6,0)))</f>
        <v>expense</v>
      </c>
      <c r="L834" s="1" t="str">
        <f>IF(ISBLANK(J834),H834,J834)</f>
        <v>Essentials</v>
      </c>
      <c r="M834" s="1" t="str">
        <f>IF(ISBLANK(K834),I834,K834)</f>
        <v>expense</v>
      </c>
      <c r="N834" s="16" t="s">
        <v>57</v>
      </c>
      <c r="O834" s="17">
        <v>44910</v>
      </c>
      <c r="P834" s="17">
        <v>44910</v>
      </c>
      <c r="Q834" s="18" t="s">
        <v>58</v>
      </c>
      <c r="R834" s="18" t="s">
        <v>1245</v>
      </c>
      <c r="S834" s="18" t="s">
        <v>69</v>
      </c>
      <c r="T834" s="18" t="s">
        <v>70</v>
      </c>
      <c r="U834" s="18" t="s">
        <v>71</v>
      </c>
      <c r="V834" s="18">
        <v>-8.99</v>
      </c>
      <c r="W834" s="18" t="s">
        <v>61</v>
      </c>
      <c r="X834" s="18" t="s">
        <v>62</v>
      </c>
      <c r="AA834">
        <f t="shared" si="321"/>
        <v>0</v>
      </c>
      <c r="AB834">
        <f t="shared" si="321"/>
        <v>0</v>
      </c>
      <c r="AC834">
        <f t="shared" si="312"/>
        <v>0</v>
      </c>
      <c r="AD834">
        <f t="shared" si="296"/>
        <v>0</v>
      </c>
      <c r="AE834">
        <f t="shared" si="296"/>
        <v>0</v>
      </c>
      <c r="AF834">
        <f t="shared" si="296"/>
        <v>0</v>
      </c>
      <c r="AG834">
        <f t="shared" si="313"/>
        <v>0</v>
      </c>
      <c r="AH834">
        <f t="shared" si="317"/>
        <v>0</v>
      </c>
      <c r="AI834">
        <f t="shared" si="318"/>
        <v>0</v>
      </c>
      <c r="AJ834">
        <f t="shared" si="318"/>
        <v>0</v>
      </c>
      <c r="AK834">
        <f t="shared" si="316"/>
        <v>0</v>
      </c>
      <c r="AL834">
        <f t="shared" si="316"/>
        <v>0</v>
      </c>
      <c r="AM834">
        <f t="shared" si="316"/>
        <v>1</v>
      </c>
      <c r="AN834">
        <f t="shared" si="316"/>
        <v>0</v>
      </c>
      <c r="AO834">
        <f t="shared" si="316"/>
        <v>0</v>
      </c>
      <c r="AP834">
        <f t="shared" si="316"/>
        <v>0</v>
      </c>
      <c r="AQ834">
        <f t="shared" si="316"/>
        <v>0</v>
      </c>
      <c r="AR834">
        <f t="shared" si="316"/>
        <v>0</v>
      </c>
      <c r="AS834">
        <f t="shared" si="316"/>
        <v>0</v>
      </c>
      <c r="AT834">
        <f t="shared" si="298"/>
        <v>0</v>
      </c>
      <c r="AU834">
        <f t="shared" si="298"/>
        <v>0</v>
      </c>
      <c r="AV834">
        <f t="shared" si="319"/>
        <v>0</v>
      </c>
      <c r="AW834">
        <f t="shared" si="319"/>
        <v>0</v>
      </c>
      <c r="AX834">
        <f t="shared" si="298"/>
        <v>0</v>
      </c>
      <c r="AY834">
        <f t="shared" si="309"/>
        <v>0</v>
      </c>
      <c r="AZ834">
        <f t="shared" si="320"/>
        <v>0</v>
      </c>
      <c r="BA834">
        <f t="shared" si="320"/>
        <v>0</v>
      </c>
      <c r="BB834">
        <f t="shared" si="320"/>
        <v>0</v>
      </c>
      <c r="BC834">
        <f t="shared" si="320"/>
        <v>0</v>
      </c>
      <c r="BD834">
        <f t="shared" si="320"/>
        <v>0</v>
      </c>
      <c r="BE834">
        <f t="shared" si="320"/>
        <v>0</v>
      </c>
      <c r="BF834">
        <f t="shared" si="320"/>
        <v>0</v>
      </c>
      <c r="BG834">
        <f t="shared" si="320"/>
        <v>0</v>
      </c>
      <c r="BH834">
        <f t="shared" si="320"/>
        <v>0</v>
      </c>
      <c r="BI834">
        <f t="shared" si="320"/>
        <v>0</v>
      </c>
      <c r="BJ834">
        <f t="shared" si="320"/>
        <v>0</v>
      </c>
      <c r="BK834">
        <f t="shared" si="320"/>
        <v>0</v>
      </c>
      <c r="BL834">
        <f t="shared" si="320"/>
        <v>0</v>
      </c>
      <c r="BM834">
        <f t="shared" si="320"/>
        <v>0</v>
      </c>
      <c r="BN834">
        <f t="shared" si="320"/>
        <v>0</v>
      </c>
      <c r="BO834">
        <f t="shared" si="320"/>
        <v>0</v>
      </c>
      <c r="BP834">
        <f t="shared" si="320"/>
        <v>0</v>
      </c>
      <c r="BQ834">
        <f t="shared" si="320"/>
        <v>0</v>
      </c>
      <c r="BR834">
        <f t="shared" si="320"/>
        <v>0</v>
      </c>
    </row>
    <row r="835" spans="2:70" x14ac:dyDescent="0.2">
      <c r="B835" s="1">
        <f>IF(ISBLANK(N835),"",YEAR(O835))</f>
        <v>2022</v>
      </c>
      <c r="C835" s="12">
        <f>IF(ISBLANK(M835),"",MONTH(O835))</f>
        <v>12</v>
      </c>
      <c r="D835" s="1">
        <f>IF(ISBLANK(N835),"",WEEKNUM(O835))</f>
        <v>51</v>
      </c>
      <c r="E835" s="1" t="str">
        <f>S835&amp;R835</f>
        <v>AMAZON EU S.A R.L., NIEDERLASSUNG DEUTSCHLAND306-7664966-8121127 Amazon.de 6064T77TIL25GGM7</v>
      </c>
      <c r="H835" s="1" t="str">
        <f>IF(ISBLANK(N835),"",IF(SUM(AC835:CO835)=0,"other",INDEX(AC$6:CO$6,MATCH(1,AC835:CO835,0))))</f>
        <v>Essentials</v>
      </c>
      <c r="I835" s="1" t="str" cm="1">
        <f t="array" ref="I835">IF(ISBLANK(N835),"",INDEX($AC$7:$CO$7,,MATCH(H835,$AC$6:$CO$6,0)))</f>
        <v>expense</v>
      </c>
      <c r="L835" s="1" t="str">
        <f>IF(ISBLANK(J835),H835,J835)</f>
        <v>Essentials</v>
      </c>
      <c r="M835" s="1" t="str">
        <f>IF(ISBLANK(K835),I835,K835)</f>
        <v>expense</v>
      </c>
      <c r="N835" s="16" t="s">
        <v>57</v>
      </c>
      <c r="O835" s="17">
        <v>44910</v>
      </c>
      <c r="P835" s="17">
        <v>44910</v>
      </c>
      <c r="Q835" s="18" t="s">
        <v>58</v>
      </c>
      <c r="R835" s="20" t="s">
        <v>1246</v>
      </c>
      <c r="S835" s="18" t="s">
        <v>69</v>
      </c>
      <c r="T835" s="18" t="s">
        <v>70</v>
      </c>
      <c r="U835" s="18" t="s">
        <v>71</v>
      </c>
      <c r="V835" s="18">
        <v>-7.25</v>
      </c>
      <c r="W835" s="18" t="s">
        <v>61</v>
      </c>
      <c r="X835" s="18" t="s">
        <v>62</v>
      </c>
      <c r="AA835">
        <f t="shared" si="321"/>
        <v>0</v>
      </c>
      <c r="AB835">
        <f t="shared" si="321"/>
        <v>0</v>
      </c>
      <c r="AC835">
        <f t="shared" si="312"/>
        <v>0</v>
      </c>
      <c r="AD835">
        <f t="shared" si="296"/>
        <v>0</v>
      </c>
      <c r="AE835">
        <f t="shared" si="296"/>
        <v>0</v>
      </c>
      <c r="AF835">
        <f t="shared" si="296"/>
        <v>0</v>
      </c>
      <c r="AG835">
        <f t="shared" si="313"/>
        <v>0</v>
      </c>
      <c r="AH835">
        <f t="shared" si="317"/>
        <v>0</v>
      </c>
      <c r="AI835">
        <f t="shared" si="318"/>
        <v>0</v>
      </c>
      <c r="AJ835">
        <f t="shared" si="318"/>
        <v>0</v>
      </c>
      <c r="AK835">
        <f t="shared" si="316"/>
        <v>0</v>
      </c>
      <c r="AL835">
        <f t="shared" si="316"/>
        <v>0</v>
      </c>
      <c r="AM835">
        <f t="shared" si="316"/>
        <v>1</v>
      </c>
      <c r="AN835">
        <f t="shared" si="316"/>
        <v>0</v>
      </c>
      <c r="AO835">
        <f t="shared" si="316"/>
        <v>0</v>
      </c>
      <c r="AP835">
        <f t="shared" si="316"/>
        <v>0</v>
      </c>
      <c r="AQ835">
        <f t="shared" si="316"/>
        <v>0</v>
      </c>
      <c r="AR835">
        <f t="shared" si="316"/>
        <v>0</v>
      </c>
      <c r="AS835">
        <f t="shared" si="316"/>
        <v>0</v>
      </c>
      <c r="AT835">
        <f t="shared" si="298"/>
        <v>0</v>
      </c>
      <c r="AU835">
        <f t="shared" si="298"/>
        <v>0</v>
      </c>
      <c r="AV835">
        <f t="shared" si="319"/>
        <v>0</v>
      </c>
      <c r="AW835">
        <f t="shared" si="319"/>
        <v>0</v>
      </c>
      <c r="AX835">
        <f t="shared" si="298"/>
        <v>0</v>
      </c>
      <c r="AY835">
        <f t="shared" si="309"/>
        <v>0</v>
      </c>
      <c r="AZ835">
        <f t="shared" si="320"/>
        <v>0</v>
      </c>
      <c r="BA835">
        <f t="shared" si="320"/>
        <v>0</v>
      </c>
      <c r="BB835">
        <f t="shared" si="320"/>
        <v>0</v>
      </c>
      <c r="BC835">
        <f t="shared" si="320"/>
        <v>0</v>
      </c>
      <c r="BD835">
        <f t="shared" si="320"/>
        <v>0</v>
      </c>
      <c r="BE835">
        <f t="shared" si="320"/>
        <v>0</v>
      </c>
      <c r="BF835">
        <f t="shared" si="320"/>
        <v>0</v>
      </c>
      <c r="BG835">
        <f t="shared" si="320"/>
        <v>0</v>
      </c>
      <c r="BH835">
        <f t="shared" si="320"/>
        <v>0</v>
      </c>
      <c r="BI835">
        <f t="shared" si="320"/>
        <v>0</v>
      </c>
      <c r="BJ835">
        <f t="shared" si="320"/>
        <v>0</v>
      </c>
      <c r="BK835">
        <f t="shared" si="320"/>
        <v>0</v>
      </c>
      <c r="BL835">
        <f t="shared" si="320"/>
        <v>0</v>
      </c>
      <c r="BM835">
        <f t="shared" si="320"/>
        <v>0</v>
      </c>
      <c r="BN835">
        <f t="shared" si="320"/>
        <v>0</v>
      </c>
      <c r="BO835">
        <f t="shared" si="320"/>
        <v>0</v>
      </c>
      <c r="BP835">
        <f t="shared" si="320"/>
        <v>0</v>
      </c>
      <c r="BQ835">
        <f t="shared" si="320"/>
        <v>0</v>
      </c>
      <c r="BR835">
        <f t="shared" si="320"/>
        <v>0</v>
      </c>
    </row>
    <row r="836" spans="2:70" x14ac:dyDescent="0.2">
      <c r="B836" s="1">
        <f>IF(ISBLANK(N836),"",YEAR(O836))</f>
        <v>2022</v>
      </c>
      <c r="C836" s="12">
        <f>IF(ISBLANK(M836),"",MONTH(O836))</f>
        <v>12</v>
      </c>
      <c r="D836" s="1">
        <f>IF(ISBLANK(N836),"",WEEKNUM(O836))</f>
        <v>52</v>
      </c>
      <c r="E836" s="1" t="str">
        <f>S836&amp;R836</f>
        <v>PayPal Europe S.a.r.l. et Cie S.C.A1024213520313 PP.2985.PP . , Ihr Einkauf bei</v>
      </c>
      <c r="H836" s="1" t="str">
        <f>IF(ISBLANK(N836),"",IF(SUM(AC836:CO836)=0,"other",INDEX(AC$6:CO$6,MATCH(1,AC836:CO836,0))))</f>
        <v>PayPal</v>
      </c>
      <c r="I836" s="1" t="str" cm="1">
        <f t="array" ref="I836">IF(ISBLANK(N836),"",INDEX($AC$7:$CO$7,,MATCH(H836,$AC$6:$CO$6,0)))</f>
        <v>expense</v>
      </c>
      <c r="L836" s="1" t="str">
        <f>IF(ISBLANK(J836),H836,J836)</f>
        <v>PayPal</v>
      </c>
      <c r="M836" s="1" t="str">
        <f>IF(ISBLANK(K836),I836,K836)</f>
        <v>expense</v>
      </c>
      <c r="N836" s="16" t="s">
        <v>57</v>
      </c>
      <c r="O836" s="17">
        <v>44916</v>
      </c>
      <c r="P836" s="17">
        <v>44916</v>
      </c>
      <c r="Q836" s="18" t="s">
        <v>58</v>
      </c>
      <c r="R836" s="18" t="s">
        <v>1239</v>
      </c>
      <c r="S836" s="18" t="s">
        <v>1038</v>
      </c>
      <c r="T836" s="18" t="s">
        <v>1220</v>
      </c>
      <c r="U836" s="18" t="s">
        <v>1040</v>
      </c>
      <c r="V836" s="18">
        <v>-20.68</v>
      </c>
      <c r="W836" s="18" t="s">
        <v>61</v>
      </c>
      <c r="X836" s="18" t="s">
        <v>62</v>
      </c>
      <c r="AA836">
        <f t="shared" si="321"/>
        <v>0</v>
      </c>
      <c r="AB836">
        <f t="shared" si="321"/>
        <v>0</v>
      </c>
      <c r="AC836">
        <f t="shared" si="312"/>
        <v>0</v>
      </c>
      <c r="AD836">
        <f t="shared" si="296"/>
        <v>0</v>
      </c>
      <c r="AE836">
        <f t="shared" si="296"/>
        <v>0</v>
      </c>
      <c r="AF836">
        <f t="shared" si="296"/>
        <v>0</v>
      </c>
      <c r="AG836">
        <f t="shared" si="313"/>
        <v>0</v>
      </c>
      <c r="AH836">
        <f t="shared" si="317"/>
        <v>0</v>
      </c>
      <c r="AI836">
        <f t="shared" si="318"/>
        <v>0</v>
      </c>
      <c r="AJ836">
        <f t="shared" si="318"/>
        <v>0</v>
      </c>
      <c r="AK836">
        <f t="shared" si="316"/>
        <v>0</v>
      </c>
      <c r="AL836">
        <f t="shared" si="316"/>
        <v>0</v>
      </c>
      <c r="AM836">
        <f t="shared" si="316"/>
        <v>0</v>
      </c>
      <c r="AN836">
        <f t="shared" si="316"/>
        <v>0</v>
      </c>
      <c r="AO836">
        <f t="shared" si="316"/>
        <v>0</v>
      </c>
      <c r="AP836">
        <f t="shared" si="316"/>
        <v>0</v>
      </c>
      <c r="AQ836">
        <f t="shared" si="316"/>
        <v>0</v>
      </c>
      <c r="AR836">
        <f t="shared" si="316"/>
        <v>0</v>
      </c>
      <c r="AS836">
        <f t="shared" si="316"/>
        <v>0</v>
      </c>
      <c r="AT836">
        <f t="shared" si="298"/>
        <v>0</v>
      </c>
      <c r="AU836">
        <f t="shared" si="298"/>
        <v>0</v>
      </c>
      <c r="AV836">
        <f t="shared" si="319"/>
        <v>0</v>
      </c>
      <c r="AW836">
        <f t="shared" si="319"/>
        <v>0</v>
      </c>
      <c r="AX836">
        <f t="shared" si="298"/>
        <v>0</v>
      </c>
      <c r="AY836">
        <f t="shared" si="309"/>
        <v>0</v>
      </c>
      <c r="AZ836">
        <f t="shared" si="320"/>
        <v>0</v>
      </c>
      <c r="BA836">
        <f t="shared" si="320"/>
        <v>0</v>
      </c>
      <c r="BB836">
        <f t="shared" si="320"/>
        <v>0</v>
      </c>
      <c r="BC836">
        <f t="shared" si="320"/>
        <v>0</v>
      </c>
      <c r="BD836">
        <f t="shared" si="320"/>
        <v>0</v>
      </c>
      <c r="BE836">
        <f t="shared" si="320"/>
        <v>0</v>
      </c>
      <c r="BF836">
        <f t="shared" si="320"/>
        <v>0</v>
      </c>
      <c r="BG836">
        <f t="shared" si="320"/>
        <v>0</v>
      </c>
      <c r="BH836">
        <f t="shared" si="320"/>
        <v>0</v>
      </c>
      <c r="BI836">
        <f t="shared" si="320"/>
        <v>0</v>
      </c>
      <c r="BJ836">
        <f t="shared" si="320"/>
        <v>0</v>
      </c>
      <c r="BK836">
        <f t="shared" si="320"/>
        <v>0</v>
      </c>
      <c r="BL836">
        <f t="shared" si="320"/>
        <v>0</v>
      </c>
      <c r="BM836">
        <f t="shared" si="320"/>
        <v>0</v>
      </c>
      <c r="BN836">
        <f t="shared" si="320"/>
        <v>0</v>
      </c>
      <c r="BO836">
        <f t="shared" si="320"/>
        <v>0</v>
      </c>
      <c r="BP836">
        <f t="shared" si="320"/>
        <v>1</v>
      </c>
      <c r="BQ836">
        <f t="shared" si="320"/>
        <v>0</v>
      </c>
      <c r="BR836">
        <f t="shared" si="320"/>
        <v>0</v>
      </c>
    </row>
    <row r="837" spans="2:70" x14ac:dyDescent="0.2">
      <c r="B837" s="1">
        <f>IF(ISBLANK(N837),"",YEAR(O837))</f>
        <v>2022</v>
      </c>
      <c r="C837" s="12">
        <f>IF(ISBLANK(M837),"",MONTH(O837))</f>
        <v>12</v>
      </c>
      <c r="D837" s="1">
        <f>IF(ISBLANK(N837),"",WEEKNUM(O837))</f>
        <v>52</v>
      </c>
      <c r="E837" s="1" t="str">
        <f>S837&amp;R837</f>
        <v>Vodafone GmbH                                                         40549 Duesseldorf0000114536781 0018532211630 Rechnungsnr: 119382536124 KdNr. 114536781 Vodafone sagt Danke</v>
      </c>
      <c r="H837" s="1" t="str">
        <f>IF(ISBLANK(N837),"",IF(SUM(AC837:CO837)=0,"other",INDEX(AC$6:CO$6,MATCH(1,AC837:CO837,0))))</f>
        <v>Essentials</v>
      </c>
      <c r="I837" s="1" t="str" cm="1">
        <f t="array" ref="I837">IF(ISBLANK(N837),"",INDEX($AC$7:$CO$7,,MATCH(H837,$AC$6:$CO$6,0)))</f>
        <v>expense</v>
      </c>
      <c r="L837" s="1" t="str">
        <f>IF(ISBLANK(J837),H837,J837)</f>
        <v>Essentials</v>
      </c>
      <c r="M837" s="1" t="str">
        <f>IF(ISBLANK(K837),I837,K837)</f>
        <v>expense</v>
      </c>
      <c r="N837" s="16" t="s">
        <v>57</v>
      </c>
      <c r="O837" s="17">
        <v>44916</v>
      </c>
      <c r="P837" s="17">
        <v>44916</v>
      </c>
      <c r="Q837" s="18" t="s">
        <v>58</v>
      </c>
      <c r="R837" s="18" t="s">
        <v>1240</v>
      </c>
      <c r="S837" s="18" t="s">
        <v>1017</v>
      </c>
      <c r="T837" s="18" t="s">
        <v>114</v>
      </c>
      <c r="U837" s="18" t="s">
        <v>68</v>
      </c>
      <c r="V837" s="18">
        <v>-26.98</v>
      </c>
      <c r="W837" s="18" t="s">
        <v>61</v>
      </c>
      <c r="X837" s="18" t="s">
        <v>62</v>
      </c>
      <c r="AA837">
        <f t="shared" si="321"/>
        <v>0</v>
      </c>
      <c r="AB837">
        <f t="shared" si="321"/>
        <v>0</v>
      </c>
      <c r="AC837">
        <f t="shared" si="312"/>
        <v>0</v>
      </c>
      <c r="AD837">
        <f t="shared" si="296"/>
        <v>0</v>
      </c>
      <c r="AE837">
        <f t="shared" si="296"/>
        <v>0</v>
      </c>
      <c r="AF837">
        <f t="shared" si="296"/>
        <v>0</v>
      </c>
      <c r="AG837">
        <f t="shared" si="313"/>
        <v>0</v>
      </c>
      <c r="AH837">
        <f t="shared" si="317"/>
        <v>0</v>
      </c>
      <c r="AI837">
        <f t="shared" si="318"/>
        <v>0</v>
      </c>
      <c r="AJ837">
        <f t="shared" si="318"/>
        <v>0</v>
      </c>
      <c r="AK837">
        <f t="shared" si="316"/>
        <v>1</v>
      </c>
      <c r="AL837">
        <f t="shared" si="316"/>
        <v>0</v>
      </c>
      <c r="AM837">
        <f t="shared" si="316"/>
        <v>0</v>
      </c>
      <c r="AN837">
        <f t="shared" si="316"/>
        <v>0</v>
      </c>
      <c r="AO837">
        <f t="shared" si="316"/>
        <v>0</v>
      </c>
      <c r="AP837">
        <f t="shared" si="316"/>
        <v>0</v>
      </c>
      <c r="AQ837">
        <f t="shared" si="316"/>
        <v>0</v>
      </c>
      <c r="AR837">
        <f t="shared" si="316"/>
        <v>0</v>
      </c>
      <c r="AS837">
        <f t="shared" si="316"/>
        <v>0</v>
      </c>
      <c r="AT837">
        <f t="shared" si="298"/>
        <v>0</v>
      </c>
      <c r="AU837">
        <f t="shared" si="298"/>
        <v>0</v>
      </c>
      <c r="AV837">
        <f t="shared" si="319"/>
        <v>0</v>
      </c>
      <c r="AW837">
        <f t="shared" si="319"/>
        <v>0</v>
      </c>
      <c r="AX837">
        <f t="shared" si="298"/>
        <v>0</v>
      </c>
      <c r="AY837">
        <f t="shared" si="309"/>
        <v>0</v>
      </c>
      <c r="AZ837">
        <f t="shared" si="320"/>
        <v>0</v>
      </c>
      <c r="BA837">
        <f t="shared" si="320"/>
        <v>0</v>
      </c>
      <c r="BB837">
        <f t="shared" si="320"/>
        <v>0</v>
      </c>
      <c r="BC837">
        <f t="shared" si="320"/>
        <v>0</v>
      </c>
      <c r="BD837">
        <f t="shared" si="320"/>
        <v>0</v>
      </c>
      <c r="BE837">
        <f t="shared" si="320"/>
        <v>0</v>
      </c>
      <c r="BF837">
        <f t="shared" si="320"/>
        <v>0</v>
      </c>
      <c r="BG837">
        <f t="shared" si="320"/>
        <v>0</v>
      </c>
      <c r="BH837">
        <f t="shared" si="320"/>
        <v>0</v>
      </c>
      <c r="BI837">
        <f t="shared" si="320"/>
        <v>0</v>
      </c>
      <c r="BJ837">
        <f t="shared" si="320"/>
        <v>0</v>
      </c>
      <c r="BK837">
        <f t="shared" si="320"/>
        <v>0</v>
      </c>
      <c r="BL837">
        <f t="shared" si="320"/>
        <v>0</v>
      </c>
      <c r="BM837">
        <f t="shared" si="320"/>
        <v>0</v>
      </c>
      <c r="BN837">
        <f t="shared" si="320"/>
        <v>0</v>
      </c>
      <c r="BO837">
        <f t="shared" si="320"/>
        <v>0</v>
      </c>
      <c r="BP837">
        <f t="shared" si="320"/>
        <v>0</v>
      </c>
      <c r="BQ837">
        <f t="shared" si="320"/>
        <v>0</v>
      </c>
      <c r="BR837">
        <f t="shared" si="320"/>
        <v>0</v>
      </c>
    </row>
    <row r="838" spans="2:70" x14ac:dyDescent="0.2">
      <c r="B838" s="1">
        <f>IF(ISBLANK(N838),"",YEAR(O838))</f>
        <v>2022</v>
      </c>
      <c r="C838" s="12">
        <f>IF(ISBLANK(M838),"",MONTH(O838))</f>
        <v>12</v>
      </c>
      <c r="D838" s="1">
        <f>IF(ISBLANK(N838),"",WEEKNUM(O838))</f>
        <v>52</v>
      </c>
      <c r="E838" s="1" t="str">
        <f>S838&amp;R838</f>
        <v>PayPal Europe S.a.r.l. et Cie S.C.A1024234081385 PP.2985.PP . Apple Services, Ihr Einkauf bei Apple Services</v>
      </c>
      <c r="H838" s="1" t="str">
        <f>IF(ISBLANK(N838),"",IF(SUM(AC838:CO838)=0,"other",INDEX(AC$6:CO$6,MATCH(1,AC838:CO838,0))))</f>
        <v>Software</v>
      </c>
      <c r="I838" s="1" t="str" cm="1">
        <f t="array" ref="I838">IF(ISBLANK(N838),"",INDEX($AC$7:$CO$7,,MATCH(H838,$AC$6:$CO$6,0)))</f>
        <v>expense</v>
      </c>
      <c r="L838" s="1" t="str">
        <f>IF(ISBLANK(J838),H838,J838)</f>
        <v>Software</v>
      </c>
      <c r="M838" s="1" t="str">
        <f>IF(ISBLANK(K838),I838,K838)</f>
        <v>expense</v>
      </c>
      <c r="N838" s="16" t="s">
        <v>57</v>
      </c>
      <c r="O838" s="17">
        <v>44917</v>
      </c>
      <c r="P838" s="17">
        <v>44917</v>
      </c>
      <c r="Q838" s="18" t="s">
        <v>58</v>
      </c>
      <c r="R838" s="18" t="s">
        <v>1238</v>
      </c>
      <c r="S838" s="18" t="s">
        <v>1038</v>
      </c>
      <c r="T838" s="18" t="s">
        <v>1220</v>
      </c>
      <c r="U838" s="18" t="s">
        <v>1040</v>
      </c>
      <c r="V838" s="18">
        <v>-9.99</v>
      </c>
      <c r="W838" s="18" t="s">
        <v>61</v>
      </c>
      <c r="X838" s="18" t="s">
        <v>62</v>
      </c>
      <c r="AA838">
        <f t="shared" si="321"/>
        <v>0</v>
      </c>
      <c r="AB838">
        <f t="shared" si="321"/>
        <v>0</v>
      </c>
      <c r="AC838">
        <f t="shared" si="312"/>
        <v>0</v>
      </c>
      <c r="AD838">
        <f t="shared" si="296"/>
        <v>0</v>
      </c>
      <c r="AE838">
        <f t="shared" si="296"/>
        <v>0</v>
      </c>
      <c r="AF838">
        <f t="shared" si="296"/>
        <v>0</v>
      </c>
      <c r="AG838">
        <f t="shared" si="313"/>
        <v>0</v>
      </c>
      <c r="AH838">
        <f t="shared" si="317"/>
        <v>0</v>
      </c>
      <c r="AI838">
        <f t="shared" si="318"/>
        <v>0</v>
      </c>
      <c r="AJ838">
        <f t="shared" si="318"/>
        <v>0</v>
      </c>
      <c r="AK838">
        <f t="shared" si="316"/>
        <v>0</v>
      </c>
      <c r="AL838">
        <f t="shared" si="316"/>
        <v>0</v>
      </c>
      <c r="AM838">
        <f t="shared" si="316"/>
        <v>0</v>
      </c>
      <c r="AN838">
        <f t="shared" si="316"/>
        <v>0</v>
      </c>
      <c r="AO838">
        <f t="shared" si="316"/>
        <v>0</v>
      </c>
      <c r="AP838">
        <f t="shared" si="316"/>
        <v>0</v>
      </c>
      <c r="AQ838">
        <f t="shared" si="316"/>
        <v>0</v>
      </c>
      <c r="AR838">
        <f t="shared" si="316"/>
        <v>0</v>
      </c>
      <c r="AS838">
        <f t="shared" si="316"/>
        <v>0</v>
      </c>
      <c r="AT838">
        <f t="shared" si="298"/>
        <v>0</v>
      </c>
      <c r="AU838">
        <f t="shared" si="298"/>
        <v>0</v>
      </c>
      <c r="AV838">
        <f t="shared" si="319"/>
        <v>1</v>
      </c>
      <c r="AW838">
        <f t="shared" si="319"/>
        <v>0</v>
      </c>
      <c r="AX838">
        <f t="shared" si="298"/>
        <v>0</v>
      </c>
      <c r="AY838">
        <f t="shared" si="309"/>
        <v>0</v>
      </c>
      <c r="AZ838">
        <f t="shared" si="320"/>
        <v>0</v>
      </c>
      <c r="BA838">
        <f t="shared" si="320"/>
        <v>0</v>
      </c>
      <c r="BB838">
        <f t="shared" si="320"/>
        <v>0</v>
      </c>
      <c r="BC838">
        <f t="shared" si="320"/>
        <v>0</v>
      </c>
      <c r="BD838">
        <f t="shared" si="320"/>
        <v>0</v>
      </c>
      <c r="BE838">
        <f t="shared" si="320"/>
        <v>0</v>
      </c>
      <c r="BF838">
        <f t="shared" si="320"/>
        <v>0</v>
      </c>
      <c r="BG838">
        <f t="shared" si="320"/>
        <v>0</v>
      </c>
      <c r="BH838">
        <f t="shared" si="320"/>
        <v>0</v>
      </c>
      <c r="BI838">
        <f t="shared" si="320"/>
        <v>0</v>
      </c>
      <c r="BJ838">
        <f t="shared" si="320"/>
        <v>0</v>
      </c>
      <c r="BK838">
        <f t="shared" si="320"/>
        <v>0</v>
      </c>
      <c r="BL838">
        <f t="shared" si="320"/>
        <v>0</v>
      </c>
      <c r="BM838">
        <f t="shared" si="320"/>
        <v>0</v>
      </c>
      <c r="BN838">
        <f t="shared" si="320"/>
        <v>0</v>
      </c>
      <c r="BO838">
        <f t="shared" si="320"/>
        <v>0</v>
      </c>
      <c r="BP838">
        <f t="shared" si="320"/>
        <v>1</v>
      </c>
      <c r="BQ838">
        <f t="shared" si="320"/>
        <v>0</v>
      </c>
      <c r="BR838">
        <f t="shared" si="320"/>
        <v>0</v>
      </c>
    </row>
    <row r="839" spans="2:70" ht="16" x14ac:dyDescent="0.2">
      <c r="B839" s="1">
        <f>IF(ISBLANK(N839),"",YEAR(O839))</f>
        <v>2022</v>
      </c>
      <c r="C839" s="12">
        <f>IF(ISBLANK(M839),"",MONTH(O839))</f>
        <v>12</v>
      </c>
      <c r="D839" s="1">
        <f>IF(ISBLANK(N839),"",WEEKNUM(O839))</f>
        <v>53</v>
      </c>
      <c r="E839" s="1" t="str">
        <f>S839&amp;R839</f>
        <v>mediawave commerce GmbHLOHN / GEHALT 12/22</v>
      </c>
      <c r="H839" s="1" t="str">
        <f>IF(ISBLANK(N839),"",IF(SUM(AC839:CO839)=0,"other",INDEX(AC$6:CO$6,MATCH(1,AC839:CO839,0))))</f>
        <v>mediawave</v>
      </c>
      <c r="I839" s="1" t="str" cm="1">
        <f t="array" ref="I839">IF(ISBLANK(N839),"",INDEX($AC$7:$CO$7,,MATCH(H839,$AC$6:$CO$6,0)))</f>
        <v>income</v>
      </c>
      <c r="L839" s="1" t="str">
        <f>IF(ISBLANK(J839),H839,J839)</f>
        <v>mediawave</v>
      </c>
      <c r="M839" s="1" t="str">
        <f>IF(ISBLANK(K839),I839,K839)</f>
        <v>income</v>
      </c>
      <c r="N839" s="16" t="s">
        <v>57</v>
      </c>
      <c r="O839" s="17">
        <v>44922</v>
      </c>
      <c r="P839" s="17">
        <v>44922</v>
      </c>
      <c r="Q839" s="18" t="s">
        <v>1056</v>
      </c>
      <c r="R839" s="18" t="s">
        <v>1237</v>
      </c>
      <c r="S839" s="18" t="s">
        <v>104</v>
      </c>
      <c r="T839" s="18" t="s">
        <v>105</v>
      </c>
      <c r="U839" s="18" t="s">
        <v>106</v>
      </c>
      <c r="V839" s="18">
        <v>1238.22</v>
      </c>
      <c r="W839" s="18" t="s">
        <v>61</v>
      </c>
      <c r="X839" s="18" t="s">
        <v>62</v>
      </c>
      <c r="AA839">
        <f t="shared" si="321"/>
        <v>0</v>
      </c>
      <c r="AB839">
        <f t="shared" si="321"/>
        <v>0</v>
      </c>
      <c r="AC839">
        <f t="shared" si="312"/>
        <v>0</v>
      </c>
      <c r="AD839">
        <f t="shared" si="296"/>
        <v>0</v>
      </c>
      <c r="AE839">
        <f t="shared" si="296"/>
        <v>0</v>
      </c>
      <c r="AF839">
        <f t="shared" si="296"/>
        <v>0</v>
      </c>
      <c r="AG839">
        <f t="shared" si="313"/>
        <v>0</v>
      </c>
      <c r="AH839">
        <f t="shared" si="317"/>
        <v>0</v>
      </c>
      <c r="AI839">
        <f t="shared" si="318"/>
        <v>0</v>
      </c>
      <c r="AJ839">
        <f t="shared" si="318"/>
        <v>0</v>
      </c>
      <c r="AK839">
        <f t="shared" si="316"/>
        <v>0</v>
      </c>
      <c r="AL839">
        <f t="shared" si="316"/>
        <v>0</v>
      </c>
      <c r="AM839">
        <f t="shared" si="316"/>
        <v>0</v>
      </c>
      <c r="AN839">
        <f t="shared" si="316"/>
        <v>0</v>
      </c>
      <c r="AO839">
        <f t="shared" si="316"/>
        <v>0</v>
      </c>
      <c r="AP839">
        <f t="shared" si="316"/>
        <v>0</v>
      </c>
      <c r="AQ839">
        <f t="shared" si="316"/>
        <v>0</v>
      </c>
      <c r="AR839">
        <f t="shared" si="316"/>
        <v>0</v>
      </c>
      <c r="AS839">
        <f t="shared" si="316"/>
        <v>0</v>
      </c>
      <c r="AT839">
        <f t="shared" si="298"/>
        <v>0</v>
      </c>
      <c r="AU839">
        <f t="shared" si="298"/>
        <v>0</v>
      </c>
      <c r="AV839">
        <f t="shared" si="319"/>
        <v>0</v>
      </c>
      <c r="AW839">
        <f t="shared" si="319"/>
        <v>0</v>
      </c>
      <c r="AX839">
        <f t="shared" si="298"/>
        <v>0</v>
      </c>
      <c r="AY839">
        <f t="shared" si="309"/>
        <v>0</v>
      </c>
      <c r="AZ839">
        <f t="shared" si="320"/>
        <v>0</v>
      </c>
      <c r="BA839">
        <f t="shared" ref="AZ839:BR851" si="322">IF(ISERROR(FIND(BA$5,$E839)),0,1)</f>
        <v>0</v>
      </c>
      <c r="BB839">
        <f t="shared" si="320"/>
        <v>0</v>
      </c>
      <c r="BC839">
        <f t="shared" si="320"/>
        <v>0</v>
      </c>
      <c r="BD839">
        <f t="shared" si="320"/>
        <v>0</v>
      </c>
      <c r="BE839">
        <f t="shared" si="322"/>
        <v>0</v>
      </c>
      <c r="BF839">
        <f t="shared" si="322"/>
        <v>0</v>
      </c>
      <c r="BG839">
        <f t="shared" si="322"/>
        <v>0</v>
      </c>
      <c r="BH839">
        <f t="shared" si="322"/>
        <v>0</v>
      </c>
      <c r="BI839">
        <f t="shared" si="322"/>
        <v>0</v>
      </c>
      <c r="BJ839">
        <f t="shared" si="322"/>
        <v>0</v>
      </c>
      <c r="BK839">
        <f t="shared" si="322"/>
        <v>0</v>
      </c>
      <c r="BL839">
        <f t="shared" si="322"/>
        <v>0</v>
      </c>
      <c r="BM839">
        <f t="shared" si="322"/>
        <v>1</v>
      </c>
      <c r="BN839">
        <f t="shared" si="322"/>
        <v>0</v>
      </c>
      <c r="BO839">
        <f t="shared" si="322"/>
        <v>0</v>
      </c>
      <c r="BP839">
        <f t="shared" si="322"/>
        <v>0</v>
      </c>
      <c r="BQ839">
        <f t="shared" si="322"/>
        <v>0</v>
      </c>
      <c r="BR839">
        <f t="shared" si="322"/>
        <v>0</v>
      </c>
    </row>
    <row r="840" spans="2:70" ht="16" x14ac:dyDescent="0.2">
      <c r="B840" s="1">
        <f>IF(ISBLANK(N840),"",YEAR(O840))</f>
        <v>2022</v>
      </c>
      <c r="C840" s="12">
        <f>IF(ISBLANK(M840),"",MONTH(O840))</f>
        <v>12</v>
      </c>
      <c r="D840" s="1">
        <f>IF(ISBLANK(N840),"",WEEKNUM(O840))</f>
        <v>53</v>
      </c>
      <c r="E840" s="1" t="str">
        <f>S840&amp;R840</f>
        <v>PayPal Europe S.a.r.l. et Cie S.C.A1024314879689 . Bolt Operations OU, Ihr Einkauf bei Bolt Operations OU</v>
      </c>
      <c r="H840" s="1" t="str">
        <f>IF(ISBLANK(N840),"",IF(SUM(AC840:CO840)=0,"other",INDEX(AC$6:CO$6,MATCH(1,AC840:CO840,0))))</f>
        <v>PayPal</v>
      </c>
      <c r="I840" s="1" t="str" cm="1">
        <f t="array" ref="I840">IF(ISBLANK(N840),"",INDEX($AC$7:$CO$7,,MATCH(H840,$AC$6:$CO$6,0)))</f>
        <v>expense</v>
      </c>
      <c r="L840" s="1" t="str">
        <f>IF(ISBLANK(J840),H840,J840)</f>
        <v>PayPal</v>
      </c>
      <c r="M840" s="1" t="str">
        <f>IF(ISBLANK(K840),I840,K840)</f>
        <v>expense</v>
      </c>
      <c r="N840" s="16" t="s">
        <v>57</v>
      </c>
      <c r="O840" s="17">
        <v>44923</v>
      </c>
      <c r="P840" s="17">
        <v>44923</v>
      </c>
      <c r="Q840" s="18" t="s">
        <v>58</v>
      </c>
      <c r="R840" s="18" t="s">
        <v>1234</v>
      </c>
      <c r="S840" s="18" t="s">
        <v>1038</v>
      </c>
      <c r="T840" s="18" t="s">
        <v>1220</v>
      </c>
      <c r="U840" s="18" t="s">
        <v>1040</v>
      </c>
      <c r="V840" s="18">
        <v>-1.54</v>
      </c>
      <c r="W840" s="18" t="s">
        <v>61</v>
      </c>
      <c r="X840" s="18" t="s">
        <v>62</v>
      </c>
      <c r="AA840">
        <f t="shared" si="321"/>
        <v>0</v>
      </c>
      <c r="AB840">
        <f t="shared" si="321"/>
        <v>0</v>
      </c>
      <c r="AC840">
        <f t="shared" si="312"/>
        <v>0</v>
      </c>
      <c r="AD840">
        <f t="shared" si="296"/>
        <v>0</v>
      </c>
      <c r="AE840">
        <f t="shared" si="296"/>
        <v>0</v>
      </c>
      <c r="AF840">
        <f t="shared" si="296"/>
        <v>0</v>
      </c>
      <c r="AG840">
        <f t="shared" si="313"/>
        <v>0</v>
      </c>
      <c r="AH840">
        <f t="shared" si="317"/>
        <v>0</v>
      </c>
      <c r="AI840">
        <f t="shared" si="318"/>
        <v>0</v>
      </c>
      <c r="AJ840">
        <f t="shared" si="318"/>
        <v>0</v>
      </c>
      <c r="AK840">
        <f t="shared" si="316"/>
        <v>0</v>
      </c>
      <c r="AL840">
        <f t="shared" si="316"/>
        <v>0</v>
      </c>
      <c r="AM840">
        <f t="shared" si="316"/>
        <v>0</v>
      </c>
      <c r="AN840">
        <f t="shared" si="316"/>
        <v>0</v>
      </c>
      <c r="AO840">
        <f t="shared" si="316"/>
        <v>0</v>
      </c>
      <c r="AP840">
        <f t="shared" si="316"/>
        <v>0</v>
      </c>
      <c r="AQ840">
        <f t="shared" si="316"/>
        <v>0</v>
      </c>
      <c r="AR840">
        <f t="shared" si="316"/>
        <v>0</v>
      </c>
      <c r="AS840">
        <f t="shared" si="316"/>
        <v>0</v>
      </c>
      <c r="AT840">
        <f t="shared" si="298"/>
        <v>0</v>
      </c>
      <c r="AU840">
        <f t="shared" si="298"/>
        <v>0</v>
      </c>
      <c r="AV840">
        <f t="shared" si="319"/>
        <v>0</v>
      </c>
      <c r="AW840">
        <f t="shared" si="319"/>
        <v>0</v>
      </c>
      <c r="AX840">
        <f t="shared" si="298"/>
        <v>0</v>
      </c>
      <c r="AY840">
        <f t="shared" si="309"/>
        <v>0</v>
      </c>
      <c r="AZ840">
        <f t="shared" si="322"/>
        <v>0</v>
      </c>
      <c r="BA840">
        <f t="shared" si="322"/>
        <v>0</v>
      </c>
      <c r="BB840">
        <f t="shared" si="322"/>
        <v>0</v>
      </c>
      <c r="BC840">
        <f t="shared" si="322"/>
        <v>0</v>
      </c>
      <c r="BD840">
        <f t="shared" si="322"/>
        <v>0</v>
      </c>
      <c r="BE840">
        <f t="shared" si="322"/>
        <v>0</v>
      </c>
      <c r="BF840">
        <f t="shared" si="322"/>
        <v>0</v>
      </c>
      <c r="BG840">
        <f t="shared" si="322"/>
        <v>0</v>
      </c>
      <c r="BH840">
        <f t="shared" si="322"/>
        <v>0</v>
      </c>
      <c r="BI840">
        <f t="shared" si="322"/>
        <v>0</v>
      </c>
      <c r="BJ840">
        <f t="shared" si="322"/>
        <v>0</v>
      </c>
      <c r="BK840">
        <f t="shared" si="322"/>
        <v>0</v>
      </c>
      <c r="BL840">
        <f t="shared" si="322"/>
        <v>0</v>
      </c>
      <c r="BM840">
        <f t="shared" si="322"/>
        <v>0</v>
      </c>
      <c r="BN840">
        <f t="shared" si="322"/>
        <v>0</v>
      </c>
      <c r="BO840">
        <f t="shared" si="322"/>
        <v>0</v>
      </c>
      <c r="BP840">
        <f t="shared" si="322"/>
        <v>1</v>
      </c>
      <c r="BQ840">
        <f t="shared" si="322"/>
        <v>0</v>
      </c>
      <c r="BR840">
        <f t="shared" si="322"/>
        <v>0</v>
      </c>
    </row>
    <row r="841" spans="2:70" x14ac:dyDescent="0.2">
      <c r="B841" s="1">
        <f>IF(ISBLANK(N841),"",YEAR(O841))</f>
        <v>2022</v>
      </c>
      <c r="C841" s="12">
        <f>IF(ISBLANK(M841),"",MONTH(O841))</f>
        <v>12</v>
      </c>
      <c r="D841" s="1">
        <f>IF(ISBLANK(N841),"",WEEKNUM(O841))</f>
        <v>53</v>
      </c>
      <c r="E841" s="1" t="str">
        <f>S841&amp;R841</f>
        <v>PayPal (Europe) S.a r.l. et Cie, S.C.A.1024308968482 PP.2985.PP . Apple Services, Ihr Einkauf bei Apple Services</v>
      </c>
      <c r="H841" s="1" t="str">
        <f>IF(ISBLANK(N841),"",IF(SUM(AC841:CO841)=0,"other",INDEX(AC$6:CO$6,MATCH(1,AC841:CO841,0))))</f>
        <v>Software</v>
      </c>
      <c r="I841" s="1" t="str" cm="1">
        <f t="array" ref="I841">IF(ISBLANK(N841),"",INDEX($AC$7:$CO$7,,MATCH(H841,$AC$6:$CO$6,0)))</f>
        <v>expense</v>
      </c>
      <c r="L841" s="1" t="str">
        <f>IF(ISBLANK(J841),H841,J841)</f>
        <v>Software</v>
      </c>
      <c r="M841" s="1" t="str">
        <f>IF(ISBLANK(K841),I841,K841)</f>
        <v>expense</v>
      </c>
      <c r="N841" s="16" t="s">
        <v>57</v>
      </c>
      <c r="O841" s="17">
        <v>44923</v>
      </c>
      <c r="P841" s="17">
        <v>44923</v>
      </c>
      <c r="Q841" s="18" t="s">
        <v>58</v>
      </c>
      <c r="R841" s="18" t="s">
        <v>1235</v>
      </c>
      <c r="S841" s="18" t="s">
        <v>63</v>
      </c>
      <c r="T841" s="18" t="s">
        <v>64</v>
      </c>
      <c r="U841" s="18" t="s">
        <v>65</v>
      </c>
      <c r="V841" s="18">
        <v>-9.99</v>
      </c>
      <c r="W841" s="18" t="s">
        <v>61</v>
      </c>
      <c r="X841" s="18" t="s">
        <v>62</v>
      </c>
      <c r="AA841">
        <f t="shared" si="321"/>
        <v>0</v>
      </c>
      <c r="AB841">
        <f t="shared" si="321"/>
        <v>0</v>
      </c>
      <c r="AC841">
        <f t="shared" si="312"/>
        <v>0</v>
      </c>
      <c r="AD841">
        <f t="shared" ref="AD841:AF904" si="323">IF(ISERROR(FIND(AD$5,$E841)),0,1)</f>
        <v>0</v>
      </c>
      <c r="AE841">
        <f t="shared" si="323"/>
        <v>0</v>
      </c>
      <c r="AF841">
        <f t="shared" si="323"/>
        <v>0</v>
      </c>
      <c r="AG841">
        <f t="shared" si="313"/>
        <v>0</v>
      </c>
      <c r="AH841">
        <f t="shared" si="317"/>
        <v>0</v>
      </c>
      <c r="AI841">
        <f t="shared" si="318"/>
        <v>0</v>
      </c>
      <c r="AJ841">
        <f t="shared" si="318"/>
        <v>0</v>
      </c>
      <c r="AK841">
        <f t="shared" si="316"/>
        <v>0</v>
      </c>
      <c r="AL841">
        <f t="shared" si="316"/>
        <v>0</v>
      </c>
      <c r="AM841">
        <f t="shared" si="316"/>
        <v>0</v>
      </c>
      <c r="AN841">
        <f t="shared" si="316"/>
        <v>0</v>
      </c>
      <c r="AO841">
        <f t="shared" si="316"/>
        <v>0</v>
      </c>
      <c r="AP841">
        <f t="shared" si="316"/>
        <v>0</v>
      </c>
      <c r="AQ841">
        <f t="shared" si="316"/>
        <v>0</v>
      </c>
      <c r="AR841">
        <f t="shared" si="316"/>
        <v>0</v>
      </c>
      <c r="AS841">
        <f t="shared" si="316"/>
        <v>0</v>
      </c>
      <c r="AT841">
        <f t="shared" si="298"/>
        <v>0</v>
      </c>
      <c r="AU841">
        <f t="shared" si="298"/>
        <v>0</v>
      </c>
      <c r="AV841">
        <f t="shared" si="319"/>
        <v>1</v>
      </c>
      <c r="AW841">
        <f t="shared" si="319"/>
        <v>0</v>
      </c>
      <c r="AX841">
        <f t="shared" si="298"/>
        <v>0</v>
      </c>
      <c r="AY841">
        <f t="shared" si="309"/>
        <v>0</v>
      </c>
      <c r="AZ841">
        <f t="shared" si="322"/>
        <v>0</v>
      </c>
      <c r="BA841">
        <f t="shared" si="322"/>
        <v>0</v>
      </c>
      <c r="BB841">
        <f t="shared" si="322"/>
        <v>0</v>
      </c>
      <c r="BC841">
        <f t="shared" si="322"/>
        <v>0</v>
      </c>
      <c r="BD841">
        <f t="shared" si="322"/>
        <v>0</v>
      </c>
      <c r="BE841">
        <f t="shared" si="322"/>
        <v>0</v>
      </c>
      <c r="BF841">
        <f t="shared" si="322"/>
        <v>0</v>
      </c>
      <c r="BG841">
        <f t="shared" si="322"/>
        <v>0</v>
      </c>
      <c r="BH841">
        <f t="shared" si="322"/>
        <v>0</v>
      </c>
      <c r="BI841">
        <f t="shared" si="322"/>
        <v>0</v>
      </c>
      <c r="BJ841">
        <f t="shared" si="322"/>
        <v>0</v>
      </c>
      <c r="BK841">
        <f t="shared" si="322"/>
        <v>0</v>
      </c>
      <c r="BL841">
        <f t="shared" si="322"/>
        <v>0</v>
      </c>
      <c r="BM841">
        <f t="shared" si="322"/>
        <v>0</v>
      </c>
      <c r="BN841">
        <f t="shared" si="322"/>
        <v>0</v>
      </c>
      <c r="BO841">
        <f t="shared" si="322"/>
        <v>0</v>
      </c>
      <c r="BP841">
        <f t="shared" si="322"/>
        <v>1</v>
      </c>
      <c r="BQ841">
        <f t="shared" si="322"/>
        <v>0</v>
      </c>
      <c r="BR841">
        <f t="shared" si="322"/>
        <v>0</v>
      </c>
    </row>
    <row r="842" spans="2:70" x14ac:dyDescent="0.2">
      <c r="B842" s="1">
        <f>IF(ISBLANK(N842),"",YEAR(O842))</f>
        <v>2022</v>
      </c>
      <c r="C842" s="12">
        <f>IF(ISBLANK(M842),"",MONTH(O842))</f>
        <v>12</v>
      </c>
      <c r="D842" s="1">
        <f>IF(ISBLANK(N842),"",WEEKNUM(O842))</f>
        <v>53</v>
      </c>
      <c r="E842" s="1" t="str">
        <f>S842&amp;R842</f>
        <v>PayPal Europe S.a.r.l. et Cie S.C.A1024303513700 PP.2985.PP . Hostinger International Limited, Ihr Einkauf bei Hostinger International Limited</v>
      </c>
      <c r="H842" s="1" t="str">
        <f>IF(ISBLANK(N842),"",IF(SUM(AC842:CO842)=0,"other",INDEX(AC$6:CO$6,MATCH(1,AC842:CO842,0))))</f>
        <v>PayPal</v>
      </c>
      <c r="I842" s="1" t="str" cm="1">
        <f t="array" ref="I842">IF(ISBLANK(N842),"",INDEX($AC$7:$CO$7,,MATCH(H842,$AC$6:$CO$6,0)))</f>
        <v>expense</v>
      </c>
      <c r="L842" s="1" t="str">
        <f>IF(ISBLANK(J842),H842,J842)</f>
        <v>PayPal</v>
      </c>
      <c r="M842" s="1" t="str">
        <f>IF(ISBLANK(K842),I842,K842)</f>
        <v>expense</v>
      </c>
      <c r="N842" s="16" t="s">
        <v>57</v>
      </c>
      <c r="O842" s="17">
        <v>44923</v>
      </c>
      <c r="P842" s="17">
        <v>44923</v>
      </c>
      <c r="Q842" s="18" t="s">
        <v>58</v>
      </c>
      <c r="R842" s="18" t="s">
        <v>1236</v>
      </c>
      <c r="S842" s="18" t="s">
        <v>1038</v>
      </c>
      <c r="T842" s="18" t="s">
        <v>1220</v>
      </c>
      <c r="U842" s="18" t="s">
        <v>1040</v>
      </c>
      <c r="V842" s="18">
        <v>-16.59</v>
      </c>
      <c r="W842" s="18" t="s">
        <v>61</v>
      </c>
      <c r="X842" s="18" t="s">
        <v>62</v>
      </c>
      <c r="AA842">
        <f t="shared" si="321"/>
        <v>0</v>
      </c>
      <c r="AB842">
        <f t="shared" si="321"/>
        <v>0</v>
      </c>
      <c r="AC842">
        <f t="shared" si="312"/>
        <v>0</v>
      </c>
      <c r="AD842">
        <f t="shared" si="323"/>
        <v>0</v>
      </c>
      <c r="AE842">
        <f t="shared" si="323"/>
        <v>0</v>
      </c>
      <c r="AF842">
        <f t="shared" si="323"/>
        <v>0</v>
      </c>
      <c r="AG842">
        <f t="shared" si="313"/>
        <v>0</v>
      </c>
      <c r="AH842">
        <f t="shared" si="317"/>
        <v>0</v>
      </c>
      <c r="AI842">
        <f t="shared" si="318"/>
        <v>0</v>
      </c>
      <c r="AJ842">
        <f t="shared" si="318"/>
        <v>0</v>
      </c>
      <c r="AK842">
        <f t="shared" si="316"/>
        <v>0</v>
      </c>
      <c r="AL842">
        <f t="shared" si="316"/>
        <v>0</v>
      </c>
      <c r="AM842">
        <f t="shared" si="316"/>
        <v>0</v>
      </c>
      <c r="AN842">
        <f t="shared" si="316"/>
        <v>0</v>
      </c>
      <c r="AO842">
        <f t="shared" si="316"/>
        <v>0</v>
      </c>
      <c r="AP842">
        <f t="shared" si="316"/>
        <v>0</v>
      </c>
      <c r="AQ842">
        <f t="shared" si="316"/>
        <v>0</v>
      </c>
      <c r="AR842">
        <f t="shared" si="316"/>
        <v>0</v>
      </c>
      <c r="AS842">
        <f t="shared" si="316"/>
        <v>0</v>
      </c>
      <c r="AT842">
        <f t="shared" si="298"/>
        <v>0</v>
      </c>
      <c r="AU842">
        <f t="shared" si="298"/>
        <v>0</v>
      </c>
      <c r="AV842">
        <f t="shared" si="319"/>
        <v>0</v>
      </c>
      <c r="AW842">
        <f t="shared" si="319"/>
        <v>0</v>
      </c>
      <c r="AX842">
        <f t="shared" si="298"/>
        <v>0</v>
      </c>
      <c r="AY842">
        <f t="shared" si="309"/>
        <v>0</v>
      </c>
      <c r="AZ842">
        <f t="shared" si="322"/>
        <v>0</v>
      </c>
      <c r="BA842">
        <f t="shared" si="322"/>
        <v>0</v>
      </c>
      <c r="BB842">
        <f t="shared" si="322"/>
        <v>0</v>
      </c>
      <c r="BC842">
        <f t="shared" si="322"/>
        <v>0</v>
      </c>
      <c r="BD842">
        <f t="shared" si="322"/>
        <v>0</v>
      </c>
      <c r="BE842">
        <f t="shared" si="322"/>
        <v>0</v>
      </c>
      <c r="BF842">
        <f t="shared" si="322"/>
        <v>0</v>
      </c>
      <c r="BG842">
        <f t="shared" si="322"/>
        <v>0</v>
      </c>
      <c r="BH842">
        <f t="shared" si="322"/>
        <v>0</v>
      </c>
      <c r="BI842">
        <f t="shared" si="322"/>
        <v>0</v>
      </c>
      <c r="BJ842">
        <f t="shared" si="322"/>
        <v>0</v>
      </c>
      <c r="BK842">
        <f t="shared" si="322"/>
        <v>0</v>
      </c>
      <c r="BL842">
        <f t="shared" si="322"/>
        <v>0</v>
      </c>
      <c r="BM842">
        <f t="shared" si="322"/>
        <v>0</v>
      </c>
      <c r="BN842">
        <f t="shared" si="322"/>
        <v>0</v>
      </c>
      <c r="BO842">
        <f t="shared" si="322"/>
        <v>0</v>
      </c>
      <c r="BP842">
        <f t="shared" si="322"/>
        <v>1</v>
      </c>
      <c r="BQ842">
        <f t="shared" si="322"/>
        <v>0</v>
      </c>
      <c r="BR842">
        <f t="shared" si="322"/>
        <v>0</v>
      </c>
    </row>
    <row r="843" spans="2:70" x14ac:dyDescent="0.2">
      <c r="B843" s="1">
        <f>IF(ISBLANK(N843),"",YEAR(O843))</f>
        <v>2022</v>
      </c>
      <c r="C843" s="12">
        <f>IF(ISBLANK(M843),"",MONTH(O843))</f>
        <v>12</v>
      </c>
      <c r="D843" s="1">
        <f>IF(ISBLANK(N843),"",WEEKNUM(O843))</f>
        <v>53</v>
      </c>
      <c r="E843" s="1" t="str">
        <f>S843&amp;R843</f>
        <v>Abrechnung 30.12.2022 siehe Anlage</v>
      </c>
      <c r="H843" s="1" t="str">
        <f>IF(ISBLANK(N843),"",IF(SUM(AC843:CO843)=0,"other",INDEX(AC$6:CO$6,MATCH(1,AC843:CO843,0))))</f>
        <v>other</v>
      </c>
      <c r="I843" s="1" t="str" cm="1">
        <f t="array" ref="I843">IF(ISBLANK(N843),"",INDEX($AC$7:$CO$7,,MATCH(H843,$AC$6:$CO$6,0)))</f>
        <v>expense</v>
      </c>
      <c r="L843" s="1" t="str">
        <f>IF(ISBLANK(J843),H843,J843)</f>
        <v>other</v>
      </c>
      <c r="M843" s="1" t="str">
        <f>IF(ISBLANK(K843),I843,K843)</f>
        <v>expense</v>
      </c>
      <c r="N843" s="16" t="s">
        <v>57</v>
      </c>
      <c r="O843" s="17">
        <v>44925</v>
      </c>
      <c r="P843" s="17">
        <v>44925</v>
      </c>
      <c r="Q843" s="18" t="s">
        <v>80</v>
      </c>
      <c r="R843" s="18" t="s">
        <v>1229</v>
      </c>
      <c r="S843" s="19"/>
      <c r="T843" s="18">
        <v>0</v>
      </c>
      <c r="U843" s="18">
        <v>70150000</v>
      </c>
      <c r="V843" s="18">
        <v>-0.6</v>
      </c>
      <c r="W843" s="18" t="s">
        <v>61</v>
      </c>
      <c r="X843" s="18" t="s">
        <v>62</v>
      </c>
      <c r="AA843">
        <f t="shared" si="321"/>
        <v>0</v>
      </c>
      <c r="AB843">
        <f t="shared" si="321"/>
        <v>0</v>
      </c>
      <c r="AC843">
        <f t="shared" si="312"/>
        <v>0</v>
      </c>
      <c r="AD843">
        <f t="shared" si="323"/>
        <v>0</v>
      </c>
      <c r="AE843">
        <f t="shared" si="323"/>
        <v>0</v>
      </c>
      <c r="AF843">
        <f t="shared" si="323"/>
        <v>0</v>
      </c>
      <c r="AG843">
        <f t="shared" si="313"/>
        <v>0</v>
      </c>
      <c r="AH843">
        <f t="shared" si="317"/>
        <v>0</v>
      </c>
      <c r="AI843">
        <f t="shared" si="318"/>
        <v>0</v>
      </c>
      <c r="AJ843">
        <f t="shared" si="318"/>
        <v>0</v>
      </c>
      <c r="AK843">
        <f t="shared" si="316"/>
        <v>0</v>
      </c>
      <c r="AL843">
        <f t="shared" si="316"/>
        <v>0</v>
      </c>
      <c r="AM843">
        <f t="shared" si="316"/>
        <v>0</v>
      </c>
      <c r="AN843">
        <f t="shared" si="316"/>
        <v>0</v>
      </c>
      <c r="AO843">
        <f t="shared" si="316"/>
        <v>0</v>
      </c>
      <c r="AP843">
        <f t="shared" si="316"/>
        <v>0</v>
      </c>
      <c r="AQ843">
        <f t="shared" si="316"/>
        <v>0</v>
      </c>
      <c r="AR843">
        <f t="shared" si="316"/>
        <v>0</v>
      </c>
      <c r="AS843">
        <f t="shared" si="316"/>
        <v>0</v>
      </c>
      <c r="AT843">
        <f t="shared" si="298"/>
        <v>0</v>
      </c>
      <c r="AU843">
        <f t="shared" si="298"/>
        <v>0</v>
      </c>
      <c r="AV843">
        <f t="shared" si="319"/>
        <v>0</v>
      </c>
      <c r="AW843">
        <f t="shared" si="319"/>
        <v>0</v>
      </c>
      <c r="AX843">
        <f t="shared" si="298"/>
        <v>0</v>
      </c>
      <c r="AY843">
        <f t="shared" si="309"/>
        <v>0</v>
      </c>
      <c r="AZ843">
        <f t="shared" si="322"/>
        <v>0</v>
      </c>
      <c r="BA843">
        <f t="shared" si="322"/>
        <v>0</v>
      </c>
      <c r="BB843">
        <f t="shared" si="322"/>
        <v>0</v>
      </c>
      <c r="BC843">
        <f t="shared" si="322"/>
        <v>0</v>
      </c>
      <c r="BD843">
        <f t="shared" si="322"/>
        <v>0</v>
      </c>
      <c r="BE843">
        <f t="shared" si="322"/>
        <v>0</v>
      </c>
      <c r="BF843">
        <f t="shared" si="322"/>
        <v>0</v>
      </c>
      <c r="BG843">
        <f t="shared" si="322"/>
        <v>0</v>
      </c>
      <c r="BH843">
        <f t="shared" si="322"/>
        <v>0</v>
      </c>
      <c r="BI843">
        <f t="shared" si="322"/>
        <v>0</v>
      </c>
      <c r="BJ843">
        <f t="shared" si="322"/>
        <v>0</v>
      </c>
      <c r="BK843">
        <f t="shared" si="322"/>
        <v>0</v>
      </c>
      <c r="BL843">
        <f t="shared" si="322"/>
        <v>0</v>
      </c>
      <c r="BM843">
        <f t="shared" si="322"/>
        <v>0</v>
      </c>
      <c r="BN843">
        <f t="shared" si="322"/>
        <v>0</v>
      </c>
      <c r="BO843">
        <f t="shared" si="322"/>
        <v>0</v>
      </c>
      <c r="BP843">
        <f t="shared" si="322"/>
        <v>0</v>
      </c>
      <c r="BQ843">
        <f t="shared" si="322"/>
        <v>0</v>
      </c>
      <c r="BR843">
        <f t="shared" si="322"/>
        <v>0</v>
      </c>
    </row>
    <row r="844" spans="2:70" x14ac:dyDescent="0.2">
      <c r="B844" s="1">
        <f>IF(ISBLANK(N844),"",YEAR(O844))</f>
        <v>2022</v>
      </c>
      <c r="C844" s="12">
        <f>IF(ISBLANK(M844),"",MONTH(O844))</f>
        <v>12</v>
      </c>
      <c r="D844" s="1">
        <f>IF(ISBLANK(N844),"",WEEKNUM(O844))</f>
        <v>53</v>
      </c>
      <c r="E844" s="1" t="str">
        <f>S844&amp;R844</f>
        <v>SB-EINZAHLUNG GÖRRESTR. GA 1283 / 30.12.22 19.02.42 1005936800 / 2612 /0 / 1</v>
      </c>
      <c r="H844" s="1" t="str">
        <f>IF(ISBLANK(N844),"",IF(SUM(AC844:CO844)=0,"other",INDEX(AC$6:CO$6,MATCH(1,AC844:CO844,0))))</f>
        <v>other</v>
      </c>
      <c r="I844" s="1" t="str" cm="1">
        <f t="array" ref="I844">IF(ISBLANK(N844),"",INDEX($AC$7:$CO$7,,MATCH(H844,$AC$6:$CO$6,0)))</f>
        <v>expense</v>
      </c>
      <c r="L844" s="1" t="str">
        <f>IF(ISBLANK(J844),H844,J844)</f>
        <v>other</v>
      </c>
      <c r="M844" s="1" t="str">
        <f>IF(ISBLANK(K844),I844,K844)</f>
        <v>expense</v>
      </c>
      <c r="N844" s="16" t="s">
        <v>57</v>
      </c>
      <c r="O844" s="17">
        <v>44925</v>
      </c>
      <c r="P844" s="17">
        <v>44925</v>
      </c>
      <c r="Q844" s="18" t="s">
        <v>694</v>
      </c>
      <c r="R844" s="18" t="s">
        <v>1230</v>
      </c>
      <c r="S844" s="19"/>
      <c r="T844" s="18">
        <v>1005936800</v>
      </c>
      <c r="U844" s="18">
        <v>70150000</v>
      </c>
      <c r="V844" s="18">
        <v>1000</v>
      </c>
      <c r="W844" s="18" t="s">
        <v>61</v>
      </c>
      <c r="X844" s="18" t="s">
        <v>62</v>
      </c>
      <c r="AA844">
        <f t="shared" si="321"/>
        <v>0</v>
      </c>
      <c r="AB844">
        <f t="shared" si="321"/>
        <v>0</v>
      </c>
      <c r="AC844">
        <f t="shared" si="312"/>
        <v>0</v>
      </c>
      <c r="AD844">
        <f t="shared" si="323"/>
        <v>0</v>
      </c>
      <c r="AE844">
        <f t="shared" si="323"/>
        <v>0</v>
      </c>
      <c r="AF844">
        <f t="shared" si="323"/>
        <v>0</v>
      </c>
      <c r="AG844">
        <f t="shared" si="313"/>
        <v>0</v>
      </c>
      <c r="AH844">
        <f t="shared" si="317"/>
        <v>0</v>
      </c>
      <c r="AI844">
        <f t="shared" si="318"/>
        <v>0</v>
      </c>
      <c r="AJ844">
        <f t="shared" si="318"/>
        <v>0</v>
      </c>
      <c r="AK844">
        <f t="shared" si="316"/>
        <v>0</v>
      </c>
      <c r="AL844">
        <f t="shared" si="316"/>
        <v>0</v>
      </c>
      <c r="AM844">
        <f t="shared" si="316"/>
        <v>0</v>
      </c>
      <c r="AN844">
        <f t="shared" si="316"/>
        <v>0</v>
      </c>
      <c r="AO844">
        <f t="shared" si="316"/>
        <v>0</v>
      </c>
      <c r="AP844">
        <f t="shared" si="316"/>
        <v>0</v>
      </c>
      <c r="AQ844">
        <f t="shared" si="316"/>
        <v>0</v>
      </c>
      <c r="AR844">
        <f t="shared" si="316"/>
        <v>0</v>
      </c>
      <c r="AS844">
        <f t="shared" si="316"/>
        <v>0</v>
      </c>
      <c r="AT844">
        <f t="shared" si="298"/>
        <v>0</v>
      </c>
      <c r="AU844">
        <f t="shared" si="298"/>
        <v>0</v>
      </c>
      <c r="AV844">
        <f t="shared" si="319"/>
        <v>0</v>
      </c>
      <c r="AW844">
        <f t="shared" si="319"/>
        <v>0</v>
      </c>
      <c r="AX844">
        <f t="shared" si="298"/>
        <v>0</v>
      </c>
      <c r="AY844">
        <f t="shared" si="309"/>
        <v>0</v>
      </c>
      <c r="AZ844">
        <f t="shared" si="322"/>
        <v>0</v>
      </c>
      <c r="BA844">
        <f t="shared" si="322"/>
        <v>0</v>
      </c>
      <c r="BB844">
        <f t="shared" si="322"/>
        <v>0</v>
      </c>
      <c r="BC844">
        <f t="shared" si="322"/>
        <v>0</v>
      </c>
      <c r="BD844">
        <f t="shared" si="322"/>
        <v>0</v>
      </c>
      <c r="BE844">
        <f t="shared" si="322"/>
        <v>0</v>
      </c>
      <c r="BF844">
        <f t="shared" si="322"/>
        <v>0</v>
      </c>
      <c r="BG844">
        <f t="shared" si="322"/>
        <v>0</v>
      </c>
      <c r="BH844">
        <f t="shared" si="322"/>
        <v>0</v>
      </c>
      <c r="BI844">
        <f t="shared" si="322"/>
        <v>0</v>
      </c>
      <c r="BJ844">
        <f t="shared" si="322"/>
        <v>0</v>
      </c>
      <c r="BK844">
        <f t="shared" si="322"/>
        <v>0</v>
      </c>
      <c r="BL844">
        <f t="shared" si="322"/>
        <v>0</v>
      </c>
      <c r="BM844">
        <f t="shared" si="322"/>
        <v>0</v>
      </c>
      <c r="BN844">
        <f t="shared" si="322"/>
        <v>0</v>
      </c>
      <c r="BO844">
        <f t="shared" si="322"/>
        <v>0</v>
      </c>
      <c r="BP844">
        <f t="shared" si="322"/>
        <v>0</v>
      </c>
      <c r="BQ844">
        <f t="shared" si="322"/>
        <v>0</v>
      </c>
      <c r="BR844">
        <f t="shared" si="322"/>
        <v>0</v>
      </c>
    </row>
    <row r="845" spans="2:70" x14ac:dyDescent="0.2">
      <c r="B845" s="1">
        <f>IF(ISBLANK(N845),"",YEAR(O845))</f>
        <v>2022</v>
      </c>
      <c r="C845" s="12">
        <f>IF(ISBLANK(M845),"",MONTH(O845))</f>
        <v>12</v>
      </c>
      <c r="D845" s="1">
        <f>IF(ISBLANK(N845),"",WEEKNUM(O845))</f>
        <v>53</v>
      </c>
      <c r="E845" s="1" t="str">
        <f>S845&amp;R845</f>
        <v>KfW, Kreditanstalt f. Wiederaufbau                                    Palmengartenstr. 5-9STUDIENKREDIT DA19705535 AUSZAHLUNG 650,00 ZINS 99,75 TILG 0,00 APL 0,00 GEBUEHR 0,00</v>
      </c>
      <c r="H845" s="1" t="str">
        <f>IF(ISBLANK(N845),"",IF(SUM(AC845:CO845)=0,"other",INDEX(AC$6:CO$6,MATCH(1,AC845:CO845,0))))</f>
        <v>KFW</v>
      </c>
      <c r="I845" s="1" t="str" cm="1">
        <f t="array" ref="I845">IF(ISBLANK(N845),"",INDEX($AC$7:$CO$7,,MATCH(H845,$AC$6:$CO$6,0)))</f>
        <v>income</v>
      </c>
      <c r="L845" s="1" t="str">
        <f>IF(ISBLANK(J845),H845,J845)</f>
        <v>KFW</v>
      </c>
      <c r="M845" s="1" t="str">
        <f>IF(ISBLANK(K845),I845,K845)</f>
        <v>income</v>
      </c>
      <c r="N845" s="16" t="s">
        <v>57</v>
      </c>
      <c r="O845" s="17">
        <v>44925</v>
      </c>
      <c r="P845" s="17">
        <v>44925</v>
      </c>
      <c r="Q845" s="18" t="s">
        <v>75</v>
      </c>
      <c r="R845" s="18" t="s">
        <v>1231</v>
      </c>
      <c r="S845" s="18" t="s">
        <v>1052</v>
      </c>
      <c r="T845" s="18" t="s">
        <v>76</v>
      </c>
      <c r="U845" s="18" t="s">
        <v>77</v>
      </c>
      <c r="V845" s="18">
        <v>550.25</v>
      </c>
      <c r="W845" s="18" t="s">
        <v>61</v>
      </c>
      <c r="X845" s="18" t="s">
        <v>62</v>
      </c>
      <c r="AA845">
        <f t="shared" si="321"/>
        <v>0</v>
      </c>
      <c r="AB845">
        <f t="shared" si="321"/>
        <v>0</v>
      </c>
      <c r="AC845">
        <f t="shared" si="312"/>
        <v>0</v>
      </c>
      <c r="AD845">
        <f t="shared" si="323"/>
        <v>0</v>
      </c>
      <c r="AE845">
        <f t="shared" si="323"/>
        <v>0</v>
      </c>
      <c r="AF845">
        <f t="shared" si="323"/>
        <v>0</v>
      </c>
      <c r="AG845">
        <f t="shared" si="313"/>
        <v>0</v>
      </c>
      <c r="AH845">
        <f t="shared" si="317"/>
        <v>0</v>
      </c>
      <c r="AI845">
        <f t="shared" si="318"/>
        <v>0</v>
      </c>
      <c r="AJ845">
        <f t="shared" si="318"/>
        <v>0</v>
      </c>
      <c r="AK845">
        <f t="shared" si="316"/>
        <v>0</v>
      </c>
      <c r="AL845">
        <f t="shared" si="316"/>
        <v>0</v>
      </c>
      <c r="AM845">
        <f t="shared" si="316"/>
        <v>0</v>
      </c>
      <c r="AN845">
        <f t="shared" si="316"/>
        <v>0</v>
      </c>
      <c r="AO845">
        <f t="shared" si="316"/>
        <v>0</v>
      </c>
      <c r="AP845">
        <f t="shared" si="316"/>
        <v>0</v>
      </c>
      <c r="AQ845">
        <f t="shared" si="316"/>
        <v>0</v>
      </c>
      <c r="AR845">
        <f t="shared" si="316"/>
        <v>0</v>
      </c>
      <c r="AS845">
        <f t="shared" si="316"/>
        <v>0</v>
      </c>
      <c r="AT845">
        <f t="shared" si="298"/>
        <v>0</v>
      </c>
      <c r="AU845">
        <f t="shared" si="298"/>
        <v>0</v>
      </c>
      <c r="AV845">
        <f t="shared" si="319"/>
        <v>0</v>
      </c>
      <c r="AW845">
        <f t="shared" si="319"/>
        <v>0</v>
      </c>
      <c r="AX845">
        <f t="shared" si="298"/>
        <v>0</v>
      </c>
      <c r="AY845">
        <f t="shared" si="309"/>
        <v>0</v>
      </c>
      <c r="AZ845">
        <f t="shared" si="322"/>
        <v>0</v>
      </c>
      <c r="BA845">
        <f t="shared" si="322"/>
        <v>0</v>
      </c>
      <c r="BB845">
        <f t="shared" si="322"/>
        <v>0</v>
      </c>
      <c r="BC845">
        <f t="shared" si="322"/>
        <v>0</v>
      </c>
      <c r="BD845">
        <f t="shared" si="322"/>
        <v>0</v>
      </c>
      <c r="BE845">
        <f t="shared" si="322"/>
        <v>0</v>
      </c>
      <c r="BF845">
        <f t="shared" si="322"/>
        <v>0</v>
      </c>
      <c r="BG845">
        <f t="shared" si="322"/>
        <v>0</v>
      </c>
      <c r="BH845">
        <f t="shared" si="322"/>
        <v>0</v>
      </c>
      <c r="BI845">
        <f t="shared" si="322"/>
        <v>0</v>
      </c>
      <c r="BJ845">
        <f t="shared" si="322"/>
        <v>0</v>
      </c>
      <c r="BK845">
        <f t="shared" si="322"/>
        <v>0</v>
      </c>
      <c r="BL845">
        <f t="shared" si="322"/>
        <v>1</v>
      </c>
      <c r="BM845">
        <f t="shared" si="322"/>
        <v>0</v>
      </c>
      <c r="BN845">
        <f t="shared" si="322"/>
        <v>0</v>
      </c>
      <c r="BO845">
        <f t="shared" si="322"/>
        <v>0</v>
      </c>
      <c r="BP845">
        <f t="shared" si="322"/>
        <v>0</v>
      </c>
      <c r="BQ845">
        <f t="shared" si="322"/>
        <v>0</v>
      </c>
      <c r="BR845">
        <f t="shared" si="322"/>
        <v>0</v>
      </c>
    </row>
    <row r="846" spans="2:70" x14ac:dyDescent="0.2">
      <c r="B846" s="1">
        <f>IF(ISBLANK(N846),"",YEAR(O846))</f>
        <v>2022</v>
      </c>
      <c r="C846" s="12">
        <f>IF(ISBLANK(M846),"",MONTH(O846))</f>
        <v>12</v>
      </c>
      <c r="D846" s="1">
        <f>IF(ISBLANK(N846),"",WEEKNUM(O846))</f>
        <v>53</v>
      </c>
      <c r="E846" s="1" t="str">
        <f>S846&amp;R846</f>
        <v>TOWASAN GmbHTOWASAN Kickboxen Lehrhonorar Januar 2023 Vielen Dank</v>
      </c>
      <c r="H846" s="1" t="str">
        <f>IF(ISBLANK(N846),"",IF(SUM(AC846:CO846)=0,"other",INDEX(AC$6:CO$6,MATCH(1,AC846:CO846,0))))</f>
        <v>Self-Investment</v>
      </c>
      <c r="I846" s="1" t="str" cm="1">
        <f t="array" ref="I846">IF(ISBLANK(N846),"",INDEX($AC$7:$CO$7,,MATCH(H846,$AC$6:$CO$6,0)))</f>
        <v>expense</v>
      </c>
      <c r="L846" s="1" t="str">
        <f>IF(ISBLANK(J846),H846,J846)</f>
        <v>Self-Investment</v>
      </c>
      <c r="M846" s="1" t="str">
        <f>IF(ISBLANK(K846),I846,K846)</f>
        <v>expense</v>
      </c>
      <c r="N846" s="16" t="s">
        <v>57</v>
      </c>
      <c r="O846" s="17">
        <v>44925</v>
      </c>
      <c r="P846" s="17">
        <v>44925</v>
      </c>
      <c r="Q846" s="18" t="s">
        <v>58</v>
      </c>
      <c r="R846" s="18" t="s">
        <v>1232</v>
      </c>
      <c r="S846" s="18" t="s">
        <v>985</v>
      </c>
      <c r="T846" s="18" t="s">
        <v>1004</v>
      </c>
      <c r="U846" s="18" t="s">
        <v>68</v>
      </c>
      <c r="V846" s="18">
        <v>-67</v>
      </c>
      <c r="W846" s="18" t="s">
        <v>61</v>
      </c>
      <c r="X846" s="18" t="s">
        <v>62</v>
      </c>
      <c r="AA846">
        <f t="shared" si="321"/>
        <v>0</v>
      </c>
      <c r="AB846">
        <f t="shared" si="321"/>
        <v>0</v>
      </c>
      <c r="AC846">
        <f t="shared" si="312"/>
        <v>0</v>
      </c>
      <c r="AD846">
        <f t="shared" si="323"/>
        <v>0</v>
      </c>
      <c r="AE846">
        <f t="shared" si="323"/>
        <v>0</v>
      </c>
      <c r="AF846">
        <f t="shared" si="323"/>
        <v>0</v>
      </c>
      <c r="AG846">
        <f t="shared" si="313"/>
        <v>0</v>
      </c>
      <c r="AH846">
        <f t="shared" si="317"/>
        <v>0</v>
      </c>
      <c r="AI846">
        <f t="shared" ref="AI846:AJ865" si="324">IF(ISERROR(FIND(AI$5,$E846)),0,1)</f>
        <v>0</v>
      </c>
      <c r="AJ846">
        <f t="shared" si="324"/>
        <v>0</v>
      </c>
      <c r="AK846">
        <f t="shared" si="316"/>
        <v>0</v>
      </c>
      <c r="AL846">
        <f t="shared" si="316"/>
        <v>0</v>
      </c>
      <c r="AM846">
        <f t="shared" si="316"/>
        <v>0</v>
      </c>
      <c r="AN846">
        <f t="shared" si="316"/>
        <v>0</v>
      </c>
      <c r="AO846">
        <f t="shared" si="316"/>
        <v>0</v>
      </c>
      <c r="AP846">
        <f t="shared" si="316"/>
        <v>0</v>
      </c>
      <c r="AQ846">
        <f t="shared" si="316"/>
        <v>0</v>
      </c>
      <c r="AR846">
        <f t="shared" si="316"/>
        <v>0</v>
      </c>
      <c r="AS846">
        <f t="shared" si="316"/>
        <v>0</v>
      </c>
      <c r="AT846">
        <f t="shared" si="316"/>
        <v>0</v>
      </c>
      <c r="AU846">
        <f t="shared" si="316"/>
        <v>0</v>
      </c>
      <c r="AV846">
        <f t="shared" si="316"/>
        <v>0</v>
      </c>
      <c r="AW846">
        <f t="shared" si="316"/>
        <v>0</v>
      </c>
      <c r="AX846">
        <f t="shared" si="316"/>
        <v>0</v>
      </c>
      <c r="AY846">
        <f t="shared" si="309"/>
        <v>0</v>
      </c>
      <c r="AZ846">
        <f t="shared" si="322"/>
        <v>0</v>
      </c>
      <c r="BA846">
        <f t="shared" si="322"/>
        <v>0</v>
      </c>
      <c r="BB846">
        <f t="shared" si="322"/>
        <v>0</v>
      </c>
      <c r="BC846">
        <f t="shared" si="322"/>
        <v>1</v>
      </c>
      <c r="BD846">
        <f t="shared" si="322"/>
        <v>0</v>
      </c>
      <c r="BE846">
        <f t="shared" si="322"/>
        <v>0</v>
      </c>
      <c r="BF846">
        <f t="shared" si="322"/>
        <v>0</v>
      </c>
      <c r="BG846">
        <f t="shared" si="322"/>
        <v>0</v>
      </c>
      <c r="BH846">
        <f t="shared" si="322"/>
        <v>0</v>
      </c>
      <c r="BI846">
        <f t="shared" si="322"/>
        <v>0</v>
      </c>
      <c r="BJ846">
        <f t="shared" si="322"/>
        <v>0</v>
      </c>
      <c r="BK846">
        <f t="shared" si="322"/>
        <v>0</v>
      </c>
      <c r="BL846">
        <f t="shared" si="322"/>
        <v>0</v>
      </c>
      <c r="BM846">
        <f t="shared" si="322"/>
        <v>0</v>
      </c>
      <c r="BN846">
        <f t="shared" si="322"/>
        <v>0</v>
      </c>
      <c r="BO846">
        <f t="shared" si="322"/>
        <v>0</v>
      </c>
      <c r="BP846">
        <f t="shared" si="322"/>
        <v>0</v>
      </c>
      <c r="BQ846">
        <f t="shared" si="322"/>
        <v>0</v>
      </c>
      <c r="BR846">
        <f t="shared" si="322"/>
        <v>0</v>
      </c>
    </row>
    <row r="847" spans="2:70" x14ac:dyDescent="0.2">
      <c r="B847" s="1">
        <f>IF(ISBLANK(N847),"",YEAR(O847))</f>
        <v>2022</v>
      </c>
      <c r="C847" s="12">
        <f>IF(ISBLANK(M847),"",MONTH(O847))</f>
        <v>12</v>
      </c>
      <c r="D847" s="1">
        <f>IF(ISBLANK(N847),"",WEEKNUM(O847))</f>
        <v>53</v>
      </c>
      <c r="E847" s="1" t="str">
        <f>S847&amp;R847</f>
        <v>AUDIBLE GMBHD01-7246806-5019821 Audible Gmbh 5KRUUAQAS55PZB5E</v>
      </c>
      <c r="H847" s="1" t="str">
        <f>IF(ISBLANK(N847),"",IF(SUM(AC847:CO847)=0,"other",INDEX(AC$6:CO$6,MATCH(1,AC847:CO847,0))))</f>
        <v>Self-Investment</v>
      </c>
      <c r="I847" s="1" t="str" cm="1">
        <f t="array" ref="I847">IF(ISBLANK(N847),"",INDEX($AC$7:$CO$7,,MATCH(H847,$AC$6:$CO$6,0)))</f>
        <v>expense</v>
      </c>
      <c r="L847" s="1" t="str">
        <f>IF(ISBLANK(J847),H847,J847)</f>
        <v>Self-Investment</v>
      </c>
      <c r="M847" s="1" t="str">
        <f>IF(ISBLANK(K847),I847,K847)</f>
        <v>expense</v>
      </c>
      <c r="N847" s="16" t="s">
        <v>57</v>
      </c>
      <c r="O847" s="17">
        <v>44925</v>
      </c>
      <c r="P847" s="17">
        <v>44925</v>
      </c>
      <c r="Q847" s="18" t="s">
        <v>58</v>
      </c>
      <c r="R847" s="18" t="s">
        <v>1233</v>
      </c>
      <c r="S847" s="18" t="s">
        <v>81</v>
      </c>
      <c r="T847" s="18" t="s">
        <v>82</v>
      </c>
      <c r="U847" s="18" t="s">
        <v>71</v>
      </c>
      <c r="V847" s="18">
        <v>-9.9499999999999993</v>
      </c>
      <c r="W847" s="18" t="s">
        <v>61</v>
      </c>
      <c r="X847" s="18" t="s">
        <v>62</v>
      </c>
      <c r="AA847">
        <f t="shared" si="321"/>
        <v>0</v>
      </c>
      <c r="AB847">
        <f t="shared" si="321"/>
        <v>0</v>
      </c>
      <c r="AC847">
        <f t="shared" si="312"/>
        <v>0</v>
      </c>
      <c r="AD847">
        <f t="shared" si="323"/>
        <v>0</v>
      </c>
      <c r="AE847">
        <f t="shared" si="323"/>
        <v>0</v>
      </c>
      <c r="AF847">
        <f t="shared" si="323"/>
        <v>0</v>
      </c>
      <c r="AG847">
        <f t="shared" si="313"/>
        <v>0</v>
      </c>
      <c r="AH847">
        <f t="shared" si="317"/>
        <v>0</v>
      </c>
      <c r="AI847">
        <f t="shared" si="324"/>
        <v>0</v>
      </c>
      <c r="AJ847">
        <f t="shared" si="324"/>
        <v>0</v>
      </c>
      <c r="AK847">
        <f t="shared" si="316"/>
        <v>0</v>
      </c>
      <c r="AL847">
        <f t="shared" si="316"/>
        <v>0</v>
      </c>
      <c r="AM847">
        <f t="shared" si="316"/>
        <v>0</v>
      </c>
      <c r="AN847">
        <f t="shared" si="316"/>
        <v>0</v>
      </c>
      <c r="AO847">
        <f t="shared" si="316"/>
        <v>0</v>
      </c>
      <c r="AP847">
        <f t="shared" si="316"/>
        <v>0</v>
      </c>
      <c r="AQ847">
        <f t="shared" si="316"/>
        <v>0</v>
      </c>
      <c r="AR847">
        <f t="shared" si="316"/>
        <v>0</v>
      </c>
      <c r="AS847">
        <f t="shared" si="316"/>
        <v>0</v>
      </c>
      <c r="AT847">
        <f t="shared" si="316"/>
        <v>0</v>
      </c>
      <c r="AU847">
        <f t="shared" si="316"/>
        <v>0</v>
      </c>
      <c r="AV847">
        <f t="shared" si="316"/>
        <v>0</v>
      </c>
      <c r="AW847">
        <f t="shared" si="316"/>
        <v>0</v>
      </c>
      <c r="AX847">
        <f t="shared" si="316"/>
        <v>0</v>
      </c>
      <c r="AY847">
        <f t="shared" si="309"/>
        <v>0</v>
      </c>
      <c r="AZ847">
        <f t="shared" si="322"/>
        <v>0</v>
      </c>
      <c r="BA847">
        <f t="shared" si="322"/>
        <v>0</v>
      </c>
      <c r="BB847">
        <f t="shared" si="322"/>
        <v>0</v>
      </c>
      <c r="BC847">
        <f t="shared" si="322"/>
        <v>0</v>
      </c>
      <c r="BD847">
        <f t="shared" si="322"/>
        <v>0</v>
      </c>
      <c r="BE847">
        <f t="shared" si="322"/>
        <v>0</v>
      </c>
      <c r="BF847">
        <f t="shared" si="322"/>
        <v>0</v>
      </c>
      <c r="BG847">
        <f t="shared" si="322"/>
        <v>1</v>
      </c>
      <c r="BH847">
        <f t="shared" si="322"/>
        <v>0</v>
      </c>
      <c r="BI847">
        <f t="shared" si="322"/>
        <v>0</v>
      </c>
      <c r="BJ847">
        <f t="shared" si="322"/>
        <v>0</v>
      </c>
      <c r="BK847">
        <f t="shared" si="322"/>
        <v>0</v>
      </c>
      <c r="BL847">
        <f t="shared" si="322"/>
        <v>0</v>
      </c>
      <c r="BM847">
        <f t="shared" si="322"/>
        <v>0</v>
      </c>
      <c r="BN847">
        <f t="shared" si="322"/>
        <v>0</v>
      </c>
      <c r="BO847">
        <f t="shared" si="322"/>
        <v>0</v>
      </c>
      <c r="BP847">
        <f t="shared" si="322"/>
        <v>0</v>
      </c>
      <c r="BQ847">
        <f t="shared" si="322"/>
        <v>0</v>
      </c>
      <c r="BR847">
        <f t="shared" si="322"/>
        <v>0</v>
      </c>
    </row>
    <row r="848" spans="2:70" x14ac:dyDescent="0.2">
      <c r="B848" s="1">
        <f>IF(ISBLANK(N848),"",YEAR(O848))</f>
        <v>2023</v>
      </c>
      <c r="C848" s="12">
        <f>IF(ISBLANK(M848),"",MONTH(O848))</f>
        <v>1</v>
      </c>
      <c r="D848" s="1">
        <f>IF(ISBLANK(N848),"",WEEKNUM(O848))</f>
        <v>1</v>
      </c>
      <c r="E848" s="1" t="str">
        <f>S848&amp;R848</f>
        <v>Sparkonto,3mon.Kuendig.DATUM 31.12.2022, 13.35 UHR</v>
      </c>
      <c r="H848" s="1" t="str">
        <f>IF(ISBLANK(N848),"",IF(SUM(AC848:CO848)=0,"other",INDEX(AC$6:CO$6,MATCH(1,AC848:CO848,0))))</f>
        <v>other</v>
      </c>
      <c r="I848" s="1" t="str" cm="1">
        <f t="array" ref="I848">IF(ISBLANK(N848),"",INDEX($AC$7:$CO$7,,MATCH(H848,$AC$6:$CO$6,0)))</f>
        <v>expense</v>
      </c>
      <c r="L848" s="1" t="str">
        <f>IF(ISBLANK(J848),H848,J848)</f>
        <v>other</v>
      </c>
      <c r="M848" s="1" t="str">
        <f>IF(ISBLANK(K848),I848,K848)</f>
        <v>expense</v>
      </c>
      <c r="N848" s="16" t="s">
        <v>57</v>
      </c>
      <c r="O848" s="17">
        <v>44928</v>
      </c>
      <c r="P848" s="17">
        <v>44928</v>
      </c>
      <c r="Q848" s="18" t="s">
        <v>130</v>
      </c>
      <c r="R848" s="18" t="s">
        <v>1227</v>
      </c>
      <c r="S848" s="18" t="s">
        <v>1228</v>
      </c>
      <c r="T848" s="18" t="s">
        <v>133</v>
      </c>
      <c r="U848" s="18" t="s">
        <v>60</v>
      </c>
      <c r="V848" s="18">
        <v>-1500</v>
      </c>
      <c r="W848" s="18" t="s">
        <v>61</v>
      </c>
      <c r="X848" s="18" t="s">
        <v>62</v>
      </c>
      <c r="AA848">
        <f t="shared" si="321"/>
        <v>0</v>
      </c>
      <c r="AB848">
        <f t="shared" si="321"/>
        <v>0</v>
      </c>
      <c r="AC848">
        <f t="shared" si="312"/>
        <v>0</v>
      </c>
      <c r="AD848">
        <f t="shared" si="323"/>
        <v>0</v>
      </c>
      <c r="AE848">
        <f t="shared" si="323"/>
        <v>0</v>
      </c>
      <c r="AF848">
        <f t="shared" si="323"/>
        <v>0</v>
      </c>
      <c r="AG848">
        <f t="shared" si="313"/>
        <v>0</v>
      </c>
      <c r="AH848">
        <f t="shared" si="317"/>
        <v>0</v>
      </c>
      <c r="AI848">
        <f t="shared" si="324"/>
        <v>0</v>
      </c>
      <c r="AJ848">
        <f t="shared" si="324"/>
        <v>0</v>
      </c>
      <c r="AK848">
        <f t="shared" si="316"/>
        <v>0</v>
      </c>
      <c r="AL848">
        <f t="shared" si="316"/>
        <v>0</v>
      </c>
      <c r="AM848">
        <f t="shared" si="316"/>
        <v>0</v>
      </c>
      <c r="AN848">
        <f t="shared" si="316"/>
        <v>0</v>
      </c>
      <c r="AO848">
        <f t="shared" si="316"/>
        <v>0</v>
      </c>
      <c r="AP848">
        <f t="shared" si="316"/>
        <v>0</v>
      </c>
      <c r="AQ848">
        <f t="shared" si="316"/>
        <v>0</v>
      </c>
      <c r="AR848">
        <f t="shared" si="316"/>
        <v>0</v>
      </c>
      <c r="AS848">
        <f t="shared" si="316"/>
        <v>0</v>
      </c>
      <c r="AT848">
        <f t="shared" si="316"/>
        <v>0</v>
      </c>
      <c r="AU848">
        <f t="shared" si="316"/>
        <v>0</v>
      </c>
      <c r="AV848">
        <f t="shared" si="316"/>
        <v>0</v>
      </c>
      <c r="AW848">
        <f t="shared" si="316"/>
        <v>0</v>
      </c>
      <c r="AX848">
        <f t="shared" si="316"/>
        <v>0</v>
      </c>
      <c r="AY848">
        <f t="shared" si="309"/>
        <v>0</v>
      </c>
      <c r="AZ848">
        <f t="shared" si="322"/>
        <v>0</v>
      </c>
      <c r="BA848">
        <f t="shared" si="322"/>
        <v>0</v>
      </c>
      <c r="BB848">
        <f t="shared" si="322"/>
        <v>0</v>
      </c>
      <c r="BC848">
        <f t="shared" si="322"/>
        <v>0</v>
      </c>
      <c r="BD848">
        <f t="shared" si="322"/>
        <v>0</v>
      </c>
      <c r="BE848">
        <f t="shared" si="322"/>
        <v>0</v>
      </c>
      <c r="BF848">
        <f t="shared" si="322"/>
        <v>0</v>
      </c>
      <c r="BG848">
        <f t="shared" si="322"/>
        <v>0</v>
      </c>
      <c r="BH848">
        <f t="shared" si="322"/>
        <v>0</v>
      </c>
      <c r="BI848">
        <f t="shared" si="322"/>
        <v>0</v>
      </c>
      <c r="BJ848">
        <f t="shared" si="322"/>
        <v>0</v>
      </c>
      <c r="BK848">
        <f t="shared" si="322"/>
        <v>0</v>
      </c>
      <c r="BL848">
        <f t="shared" si="322"/>
        <v>0</v>
      </c>
      <c r="BM848">
        <f t="shared" si="322"/>
        <v>0</v>
      </c>
      <c r="BN848">
        <f t="shared" si="322"/>
        <v>0</v>
      </c>
      <c r="BO848">
        <f t="shared" si="322"/>
        <v>0</v>
      </c>
      <c r="BP848">
        <f t="shared" si="322"/>
        <v>0</v>
      </c>
      <c r="BQ848">
        <f t="shared" si="322"/>
        <v>0</v>
      </c>
      <c r="BR848">
        <f t="shared" si="322"/>
        <v>0</v>
      </c>
    </row>
    <row r="849" spans="2:70" x14ac:dyDescent="0.2">
      <c r="B849" s="1">
        <f>IF(ISBLANK(N849),"",YEAR(O849))</f>
        <v>2023</v>
      </c>
      <c r="C849" s="12">
        <f>IF(ISBLANK(M849),"",MONTH(O849))</f>
        <v>1</v>
      </c>
      <c r="D849" s="1">
        <f>IF(ISBLANK(N849),"",WEEKNUM(O849))</f>
        <v>1</v>
      </c>
      <c r="E849" s="1" t="str">
        <f>S849&amp;R849</f>
        <v>PayPal Europe S.a.r.l. et Cie S.C.A1024408928723 . ADOBE SYSTEMS SOFTWARE IRELAND LIMITED, Ihr Einkauf bei ADOBE SYSTEMS SOFTWARE IRELAND LIMITED</v>
      </c>
      <c r="H849" s="1" t="str">
        <f>IF(ISBLANK(N849),"",IF(SUM(AC849:CO849)=0,"other",INDEX(AC$6:CO$6,MATCH(1,AC849:CO849,0))))</f>
        <v>PayPal</v>
      </c>
      <c r="I849" s="1" t="str" cm="1">
        <f t="array" ref="I849">IF(ISBLANK(N849),"",INDEX($AC$7:$CO$7,,MATCH(H849,$AC$6:$CO$6,0)))</f>
        <v>expense</v>
      </c>
      <c r="L849" s="1" t="str">
        <f>IF(ISBLANK(J849),H849,J849)</f>
        <v>PayPal</v>
      </c>
      <c r="M849" s="1" t="str">
        <f>IF(ISBLANK(K849),I849,K849)</f>
        <v>expense</v>
      </c>
      <c r="N849" s="16" t="s">
        <v>57</v>
      </c>
      <c r="O849" s="17">
        <v>44929</v>
      </c>
      <c r="P849" s="17">
        <v>44929</v>
      </c>
      <c r="Q849" s="18" t="s">
        <v>58</v>
      </c>
      <c r="R849" s="18" t="s">
        <v>1225</v>
      </c>
      <c r="S849" s="18" t="s">
        <v>1038</v>
      </c>
      <c r="T849" s="18" t="s">
        <v>1220</v>
      </c>
      <c r="U849" s="18" t="s">
        <v>1040</v>
      </c>
      <c r="V849" s="18">
        <v>-23.79</v>
      </c>
      <c r="W849" s="18" t="s">
        <v>61</v>
      </c>
      <c r="X849" s="18" t="s">
        <v>62</v>
      </c>
      <c r="AA849">
        <f t="shared" si="321"/>
        <v>0</v>
      </c>
      <c r="AB849">
        <f t="shared" si="321"/>
        <v>0</v>
      </c>
      <c r="AC849">
        <f t="shared" si="312"/>
        <v>0</v>
      </c>
      <c r="AD849">
        <f t="shared" si="323"/>
        <v>0</v>
      </c>
      <c r="AE849">
        <f t="shared" si="323"/>
        <v>0</v>
      </c>
      <c r="AF849">
        <f t="shared" si="323"/>
        <v>0</v>
      </c>
      <c r="AG849">
        <f t="shared" si="313"/>
        <v>0</v>
      </c>
      <c r="AH849">
        <f t="shared" si="317"/>
        <v>0</v>
      </c>
      <c r="AI849">
        <f t="shared" si="324"/>
        <v>0</v>
      </c>
      <c r="AJ849">
        <f t="shared" si="324"/>
        <v>0</v>
      </c>
      <c r="AK849">
        <f t="shared" si="316"/>
        <v>0</v>
      </c>
      <c r="AL849">
        <f t="shared" si="316"/>
        <v>0</v>
      </c>
      <c r="AM849">
        <f t="shared" si="316"/>
        <v>0</v>
      </c>
      <c r="AN849">
        <f t="shared" si="316"/>
        <v>0</v>
      </c>
      <c r="AO849">
        <f t="shared" si="316"/>
        <v>0</v>
      </c>
      <c r="AP849">
        <f t="shared" si="316"/>
        <v>0</v>
      </c>
      <c r="AQ849">
        <f t="shared" si="316"/>
        <v>0</v>
      </c>
      <c r="AR849">
        <f t="shared" si="316"/>
        <v>0</v>
      </c>
      <c r="AS849">
        <f t="shared" si="316"/>
        <v>0</v>
      </c>
      <c r="AT849">
        <f t="shared" si="316"/>
        <v>0</v>
      </c>
      <c r="AU849">
        <f t="shared" si="316"/>
        <v>0</v>
      </c>
      <c r="AV849">
        <f t="shared" si="316"/>
        <v>0</v>
      </c>
      <c r="AW849">
        <f t="shared" si="316"/>
        <v>0</v>
      </c>
      <c r="AX849">
        <f t="shared" si="316"/>
        <v>0</v>
      </c>
      <c r="AY849">
        <f t="shared" si="309"/>
        <v>0</v>
      </c>
      <c r="AZ849">
        <f t="shared" si="322"/>
        <v>0</v>
      </c>
      <c r="BA849">
        <f t="shared" si="322"/>
        <v>0</v>
      </c>
      <c r="BB849">
        <f t="shared" si="322"/>
        <v>0</v>
      </c>
      <c r="BC849">
        <f t="shared" si="322"/>
        <v>0</v>
      </c>
      <c r="BD849">
        <f t="shared" si="322"/>
        <v>0</v>
      </c>
      <c r="BE849">
        <f t="shared" si="322"/>
        <v>0</v>
      </c>
      <c r="BF849">
        <f t="shared" si="322"/>
        <v>0</v>
      </c>
      <c r="BG849">
        <f t="shared" si="322"/>
        <v>0</v>
      </c>
      <c r="BH849">
        <f t="shared" si="322"/>
        <v>0</v>
      </c>
      <c r="BI849">
        <f t="shared" si="322"/>
        <v>0</v>
      </c>
      <c r="BJ849">
        <f t="shared" si="322"/>
        <v>0</v>
      </c>
      <c r="BK849">
        <f t="shared" si="322"/>
        <v>0</v>
      </c>
      <c r="BL849">
        <f t="shared" si="322"/>
        <v>0</v>
      </c>
      <c r="BM849">
        <f t="shared" si="322"/>
        <v>0</v>
      </c>
      <c r="BN849">
        <f t="shared" si="322"/>
        <v>0</v>
      </c>
      <c r="BO849">
        <f t="shared" si="322"/>
        <v>0</v>
      </c>
      <c r="BP849">
        <f t="shared" si="322"/>
        <v>1</v>
      </c>
      <c r="BQ849">
        <f t="shared" si="322"/>
        <v>0</v>
      </c>
      <c r="BR849">
        <f t="shared" si="322"/>
        <v>0</v>
      </c>
    </row>
    <row r="850" spans="2:70" x14ac:dyDescent="0.2">
      <c r="B850" s="1">
        <f>IF(ISBLANK(N850),"",YEAR(O850))</f>
        <v>2023</v>
      </c>
      <c r="C850" s="12">
        <f>IF(ISBLANK(M850),"",MONTH(O850))</f>
        <v>1</v>
      </c>
      <c r="D850" s="1">
        <f>IF(ISBLANK(N850),"",WEEKNUM(O850))</f>
        <v>1</v>
      </c>
      <c r="E850" s="1" t="str">
        <f>S850&amp;R850</f>
        <v>PayPal Europe S.a.r.l. et Cie S.C.A1024412438828 PP.2985.PP . kinoheld GmbH, Ihr Einkauf bei kinoheld GmbH</v>
      </c>
      <c r="H850" s="1" t="str">
        <f>IF(ISBLANK(N850),"",IF(SUM(AC850:CO850)=0,"other",INDEX(AC$6:CO$6,MATCH(1,AC850:CO850,0))))</f>
        <v>Essentials</v>
      </c>
      <c r="I850" s="1" t="str" cm="1">
        <f t="array" ref="I850">IF(ISBLANK(N850),"",INDEX($AC$7:$CO$7,,MATCH(H850,$AC$6:$CO$6,0)))</f>
        <v>expense</v>
      </c>
      <c r="L850" s="1" t="str">
        <f>IF(ISBLANK(J850),H850,J850)</f>
        <v>Essentials</v>
      </c>
      <c r="M850" s="1" t="str">
        <f>IF(ISBLANK(K850),I850,K850)</f>
        <v>expense</v>
      </c>
      <c r="N850" s="16" t="s">
        <v>57</v>
      </c>
      <c r="O850" s="17">
        <v>44929</v>
      </c>
      <c r="P850" s="17">
        <v>44929</v>
      </c>
      <c r="Q850" s="18" t="s">
        <v>58</v>
      </c>
      <c r="R850" s="18" t="s">
        <v>1226</v>
      </c>
      <c r="S850" s="18" t="s">
        <v>1038</v>
      </c>
      <c r="T850" s="18" t="s">
        <v>1220</v>
      </c>
      <c r="U850" s="18" t="s">
        <v>1040</v>
      </c>
      <c r="V850" s="18">
        <v>-22</v>
      </c>
      <c r="W850" s="18" t="s">
        <v>61</v>
      </c>
      <c r="X850" s="18" t="s">
        <v>62</v>
      </c>
      <c r="AA850">
        <f t="shared" ref="AA850:AB869" si="325">IF(ISERROR(FIND(AA$5,$E850)),0,1)</f>
        <v>0</v>
      </c>
      <c r="AB850">
        <f t="shared" si="325"/>
        <v>0</v>
      </c>
      <c r="AC850">
        <f t="shared" si="312"/>
        <v>0</v>
      </c>
      <c r="AD850">
        <f t="shared" si="323"/>
        <v>1</v>
      </c>
      <c r="AE850">
        <f t="shared" si="323"/>
        <v>0</v>
      </c>
      <c r="AF850">
        <f t="shared" si="323"/>
        <v>0</v>
      </c>
      <c r="AG850">
        <f t="shared" si="313"/>
        <v>0</v>
      </c>
      <c r="AH850">
        <f t="shared" si="317"/>
        <v>0</v>
      </c>
      <c r="AI850">
        <f t="shared" si="324"/>
        <v>0</v>
      </c>
      <c r="AJ850">
        <f t="shared" si="324"/>
        <v>0</v>
      </c>
      <c r="AK850">
        <f t="shared" si="316"/>
        <v>0</v>
      </c>
      <c r="AL850">
        <f t="shared" si="316"/>
        <v>0</v>
      </c>
      <c r="AM850">
        <f t="shared" si="316"/>
        <v>0</v>
      </c>
      <c r="AN850">
        <f t="shared" si="316"/>
        <v>0</v>
      </c>
      <c r="AO850">
        <f t="shared" si="316"/>
        <v>0</v>
      </c>
      <c r="AP850">
        <f t="shared" si="316"/>
        <v>0</v>
      </c>
      <c r="AQ850">
        <f t="shared" si="316"/>
        <v>0</v>
      </c>
      <c r="AR850">
        <f t="shared" si="316"/>
        <v>0</v>
      </c>
      <c r="AS850">
        <f t="shared" si="316"/>
        <v>0</v>
      </c>
      <c r="AT850">
        <f t="shared" si="316"/>
        <v>0</v>
      </c>
      <c r="AU850">
        <f t="shared" si="316"/>
        <v>0</v>
      </c>
      <c r="AV850">
        <f t="shared" si="316"/>
        <v>0</v>
      </c>
      <c r="AW850">
        <f t="shared" si="316"/>
        <v>0</v>
      </c>
      <c r="AX850">
        <f t="shared" si="316"/>
        <v>0</v>
      </c>
      <c r="AY850">
        <f t="shared" si="309"/>
        <v>0</v>
      </c>
      <c r="AZ850">
        <f t="shared" si="322"/>
        <v>0</v>
      </c>
      <c r="BA850">
        <f t="shared" si="322"/>
        <v>0</v>
      </c>
      <c r="BB850">
        <f t="shared" si="322"/>
        <v>0</v>
      </c>
      <c r="BC850">
        <f t="shared" si="322"/>
        <v>0</v>
      </c>
      <c r="BD850">
        <f t="shared" si="322"/>
        <v>0</v>
      </c>
      <c r="BE850">
        <f t="shared" si="322"/>
        <v>0</v>
      </c>
      <c r="BF850">
        <f t="shared" si="322"/>
        <v>0</v>
      </c>
      <c r="BG850">
        <f t="shared" si="322"/>
        <v>0</v>
      </c>
      <c r="BH850">
        <f t="shared" si="322"/>
        <v>0</v>
      </c>
      <c r="BI850">
        <f t="shared" si="322"/>
        <v>0</v>
      </c>
      <c r="BJ850">
        <f t="shared" si="322"/>
        <v>0</v>
      </c>
      <c r="BK850">
        <f t="shared" si="322"/>
        <v>0</v>
      </c>
      <c r="BL850">
        <f t="shared" si="322"/>
        <v>0</v>
      </c>
      <c r="BM850">
        <f t="shared" si="322"/>
        <v>0</v>
      </c>
      <c r="BN850">
        <f t="shared" si="322"/>
        <v>0</v>
      </c>
      <c r="BO850">
        <f t="shared" si="322"/>
        <v>0</v>
      </c>
      <c r="BP850">
        <f t="shared" si="322"/>
        <v>1</v>
      </c>
      <c r="BQ850">
        <f t="shared" si="322"/>
        <v>0</v>
      </c>
      <c r="BR850">
        <f t="shared" si="322"/>
        <v>0</v>
      </c>
    </row>
    <row r="851" spans="2:70" x14ac:dyDescent="0.2">
      <c r="B851" s="1">
        <f>IF(ISBLANK(N851),"",YEAR(O851))</f>
        <v>2023</v>
      </c>
      <c r="C851" s="12">
        <f>IF(ISBLANK(M851),"",MONTH(O851))</f>
        <v>1</v>
      </c>
      <c r="D851" s="1">
        <f>IF(ISBLANK(N851),"",WEEKNUM(O851))</f>
        <v>1</v>
      </c>
      <c r="E851" s="1" t="str">
        <f>S851&amp;R851</f>
        <v>GA NR00003948 BLZ70150000 103.01/21.38UHR TENGSTR.</v>
      </c>
      <c r="H851" s="1" t="str">
        <f>IF(ISBLANK(N851),"",IF(SUM(AC851:CO851)=0,"other",INDEX(AC$6:CO$6,MATCH(1,AC851:CO851,0))))</f>
        <v>other</v>
      </c>
      <c r="I851" s="1" t="str" cm="1">
        <f t="array" ref="I851">IF(ISBLANK(N851),"",INDEX($AC$7:$CO$7,,MATCH(H851,$AC$6:$CO$6,0)))</f>
        <v>expense</v>
      </c>
      <c r="L851" s="1" t="str">
        <f>IF(ISBLANK(J851),H851,J851)</f>
        <v>other</v>
      </c>
      <c r="M851" s="1" t="str">
        <f>IF(ISBLANK(K851),I851,K851)</f>
        <v>expense</v>
      </c>
      <c r="N851" s="16" t="s">
        <v>57</v>
      </c>
      <c r="O851" s="17">
        <v>44930</v>
      </c>
      <c r="P851" s="17">
        <v>44929</v>
      </c>
      <c r="Q851" s="18" t="s">
        <v>108</v>
      </c>
      <c r="R851" s="18" t="s">
        <v>1224</v>
      </c>
      <c r="S851" s="18" t="s">
        <v>1050</v>
      </c>
      <c r="T851" s="18">
        <v>0</v>
      </c>
      <c r="U851" s="18">
        <v>70150000</v>
      </c>
      <c r="V851" s="18">
        <v>-100</v>
      </c>
      <c r="W851" s="18" t="s">
        <v>61</v>
      </c>
      <c r="X851" s="18" t="s">
        <v>62</v>
      </c>
      <c r="AA851">
        <f t="shared" si="325"/>
        <v>0</v>
      </c>
      <c r="AB851">
        <f t="shared" si="325"/>
        <v>0</v>
      </c>
      <c r="AC851">
        <f t="shared" si="312"/>
        <v>0</v>
      </c>
      <c r="AD851">
        <f t="shared" si="323"/>
        <v>0</v>
      </c>
      <c r="AE851">
        <f t="shared" si="323"/>
        <v>0</v>
      </c>
      <c r="AF851">
        <f t="shared" si="323"/>
        <v>0</v>
      </c>
      <c r="AG851">
        <f t="shared" si="313"/>
        <v>0</v>
      </c>
      <c r="AH851">
        <f t="shared" si="317"/>
        <v>0</v>
      </c>
      <c r="AI851">
        <f t="shared" si="324"/>
        <v>0</v>
      </c>
      <c r="AJ851">
        <f t="shared" si="324"/>
        <v>0</v>
      </c>
      <c r="AK851">
        <f t="shared" si="316"/>
        <v>0</v>
      </c>
      <c r="AL851">
        <f t="shared" si="316"/>
        <v>0</v>
      </c>
      <c r="AM851">
        <f t="shared" si="316"/>
        <v>0</v>
      </c>
      <c r="AN851">
        <f t="shared" si="316"/>
        <v>0</v>
      </c>
      <c r="AO851">
        <f t="shared" si="316"/>
        <v>0</v>
      </c>
      <c r="AP851">
        <f t="shared" si="316"/>
        <v>0</v>
      </c>
      <c r="AQ851">
        <f t="shared" si="316"/>
        <v>0</v>
      </c>
      <c r="AR851">
        <f t="shared" si="316"/>
        <v>0</v>
      </c>
      <c r="AS851">
        <f t="shared" si="316"/>
        <v>0</v>
      </c>
      <c r="AT851">
        <f t="shared" si="316"/>
        <v>0</v>
      </c>
      <c r="AU851">
        <f t="shared" si="316"/>
        <v>0</v>
      </c>
      <c r="AV851">
        <f t="shared" si="316"/>
        <v>0</v>
      </c>
      <c r="AW851">
        <f t="shared" si="316"/>
        <v>0</v>
      </c>
      <c r="AX851">
        <f t="shared" si="316"/>
        <v>0</v>
      </c>
      <c r="AY851">
        <f t="shared" si="309"/>
        <v>0</v>
      </c>
      <c r="AZ851">
        <f t="shared" si="322"/>
        <v>0</v>
      </c>
      <c r="BA851">
        <f t="shared" si="322"/>
        <v>0</v>
      </c>
      <c r="BB851">
        <f t="shared" si="322"/>
        <v>0</v>
      </c>
      <c r="BC851">
        <f t="shared" si="322"/>
        <v>0</v>
      </c>
      <c r="BD851">
        <f t="shared" si="322"/>
        <v>0</v>
      </c>
      <c r="BE851">
        <f t="shared" ref="AZ851:BR855" si="326">IF(ISERROR(FIND(BE$5,$E851)),0,1)</f>
        <v>0</v>
      </c>
      <c r="BF851">
        <f t="shared" si="326"/>
        <v>0</v>
      </c>
      <c r="BG851">
        <f t="shared" si="326"/>
        <v>0</v>
      </c>
      <c r="BH851">
        <f t="shared" si="326"/>
        <v>0</v>
      </c>
      <c r="BI851">
        <f t="shared" si="326"/>
        <v>0</v>
      </c>
      <c r="BJ851">
        <f t="shared" si="326"/>
        <v>0</v>
      </c>
      <c r="BK851">
        <f t="shared" si="326"/>
        <v>0</v>
      </c>
      <c r="BL851">
        <f t="shared" si="326"/>
        <v>0</v>
      </c>
      <c r="BM851">
        <f t="shared" si="326"/>
        <v>0</v>
      </c>
      <c r="BN851">
        <f t="shared" si="326"/>
        <v>0</v>
      </c>
      <c r="BO851">
        <f t="shared" si="326"/>
        <v>0</v>
      </c>
      <c r="BP851">
        <f t="shared" si="326"/>
        <v>0</v>
      </c>
      <c r="BQ851">
        <f t="shared" si="326"/>
        <v>0</v>
      </c>
      <c r="BR851">
        <f t="shared" si="326"/>
        <v>0</v>
      </c>
    </row>
    <row r="852" spans="2:70" x14ac:dyDescent="0.2">
      <c r="B852" s="1">
        <f>IF(ISBLANK(N852),"",YEAR(O852))</f>
        <v>2023</v>
      </c>
      <c r="C852" s="12">
        <f>IF(ISBLANK(M852),"",MONTH(O852))</f>
        <v>1</v>
      </c>
      <c r="D852" s="1">
        <f>IF(ISBLANK(N852),"",WEEKNUM(O852))</f>
        <v>2</v>
      </c>
      <c r="E852" s="1" t="str">
        <f>S852&amp;R852</f>
        <v>PayPal Europe S.a.r.l. et Cie S.C.A                                   22-24 Boulevard Royal, 2449 Luxembourg. PAYPAL-ZAHLUNG UBER LASTSCHRIFT an yessicamosser18.gmail.com ABBUCHUNG VOM PAYPAL-KONTO AWV-MELDEPFLICHT BEACHTEN HOTLINE BUNDESBANK (0800) 1234-111</v>
      </c>
      <c r="H852" s="1" t="str">
        <f>IF(ISBLANK(N852),"",IF(SUM(AC852:CO852)=0,"other",INDEX(AC$6:CO$6,MATCH(1,AC852:CO852,0))))</f>
        <v>PayPal</v>
      </c>
      <c r="I852" s="1" t="str" cm="1">
        <f t="array" ref="I852">IF(ISBLANK(N852),"",INDEX($AC$7:$CO$7,,MATCH(H852,$AC$6:$CO$6,0)))</f>
        <v>expense</v>
      </c>
      <c r="L852" s="1" t="str">
        <f>IF(ISBLANK(J852),H852,J852)</f>
        <v>PayPal</v>
      </c>
      <c r="M852" s="1" t="str">
        <f>IF(ISBLANK(K852),I852,K852)</f>
        <v>expense</v>
      </c>
      <c r="N852" s="16" t="s">
        <v>57</v>
      </c>
      <c r="O852" s="17">
        <v>44935</v>
      </c>
      <c r="P852" s="17">
        <v>44935</v>
      </c>
      <c r="Q852" s="18" t="s">
        <v>75</v>
      </c>
      <c r="R852" s="20" t="s">
        <v>1219</v>
      </c>
      <c r="S852" s="18" t="s">
        <v>1182</v>
      </c>
      <c r="T852" s="18" t="s">
        <v>1220</v>
      </c>
      <c r="U852" s="18" t="s">
        <v>1040</v>
      </c>
      <c r="V852" s="18">
        <v>3</v>
      </c>
      <c r="W852" s="18" t="s">
        <v>61</v>
      </c>
      <c r="X852" s="18" t="s">
        <v>62</v>
      </c>
      <c r="AA852">
        <f t="shared" si="325"/>
        <v>0</v>
      </c>
      <c r="AB852">
        <f t="shared" si="325"/>
        <v>0</v>
      </c>
      <c r="AC852">
        <f t="shared" si="312"/>
        <v>0</v>
      </c>
      <c r="AD852">
        <f t="shared" si="323"/>
        <v>0</v>
      </c>
      <c r="AE852">
        <f t="shared" si="323"/>
        <v>0</v>
      </c>
      <c r="AF852">
        <f t="shared" si="323"/>
        <v>0</v>
      </c>
      <c r="AG852">
        <f t="shared" si="313"/>
        <v>0</v>
      </c>
      <c r="AH852">
        <f t="shared" si="317"/>
        <v>0</v>
      </c>
      <c r="AI852">
        <f t="shared" si="324"/>
        <v>0</v>
      </c>
      <c r="AJ852">
        <f t="shared" si="324"/>
        <v>0</v>
      </c>
      <c r="AK852">
        <f t="shared" si="316"/>
        <v>0</v>
      </c>
      <c r="AL852">
        <f t="shared" si="316"/>
        <v>0</v>
      </c>
      <c r="AM852">
        <f t="shared" si="316"/>
        <v>0</v>
      </c>
      <c r="AN852">
        <f t="shared" si="316"/>
        <v>0</v>
      </c>
      <c r="AO852">
        <f t="shared" si="316"/>
        <v>0</v>
      </c>
      <c r="AP852">
        <f t="shared" si="316"/>
        <v>0</v>
      </c>
      <c r="AQ852">
        <f t="shared" si="316"/>
        <v>0</v>
      </c>
      <c r="AR852">
        <f t="shared" si="316"/>
        <v>0</v>
      </c>
      <c r="AS852">
        <f t="shared" si="316"/>
        <v>0</v>
      </c>
      <c r="AT852">
        <f t="shared" si="316"/>
        <v>0</v>
      </c>
      <c r="AU852">
        <f t="shared" si="316"/>
        <v>0</v>
      </c>
      <c r="AV852">
        <f t="shared" si="316"/>
        <v>0</v>
      </c>
      <c r="AW852">
        <f t="shared" si="316"/>
        <v>0</v>
      </c>
      <c r="AX852">
        <f t="shared" si="316"/>
        <v>0</v>
      </c>
      <c r="AY852">
        <f t="shared" si="309"/>
        <v>0</v>
      </c>
      <c r="AZ852">
        <f t="shared" si="326"/>
        <v>0</v>
      </c>
      <c r="BA852">
        <f t="shared" si="326"/>
        <v>0</v>
      </c>
      <c r="BB852">
        <f t="shared" si="326"/>
        <v>0</v>
      </c>
      <c r="BC852">
        <f t="shared" si="326"/>
        <v>0</v>
      </c>
      <c r="BD852">
        <f t="shared" si="326"/>
        <v>0</v>
      </c>
      <c r="BE852">
        <f t="shared" si="326"/>
        <v>0</v>
      </c>
      <c r="BF852">
        <f t="shared" si="326"/>
        <v>0</v>
      </c>
      <c r="BG852">
        <f t="shared" si="326"/>
        <v>0</v>
      </c>
      <c r="BH852">
        <f t="shared" si="326"/>
        <v>0</v>
      </c>
      <c r="BI852">
        <f t="shared" si="326"/>
        <v>0</v>
      </c>
      <c r="BJ852">
        <f t="shared" si="326"/>
        <v>0</v>
      </c>
      <c r="BK852">
        <f t="shared" si="326"/>
        <v>0</v>
      </c>
      <c r="BL852">
        <f t="shared" si="326"/>
        <v>0</v>
      </c>
      <c r="BM852">
        <f t="shared" si="326"/>
        <v>0</v>
      </c>
      <c r="BN852">
        <f t="shared" si="326"/>
        <v>0</v>
      </c>
      <c r="BO852">
        <f t="shared" si="326"/>
        <v>0</v>
      </c>
      <c r="BP852">
        <f t="shared" si="326"/>
        <v>1</v>
      </c>
      <c r="BQ852">
        <f t="shared" si="326"/>
        <v>0</v>
      </c>
      <c r="BR852">
        <f t="shared" si="326"/>
        <v>0</v>
      </c>
    </row>
    <row r="853" spans="2:70" x14ac:dyDescent="0.2">
      <c r="B853" s="1">
        <f>IF(ISBLANK(N853),"",YEAR(O853))</f>
        <v>2023</v>
      </c>
      <c r="C853" s="12">
        <f>IF(ISBLANK(M853),"",MONTH(O853))</f>
        <v>1</v>
      </c>
      <c r="D853" s="1">
        <f>IF(ISBLANK(N853),"",WEEKNUM(O853))</f>
        <v>2</v>
      </c>
      <c r="E853" s="1" t="str">
        <f>S853&amp;R853</f>
        <v>PayPal Europe S.a.r.l. et Cie S.C.A1024526650178 PP.2985.PP . Apple Services, Ihr Einkauf bei Apple Services</v>
      </c>
      <c r="H853" s="1" t="str">
        <f>IF(ISBLANK(N853),"",IF(SUM(AC853:CO853)=0,"other",INDEX(AC$6:CO$6,MATCH(1,AC853:CO853,0))))</f>
        <v>Software</v>
      </c>
      <c r="I853" s="1" t="str" cm="1">
        <f t="array" ref="I853">IF(ISBLANK(N853),"",INDEX($AC$7:$CO$7,,MATCH(H853,$AC$6:$CO$6,0)))</f>
        <v>expense</v>
      </c>
      <c r="L853" s="1" t="str">
        <f>IF(ISBLANK(J853),H853,J853)</f>
        <v>Software</v>
      </c>
      <c r="M853" s="1" t="str">
        <f>IF(ISBLANK(K853),I853,K853)</f>
        <v>expense</v>
      </c>
      <c r="N853" s="16" t="s">
        <v>57</v>
      </c>
      <c r="O853" s="17">
        <v>44935</v>
      </c>
      <c r="P853" s="17">
        <v>44935</v>
      </c>
      <c r="Q853" s="18" t="s">
        <v>58</v>
      </c>
      <c r="R853" s="18" t="s">
        <v>1221</v>
      </c>
      <c r="S853" s="18" t="s">
        <v>1038</v>
      </c>
      <c r="T853" s="18" t="s">
        <v>1220</v>
      </c>
      <c r="U853" s="18" t="s">
        <v>1040</v>
      </c>
      <c r="V853" s="18">
        <v>-27.49</v>
      </c>
      <c r="W853" s="18" t="s">
        <v>61</v>
      </c>
      <c r="X853" s="18" t="s">
        <v>62</v>
      </c>
      <c r="AA853">
        <f t="shared" si="325"/>
        <v>0</v>
      </c>
      <c r="AB853">
        <f t="shared" si="325"/>
        <v>0</v>
      </c>
      <c r="AC853">
        <f t="shared" si="312"/>
        <v>0</v>
      </c>
      <c r="AD853">
        <f t="shared" si="323"/>
        <v>0</v>
      </c>
      <c r="AE853">
        <f t="shared" si="323"/>
        <v>0</v>
      </c>
      <c r="AF853">
        <f t="shared" si="323"/>
        <v>0</v>
      </c>
      <c r="AG853">
        <f t="shared" si="313"/>
        <v>0</v>
      </c>
      <c r="AH853">
        <f t="shared" ref="AH853:AT886" si="327">IF(ISERROR(FIND(AH$5,$E853)),0,1)</f>
        <v>0</v>
      </c>
      <c r="AI853">
        <f t="shared" si="324"/>
        <v>0</v>
      </c>
      <c r="AJ853">
        <f t="shared" si="324"/>
        <v>0</v>
      </c>
      <c r="AK853">
        <f t="shared" si="316"/>
        <v>0</v>
      </c>
      <c r="AL853">
        <f t="shared" si="316"/>
        <v>0</v>
      </c>
      <c r="AM853">
        <f t="shared" si="316"/>
        <v>0</v>
      </c>
      <c r="AN853">
        <f t="shared" si="316"/>
        <v>0</v>
      </c>
      <c r="AO853">
        <f t="shared" si="316"/>
        <v>0</v>
      </c>
      <c r="AP853">
        <f t="shared" si="316"/>
        <v>0</v>
      </c>
      <c r="AQ853">
        <f t="shared" si="316"/>
        <v>0</v>
      </c>
      <c r="AR853">
        <f t="shared" si="316"/>
        <v>0</v>
      </c>
      <c r="AS853">
        <f t="shared" si="316"/>
        <v>0</v>
      </c>
      <c r="AT853">
        <f t="shared" si="316"/>
        <v>0</v>
      </c>
      <c r="AU853">
        <f t="shared" si="316"/>
        <v>0</v>
      </c>
      <c r="AV853">
        <f t="shared" ref="AV853:AW862" si="328">IF(ISERROR(FIND(AV$5,$E853)),0,1)</f>
        <v>1</v>
      </c>
      <c r="AW853">
        <f t="shared" si="328"/>
        <v>0</v>
      </c>
      <c r="AX853">
        <f t="shared" si="316"/>
        <v>0</v>
      </c>
      <c r="AY853">
        <f t="shared" si="309"/>
        <v>0</v>
      </c>
      <c r="AZ853">
        <f t="shared" si="326"/>
        <v>0</v>
      </c>
      <c r="BA853">
        <f t="shared" si="326"/>
        <v>0</v>
      </c>
      <c r="BB853">
        <f t="shared" si="326"/>
        <v>0</v>
      </c>
      <c r="BC853">
        <f t="shared" si="326"/>
        <v>0</v>
      </c>
      <c r="BD853">
        <f t="shared" si="326"/>
        <v>0</v>
      </c>
      <c r="BE853">
        <f t="shared" si="326"/>
        <v>0</v>
      </c>
      <c r="BF853">
        <f t="shared" si="326"/>
        <v>0</v>
      </c>
      <c r="BG853">
        <f t="shared" si="326"/>
        <v>0</v>
      </c>
      <c r="BH853">
        <f t="shared" si="326"/>
        <v>0</v>
      </c>
      <c r="BI853">
        <f t="shared" si="326"/>
        <v>0</v>
      </c>
      <c r="BJ853">
        <f t="shared" si="326"/>
        <v>0</v>
      </c>
      <c r="BK853">
        <f t="shared" si="326"/>
        <v>0</v>
      </c>
      <c r="BL853">
        <f t="shared" si="326"/>
        <v>0</v>
      </c>
      <c r="BM853">
        <f t="shared" si="326"/>
        <v>0</v>
      </c>
      <c r="BN853">
        <f t="shared" si="326"/>
        <v>0</v>
      </c>
      <c r="BO853">
        <f t="shared" si="326"/>
        <v>0</v>
      </c>
      <c r="BP853">
        <f t="shared" si="326"/>
        <v>1</v>
      </c>
      <c r="BQ853">
        <f t="shared" si="326"/>
        <v>0</v>
      </c>
      <c r="BR853">
        <f t="shared" si="326"/>
        <v>0</v>
      </c>
    </row>
    <row r="854" spans="2:70" x14ac:dyDescent="0.2">
      <c r="B854" s="1">
        <f>IF(ISBLANK(N854),"",YEAR(O854))</f>
        <v>2023</v>
      </c>
      <c r="C854" s="12">
        <f>IF(ISBLANK(M854),"",MONTH(O854))</f>
        <v>1</v>
      </c>
      <c r="D854" s="1">
        <f>IF(ISBLANK(N854),"",WEEKNUM(O854))</f>
        <v>2</v>
      </c>
      <c r="E854" s="1" t="str">
        <f>S854&amp;R854</f>
        <v>STUD.WERK MUENCHEN2041756 Abr 01.23.......B9V00135376 368,00 GM BK ZA</v>
      </c>
      <c r="H854" s="1" t="str">
        <f>IF(ISBLANK(N854),"",IF(SUM(AC854:CO854)=0,"other",INDEX(AC$6:CO$6,MATCH(1,AC854:CO854,0))))</f>
        <v>other</v>
      </c>
      <c r="I854" s="1" t="str" cm="1">
        <f t="array" ref="I854">IF(ISBLANK(N854),"",INDEX($AC$7:$CO$7,,MATCH(H854,$AC$6:$CO$6,0)))</f>
        <v>expense</v>
      </c>
      <c r="L854" s="1" t="str">
        <f>IF(ISBLANK(J854),H854,J854)</f>
        <v>other</v>
      </c>
      <c r="M854" s="1" t="str">
        <f>IF(ISBLANK(K854),I854,K854)</f>
        <v>expense</v>
      </c>
      <c r="N854" s="16" t="s">
        <v>57</v>
      </c>
      <c r="O854" s="17">
        <v>44935</v>
      </c>
      <c r="P854" s="17">
        <v>44935</v>
      </c>
      <c r="Q854" s="18" t="s">
        <v>58</v>
      </c>
      <c r="R854" s="18" t="s">
        <v>1222</v>
      </c>
      <c r="S854" s="18" t="s">
        <v>981</v>
      </c>
      <c r="T854" s="18" t="s">
        <v>1002</v>
      </c>
      <c r="U854" s="18" t="s">
        <v>68</v>
      </c>
      <c r="V854" s="18">
        <v>-368</v>
      </c>
      <c r="W854" s="18" t="s">
        <v>61</v>
      </c>
      <c r="X854" s="18" t="s">
        <v>62</v>
      </c>
      <c r="AA854">
        <f t="shared" si="325"/>
        <v>0</v>
      </c>
      <c r="AB854">
        <f t="shared" si="325"/>
        <v>1</v>
      </c>
      <c r="AC854">
        <f t="shared" si="312"/>
        <v>0</v>
      </c>
      <c r="AD854">
        <f t="shared" si="323"/>
        <v>0</v>
      </c>
      <c r="AE854">
        <f t="shared" si="323"/>
        <v>0</v>
      </c>
      <c r="AF854">
        <f t="shared" si="323"/>
        <v>0</v>
      </c>
      <c r="AG854">
        <f t="shared" si="313"/>
        <v>0</v>
      </c>
      <c r="AH854">
        <f t="shared" si="327"/>
        <v>0</v>
      </c>
      <c r="AI854">
        <f t="shared" si="324"/>
        <v>0</v>
      </c>
      <c r="AJ854">
        <f t="shared" si="324"/>
        <v>0</v>
      </c>
      <c r="AK854">
        <f t="shared" si="316"/>
        <v>0</v>
      </c>
      <c r="AL854">
        <f t="shared" si="316"/>
        <v>0</v>
      </c>
      <c r="AM854">
        <f t="shared" si="316"/>
        <v>0</v>
      </c>
      <c r="AN854">
        <f t="shared" si="316"/>
        <v>0</v>
      </c>
      <c r="AO854">
        <f t="shared" si="316"/>
        <v>0</v>
      </c>
      <c r="AP854">
        <f t="shared" si="316"/>
        <v>0</v>
      </c>
      <c r="AQ854">
        <f t="shared" si="316"/>
        <v>0</v>
      </c>
      <c r="AR854">
        <f t="shared" si="316"/>
        <v>0</v>
      </c>
      <c r="AS854">
        <f t="shared" si="316"/>
        <v>0</v>
      </c>
      <c r="AT854">
        <f t="shared" si="316"/>
        <v>0</v>
      </c>
      <c r="AU854">
        <f t="shared" si="316"/>
        <v>0</v>
      </c>
      <c r="AV854">
        <f t="shared" si="328"/>
        <v>0</v>
      </c>
      <c r="AW854">
        <f t="shared" si="328"/>
        <v>0</v>
      </c>
      <c r="AX854">
        <f t="shared" si="316"/>
        <v>0</v>
      </c>
      <c r="AY854">
        <f t="shared" si="309"/>
        <v>0</v>
      </c>
      <c r="AZ854">
        <f t="shared" si="326"/>
        <v>0</v>
      </c>
      <c r="BA854">
        <f t="shared" si="326"/>
        <v>0</v>
      </c>
      <c r="BB854">
        <f t="shared" si="326"/>
        <v>0</v>
      </c>
      <c r="BC854">
        <f t="shared" si="326"/>
        <v>0</v>
      </c>
      <c r="BD854">
        <f t="shared" si="326"/>
        <v>0</v>
      </c>
      <c r="BE854">
        <f t="shared" si="326"/>
        <v>0</v>
      </c>
      <c r="BF854">
        <f t="shared" si="326"/>
        <v>0</v>
      </c>
      <c r="BG854">
        <f t="shared" si="326"/>
        <v>0</v>
      </c>
      <c r="BH854">
        <f t="shared" si="326"/>
        <v>0</v>
      </c>
      <c r="BI854">
        <f t="shared" si="326"/>
        <v>0</v>
      </c>
      <c r="BJ854">
        <f t="shared" si="326"/>
        <v>0</v>
      </c>
      <c r="BK854">
        <f t="shared" si="326"/>
        <v>0</v>
      </c>
      <c r="BL854">
        <f t="shared" si="326"/>
        <v>0</v>
      </c>
      <c r="BM854">
        <f t="shared" si="326"/>
        <v>0</v>
      </c>
      <c r="BN854">
        <f t="shared" si="326"/>
        <v>0</v>
      </c>
      <c r="BO854">
        <f t="shared" si="326"/>
        <v>0</v>
      </c>
      <c r="BP854">
        <f t="shared" si="326"/>
        <v>0</v>
      </c>
      <c r="BQ854">
        <f t="shared" si="326"/>
        <v>0</v>
      </c>
      <c r="BR854">
        <f t="shared" si="326"/>
        <v>0</v>
      </c>
    </row>
    <row r="855" spans="2:70" x14ac:dyDescent="0.2">
      <c r="B855" s="1">
        <f>IF(ISBLANK(N855),"",YEAR(O855))</f>
        <v>2023</v>
      </c>
      <c r="C855" s="12">
        <f>IF(ISBLANK(M855),"",MONTH(O855))</f>
        <v>1</v>
      </c>
      <c r="D855" s="1">
        <f>IF(ISBLANK(N855),"",WEEKNUM(O855))</f>
        <v>2</v>
      </c>
      <c r="E855" s="1" t="str">
        <f>S855&amp;R855</f>
        <v>PayPal Europe S.a.r.l. et Cie S.C.A1024515215414 PP.2985.PP . , Ihr Einkauf bei</v>
      </c>
      <c r="H855" s="1" t="str">
        <f>IF(ISBLANK(N855),"",IF(SUM(AC855:CO855)=0,"other",INDEX(AC$6:CO$6,MATCH(1,AC855:CO855,0))))</f>
        <v>PayPal</v>
      </c>
      <c r="I855" s="1" t="str" cm="1">
        <f t="array" ref="I855">IF(ISBLANK(N855),"",INDEX($AC$7:$CO$7,,MATCH(H855,$AC$6:$CO$6,0)))</f>
        <v>expense</v>
      </c>
      <c r="L855" s="1" t="str">
        <f>IF(ISBLANK(J855),H855,J855)</f>
        <v>PayPal</v>
      </c>
      <c r="M855" s="1" t="str">
        <f>IF(ISBLANK(K855),I855,K855)</f>
        <v>expense</v>
      </c>
      <c r="N855" s="16" t="s">
        <v>57</v>
      </c>
      <c r="O855" s="17">
        <v>44935</v>
      </c>
      <c r="P855" s="17">
        <v>44932</v>
      </c>
      <c r="Q855" s="18" t="s">
        <v>58</v>
      </c>
      <c r="R855" s="18" t="s">
        <v>1223</v>
      </c>
      <c r="S855" s="18" t="s">
        <v>1038</v>
      </c>
      <c r="T855" s="18" t="s">
        <v>1220</v>
      </c>
      <c r="U855" s="18" t="s">
        <v>1040</v>
      </c>
      <c r="V855" s="18">
        <v>-5.93</v>
      </c>
      <c r="W855" s="18" t="s">
        <v>61</v>
      </c>
      <c r="X855" s="18" t="s">
        <v>62</v>
      </c>
      <c r="AA855">
        <f t="shared" si="325"/>
        <v>0</v>
      </c>
      <c r="AB855">
        <f t="shared" si="325"/>
        <v>0</v>
      </c>
      <c r="AC855">
        <f t="shared" si="312"/>
        <v>0</v>
      </c>
      <c r="AD855">
        <f t="shared" si="323"/>
        <v>0</v>
      </c>
      <c r="AE855">
        <f t="shared" si="323"/>
        <v>0</v>
      </c>
      <c r="AF855">
        <f t="shared" si="323"/>
        <v>0</v>
      </c>
      <c r="AG855">
        <f t="shared" si="313"/>
        <v>0</v>
      </c>
      <c r="AH855">
        <f t="shared" si="327"/>
        <v>0</v>
      </c>
      <c r="AI855">
        <f t="shared" si="324"/>
        <v>0</v>
      </c>
      <c r="AJ855">
        <f t="shared" si="324"/>
        <v>0</v>
      </c>
      <c r="AK855">
        <f t="shared" si="316"/>
        <v>0</v>
      </c>
      <c r="AL855">
        <f t="shared" si="316"/>
        <v>0</v>
      </c>
      <c r="AM855">
        <f t="shared" si="316"/>
        <v>0</v>
      </c>
      <c r="AN855">
        <f t="shared" si="316"/>
        <v>0</v>
      </c>
      <c r="AO855">
        <f t="shared" si="316"/>
        <v>0</v>
      </c>
      <c r="AP855">
        <f t="shared" si="316"/>
        <v>0</v>
      </c>
      <c r="AQ855">
        <f t="shared" si="316"/>
        <v>0</v>
      </c>
      <c r="AR855">
        <f t="shared" si="316"/>
        <v>0</v>
      </c>
      <c r="AS855">
        <f t="shared" si="316"/>
        <v>0</v>
      </c>
      <c r="AT855">
        <f t="shared" si="316"/>
        <v>0</v>
      </c>
      <c r="AU855">
        <f t="shared" si="316"/>
        <v>0</v>
      </c>
      <c r="AV855">
        <f t="shared" si="328"/>
        <v>0</v>
      </c>
      <c r="AW855">
        <f t="shared" si="328"/>
        <v>0</v>
      </c>
      <c r="AX855">
        <f t="shared" si="316"/>
        <v>0</v>
      </c>
      <c r="AY855">
        <f t="shared" si="309"/>
        <v>0</v>
      </c>
      <c r="AZ855">
        <f t="shared" si="326"/>
        <v>0</v>
      </c>
      <c r="BA855">
        <f t="shared" si="326"/>
        <v>0</v>
      </c>
      <c r="BB855">
        <f t="shared" si="326"/>
        <v>0</v>
      </c>
      <c r="BC855">
        <f t="shared" si="326"/>
        <v>0</v>
      </c>
      <c r="BD855">
        <f t="shared" si="326"/>
        <v>0</v>
      </c>
      <c r="BE855">
        <f t="shared" si="326"/>
        <v>0</v>
      </c>
      <c r="BF855">
        <f t="shared" si="326"/>
        <v>0</v>
      </c>
      <c r="BG855">
        <f t="shared" si="326"/>
        <v>0</v>
      </c>
      <c r="BH855">
        <f t="shared" si="326"/>
        <v>0</v>
      </c>
      <c r="BI855">
        <f t="shared" si="326"/>
        <v>0</v>
      </c>
      <c r="BJ855">
        <f t="shared" si="326"/>
        <v>0</v>
      </c>
      <c r="BK855">
        <f t="shared" si="326"/>
        <v>0</v>
      </c>
      <c r="BL855">
        <f t="shared" si="326"/>
        <v>0</v>
      </c>
      <c r="BM855">
        <f t="shared" si="326"/>
        <v>0</v>
      </c>
      <c r="BN855">
        <f t="shared" si="326"/>
        <v>0</v>
      </c>
      <c r="BO855">
        <f t="shared" si="326"/>
        <v>0</v>
      </c>
      <c r="BP855">
        <f t="shared" si="326"/>
        <v>1</v>
      </c>
      <c r="BQ855">
        <f t="shared" ref="BQ855:BR897" si="329">IF(ISERROR(FIND(BQ$5,$E855)),0,1)</f>
        <v>0</v>
      </c>
      <c r="BR855">
        <f t="shared" si="329"/>
        <v>0</v>
      </c>
    </row>
    <row r="856" spans="2:70" x14ac:dyDescent="0.2">
      <c r="B856" s="1">
        <f>IF(ISBLANK(N856),"",YEAR(O856))</f>
        <v>2023</v>
      </c>
      <c r="C856" s="12">
        <f>IF(ISBLANK(M856),"",MONTH(O856))</f>
        <v>1</v>
      </c>
      <c r="D856" s="1">
        <f>IF(ISBLANK(N856),"",WEEKNUM(O856))</f>
        <v>2</v>
      </c>
      <c r="E856" s="1" t="str">
        <f>S856&amp;R856</f>
        <v>PayPal (Europe) S.a r.l. et Cie, S.C.A.1024565783515 PP.2985.PP . PAYPAL-ZAHLUNG UBER LASTSCHRIFT an rafaymaki0786.gmail.com</v>
      </c>
      <c r="H856" s="1" t="str">
        <f>IF(ISBLANK(N856),"",IF(SUM(AC856:CO856)=0,"other",INDEX(AC$6:CO$6,MATCH(1,AC856:CO856,0))))</f>
        <v>PayPal</v>
      </c>
      <c r="I856" s="1" t="str" cm="1">
        <f t="array" ref="I856">IF(ISBLANK(N856),"",INDEX($AC$7:$CO$7,,MATCH(H856,$AC$6:$CO$6,0)))</f>
        <v>expense</v>
      </c>
      <c r="L856" s="1" t="str">
        <f>IF(ISBLANK(J856),H856,J856)</f>
        <v>PayPal</v>
      </c>
      <c r="M856" s="1" t="str">
        <f>IF(ISBLANK(K856),I856,K856)</f>
        <v>expense</v>
      </c>
      <c r="N856" s="16" t="s">
        <v>57</v>
      </c>
      <c r="O856" s="17">
        <v>44936</v>
      </c>
      <c r="P856" s="17">
        <v>44936</v>
      </c>
      <c r="Q856" s="18" t="s">
        <v>58</v>
      </c>
      <c r="R856" s="20" t="s">
        <v>1216</v>
      </c>
      <c r="S856" s="18" t="s">
        <v>63</v>
      </c>
      <c r="T856" s="18" t="s">
        <v>64</v>
      </c>
      <c r="U856" s="18" t="s">
        <v>65</v>
      </c>
      <c r="V856" s="18">
        <v>-9.94</v>
      </c>
      <c r="W856" s="18" t="s">
        <v>61</v>
      </c>
      <c r="X856" s="18" t="s">
        <v>62</v>
      </c>
      <c r="AA856">
        <f t="shared" si="325"/>
        <v>0</v>
      </c>
      <c r="AB856">
        <f t="shared" si="325"/>
        <v>0</v>
      </c>
      <c r="AC856">
        <f t="shared" si="312"/>
        <v>0</v>
      </c>
      <c r="AD856">
        <f t="shared" si="323"/>
        <v>0</v>
      </c>
      <c r="AE856">
        <f t="shared" si="323"/>
        <v>0</v>
      </c>
      <c r="AF856">
        <f t="shared" si="323"/>
        <v>0</v>
      </c>
      <c r="AG856">
        <f t="shared" si="313"/>
        <v>0</v>
      </c>
      <c r="AH856">
        <f t="shared" si="327"/>
        <v>0</v>
      </c>
      <c r="AI856">
        <f t="shared" si="324"/>
        <v>0</v>
      </c>
      <c r="AJ856">
        <f t="shared" si="324"/>
        <v>0</v>
      </c>
      <c r="AK856">
        <f t="shared" si="316"/>
        <v>0</v>
      </c>
      <c r="AL856">
        <f t="shared" si="316"/>
        <v>0</v>
      </c>
      <c r="AM856">
        <f t="shared" si="316"/>
        <v>0</v>
      </c>
      <c r="AN856">
        <f t="shared" si="316"/>
        <v>0</v>
      </c>
      <c r="AO856">
        <f t="shared" si="316"/>
        <v>0</v>
      </c>
      <c r="AP856">
        <f t="shared" si="316"/>
        <v>0</v>
      </c>
      <c r="AQ856">
        <f t="shared" si="316"/>
        <v>0</v>
      </c>
      <c r="AR856">
        <f t="shared" si="316"/>
        <v>0</v>
      </c>
      <c r="AS856">
        <f t="shared" si="316"/>
        <v>0</v>
      </c>
      <c r="AT856">
        <f t="shared" si="316"/>
        <v>0</v>
      </c>
      <c r="AU856">
        <f t="shared" si="316"/>
        <v>0</v>
      </c>
      <c r="AV856">
        <f t="shared" si="328"/>
        <v>0</v>
      </c>
      <c r="AW856">
        <f t="shared" si="328"/>
        <v>0</v>
      </c>
      <c r="AX856">
        <f t="shared" si="316"/>
        <v>0</v>
      </c>
      <c r="AY856">
        <f t="shared" si="309"/>
        <v>0</v>
      </c>
      <c r="AZ856">
        <f t="shared" si="316"/>
        <v>0</v>
      </c>
      <c r="BA856">
        <f t="shared" ref="BA856:BP865" si="330">IF(ISERROR(FIND(BA$5,$E856)),0,1)</f>
        <v>0</v>
      </c>
      <c r="BB856">
        <f t="shared" si="330"/>
        <v>0</v>
      </c>
      <c r="BC856">
        <f t="shared" si="330"/>
        <v>0</v>
      </c>
      <c r="BD856">
        <f t="shared" si="330"/>
        <v>0</v>
      </c>
      <c r="BE856">
        <f t="shared" si="330"/>
        <v>0</v>
      </c>
      <c r="BF856">
        <f t="shared" si="330"/>
        <v>0</v>
      </c>
      <c r="BG856">
        <f t="shared" si="330"/>
        <v>0</v>
      </c>
      <c r="BH856">
        <f t="shared" si="330"/>
        <v>0</v>
      </c>
      <c r="BI856">
        <f t="shared" si="330"/>
        <v>0</v>
      </c>
      <c r="BJ856">
        <f t="shared" si="330"/>
        <v>0</v>
      </c>
      <c r="BK856">
        <f t="shared" si="330"/>
        <v>0</v>
      </c>
      <c r="BL856">
        <f t="shared" si="330"/>
        <v>0</v>
      </c>
      <c r="BM856">
        <f t="shared" si="330"/>
        <v>0</v>
      </c>
      <c r="BN856">
        <f t="shared" si="330"/>
        <v>0</v>
      </c>
      <c r="BO856">
        <f t="shared" si="330"/>
        <v>0</v>
      </c>
      <c r="BP856">
        <f t="shared" si="330"/>
        <v>1</v>
      </c>
      <c r="BQ856">
        <f t="shared" si="329"/>
        <v>0</v>
      </c>
      <c r="BR856">
        <f t="shared" si="329"/>
        <v>0</v>
      </c>
    </row>
    <row r="857" spans="2:70" x14ac:dyDescent="0.2">
      <c r="B857" s="1">
        <f>IF(ISBLANK(N857),"",YEAR(O857))</f>
        <v>2023</v>
      </c>
      <c r="C857" s="12">
        <f>IF(ISBLANK(M857),"",MONTH(O857))</f>
        <v>1</v>
      </c>
      <c r="D857" s="1">
        <f>IF(ISBLANK(N857),"",WEEKNUM(O857))</f>
        <v>2</v>
      </c>
      <c r="E857" s="1" t="str">
        <f>S857&amp;R857</f>
        <v>PayPal (Europe) S.a r.l. et Cie, S.C.A.1024581240912 PP.2985.PP . , Ihr Einkauf bei</v>
      </c>
      <c r="H857" s="1" t="str">
        <f>IF(ISBLANK(N857),"",IF(SUM(AC857:CO857)=0,"other",INDEX(AC$6:CO$6,MATCH(1,AC857:CO857,0))))</f>
        <v>PayPal</v>
      </c>
      <c r="I857" s="1" t="str" cm="1">
        <f t="array" ref="I857">IF(ISBLANK(N857),"",INDEX($AC$7:$CO$7,,MATCH(H857,$AC$6:$CO$6,0)))</f>
        <v>expense</v>
      </c>
      <c r="L857" s="1" t="str">
        <f>IF(ISBLANK(J857),H857,J857)</f>
        <v>PayPal</v>
      </c>
      <c r="M857" s="1" t="str">
        <f>IF(ISBLANK(K857),I857,K857)</f>
        <v>expense</v>
      </c>
      <c r="N857" s="16" t="s">
        <v>57</v>
      </c>
      <c r="O857" s="17">
        <v>44936</v>
      </c>
      <c r="P857" s="17">
        <v>44936</v>
      </c>
      <c r="Q857" s="18" t="s">
        <v>58</v>
      </c>
      <c r="R857" s="18" t="s">
        <v>1217</v>
      </c>
      <c r="S857" s="18" t="s">
        <v>63</v>
      </c>
      <c r="T857" s="18" t="s">
        <v>64</v>
      </c>
      <c r="U857" s="18" t="s">
        <v>65</v>
      </c>
      <c r="V857" s="18">
        <v>-10.93</v>
      </c>
      <c r="W857" s="18" t="s">
        <v>61</v>
      </c>
      <c r="X857" s="18" t="s">
        <v>62</v>
      </c>
      <c r="AA857">
        <f t="shared" si="325"/>
        <v>0</v>
      </c>
      <c r="AB857">
        <f t="shared" si="325"/>
        <v>0</v>
      </c>
      <c r="AC857">
        <f t="shared" si="312"/>
        <v>0</v>
      </c>
      <c r="AD857">
        <f t="shared" si="323"/>
        <v>0</v>
      </c>
      <c r="AE857">
        <f t="shared" si="323"/>
        <v>0</v>
      </c>
      <c r="AF857">
        <f t="shared" si="323"/>
        <v>0</v>
      </c>
      <c r="AG857">
        <f t="shared" si="313"/>
        <v>0</v>
      </c>
      <c r="AH857">
        <f t="shared" si="327"/>
        <v>0</v>
      </c>
      <c r="AI857">
        <f t="shared" si="324"/>
        <v>0</v>
      </c>
      <c r="AJ857">
        <f t="shared" si="324"/>
        <v>0</v>
      </c>
      <c r="AK857">
        <f t="shared" si="316"/>
        <v>0</v>
      </c>
      <c r="AL857">
        <f t="shared" si="316"/>
        <v>0</v>
      </c>
      <c r="AM857">
        <f t="shared" si="316"/>
        <v>0</v>
      </c>
      <c r="AN857">
        <f t="shared" si="316"/>
        <v>0</v>
      </c>
      <c r="AO857">
        <f t="shared" si="316"/>
        <v>0</v>
      </c>
      <c r="AP857">
        <f t="shared" si="316"/>
        <v>0</v>
      </c>
      <c r="AQ857">
        <f t="shared" si="316"/>
        <v>0</v>
      </c>
      <c r="AR857">
        <f t="shared" si="316"/>
        <v>0</v>
      </c>
      <c r="AS857">
        <f t="shared" si="316"/>
        <v>0</v>
      </c>
      <c r="AT857">
        <f t="shared" si="316"/>
        <v>0</v>
      </c>
      <c r="AU857">
        <f t="shared" si="316"/>
        <v>0</v>
      </c>
      <c r="AV857">
        <f t="shared" si="328"/>
        <v>0</v>
      </c>
      <c r="AW857">
        <f t="shared" si="328"/>
        <v>0</v>
      </c>
      <c r="AX857">
        <f t="shared" si="316"/>
        <v>0</v>
      </c>
      <c r="AY857">
        <f t="shared" si="309"/>
        <v>0</v>
      </c>
      <c r="AZ857">
        <f t="shared" si="316"/>
        <v>0</v>
      </c>
      <c r="BA857">
        <f t="shared" si="330"/>
        <v>0</v>
      </c>
      <c r="BB857">
        <f t="shared" si="330"/>
        <v>0</v>
      </c>
      <c r="BC857">
        <f t="shared" si="330"/>
        <v>0</v>
      </c>
      <c r="BD857">
        <f t="shared" si="330"/>
        <v>0</v>
      </c>
      <c r="BE857">
        <f t="shared" si="330"/>
        <v>0</v>
      </c>
      <c r="BF857">
        <f t="shared" si="330"/>
        <v>0</v>
      </c>
      <c r="BG857">
        <f t="shared" si="330"/>
        <v>0</v>
      </c>
      <c r="BH857">
        <f t="shared" si="330"/>
        <v>0</v>
      </c>
      <c r="BI857">
        <f t="shared" si="330"/>
        <v>0</v>
      </c>
      <c r="BJ857">
        <f t="shared" si="330"/>
        <v>0</v>
      </c>
      <c r="BK857">
        <f t="shared" si="330"/>
        <v>0</v>
      </c>
      <c r="BL857">
        <f t="shared" si="330"/>
        <v>0</v>
      </c>
      <c r="BM857">
        <f t="shared" si="330"/>
        <v>0</v>
      </c>
      <c r="BN857">
        <f t="shared" si="330"/>
        <v>0</v>
      </c>
      <c r="BO857">
        <f t="shared" si="330"/>
        <v>0</v>
      </c>
      <c r="BP857">
        <f t="shared" si="330"/>
        <v>1</v>
      </c>
      <c r="BQ857">
        <f t="shared" si="329"/>
        <v>0</v>
      </c>
      <c r="BR857">
        <f t="shared" si="329"/>
        <v>0</v>
      </c>
    </row>
    <row r="858" spans="2:70" x14ac:dyDescent="0.2">
      <c r="B858" s="1">
        <f>IF(ISBLANK(N858),"",YEAR(O858))</f>
        <v>2023</v>
      </c>
      <c r="C858" s="12">
        <f>IF(ISBLANK(M858),"",MONTH(O858))</f>
        <v>1</v>
      </c>
      <c r="D858" s="1">
        <f>IF(ISBLANK(N858),"",WEEKNUM(O858))</f>
        <v>2</v>
      </c>
      <c r="E858" s="1" t="str">
        <f>S858&amp;R858</f>
        <v>PayPal (Europe) S.a r.l. et Cie, S.C.A.1024548718626 PP.2985.PP . , Ihr Einkauf bei</v>
      </c>
      <c r="H858" s="1" t="str">
        <f>IF(ISBLANK(N858),"",IF(SUM(AC858:CO858)=0,"other",INDEX(AC$6:CO$6,MATCH(1,AC858:CO858,0))))</f>
        <v>PayPal</v>
      </c>
      <c r="I858" s="1" t="str" cm="1">
        <f t="array" ref="I858">IF(ISBLANK(N858),"",INDEX($AC$7:$CO$7,,MATCH(H858,$AC$6:$CO$6,0)))</f>
        <v>expense</v>
      </c>
      <c r="L858" s="1" t="str">
        <f>IF(ISBLANK(J858),H858,J858)</f>
        <v>PayPal</v>
      </c>
      <c r="M858" s="1" t="str">
        <f>IF(ISBLANK(K858),I858,K858)</f>
        <v>expense</v>
      </c>
      <c r="N858" s="16" t="s">
        <v>57</v>
      </c>
      <c r="O858" s="17">
        <v>44936</v>
      </c>
      <c r="P858" s="17">
        <v>44936</v>
      </c>
      <c r="Q858" s="18" t="s">
        <v>58</v>
      </c>
      <c r="R858" s="18" t="s">
        <v>1218</v>
      </c>
      <c r="S858" s="18" t="s">
        <v>63</v>
      </c>
      <c r="T858" s="18" t="s">
        <v>64</v>
      </c>
      <c r="U858" s="18" t="s">
        <v>65</v>
      </c>
      <c r="V858" s="18">
        <v>-46.82</v>
      </c>
      <c r="W858" s="18" t="s">
        <v>61</v>
      </c>
      <c r="X858" s="18" t="s">
        <v>62</v>
      </c>
      <c r="AA858">
        <f t="shared" si="325"/>
        <v>0</v>
      </c>
      <c r="AB858">
        <f t="shared" si="325"/>
        <v>0</v>
      </c>
      <c r="AC858">
        <f t="shared" si="312"/>
        <v>0</v>
      </c>
      <c r="AD858">
        <f t="shared" si="323"/>
        <v>0</v>
      </c>
      <c r="AE858">
        <f t="shared" si="323"/>
        <v>0</v>
      </c>
      <c r="AF858">
        <f t="shared" si="323"/>
        <v>0</v>
      </c>
      <c r="AG858">
        <f t="shared" si="313"/>
        <v>0</v>
      </c>
      <c r="AH858">
        <f t="shared" si="327"/>
        <v>0</v>
      </c>
      <c r="AI858">
        <f t="shared" si="324"/>
        <v>0</v>
      </c>
      <c r="AJ858">
        <f t="shared" si="324"/>
        <v>0</v>
      </c>
      <c r="AK858">
        <f t="shared" si="316"/>
        <v>0</v>
      </c>
      <c r="AL858">
        <f t="shared" si="316"/>
        <v>0</v>
      </c>
      <c r="AM858">
        <f t="shared" si="316"/>
        <v>0</v>
      </c>
      <c r="AN858">
        <f t="shared" si="316"/>
        <v>0</v>
      </c>
      <c r="AO858">
        <f t="shared" si="316"/>
        <v>0</v>
      </c>
      <c r="AP858">
        <f t="shared" si="316"/>
        <v>0</v>
      </c>
      <c r="AQ858">
        <f t="shared" si="316"/>
        <v>0</v>
      </c>
      <c r="AR858">
        <f t="shared" si="316"/>
        <v>0</v>
      </c>
      <c r="AS858">
        <f t="shared" si="316"/>
        <v>0</v>
      </c>
      <c r="AT858">
        <f t="shared" si="316"/>
        <v>0</v>
      </c>
      <c r="AU858">
        <f t="shared" si="316"/>
        <v>0</v>
      </c>
      <c r="AV858">
        <f t="shared" si="328"/>
        <v>0</v>
      </c>
      <c r="AW858">
        <f t="shared" si="328"/>
        <v>0</v>
      </c>
      <c r="AX858">
        <f t="shared" si="316"/>
        <v>0</v>
      </c>
      <c r="AY858">
        <f t="shared" si="309"/>
        <v>0</v>
      </c>
      <c r="AZ858">
        <f t="shared" si="316"/>
        <v>0</v>
      </c>
      <c r="BA858">
        <f t="shared" si="330"/>
        <v>0</v>
      </c>
      <c r="BB858">
        <f t="shared" si="330"/>
        <v>0</v>
      </c>
      <c r="BC858">
        <f t="shared" si="330"/>
        <v>0</v>
      </c>
      <c r="BD858">
        <f t="shared" si="330"/>
        <v>0</v>
      </c>
      <c r="BE858">
        <f t="shared" si="330"/>
        <v>0</v>
      </c>
      <c r="BF858">
        <f t="shared" si="330"/>
        <v>0</v>
      </c>
      <c r="BG858">
        <f t="shared" si="330"/>
        <v>0</v>
      </c>
      <c r="BH858">
        <f t="shared" si="330"/>
        <v>0</v>
      </c>
      <c r="BI858">
        <f t="shared" si="330"/>
        <v>0</v>
      </c>
      <c r="BJ858">
        <f t="shared" si="330"/>
        <v>0</v>
      </c>
      <c r="BK858">
        <f t="shared" si="330"/>
        <v>0</v>
      </c>
      <c r="BL858">
        <f t="shared" si="330"/>
        <v>0</v>
      </c>
      <c r="BM858">
        <f t="shared" si="330"/>
        <v>0</v>
      </c>
      <c r="BN858">
        <f t="shared" si="330"/>
        <v>0</v>
      </c>
      <c r="BO858">
        <f t="shared" si="330"/>
        <v>0</v>
      </c>
      <c r="BP858">
        <f t="shared" si="330"/>
        <v>1</v>
      </c>
      <c r="BQ858">
        <f t="shared" si="329"/>
        <v>0</v>
      </c>
      <c r="BR858">
        <f t="shared" si="329"/>
        <v>0</v>
      </c>
    </row>
    <row r="859" spans="2:70" x14ac:dyDescent="0.2">
      <c r="B859" s="1">
        <f>IF(ISBLANK(N859),"",YEAR(O859))</f>
        <v>2023</v>
      </c>
      <c r="C859" s="12">
        <f>IF(ISBLANK(M859),"",MONTH(O859))</f>
        <v>1</v>
      </c>
      <c r="D859" s="1">
        <f>IF(ISBLANK(N859),"",WEEKNUM(O859))</f>
        <v>2</v>
      </c>
      <c r="E859" s="1" t="str">
        <f>S859&amp;R859</f>
        <v>FIT STAR Muenchen 8 GmbH &amp; Co. KGGNR1516498,KNR509477 Beitrag 01.01.2023 23,89, Service- und Hygienepauschale 01.01.2023 2,50</v>
      </c>
      <c r="H859" s="1" t="str">
        <f>IF(ISBLANK(N859),"",IF(SUM(AC859:CO859)=0,"other",INDEX(AC$6:CO$6,MATCH(1,AC859:CO859,0))))</f>
        <v>Self-Investment</v>
      </c>
      <c r="I859" s="1" t="str" cm="1">
        <f t="array" ref="I859">IF(ISBLANK(N859),"",INDEX($AC$7:$CO$7,,MATCH(H859,$AC$6:$CO$6,0)))</f>
        <v>expense</v>
      </c>
      <c r="L859" s="1" t="str">
        <f>IF(ISBLANK(J859),H859,J859)</f>
        <v>Self-Investment</v>
      </c>
      <c r="M859" s="1" t="str">
        <f>IF(ISBLANK(K859),I859,K859)</f>
        <v>expense</v>
      </c>
      <c r="N859" s="16" t="s">
        <v>57</v>
      </c>
      <c r="O859" s="17">
        <v>44938</v>
      </c>
      <c r="P859" s="17">
        <v>44938</v>
      </c>
      <c r="Q859" s="18" t="s">
        <v>58</v>
      </c>
      <c r="R859" s="18" t="s">
        <v>1215</v>
      </c>
      <c r="S859" s="18" t="s">
        <v>982</v>
      </c>
      <c r="T859" s="18" t="s">
        <v>59</v>
      </c>
      <c r="U859" s="18" t="s">
        <v>60</v>
      </c>
      <c r="V859" s="18">
        <v>-26.39</v>
      </c>
      <c r="W859" s="18" t="s">
        <v>61</v>
      </c>
      <c r="X859" s="18" t="s">
        <v>62</v>
      </c>
      <c r="AA859">
        <f t="shared" si="325"/>
        <v>0</v>
      </c>
      <c r="AB859">
        <f t="shared" si="325"/>
        <v>0</v>
      </c>
      <c r="AC859">
        <f t="shared" si="312"/>
        <v>0</v>
      </c>
      <c r="AD859">
        <f t="shared" si="323"/>
        <v>0</v>
      </c>
      <c r="AE859">
        <f t="shared" si="323"/>
        <v>0</v>
      </c>
      <c r="AF859">
        <f t="shared" si="323"/>
        <v>0</v>
      </c>
      <c r="AG859">
        <f t="shared" si="313"/>
        <v>0</v>
      </c>
      <c r="AH859">
        <f t="shared" si="327"/>
        <v>0</v>
      </c>
      <c r="AI859">
        <f t="shared" si="324"/>
        <v>0</v>
      </c>
      <c r="AJ859">
        <f t="shared" si="324"/>
        <v>0</v>
      </c>
      <c r="AK859">
        <f t="shared" si="316"/>
        <v>0</v>
      </c>
      <c r="AL859">
        <f t="shared" si="316"/>
        <v>0</v>
      </c>
      <c r="AM859">
        <f t="shared" si="316"/>
        <v>0</v>
      </c>
      <c r="AN859">
        <f t="shared" si="316"/>
        <v>0</v>
      </c>
      <c r="AO859">
        <f t="shared" si="316"/>
        <v>0</v>
      </c>
      <c r="AP859">
        <f t="shared" si="316"/>
        <v>0</v>
      </c>
      <c r="AQ859">
        <f t="shared" si="316"/>
        <v>0</v>
      </c>
      <c r="AR859">
        <f t="shared" si="316"/>
        <v>0</v>
      </c>
      <c r="AS859">
        <f t="shared" si="316"/>
        <v>0</v>
      </c>
      <c r="AT859">
        <f t="shared" si="316"/>
        <v>0</v>
      </c>
      <c r="AU859">
        <f t="shared" si="316"/>
        <v>0</v>
      </c>
      <c r="AV859">
        <f t="shared" si="328"/>
        <v>0</v>
      </c>
      <c r="AW859">
        <f t="shared" si="328"/>
        <v>0</v>
      </c>
      <c r="AX859">
        <f t="shared" si="316"/>
        <v>0</v>
      </c>
      <c r="AY859">
        <f t="shared" si="309"/>
        <v>0</v>
      </c>
      <c r="AZ859">
        <f t="shared" si="316"/>
        <v>0</v>
      </c>
      <c r="BA859">
        <f t="shared" si="330"/>
        <v>0</v>
      </c>
      <c r="BB859">
        <f t="shared" si="330"/>
        <v>1</v>
      </c>
      <c r="BC859">
        <f t="shared" si="330"/>
        <v>0</v>
      </c>
      <c r="BD859">
        <f t="shared" si="330"/>
        <v>0</v>
      </c>
      <c r="BE859">
        <f t="shared" si="330"/>
        <v>0</v>
      </c>
      <c r="BF859">
        <f t="shared" si="330"/>
        <v>0</v>
      </c>
      <c r="BG859">
        <f t="shared" si="330"/>
        <v>0</v>
      </c>
      <c r="BH859">
        <f t="shared" si="330"/>
        <v>0</v>
      </c>
      <c r="BI859">
        <f t="shared" si="330"/>
        <v>0</v>
      </c>
      <c r="BJ859">
        <f t="shared" si="330"/>
        <v>0</v>
      </c>
      <c r="BK859">
        <f t="shared" si="330"/>
        <v>0</v>
      </c>
      <c r="BL859">
        <f t="shared" si="330"/>
        <v>0</v>
      </c>
      <c r="BM859">
        <f t="shared" si="330"/>
        <v>0</v>
      </c>
      <c r="BN859">
        <f t="shared" si="330"/>
        <v>0</v>
      </c>
      <c r="BO859">
        <f t="shared" si="330"/>
        <v>0</v>
      </c>
      <c r="BP859">
        <f t="shared" si="330"/>
        <v>0</v>
      </c>
      <c r="BQ859">
        <f t="shared" si="329"/>
        <v>0</v>
      </c>
      <c r="BR859">
        <f t="shared" si="329"/>
        <v>0</v>
      </c>
    </row>
    <row r="860" spans="2:70" x14ac:dyDescent="0.2">
      <c r="B860" s="1">
        <f>IF(ISBLANK(N860),"",YEAR(O860))</f>
        <v>2023</v>
      </c>
      <c r="C860" s="12">
        <f>IF(ISBLANK(M860),"",MONTH(O860))</f>
        <v>1</v>
      </c>
      <c r="D860" s="1">
        <f>IF(ISBLANK(N860),"",WEEKNUM(O860))</f>
        <v>2</v>
      </c>
      <c r="E860" s="1" t="str">
        <f>S860&amp;R860</f>
        <v>PayPal (Europe) S.a r.l. et Cie, S.C.A.1024652004394 PP.2985.PP . FIVERR INTERNATIONAL LTD., Ihr Einkauf bei FIVERR INTERNATIONAL LTD.</v>
      </c>
      <c r="H860" s="1" t="str">
        <f>IF(ISBLANK(N860),"",IF(SUM(AC860:CO860)=0,"other",INDEX(AC$6:CO$6,MATCH(1,AC860:CO860,0))))</f>
        <v>FIVERR</v>
      </c>
      <c r="I860" s="1" t="str" cm="1">
        <f t="array" ref="I860">IF(ISBLANK(N860),"",INDEX($AC$7:$CO$7,,MATCH(H860,$AC$6:$CO$6,0)))</f>
        <v>expense</v>
      </c>
      <c r="L860" s="1" t="str">
        <f>IF(ISBLANK(J860),H860,J860)</f>
        <v>FIVERR</v>
      </c>
      <c r="M860" s="1" t="str">
        <f>IF(ISBLANK(K860),I860,K860)</f>
        <v>expense</v>
      </c>
      <c r="N860" s="16" t="s">
        <v>57</v>
      </c>
      <c r="O860" s="17">
        <v>44939</v>
      </c>
      <c r="P860" s="17">
        <v>44939</v>
      </c>
      <c r="Q860" s="18" t="s">
        <v>58</v>
      </c>
      <c r="R860" s="18" t="s">
        <v>1214</v>
      </c>
      <c r="S860" s="18" t="s">
        <v>63</v>
      </c>
      <c r="T860" s="18" t="s">
        <v>64</v>
      </c>
      <c r="U860" s="18" t="s">
        <v>65</v>
      </c>
      <c r="V860" s="18">
        <v>-3.57</v>
      </c>
      <c r="W860" s="18" t="s">
        <v>61</v>
      </c>
      <c r="X860" s="18" t="s">
        <v>62</v>
      </c>
      <c r="AA860">
        <f t="shared" si="325"/>
        <v>0</v>
      </c>
      <c r="AB860">
        <f t="shared" si="325"/>
        <v>0</v>
      </c>
      <c r="AC860">
        <f t="shared" si="312"/>
        <v>0</v>
      </c>
      <c r="AD860">
        <f t="shared" si="323"/>
        <v>0</v>
      </c>
      <c r="AE860">
        <f t="shared" si="323"/>
        <v>0</v>
      </c>
      <c r="AF860">
        <f t="shared" si="323"/>
        <v>0</v>
      </c>
      <c r="AG860">
        <f t="shared" si="313"/>
        <v>0</v>
      </c>
      <c r="AH860">
        <f t="shared" si="327"/>
        <v>0</v>
      </c>
      <c r="AI860">
        <f t="shared" si="324"/>
        <v>0</v>
      </c>
      <c r="AJ860">
        <f t="shared" si="324"/>
        <v>0</v>
      </c>
      <c r="AK860">
        <f t="shared" si="316"/>
        <v>0</v>
      </c>
      <c r="AL860">
        <f t="shared" si="316"/>
        <v>0</v>
      </c>
      <c r="AM860">
        <f t="shared" si="316"/>
        <v>0</v>
      </c>
      <c r="AN860">
        <f t="shared" si="316"/>
        <v>0</v>
      </c>
      <c r="AO860">
        <f t="shared" si="316"/>
        <v>0</v>
      </c>
      <c r="AP860">
        <f t="shared" si="316"/>
        <v>0</v>
      </c>
      <c r="AQ860">
        <f t="shared" si="316"/>
        <v>0</v>
      </c>
      <c r="AR860">
        <f t="shared" si="316"/>
        <v>0</v>
      </c>
      <c r="AS860">
        <f t="shared" si="316"/>
        <v>0</v>
      </c>
      <c r="AT860">
        <f t="shared" si="316"/>
        <v>0</v>
      </c>
      <c r="AU860">
        <f t="shared" si="316"/>
        <v>0</v>
      </c>
      <c r="AV860">
        <f t="shared" si="328"/>
        <v>0</v>
      </c>
      <c r="AW860">
        <f t="shared" si="328"/>
        <v>0</v>
      </c>
      <c r="AX860">
        <f t="shared" si="316"/>
        <v>0</v>
      </c>
      <c r="AY860">
        <f t="shared" si="309"/>
        <v>0</v>
      </c>
      <c r="AZ860">
        <f t="shared" si="316"/>
        <v>0</v>
      </c>
      <c r="BA860">
        <f t="shared" si="330"/>
        <v>0</v>
      </c>
      <c r="BB860">
        <f t="shared" si="330"/>
        <v>0</v>
      </c>
      <c r="BC860">
        <f t="shared" si="330"/>
        <v>0</v>
      </c>
      <c r="BD860">
        <f t="shared" si="330"/>
        <v>0</v>
      </c>
      <c r="BE860">
        <f t="shared" si="330"/>
        <v>0</v>
      </c>
      <c r="BF860">
        <f t="shared" si="330"/>
        <v>0</v>
      </c>
      <c r="BG860">
        <f t="shared" si="330"/>
        <v>0</v>
      </c>
      <c r="BH860">
        <f t="shared" si="330"/>
        <v>0</v>
      </c>
      <c r="BI860">
        <f t="shared" si="330"/>
        <v>0</v>
      </c>
      <c r="BJ860">
        <f t="shared" si="330"/>
        <v>0</v>
      </c>
      <c r="BK860">
        <f t="shared" si="330"/>
        <v>0</v>
      </c>
      <c r="BL860">
        <f t="shared" si="330"/>
        <v>0</v>
      </c>
      <c r="BM860">
        <f t="shared" si="330"/>
        <v>0</v>
      </c>
      <c r="BN860">
        <f t="shared" si="330"/>
        <v>1</v>
      </c>
      <c r="BO860">
        <f t="shared" si="330"/>
        <v>0</v>
      </c>
      <c r="BP860">
        <f t="shared" si="330"/>
        <v>1</v>
      </c>
      <c r="BQ860">
        <f t="shared" si="329"/>
        <v>0</v>
      </c>
      <c r="BR860">
        <f t="shared" si="329"/>
        <v>0</v>
      </c>
    </row>
    <row r="861" spans="2:70" x14ac:dyDescent="0.2">
      <c r="B861" s="1">
        <f>IF(ISBLANK(N861),"",YEAR(O861))</f>
        <v>2023</v>
      </c>
      <c r="C861" s="12">
        <f>IF(ISBLANK(M861),"",MONTH(O861))</f>
        <v>1</v>
      </c>
      <c r="D861" s="1">
        <f>IF(ISBLANK(N861),"",WEEKNUM(O861))</f>
        <v>3</v>
      </c>
      <c r="E861" s="1" t="str">
        <f>S861&amp;R861</f>
        <v>PayPal (Europe) S.a r.l. et Cie, S.C.A.1024653933125 PP.2985.PP . vidIQ, Inc, Ihr Einkauf bei vidIQ, Inc</v>
      </c>
      <c r="H861" s="1" t="str">
        <f>IF(ISBLANK(N861),"",IF(SUM(AC861:CO861)=0,"other",INDEX(AC$6:CO$6,MATCH(1,AC861:CO861,0))))</f>
        <v>PayPal</v>
      </c>
      <c r="I861" s="1" t="str" cm="1">
        <f t="array" ref="I861">IF(ISBLANK(N861),"",INDEX($AC$7:$CO$7,,MATCH(H861,$AC$6:$CO$6,0)))</f>
        <v>expense</v>
      </c>
      <c r="L861" s="1" t="str">
        <f>IF(ISBLANK(J861),H861,J861)</f>
        <v>PayPal</v>
      </c>
      <c r="M861" s="1" t="str">
        <f>IF(ISBLANK(K861),I861,K861)</f>
        <v>expense</v>
      </c>
      <c r="N861" s="16" t="s">
        <v>57</v>
      </c>
      <c r="O861" s="17">
        <v>44942</v>
      </c>
      <c r="P861" s="17">
        <v>44942</v>
      </c>
      <c r="Q861" s="18" t="s">
        <v>58</v>
      </c>
      <c r="R861" s="18" t="s">
        <v>1212</v>
      </c>
      <c r="S861" s="18" t="s">
        <v>63</v>
      </c>
      <c r="T861" s="18" t="s">
        <v>64</v>
      </c>
      <c r="U861" s="18" t="s">
        <v>65</v>
      </c>
      <c r="V861" s="18">
        <v>-9.7100000000000009</v>
      </c>
      <c r="W861" s="18" t="s">
        <v>61</v>
      </c>
      <c r="X861" s="18" t="s">
        <v>62</v>
      </c>
      <c r="AA861">
        <f t="shared" si="325"/>
        <v>0</v>
      </c>
      <c r="AB861">
        <f t="shared" si="325"/>
        <v>0</v>
      </c>
      <c r="AC861">
        <f t="shared" si="312"/>
        <v>0</v>
      </c>
      <c r="AD861">
        <f t="shared" si="323"/>
        <v>0</v>
      </c>
      <c r="AE861">
        <f t="shared" si="323"/>
        <v>0</v>
      </c>
      <c r="AF861">
        <f t="shared" si="323"/>
        <v>0</v>
      </c>
      <c r="AG861">
        <f t="shared" si="313"/>
        <v>0</v>
      </c>
      <c r="AH861">
        <f t="shared" si="327"/>
        <v>0</v>
      </c>
      <c r="AI861">
        <f t="shared" si="324"/>
        <v>0</v>
      </c>
      <c r="AJ861">
        <f t="shared" si="324"/>
        <v>0</v>
      </c>
      <c r="AK861">
        <f t="shared" si="316"/>
        <v>0</v>
      </c>
      <c r="AL861">
        <f t="shared" si="316"/>
        <v>0</v>
      </c>
      <c r="AM861">
        <f t="shared" si="316"/>
        <v>0</v>
      </c>
      <c r="AN861">
        <f t="shared" si="316"/>
        <v>0</v>
      </c>
      <c r="AO861">
        <f t="shared" si="316"/>
        <v>0</v>
      </c>
      <c r="AP861">
        <f t="shared" si="316"/>
        <v>0</v>
      </c>
      <c r="AQ861">
        <f t="shared" si="316"/>
        <v>0</v>
      </c>
      <c r="AR861">
        <f t="shared" si="316"/>
        <v>0</v>
      </c>
      <c r="AS861">
        <f t="shared" si="316"/>
        <v>0</v>
      </c>
      <c r="AT861">
        <f t="shared" si="316"/>
        <v>0</v>
      </c>
      <c r="AU861">
        <f t="shared" si="316"/>
        <v>0</v>
      </c>
      <c r="AV861">
        <f t="shared" si="328"/>
        <v>0</v>
      </c>
      <c r="AW861">
        <f t="shared" si="328"/>
        <v>0</v>
      </c>
      <c r="AX861">
        <f t="shared" si="316"/>
        <v>0</v>
      </c>
      <c r="AY861">
        <f t="shared" si="309"/>
        <v>0</v>
      </c>
      <c r="AZ861">
        <f t="shared" si="316"/>
        <v>0</v>
      </c>
      <c r="BA861">
        <f t="shared" si="330"/>
        <v>0</v>
      </c>
      <c r="BB861">
        <f t="shared" si="330"/>
        <v>0</v>
      </c>
      <c r="BC861">
        <f t="shared" si="330"/>
        <v>0</v>
      </c>
      <c r="BD861">
        <f t="shared" si="330"/>
        <v>0</v>
      </c>
      <c r="BE861">
        <f t="shared" si="330"/>
        <v>0</v>
      </c>
      <c r="BF861">
        <f t="shared" si="330"/>
        <v>0</v>
      </c>
      <c r="BG861">
        <f t="shared" si="330"/>
        <v>0</v>
      </c>
      <c r="BH861">
        <f t="shared" si="330"/>
        <v>0</v>
      </c>
      <c r="BI861">
        <f t="shared" si="330"/>
        <v>0</v>
      </c>
      <c r="BJ861">
        <f t="shared" si="330"/>
        <v>0</v>
      </c>
      <c r="BK861">
        <f t="shared" si="330"/>
        <v>0</v>
      </c>
      <c r="BL861">
        <f t="shared" si="330"/>
        <v>0</v>
      </c>
      <c r="BM861">
        <f t="shared" si="330"/>
        <v>0</v>
      </c>
      <c r="BN861">
        <f t="shared" si="330"/>
        <v>0</v>
      </c>
      <c r="BO861">
        <f t="shared" si="330"/>
        <v>0</v>
      </c>
      <c r="BP861">
        <f t="shared" si="330"/>
        <v>1</v>
      </c>
      <c r="BQ861">
        <f t="shared" si="329"/>
        <v>0</v>
      </c>
      <c r="BR861">
        <f t="shared" si="329"/>
        <v>0</v>
      </c>
    </row>
    <row r="862" spans="2:70" x14ac:dyDescent="0.2">
      <c r="B862" s="1">
        <f>IF(ISBLANK(N862),"",YEAR(O862))</f>
        <v>2023</v>
      </c>
      <c r="C862" s="12">
        <f>IF(ISBLANK(M862),"",MONTH(O862))</f>
        <v>1</v>
      </c>
      <c r="D862" s="1">
        <f>IF(ISBLANK(N862),"",WEEKNUM(O862))</f>
        <v>3</v>
      </c>
      <c r="E862" s="1" t="str">
        <f>S862&amp;R862</f>
        <v>Techniker KrankenkasseTK-BuchNr 06306197036 Monat 12/22 V414024576 Beitraege</v>
      </c>
      <c r="H862" s="1" t="str">
        <f>IF(ISBLANK(N862),"",IF(SUM(AC862:CO862)=0,"other",INDEX(AC$6:CO$6,MATCH(1,AC862:CO862,0))))</f>
        <v>Insurance</v>
      </c>
      <c r="I862" s="1" t="str" cm="1">
        <f t="array" ref="I862">IF(ISBLANK(N862),"",INDEX($AC$7:$CO$7,,MATCH(H862,$AC$6:$CO$6,0)))</f>
        <v>expense</v>
      </c>
      <c r="L862" s="1" t="str">
        <f>IF(ISBLANK(J862),H862,J862)</f>
        <v>Insurance</v>
      </c>
      <c r="M862" s="1" t="str">
        <f>IF(ISBLANK(K862),I862,K862)</f>
        <v>expense</v>
      </c>
      <c r="N862" s="16" t="s">
        <v>57</v>
      </c>
      <c r="O862" s="17">
        <v>44942</v>
      </c>
      <c r="P862" s="17">
        <v>44942</v>
      </c>
      <c r="Q862" s="18" t="s">
        <v>58</v>
      </c>
      <c r="R862" s="18" t="s">
        <v>1213</v>
      </c>
      <c r="S862" s="18" t="s">
        <v>122</v>
      </c>
      <c r="T862" s="18" t="s">
        <v>123</v>
      </c>
      <c r="U862" s="18" t="s">
        <v>74</v>
      </c>
      <c r="V862" s="18">
        <v>-117.5</v>
      </c>
      <c r="W862" s="18" t="s">
        <v>61</v>
      </c>
      <c r="X862" s="18" t="s">
        <v>62</v>
      </c>
      <c r="AA862">
        <f t="shared" si="325"/>
        <v>0</v>
      </c>
      <c r="AB862">
        <f t="shared" si="325"/>
        <v>0</v>
      </c>
      <c r="AC862">
        <f t="shared" si="312"/>
        <v>0</v>
      </c>
      <c r="AD862">
        <f t="shared" si="323"/>
        <v>0</v>
      </c>
      <c r="AE862">
        <f t="shared" si="323"/>
        <v>0</v>
      </c>
      <c r="AF862">
        <f t="shared" si="323"/>
        <v>0</v>
      </c>
      <c r="AG862">
        <f t="shared" si="313"/>
        <v>0</v>
      </c>
      <c r="AH862">
        <f t="shared" si="327"/>
        <v>0</v>
      </c>
      <c r="AI862">
        <f t="shared" si="324"/>
        <v>0</v>
      </c>
      <c r="AJ862">
        <f t="shared" si="324"/>
        <v>0</v>
      </c>
      <c r="AK862">
        <f t="shared" si="316"/>
        <v>0</v>
      </c>
      <c r="AL862">
        <f t="shared" si="316"/>
        <v>0</v>
      </c>
      <c r="AM862">
        <f t="shared" si="316"/>
        <v>0</v>
      </c>
      <c r="AN862">
        <f t="shared" si="316"/>
        <v>0</v>
      </c>
      <c r="AO862">
        <f t="shared" si="316"/>
        <v>0</v>
      </c>
      <c r="AP862">
        <f t="shared" si="316"/>
        <v>0</v>
      </c>
      <c r="AQ862">
        <f t="shared" si="316"/>
        <v>0</v>
      </c>
      <c r="AR862">
        <f t="shared" si="316"/>
        <v>0</v>
      </c>
      <c r="AS862">
        <f t="shared" si="316"/>
        <v>1</v>
      </c>
      <c r="AT862">
        <f t="shared" si="316"/>
        <v>0</v>
      </c>
      <c r="AU862">
        <f t="shared" si="316"/>
        <v>0</v>
      </c>
      <c r="AV862">
        <f t="shared" si="328"/>
        <v>0</v>
      </c>
      <c r="AW862">
        <f t="shared" si="328"/>
        <v>0</v>
      </c>
      <c r="AX862">
        <f t="shared" si="316"/>
        <v>0</v>
      </c>
      <c r="AY862">
        <f t="shared" si="309"/>
        <v>0</v>
      </c>
      <c r="AZ862">
        <f t="shared" si="316"/>
        <v>0</v>
      </c>
      <c r="BA862">
        <f t="shared" si="330"/>
        <v>0</v>
      </c>
      <c r="BB862">
        <f t="shared" si="330"/>
        <v>0</v>
      </c>
      <c r="BC862">
        <f t="shared" si="330"/>
        <v>0</v>
      </c>
      <c r="BD862">
        <f t="shared" si="330"/>
        <v>0</v>
      </c>
      <c r="BE862">
        <f t="shared" si="330"/>
        <v>0</v>
      </c>
      <c r="BF862">
        <f t="shared" si="330"/>
        <v>0</v>
      </c>
      <c r="BG862">
        <f t="shared" si="330"/>
        <v>0</v>
      </c>
      <c r="BH862">
        <f t="shared" si="330"/>
        <v>0</v>
      </c>
      <c r="BI862">
        <f t="shared" si="330"/>
        <v>0</v>
      </c>
      <c r="BJ862">
        <f t="shared" si="330"/>
        <v>0</v>
      </c>
      <c r="BK862">
        <f t="shared" si="330"/>
        <v>0</v>
      </c>
      <c r="BL862">
        <f t="shared" si="330"/>
        <v>0</v>
      </c>
      <c r="BM862">
        <f t="shared" si="330"/>
        <v>0</v>
      </c>
      <c r="BN862">
        <f t="shared" si="330"/>
        <v>0</v>
      </c>
      <c r="BO862">
        <f t="shared" si="330"/>
        <v>0</v>
      </c>
      <c r="BP862">
        <f t="shared" si="330"/>
        <v>0</v>
      </c>
      <c r="BQ862">
        <f t="shared" si="329"/>
        <v>0</v>
      </c>
      <c r="BR862">
        <f t="shared" si="329"/>
        <v>0</v>
      </c>
    </row>
    <row r="863" spans="2:70" ht="16" x14ac:dyDescent="0.2">
      <c r="B863" s="1">
        <f>IF(ISBLANK(N863),"",YEAR(O863))</f>
        <v>2023</v>
      </c>
      <c r="C863" s="12">
        <f>IF(ISBLANK(M863),"",MONTH(O863))</f>
        <v>1</v>
      </c>
      <c r="D863" s="1">
        <f>IF(ISBLANK(N863),"",WEEKNUM(O863))</f>
        <v>3</v>
      </c>
      <c r="E863" s="1" t="str">
        <f>S863&amp;R863</f>
        <v>GA NR00003948 BLZ70150000 117.01/19.49UHR TENGSTR.</v>
      </c>
      <c r="H863" s="1" t="str">
        <f>IF(ISBLANK(N863),"",IF(SUM(AC863:CO863)=0,"other",INDEX(AC$6:CO$6,MATCH(1,AC863:CO863,0))))</f>
        <v>other</v>
      </c>
      <c r="I863" s="1" t="str" cm="1">
        <f t="array" ref="I863">IF(ISBLANK(N863),"",INDEX($AC$7:$CO$7,,MATCH(H863,$AC$6:$CO$6,0)))</f>
        <v>expense</v>
      </c>
      <c r="L863" s="1" t="str">
        <f>IF(ISBLANK(J863),H863,J863)</f>
        <v>other</v>
      </c>
      <c r="M863" s="1" t="str">
        <f>IF(ISBLANK(K863),I863,K863)</f>
        <v>expense</v>
      </c>
      <c r="N863" s="16" t="s">
        <v>57</v>
      </c>
      <c r="O863" s="17">
        <v>44943</v>
      </c>
      <c r="P863" s="17">
        <v>44943</v>
      </c>
      <c r="Q863" s="18" t="s">
        <v>108</v>
      </c>
      <c r="R863" s="18" t="s">
        <v>1208</v>
      </c>
      <c r="S863" s="18" t="s">
        <v>1050</v>
      </c>
      <c r="T863" s="18">
        <v>0</v>
      </c>
      <c r="U863" s="18">
        <v>70150000</v>
      </c>
      <c r="V863" s="18">
        <v>-170</v>
      </c>
      <c r="W863" s="18" t="s">
        <v>61</v>
      </c>
      <c r="X863" s="18" t="s">
        <v>62</v>
      </c>
      <c r="AA863">
        <f t="shared" si="325"/>
        <v>0</v>
      </c>
      <c r="AB863">
        <f t="shared" si="325"/>
        <v>0</v>
      </c>
      <c r="AC863">
        <f t="shared" si="312"/>
        <v>0</v>
      </c>
      <c r="AD863">
        <f t="shared" si="323"/>
        <v>0</v>
      </c>
      <c r="AE863">
        <f t="shared" si="323"/>
        <v>0</v>
      </c>
      <c r="AF863">
        <f t="shared" si="323"/>
        <v>0</v>
      </c>
      <c r="AG863">
        <f t="shared" si="313"/>
        <v>0</v>
      </c>
      <c r="AH863">
        <f t="shared" si="327"/>
        <v>0</v>
      </c>
      <c r="AI863">
        <f t="shared" si="324"/>
        <v>0</v>
      </c>
      <c r="AJ863">
        <f t="shared" si="324"/>
        <v>0</v>
      </c>
      <c r="AK863">
        <f t="shared" si="316"/>
        <v>0</v>
      </c>
      <c r="AL863">
        <f t="shared" si="316"/>
        <v>0</v>
      </c>
      <c r="AM863">
        <f t="shared" si="316"/>
        <v>0</v>
      </c>
      <c r="AN863">
        <f t="shared" si="316"/>
        <v>0</v>
      </c>
      <c r="AO863">
        <f t="shared" si="316"/>
        <v>0</v>
      </c>
      <c r="AP863">
        <f t="shared" si="316"/>
        <v>0</v>
      </c>
      <c r="AQ863">
        <f t="shared" si="316"/>
        <v>0</v>
      </c>
      <c r="AR863">
        <f t="shared" ref="AR863:AZ884" si="331">IF(ISERROR(FIND(AR$5,$E863)),0,1)</f>
        <v>0</v>
      </c>
      <c r="AS863">
        <f t="shared" si="331"/>
        <v>0</v>
      </c>
      <c r="AT863">
        <f t="shared" si="331"/>
        <v>0</v>
      </c>
      <c r="AU863">
        <f t="shared" si="331"/>
        <v>0</v>
      </c>
      <c r="AV863">
        <f t="shared" si="331"/>
        <v>0</v>
      </c>
      <c r="AW863">
        <f t="shared" si="331"/>
        <v>0</v>
      </c>
      <c r="AX863">
        <f t="shared" si="331"/>
        <v>0</v>
      </c>
      <c r="AY863">
        <f t="shared" si="309"/>
        <v>0</v>
      </c>
      <c r="AZ863">
        <f t="shared" si="331"/>
        <v>0</v>
      </c>
      <c r="BA863">
        <f t="shared" si="330"/>
        <v>0</v>
      </c>
      <c r="BB863">
        <f t="shared" si="330"/>
        <v>0</v>
      </c>
      <c r="BC863">
        <f t="shared" si="330"/>
        <v>0</v>
      </c>
      <c r="BD863">
        <f t="shared" si="330"/>
        <v>0</v>
      </c>
      <c r="BE863">
        <f t="shared" si="330"/>
        <v>0</v>
      </c>
      <c r="BF863">
        <f t="shared" si="330"/>
        <v>0</v>
      </c>
      <c r="BG863">
        <f t="shared" si="330"/>
        <v>0</v>
      </c>
      <c r="BH863">
        <f t="shared" si="330"/>
        <v>0</v>
      </c>
      <c r="BI863">
        <f t="shared" si="330"/>
        <v>0</v>
      </c>
      <c r="BJ863">
        <f t="shared" si="330"/>
        <v>0</v>
      </c>
      <c r="BK863">
        <f t="shared" si="330"/>
        <v>0</v>
      </c>
      <c r="BL863">
        <f t="shared" si="330"/>
        <v>0</v>
      </c>
      <c r="BM863">
        <f t="shared" si="330"/>
        <v>0</v>
      </c>
      <c r="BN863">
        <f t="shared" si="330"/>
        <v>0</v>
      </c>
      <c r="BO863">
        <f t="shared" si="330"/>
        <v>0</v>
      </c>
      <c r="BP863">
        <f t="shared" si="330"/>
        <v>0</v>
      </c>
      <c r="BQ863">
        <f t="shared" si="329"/>
        <v>0</v>
      </c>
      <c r="BR863">
        <f t="shared" si="329"/>
        <v>0</v>
      </c>
    </row>
    <row r="864" spans="2:70" x14ac:dyDescent="0.2">
      <c r="B864" s="1">
        <f>IF(ISBLANK(N864),"",YEAR(O864))</f>
        <v>2023</v>
      </c>
      <c r="C864" s="12">
        <f>IF(ISBLANK(M864),"",MONTH(O864))</f>
        <v>1</v>
      </c>
      <c r="D864" s="1">
        <f>IF(ISBLANK(N864),"",WEEKNUM(O864))</f>
        <v>3</v>
      </c>
      <c r="E864" s="1" t="str">
        <f>S864&amp;R864</f>
        <v>MAKA RAZMADZE</v>
      </c>
      <c r="H864" s="1" t="str">
        <f>IF(ISBLANK(N864),"",IF(SUM(AC864:CO864)=0,"other",INDEX(AC$6:CO$6,MATCH(1,AC864:CO864,0))))</f>
        <v>other</v>
      </c>
      <c r="I864" s="1" t="str" cm="1">
        <f t="array" ref="I864">IF(ISBLANK(N864),"",INDEX($AC$7:$CO$7,,MATCH(H864,$AC$6:$CO$6,0)))</f>
        <v>expense</v>
      </c>
      <c r="L864" s="1" t="str">
        <f>IF(ISBLANK(J864),H864,J864)</f>
        <v>other</v>
      </c>
      <c r="M864" s="1" t="str">
        <f>IF(ISBLANK(K864),I864,K864)</f>
        <v>expense</v>
      </c>
      <c r="N864" s="16" t="s">
        <v>57</v>
      </c>
      <c r="O864" s="17">
        <v>44943</v>
      </c>
      <c r="P864" s="17">
        <v>44943</v>
      </c>
      <c r="Q864" s="18" t="s">
        <v>246</v>
      </c>
      <c r="R864" s="19"/>
      <c r="S864" s="18" t="s">
        <v>1133</v>
      </c>
      <c r="T864" s="18" t="s">
        <v>1134</v>
      </c>
      <c r="U864" s="18" t="s">
        <v>1135</v>
      </c>
      <c r="V864" s="18">
        <v>125</v>
      </c>
      <c r="W864" s="18" t="s">
        <v>61</v>
      </c>
      <c r="X864" s="18" t="s">
        <v>62</v>
      </c>
      <c r="AA864">
        <f t="shared" si="325"/>
        <v>0</v>
      </c>
      <c r="AB864">
        <f t="shared" si="325"/>
        <v>0</v>
      </c>
      <c r="AC864">
        <f t="shared" si="312"/>
        <v>0</v>
      </c>
      <c r="AD864">
        <f t="shared" si="323"/>
        <v>0</v>
      </c>
      <c r="AE864">
        <f t="shared" si="323"/>
        <v>0</v>
      </c>
      <c r="AF864">
        <f t="shared" si="323"/>
        <v>0</v>
      </c>
      <c r="AG864">
        <f t="shared" si="313"/>
        <v>0</v>
      </c>
      <c r="AH864">
        <f t="shared" si="327"/>
        <v>0</v>
      </c>
      <c r="AI864">
        <f t="shared" si="324"/>
        <v>0</v>
      </c>
      <c r="AJ864">
        <f t="shared" si="324"/>
        <v>0</v>
      </c>
      <c r="AK864">
        <f t="shared" si="327"/>
        <v>0</v>
      </c>
      <c r="AL864">
        <f t="shared" si="327"/>
        <v>0</v>
      </c>
      <c r="AM864">
        <f t="shared" si="327"/>
        <v>0</v>
      </c>
      <c r="AN864">
        <f t="shared" si="327"/>
        <v>0</v>
      </c>
      <c r="AO864">
        <f t="shared" si="327"/>
        <v>0</v>
      </c>
      <c r="AP864">
        <f t="shared" si="327"/>
        <v>0</v>
      </c>
      <c r="AQ864">
        <f t="shared" si="327"/>
        <v>0</v>
      </c>
      <c r="AR864">
        <f t="shared" si="331"/>
        <v>0</v>
      </c>
      <c r="AS864">
        <f t="shared" si="331"/>
        <v>0</v>
      </c>
      <c r="AT864">
        <f t="shared" si="331"/>
        <v>0</v>
      </c>
      <c r="AU864">
        <f t="shared" si="331"/>
        <v>0</v>
      </c>
      <c r="AV864">
        <f t="shared" si="331"/>
        <v>0</v>
      </c>
      <c r="AW864">
        <f t="shared" si="331"/>
        <v>0</v>
      </c>
      <c r="AX864">
        <f t="shared" si="331"/>
        <v>0</v>
      </c>
      <c r="AY864">
        <f t="shared" si="309"/>
        <v>0</v>
      </c>
      <c r="AZ864">
        <f t="shared" si="331"/>
        <v>0</v>
      </c>
      <c r="BA864">
        <f t="shared" si="330"/>
        <v>0</v>
      </c>
      <c r="BB864">
        <f t="shared" si="330"/>
        <v>0</v>
      </c>
      <c r="BC864">
        <f t="shared" si="330"/>
        <v>0</v>
      </c>
      <c r="BD864">
        <f t="shared" si="330"/>
        <v>0</v>
      </c>
      <c r="BE864">
        <f t="shared" si="330"/>
        <v>0</v>
      </c>
      <c r="BF864">
        <f t="shared" si="330"/>
        <v>0</v>
      </c>
      <c r="BG864">
        <f t="shared" si="330"/>
        <v>0</v>
      </c>
      <c r="BH864">
        <f t="shared" si="330"/>
        <v>0</v>
      </c>
      <c r="BI864">
        <f t="shared" si="330"/>
        <v>0</v>
      </c>
      <c r="BJ864">
        <f t="shared" si="330"/>
        <v>0</v>
      </c>
      <c r="BK864">
        <f t="shared" si="330"/>
        <v>0</v>
      </c>
      <c r="BL864">
        <f t="shared" si="330"/>
        <v>0</v>
      </c>
      <c r="BM864">
        <f t="shared" si="330"/>
        <v>0</v>
      </c>
      <c r="BN864">
        <f t="shared" si="330"/>
        <v>0</v>
      </c>
      <c r="BO864">
        <f t="shared" si="330"/>
        <v>0</v>
      </c>
      <c r="BP864">
        <f t="shared" si="330"/>
        <v>0</v>
      </c>
      <c r="BQ864">
        <f t="shared" si="329"/>
        <v>0</v>
      </c>
      <c r="BR864">
        <f t="shared" si="329"/>
        <v>0</v>
      </c>
    </row>
    <row r="865" spans="2:70" x14ac:dyDescent="0.2">
      <c r="B865" s="1">
        <f>IF(ISBLANK(N865),"",YEAR(O865))</f>
        <v>2023</v>
      </c>
      <c r="C865" s="12">
        <f>IF(ISBLANK(M865),"",MONTH(O865))</f>
        <v>1</v>
      </c>
      <c r="D865" s="1">
        <f>IF(ISBLANK(N865),"",WEEKNUM(O865))</f>
        <v>3</v>
      </c>
      <c r="E865" s="1" t="str">
        <f>S865&amp;R865</f>
        <v>LIDL DIENSTLEISTUNG GMBH UND CO KG//Muenchen/DE2023-01-16T18:47 Debitk.1 2026-12</v>
      </c>
      <c r="H865" s="1" t="str">
        <f>IF(ISBLANK(N865),"",IF(SUM(AC865:CO865)=0,"other",INDEX(AC$6:CO$6,MATCH(1,AC865:CO865,0))))</f>
        <v>Essentials</v>
      </c>
      <c r="I865" s="1" t="str" cm="1">
        <f t="array" ref="I865">IF(ISBLANK(N865),"",INDEX($AC$7:$CO$7,,MATCH(H865,$AC$6:$CO$6,0)))</f>
        <v>expense</v>
      </c>
      <c r="L865" s="1" t="str">
        <f>IF(ISBLANK(J865),H865,J865)</f>
        <v>Essentials</v>
      </c>
      <c r="M865" s="1" t="str">
        <f>IF(ISBLANK(K865),I865,K865)</f>
        <v>expense</v>
      </c>
      <c r="N865" s="16" t="s">
        <v>57</v>
      </c>
      <c r="O865" s="17">
        <v>44943</v>
      </c>
      <c r="P865" s="17">
        <v>44943</v>
      </c>
      <c r="Q865" s="18" t="s">
        <v>66</v>
      </c>
      <c r="R865" s="18" t="s">
        <v>1209</v>
      </c>
      <c r="S865" s="18" t="s">
        <v>978</v>
      </c>
      <c r="T865" s="18" t="s">
        <v>576</v>
      </c>
      <c r="U865" s="18" t="s">
        <v>251</v>
      </c>
      <c r="V865" s="18">
        <v>-31.37</v>
      </c>
      <c r="W865" s="18" t="s">
        <v>61</v>
      </c>
      <c r="X865" s="18" t="s">
        <v>62</v>
      </c>
      <c r="AA865">
        <f t="shared" si="325"/>
        <v>0</v>
      </c>
      <c r="AB865">
        <f t="shared" si="325"/>
        <v>0</v>
      </c>
      <c r="AC865">
        <f t="shared" si="312"/>
        <v>0</v>
      </c>
      <c r="AD865">
        <f t="shared" si="323"/>
        <v>0</v>
      </c>
      <c r="AE865">
        <f t="shared" si="323"/>
        <v>0</v>
      </c>
      <c r="AF865">
        <f t="shared" si="323"/>
        <v>0</v>
      </c>
      <c r="AG865">
        <f t="shared" si="313"/>
        <v>0</v>
      </c>
      <c r="AH865">
        <f t="shared" si="327"/>
        <v>0</v>
      </c>
      <c r="AI865">
        <f t="shared" si="324"/>
        <v>1</v>
      </c>
      <c r="AJ865">
        <f t="shared" si="324"/>
        <v>0</v>
      </c>
      <c r="AK865">
        <f t="shared" si="327"/>
        <v>0</v>
      </c>
      <c r="AL865">
        <f t="shared" si="327"/>
        <v>0</v>
      </c>
      <c r="AM865">
        <f t="shared" si="327"/>
        <v>0</v>
      </c>
      <c r="AN865">
        <f t="shared" si="327"/>
        <v>0</v>
      </c>
      <c r="AO865">
        <f t="shared" si="327"/>
        <v>0</v>
      </c>
      <c r="AP865">
        <f t="shared" si="327"/>
        <v>0</v>
      </c>
      <c r="AQ865">
        <f t="shared" si="327"/>
        <v>0</v>
      </c>
      <c r="AR865">
        <f t="shared" si="331"/>
        <v>0</v>
      </c>
      <c r="AS865">
        <f t="shared" si="331"/>
        <v>0</v>
      </c>
      <c r="AT865">
        <f t="shared" si="331"/>
        <v>0</v>
      </c>
      <c r="AU865">
        <f t="shared" si="331"/>
        <v>0</v>
      </c>
      <c r="AV865">
        <f t="shared" si="331"/>
        <v>0</v>
      </c>
      <c r="AW865">
        <f t="shared" si="331"/>
        <v>0</v>
      </c>
      <c r="AX865">
        <f t="shared" si="331"/>
        <v>0</v>
      </c>
      <c r="AY865">
        <f t="shared" si="309"/>
        <v>0</v>
      </c>
      <c r="AZ865">
        <f t="shared" si="331"/>
        <v>0</v>
      </c>
      <c r="BA865">
        <f t="shared" si="330"/>
        <v>0</v>
      </c>
      <c r="BB865">
        <f t="shared" si="330"/>
        <v>0</v>
      </c>
      <c r="BC865">
        <f t="shared" si="330"/>
        <v>0</v>
      </c>
      <c r="BD865">
        <f t="shared" si="330"/>
        <v>0</v>
      </c>
      <c r="BE865">
        <f t="shared" si="330"/>
        <v>0</v>
      </c>
      <c r="BF865">
        <f t="shared" si="330"/>
        <v>0</v>
      </c>
      <c r="BG865">
        <f t="shared" si="330"/>
        <v>0</v>
      </c>
      <c r="BH865">
        <f t="shared" si="330"/>
        <v>0</v>
      </c>
      <c r="BI865">
        <f t="shared" si="330"/>
        <v>0</v>
      </c>
      <c r="BJ865">
        <f t="shared" si="330"/>
        <v>0</v>
      </c>
      <c r="BK865">
        <f t="shared" si="330"/>
        <v>0</v>
      </c>
      <c r="BL865">
        <f t="shared" si="330"/>
        <v>0</v>
      </c>
      <c r="BM865">
        <f t="shared" si="330"/>
        <v>0</v>
      </c>
      <c r="BN865">
        <f t="shared" si="330"/>
        <v>0</v>
      </c>
      <c r="BO865">
        <f t="shared" si="330"/>
        <v>0</v>
      </c>
      <c r="BP865">
        <f t="shared" si="330"/>
        <v>0</v>
      </c>
      <c r="BQ865">
        <f t="shared" si="329"/>
        <v>0</v>
      </c>
      <c r="BR865">
        <f t="shared" si="329"/>
        <v>0</v>
      </c>
    </row>
    <row r="866" spans="2:70" x14ac:dyDescent="0.2">
      <c r="B866" s="1">
        <f>IF(ISBLANK(N866),"",YEAR(O866))</f>
        <v>2023</v>
      </c>
      <c r="C866" s="12">
        <f>IF(ISBLANK(M866),"",MONTH(O866))</f>
        <v>1</v>
      </c>
      <c r="D866" s="1">
        <f>IF(ISBLANK(N866),"",WEEKNUM(O866))</f>
        <v>3</v>
      </c>
      <c r="E866" s="1" t="str">
        <f>S866&amp;R866</f>
        <v>PayPal (Europe) S.a r.l. et Cie, S.C.A.1024709646729 PP.2985.PP . BlockSite, LP, Ihr Einkauf bei BlockSite, LP</v>
      </c>
      <c r="H866" s="1" t="str">
        <f>IF(ISBLANK(N866),"",IF(SUM(AC866:CO866)=0,"other",INDEX(AC$6:CO$6,MATCH(1,AC866:CO866,0))))</f>
        <v>PayPal</v>
      </c>
      <c r="I866" s="1" t="str" cm="1">
        <f t="array" ref="I866">IF(ISBLANK(N866),"",INDEX($AC$7:$CO$7,,MATCH(H866,$AC$6:$CO$6,0)))</f>
        <v>expense</v>
      </c>
      <c r="L866" s="1" t="str">
        <f>IF(ISBLANK(J866),H866,J866)</f>
        <v>PayPal</v>
      </c>
      <c r="M866" s="1" t="str">
        <f>IF(ISBLANK(K866),I866,K866)</f>
        <v>expense</v>
      </c>
      <c r="N866" s="16" t="s">
        <v>57</v>
      </c>
      <c r="O866" s="17">
        <v>44943</v>
      </c>
      <c r="P866" s="17">
        <v>44943</v>
      </c>
      <c r="Q866" s="18" t="s">
        <v>58</v>
      </c>
      <c r="R866" s="18" t="s">
        <v>1210</v>
      </c>
      <c r="S866" s="18" t="s">
        <v>63</v>
      </c>
      <c r="T866" s="18" t="s">
        <v>64</v>
      </c>
      <c r="U866" s="18" t="s">
        <v>65</v>
      </c>
      <c r="V866" s="18">
        <v>-46.27</v>
      </c>
      <c r="W866" s="18" t="s">
        <v>61</v>
      </c>
      <c r="X866" s="18" t="s">
        <v>62</v>
      </c>
      <c r="AA866">
        <f t="shared" si="325"/>
        <v>0</v>
      </c>
      <c r="AB866">
        <f t="shared" si="325"/>
        <v>0</v>
      </c>
      <c r="AC866">
        <f t="shared" si="312"/>
        <v>0</v>
      </c>
      <c r="AD866">
        <f t="shared" si="323"/>
        <v>0</v>
      </c>
      <c r="AE866">
        <f t="shared" si="323"/>
        <v>0</v>
      </c>
      <c r="AF866">
        <f t="shared" si="323"/>
        <v>0</v>
      </c>
      <c r="AG866">
        <f t="shared" si="313"/>
        <v>0</v>
      </c>
      <c r="AH866">
        <f t="shared" si="327"/>
        <v>0</v>
      </c>
      <c r="AI866">
        <f t="shared" si="327"/>
        <v>0</v>
      </c>
      <c r="AJ866">
        <f t="shared" si="327"/>
        <v>0</v>
      </c>
      <c r="AK866">
        <f t="shared" si="327"/>
        <v>0</v>
      </c>
      <c r="AL866">
        <f t="shared" si="327"/>
        <v>0</v>
      </c>
      <c r="AM866">
        <f t="shared" si="327"/>
        <v>0</v>
      </c>
      <c r="AN866">
        <f t="shared" si="327"/>
        <v>0</v>
      </c>
      <c r="AO866">
        <f t="shared" si="327"/>
        <v>0</v>
      </c>
      <c r="AP866">
        <f t="shared" si="327"/>
        <v>0</v>
      </c>
      <c r="AQ866">
        <f t="shared" si="327"/>
        <v>0</v>
      </c>
      <c r="AR866">
        <f t="shared" si="331"/>
        <v>0</v>
      </c>
      <c r="AS866">
        <f t="shared" si="331"/>
        <v>0</v>
      </c>
      <c r="AT866">
        <f t="shared" si="331"/>
        <v>0</v>
      </c>
      <c r="AU866">
        <f t="shared" si="331"/>
        <v>0</v>
      </c>
      <c r="AV866">
        <f t="shared" si="331"/>
        <v>0</v>
      </c>
      <c r="AW866">
        <f t="shared" si="331"/>
        <v>0</v>
      </c>
      <c r="AX866">
        <f t="shared" si="331"/>
        <v>0</v>
      </c>
      <c r="AY866">
        <f t="shared" si="309"/>
        <v>0</v>
      </c>
      <c r="AZ866">
        <f t="shared" si="331"/>
        <v>0</v>
      </c>
      <c r="BA866">
        <f t="shared" ref="BA866:BP875" si="332">IF(ISERROR(FIND(BA$5,$E866)),0,1)</f>
        <v>0</v>
      </c>
      <c r="BB866">
        <f t="shared" si="332"/>
        <v>0</v>
      </c>
      <c r="BC866">
        <f t="shared" si="332"/>
        <v>0</v>
      </c>
      <c r="BD866">
        <f t="shared" si="332"/>
        <v>0</v>
      </c>
      <c r="BE866">
        <f t="shared" si="332"/>
        <v>0</v>
      </c>
      <c r="BF866">
        <f t="shared" si="332"/>
        <v>0</v>
      </c>
      <c r="BG866">
        <f t="shared" si="332"/>
        <v>0</v>
      </c>
      <c r="BH866">
        <f t="shared" si="332"/>
        <v>0</v>
      </c>
      <c r="BI866">
        <f t="shared" si="332"/>
        <v>0</v>
      </c>
      <c r="BJ866">
        <f t="shared" si="332"/>
        <v>0</v>
      </c>
      <c r="BK866">
        <f t="shared" si="332"/>
        <v>0</v>
      </c>
      <c r="BL866">
        <f t="shared" si="332"/>
        <v>0</v>
      </c>
      <c r="BM866">
        <f t="shared" si="332"/>
        <v>0</v>
      </c>
      <c r="BN866">
        <f t="shared" si="332"/>
        <v>0</v>
      </c>
      <c r="BO866">
        <f t="shared" si="332"/>
        <v>0</v>
      </c>
      <c r="BP866">
        <f t="shared" si="332"/>
        <v>1</v>
      </c>
      <c r="BQ866">
        <f t="shared" si="329"/>
        <v>0</v>
      </c>
      <c r="BR866">
        <f t="shared" si="329"/>
        <v>0</v>
      </c>
    </row>
    <row r="867" spans="2:70" x14ac:dyDescent="0.2">
      <c r="B867" s="1">
        <f>IF(ISBLANK(N867),"",YEAR(O867))</f>
        <v>2023</v>
      </c>
      <c r="C867" s="12">
        <f>IF(ISBLANK(M867),"",MONTH(O867))</f>
        <v>1</v>
      </c>
      <c r="D867" s="1">
        <f>IF(ISBLANK(N867),"",WEEKNUM(O867))</f>
        <v>3</v>
      </c>
      <c r="E867" s="1" t="str">
        <f>S867&amp;R867</f>
        <v>AMAZON EU S.A R.L., NIEDERLASSUNG DEUTSCHLANDD01-4426238-5912626 AMZNPrime DE 1F6XS8X35ZB6B5IV</v>
      </c>
      <c r="H867" s="1" t="str">
        <f>IF(ISBLANK(N867),"",IF(SUM(AC867:CO867)=0,"other",INDEX(AC$6:CO$6,MATCH(1,AC867:CO867,0))))</f>
        <v>Essentials</v>
      </c>
      <c r="I867" s="1" t="str" cm="1">
        <f t="array" ref="I867">IF(ISBLANK(N867),"",INDEX($AC$7:$CO$7,,MATCH(H867,$AC$6:$CO$6,0)))</f>
        <v>expense</v>
      </c>
      <c r="L867" s="1" t="str">
        <f>IF(ISBLANK(J867),H867,J867)</f>
        <v>Essentials</v>
      </c>
      <c r="M867" s="1" t="str">
        <f>IF(ISBLANK(K867),I867,K867)</f>
        <v>expense</v>
      </c>
      <c r="N867" s="16" t="s">
        <v>57</v>
      </c>
      <c r="O867" s="17">
        <v>44943</v>
      </c>
      <c r="P867" s="17">
        <v>44943</v>
      </c>
      <c r="Q867" s="18" t="s">
        <v>58</v>
      </c>
      <c r="R867" s="18" t="s">
        <v>1211</v>
      </c>
      <c r="S867" s="18" t="s">
        <v>69</v>
      </c>
      <c r="T867" s="18" t="s">
        <v>70</v>
      </c>
      <c r="U867" s="18" t="s">
        <v>71</v>
      </c>
      <c r="V867" s="18">
        <v>-8.99</v>
      </c>
      <c r="W867" s="18" t="s">
        <v>61</v>
      </c>
      <c r="X867" s="18" t="s">
        <v>62</v>
      </c>
      <c r="AA867">
        <f t="shared" si="325"/>
        <v>0</v>
      </c>
      <c r="AB867">
        <f t="shared" si="325"/>
        <v>0</v>
      </c>
      <c r="AC867">
        <f t="shared" si="312"/>
        <v>0</v>
      </c>
      <c r="AD867">
        <f t="shared" si="323"/>
        <v>0</v>
      </c>
      <c r="AE867">
        <f t="shared" si="323"/>
        <v>0</v>
      </c>
      <c r="AF867">
        <f t="shared" si="323"/>
        <v>0</v>
      </c>
      <c r="AG867">
        <f t="shared" si="313"/>
        <v>0</v>
      </c>
      <c r="AH867">
        <f t="shared" si="327"/>
        <v>0</v>
      </c>
      <c r="AI867">
        <f t="shared" si="327"/>
        <v>0</v>
      </c>
      <c r="AJ867">
        <f t="shared" si="327"/>
        <v>0</v>
      </c>
      <c r="AK867">
        <f t="shared" si="327"/>
        <v>0</v>
      </c>
      <c r="AL867">
        <f t="shared" si="327"/>
        <v>0</v>
      </c>
      <c r="AM867">
        <f t="shared" si="327"/>
        <v>1</v>
      </c>
      <c r="AN867">
        <f t="shared" si="327"/>
        <v>0</v>
      </c>
      <c r="AO867">
        <f t="shared" si="327"/>
        <v>0</v>
      </c>
      <c r="AP867">
        <f t="shared" si="327"/>
        <v>0</v>
      </c>
      <c r="AQ867">
        <f t="shared" si="327"/>
        <v>0</v>
      </c>
      <c r="AR867">
        <f t="shared" si="331"/>
        <v>0</v>
      </c>
      <c r="AS867">
        <f t="shared" si="331"/>
        <v>0</v>
      </c>
      <c r="AT867">
        <f t="shared" si="331"/>
        <v>0</v>
      </c>
      <c r="AU867">
        <f t="shared" si="331"/>
        <v>0</v>
      </c>
      <c r="AV867">
        <f t="shared" si="331"/>
        <v>0</v>
      </c>
      <c r="AW867">
        <f t="shared" si="331"/>
        <v>0</v>
      </c>
      <c r="AX867">
        <f t="shared" si="331"/>
        <v>0</v>
      </c>
      <c r="AY867">
        <f t="shared" si="309"/>
        <v>0</v>
      </c>
      <c r="AZ867">
        <f t="shared" si="331"/>
        <v>0</v>
      </c>
      <c r="BA867">
        <f t="shared" si="332"/>
        <v>0</v>
      </c>
      <c r="BB867">
        <f t="shared" si="332"/>
        <v>0</v>
      </c>
      <c r="BC867">
        <f t="shared" si="332"/>
        <v>0</v>
      </c>
      <c r="BD867">
        <f t="shared" si="332"/>
        <v>0</v>
      </c>
      <c r="BE867">
        <f t="shared" si="332"/>
        <v>0</v>
      </c>
      <c r="BF867">
        <f t="shared" si="332"/>
        <v>0</v>
      </c>
      <c r="BG867">
        <f t="shared" si="332"/>
        <v>0</v>
      </c>
      <c r="BH867">
        <f t="shared" si="332"/>
        <v>0</v>
      </c>
      <c r="BI867">
        <f t="shared" si="332"/>
        <v>0</v>
      </c>
      <c r="BJ867">
        <f t="shared" si="332"/>
        <v>0</v>
      </c>
      <c r="BK867">
        <f t="shared" si="332"/>
        <v>0</v>
      </c>
      <c r="BL867">
        <f t="shared" si="332"/>
        <v>0</v>
      </c>
      <c r="BM867">
        <f t="shared" si="332"/>
        <v>0</v>
      </c>
      <c r="BN867">
        <f t="shared" si="332"/>
        <v>0</v>
      </c>
      <c r="BO867">
        <f t="shared" si="332"/>
        <v>0</v>
      </c>
      <c r="BP867">
        <f t="shared" si="332"/>
        <v>0</v>
      </c>
      <c r="BQ867">
        <f t="shared" si="329"/>
        <v>0</v>
      </c>
      <c r="BR867">
        <f t="shared" si="329"/>
        <v>0</v>
      </c>
    </row>
    <row r="868" spans="2:70" x14ac:dyDescent="0.2">
      <c r="B868" s="1">
        <f>IF(ISBLANK(N868),"",YEAR(O868))</f>
        <v>2023</v>
      </c>
      <c r="C868" s="12">
        <f>IF(ISBLANK(M868),"",MONTH(O868))</f>
        <v>1</v>
      </c>
      <c r="D868" s="1">
        <f>IF(ISBLANK(N868),"",WEEKNUM(O868))</f>
        <v>3</v>
      </c>
      <c r="E868" s="1" t="str">
        <f>S868&amp;R868</f>
        <v>Vodafone GmbH                                                         40549 Duesseldorf0000114536781 0018589563285 Rechnungsnr: 119453148585 KdNr. 114536781 Vodafone sagt Danke</v>
      </c>
      <c r="H868" s="1" t="str">
        <f>IF(ISBLANK(N868),"",IF(SUM(AC868:CO868)=0,"other",INDEX(AC$6:CO$6,MATCH(1,AC868:CO868,0))))</f>
        <v>Essentials</v>
      </c>
      <c r="I868" s="1" t="str" cm="1">
        <f t="array" ref="I868">IF(ISBLANK(N868),"",INDEX($AC$7:$CO$7,,MATCH(H868,$AC$6:$CO$6,0)))</f>
        <v>expense</v>
      </c>
      <c r="L868" s="1" t="str">
        <f>IF(ISBLANK(J868),H868,J868)</f>
        <v>Essentials</v>
      </c>
      <c r="M868" s="1" t="str">
        <f>IF(ISBLANK(K868),I868,K868)</f>
        <v>expense</v>
      </c>
      <c r="N868" s="16" t="s">
        <v>57</v>
      </c>
      <c r="O868" s="17">
        <v>44945</v>
      </c>
      <c r="P868" s="17">
        <v>44945</v>
      </c>
      <c r="Q868" s="18" t="s">
        <v>58</v>
      </c>
      <c r="R868" s="18" t="s">
        <v>1207</v>
      </c>
      <c r="S868" s="18" t="s">
        <v>1017</v>
      </c>
      <c r="T868" s="18" t="s">
        <v>114</v>
      </c>
      <c r="U868" s="18" t="s">
        <v>68</v>
      </c>
      <c r="V868" s="18">
        <v>-26.98</v>
      </c>
      <c r="W868" s="18" t="s">
        <v>61</v>
      </c>
      <c r="X868" s="18" t="s">
        <v>62</v>
      </c>
      <c r="AA868">
        <f t="shared" si="325"/>
        <v>0</v>
      </c>
      <c r="AB868">
        <f t="shared" si="325"/>
        <v>0</v>
      </c>
      <c r="AC868">
        <f t="shared" si="312"/>
        <v>0</v>
      </c>
      <c r="AD868">
        <f t="shared" si="323"/>
        <v>0</v>
      </c>
      <c r="AE868">
        <f t="shared" si="323"/>
        <v>0</v>
      </c>
      <c r="AF868">
        <f t="shared" si="323"/>
        <v>0</v>
      </c>
      <c r="AG868">
        <f t="shared" si="313"/>
        <v>0</v>
      </c>
      <c r="AH868">
        <f t="shared" si="327"/>
        <v>0</v>
      </c>
      <c r="AI868">
        <f t="shared" si="327"/>
        <v>0</v>
      </c>
      <c r="AJ868">
        <f t="shared" si="327"/>
        <v>0</v>
      </c>
      <c r="AK868">
        <f t="shared" si="327"/>
        <v>1</v>
      </c>
      <c r="AL868">
        <f t="shared" si="327"/>
        <v>0</v>
      </c>
      <c r="AM868">
        <f t="shared" si="327"/>
        <v>0</v>
      </c>
      <c r="AN868">
        <f t="shared" si="327"/>
        <v>0</v>
      </c>
      <c r="AO868">
        <f t="shared" si="327"/>
        <v>0</v>
      </c>
      <c r="AP868">
        <f t="shared" si="327"/>
        <v>0</v>
      </c>
      <c r="AQ868">
        <f t="shared" si="327"/>
        <v>0</v>
      </c>
      <c r="AR868">
        <f t="shared" si="331"/>
        <v>0</v>
      </c>
      <c r="AS868">
        <f t="shared" si="331"/>
        <v>0</v>
      </c>
      <c r="AT868">
        <f t="shared" si="331"/>
        <v>0</v>
      </c>
      <c r="AU868">
        <f t="shared" si="331"/>
        <v>0</v>
      </c>
      <c r="AV868">
        <f t="shared" si="331"/>
        <v>0</v>
      </c>
      <c r="AW868">
        <f t="shared" si="331"/>
        <v>0</v>
      </c>
      <c r="AX868">
        <f t="shared" si="331"/>
        <v>0</v>
      </c>
      <c r="AY868">
        <f t="shared" si="309"/>
        <v>0</v>
      </c>
      <c r="AZ868">
        <f t="shared" si="331"/>
        <v>0</v>
      </c>
      <c r="BA868">
        <f t="shared" si="332"/>
        <v>0</v>
      </c>
      <c r="BB868">
        <f t="shared" si="332"/>
        <v>0</v>
      </c>
      <c r="BC868">
        <f t="shared" si="332"/>
        <v>0</v>
      </c>
      <c r="BD868">
        <f t="shared" si="332"/>
        <v>0</v>
      </c>
      <c r="BE868">
        <f t="shared" si="332"/>
        <v>0</v>
      </c>
      <c r="BF868">
        <f t="shared" si="332"/>
        <v>0</v>
      </c>
      <c r="BG868">
        <f t="shared" si="332"/>
        <v>0</v>
      </c>
      <c r="BH868">
        <f t="shared" si="332"/>
        <v>0</v>
      </c>
      <c r="BI868">
        <f t="shared" si="332"/>
        <v>0</v>
      </c>
      <c r="BJ868">
        <f t="shared" si="332"/>
        <v>0</v>
      </c>
      <c r="BK868">
        <f t="shared" si="332"/>
        <v>0</v>
      </c>
      <c r="BL868">
        <f t="shared" si="332"/>
        <v>0</v>
      </c>
      <c r="BM868">
        <f t="shared" si="332"/>
        <v>0</v>
      </c>
      <c r="BN868">
        <f t="shared" si="332"/>
        <v>0</v>
      </c>
      <c r="BO868">
        <f t="shared" si="332"/>
        <v>0</v>
      </c>
      <c r="BP868">
        <f t="shared" si="332"/>
        <v>0</v>
      </c>
      <c r="BQ868">
        <f t="shared" si="329"/>
        <v>0</v>
      </c>
      <c r="BR868">
        <f t="shared" si="329"/>
        <v>0</v>
      </c>
    </row>
    <row r="869" spans="2:70" x14ac:dyDescent="0.2">
      <c r="B869" s="1">
        <f>IF(ISBLANK(N869),"",YEAR(O869))</f>
        <v>2023</v>
      </c>
      <c r="C869" s="12">
        <f>IF(ISBLANK(M869),"",MONTH(O869))</f>
        <v>1</v>
      </c>
      <c r="D869" s="1">
        <f>IF(ISBLANK(N869),"",WEEKNUM(O869))</f>
        <v>4</v>
      </c>
      <c r="E869" s="1" t="str">
        <f>S869&amp;R869</f>
        <v>PayPal (Europe) S.a r.l. et Cie, S.C.A.1024801981564 PP.2985.PP . Google Ireland Limited, Ihr Einkauf bei Google Ireland Limited</v>
      </c>
      <c r="H869" s="1" t="str">
        <f>IF(ISBLANK(N869),"",IF(SUM(AC869:CO869)=0,"other",INDEX(AC$6:CO$6,MATCH(1,AC869:CO869,0))))</f>
        <v>Software</v>
      </c>
      <c r="I869" s="1" t="str" cm="1">
        <f t="array" ref="I869">IF(ISBLANK(N869),"",INDEX($AC$7:$CO$7,,MATCH(H869,$AC$6:$CO$6,0)))</f>
        <v>expense</v>
      </c>
      <c r="L869" s="1" t="str">
        <f>IF(ISBLANK(J869),H869,J869)</f>
        <v>Software</v>
      </c>
      <c r="M869" s="1" t="str">
        <f>IF(ISBLANK(K869),I869,K869)</f>
        <v>expense</v>
      </c>
      <c r="N869" s="16" t="s">
        <v>57</v>
      </c>
      <c r="O869" s="17">
        <v>44950</v>
      </c>
      <c r="P869" s="17">
        <v>44950</v>
      </c>
      <c r="Q869" s="18" t="s">
        <v>58</v>
      </c>
      <c r="R869" s="18" t="s">
        <v>1206</v>
      </c>
      <c r="S869" s="18" t="s">
        <v>63</v>
      </c>
      <c r="T869" s="18" t="s">
        <v>64</v>
      </c>
      <c r="U869" s="18" t="s">
        <v>65</v>
      </c>
      <c r="V869" s="18">
        <v>-50</v>
      </c>
      <c r="W869" s="18" t="s">
        <v>61</v>
      </c>
      <c r="X869" s="18" t="s">
        <v>62</v>
      </c>
      <c r="AA869">
        <f t="shared" si="325"/>
        <v>0</v>
      </c>
      <c r="AB869">
        <f t="shared" si="325"/>
        <v>0</v>
      </c>
      <c r="AC869">
        <f t="shared" si="312"/>
        <v>0</v>
      </c>
      <c r="AD869">
        <f t="shared" si="323"/>
        <v>0</v>
      </c>
      <c r="AE869">
        <f t="shared" si="323"/>
        <v>0</v>
      </c>
      <c r="AF869">
        <f t="shared" si="323"/>
        <v>0</v>
      </c>
      <c r="AG869">
        <f t="shared" si="313"/>
        <v>0</v>
      </c>
      <c r="AH869">
        <f t="shared" si="327"/>
        <v>0</v>
      </c>
      <c r="AI869">
        <f t="shared" si="327"/>
        <v>0</v>
      </c>
      <c r="AJ869">
        <f t="shared" si="327"/>
        <v>0</v>
      </c>
      <c r="AK869">
        <f t="shared" si="327"/>
        <v>0</v>
      </c>
      <c r="AL869">
        <f t="shared" si="327"/>
        <v>0</v>
      </c>
      <c r="AM869">
        <f t="shared" si="327"/>
        <v>0</v>
      </c>
      <c r="AN869">
        <f t="shared" si="327"/>
        <v>0</v>
      </c>
      <c r="AO869">
        <f t="shared" si="327"/>
        <v>0</v>
      </c>
      <c r="AP869">
        <f t="shared" si="327"/>
        <v>0</v>
      </c>
      <c r="AQ869">
        <f t="shared" si="327"/>
        <v>0</v>
      </c>
      <c r="AR869">
        <f t="shared" si="331"/>
        <v>0</v>
      </c>
      <c r="AS869">
        <f t="shared" si="331"/>
        <v>0</v>
      </c>
      <c r="AT869">
        <f t="shared" si="331"/>
        <v>0</v>
      </c>
      <c r="AU869">
        <f t="shared" si="331"/>
        <v>0</v>
      </c>
      <c r="AV869">
        <f t="shared" si="331"/>
        <v>0</v>
      </c>
      <c r="AW869">
        <f t="shared" si="331"/>
        <v>0</v>
      </c>
      <c r="AX869">
        <f t="shared" si="331"/>
        <v>0</v>
      </c>
      <c r="AY869">
        <f t="shared" si="309"/>
        <v>1</v>
      </c>
      <c r="AZ869">
        <f t="shared" si="331"/>
        <v>0</v>
      </c>
      <c r="BA869">
        <f t="shared" si="332"/>
        <v>0</v>
      </c>
      <c r="BB869">
        <f t="shared" si="332"/>
        <v>0</v>
      </c>
      <c r="BC869">
        <f t="shared" si="332"/>
        <v>0</v>
      </c>
      <c r="BD869">
        <f t="shared" si="332"/>
        <v>0</v>
      </c>
      <c r="BE869">
        <f t="shared" si="332"/>
        <v>0</v>
      </c>
      <c r="BF869">
        <f t="shared" si="332"/>
        <v>0</v>
      </c>
      <c r="BG869">
        <f t="shared" si="332"/>
        <v>0</v>
      </c>
      <c r="BH869">
        <f t="shared" si="332"/>
        <v>0</v>
      </c>
      <c r="BI869">
        <f t="shared" si="332"/>
        <v>0</v>
      </c>
      <c r="BJ869">
        <f t="shared" si="332"/>
        <v>0</v>
      </c>
      <c r="BK869">
        <f t="shared" si="332"/>
        <v>0</v>
      </c>
      <c r="BL869">
        <f t="shared" si="332"/>
        <v>0</v>
      </c>
      <c r="BM869">
        <f t="shared" si="332"/>
        <v>0</v>
      </c>
      <c r="BN869">
        <f t="shared" si="332"/>
        <v>0</v>
      </c>
      <c r="BO869">
        <f t="shared" si="332"/>
        <v>0</v>
      </c>
      <c r="BP869">
        <f t="shared" si="332"/>
        <v>1</v>
      </c>
      <c r="BQ869">
        <f t="shared" si="329"/>
        <v>0</v>
      </c>
      <c r="BR869">
        <f t="shared" si="329"/>
        <v>0</v>
      </c>
    </row>
    <row r="870" spans="2:70" x14ac:dyDescent="0.2">
      <c r="B870" s="1">
        <f>IF(ISBLANK(N870),"",YEAR(O870))</f>
        <v>2023</v>
      </c>
      <c r="C870" s="12">
        <f>IF(ISBLANK(M870),"",MONTH(O870))</f>
        <v>1</v>
      </c>
      <c r="D870" s="1">
        <f>IF(ISBLANK(N870),"",WEEKNUM(O870))</f>
        <v>4</v>
      </c>
      <c r="E870" s="1" t="str">
        <f>S870&amp;R870</f>
        <v>LIDL DIENSTLEISTUNG GMBH UND CO KG//Muenchen/DE2023-01-24T19:52 Debitk.1 2026-12</v>
      </c>
      <c r="H870" s="1" t="str">
        <f>IF(ISBLANK(N870),"",IF(SUM(AC870:CO870)=0,"other",INDEX(AC$6:CO$6,MATCH(1,AC870:CO870,0))))</f>
        <v>Essentials</v>
      </c>
      <c r="I870" s="1" t="str" cm="1">
        <f t="array" ref="I870">IF(ISBLANK(N870),"",INDEX($AC$7:$CO$7,,MATCH(H870,$AC$6:$CO$6,0)))</f>
        <v>expense</v>
      </c>
      <c r="L870" s="1" t="str">
        <f>IF(ISBLANK(J870),H870,J870)</f>
        <v>Essentials</v>
      </c>
      <c r="M870" s="1" t="str">
        <f>IF(ISBLANK(K870),I870,K870)</f>
        <v>expense</v>
      </c>
      <c r="N870" s="16" t="s">
        <v>57</v>
      </c>
      <c r="O870" s="17">
        <v>44951</v>
      </c>
      <c r="P870" s="17">
        <v>44951</v>
      </c>
      <c r="Q870" s="18" t="s">
        <v>66</v>
      </c>
      <c r="R870" s="18" t="s">
        <v>1205</v>
      </c>
      <c r="S870" s="18" t="s">
        <v>978</v>
      </c>
      <c r="T870" s="18" t="s">
        <v>576</v>
      </c>
      <c r="U870" s="18" t="s">
        <v>251</v>
      </c>
      <c r="V870" s="18">
        <v>-43.42</v>
      </c>
      <c r="W870" s="18" t="s">
        <v>61</v>
      </c>
      <c r="X870" s="18" t="s">
        <v>62</v>
      </c>
      <c r="AA870">
        <f t="shared" ref="AA870:AB889" si="333">IF(ISERROR(FIND(AA$5,$E870)),0,1)</f>
        <v>0</v>
      </c>
      <c r="AB870">
        <f t="shared" si="333"/>
        <v>0</v>
      </c>
      <c r="AC870">
        <f t="shared" si="312"/>
        <v>0</v>
      </c>
      <c r="AD870">
        <f t="shared" si="323"/>
        <v>0</v>
      </c>
      <c r="AE870">
        <f t="shared" si="323"/>
        <v>0</v>
      </c>
      <c r="AF870">
        <f t="shared" si="323"/>
        <v>0</v>
      </c>
      <c r="AG870">
        <f t="shared" si="313"/>
        <v>0</v>
      </c>
      <c r="AH870">
        <f t="shared" si="327"/>
        <v>0</v>
      </c>
      <c r="AI870">
        <f t="shared" si="327"/>
        <v>1</v>
      </c>
      <c r="AJ870">
        <f t="shared" si="327"/>
        <v>0</v>
      </c>
      <c r="AK870">
        <f t="shared" si="327"/>
        <v>0</v>
      </c>
      <c r="AL870">
        <f t="shared" si="327"/>
        <v>0</v>
      </c>
      <c r="AM870">
        <f t="shared" si="327"/>
        <v>0</v>
      </c>
      <c r="AN870">
        <f t="shared" si="327"/>
        <v>0</v>
      </c>
      <c r="AO870">
        <f t="shared" si="327"/>
        <v>0</v>
      </c>
      <c r="AP870">
        <f t="shared" si="327"/>
        <v>0</v>
      </c>
      <c r="AQ870">
        <f t="shared" si="327"/>
        <v>0</v>
      </c>
      <c r="AR870">
        <f t="shared" si="331"/>
        <v>0</v>
      </c>
      <c r="AS870">
        <f t="shared" si="331"/>
        <v>0</v>
      </c>
      <c r="AT870">
        <f t="shared" si="331"/>
        <v>0</v>
      </c>
      <c r="AU870">
        <f t="shared" si="331"/>
        <v>0</v>
      </c>
      <c r="AV870">
        <f t="shared" si="331"/>
        <v>0</v>
      </c>
      <c r="AW870">
        <f t="shared" si="331"/>
        <v>0</v>
      </c>
      <c r="AX870">
        <f t="shared" si="331"/>
        <v>0</v>
      </c>
      <c r="AY870">
        <f t="shared" si="309"/>
        <v>0</v>
      </c>
      <c r="AZ870">
        <f t="shared" si="331"/>
        <v>0</v>
      </c>
      <c r="BA870">
        <f t="shared" si="332"/>
        <v>0</v>
      </c>
      <c r="BB870">
        <f t="shared" si="332"/>
        <v>0</v>
      </c>
      <c r="BC870">
        <f t="shared" si="332"/>
        <v>0</v>
      </c>
      <c r="BD870">
        <f t="shared" si="332"/>
        <v>0</v>
      </c>
      <c r="BE870">
        <f t="shared" si="332"/>
        <v>0</v>
      </c>
      <c r="BF870">
        <f t="shared" si="332"/>
        <v>0</v>
      </c>
      <c r="BG870">
        <f t="shared" si="332"/>
        <v>0</v>
      </c>
      <c r="BH870">
        <f t="shared" si="332"/>
        <v>0</v>
      </c>
      <c r="BI870">
        <f t="shared" si="332"/>
        <v>0</v>
      </c>
      <c r="BJ870">
        <f t="shared" si="332"/>
        <v>0</v>
      </c>
      <c r="BK870">
        <f t="shared" si="332"/>
        <v>0</v>
      </c>
      <c r="BL870">
        <f t="shared" si="332"/>
        <v>0</v>
      </c>
      <c r="BM870">
        <f t="shared" si="332"/>
        <v>0</v>
      </c>
      <c r="BN870">
        <f t="shared" si="332"/>
        <v>0</v>
      </c>
      <c r="BO870">
        <f t="shared" si="332"/>
        <v>0</v>
      </c>
      <c r="BP870">
        <f t="shared" si="332"/>
        <v>0</v>
      </c>
      <c r="BQ870">
        <f t="shared" si="329"/>
        <v>0</v>
      </c>
      <c r="BR870">
        <f t="shared" si="329"/>
        <v>0</v>
      </c>
    </row>
    <row r="871" spans="2:70" x14ac:dyDescent="0.2">
      <c r="B871" s="1">
        <f>IF(ISBLANK(N871),"",YEAR(O871))</f>
        <v>2023</v>
      </c>
      <c r="C871" s="12">
        <f>IF(ISBLANK(M871),"",MONTH(O871))</f>
        <v>1</v>
      </c>
      <c r="D871" s="1">
        <f>IF(ISBLANK(N871),"",WEEKNUM(O871))</f>
        <v>4</v>
      </c>
      <c r="E871" s="1" t="str">
        <f>S871&amp;R871</f>
        <v>PayPal Europe S.a.r.l. et Cie S.C.A1024874729443 PP.2985.PP . , Ihr Einkauf bei</v>
      </c>
      <c r="H871" s="1" t="str">
        <f>IF(ISBLANK(N871),"",IF(SUM(AC871:CO871)=0,"other",INDEX(AC$6:CO$6,MATCH(1,AC871:CO871,0))))</f>
        <v>PayPal</v>
      </c>
      <c r="I871" s="1" t="str" cm="1">
        <f t="array" ref="I871">IF(ISBLANK(N871),"",INDEX($AC$7:$CO$7,,MATCH(H871,$AC$6:$CO$6,0)))</f>
        <v>expense</v>
      </c>
      <c r="L871" s="1" t="str">
        <f>IF(ISBLANK(J871),H871,J871)</f>
        <v>PayPal</v>
      </c>
      <c r="M871" s="1" t="str">
        <f>IF(ISBLANK(K871),I871,K871)</f>
        <v>expense</v>
      </c>
      <c r="N871" s="16" t="s">
        <v>57</v>
      </c>
      <c r="O871" s="17">
        <v>44952</v>
      </c>
      <c r="P871" s="17">
        <v>44952</v>
      </c>
      <c r="Q871" s="18" t="s">
        <v>58</v>
      </c>
      <c r="R871" s="18" t="s">
        <v>1204</v>
      </c>
      <c r="S871" s="18" t="s">
        <v>1038</v>
      </c>
      <c r="T871" s="18" t="s">
        <v>1039</v>
      </c>
      <c r="U871" s="18" t="s">
        <v>1040</v>
      </c>
      <c r="V871" s="18">
        <v>-15.4</v>
      </c>
      <c r="W871" s="18" t="s">
        <v>61</v>
      </c>
      <c r="X871" s="18" t="s">
        <v>62</v>
      </c>
      <c r="AA871">
        <f t="shared" si="333"/>
        <v>0</v>
      </c>
      <c r="AB871">
        <f t="shared" si="333"/>
        <v>0</v>
      </c>
      <c r="AC871">
        <f t="shared" si="312"/>
        <v>0</v>
      </c>
      <c r="AD871">
        <f t="shared" si="323"/>
        <v>0</v>
      </c>
      <c r="AE871">
        <f t="shared" si="323"/>
        <v>0</v>
      </c>
      <c r="AF871">
        <f t="shared" si="323"/>
        <v>0</v>
      </c>
      <c r="AG871">
        <f t="shared" si="313"/>
        <v>0</v>
      </c>
      <c r="AH871">
        <f t="shared" si="327"/>
        <v>0</v>
      </c>
      <c r="AI871">
        <f t="shared" si="327"/>
        <v>0</v>
      </c>
      <c r="AJ871">
        <f t="shared" si="327"/>
        <v>0</v>
      </c>
      <c r="AK871">
        <f t="shared" si="327"/>
        <v>0</v>
      </c>
      <c r="AL871">
        <f t="shared" si="327"/>
        <v>0</v>
      </c>
      <c r="AM871">
        <f t="shared" si="327"/>
        <v>0</v>
      </c>
      <c r="AN871">
        <f t="shared" si="327"/>
        <v>0</v>
      </c>
      <c r="AO871">
        <f t="shared" si="327"/>
        <v>0</v>
      </c>
      <c r="AP871">
        <f t="shared" si="327"/>
        <v>0</v>
      </c>
      <c r="AQ871">
        <f t="shared" si="327"/>
        <v>0</v>
      </c>
      <c r="AR871">
        <f t="shared" si="331"/>
        <v>0</v>
      </c>
      <c r="AS871">
        <f t="shared" si="331"/>
        <v>0</v>
      </c>
      <c r="AT871">
        <f t="shared" si="331"/>
        <v>0</v>
      </c>
      <c r="AU871">
        <f t="shared" si="331"/>
        <v>0</v>
      </c>
      <c r="AV871">
        <f t="shared" si="331"/>
        <v>0</v>
      </c>
      <c r="AW871">
        <f t="shared" si="331"/>
        <v>0</v>
      </c>
      <c r="AX871">
        <f t="shared" si="331"/>
        <v>0</v>
      </c>
      <c r="AY871">
        <f t="shared" si="331"/>
        <v>0</v>
      </c>
      <c r="AZ871">
        <f t="shared" si="331"/>
        <v>0</v>
      </c>
      <c r="BA871">
        <f t="shared" si="332"/>
        <v>0</v>
      </c>
      <c r="BB871">
        <f t="shared" si="332"/>
        <v>0</v>
      </c>
      <c r="BC871">
        <f t="shared" si="332"/>
        <v>0</v>
      </c>
      <c r="BD871">
        <f t="shared" si="332"/>
        <v>0</v>
      </c>
      <c r="BE871">
        <f t="shared" si="332"/>
        <v>0</v>
      </c>
      <c r="BF871">
        <f t="shared" si="332"/>
        <v>0</v>
      </c>
      <c r="BG871">
        <f t="shared" si="332"/>
        <v>0</v>
      </c>
      <c r="BH871">
        <f t="shared" si="332"/>
        <v>0</v>
      </c>
      <c r="BI871">
        <f t="shared" si="332"/>
        <v>0</v>
      </c>
      <c r="BJ871">
        <f t="shared" si="332"/>
        <v>0</v>
      </c>
      <c r="BK871">
        <f t="shared" si="332"/>
        <v>0</v>
      </c>
      <c r="BL871">
        <f t="shared" si="332"/>
        <v>0</v>
      </c>
      <c r="BM871">
        <f t="shared" si="332"/>
        <v>0</v>
      </c>
      <c r="BN871">
        <f t="shared" si="332"/>
        <v>0</v>
      </c>
      <c r="BO871">
        <f t="shared" si="332"/>
        <v>0</v>
      </c>
      <c r="BP871">
        <f t="shared" si="332"/>
        <v>1</v>
      </c>
      <c r="BQ871">
        <f t="shared" si="329"/>
        <v>0</v>
      </c>
      <c r="BR871">
        <f t="shared" si="329"/>
        <v>0</v>
      </c>
    </row>
    <row r="872" spans="2:70" x14ac:dyDescent="0.2">
      <c r="B872" s="1">
        <f>IF(ISBLANK(N872),"",YEAR(O872))</f>
        <v>2023</v>
      </c>
      <c r="C872" s="12">
        <f>IF(ISBLANK(M872),"",MONTH(O872))</f>
        <v>1</v>
      </c>
      <c r="D872" s="1">
        <f>IF(ISBLANK(N872),"",WEEKNUM(O872))</f>
        <v>4</v>
      </c>
      <c r="E872" s="1" t="str">
        <f>S872&amp;R872</f>
        <v>mediawave commerce GmbHLOHN / GEHALT 01/23</v>
      </c>
      <c r="H872" s="1" t="str">
        <f>IF(ISBLANK(N872),"",IF(SUM(AC872:CO872)=0,"other",INDEX(AC$6:CO$6,MATCH(1,AC872:CO872,0))))</f>
        <v>mediawave</v>
      </c>
      <c r="I872" s="1" t="str" cm="1">
        <f t="array" ref="I872">IF(ISBLANK(N872),"",INDEX($AC$7:$CO$7,,MATCH(H872,$AC$6:$CO$6,0)))</f>
        <v>income</v>
      </c>
      <c r="L872" s="1" t="str">
        <f>IF(ISBLANK(J872),H872,J872)</f>
        <v>mediawave</v>
      </c>
      <c r="M872" s="1" t="str">
        <f>IF(ISBLANK(K872),I872,K872)</f>
        <v>income</v>
      </c>
      <c r="N872" s="16" t="s">
        <v>57</v>
      </c>
      <c r="O872" s="17">
        <v>44953</v>
      </c>
      <c r="P872" s="17">
        <v>44953</v>
      </c>
      <c r="Q872" s="18" t="s">
        <v>1056</v>
      </c>
      <c r="R872" s="18" t="s">
        <v>1203</v>
      </c>
      <c r="S872" s="18" t="s">
        <v>104</v>
      </c>
      <c r="T872" s="18" t="s">
        <v>105</v>
      </c>
      <c r="U872" s="18" t="s">
        <v>106</v>
      </c>
      <c r="V872" s="18">
        <v>1164.54</v>
      </c>
      <c r="W872" s="18" t="s">
        <v>61</v>
      </c>
      <c r="X872" s="18" t="s">
        <v>62</v>
      </c>
      <c r="AA872">
        <f t="shared" si="333"/>
        <v>0</v>
      </c>
      <c r="AB872">
        <f t="shared" si="333"/>
        <v>0</v>
      </c>
      <c r="AC872">
        <f t="shared" si="312"/>
        <v>0</v>
      </c>
      <c r="AD872">
        <f t="shared" si="323"/>
        <v>0</v>
      </c>
      <c r="AE872">
        <f t="shared" si="323"/>
        <v>0</v>
      </c>
      <c r="AF872">
        <f t="shared" si="323"/>
        <v>0</v>
      </c>
      <c r="AG872">
        <f t="shared" si="313"/>
        <v>0</v>
      </c>
      <c r="AH872">
        <f t="shared" si="327"/>
        <v>0</v>
      </c>
      <c r="AI872">
        <f t="shared" si="327"/>
        <v>0</v>
      </c>
      <c r="AJ872">
        <f t="shared" si="327"/>
        <v>0</v>
      </c>
      <c r="AK872">
        <f t="shared" si="327"/>
        <v>0</v>
      </c>
      <c r="AL872">
        <f t="shared" si="327"/>
        <v>0</v>
      </c>
      <c r="AM872">
        <f t="shared" si="327"/>
        <v>0</v>
      </c>
      <c r="AN872">
        <f t="shared" si="327"/>
        <v>0</v>
      </c>
      <c r="AO872">
        <f t="shared" si="327"/>
        <v>0</v>
      </c>
      <c r="AP872">
        <f t="shared" si="327"/>
        <v>0</v>
      </c>
      <c r="AQ872">
        <f t="shared" si="327"/>
        <v>0</v>
      </c>
      <c r="AR872">
        <f t="shared" si="331"/>
        <v>0</v>
      </c>
      <c r="AS872">
        <f t="shared" si="331"/>
        <v>0</v>
      </c>
      <c r="AT872">
        <f t="shared" si="331"/>
        <v>0</v>
      </c>
      <c r="AU872">
        <f t="shared" si="331"/>
        <v>0</v>
      </c>
      <c r="AV872">
        <f t="shared" si="331"/>
        <v>0</v>
      </c>
      <c r="AW872">
        <f t="shared" si="331"/>
        <v>0</v>
      </c>
      <c r="AX872">
        <f t="shared" si="331"/>
        <v>0</v>
      </c>
      <c r="AY872">
        <f t="shared" si="331"/>
        <v>0</v>
      </c>
      <c r="AZ872">
        <f t="shared" si="331"/>
        <v>0</v>
      </c>
      <c r="BA872">
        <f t="shared" si="332"/>
        <v>0</v>
      </c>
      <c r="BB872">
        <f t="shared" si="332"/>
        <v>0</v>
      </c>
      <c r="BC872">
        <f t="shared" si="332"/>
        <v>0</v>
      </c>
      <c r="BD872">
        <f t="shared" si="332"/>
        <v>0</v>
      </c>
      <c r="BE872">
        <f t="shared" si="332"/>
        <v>0</v>
      </c>
      <c r="BF872">
        <f t="shared" si="332"/>
        <v>0</v>
      </c>
      <c r="BG872">
        <f t="shared" si="332"/>
        <v>0</v>
      </c>
      <c r="BH872">
        <f t="shared" si="332"/>
        <v>0</v>
      </c>
      <c r="BI872">
        <f t="shared" si="332"/>
        <v>0</v>
      </c>
      <c r="BJ872">
        <f t="shared" si="332"/>
        <v>0</v>
      </c>
      <c r="BK872">
        <f t="shared" si="332"/>
        <v>0</v>
      </c>
      <c r="BL872">
        <f t="shared" si="332"/>
        <v>0</v>
      </c>
      <c r="BM872">
        <f t="shared" si="332"/>
        <v>1</v>
      </c>
      <c r="BN872">
        <f t="shared" si="332"/>
        <v>0</v>
      </c>
      <c r="BO872">
        <f t="shared" si="332"/>
        <v>0</v>
      </c>
      <c r="BP872">
        <f t="shared" si="332"/>
        <v>0</v>
      </c>
      <c r="BQ872">
        <f t="shared" si="329"/>
        <v>0</v>
      </c>
      <c r="BR872">
        <f t="shared" si="329"/>
        <v>0</v>
      </c>
    </row>
    <row r="873" spans="2:70" x14ac:dyDescent="0.2">
      <c r="B873" s="1">
        <f>IF(ISBLANK(N873),"",YEAR(O873))</f>
        <v>2023</v>
      </c>
      <c r="C873" s="12">
        <f>IF(ISBLANK(M873),"",MONTH(O873))</f>
        <v>1</v>
      </c>
      <c r="D873" s="1">
        <f>IF(ISBLANK(N873),"",WEEKNUM(O873))</f>
        <v>5</v>
      </c>
      <c r="E873" s="1" t="str">
        <f>S873&amp;R873</f>
        <v>LIDL DIENSTLEISTUNG GMBH UND CO KG//Muenchen/DE2023-01-28T07:28 Debitk.1 2026-12</v>
      </c>
      <c r="H873" s="1" t="str">
        <f>IF(ISBLANK(N873),"",IF(SUM(AC873:CO873)=0,"other",INDEX(AC$6:CO$6,MATCH(1,AC873:CO873,0))))</f>
        <v>Essentials</v>
      </c>
      <c r="I873" s="1" t="str" cm="1">
        <f t="array" ref="I873">IF(ISBLANK(N873),"",INDEX($AC$7:$CO$7,,MATCH(H873,$AC$6:$CO$6,0)))</f>
        <v>expense</v>
      </c>
      <c r="L873" s="1" t="str">
        <f>IF(ISBLANK(J873),H873,J873)</f>
        <v>Essentials</v>
      </c>
      <c r="M873" s="1" t="str">
        <f>IF(ISBLANK(K873),I873,K873)</f>
        <v>expense</v>
      </c>
      <c r="N873" s="16" t="s">
        <v>57</v>
      </c>
      <c r="O873" s="17">
        <v>44956</v>
      </c>
      <c r="P873" s="17">
        <v>44956</v>
      </c>
      <c r="Q873" s="18" t="s">
        <v>66</v>
      </c>
      <c r="R873" s="18" t="s">
        <v>1202</v>
      </c>
      <c r="S873" s="18" t="s">
        <v>978</v>
      </c>
      <c r="T873" s="18" t="s">
        <v>576</v>
      </c>
      <c r="U873" s="18" t="s">
        <v>251</v>
      </c>
      <c r="V873" s="18">
        <v>-29.14</v>
      </c>
      <c r="W873" s="18" t="s">
        <v>61</v>
      </c>
      <c r="X873" s="18" t="s">
        <v>62</v>
      </c>
      <c r="AA873">
        <f t="shared" si="333"/>
        <v>0</v>
      </c>
      <c r="AB873">
        <f t="shared" si="333"/>
        <v>0</v>
      </c>
      <c r="AC873">
        <f t="shared" si="312"/>
        <v>0</v>
      </c>
      <c r="AD873">
        <f t="shared" si="323"/>
        <v>0</v>
      </c>
      <c r="AE873">
        <f t="shared" si="323"/>
        <v>0</v>
      </c>
      <c r="AF873">
        <f t="shared" si="323"/>
        <v>0</v>
      </c>
      <c r="AG873">
        <f t="shared" si="313"/>
        <v>0</v>
      </c>
      <c r="AH873">
        <f t="shared" si="327"/>
        <v>0</v>
      </c>
      <c r="AI873">
        <f t="shared" si="327"/>
        <v>1</v>
      </c>
      <c r="AJ873">
        <f t="shared" si="327"/>
        <v>0</v>
      </c>
      <c r="AK873">
        <f t="shared" si="327"/>
        <v>0</v>
      </c>
      <c r="AL873">
        <f t="shared" si="327"/>
        <v>0</v>
      </c>
      <c r="AM873">
        <f t="shared" si="327"/>
        <v>0</v>
      </c>
      <c r="AN873">
        <f t="shared" si="327"/>
        <v>0</v>
      </c>
      <c r="AO873">
        <f t="shared" si="327"/>
        <v>0</v>
      </c>
      <c r="AP873">
        <f t="shared" si="327"/>
        <v>0</v>
      </c>
      <c r="AQ873">
        <f t="shared" si="327"/>
        <v>0</v>
      </c>
      <c r="AR873">
        <f t="shared" si="331"/>
        <v>0</v>
      </c>
      <c r="AS873">
        <f t="shared" si="331"/>
        <v>0</v>
      </c>
      <c r="AT873">
        <f t="shared" si="331"/>
        <v>0</v>
      </c>
      <c r="AU873">
        <f t="shared" si="331"/>
        <v>0</v>
      </c>
      <c r="AV873">
        <f t="shared" si="331"/>
        <v>0</v>
      </c>
      <c r="AW873">
        <f t="shared" si="331"/>
        <v>0</v>
      </c>
      <c r="AX873">
        <f t="shared" si="331"/>
        <v>0</v>
      </c>
      <c r="AY873">
        <f t="shared" si="331"/>
        <v>0</v>
      </c>
      <c r="AZ873">
        <f t="shared" si="331"/>
        <v>0</v>
      </c>
      <c r="BA873">
        <f t="shared" si="332"/>
        <v>0</v>
      </c>
      <c r="BB873">
        <f t="shared" si="332"/>
        <v>0</v>
      </c>
      <c r="BC873">
        <f t="shared" si="332"/>
        <v>0</v>
      </c>
      <c r="BD873">
        <f t="shared" si="332"/>
        <v>0</v>
      </c>
      <c r="BE873">
        <f t="shared" si="332"/>
        <v>0</v>
      </c>
      <c r="BF873">
        <f t="shared" si="332"/>
        <v>0</v>
      </c>
      <c r="BG873">
        <f t="shared" si="332"/>
        <v>0</v>
      </c>
      <c r="BH873">
        <f t="shared" si="332"/>
        <v>0</v>
      </c>
      <c r="BI873">
        <f t="shared" si="332"/>
        <v>0</v>
      </c>
      <c r="BJ873">
        <f t="shared" si="332"/>
        <v>0</v>
      </c>
      <c r="BK873">
        <f t="shared" si="332"/>
        <v>0</v>
      </c>
      <c r="BL873">
        <f t="shared" si="332"/>
        <v>0</v>
      </c>
      <c r="BM873">
        <f t="shared" si="332"/>
        <v>0</v>
      </c>
      <c r="BN873">
        <f t="shared" si="332"/>
        <v>0</v>
      </c>
      <c r="BO873">
        <f t="shared" si="332"/>
        <v>0</v>
      </c>
      <c r="BP873">
        <f t="shared" si="332"/>
        <v>0</v>
      </c>
      <c r="BQ873">
        <f t="shared" si="329"/>
        <v>0</v>
      </c>
      <c r="BR873">
        <f t="shared" si="329"/>
        <v>0</v>
      </c>
    </row>
    <row r="874" spans="2:70" x14ac:dyDescent="0.2">
      <c r="B874" s="1">
        <f>IF(ISBLANK(N874),"",YEAR(O874))</f>
        <v>2023</v>
      </c>
      <c r="C874" s="12">
        <f>IF(ISBLANK(M874),"",MONTH(O874))</f>
        <v>1</v>
      </c>
      <c r="D874" s="1">
        <f>IF(ISBLANK(N874),"",WEEKNUM(O874))</f>
        <v>5</v>
      </c>
      <c r="E874" s="1" t="str">
        <f>S874&amp;R874</f>
        <v>LIDL DIENSTLEISTUNG GMBH UND CO KG//Muenchen/DE2023-01-30T18:15 Debitk.1 2026-12</v>
      </c>
      <c r="H874" s="1" t="str">
        <f>IF(ISBLANK(N874),"",IF(SUM(AC874:CO874)=0,"other",INDEX(AC$6:CO$6,MATCH(1,AC874:CO874,0))))</f>
        <v>Essentials</v>
      </c>
      <c r="I874" s="1" t="str" cm="1">
        <f t="array" ref="I874">IF(ISBLANK(N874),"",INDEX($AC$7:$CO$7,,MATCH(H874,$AC$6:$CO$6,0)))</f>
        <v>expense</v>
      </c>
      <c r="L874" s="1" t="str">
        <f>IF(ISBLANK(J874),H874,J874)</f>
        <v>Essentials</v>
      </c>
      <c r="M874" s="1" t="str">
        <f>IF(ISBLANK(K874),I874,K874)</f>
        <v>expense</v>
      </c>
      <c r="N874" s="16" t="s">
        <v>57</v>
      </c>
      <c r="O874" s="17">
        <v>44957</v>
      </c>
      <c r="P874" s="17">
        <v>44957</v>
      </c>
      <c r="Q874" s="18" t="s">
        <v>66</v>
      </c>
      <c r="R874" s="18" t="s">
        <v>1196</v>
      </c>
      <c r="S874" s="18" t="s">
        <v>978</v>
      </c>
      <c r="T874" s="18" t="s">
        <v>576</v>
      </c>
      <c r="U874" s="18" t="s">
        <v>251</v>
      </c>
      <c r="V874" s="18">
        <v>-21.12</v>
      </c>
      <c r="W874" s="18" t="s">
        <v>61</v>
      </c>
      <c r="X874" s="18" t="s">
        <v>62</v>
      </c>
      <c r="AA874">
        <f t="shared" si="333"/>
        <v>0</v>
      </c>
      <c r="AB874">
        <f t="shared" si="333"/>
        <v>0</v>
      </c>
      <c r="AC874">
        <f t="shared" si="312"/>
        <v>0</v>
      </c>
      <c r="AD874">
        <f t="shared" si="323"/>
        <v>0</v>
      </c>
      <c r="AE874">
        <f t="shared" si="323"/>
        <v>0</v>
      </c>
      <c r="AF874">
        <f t="shared" si="323"/>
        <v>0</v>
      </c>
      <c r="AG874">
        <f t="shared" si="313"/>
        <v>0</v>
      </c>
      <c r="AH874">
        <f t="shared" si="327"/>
        <v>0</v>
      </c>
      <c r="AI874">
        <f t="shared" si="327"/>
        <v>1</v>
      </c>
      <c r="AJ874">
        <f t="shared" si="327"/>
        <v>0</v>
      </c>
      <c r="AK874">
        <f t="shared" si="327"/>
        <v>0</v>
      </c>
      <c r="AL874">
        <f t="shared" si="327"/>
        <v>0</v>
      </c>
      <c r="AM874">
        <f t="shared" si="327"/>
        <v>0</v>
      </c>
      <c r="AN874">
        <f t="shared" si="327"/>
        <v>0</v>
      </c>
      <c r="AO874">
        <f t="shared" si="327"/>
        <v>0</v>
      </c>
      <c r="AP874">
        <f t="shared" si="327"/>
        <v>0</v>
      </c>
      <c r="AQ874">
        <f t="shared" si="327"/>
        <v>0</v>
      </c>
      <c r="AR874">
        <f t="shared" si="331"/>
        <v>0</v>
      </c>
      <c r="AS874">
        <f t="shared" si="331"/>
        <v>0</v>
      </c>
      <c r="AT874">
        <f t="shared" si="331"/>
        <v>0</v>
      </c>
      <c r="AU874">
        <f t="shared" si="331"/>
        <v>0</v>
      </c>
      <c r="AV874">
        <f t="shared" si="331"/>
        <v>0</v>
      </c>
      <c r="AW874">
        <f t="shared" si="331"/>
        <v>0</v>
      </c>
      <c r="AX874">
        <f t="shared" si="331"/>
        <v>0</v>
      </c>
      <c r="AY874">
        <f t="shared" si="331"/>
        <v>0</v>
      </c>
      <c r="AZ874">
        <f t="shared" si="331"/>
        <v>0</v>
      </c>
      <c r="BA874">
        <f t="shared" si="332"/>
        <v>0</v>
      </c>
      <c r="BB874">
        <f t="shared" si="332"/>
        <v>0</v>
      </c>
      <c r="BC874">
        <f t="shared" si="332"/>
        <v>0</v>
      </c>
      <c r="BD874">
        <f t="shared" si="332"/>
        <v>0</v>
      </c>
      <c r="BE874">
        <f t="shared" si="332"/>
        <v>0</v>
      </c>
      <c r="BF874">
        <f t="shared" si="332"/>
        <v>0</v>
      </c>
      <c r="BG874">
        <f t="shared" si="332"/>
        <v>0</v>
      </c>
      <c r="BH874">
        <f t="shared" si="332"/>
        <v>0</v>
      </c>
      <c r="BI874">
        <f t="shared" si="332"/>
        <v>0</v>
      </c>
      <c r="BJ874">
        <f t="shared" si="332"/>
        <v>0</v>
      </c>
      <c r="BK874">
        <f t="shared" si="332"/>
        <v>0</v>
      </c>
      <c r="BL874">
        <f t="shared" si="332"/>
        <v>0</v>
      </c>
      <c r="BM874">
        <f t="shared" si="332"/>
        <v>0</v>
      </c>
      <c r="BN874">
        <f t="shared" si="332"/>
        <v>0</v>
      </c>
      <c r="BO874">
        <f t="shared" si="332"/>
        <v>0</v>
      </c>
      <c r="BP874">
        <f t="shared" si="332"/>
        <v>0</v>
      </c>
      <c r="BQ874">
        <f t="shared" si="329"/>
        <v>0</v>
      </c>
      <c r="BR874">
        <f t="shared" si="329"/>
        <v>0</v>
      </c>
    </row>
    <row r="875" spans="2:70" x14ac:dyDescent="0.2">
      <c r="B875" s="1">
        <f>IF(ISBLANK(N875),"",YEAR(O875))</f>
        <v>2023</v>
      </c>
      <c r="C875" s="12">
        <f>IF(ISBLANK(M875),"",MONTH(O875))</f>
        <v>1</v>
      </c>
      <c r="D875" s="1">
        <f>IF(ISBLANK(N875),"",WEEKNUM(O875))</f>
        <v>5</v>
      </c>
      <c r="E875" s="1" t="str">
        <f>S875&amp;R875</f>
        <v>PayPal Europe S.a.r.l. et Cie S.C.A1024971536391 PP.2985.PP . , Ihr Einkauf bei</v>
      </c>
      <c r="H875" s="1" t="str">
        <f>IF(ISBLANK(N875),"",IF(SUM(AC875:CO875)=0,"other",INDEX(AC$6:CO$6,MATCH(1,AC875:CO875,0))))</f>
        <v>PayPal</v>
      </c>
      <c r="I875" s="1" t="str" cm="1">
        <f t="array" ref="I875">IF(ISBLANK(N875),"",INDEX($AC$7:$CO$7,,MATCH(H875,$AC$6:$CO$6,0)))</f>
        <v>expense</v>
      </c>
      <c r="L875" s="1" t="str">
        <f>IF(ISBLANK(J875),H875,J875)</f>
        <v>PayPal</v>
      </c>
      <c r="M875" s="1" t="str">
        <f>IF(ISBLANK(K875),I875,K875)</f>
        <v>expense</v>
      </c>
      <c r="N875" s="16" t="s">
        <v>57</v>
      </c>
      <c r="O875" s="17">
        <v>44957</v>
      </c>
      <c r="P875" s="17">
        <v>44957</v>
      </c>
      <c r="Q875" s="18" t="s">
        <v>58</v>
      </c>
      <c r="R875" s="18" t="s">
        <v>1197</v>
      </c>
      <c r="S875" s="18" t="s">
        <v>1038</v>
      </c>
      <c r="T875" s="18" t="s">
        <v>1039</v>
      </c>
      <c r="U875" s="18" t="s">
        <v>1040</v>
      </c>
      <c r="V875" s="18">
        <v>-15.41</v>
      </c>
      <c r="W875" s="18" t="s">
        <v>61</v>
      </c>
      <c r="X875" s="18" t="s">
        <v>62</v>
      </c>
      <c r="AA875">
        <f t="shared" si="333"/>
        <v>0</v>
      </c>
      <c r="AB875">
        <f t="shared" si="333"/>
        <v>0</v>
      </c>
      <c r="AC875">
        <f t="shared" si="312"/>
        <v>0</v>
      </c>
      <c r="AD875">
        <f t="shared" si="323"/>
        <v>0</v>
      </c>
      <c r="AE875">
        <f t="shared" si="323"/>
        <v>0</v>
      </c>
      <c r="AF875">
        <f t="shared" si="323"/>
        <v>0</v>
      </c>
      <c r="AG875">
        <f t="shared" si="313"/>
        <v>0</v>
      </c>
      <c r="AH875">
        <f t="shared" si="327"/>
        <v>0</v>
      </c>
      <c r="AI875">
        <f t="shared" si="327"/>
        <v>0</v>
      </c>
      <c r="AJ875">
        <f t="shared" si="327"/>
        <v>0</v>
      </c>
      <c r="AK875">
        <f t="shared" si="327"/>
        <v>0</v>
      </c>
      <c r="AL875">
        <f t="shared" si="327"/>
        <v>0</v>
      </c>
      <c r="AM875">
        <f t="shared" si="327"/>
        <v>0</v>
      </c>
      <c r="AN875">
        <f t="shared" si="327"/>
        <v>0</v>
      </c>
      <c r="AO875">
        <f t="shared" si="327"/>
        <v>0</v>
      </c>
      <c r="AP875">
        <f t="shared" si="327"/>
        <v>0</v>
      </c>
      <c r="AQ875">
        <f t="shared" si="327"/>
        <v>0</v>
      </c>
      <c r="AR875">
        <f t="shared" si="331"/>
        <v>0</v>
      </c>
      <c r="AS875">
        <f t="shared" si="331"/>
        <v>0</v>
      </c>
      <c r="AT875">
        <f t="shared" si="331"/>
        <v>0</v>
      </c>
      <c r="AU875">
        <f t="shared" si="331"/>
        <v>0</v>
      </c>
      <c r="AV875">
        <f t="shared" si="331"/>
        <v>0</v>
      </c>
      <c r="AW875">
        <f t="shared" si="331"/>
        <v>0</v>
      </c>
      <c r="AX875">
        <f t="shared" si="331"/>
        <v>0</v>
      </c>
      <c r="AY875">
        <f t="shared" si="331"/>
        <v>0</v>
      </c>
      <c r="AZ875">
        <f t="shared" si="331"/>
        <v>0</v>
      </c>
      <c r="BA875">
        <f t="shared" si="332"/>
        <v>0</v>
      </c>
      <c r="BB875">
        <f t="shared" si="332"/>
        <v>0</v>
      </c>
      <c r="BC875">
        <f t="shared" si="332"/>
        <v>0</v>
      </c>
      <c r="BD875">
        <f t="shared" si="332"/>
        <v>0</v>
      </c>
      <c r="BE875">
        <f t="shared" si="332"/>
        <v>0</v>
      </c>
      <c r="BF875">
        <f t="shared" si="332"/>
        <v>0</v>
      </c>
      <c r="BG875">
        <f t="shared" si="332"/>
        <v>0</v>
      </c>
      <c r="BH875">
        <f t="shared" si="332"/>
        <v>0</v>
      </c>
      <c r="BI875">
        <f t="shared" si="332"/>
        <v>0</v>
      </c>
      <c r="BJ875">
        <f t="shared" si="332"/>
        <v>0</v>
      </c>
      <c r="BK875">
        <f t="shared" si="332"/>
        <v>0</v>
      </c>
      <c r="BL875">
        <f t="shared" si="332"/>
        <v>0</v>
      </c>
      <c r="BM875">
        <f t="shared" si="332"/>
        <v>0</v>
      </c>
      <c r="BN875">
        <f t="shared" si="332"/>
        <v>0</v>
      </c>
      <c r="BO875">
        <f t="shared" si="332"/>
        <v>0</v>
      </c>
      <c r="BP875">
        <f t="shared" si="332"/>
        <v>1</v>
      </c>
      <c r="BQ875">
        <f t="shared" si="329"/>
        <v>0</v>
      </c>
      <c r="BR875">
        <f t="shared" si="329"/>
        <v>0</v>
      </c>
    </row>
    <row r="876" spans="2:70" x14ac:dyDescent="0.2">
      <c r="B876" s="1">
        <f>IF(ISBLANK(N876),"",YEAR(O876))</f>
        <v>2023</v>
      </c>
      <c r="C876" s="12">
        <f>IF(ISBLANK(M876),"",MONTH(O876))</f>
        <v>1</v>
      </c>
      <c r="D876" s="1">
        <f>IF(ISBLANK(N876),"",WEEKNUM(O876))</f>
        <v>5</v>
      </c>
      <c r="E876" s="1" t="str">
        <f>S876&amp;R876</f>
        <v>AUDIBLE GMBHD01-7805673-4645434 Audible Gmbh 4RL94BBGI5JB7FVX</v>
      </c>
      <c r="H876" s="1" t="str">
        <f>IF(ISBLANK(N876),"",IF(SUM(AC876:CO876)=0,"other",INDEX(AC$6:CO$6,MATCH(1,AC876:CO876,0))))</f>
        <v>Self-Investment</v>
      </c>
      <c r="I876" s="1" t="str" cm="1">
        <f t="array" ref="I876">IF(ISBLANK(N876),"",INDEX($AC$7:$CO$7,,MATCH(H876,$AC$6:$CO$6,0)))</f>
        <v>expense</v>
      </c>
      <c r="L876" s="1" t="str">
        <f>IF(ISBLANK(J876),H876,J876)</f>
        <v>Self-Investment</v>
      </c>
      <c r="M876" s="1" t="str">
        <f>IF(ISBLANK(K876),I876,K876)</f>
        <v>expense</v>
      </c>
      <c r="N876" s="16" t="s">
        <v>57</v>
      </c>
      <c r="O876" s="17">
        <v>44957</v>
      </c>
      <c r="P876" s="17">
        <v>44957</v>
      </c>
      <c r="Q876" s="18" t="s">
        <v>58</v>
      </c>
      <c r="R876" s="18" t="s">
        <v>1198</v>
      </c>
      <c r="S876" s="18" t="s">
        <v>81</v>
      </c>
      <c r="T876" s="18" t="s">
        <v>82</v>
      </c>
      <c r="U876" s="18" t="s">
        <v>71</v>
      </c>
      <c r="V876" s="18">
        <v>-9.9499999999999993</v>
      </c>
      <c r="W876" s="18" t="s">
        <v>61</v>
      </c>
      <c r="X876" s="18" t="s">
        <v>62</v>
      </c>
      <c r="AA876">
        <f t="shared" si="333"/>
        <v>0</v>
      </c>
      <c r="AB876">
        <f t="shared" si="333"/>
        <v>0</v>
      </c>
      <c r="AC876">
        <f t="shared" si="312"/>
        <v>0</v>
      </c>
      <c r="AD876">
        <f t="shared" si="323"/>
        <v>0</v>
      </c>
      <c r="AE876">
        <f t="shared" si="323"/>
        <v>0</v>
      </c>
      <c r="AF876">
        <f t="shared" si="323"/>
        <v>0</v>
      </c>
      <c r="AG876">
        <f t="shared" si="313"/>
        <v>0</v>
      </c>
      <c r="AH876">
        <f t="shared" si="327"/>
        <v>0</v>
      </c>
      <c r="AI876">
        <f t="shared" si="327"/>
        <v>0</v>
      </c>
      <c r="AJ876">
        <f t="shared" si="327"/>
        <v>0</v>
      </c>
      <c r="AK876">
        <f t="shared" si="327"/>
        <v>0</v>
      </c>
      <c r="AL876">
        <f t="shared" si="327"/>
        <v>0</v>
      </c>
      <c r="AM876">
        <f t="shared" si="327"/>
        <v>0</v>
      </c>
      <c r="AN876">
        <f t="shared" si="327"/>
        <v>0</v>
      </c>
      <c r="AO876">
        <f t="shared" si="327"/>
        <v>0</v>
      </c>
      <c r="AP876">
        <f t="shared" si="327"/>
        <v>0</v>
      </c>
      <c r="AQ876">
        <f t="shared" si="327"/>
        <v>0</v>
      </c>
      <c r="AR876">
        <f t="shared" si="331"/>
        <v>0</v>
      </c>
      <c r="AS876">
        <f t="shared" si="331"/>
        <v>0</v>
      </c>
      <c r="AT876">
        <f t="shared" si="331"/>
        <v>0</v>
      </c>
      <c r="AU876">
        <f t="shared" si="331"/>
        <v>0</v>
      </c>
      <c r="AV876">
        <f t="shared" si="331"/>
        <v>0</v>
      </c>
      <c r="AW876">
        <f t="shared" si="331"/>
        <v>0</v>
      </c>
      <c r="AX876">
        <f t="shared" si="331"/>
        <v>0</v>
      </c>
      <c r="AY876">
        <f t="shared" si="331"/>
        <v>0</v>
      </c>
      <c r="AZ876">
        <f t="shared" si="331"/>
        <v>0</v>
      </c>
      <c r="BA876">
        <f t="shared" ref="BA876:BP885" si="334">IF(ISERROR(FIND(BA$5,$E876)),0,1)</f>
        <v>0</v>
      </c>
      <c r="BB876">
        <f t="shared" si="334"/>
        <v>0</v>
      </c>
      <c r="BC876">
        <f t="shared" si="334"/>
        <v>0</v>
      </c>
      <c r="BD876">
        <f t="shared" si="334"/>
        <v>0</v>
      </c>
      <c r="BE876">
        <f t="shared" si="334"/>
        <v>0</v>
      </c>
      <c r="BF876">
        <f t="shared" si="334"/>
        <v>0</v>
      </c>
      <c r="BG876">
        <f t="shared" si="334"/>
        <v>1</v>
      </c>
      <c r="BH876">
        <f t="shared" si="334"/>
        <v>0</v>
      </c>
      <c r="BI876">
        <f t="shared" si="334"/>
        <v>0</v>
      </c>
      <c r="BJ876">
        <f t="shared" si="334"/>
        <v>0</v>
      </c>
      <c r="BK876">
        <f t="shared" si="334"/>
        <v>0</v>
      </c>
      <c r="BL876">
        <f t="shared" si="334"/>
        <v>0</v>
      </c>
      <c r="BM876">
        <f t="shared" si="334"/>
        <v>0</v>
      </c>
      <c r="BN876">
        <f t="shared" si="334"/>
        <v>0</v>
      </c>
      <c r="BO876">
        <f t="shared" si="334"/>
        <v>0</v>
      </c>
      <c r="BP876">
        <f t="shared" si="334"/>
        <v>0</v>
      </c>
      <c r="BQ876">
        <f t="shared" si="329"/>
        <v>0</v>
      </c>
      <c r="BR876">
        <f t="shared" si="329"/>
        <v>0</v>
      </c>
    </row>
    <row r="877" spans="2:70" x14ac:dyDescent="0.2">
      <c r="B877" s="1">
        <f>IF(ISBLANK(N877),"",YEAR(O877))</f>
        <v>2023</v>
      </c>
      <c r="C877" s="12">
        <f>IF(ISBLANK(M877),"",MONTH(O877))</f>
        <v>1</v>
      </c>
      <c r="D877" s="1">
        <f>IF(ISBLANK(N877),"",WEEKNUM(O877))</f>
        <v>5</v>
      </c>
      <c r="E877" s="1" t="str">
        <f>S877&amp;R877</f>
        <v>AMAZON PAYMENTS EUROPE S.C.A.306-6817608-5577913 AMZN Mktp DE 2HPD1WO5VGEMNE14</v>
      </c>
      <c r="H877" s="1" t="str">
        <f>IF(ISBLANK(N877),"",IF(SUM(AC877:CO877)=0,"other",INDEX(AC$6:CO$6,MATCH(1,AC877:CO877,0))))</f>
        <v>Essentials</v>
      </c>
      <c r="I877" s="1" t="str" cm="1">
        <f t="array" ref="I877">IF(ISBLANK(N877),"",INDEX($AC$7:$CO$7,,MATCH(H877,$AC$6:$CO$6,0)))</f>
        <v>expense</v>
      </c>
      <c r="L877" s="1" t="str">
        <f>IF(ISBLANK(J877),H877,J877)</f>
        <v>Essentials</v>
      </c>
      <c r="M877" s="1" t="str">
        <f>IF(ISBLANK(K877),I877,K877)</f>
        <v>expense</v>
      </c>
      <c r="N877" s="16" t="s">
        <v>57</v>
      </c>
      <c r="O877" s="17">
        <v>44957</v>
      </c>
      <c r="P877" s="17">
        <v>44957</v>
      </c>
      <c r="Q877" s="18" t="s">
        <v>58</v>
      </c>
      <c r="R877" s="18" t="s">
        <v>1199</v>
      </c>
      <c r="S877" s="18" t="s">
        <v>177</v>
      </c>
      <c r="T877" s="18" t="s">
        <v>178</v>
      </c>
      <c r="U877" s="18" t="s">
        <v>71</v>
      </c>
      <c r="V877" s="18">
        <v>-79.97</v>
      </c>
      <c r="W877" s="18" t="s">
        <v>61</v>
      </c>
      <c r="X877" s="18" t="s">
        <v>62</v>
      </c>
      <c r="AA877">
        <f t="shared" si="333"/>
        <v>0</v>
      </c>
      <c r="AB877">
        <f t="shared" si="333"/>
        <v>0</v>
      </c>
      <c r="AC877">
        <f t="shared" si="312"/>
        <v>0</v>
      </c>
      <c r="AD877">
        <f t="shared" si="323"/>
        <v>0</v>
      </c>
      <c r="AE877">
        <f t="shared" si="323"/>
        <v>0</v>
      </c>
      <c r="AF877">
        <f t="shared" si="323"/>
        <v>0</v>
      </c>
      <c r="AG877">
        <f t="shared" si="313"/>
        <v>0</v>
      </c>
      <c r="AH877">
        <f t="shared" si="327"/>
        <v>0</v>
      </c>
      <c r="AI877">
        <f t="shared" si="327"/>
        <v>0</v>
      </c>
      <c r="AJ877">
        <f t="shared" si="327"/>
        <v>0</v>
      </c>
      <c r="AK877">
        <f t="shared" si="327"/>
        <v>0</v>
      </c>
      <c r="AL877">
        <f t="shared" si="327"/>
        <v>0</v>
      </c>
      <c r="AM877">
        <f t="shared" si="327"/>
        <v>1</v>
      </c>
      <c r="AN877">
        <f t="shared" si="327"/>
        <v>0</v>
      </c>
      <c r="AO877">
        <f t="shared" si="327"/>
        <v>0</v>
      </c>
      <c r="AP877">
        <f t="shared" si="327"/>
        <v>0</v>
      </c>
      <c r="AQ877">
        <f t="shared" si="327"/>
        <v>0</v>
      </c>
      <c r="AR877">
        <f t="shared" si="331"/>
        <v>0</v>
      </c>
      <c r="AS877">
        <f t="shared" si="331"/>
        <v>0</v>
      </c>
      <c r="AT877">
        <f t="shared" si="331"/>
        <v>0</v>
      </c>
      <c r="AU877">
        <f t="shared" si="331"/>
        <v>0</v>
      </c>
      <c r="AV877">
        <f t="shared" si="331"/>
        <v>0</v>
      </c>
      <c r="AW877">
        <f t="shared" si="331"/>
        <v>0</v>
      </c>
      <c r="AX877">
        <f t="shared" si="331"/>
        <v>0</v>
      </c>
      <c r="AY877">
        <f t="shared" si="331"/>
        <v>0</v>
      </c>
      <c r="AZ877">
        <f t="shared" si="331"/>
        <v>0</v>
      </c>
      <c r="BA877">
        <f t="shared" si="334"/>
        <v>0</v>
      </c>
      <c r="BB877">
        <f t="shared" si="334"/>
        <v>0</v>
      </c>
      <c r="BC877">
        <f t="shared" si="334"/>
        <v>0</v>
      </c>
      <c r="BD877">
        <f t="shared" si="334"/>
        <v>0</v>
      </c>
      <c r="BE877">
        <f t="shared" si="334"/>
        <v>0</v>
      </c>
      <c r="BF877">
        <f t="shared" si="334"/>
        <v>0</v>
      </c>
      <c r="BG877">
        <f t="shared" si="334"/>
        <v>0</v>
      </c>
      <c r="BH877">
        <f t="shared" si="334"/>
        <v>0</v>
      </c>
      <c r="BI877">
        <f t="shared" si="334"/>
        <v>0</v>
      </c>
      <c r="BJ877">
        <f t="shared" si="334"/>
        <v>0</v>
      </c>
      <c r="BK877">
        <f t="shared" si="334"/>
        <v>0</v>
      </c>
      <c r="BL877">
        <f t="shared" si="334"/>
        <v>0</v>
      </c>
      <c r="BM877">
        <f t="shared" si="334"/>
        <v>0</v>
      </c>
      <c r="BN877">
        <f t="shared" si="334"/>
        <v>0</v>
      </c>
      <c r="BO877">
        <f t="shared" si="334"/>
        <v>0</v>
      </c>
      <c r="BP877">
        <f t="shared" si="334"/>
        <v>0</v>
      </c>
      <c r="BQ877">
        <f t="shared" si="329"/>
        <v>0</v>
      </c>
      <c r="BR877">
        <f t="shared" si="329"/>
        <v>0</v>
      </c>
    </row>
    <row r="878" spans="2:70" x14ac:dyDescent="0.2">
      <c r="B878" s="1">
        <f>IF(ISBLANK(N878),"",YEAR(O878))</f>
        <v>2023</v>
      </c>
      <c r="C878" s="12">
        <f>IF(ISBLANK(M878),"",MONTH(O878))</f>
        <v>1</v>
      </c>
      <c r="D878" s="1">
        <f>IF(ISBLANK(N878),"",WEEKNUM(O878))</f>
        <v>5</v>
      </c>
      <c r="E878" s="1" t="str">
        <f>S878&amp;R878</f>
        <v>PayPal (Europe) S.a r.l. et Cie, S.C.A.1024930335999 PP.2985.PP . Alexander Kalpakli, Ihr Einkauf bei Alexander Kalpakli</v>
      </c>
      <c r="H878" s="1" t="str">
        <f>IF(ISBLANK(N878),"",IF(SUM(AC878:CO878)=0,"other",INDEX(AC$6:CO$6,MATCH(1,AC878:CO878,0))))</f>
        <v>PayPal</v>
      </c>
      <c r="I878" s="1" t="str" cm="1">
        <f t="array" ref="I878">IF(ISBLANK(N878),"",INDEX($AC$7:$CO$7,,MATCH(H878,$AC$6:$CO$6,0)))</f>
        <v>expense</v>
      </c>
      <c r="L878" s="1" t="str">
        <f>IF(ISBLANK(J878),H878,J878)</f>
        <v>PayPal</v>
      </c>
      <c r="M878" s="1" t="str">
        <f>IF(ISBLANK(K878),I878,K878)</f>
        <v>expense</v>
      </c>
      <c r="N878" s="16" t="s">
        <v>57</v>
      </c>
      <c r="O878" s="17">
        <v>44957</v>
      </c>
      <c r="P878" s="17">
        <v>44957</v>
      </c>
      <c r="Q878" s="18" t="s">
        <v>58</v>
      </c>
      <c r="R878" s="18" t="s">
        <v>1200</v>
      </c>
      <c r="S878" s="18" t="s">
        <v>63</v>
      </c>
      <c r="T878" s="18" t="s">
        <v>64</v>
      </c>
      <c r="U878" s="18" t="s">
        <v>65</v>
      </c>
      <c r="V878" s="18">
        <v>-15</v>
      </c>
      <c r="W878" s="18" t="s">
        <v>61</v>
      </c>
      <c r="X878" s="18" t="s">
        <v>62</v>
      </c>
      <c r="AA878">
        <f t="shared" si="333"/>
        <v>0</v>
      </c>
      <c r="AB878">
        <f t="shared" si="333"/>
        <v>0</v>
      </c>
      <c r="AC878">
        <f t="shared" si="312"/>
        <v>0</v>
      </c>
      <c r="AD878">
        <f t="shared" si="323"/>
        <v>0</v>
      </c>
      <c r="AE878">
        <f t="shared" si="323"/>
        <v>0</v>
      </c>
      <c r="AF878">
        <f t="shared" si="323"/>
        <v>0</v>
      </c>
      <c r="AG878">
        <f t="shared" si="313"/>
        <v>0</v>
      </c>
      <c r="AH878">
        <f t="shared" si="327"/>
        <v>0</v>
      </c>
      <c r="AI878">
        <f t="shared" si="327"/>
        <v>0</v>
      </c>
      <c r="AJ878">
        <f t="shared" si="327"/>
        <v>0</v>
      </c>
      <c r="AK878">
        <f t="shared" si="327"/>
        <v>0</v>
      </c>
      <c r="AL878">
        <f t="shared" si="327"/>
        <v>0</v>
      </c>
      <c r="AM878">
        <f t="shared" si="327"/>
        <v>0</v>
      </c>
      <c r="AN878">
        <f t="shared" si="327"/>
        <v>0</v>
      </c>
      <c r="AO878">
        <f t="shared" si="327"/>
        <v>0</v>
      </c>
      <c r="AP878">
        <f t="shared" si="327"/>
        <v>0</v>
      </c>
      <c r="AQ878">
        <f t="shared" si="327"/>
        <v>0</v>
      </c>
      <c r="AR878">
        <f t="shared" si="331"/>
        <v>0</v>
      </c>
      <c r="AS878">
        <f t="shared" si="331"/>
        <v>0</v>
      </c>
      <c r="AT878">
        <f t="shared" si="331"/>
        <v>0</v>
      </c>
      <c r="AU878">
        <f t="shared" si="331"/>
        <v>0</v>
      </c>
      <c r="AV878">
        <f t="shared" si="331"/>
        <v>0</v>
      </c>
      <c r="AW878">
        <f t="shared" si="331"/>
        <v>0</v>
      </c>
      <c r="AX878">
        <f t="shared" si="331"/>
        <v>0</v>
      </c>
      <c r="AY878">
        <f t="shared" si="331"/>
        <v>0</v>
      </c>
      <c r="AZ878">
        <f t="shared" si="331"/>
        <v>0</v>
      </c>
      <c r="BA878">
        <f t="shared" si="334"/>
        <v>0</v>
      </c>
      <c r="BB878">
        <f t="shared" si="334"/>
        <v>0</v>
      </c>
      <c r="BC878">
        <f t="shared" si="334"/>
        <v>0</v>
      </c>
      <c r="BD878">
        <f t="shared" si="334"/>
        <v>0</v>
      </c>
      <c r="BE878">
        <f t="shared" si="334"/>
        <v>0</v>
      </c>
      <c r="BF878">
        <f t="shared" si="334"/>
        <v>0</v>
      </c>
      <c r="BG878">
        <f t="shared" si="334"/>
        <v>0</v>
      </c>
      <c r="BH878">
        <f t="shared" si="334"/>
        <v>0</v>
      </c>
      <c r="BI878">
        <f t="shared" si="334"/>
        <v>0</v>
      </c>
      <c r="BJ878">
        <f t="shared" si="334"/>
        <v>0</v>
      </c>
      <c r="BK878">
        <f t="shared" si="334"/>
        <v>0</v>
      </c>
      <c r="BL878">
        <f t="shared" si="334"/>
        <v>0</v>
      </c>
      <c r="BM878">
        <f t="shared" si="334"/>
        <v>0</v>
      </c>
      <c r="BN878">
        <f t="shared" si="334"/>
        <v>0</v>
      </c>
      <c r="BO878">
        <f t="shared" si="334"/>
        <v>0</v>
      </c>
      <c r="BP878">
        <f t="shared" si="334"/>
        <v>1</v>
      </c>
      <c r="BQ878">
        <f t="shared" si="329"/>
        <v>0</v>
      </c>
      <c r="BR878">
        <f t="shared" si="329"/>
        <v>0</v>
      </c>
    </row>
    <row r="879" spans="2:70" x14ac:dyDescent="0.2">
      <c r="B879" s="1">
        <f>IF(ISBLANK(N879),"",YEAR(O879))</f>
        <v>2023</v>
      </c>
      <c r="C879" s="12">
        <f>IF(ISBLANK(M879),"",MONTH(O879))</f>
        <v>1</v>
      </c>
      <c r="D879" s="1">
        <f>IF(ISBLANK(N879),"",WEEKNUM(O879))</f>
        <v>5</v>
      </c>
      <c r="E879" s="1" t="str">
        <f>S879&amp;R879</f>
        <v>PayPal (Europe) S.a r.l. et Cie, S.C.A.1024945269353 PP.2985.PP . Alexander Kalpakli, Ihr Einkauf bei Alexander Kalpakli</v>
      </c>
      <c r="H879" s="1" t="str">
        <f>IF(ISBLANK(N879),"",IF(SUM(AC879:CO879)=0,"other",INDEX(AC$6:CO$6,MATCH(1,AC879:CO879,0))))</f>
        <v>PayPal</v>
      </c>
      <c r="I879" s="1" t="str" cm="1">
        <f t="array" ref="I879">IF(ISBLANK(N879),"",INDEX($AC$7:$CO$7,,MATCH(H879,$AC$6:$CO$6,0)))</f>
        <v>expense</v>
      </c>
      <c r="L879" s="1" t="str">
        <f>IF(ISBLANK(J879),H879,J879)</f>
        <v>PayPal</v>
      </c>
      <c r="M879" s="1" t="str">
        <f>IF(ISBLANK(K879),I879,K879)</f>
        <v>expense</v>
      </c>
      <c r="N879" s="16" t="s">
        <v>57</v>
      </c>
      <c r="O879" s="17">
        <v>44957</v>
      </c>
      <c r="P879" s="17">
        <v>44957</v>
      </c>
      <c r="Q879" s="18" t="s">
        <v>58</v>
      </c>
      <c r="R879" s="18" t="s">
        <v>1201</v>
      </c>
      <c r="S879" s="18" t="s">
        <v>63</v>
      </c>
      <c r="T879" s="18" t="s">
        <v>64</v>
      </c>
      <c r="U879" s="18" t="s">
        <v>65</v>
      </c>
      <c r="V879" s="18">
        <v>-15</v>
      </c>
      <c r="W879" s="18" t="s">
        <v>61</v>
      </c>
      <c r="X879" s="18" t="s">
        <v>62</v>
      </c>
      <c r="AA879">
        <f t="shared" si="333"/>
        <v>0</v>
      </c>
      <c r="AB879">
        <f t="shared" si="333"/>
        <v>0</v>
      </c>
      <c r="AC879">
        <f t="shared" ref="AC879:AC942" si="335">IF(ISERROR(FIND(AC$5,$E879)),0,1)</f>
        <v>0</v>
      </c>
      <c r="AD879">
        <f t="shared" si="323"/>
        <v>0</v>
      </c>
      <c r="AE879">
        <f t="shared" si="323"/>
        <v>0</v>
      </c>
      <c r="AF879">
        <f t="shared" si="323"/>
        <v>0</v>
      </c>
      <c r="AG879">
        <f t="shared" ref="AG879:AG942" si="336">IF(ISERROR(FIND(AG$5,$E879)),0,1)</f>
        <v>0</v>
      </c>
      <c r="AH879">
        <f t="shared" si="327"/>
        <v>0</v>
      </c>
      <c r="AI879">
        <f t="shared" si="327"/>
        <v>0</v>
      </c>
      <c r="AJ879">
        <f t="shared" si="327"/>
        <v>0</v>
      </c>
      <c r="AK879">
        <f t="shared" si="327"/>
        <v>0</v>
      </c>
      <c r="AL879">
        <f t="shared" si="327"/>
        <v>0</v>
      </c>
      <c r="AM879">
        <f t="shared" si="327"/>
        <v>0</v>
      </c>
      <c r="AN879">
        <f t="shared" si="327"/>
        <v>0</v>
      </c>
      <c r="AO879">
        <f t="shared" si="327"/>
        <v>0</v>
      </c>
      <c r="AP879">
        <f t="shared" si="327"/>
        <v>0</v>
      </c>
      <c r="AQ879">
        <f t="shared" si="327"/>
        <v>0</v>
      </c>
      <c r="AR879">
        <f t="shared" si="331"/>
        <v>0</v>
      </c>
      <c r="AS879">
        <f t="shared" si="331"/>
        <v>0</v>
      </c>
      <c r="AT879">
        <f t="shared" si="331"/>
        <v>0</v>
      </c>
      <c r="AU879">
        <f t="shared" si="331"/>
        <v>0</v>
      </c>
      <c r="AV879">
        <f t="shared" si="331"/>
        <v>0</v>
      </c>
      <c r="AW879">
        <f t="shared" si="331"/>
        <v>0</v>
      </c>
      <c r="AX879">
        <f t="shared" si="331"/>
        <v>0</v>
      </c>
      <c r="AY879">
        <f t="shared" si="331"/>
        <v>0</v>
      </c>
      <c r="AZ879">
        <f t="shared" si="331"/>
        <v>0</v>
      </c>
      <c r="BA879">
        <f t="shared" si="334"/>
        <v>0</v>
      </c>
      <c r="BB879">
        <f t="shared" si="334"/>
        <v>0</v>
      </c>
      <c r="BC879">
        <f t="shared" si="334"/>
        <v>0</v>
      </c>
      <c r="BD879">
        <f t="shared" si="334"/>
        <v>0</v>
      </c>
      <c r="BE879">
        <f t="shared" si="334"/>
        <v>0</v>
      </c>
      <c r="BF879">
        <f t="shared" si="334"/>
        <v>0</v>
      </c>
      <c r="BG879">
        <f t="shared" si="334"/>
        <v>0</v>
      </c>
      <c r="BH879">
        <f t="shared" si="334"/>
        <v>0</v>
      </c>
      <c r="BI879">
        <f t="shared" si="334"/>
        <v>0</v>
      </c>
      <c r="BJ879">
        <f t="shared" si="334"/>
        <v>0</v>
      </c>
      <c r="BK879">
        <f t="shared" si="334"/>
        <v>0</v>
      </c>
      <c r="BL879">
        <f t="shared" si="334"/>
        <v>0</v>
      </c>
      <c r="BM879">
        <f t="shared" si="334"/>
        <v>0</v>
      </c>
      <c r="BN879">
        <f t="shared" si="334"/>
        <v>0</v>
      </c>
      <c r="BO879">
        <f t="shared" si="334"/>
        <v>0</v>
      </c>
      <c r="BP879">
        <f t="shared" si="334"/>
        <v>1</v>
      </c>
      <c r="BQ879">
        <f t="shared" si="329"/>
        <v>0</v>
      </c>
      <c r="BR879">
        <f t="shared" si="329"/>
        <v>0</v>
      </c>
    </row>
    <row r="880" spans="2:70" x14ac:dyDescent="0.2">
      <c r="B880" s="1">
        <f>IF(ISBLANK(N880),"",YEAR(O880))</f>
        <v>2023</v>
      </c>
      <c r="C880" s="12">
        <f>IF(ISBLANK(M880),"",MONTH(O880))</f>
        <v>2</v>
      </c>
      <c r="D880" s="1">
        <f>IF(ISBLANK(N880),"",WEEKNUM(O880))</f>
        <v>5</v>
      </c>
      <c r="E880" s="1" t="str">
        <f>S880&amp;R880</f>
        <v>KfW, Kreditanstalt f. Wiederaufbau                                    Palmengartenstr. 5-9STUDIENKREDIT DA19705535 AUSZAHLUNG 650,00 ZINS 103,19 TILG 0,00 APL 0,00 GEBUEHR 0,00</v>
      </c>
      <c r="H880" s="1" t="str">
        <f>IF(ISBLANK(N880),"",IF(SUM(AC880:CO880)=0,"other",INDEX(AC$6:CO$6,MATCH(1,AC880:CO880,0))))</f>
        <v>KFW</v>
      </c>
      <c r="I880" s="1" t="str" cm="1">
        <f t="array" ref="I880">IF(ISBLANK(N880),"",INDEX($AC$7:$CO$7,,MATCH(H880,$AC$6:$CO$6,0)))</f>
        <v>income</v>
      </c>
      <c r="L880" s="1" t="str">
        <f>IF(ISBLANK(J880),H880,J880)</f>
        <v>KFW</v>
      </c>
      <c r="M880" s="1" t="str">
        <f>IF(ISBLANK(K880),I880,K880)</f>
        <v>income</v>
      </c>
      <c r="N880" s="16" t="s">
        <v>57</v>
      </c>
      <c r="O880" s="17">
        <v>44958</v>
      </c>
      <c r="P880" s="17">
        <v>44958</v>
      </c>
      <c r="Q880" s="18" t="s">
        <v>75</v>
      </c>
      <c r="R880" s="18" t="s">
        <v>1192</v>
      </c>
      <c r="S880" s="18" t="s">
        <v>1052</v>
      </c>
      <c r="T880" s="18" t="s">
        <v>76</v>
      </c>
      <c r="U880" s="18" t="s">
        <v>77</v>
      </c>
      <c r="V880" s="18">
        <v>546.80999999999995</v>
      </c>
      <c r="W880" s="18" t="s">
        <v>61</v>
      </c>
      <c r="X880" s="18" t="s">
        <v>62</v>
      </c>
      <c r="AA880">
        <f t="shared" si="333"/>
        <v>0</v>
      </c>
      <c r="AB880">
        <f t="shared" si="333"/>
        <v>0</v>
      </c>
      <c r="AC880">
        <f t="shared" si="335"/>
        <v>0</v>
      </c>
      <c r="AD880">
        <f t="shared" si="323"/>
        <v>0</v>
      </c>
      <c r="AE880">
        <f t="shared" si="323"/>
        <v>0</v>
      </c>
      <c r="AF880">
        <f t="shared" si="323"/>
        <v>0</v>
      </c>
      <c r="AG880">
        <f t="shared" si="336"/>
        <v>0</v>
      </c>
      <c r="AH880">
        <f t="shared" si="327"/>
        <v>0</v>
      </c>
      <c r="AI880">
        <f t="shared" si="327"/>
        <v>0</v>
      </c>
      <c r="AJ880">
        <f t="shared" si="327"/>
        <v>0</v>
      </c>
      <c r="AK880">
        <f t="shared" si="327"/>
        <v>0</v>
      </c>
      <c r="AL880">
        <f t="shared" si="327"/>
        <v>0</v>
      </c>
      <c r="AM880">
        <f t="shared" si="327"/>
        <v>0</v>
      </c>
      <c r="AN880">
        <f t="shared" si="327"/>
        <v>0</v>
      </c>
      <c r="AO880">
        <f t="shared" si="327"/>
        <v>0</v>
      </c>
      <c r="AP880">
        <f t="shared" si="327"/>
        <v>0</v>
      </c>
      <c r="AQ880">
        <f t="shared" si="327"/>
        <v>0</v>
      </c>
      <c r="AR880">
        <f t="shared" si="331"/>
        <v>0</v>
      </c>
      <c r="AS880">
        <f t="shared" si="331"/>
        <v>0</v>
      </c>
      <c r="AT880">
        <f t="shared" si="331"/>
        <v>0</v>
      </c>
      <c r="AU880">
        <f t="shared" si="331"/>
        <v>0</v>
      </c>
      <c r="AV880">
        <f t="shared" si="331"/>
        <v>0</v>
      </c>
      <c r="AW880">
        <f t="shared" si="331"/>
        <v>0</v>
      </c>
      <c r="AX880">
        <f t="shared" si="331"/>
        <v>0</v>
      </c>
      <c r="AY880">
        <f t="shared" si="331"/>
        <v>0</v>
      </c>
      <c r="AZ880">
        <f t="shared" si="331"/>
        <v>0</v>
      </c>
      <c r="BA880">
        <f t="shared" si="334"/>
        <v>0</v>
      </c>
      <c r="BB880">
        <f t="shared" si="334"/>
        <v>0</v>
      </c>
      <c r="BC880">
        <f t="shared" si="334"/>
        <v>0</v>
      </c>
      <c r="BD880">
        <f t="shared" si="334"/>
        <v>0</v>
      </c>
      <c r="BE880">
        <f t="shared" si="334"/>
        <v>0</v>
      </c>
      <c r="BF880">
        <f t="shared" si="334"/>
        <v>0</v>
      </c>
      <c r="BG880">
        <f t="shared" si="334"/>
        <v>0</v>
      </c>
      <c r="BH880">
        <f t="shared" si="334"/>
        <v>0</v>
      </c>
      <c r="BI880">
        <f t="shared" si="334"/>
        <v>0</v>
      </c>
      <c r="BJ880">
        <f t="shared" si="334"/>
        <v>0</v>
      </c>
      <c r="BK880">
        <f t="shared" si="334"/>
        <v>0</v>
      </c>
      <c r="BL880">
        <f t="shared" si="334"/>
        <v>1</v>
      </c>
      <c r="BM880">
        <f t="shared" si="334"/>
        <v>0</v>
      </c>
      <c r="BN880">
        <f t="shared" si="334"/>
        <v>0</v>
      </c>
      <c r="BO880">
        <f t="shared" si="334"/>
        <v>0</v>
      </c>
      <c r="BP880">
        <f t="shared" si="334"/>
        <v>0</v>
      </c>
      <c r="BQ880">
        <f t="shared" si="329"/>
        <v>0</v>
      </c>
      <c r="BR880">
        <f t="shared" si="329"/>
        <v>0</v>
      </c>
    </row>
    <row r="881" spans="2:70" x14ac:dyDescent="0.2">
      <c r="B881" s="1">
        <f>IF(ISBLANK(N881),"",YEAR(O881))</f>
        <v>2023</v>
      </c>
      <c r="C881" s="12">
        <f>IF(ISBLANK(M881),"",MONTH(O881))</f>
        <v>2</v>
      </c>
      <c r="D881" s="1">
        <f>IF(ISBLANK(N881),"",WEEKNUM(O881))</f>
        <v>5</v>
      </c>
      <c r="E881" s="1" t="str">
        <f>S881&amp;R881</f>
        <v>TOWASAN GmbHTOWASAN Kickboxen Lehrhonorar Februar 2023 Vielen Dank</v>
      </c>
      <c r="H881" s="1" t="str">
        <f>IF(ISBLANK(N881),"",IF(SUM(AC881:CO881)=0,"other",INDEX(AC$6:CO$6,MATCH(1,AC881:CO881,0))))</f>
        <v>Self-Investment</v>
      </c>
      <c r="I881" s="1" t="str" cm="1">
        <f t="array" ref="I881">IF(ISBLANK(N881),"",INDEX($AC$7:$CO$7,,MATCH(H881,$AC$6:$CO$6,0)))</f>
        <v>expense</v>
      </c>
      <c r="L881" s="1" t="str">
        <f>IF(ISBLANK(J881),H881,J881)</f>
        <v>Self-Investment</v>
      </c>
      <c r="M881" s="1" t="str">
        <f>IF(ISBLANK(K881),I881,K881)</f>
        <v>expense</v>
      </c>
      <c r="N881" s="16" t="s">
        <v>57</v>
      </c>
      <c r="O881" s="17">
        <v>44958</v>
      </c>
      <c r="P881" s="17">
        <v>44958</v>
      </c>
      <c r="Q881" s="18" t="s">
        <v>58</v>
      </c>
      <c r="R881" s="18" t="s">
        <v>1193</v>
      </c>
      <c r="S881" s="18" t="s">
        <v>985</v>
      </c>
      <c r="T881" s="18" t="s">
        <v>1004</v>
      </c>
      <c r="U881" s="18" t="s">
        <v>68</v>
      </c>
      <c r="V881" s="18">
        <v>-67</v>
      </c>
      <c r="W881" s="18" t="s">
        <v>61</v>
      </c>
      <c r="X881" s="18" t="s">
        <v>62</v>
      </c>
      <c r="AA881">
        <f t="shared" si="333"/>
        <v>0</v>
      </c>
      <c r="AB881">
        <f t="shared" si="333"/>
        <v>0</v>
      </c>
      <c r="AC881">
        <f t="shared" si="335"/>
        <v>0</v>
      </c>
      <c r="AD881">
        <f t="shared" si="323"/>
        <v>0</v>
      </c>
      <c r="AE881">
        <f t="shared" si="323"/>
        <v>0</v>
      </c>
      <c r="AF881">
        <f t="shared" si="323"/>
        <v>0</v>
      </c>
      <c r="AG881">
        <f t="shared" si="336"/>
        <v>0</v>
      </c>
      <c r="AH881">
        <f t="shared" si="327"/>
        <v>0</v>
      </c>
      <c r="AI881">
        <f t="shared" si="327"/>
        <v>0</v>
      </c>
      <c r="AJ881">
        <f t="shared" si="327"/>
        <v>0</v>
      </c>
      <c r="AK881">
        <f t="shared" si="327"/>
        <v>0</v>
      </c>
      <c r="AL881">
        <f t="shared" si="327"/>
        <v>0</v>
      </c>
      <c r="AM881">
        <f t="shared" si="327"/>
        <v>0</v>
      </c>
      <c r="AN881">
        <f t="shared" si="327"/>
        <v>0</v>
      </c>
      <c r="AO881">
        <f t="shared" si="327"/>
        <v>0</v>
      </c>
      <c r="AP881">
        <f t="shared" si="327"/>
        <v>0</v>
      </c>
      <c r="AQ881">
        <f t="shared" si="327"/>
        <v>0</v>
      </c>
      <c r="AR881">
        <f t="shared" si="331"/>
        <v>0</v>
      </c>
      <c r="AS881">
        <f t="shared" si="331"/>
        <v>0</v>
      </c>
      <c r="AT881">
        <f t="shared" si="331"/>
        <v>0</v>
      </c>
      <c r="AU881">
        <f t="shared" si="331"/>
        <v>0</v>
      </c>
      <c r="AV881">
        <f t="shared" si="331"/>
        <v>0</v>
      </c>
      <c r="AW881">
        <f t="shared" si="331"/>
        <v>0</v>
      </c>
      <c r="AX881">
        <f t="shared" si="331"/>
        <v>0</v>
      </c>
      <c r="AY881">
        <f t="shared" si="331"/>
        <v>0</v>
      </c>
      <c r="AZ881">
        <f t="shared" si="331"/>
        <v>0</v>
      </c>
      <c r="BA881">
        <f t="shared" si="334"/>
        <v>0</v>
      </c>
      <c r="BB881">
        <f t="shared" si="334"/>
        <v>0</v>
      </c>
      <c r="BC881">
        <f t="shared" si="334"/>
        <v>1</v>
      </c>
      <c r="BD881">
        <f t="shared" si="334"/>
        <v>0</v>
      </c>
      <c r="BE881">
        <f t="shared" si="334"/>
        <v>0</v>
      </c>
      <c r="BF881">
        <f t="shared" si="334"/>
        <v>0</v>
      </c>
      <c r="BG881">
        <f t="shared" si="334"/>
        <v>0</v>
      </c>
      <c r="BH881">
        <f t="shared" si="334"/>
        <v>0</v>
      </c>
      <c r="BI881">
        <f t="shared" si="334"/>
        <v>0</v>
      </c>
      <c r="BJ881">
        <f t="shared" si="334"/>
        <v>0</v>
      </c>
      <c r="BK881">
        <f t="shared" si="334"/>
        <v>0</v>
      </c>
      <c r="BL881">
        <f t="shared" si="334"/>
        <v>0</v>
      </c>
      <c r="BM881">
        <f t="shared" si="334"/>
        <v>0</v>
      </c>
      <c r="BN881">
        <f t="shared" si="334"/>
        <v>0</v>
      </c>
      <c r="BO881">
        <f t="shared" si="334"/>
        <v>0</v>
      </c>
      <c r="BP881">
        <f t="shared" si="334"/>
        <v>0</v>
      </c>
      <c r="BQ881">
        <f t="shared" si="329"/>
        <v>0</v>
      </c>
      <c r="BR881">
        <f t="shared" si="329"/>
        <v>0</v>
      </c>
    </row>
    <row r="882" spans="2:70" x14ac:dyDescent="0.2">
      <c r="B882" s="1">
        <f>IF(ISBLANK(N882),"",YEAR(O882))</f>
        <v>2023</v>
      </c>
      <c r="C882" s="12">
        <f>IF(ISBLANK(M882),"",MONTH(O882))</f>
        <v>2</v>
      </c>
      <c r="D882" s="1">
        <f>IF(ISBLANK(N882),"",WEEKNUM(O882))</f>
        <v>5</v>
      </c>
      <c r="E882" s="1" t="str">
        <f>S882&amp;R882</f>
        <v>AMAZON PAYMENTS EUROPE S.C.A.306-8092311-0208340 AMZN Mktp DE 74THT3Q4WHFMI17E</v>
      </c>
      <c r="H882" s="1" t="str">
        <f>IF(ISBLANK(N882),"",IF(SUM(AC882:CO882)=0,"other",INDEX(AC$6:CO$6,MATCH(1,AC882:CO882,0))))</f>
        <v>Essentials</v>
      </c>
      <c r="I882" s="1" t="str" cm="1">
        <f t="array" ref="I882">IF(ISBLANK(N882),"",INDEX($AC$7:$CO$7,,MATCH(H882,$AC$6:$CO$6,0)))</f>
        <v>expense</v>
      </c>
      <c r="L882" s="1" t="str">
        <f>IF(ISBLANK(J882),H882,J882)</f>
        <v>Essentials</v>
      </c>
      <c r="M882" s="1" t="str">
        <f>IF(ISBLANK(K882),I882,K882)</f>
        <v>expense</v>
      </c>
      <c r="N882" s="16" t="s">
        <v>57</v>
      </c>
      <c r="O882" s="17">
        <v>44958</v>
      </c>
      <c r="P882" s="17">
        <v>44958</v>
      </c>
      <c r="Q882" s="18" t="s">
        <v>58</v>
      </c>
      <c r="R882" s="18" t="s">
        <v>1194</v>
      </c>
      <c r="S882" s="18" t="s">
        <v>177</v>
      </c>
      <c r="T882" s="18" t="s">
        <v>178</v>
      </c>
      <c r="U882" s="18" t="s">
        <v>71</v>
      </c>
      <c r="V882" s="18">
        <v>-6.99</v>
      </c>
      <c r="W882" s="18" t="s">
        <v>61</v>
      </c>
      <c r="X882" s="18" t="s">
        <v>62</v>
      </c>
      <c r="AA882">
        <f t="shared" si="333"/>
        <v>0</v>
      </c>
      <c r="AB882">
        <f t="shared" si="333"/>
        <v>0</v>
      </c>
      <c r="AC882">
        <f t="shared" si="335"/>
        <v>0</v>
      </c>
      <c r="AD882">
        <f t="shared" si="323"/>
        <v>0</v>
      </c>
      <c r="AE882">
        <f t="shared" si="323"/>
        <v>0</v>
      </c>
      <c r="AF882">
        <f t="shared" si="323"/>
        <v>0</v>
      </c>
      <c r="AG882">
        <f t="shared" si="336"/>
        <v>0</v>
      </c>
      <c r="AH882">
        <f t="shared" si="327"/>
        <v>0</v>
      </c>
      <c r="AI882">
        <f t="shared" si="327"/>
        <v>0</v>
      </c>
      <c r="AJ882">
        <f t="shared" si="327"/>
        <v>0</v>
      </c>
      <c r="AK882">
        <f t="shared" si="327"/>
        <v>0</v>
      </c>
      <c r="AL882">
        <f t="shared" si="327"/>
        <v>0</v>
      </c>
      <c r="AM882">
        <f t="shared" si="327"/>
        <v>1</v>
      </c>
      <c r="AN882">
        <f t="shared" si="327"/>
        <v>0</v>
      </c>
      <c r="AO882">
        <f t="shared" si="327"/>
        <v>0</v>
      </c>
      <c r="AP882">
        <f t="shared" si="327"/>
        <v>0</v>
      </c>
      <c r="AQ882">
        <f t="shared" si="327"/>
        <v>0</v>
      </c>
      <c r="AR882">
        <f t="shared" si="331"/>
        <v>0</v>
      </c>
      <c r="AS882">
        <f t="shared" si="331"/>
        <v>0</v>
      </c>
      <c r="AT882">
        <f t="shared" si="331"/>
        <v>0</v>
      </c>
      <c r="AU882">
        <f t="shared" si="331"/>
        <v>0</v>
      </c>
      <c r="AV882">
        <f t="shared" si="331"/>
        <v>0</v>
      </c>
      <c r="AW882">
        <f t="shared" si="331"/>
        <v>0</v>
      </c>
      <c r="AX882">
        <f t="shared" si="331"/>
        <v>0</v>
      </c>
      <c r="AY882">
        <f t="shared" si="331"/>
        <v>0</v>
      </c>
      <c r="AZ882">
        <f t="shared" si="331"/>
        <v>0</v>
      </c>
      <c r="BA882">
        <f t="shared" si="334"/>
        <v>0</v>
      </c>
      <c r="BB882">
        <f t="shared" si="334"/>
        <v>0</v>
      </c>
      <c r="BC882">
        <f t="shared" si="334"/>
        <v>0</v>
      </c>
      <c r="BD882">
        <f t="shared" si="334"/>
        <v>0</v>
      </c>
      <c r="BE882">
        <f t="shared" si="334"/>
        <v>0</v>
      </c>
      <c r="BF882">
        <f t="shared" si="334"/>
        <v>0</v>
      </c>
      <c r="BG882">
        <f t="shared" si="334"/>
        <v>0</v>
      </c>
      <c r="BH882">
        <f t="shared" si="334"/>
        <v>0</v>
      </c>
      <c r="BI882">
        <f t="shared" si="334"/>
        <v>0</v>
      </c>
      <c r="BJ882">
        <f t="shared" si="334"/>
        <v>0</v>
      </c>
      <c r="BK882">
        <f t="shared" si="334"/>
        <v>0</v>
      </c>
      <c r="BL882">
        <f t="shared" si="334"/>
        <v>0</v>
      </c>
      <c r="BM882">
        <f t="shared" si="334"/>
        <v>0</v>
      </c>
      <c r="BN882">
        <f t="shared" si="334"/>
        <v>0</v>
      </c>
      <c r="BO882">
        <f t="shared" si="334"/>
        <v>0</v>
      </c>
      <c r="BP882">
        <f t="shared" si="334"/>
        <v>0</v>
      </c>
      <c r="BQ882">
        <f t="shared" si="329"/>
        <v>0</v>
      </c>
      <c r="BR882">
        <f t="shared" si="329"/>
        <v>0</v>
      </c>
    </row>
    <row r="883" spans="2:70" x14ac:dyDescent="0.2">
      <c r="B883" s="1">
        <f>IF(ISBLANK(N883),"",YEAR(O883))</f>
        <v>2023</v>
      </c>
      <c r="C883" s="12">
        <f>IF(ISBLANK(M883),"",MONTH(O883))</f>
        <v>2</v>
      </c>
      <c r="D883" s="1">
        <f>IF(ISBLANK(N883),"",WEEKNUM(O883))</f>
        <v>5</v>
      </c>
      <c r="E883" s="1" t="str">
        <f>S883&amp;R883</f>
        <v>PayPal Europe S.a.r.l. et Cie S.C.A1024987383110 . ADOBE SYSTEMS SOFTWARE IRELAND LIMITED, Ihr Einkauf bei ADOBE SYSTEMS SOFTWARE IRELAND LIMITED</v>
      </c>
      <c r="H883" s="1" t="str">
        <f>IF(ISBLANK(N883),"",IF(SUM(AC883:CO883)=0,"other",INDEX(AC$6:CO$6,MATCH(1,AC883:CO883,0))))</f>
        <v>PayPal</v>
      </c>
      <c r="I883" s="1" t="str" cm="1">
        <f t="array" ref="I883">IF(ISBLANK(N883),"",INDEX($AC$7:$CO$7,,MATCH(H883,$AC$6:$CO$6,0)))</f>
        <v>expense</v>
      </c>
      <c r="L883" s="1" t="str">
        <f>IF(ISBLANK(J883),H883,J883)</f>
        <v>PayPal</v>
      </c>
      <c r="M883" s="1" t="str">
        <f>IF(ISBLANK(K883),I883,K883)</f>
        <v>expense</v>
      </c>
      <c r="N883" s="16" t="s">
        <v>57</v>
      </c>
      <c r="O883" s="17">
        <v>44958</v>
      </c>
      <c r="P883" s="17">
        <v>44958</v>
      </c>
      <c r="Q883" s="18" t="s">
        <v>58</v>
      </c>
      <c r="R883" s="18" t="s">
        <v>1195</v>
      </c>
      <c r="S883" s="18" t="s">
        <v>1038</v>
      </c>
      <c r="T883" s="18" t="s">
        <v>1039</v>
      </c>
      <c r="U883" s="18" t="s">
        <v>1040</v>
      </c>
      <c r="V883" s="18">
        <v>-23.79</v>
      </c>
      <c r="W883" s="18" t="s">
        <v>61</v>
      </c>
      <c r="X883" s="18" t="s">
        <v>62</v>
      </c>
      <c r="AA883">
        <f t="shared" si="333"/>
        <v>0</v>
      </c>
      <c r="AB883">
        <f t="shared" si="333"/>
        <v>0</v>
      </c>
      <c r="AC883">
        <f t="shared" si="335"/>
        <v>0</v>
      </c>
      <c r="AD883">
        <f t="shared" si="323"/>
        <v>0</v>
      </c>
      <c r="AE883">
        <f t="shared" si="323"/>
        <v>0</v>
      </c>
      <c r="AF883">
        <f t="shared" si="323"/>
        <v>0</v>
      </c>
      <c r="AG883">
        <f t="shared" si="336"/>
        <v>0</v>
      </c>
      <c r="AH883">
        <f t="shared" si="327"/>
        <v>0</v>
      </c>
      <c r="AI883">
        <f t="shared" si="327"/>
        <v>0</v>
      </c>
      <c r="AJ883">
        <f t="shared" si="327"/>
        <v>0</v>
      </c>
      <c r="AK883">
        <f t="shared" si="327"/>
        <v>0</v>
      </c>
      <c r="AL883">
        <f t="shared" si="327"/>
        <v>0</v>
      </c>
      <c r="AM883">
        <f t="shared" si="327"/>
        <v>0</v>
      </c>
      <c r="AN883">
        <f t="shared" si="327"/>
        <v>0</v>
      </c>
      <c r="AO883">
        <f t="shared" si="327"/>
        <v>0</v>
      </c>
      <c r="AP883">
        <f t="shared" si="327"/>
        <v>0</v>
      </c>
      <c r="AQ883">
        <f t="shared" si="327"/>
        <v>0</v>
      </c>
      <c r="AR883">
        <f t="shared" si="331"/>
        <v>0</v>
      </c>
      <c r="AS883">
        <f t="shared" si="331"/>
        <v>0</v>
      </c>
      <c r="AT883">
        <f t="shared" si="331"/>
        <v>0</v>
      </c>
      <c r="AU883">
        <f t="shared" si="331"/>
        <v>0</v>
      </c>
      <c r="AV883">
        <f t="shared" si="331"/>
        <v>0</v>
      </c>
      <c r="AW883">
        <f t="shared" si="331"/>
        <v>0</v>
      </c>
      <c r="AX883">
        <f t="shared" si="331"/>
        <v>0</v>
      </c>
      <c r="AY883">
        <f t="shared" si="331"/>
        <v>0</v>
      </c>
      <c r="AZ883">
        <f t="shared" si="331"/>
        <v>0</v>
      </c>
      <c r="BA883">
        <f t="shared" si="334"/>
        <v>0</v>
      </c>
      <c r="BB883">
        <f t="shared" si="334"/>
        <v>0</v>
      </c>
      <c r="BC883">
        <f t="shared" si="334"/>
        <v>0</v>
      </c>
      <c r="BD883">
        <f t="shared" si="334"/>
        <v>0</v>
      </c>
      <c r="BE883">
        <f t="shared" si="334"/>
        <v>0</v>
      </c>
      <c r="BF883">
        <f t="shared" si="334"/>
        <v>0</v>
      </c>
      <c r="BG883">
        <f t="shared" si="334"/>
        <v>0</v>
      </c>
      <c r="BH883">
        <f t="shared" si="334"/>
        <v>0</v>
      </c>
      <c r="BI883">
        <f t="shared" si="334"/>
        <v>0</v>
      </c>
      <c r="BJ883">
        <f t="shared" si="334"/>
        <v>0</v>
      </c>
      <c r="BK883">
        <f t="shared" si="334"/>
        <v>0</v>
      </c>
      <c r="BL883">
        <f t="shared" si="334"/>
        <v>0</v>
      </c>
      <c r="BM883">
        <f t="shared" si="334"/>
        <v>0</v>
      </c>
      <c r="BN883">
        <f t="shared" si="334"/>
        <v>0</v>
      </c>
      <c r="BO883">
        <f t="shared" si="334"/>
        <v>0</v>
      </c>
      <c r="BP883">
        <f t="shared" si="334"/>
        <v>1</v>
      </c>
      <c r="BQ883">
        <f t="shared" si="329"/>
        <v>0</v>
      </c>
      <c r="BR883">
        <f t="shared" si="329"/>
        <v>0</v>
      </c>
    </row>
    <row r="884" spans="2:70" x14ac:dyDescent="0.2">
      <c r="B884" s="1">
        <f>IF(ISBLANK(N884),"",YEAR(O884))</f>
        <v>2023</v>
      </c>
      <c r="C884" s="12">
        <f>IF(ISBLANK(M884),"",MONTH(O884))</f>
        <v>2</v>
      </c>
      <c r="D884" s="1">
        <f>IF(ISBLANK(N884),"",WEEKNUM(O884))</f>
        <v>5</v>
      </c>
      <c r="E884" s="1" t="str">
        <f>S884&amp;R884</f>
        <v>PayPal (Europe) S.a r.l. et Cie, S.C.A.1025009456336 PP.2985.PP . FIVERR INTERNATIONAL LTD., Ihr Einkauf bei FIVERR INTERNATIONAL LTD.</v>
      </c>
      <c r="H884" s="1" t="str">
        <f>IF(ISBLANK(N884),"",IF(SUM(AC884:CO884)=0,"other",INDEX(AC$6:CO$6,MATCH(1,AC884:CO884,0))))</f>
        <v>FIVERR</v>
      </c>
      <c r="I884" s="1" t="str" cm="1">
        <f t="array" ref="I884">IF(ISBLANK(N884),"",INDEX($AC$7:$CO$7,,MATCH(H884,$AC$6:$CO$6,0)))</f>
        <v>expense</v>
      </c>
      <c r="L884" s="1" t="str">
        <f>IF(ISBLANK(J884),H884,J884)</f>
        <v>FIVERR</v>
      </c>
      <c r="M884" s="1" t="str">
        <f>IF(ISBLANK(K884),I884,K884)</f>
        <v>expense</v>
      </c>
      <c r="N884" s="16" t="s">
        <v>57</v>
      </c>
      <c r="O884" s="17">
        <v>44959</v>
      </c>
      <c r="P884" s="17">
        <v>44959</v>
      </c>
      <c r="Q884" s="18" t="s">
        <v>58</v>
      </c>
      <c r="R884" s="18" t="s">
        <v>1191</v>
      </c>
      <c r="S884" s="18" t="s">
        <v>63</v>
      </c>
      <c r="T884" s="18" t="s">
        <v>64</v>
      </c>
      <c r="U884" s="18" t="s">
        <v>65</v>
      </c>
      <c r="V884" s="18">
        <v>-6.31</v>
      </c>
      <c r="W884" s="18" t="s">
        <v>61</v>
      </c>
      <c r="X884" s="18" t="s">
        <v>62</v>
      </c>
      <c r="AA884">
        <f t="shared" si="333"/>
        <v>0</v>
      </c>
      <c r="AB884">
        <f t="shared" si="333"/>
        <v>0</v>
      </c>
      <c r="AC884">
        <f t="shared" si="335"/>
        <v>0</v>
      </c>
      <c r="AD884">
        <f t="shared" si="323"/>
        <v>0</v>
      </c>
      <c r="AE884">
        <f t="shared" si="323"/>
        <v>0</v>
      </c>
      <c r="AF884">
        <f t="shared" si="323"/>
        <v>0</v>
      </c>
      <c r="AG884">
        <f t="shared" si="336"/>
        <v>0</v>
      </c>
      <c r="AH884">
        <f t="shared" si="327"/>
        <v>0</v>
      </c>
      <c r="AI884">
        <f t="shared" si="327"/>
        <v>0</v>
      </c>
      <c r="AJ884">
        <f t="shared" si="327"/>
        <v>0</v>
      </c>
      <c r="AK884">
        <f t="shared" si="327"/>
        <v>0</v>
      </c>
      <c r="AL884">
        <f t="shared" si="327"/>
        <v>0</v>
      </c>
      <c r="AM884">
        <f t="shared" si="327"/>
        <v>0</v>
      </c>
      <c r="AN884">
        <f t="shared" si="327"/>
        <v>0</v>
      </c>
      <c r="AO884">
        <f t="shared" si="327"/>
        <v>0</v>
      </c>
      <c r="AP884">
        <f t="shared" si="327"/>
        <v>0</v>
      </c>
      <c r="AQ884">
        <f t="shared" si="327"/>
        <v>0</v>
      </c>
      <c r="AR884">
        <f t="shared" si="331"/>
        <v>0</v>
      </c>
      <c r="AS884">
        <f t="shared" si="331"/>
        <v>0</v>
      </c>
      <c r="AT884">
        <f t="shared" si="331"/>
        <v>0</v>
      </c>
      <c r="AU884">
        <f t="shared" ref="AU884:BP896" si="337">IF(ISERROR(FIND(AU$5,$E884)),0,1)</f>
        <v>0</v>
      </c>
      <c r="AV884">
        <f t="shared" si="337"/>
        <v>0</v>
      </c>
      <c r="AW884">
        <f t="shared" si="337"/>
        <v>0</v>
      </c>
      <c r="AX884">
        <f t="shared" si="337"/>
        <v>0</v>
      </c>
      <c r="AY884">
        <f t="shared" si="331"/>
        <v>0</v>
      </c>
      <c r="AZ884">
        <f t="shared" si="337"/>
        <v>0</v>
      </c>
      <c r="BA884">
        <f t="shared" si="334"/>
        <v>0</v>
      </c>
      <c r="BB884">
        <f t="shared" si="334"/>
        <v>0</v>
      </c>
      <c r="BC884">
        <f t="shared" si="334"/>
        <v>0</v>
      </c>
      <c r="BD884">
        <f t="shared" si="334"/>
        <v>0</v>
      </c>
      <c r="BE884">
        <f t="shared" si="334"/>
        <v>0</v>
      </c>
      <c r="BF884">
        <f t="shared" si="334"/>
        <v>0</v>
      </c>
      <c r="BG884">
        <f t="shared" si="334"/>
        <v>0</v>
      </c>
      <c r="BH884">
        <f t="shared" si="334"/>
        <v>0</v>
      </c>
      <c r="BI884">
        <f t="shared" si="334"/>
        <v>0</v>
      </c>
      <c r="BJ884">
        <f t="shared" si="334"/>
        <v>0</v>
      </c>
      <c r="BK884">
        <f t="shared" si="334"/>
        <v>0</v>
      </c>
      <c r="BL884">
        <f t="shared" si="334"/>
        <v>0</v>
      </c>
      <c r="BM884">
        <f t="shared" si="334"/>
        <v>0</v>
      </c>
      <c r="BN884">
        <f t="shared" si="334"/>
        <v>1</v>
      </c>
      <c r="BO884">
        <f t="shared" si="334"/>
        <v>0</v>
      </c>
      <c r="BP884">
        <f t="shared" si="334"/>
        <v>1</v>
      </c>
      <c r="BQ884">
        <f t="shared" si="329"/>
        <v>0</v>
      </c>
      <c r="BR884">
        <f t="shared" si="329"/>
        <v>0</v>
      </c>
    </row>
    <row r="885" spans="2:70" x14ac:dyDescent="0.2">
      <c r="B885" s="1">
        <f>IF(ISBLANK(N885),"",YEAR(O885))</f>
        <v>2023</v>
      </c>
      <c r="C885" s="12">
        <f>IF(ISBLANK(M885),"",MONTH(O885))</f>
        <v>2</v>
      </c>
      <c r="D885" s="1">
        <f>IF(ISBLANK(N885),"",WEEKNUM(O885))</f>
        <v>5</v>
      </c>
      <c r="E885" s="1" t="str">
        <f>S885&amp;R885</f>
        <v>Stadtsparkasse MuenchenENTGELT AUSGABE DEBITKARTE 02.02.23 529952XXXXXX6505</v>
      </c>
      <c r="H885" s="1" t="str">
        <f>IF(ISBLANK(N885),"",IF(SUM(AC885:CO885)=0,"other",INDEX(AC$6:CO$6,MATCH(1,AC885:CO885,0))))</f>
        <v>other</v>
      </c>
      <c r="I885" s="1" t="str" cm="1">
        <f t="array" ref="I885">IF(ISBLANK(N885),"",INDEX($AC$7:$CO$7,,MATCH(H885,$AC$6:$CO$6,0)))</f>
        <v>expense</v>
      </c>
      <c r="L885" s="1" t="str">
        <f>IF(ISBLANK(J885),H885,J885)</f>
        <v>other</v>
      </c>
      <c r="M885" s="1" t="str">
        <f>IF(ISBLANK(K885),I885,K885)</f>
        <v>expense</v>
      </c>
      <c r="N885" s="16" t="s">
        <v>57</v>
      </c>
      <c r="O885" s="17">
        <v>44960</v>
      </c>
      <c r="P885" s="17">
        <v>44960</v>
      </c>
      <c r="Q885" s="18" t="s">
        <v>307</v>
      </c>
      <c r="R885" s="18" t="s">
        <v>1188</v>
      </c>
      <c r="S885" s="18" t="s">
        <v>1030</v>
      </c>
      <c r="T885" s="18" t="s">
        <v>310</v>
      </c>
      <c r="U885" s="18" t="s">
        <v>60</v>
      </c>
      <c r="V885" s="18">
        <v>-34</v>
      </c>
      <c r="W885" s="18" t="s">
        <v>61</v>
      </c>
      <c r="X885" s="18" t="s">
        <v>62</v>
      </c>
      <c r="AA885">
        <f t="shared" si="333"/>
        <v>0</v>
      </c>
      <c r="AB885">
        <f t="shared" si="333"/>
        <v>0</v>
      </c>
      <c r="AC885">
        <f t="shared" si="335"/>
        <v>0</v>
      </c>
      <c r="AD885">
        <f t="shared" si="323"/>
        <v>0</v>
      </c>
      <c r="AE885">
        <f t="shared" si="323"/>
        <v>0</v>
      </c>
      <c r="AF885">
        <f t="shared" si="323"/>
        <v>0</v>
      </c>
      <c r="AG885">
        <f t="shared" si="336"/>
        <v>0</v>
      </c>
      <c r="AH885">
        <f t="shared" si="327"/>
        <v>0</v>
      </c>
      <c r="AI885">
        <f t="shared" si="327"/>
        <v>0</v>
      </c>
      <c r="AJ885">
        <f t="shared" si="327"/>
        <v>0</v>
      </c>
      <c r="AK885">
        <f t="shared" si="327"/>
        <v>0</v>
      </c>
      <c r="AL885">
        <f t="shared" si="327"/>
        <v>0</v>
      </c>
      <c r="AM885">
        <f t="shared" si="327"/>
        <v>0</v>
      </c>
      <c r="AN885">
        <f t="shared" si="327"/>
        <v>0</v>
      </c>
      <c r="AO885">
        <f t="shared" si="327"/>
        <v>0</v>
      </c>
      <c r="AP885">
        <f t="shared" si="327"/>
        <v>0</v>
      </c>
      <c r="AQ885">
        <f t="shared" si="327"/>
        <v>0</v>
      </c>
      <c r="AR885">
        <f t="shared" si="327"/>
        <v>0</v>
      </c>
      <c r="AS885">
        <f t="shared" si="327"/>
        <v>0</v>
      </c>
      <c r="AT885">
        <f t="shared" si="327"/>
        <v>0</v>
      </c>
      <c r="AU885">
        <f t="shared" si="337"/>
        <v>0</v>
      </c>
      <c r="AV885">
        <f t="shared" si="337"/>
        <v>0</v>
      </c>
      <c r="AW885">
        <f t="shared" si="337"/>
        <v>0</v>
      </c>
      <c r="AX885">
        <f t="shared" si="337"/>
        <v>0</v>
      </c>
      <c r="AY885">
        <f t="shared" si="337"/>
        <v>0</v>
      </c>
      <c r="AZ885">
        <f t="shared" si="337"/>
        <v>0</v>
      </c>
      <c r="BA885">
        <f t="shared" si="334"/>
        <v>0</v>
      </c>
      <c r="BB885">
        <f t="shared" si="334"/>
        <v>0</v>
      </c>
      <c r="BC885">
        <f t="shared" si="334"/>
        <v>0</v>
      </c>
      <c r="BD885">
        <f t="shared" si="334"/>
        <v>0</v>
      </c>
      <c r="BE885">
        <f t="shared" si="334"/>
        <v>0</v>
      </c>
      <c r="BF885">
        <f t="shared" si="334"/>
        <v>0</v>
      </c>
      <c r="BG885">
        <f t="shared" si="334"/>
        <v>0</v>
      </c>
      <c r="BH885">
        <f t="shared" si="334"/>
        <v>0</v>
      </c>
      <c r="BI885">
        <f t="shared" si="334"/>
        <v>0</v>
      </c>
      <c r="BJ885">
        <f t="shared" si="334"/>
        <v>0</v>
      </c>
      <c r="BK885">
        <f t="shared" si="334"/>
        <v>0</v>
      </c>
      <c r="BL885">
        <f t="shared" si="334"/>
        <v>0</v>
      </c>
      <c r="BM885">
        <f t="shared" si="334"/>
        <v>0</v>
      </c>
      <c r="BN885">
        <f t="shared" si="334"/>
        <v>0</v>
      </c>
      <c r="BO885">
        <f t="shared" si="334"/>
        <v>0</v>
      </c>
      <c r="BP885">
        <f t="shared" si="334"/>
        <v>0</v>
      </c>
      <c r="BQ885">
        <f t="shared" si="329"/>
        <v>0</v>
      </c>
      <c r="BR885">
        <f t="shared" si="329"/>
        <v>0</v>
      </c>
    </row>
    <row r="886" spans="2:70" x14ac:dyDescent="0.2">
      <c r="B886" s="1">
        <f>IF(ISBLANK(N886),"",YEAR(O886))</f>
        <v>2023</v>
      </c>
      <c r="C886" s="12">
        <f>IF(ISBLANK(M886),"",MONTH(O886))</f>
        <v>2</v>
      </c>
      <c r="D886" s="1">
        <f>IF(ISBLANK(N886),"",WEEKNUM(O886))</f>
        <v>5</v>
      </c>
      <c r="E886" s="1" t="str">
        <f>S886&amp;R886</f>
        <v>PayPal Europe S.a.r.l. et Cie S.C.A1025026616980 PP.2985.PP . Google Ireland Limited, Ihr Einkauf bei Google Ireland Limited</v>
      </c>
      <c r="H886" s="1" t="str">
        <f>IF(ISBLANK(N886),"",IF(SUM(AC886:CO886)=0,"other",INDEX(AC$6:CO$6,MATCH(1,AC886:CO886,0))))</f>
        <v>Software</v>
      </c>
      <c r="I886" s="1" t="str" cm="1">
        <f t="array" ref="I886">IF(ISBLANK(N886),"",INDEX($AC$7:$CO$7,,MATCH(H886,$AC$6:$CO$6,0)))</f>
        <v>expense</v>
      </c>
      <c r="L886" s="1" t="str">
        <f>IF(ISBLANK(J886),H886,J886)</f>
        <v>Software</v>
      </c>
      <c r="M886" s="1" t="str">
        <f>IF(ISBLANK(K886),I886,K886)</f>
        <v>expense</v>
      </c>
      <c r="N886" s="16" t="s">
        <v>57</v>
      </c>
      <c r="O886" s="17">
        <v>44960</v>
      </c>
      <c r="P886" s="17">
        <v>44960</v>
      </c>
      <c r="Q886" s="18" t="s">
        <v>58</v>
      </c>
      <c r="R886" s="18" t="s">
        <v>1189</v>
      </c>
      <c r="S886" s="18" t="s">
        <v>1038</v>
      </c>
      <c r="T886" s="18" t="s">
        <v>1039</v>
      </c>
      <c r="U886" s="18" t="s">
        <v>1040</v>
      </c>
      <c r="V886" s="18">
        <v>-23.53</v>
      </c>
      <c r="W886" s="18" t="s">
        <v>61</v>
      </c>
      <c r="X886" s="18" t="s">
        <v>62</v>
      </c>
      <c r="AA886">
        <f t="shared" si="333"/>
        <v>0</v>
      </c>
      <c r="AB886">
        <f t="shared" si="333"/>
        <v>0</v>
      </c>
      <c r="AC886">
        <f t="shared" si="335"/>
        <v>0</v>
      </c>
      <c r="AD886">
        <f t="shared" si="323"/>
        <v>0</v>
      </c>
      <c r="AE886">
        <f t="shared" si="323"/>
        <v>0</v>
      </c>
      <c r="AF886">
        <f t="shared" si="323"/>
        <v>0</v>
      </c>
      <c r="AG886">
        <f t="shared" si="336"/>
        <v>0</v>
      </c>
      <c r="AH886">
        <f t="shared" si="327"/>
        <v>0</v>
      </c>
      <c r="AI886">
        <f t="shared" si="327"/>
        <v>0</v>
      </c>
      <c r="AJ886">
        <f t="shared" si="327"/>
        <v>0</v>
      </c>
      <c r="AK886">
        <f t="shared" ref="AK886:AZ921" si="338">IF(ISERROR(FIND(AK$5,$E886)),0,1)</f>
        <v>0</v>
      </c>
      <c r="AL886">
        <f t="shared" si="327"/>
        <v>0</v>
      </c>
      <c r="AM886">
        <f t="shared" si="327"/>
        <v>0</v>
      </c>
      <c r="AN886">
        <f t="shared" si="327"/>
        <v>0</v>
      </c>
      <c r="AO886">
        <f t="shared" si="327"/>
        <v>0</v>
      </c>
      <c r="AP886">
        <f t="shared" si="327"/>
        <v>0</v>
      </c>
      <c r="AQ886">
        <f t="shared" si="327"/>
        <v>0</v>
      </c>
      <c r="AR886">
        <f t="shared" si="338"/>
        <v>0</v>
      </c>
      <c r="AS886">
        <f t="shared" si="338"/>
        <v>0</v>
      </c>
      <c r="AT886">
        <f t="shared" si="338"/>
        <v>0</v>
      </c>
      <c r="AU886">
        <f t="shared" si="337"/>
        <v>0</v>
      </c>
      <c r="AV886">
        <f t="shared" si="337"/>
        <v>0</v>
      </c>
      <c r="AW886">
        <f t="shared" si="337"/>
        <v>0</v>
      </c>
      <c r="AX886">
        <f t="shared" si="337"/>
        <v>0</v>
      </c>
      <c r="AY886">
        <f t="shared" si="337"/>
        <v>1</v>
      </c>
      <c r="AZ886">
        <f t="shared" si="337"/>
        <v>0</v>
      </c>
      <c r="BA886">
        <f t="shared" si="337"/>
        <v>0</v>
      </c>
      <c r="BB886">
        <f t="shared" si="337"/>
        <v>0</v>
      </c>
      <c r="BC886">
        <f t="shared" si="337"/>
        <v>0</v>
      </c>
      <c r="BD886">
        <f t="shared" si="337"/>
        <v>0</v>
      </c>
      <c r="BE886">
        <f t="shared" si="337"/>
        <v>0</v>
      </c>
      <c r="BF886">
        <f t="shared" si="337"/>
        <v>0</v>
      </c>
      <c r="BG886">
        <f t="shared" si="337"/>
        <v>0</v>
      </c>
      <c r="BH886">
        <f t="shared" si="337"/>
        <v>0</v>
      </c>
      <c r="BI886">
        <f t="shared" si="337"/>
        <v>0</v>
      </c>
      <c r="BJ886">
        <f t="shared" si="337"/>
        <v>0</v>
      </c>
      <c r="BK886">
        <f t="shared" si="337"/>
        <v>0</v>
      </c>
      <c r="BL886">
        <f t="shared" si="337"/>
        <v>0</v>
      </c>
      <c r="BM886">
        <f t="shared" si="337"/>
        <v>0</v>
      </c>
      <c r="BN886">
        <f t="shared" si="337"/>
        <v>0</v>
      </c>
      <c r="BO886">
        <f t="shared" si="337"/>
        <v>0</v>
      </c>
      <c r="BP886">
        <f t="shared" si="337"/>
        <v>1</v>
      </c>
      <c r="BQ886">
        <f t="shared" si="329"/>
        <v>0</v>
      </c>
      <c r="BR886">
        <f t="shared" si="329"/>
        <v>0</v>
      </c>
    </row>
    <row r="887" spans="2:70" x14ac:dyDescent="0.2">
      <c r="B887" s="1">
        <f>IF(ISBLANK(N887),"",YEAR(O887))</f>
        <v>2023</v>
      </c>
      <c r="C887" s="12">
        <f>IF(ISBLANK(M887),"",MONTH(O887))</f>
        <v>2</v>
      </c>
      <c r="D887" s="1">
        <f>IF(ISBLANK(N887),"",WEEKNUM(O887))</f>
        <v>5</v>
      </c>
      <c r="E887" s="1" t="str">
        <f>S887&amp;R887</f>
        <v>PayPal (Europe) S.a r.l. et Cie, S.C.A.1025024868815 PP.2985.PP . expande.ar, Ihr Einkauf bei expande.ar</v>
      </c>
      <c r="H887" s="1" t="str">
        <f>IF(ISBLANK(N887),"",IF(SUM(AC887:CO887)=0,"other",INDEX(AC$6:CO$6,MATCH(1,AC887:CO887,0))))</f>
        <v>Self-Investment</v>
      </c>
      <c r="I887" s="1" t="str" cm="1">
        <f t="array" ref="I887">IF(ISBLANK(N887),"",INDEX($AC$7:$CO$7,,MATCH(H887,$AC$6:$CO$6,0)))</f>
        <v>expense</v>
      </c>
      <c r="L887" s="1" t="str">
        <f>IF(ISBLANK(J887),H887,J887)</f>
        <v>Self-Investment</v>
      </c>
      <c r="M887" s="1" t="str">
        <f>IF(ISBLANK(K887),I887,K887)</f>
        <v>expense</v>
      </c>
      <c r="N887" s="16" t="s">
        <v>57</v>
      </c>
      <c r="O887" s="17">
        <v>44960</v>
      </c>
      <c r="P887" s="17">
        <v>44960</v>
      </c>
      <c r="Q887" s="18" t="s">
        <v>58</v>
      </c>
      <c r="R887" s="18" t="s">
        <v>1190</v>
      </c>
      <c r="S887" s="18" t="s">
        <v>63</v>
      </c>
      <c r="T887" s="18" t="s">
        <v>64</v>
      </c>
      <c r="U887" s="18" t="s">
        <v>65</v>
      </c>
      <c r="V887" s="18">
        <v>-96.45</v>
      </c>
      <c r="W887" s="18" t="s">
        <v>61</v>
      </c>
      <c r="X887" s="18" t="s">
        <v>62</v>
      </c>
      <c r="AA887">
        <f t="shared" si="333"/>
        <v>0</v>
      </c>
      <c r="AB887">
        <f t="shared" si="333"/>
        <v>0</v>
      </c>
      <c r="AC887">
        <f t="shared" si="335"/>
        <v>0</v>
      </c>
      <c r="AD887">
        <f t="shared" si="323"/>
        <v>0</v>
      </c>
      <c r="AE887">
        <f t="shared" si="323"/>
        <v>0</v>
      </c>
      <c r="AF887">
        <f t="shared" si="323"/>
        <v>0</v>
      </c>
      <c r="AG887">
        <f t="shared" si="336"/>
        <v>0</v>
      </c>
      <c r="AH887">
        <f t="shared" ref="AH887:AX935" si="339">IF(ISERROR(FIND(AH$5,$E887)),0,1)</f>
        <v>0</v>
      </c>
      <c r="AI887">
        <f t="shared" si="339"/>
        <v>0</v>
      </c>
      <c r="AJ887">
        <f t="shared" si="339"/>
        <v>0</v>
      </c>
      <c r="AK887">
        <f t="shared" si="338"/>
        <v>0</v>
      </c>
      <c r="AL887">
        <f t="shared" si="338"/>
        <v>0</v>
      </c>
      <c r="AM887">
        <f t="shared" si="338"/>
        <v>0</v>
      </c>
      <c r="AN887">
        <f t="shared" si="338"/>
        <v>0</v>
      </c>
      <c r="AO887">
        <f t="shared" si="338"/>
        <v>0</v>
      </c>
      <c r="AP887">
        <f t="shared" si="338"/>
        <v>0</v>
      </c>
      <c r="AQ887">
        <f t="shared" si="338"/>
        <v>0</v>
      </c>
      <c r="AR887">
        <f t="shared" si="338"/>
        <v>0</v>
      </c>
      <c r="AS887">
        <f t="shared" si="338"/>
        <v>0</v>
      </c>
      <c r="AT887">
        <f t="shared" si="338"/>
        <v>0</v>
      </c>
      <c r="AU887">
        <f t="shared" si="337"/>
        <v>0</v>
      </c>
      <c r="AV887">
        <f t="shared" si="337"/>
        <v>0</v>
      </c>
      <c r="AW887">
        <f t="shared" si="337"/>
        <v>0</v>
      </c>
      <c r="AX887">
        <f t="shared" si="337"/>
        <v>0</v>
      </c>
      <c r="AY887">
        <f t="shared" si="337"/>
        <v>0</v>
      </c>
      <c r="AZ887">
        <f t="shared" si="337"/>
        <v>0</v>
      </c>
      <c r="BA887">
        <f t="shared" si="337"/>
        <v>0</v>
      </c>
      <c r="BB887">
        <f t="shared" si="337"/>
        <v>0</v>
      </c>
      <c r="BC887">
        <f t="shared" si="337"/>
        <v>0</v>
      </c>
      <c r="BD887">
        <f t="shared" si="337"/>
        <v>0</v>
      </c>
      <c r="BE887">
        <f t="shared" si="337"/>
        <v>0</v>
      </c>
      <c r="BF887">
        <f t="shared" si="337"/>
        <v>1</v>
      </c>
      <c r="BG887">
        <f t="shared" si="337"/>
        <v>0</v>
      </c>
      <c r="BH887">
        <f t="shared" si="337"/>
        <v>0</v>
      </c>
      <c r="BI887">
        <f t="shared" si="337"/>
        <v>0</v>
      </c>
      <c r="BJ887">
        <f t="shared" si="337"/>
        <v>0</v>
      </c>
      <c r="BK887">
        <f t="shared" si="337"/>
        <v>0</v>
      </c>
      <c r="BL887">
        <f t="shared" si="337"/>
        <v>0</v>
      </c>
      <c r="BM887">
        <f t="shared" si="337"/>
        <v>0</v>
      </c>
      <c r="BN887">
        <f t="shared" si="337"/>
        <v>0</v>
      </c>
      <c r="BO887">
        <f t="shared" si="337"/>
        <v>0</v>
      </c>
      <c r="BP887">
        <f t="shared" si="337"/>
        <v>1</v>
      </c>
      <c r="BQ887">
        <f t="shared" si="329"/>
        <v>0</v>
      </c>
      <c r="BR887">
        <f t="shared" si="329"/>
        <v>0</v>
      </c>
    </row>
    <row r="888" spans="2:70" x14ac:dyDescent="0.2">
      <c r="B888" s="1">
        <f>IF(ISBLANK(N888),"",YEAR(O888))</f>
        <v>2023</v>
      </c>
      <c r="C888" s="12">
        <f>IF(ISBLANK(M888),"",MONTH(O888))</f>
        <v>2</v>
      </c>
      <c r="D888" s="1">
        <f>IF(ISBLANK(N888),"",WEEKNUM(O888))</f>
        <v>6</v>
      </c>
      <c r="E888" s="1" t="str">
        <f>S888&amp;R888</f>
        <v>PayPal (Europe) S.a r.l. et Cie, S.C.A.1025051763259 PP.2985.PP . Alexander Kalpakli, Ihr Einkauf bei Alexander Kalpakli</v>
      </c>
      <c r="H888" s="1" t="str">
        <f>IF(ISBLANK(N888),"",IF(SUM(AC888:CO888)=0,"other",INDEX(AC$6:CO$6,MATCH(1,AC888:CO888,0))))</f>
        <v>PayPal</v>
      </c>
      <c r="I888" s="1" t="str" cm="1">
        <f t="array" ref="I888">IF(ISBLANK(N888),"",INDEX($AC$7:$CO$7,,MATCH(H888,$AC$6:$CO$6,0)))</f>
        <v>expense</v>
      </c>
      <c r="L888" s="1" t="str">
        <f>IF(ISBLANK(J888),H888,J888)</f>
        <v>PayPal</v>
      </c>
      <c r="M888" s="1" t="str">
        <f>IF(ISBLANK(K888),I888,K888)</f>
        <v>expense</v>
      </c>
      <c r="N888" s="16" t="s">
        <v>57</v>
      </c>
      <c r="O888" s="17">
        <v>44963</v>
      </c>
      <c r="P888" s="17">
        <v>44963</v>
      </c>
      <c r="Q888" s="18" t="s">
        <v>58</v>
      </c>
      <c r="R888" s="18" t="s">
        <v>1185</v>
      </c>
      <c r="S888" s="18" t="s">
        <v>63</v>
      </c>
      <c r="T888" s="18" t="s">
        <v>64</v>
      </c>
      <c r="U888" s="18" t="s">
        <v>65</v>
      </c>
      <c r="V888" s="18">
        <v>-7.5</v>
      </c>
      <c r="W888" s="18" t="s">
        <v>61</v>
      </c>
      <c r="X888" s="18" t="s">
        <v>62</v>
      </c>
      <c r="AA888">
        <f t="shared" si="333"/>
        <v>0</v>
      </c>
      <c r="AB888">
        <f t="shared" si="333"/>
        <v>0</v>
      </c>
      <c r="AC888">
        <f t="shared" si="335"/>
        <v>0</v>
      </c>
      <c r="AD888">
        <f t="shared" si="323"/>
        <v>0</v>
      </c>
      <c r="AE888">
        <f t="shared" si="323"/>
        <v>0</v>
      </c>
      <c r="AF888">
        <f t="shared" si="323"/>
        <v>0</v>
      </c>
      <c r="AG888">
        <f t="shared" si="336"/>
        <v>0</v>
      </c>
      <c r="AH888">
        <f t="shared" si="339"/>
        <v>0</v>
      </c>
      <c r="AI888">
        <f t="shared" si="339"/>
        <v>0</v>
      </c>
      <c r="AJ888">
        <f t="shared" si="339"/>
        <v>0</v>
      </c>
      <c r="AK888">
        <f t="shared" si="338"/>
        <v>0</v>
      </c>
      <c r="AL888">
        <f t="shared" si="338"/>
        <v>0</v>
      </c>
      <c r="AM888">
        <f t="shared" si="338"/>
        <v>0</v>
      </c>
      <c r="AN888">
        <f t="shared" si="338"/>
        <v>0</v>
      </c>
      <c r="AO888">
        <f t="shared" si="338"/>
        <v>0</v>
      </c>
      <c r="AP888">
        <f t="shared" si="338"/>
        <v>0</v>
      </c>
      <c r="AQ888">
        <f t="shared" si="338"/>
        <v>0</v>
      </c>
      <c r="AR888">
        <f t="shared" si="338"/>
        <v>0</v>
      </c>
      <c r="AS888">
        <f t="shared" si="338"/>
        <v>0</v>
      </c>
      <c r="AT888">
        <f t="shared" si="338"/>
        <v>0</v>
      </c>
      <c r="AU888">
        <f t="shared" si="337"/>
        <v>0</v>
      </c>
      <c r="AV888">
        <f t="shared" si="337"/>
        <v>0</v>
      </c>
      <c r="AW888">
        <f t="shared" si="337"/>
        <v>0</v>
      </c>
      <c r="AX888">
        <f t="shared" si="337"/>
        <v>0</v>
      </c>
      <c r="AY888">
        <f t="shared" si="337"/>
        <v>0</v>
      </c>
      <c r="AZ888">
        <f t="shared" si="337"/>
        <v>0</v>
      </c>
      <c r="BA888">
        <f t="shared" si="337"/>
        <v>0</v>
      </c>
      <c r="BB888">
        <f t="shared" si="337"/>
        <v>0</v>
      </c>
      <c r="BC888">
        <f t="shared" si="337"/>
        <v>0</v>
      </c>
      <c r="BD888">
        <f t="shared" si="337"/>
        <v>0</v>
      </c>
      <c r="BE888">
        <f t="shared" si="337"/>
        <v>0</v>
      </c>
      <c r="BF888">
        <f t="shared" si="337"/>
        <v>0</v>
      </c>
      <c r="BG888">
        <f t="shared" si="337"/>
        <v>0</v>
      </c>
      <c r="BH888">
        <f t="shared" si="337"/>
        <v>0</v>
      </c>
      <c r="BI888">
        <f t="shared" si="337"/>
        <v>0</v>
      </c>
      <c r="BJ888">
        <f t="shared" si="337"/>
        <v>0</v>
      </c>
      <c r="BK888">
        <f t="shared" si="337"/>
        <v>0</v>
      </c>
      <c r="BL888">
        <f t="shared" si="337"/>
        <v>0</v>
      </c>
      <c r="BM888">
        <f t="shared" si="337"/>
        <v>0</v>
      </c>
      <c r="BN888">
        <f t="shared" si="337"/>
        <v>0</v>
      </c>
      <c r="BO888">
        <f t="shared" si="337"/>
        <v>0</v>
      </c>
      <c r="BP888">
        <f t="shared" si="337"/>
        <v>1</v>
      </c>
      <c r="BQ888">
        <f t="shared" si="329"/>
        <v>0</v>
      </c>
      <c r="BR888">
        <f t="shared" si="329"/>
        <v>0</v>
      </c>
    </row>
    <row r="889" spans="2:70" ht="16" x14ac:dyDescent="0.2">
      <c r="B889" s="1">
        <f>IF(ISBLANK(N889),"",YEAR(O889))</f>
        <v>2023</v>
      </c>
      <c r="C889" s="12">
        <f>IF(ISBLANK(M889),"",MONTH(O889))</f>
        <v>2</v>
      </c>
      <c r="D889" s="1">
        <f>IF(ISBLANK(N889),"",WEEKNUM(O889))</f>
        <v>6</v>
      </c>
      <c r="E889" s="1" t="str">
        <f>S889&amp;R889</f>
        <v>PayPal Europe S.a.r.l. et Cie S.C.A1025062807678 PP.2985.PP . Apple Services, Ihr Einkauf bei Apple Services</v>
      </c>
      <c r="H889" s="1" t="str">
        <f>IF(ISBLANK(N889),"",IF(SUM(AC889:CO889)=0,"other",INDEX(AC$6:CO$6,MATCH(1,AC889:CO889,0))))</f>
        <v>Software</v>
      </c>
      <c r="I889" s="1" t="str" cm="1">
        <f t="array" ref="I889">IF(ISBLANK(N889),"",INDEX($AC$7:$CO$7,,MATCH(H889,$AC$6:$CO$6,0)))</f>
        <v>expense</v>
      </c>
      <c r="L889" s="1" t="str">
        <f>IF(ISBLANK(J889),H889,J889)</f>
        <v>Software</v>
      </c>
      <c r="M889" s="1" t="str">
        <f>IF(ISBLANK(K889),I889,K889)</f>
        <v>expense</v>
      </c>
      <c r="N889" s="16" t="s">
        <v>57</v>
      </c>
      <c r="O889" s="17">
        <v>44963</v>
      </c>
      <c r="P889" s="17">
        <v>44963</v>
      </c>
      <c r="Q889" s="18" t="s">
        <v>58</v>
      </c>
      <c r="R889" s="18" t="s">
        <v>1186</v>
      </c>
      <c r="S889" s="18" t="s">
        <v>1038</v>
      </c>
      <c r="T889" s="18" t="s">
        <v>1039</v>
      </c>
      <c r="U889" s="18" t="s">
        <v>1040</v>
      </c>
      <c r="V889" s="18">
        <v>-5.99</v>
      </c>
      <c r="W889" s="18" t="s">
        <v>61</v>
      </c>
      <c r="X889" s="18" t="s">
        <v>62</v>
      </c>
      <c r="AA889">
        <f t="shared" si="333"/>
        <v>0</v>
      </c>
      <c r="AB889">
        <f t="shared" si="333"/>
        <v>0</v>
      </c>
      <c r="AC889">
        <f t="shared" si="335"/>
        <v>0</v>
      </c>
      <c r="AD889">
        <f t="shared" si="323"/>
        <v>0</v>
      </c>
      <c r="AE889">
        <f t="shared" si="323"/>
        <v>0</v>
      </c>
      <c r="AF889">
        <f t="shared" si="323"/>
        <v>0</v>
      </c>
      <c r="AG889">
        <f t="shared" si="336"/>
        <v>0</v>
      </c>
      <c r="AH889">
        <f t="shared" si="339"/>
        <v>0</v>
      </c>
      <c r="AI889">
        <f t="shared" si="339"/>
        <v>0</v>
      </c>
      <c r="AJ889">
        <f t="shared" si="339"/>
        <v>0</v>
      </c>
      <c r="AK889">
        <f t="shared" si="338"/>
        <v>0</v>
      </c>
      <c r="AL889">
        <f t="shared" si="338"/>
        <v>0</v>
      </c>
      <c r="AM889">
        <f t="shared" si="338"/>
        <v>0</v>
      </c>
      <c r="AN889">
        <f t="shared" si="338"/>
        <v>0</v>
      </c>
      <c r="AO889">
        <f t="shared" si="338"/>
        <v>0</v>
      </c>
      <c r="AP889">
        <f t="shared" si="338"/>
        <v>0</v>
      </c>
      <c r="AQ889">
        <f t="shared" si="338"/>
        <v>0</v>
      </c>
      <c r="AR889">
        <f t="shared" si="338"/>
        <v>0</v>
      </c>
      <c r="AS889">
        <f t="shared" si="338"/>
        <v>0</v>
      </c>
      <c r="AT889">
        <f t="shared" si="338"/>
        <v>0</v>
      </c>
      <c r="AU889">
        <f t="shared" si="337"/>
        <v>0</v>
      </c>
      <c r="AV889">
        <f t="shared" si="337"/>
        <v>1</v>
      </c>
      <c r="AW889">
        <f t="shared" si="337"/>
        <v>0</v>
      </c>
      <c r="AX889">
        <f t="shared" si="337"/>
        <v>0</v>
      </c>
      <c r="AY889">
        <f t="shared" si="337"/>
        <v>0</v>
      </c>
      <c r="AZ889">
        <f t="shared" si="337"/>
        <v>0</v>
      </c>
      <c r="BA889">
        <f t="shared" si="337"/>
        <v>0</v>
      </c>
      <c r="BB889">
        <f t="shared" si="337"/>
        <v>0</v>
      </c>
      <c r="BC889">
        <f t="shared" si="337"/>
        <v>0</v>
      </c>
      <c r="BD889">
        <f t="shared" si="337"/>
        <v>0</v>
      </c>
      <c r="BE889">
        <f t="shared" si="337"/>
        <v>0</v>
      </c>
      <c r="BF889">
        <f t="shared" si="337"/>
        <v>0</v>
      </c>
      <c r="BG889">
        <f t="shared" si="337"/>
        <v>0</v>
      </c>
      <c r="BH889">
        <f t="shared" si="337"/>
        <v>0</v>
      </c>
      <c r="BI889">
        <f t="shared" si="337"/>
        <v>0</v>
      </c>
      <c r="BJ889">
        <f t="shared" si="337"/>
        <v>0</v>
      </c>
      <c r="BK889">
        <f t="shared" si="337"/>
        <v>0</v>
      </c>
      <c r="BL889">
        <f t="shared" si="337"/>
        <v>0</v>
      </c>
      <c r="BM889">
        <f t="shared" si="337"/>
        <v>0</v>
      </c>
      <c r="BN889">
        <f t="shared" si="337"/>
        <v>0</v>
      </c>
      <c r="BO889">
        <f t="shared" si="337"/>
        <v>0</v>
      </c>
      <c r="BP889">
        <f t="shared" si="337"/>
        <v>1</v>
      </c>
      <c r="BQ889">
        <f t="shared" si="329"/>
        <v>0</v>
      </c>
      <c r="BR889">
        <f t="shared" si="329"/>
        <v>0</v>
      </c>
    </row>
    <row r="890" spans="2:70" x14ac:dyDescent="0.2">
      <c r="B890" s="1">
        <f>IF(ISBLANK(N890),"",YEAR(O890))</f>
        <v>2023</v>
      </c>
      <c r="C890" s="12">
        <f>IF(ISBLANK(M890),"",MONTH(O890))</f>
        <v>2</v>
      </c>
      <c r="D890" s="1">
        <f>IF(ISBLANK(N890),"",WEEKNUM(O890))</f>
        <v>6</v>
      </c>
      <c r="E890" s="1" t="str">
        <f>S890&amp;R890</f>
        <v>FIT STAR Muenchen 8 GmbH &amp; Co. KGGNR1569427,KNR509477 Beitrag 01.02.2023 23,89, Service- und Hygienepauschale 01.02.2023 2,50</v>
      </c>
      <c r="H890" s="1" t="str">
        <f>IF(ISBLANK(N890),"",IF(SUM(AC890:CO890)=0,"other",INDEX(AC$6:CO$6,MATCH(1,AC890:CO890,0))))</f>
        <v>Self-Investment</v>
      </c>
      <c r="I890" s="1" t="str" cm="1">
        <f t="array" ref="I890">IF(ISBLANK(N890),"",INDEX($AC$7:$CO$7,,MATCH(H890,$AC$6:$CO$6,0)))</f>
        <v>expense</v>
      </c>
      <c r="L890" s="1" t="str">
        <f>IF(ISBLANK(J890),H890,J890)</f>
        <v>Self-Investment</v>
      </c>
      <c r="M890" s="1" t="str">
        <f>IF(ISBLANK(K890),I890,K890)</f>
        <v>expense</v>
      </c>
      <c r="N890" s="16" t="s">
        <v>57</v>
      </c>
      <c r="O890" s="17">
        <v>44963</v>
      </c>
      <c r="P890" s="17">
        <v>44963</v>
      </c>
      <c r="Q890" s="18" t="s">
        <v>58</v>
      </c>
      <c r="R890" s="18" t="s">
        <v>1187</v>
      </c>
      <c r="S890" s="18" t="s">
        <v>982</v>
      </c>
      <c r="T890" s="18" t="s">
        <v>59</v>
      </c>
      <c r="U890" s="18" t="s">
        <v>60</v>
      </c>
      <c r="V890" s="18">
        <v>-26.39</v>
      </c>
      <c r="W890" s="18" t="s">
        <v>61</v>
      </c>
      <c r="X890" s="18" t="s">
        <v>62</v>
      </c>
      <c r="AA890">
        <f t="shared" ref="AA890:AB909" si="340">IF(ISERROR(FIND(AA$5,$E890)),0,1)</f>
        <v>0</v>
      </c>
      <c r="AB890">
        <f t="shared" si="340"/>
        <v>0</v>
      </c>
      <c r="AC890">
        <f t="shared" si="335"/>
        <v>0</v>
      </c>
      <c r="AD890">
        <f t="shared" si="323"/>
        <v>0</v>
      </c>
      <c r="AE890">
        <f t="shared" si="323"/>
        <v>0</v>
      </c>
      <c r="AF890">
        <f t="shared" si="323"/>
        <v>0</v>
      </c>
      <c r="AG890">
        <f t="shared" si="336"/>
        <v>0</v>
      </c>
      <c r="AH890">
        <f t="shared" si="339"/>
        <v>0</v>
      </c>
      <c r="AI890">
        <f t="shared" si="339"/>
        <v>0</v>
      </c>
      <c r="AJ890">
        <f t="shared" si="339"/>
        <v>0</v>
      </c>
      <c r="AK890">
        <f t="shared" si="338"/>
        <v>0</v>
      </c>
      <c r="AL890">
        <f t="shared" si="338"/>
        <v>0</v>
      </c>
      <c r="AM890">
        <f t="shared" si="338"/>
        <v>0</v>
      </c>
      <c r="AN890">
        <f t="shared" si="338"/>
        <v>0</v>
      </c>
      <c r="AO890">
        <f t="shared" si="338"/>
        <v>0</v>
      </c>
      <c r="AP890">
        <f t="shared" si="338"/>
        <v>0</v>
      </c>
      <c r="AQ890">
        <f t="shared" si="338"/>
        <v>0</v>
      </c>
      <c r="AR890">
        <f t="shared" si="338"/>
        <v>0</v>
      </c>
      <c r="AS890">
        <f t="shared" si="338"/>
        <v>0</v>
      </c>
      <c r="AT890">
        <f t="shared" si="338"/>
        <v>0</v>
      </c>
      <c r="AU890">
        <f t="shared" si="337"/>
        <v>0</v>
      </c>
      <c r="AV890">
        <f t="shared" si="337"/>
        <v>0</v>
      </c>
      <c r="AW890">
        <f t="shared" si="337"/>
        <v>0</v>
      </c>
      <c r="AX890">
        <f t="shared" si="337"/>
        <v>0</v>
      </c>
      <c r="AY890">
        <f t="shared" si="337"/>
        <v>0</v>
      </c>
      <c r="AZ890">
        <f t="shared" si="337"/>
        <v>0</v>
      </c>
      <c r="BA890">
        <f t="shared" si="337"/>
        <v>0</v>
      </c>
      <c r="BB890">
        <f t="shared" si="337"/>
        <v>1</v>
      </c>
      <c r="BC890">
        <f t="shared" si="337"/>
        <v>0</v>
      </c>
      <c r="BD890">
        <f t="shared" si="337"/>
        <v>0</v>
      </c>
      <c r="BE890">
        <f t="shared" si="337"/>
        <v>0</v>
      </c>
      <c r="BF890">
        <f t="shared" si="337"/>
        <v>0</v>
      </c>
      <c r="BG890">
        <f t="shared" si="337"/>
        <v>0</v>
      </c>
      <c r="BH890">
        <f t="shared" si="337"/>
        <v>0</v>
      </c>
      <c r="BI890">
        <f t="shared" si="337"/>
        <v>0</v>
      </c>
      <c r="BJ890">
        <f t="shared" si="337"/>
        <v>0</v>
      </c>
      <c r="BK890">
        <f t="shared" si="337"/>
        <v>0</v>
      </c>
      <c r="BL890">
        <f t="shared" si="337"/>
        <v>0</v>
      </c>
      <c r="BM890">
        <f t="shared" si="337"/>
        <v>0</v>
      </c>
      <c r="BN890">
        <f t="shared" si="337"/>
        <v>0</v>
      </c>
      <c r="BO890">
        <f t="shared" si="337"/>
        <v>0</v>
      </c>
      <c r="BP890">
        <f t="shared" si="337"/>
        <v>0</v>
      </c>
      <c r="BQ890">
        <f t="shared" si="329"/>
        <v>0</v>
      </c>
      <c r="BR890">
        <f t="shared" si="329"/>
        <v>0</v>
      </c>
    </row>
    <row r="891" spans="2:70" x14ac:dyDescent="0.2">
      <c r="B891" s="1">
        <f>IF(ISBLANK(N891),"",YEAR(O891))</f>
        <v>2023</v>
      </c>
      <c r="C891" s="12">
        <f>IF(ISBLANK(M891),"",MONTH(O891))</f>
        <v>2</v>
      </c>
      <c r="D891" s="1">
        <f>IF(ISBLANK(N891),"",WEEKNUM(O891))</f>
        <v>6</v>
      </c>
      <c r="E891" s="1" t="str">
        <f>S891&amp;R891</f>
        <v>PayPal Europe S.a.r.l. et Cie S.C.A                                   22-24 Boulevard Royal, 2449 Luxembourg. PAYPAL-ZAHLUNG UBER LASTSCHRIFT an rafaymaki0786.gmail.com ABBUCHUNG VOM PAYPAL-KONTO AWV-MELDEPFLICHT BEACHTEN HOTLINE BUNDESBANK (0800) 1234-111</v>
      </c>
      <c r="H891" s="1" t="str">
        <f>IF(ISBLANK(N891),"",IF(SUM(AC891:CO891)=0,"other",INDEX(AC$6:CO$6,MATCH(1,AC891:CO891,0))))</f>
        <v>PayPal</v>
      </c>
      <c r="I891" s="1" t="str" cm="1">
        <f t="array" ref="I891">IF(ISBLANK(N891),"",INDEX($AC$7:$CO$7,,MATCH(H891,$AC$6:$CO$6,0)))</f>
        <v>expense</v>
      </c>
      <c r="L891" s="1" t="str">
        <f>IF(ISBLANK(J891),H891,J891)</f>
        <v>PayPal</v>
      </c>
      <c r="M891" s="1" t="str">
        <f>IF(ISBLANK(K891),I891,K891)</f>
        <v>expense</v>
      </c>
      <c r="N891" s="16" t="s">
        <v>57</v>
      </c>
      <c r="O891" s="17">
        <v>44964</v>
      </c>
      <c r="P891" s="17">
        <v>44964</v>
      </c>
      <c r="Q891" s="18" t="s">
        <v>75</v>
      </c>
      <c r="R891" s="20" t="s">
        <v>1181</v>
      </c>
      <c r="S891" s="18" t="s">
        <v>1182</v>
      </c>
      <c r="T891" s="18" t="s">
        <v>1039</v>
      </c>
      <c r="U891" s="18" t="s">
        <v>1040</v>
      </c>
      <c r="V891" s="18">
        <v>9.94</v>
      </c>
      <c r="W891" s="18" t="s">
        <v>61</v>
      </c>
      <c r="X891" s="18" t="s">
        <v>62</v>
      </c>
      <c r="AA891">
        <f t="shared" si="340"/>
        <v>0</v>
      </c>
      <c r="AB891">
        <f t="shared" si="340"/>
        <v>0</v>
      </c>
      <c r="AC891">
        <f t="shared" si="335"/>
        <v>0</v>
      </c>
      <c r="AD891">
        <f t="shared" si="323"/>
        <v>0</v>
      </c>
      <c r="AE891">
        <f t="shared" si="323"/>
        <v>0</v>
      </c>
      <c r="AF891">
        <f t="shared" si="323"/>
        <v>0</v>
      </c>
      <c r="AG891">
        <f t="shared" si="336"/>
        <v>0</v>
      </c>
      <c r="AH891">
        <f t="shared" si="339"/>
        <v>0</v>
      </c>
      <c r="AI891">
        <f t="shared" si="339"/>
        <v>0</v>
      </c>
      <c r="AJ891">
        <f t="shared" si="339"/>
        <v>0</v>
      </c>
      <c r="AK891">
        <f t="shared" si="338"/>
        <v>0</v>
      </c>
      <c r="AL891">
        <f t="shared" si="338"/>
        <v>0</v>
      </c>
      <c r="AM891">
        <f t="shared" si="338"/>
        <v>0</v>
      </c>
      <c r="AN891">
        <f t="shared" si="338"/>
        <v>0</v>
      </c>
      <c r="AO891">
        <f t="shared" si="338"/>
        <v>0</v>
      </c>
      <c r="AP891">
        <f t="shared" si="338"/>
        <v>0</v>
      </c>
      <c r="AQ891">
        <f t="shared" si="338"/>
        <v>0</v>
      </c>
      <c r="AR891">
        <f t="shared" si="338"/>
        <v>0</v>
      </c>
      <c r="AS891">
        <f t="shared" si="338"/>
        <v>0</v>
      </c>
      <c r="AT891">
        <f t="shared" si="338"/>
        <v>0</v>
      </c>
      <c r="AU891">
        <f t="shared" si="337"/>
        <v>0</v>
      </c>
      <c r="AV891">
        <f t="shared" si="337"/>
        <v>0</v>
      </c>
      <c r="AW891">
        <f t="shared" si="337"/>
        <v>0</v>
      </c>
      <c r="AX891">
        <f t="shared" si="337"/>
        <v>0</v>
      </c>
      <c r="AY891">
        <f t="shared" si="337"/>
        <v>0</v>
      </c>
      <c r="AZ891">
        <f t="shared" si="337"/>
        <v>0</v>
      </c>
      <c r="BA891">
        <f t="shared" si="337"/>
        <v>0</v>
      </c>
      <c r="BB891">
        <f t="shared" si="337"/>
        <v>0</v>
      </c>
      <c r="BC891">
        <f t="shared" si="337"/>
        <v>0</v>
      </c>
      <c r="BD891">
        <f t="shared" si="337"/>
        <v>0</v>
      </c>
      <c r="BE891">
        <f t="shared" si="337"/>
        <v>0</v>
      </c>
      <c r="BF891">
        <f t="shared" si="337"/>
        <v>0</v>
      </c>
      <c r="BG891">
        <f t="shared" si="337"/>
        <v>0</v>
      </c>
      <c r="BH891">
        <f t="shared" si="337"/>
        <v>0</v>
      </c>
      <c r="BI891">
        <f t="shared" si="337"/>
        <v>0</v>
      </c>
      <c r="BJ891">
        <f t="shared" si="337"/>
        <v>0</v>
      </c>
      <c r="BK891">
        <f t="shared" si="337"/>
        <v>0</v>
      </c>
      <c r="BL891">
        <f t="shared" si="337"/>
        <v>0</v>
      </c>
      <c r="BM891">
        <f t="shared" si="337"/>
        <v>0</v>
      </c>
      <c r="BN891">
        <f t="shared" si="337"/>
        <v>0</v>
      </c>
      <c r="BO891">
        <f t="shared" si="337"/>
        <v>0</v>
      </c>
      <c r="BP891">
        <f t="shared" si="337"/>
        <v>1</v>
      </c>
      <c r="BQ891">
        <f t="shared" si="329"/>
        <v>0</v>
      </c>
      <c r="BR891">
        <f t="shared" si="329"/>
        <v>0</v>
      </c>
    </row>
    <row r="892" spans="2:70" x14ac:dyDescent="0.2">
      <c r="B892" s="1">
        <f>IF(ISBLANK(N892),"",YEAR(O892))</f>
        <v>2023</v>
      </c>
      <c r="C892" s="12">
        <f>IF(ISBLANK(M892),"",MONTH(O892))</f>
        <v>2</v>
      </c>
      <c r="D892" s="1">
        <f>IF(ISBLANK(N892),"",WEEKNUM(O892))</f>
        <v>6</v>
      </c>
      <c r="E892" s="1" t="str">
        <f>S892&amp;R892</f>
        <v>PayPal Europe S.a.r.l. et Cie S.C.A1025108264467 PP.2985.PP . Apple Services, Ihr Einkauf bei Apple Services</v>
      </c>
      <c r="H892" s="1" t="str">
        <f>IF(ISBLANK(N892),"",IF(SUM(AC892:CO892)=0,"other",INDEX(AC$6:CO$6,MATCH(1,AC892:CO892,0))))</f>
        <v>Software</v>
      </c>
      <c r="I892" s="1" t="str" cm="1">
        <f t="array" ref="I892">IF(ISBLANK(N892),"",INDEX($AC$7:$CO$7,,MATCH(H892,$AC$6:$CO$6,0)))</f>
        <v>expense</v>
      </c>
      <c r="L892" s="1" t="str">
        <f>IF(ISBLANK(J892),H892,J892)</f>
        <v>Software</v>
      </c>
      <c r="M892" s="1" t="str">
        <f>IF(ISBLANK(K892),I892,K892)</f>
        <v>expense</v>
      </c>
      <c r="N892" s="16" t="s">
        <v>57</v>
      </c>
      <c r="O892" s="17">
        <v>44964</v>
      </c>
      <c r="P892" s="17">
        <v>44964</v>
      </c>
      <c r="Q892" s="18" t="s">
        <v>58</v>
      </c>
      <c r="R892" s="18" t="s">
        <v>1183</v>
      </c>
      <c r="S892" s="18" t="s">
        <v>1038</v>
      </c>
      <c r="T892" s="18" t="s">
        <v>1039</v>
      </c>
      <c r="U892" s="18" t="s">
        <v>1040</v>
      </c>
      <c r="V892" s="18">
        <v>-27.49</v>
      </c>
      <c r="W892" s="18" t="s">
        <v>61</v>
      </c>
      <c r="X892" s="18" t="s">
        <v>62</v>
      </c>
      <c r="AA892">
        <f t="shared" si="340"/>
        <v>0</v>
      </c>
      <c r="AB892">
        <f t="shared" si="340"/>
        <v>0</v>
      </c>
      <c r="AC892">
        <f t="shared" si="335"/>
        <v>0</v>
      </c>
      <c r="AD892">
        <f t="shared" si="323"/>
        <v>0</v>
      </c>
      <c r="AE892">
        <f t="shared" si="323"/>
        <v>0</v>
      </c>
      <c r="AF892">
        <f t="shared" si="323"/>
        <v>0</v>
      </c>
      <c r="AG892">
        <f t="shared" si="336"/>
        <v>0</v>
      </c>
      <c r="AH892">
        <f t="shared" si="339"/>
        <v>0</v>
      </c>
      <c r="AI892">
        <f t="shared" si="339"/>
        <v>0</v>
      </c>
      <c r="AJ892">
        <f t="shared" si="339"/>
        <v>0</v>
      </c>
      <c r="AK892">
        <f t="shared" si="338"/>
        <v>0</v>
      </c>
      <c r="AL892">
        <f t="shared" si="338"/>
        <v>0</v>
      </c>
      <c r="AM892">
        <f t="shared" si="338"/>
        <v>0</v>
      </c>
      <c r="AN892">
        <f t="shared" si="338"/>
        <v>0</v>
      </c>
      <c r="AO892">
        <f t="shared" si="338"/>
        <v>0</v>
      </c>
      <c r="AP892">
        <f t="shared" si="338"/>
        <v>0</v>
      </c>
      <c r="AQ892">
        <f t="shared" si="338"/>
        <v>0</v>
      </c>
      <c r="AR892">
        <f t="shared" si="338"/>
        <v>0</v>
      </c>
      <c r="AS892">
        <f t="shared" si="338"/>
        <v>0</v>
      </c>
      <c r="AT892">
        <f t="shared" si="338"/>
        <v>0</v>
      </c>
      <c r="AU892">
        <f t="shared" si="337"/>
        <v>0</v>
      </c>
      <c r="AV892">
        <f t="shared" si="337"/>
        <v>1</v>
      </c>
      <c r="AW892">
        <f t="shared" si="337"/>
        <v>0</v>
      </c>
      <c r="AX892">
        <f t="shared" si="337"/>
        <v>0</v>
      </c>
      <c r="AY892">
        <f t="shared" si="337"/>
        <v>0</v>
      </c>
      <c r="AZ892">
        <f t="shared" si="337"/>
        <v>0</v>
      </c>
      <c r="BA892">
        <f t="shared" si="337"/>
        <v>0</v>
      </c>
      <c r="BB892">
        <f t="shared" si="337"/>
        <v>0</v>
      </c>
      <c r="BC892">
        <f t="shared" si="337"/>
        <v>0</v>
      </c>
      <c r="BD892">
        <f t="shared" si="337"/>
        <v>0</v>
      </c>
      <c r="BE892">
        <f t="shared" si="337"/>
        <v>0</v>
      </c>
      <c r="BF892">
        <f t="shared" si="337"/>
        <v>0</v>
      </c>
      <c r="BG892">
        <f t="shared" si="337"/>
        <v>0</v>
      </c>
      <c r="BH892">
        <f t="shared" si="337"/>
        <v>0</v>
      </c>
      <c r="BI892">
        <f t="shared" si="337"/>
        <v>0</v>
      </c>
      <c r="BJ892">
        <f t="shared" si="337"/>
        <v>0</v>
      </c>
      <c r="BK892">
        <f t="shared" si="337"/>
        <v>0</v>
      </c>
      <c r="BL892">
        <f t="shared" si="337"/>
        <v>0</v>
      </c>
      <c r="BM892">
        <f t="shared" si="337"/>
        <v>0</v>
      </c>
      <c r="BN892">
        <f t="shared" si="337"/>
        <v>0</v>
      </c>
      <c r="BO892">
        <f t="shared" si="337"/>
        <v>0</v>
      </c>
      <c r="BP892">
        <f t="shared" si="337"/>
        <v>1</v>
      </c>
      <c r="BQ892">
        <f t="shared" si="329"/>
        <v>0</v>
      </c>
      <c r="BR892">
        <f t="shared" si="329"/>
        <v>0</v>
      </c>
    </row>
    <row r="893" spans="2:70" x14ac:dyDescent="0.2">
      <c r="B893" s="1">
        <f>IF(ISBLANK(N893),"",YEAR(O893))</f>
        <v>2023</v>
      </c>
      <c r="C893" s="12">
        <f>IF(ISBLANK(M893),"",MONTH(O893))</f>
        <v>2</v>
      </c>
      <c r="D893" s="1">
        <f>IF(ISBLANK(N893),"",WEEKNUM(O893))</f>
        <v>6</v>
      </c>
      <c r="E893" s="1" t="str">
        <f>S893&amp;R893</f>
        <v>PayPal Europe S.a.r.l. et Cie S.C.A1025102572035 PP.2985.PP . Alexander Kalpakli, Ihr Einkauf bei Alexander Kalpakli</v>
      </c>
      <c r="H893" s="1" t="str">
        <f>IF(ISBLANK(N893),"",IF(SUM(AC893:CO893)=0,"other",INDEX(AC$6:CO$6,MATCH(1,AC893:CO893,0))))</f>
        <v>PayPal</v>
      </c>
      <c r="I893" s="1" t="str" cm="1">
        <f t="array" ref="I893">IF(ISBLANK(N893),"",INDEX($AC$7:$CO$7,,MATCH(H893,$AC$6:$CO$6,0)))</f>
        <v>expense</v>
      </c>
      <c r="L893" s="1" t="str">
        <f>IF(ISBLANK(J893),H893,J893)</f>
        <v>PayPal</v>
      </c>
      <c r="M893" s="1" t="str">
        <f>IF(ISBLANK(K893),I893,K893)</f>
        <v>expense</v>
      </c>
      <c r="N893" s="16" t="s">
        <v>57</v>
      </c>
      <c r="O893" s="17">
        <v>44964</v>
      </c>
      <c r="P893" s="17">
        <v>44964</v>
      </c>
      <c r="Q893" s="18" t="s">
        <v>58</v>
      </c>
      <c r="R893" s="18" t="s">
        <v>1184</v>
      </c>
      <c r="S893" s="18" t="s">
        <v>1038</v>
      </c>
      <c r="T893" s="18" t="s">
        <v>1039</v>
      </c>
      <c r="U893" s="18" t="s">
        <v>1040</v>
      </c>
      <c r="V893" s="18">
        <v>-15</v>
      </c>
      <c r="W893" s="18" t="s">
        <v>61</v>
      </c>
      <c r="X893" s="18" t="s">
        <v>62</v>
      </c>
      <c r="AA893">
        <f t="shared" si="340"/>
        <v>0</v>
      </c>
      <c r="AB893">
        <f t="shared" si="340"/>
        <v>0</v>
      </c>
      <c r="AC893">
        <f t="shared" si="335"/>
        <v>0</v>
      </c>
      <c r="AD893">
        <f t="shared" si="323"/>
        <v>0</v>
      </c>
      <c r="AE893">
        <f t="shared" si="323"/>
        <v>0</v>
      </c>
      <c r="AF893">
        <f t="shared" si="323"/>
        <v>0</v>
      </c>
      <c r="AG893">
        <f t="shared" si="336"/>
        <v>0</v>
      </c>
      <c r="AH893">
        <f t="shared" si="339"/>
        <v>0</v>
      </c>
      <c r="AI893">
        <f t="shared" si="339"/>
        <v>0</v>
      </c>
      <c r="AJ893">
        <f t="shared" si="339"/>
        <v>0</v>
      </c>
      <c r="AK893">
        <f t="shared" si="338"/>
        <v>0</v>
      </c>
      <c r="AL893">
        <f t="shared" si="338"/>
        <v>0</v>
      </c>
      <c r="AM893">
        <f t="shared" si="338"/>
        <v>0</v>
      </c>
      <c r="AN893">
        <f t="shared" si="338"/>
        <v>0</v>
      </c>
      <c r="AO893">
        <f t="shared" si="338"/>
        <v>0</v>
      </c>
      <c r="AP893">
        <f t="shared" si="338"/>
        <v>0</v>
      </c>
      <c r="AQ893">
        <f t="shared" si="338"/>
        <v>0</v>
      </c>
      <c r="AR893">
        <f t="shared" si="338"/>
        <v>0</v>
      </c>
      <c r="AS893">
        <f t="shared" si="338"/>
        <v>0</v>
      </c>
      <c r="AT893">
        <f t="shared" si="338"/>
        <v>0</v>
      </c>
      <c r="AU893">
        <f t="shared" si="337"/>
        <v>0</v>
      </c>
      <c r="AV893">
        <f t="shared" si="337"/>
        <v>0</v>
      </c>
      <c r="AW893">
        <f t="shared" si="337"/>
        <v>0</v>
      </c>
      <c r="AX893">
        <f t="shared" si="337"/>
        <v>0</v>
      </c>
      <c r="AY893">
        <f t="shared" si="337"/>
        <v>0</v>
      </c>
      <c r="AZ893">
        <f t="shared" si="337"/>
        <v>0</v>
      </c>
      <c r="BA893">
        <f t="shared" si="337"/>
        <v>0</v>
      </c>
      <c r="BB893">
        <f t="shared" si="337"/>
        <v>0</v>
      </c>
      <c r="BC893">
        <f t="shared" si="337"/>
        <v>0</v>
      </c>
      <c r="BD893">
        <f t="shared" si="337"/>
        <v>0</v>
      </c>
      <c r="BE893">
        <f t="shared" si="337"/>
        <v>0</v>
      </c>
      <c r="BF893">
        <f t="shared" si="337"/>
        <v>0</v>
      </c>
      <c r="BG893">
        <f t="shared" si="337"/>
        <v>0</v>
      </c>
      <c r="BH893">
        <f t="shared" si="337"/>
        <v>0</v>
      </c>
      <c r="BI893">
        <f t="shared" si="337"/>
        <v>0</v>
      </c>
      <c r="BJ893">
        <f t="shared" si="337"/>
        <v>0</v>
      </c>
      <c r="BK893">
        <f t="shared" si="337"/>
        <v>0</v>
      </c>
      <c r="BL893">
        <f t="shared" si="337"/>
        <v>0</v>
      </c>
      <c r="BM893">
        <f t="shared" si="337"/>
        <v>0</v>
      </c>
      <c r="BN893">
        <f t="shared" si="337"/>
        <v>0</v>
      </c>
      <c r="BO893">
        <f t="shared" si="337"/>
        <v>0</v>
      </c>
      <c r="BP893">
        <f t="shared" si="337"/>
        <v>1</v>
      </c>
      <c r="BQ893">
        <f t="shared" si="329"/>
        <v>0</v>
      </c>
      <c r="BR893">
        <f t="shared" si="329"/>
        <v>0</v>
      </c>
    </row>
    <row r="894" spans="2:70" x14ac:dyDescent="0.2">
      <c r="B894" s="1">
        <f>IF(ISBLANK(N894),"",YEAR(O894))</f>
        <v>2023</v>
      </c>
      <c r="C894" s="12">
        <f>IF(ISBLANK(M894),"",MONTH(O894))</f>
        <v>2</v>
      </c>
      <c r="D894" s="1">
        <f>IF(ISBLANK(N894),"",WEEKNUM(O894))</f>
        <v>6</v>
      </c>
      <c r="E894" s="1" t="str">
        <f>S894&amp;R894</f>
        <v>STUD.WERK MUENCHEN2041756 Abr 02.23.......7ZO00135376 368,00 GM BK ZA</v>
      </c>
      <c r="H894" s="1" t="str">
        <f>IF(ISBLANK(N894),"",IF(SUM(AC894:CO894)=0,"other",INDEX(AC$6:CO$6,MATCH(1,AC894:CO894,0))))</f>
        <v>other</v>
      </c>
      <c r="I894" s="1" t="str" cm="1">
        <f t="array" ref="I894">IF(ISBLANK(N894),"",INDEX($AC$7:$CO$7,,MATCH(H894,$AC$6:$CO$6,0)))</f>
        <v>expense</v>
      </c>
      <c r="L894" s="1" t="str">
        <f>IF(ISBLANK(J894),H894,J894)</f>
        <v>other</v>
      </c>
      <c r="M894" s="1" t="str">
        <f>IF(ISBLANK(K894),I894,K894)</f>
        <v>expense</v>
      </c>
      <c r="N894" s="16" t="s">
        <v>57</v>
      </c>
      <c r="O894" s="17">
        <v>44965</v>
      </c>
      <c r="P894" s="17">
        <v>44965</v>
      </c>
      <c r="Q894" s="18" t="s">
        <v>58</v>
      </c>
      <c r="R894" s="18" t="s">
        <v>1176</v>
      </c>
      <c r="S894" s="18" t="s">
        <v>981</v>
      </c>
      <c r="T894" s="18" t="s">
        <v>1002</v>
      </c>
      <c r="U894" s="18" t="s">
        <v>68</v>
      </c>
      <c r="V894" s="18">
        <v>-368</v>
      </c>
      <c r="W894" s="18" t="s">
        <v>61</v>
      </c>
      <c r="X894" s="18" t="s">
        <v>62</v>
      </c>
      <c r="AA894">
        <f t="shared" si="340"/>
        <v>0</v>
      </c>
      <c r="AB894">
        <f t="shared" si="340"/>
        <v>1</v>
      </c>
      <c r="AC894">
        <f t="shared" si="335"/>
        <v>0</v>
      </c>
      <c r="AD894">
        <f t="shared" si="323"/>
        <v>0</v>
      </c>
      <c r="AE894">
        <f t="shared" si="323"/>
        <v>0</v>
      </c>
      <c r="AF894">
        <f t="shared" si="323"/>
        <v>0</v>
      </c>
      <c r="AG894">
        <f t="shared" si="336"/>
        <v>0</v>
      </c>
      <c r="AH894">
        <f t="shared" si="339"/>
        <v>0</v>
      </c>
      <c r="AI894">
        <f t="shared" si="339"/>
        <v>0</v>
      </c>
      <c r="AJ894">
        <f t="shared" si="339"/>
        <v>0</v>
      </c>
      <c r="AK894">
        <f t="shared" si="338"/>
        <v>0</v>
      </c>
      <c r="AL894">
        <f t="shared" si="338"/>
        <v>0</v>
      </c>
      <c r="AM894">
        <f t="shared" si="338"/>
        <v>0</v>
      </c>
      <c r="AN894">
        <f t="shared" si="338"/>
        <v>0</v>
      </c>
      <c r="AO894">
        <f t="shared" si="338"/>
        <v>0</v>
      </c>
      <c r="AP894">
        <f t="shared" si="338"/>
        <v>0</v>
      </c>
      <c r="AQ894">
        <f t="shared" si="338"/>
        <v>0</v>
      </c>
      <c r="AR894">
        <f t="shared" si="338"/>
        <v>0</v>
      </c>
      <c r="AS894">
        <f t="shared" si="338"/>
        <v>0</v>
      </c>
      <c r="AT894">
        <f t="shared" si="338"/>
        <v>0</v>
      </c>
      <c r="AU894">
        <f t="shared" si="337"/>
        <v>0</v>
      </c>
      <c r="AV894">
        <f t="shared" si="337"/>
        <v>0</v>
      </c>
      <c r="AW894">
        <f t="shared" si="337"/>
        <v>0</v>
      </c>
      <c r="AX894">
        <f t="shared" si="337"/>
        <v>0</v>
      </c>
      <c r="AY894">
        <f t="shared" si="337"/>
        <v>0</v>
      </c>
      <c r="AZ894">
        <f t="shared" si="337"/>
        <v>0</v>
      </c>
      <c r="BA894">
        <f t="shared" si="337"/>
        <v>0</v>
      </c>
      <c r="BB894">
        <f t="shared" si="337"/>
        <v>0</v>
      </c>
      <c r="BC894">
        <f t="shared" si="337"/>
        <v>0</v>
      </c>
      <c r="BD894">
        <f t="shared" si="337"/>
        <v>0</v>
      </c>
      <c r="BE894">
        <f t="shared" si="337"/>
        <v>0</v>
      </c>
      <c r="BF894">
        <f t="shared" si="337"/>
        <v>0</v>
      </c>
      <c r="BG894">
        <f t="shared" si="337"/>
        <v>0</v>
      </c>
      <c r="BH894">
        <f t="shared" si="337"/>
        <v>0</v>
      </c>
      <c r="BI894">
        <f t="shared" si="337"/>
        <v>0</v>
      </c>
      <c r="BJ894">
        <f t="shared" si="337"/>
        <v>0</v>
      </c>
      <c r="BK894">
        <f t="shared" si="337"/>
        <v>0</v>
      </c>
      <c r="BL894">
        <f t="shared" si="337"/>
        <v>0</v>
      </c>
      <c r="BM894">
        <f t="shared" si="337"/>
        <v>0</v>
      </c>
      <c r="BN894">
        <f t="shared" si="337"/>
        <v>0</v>
      </c>
      <c r="BO894">
        <f t="shared" si="337"/>
        <v>0</v>
      </c>
      <c r="BP894">
        <f t="shared" si="337"/>
        <v>0</v>
      </c>
      <c r="BQ894">
        <f t="shared" si="329"/>
        <v>0</v>
      </c>
      <c r="BR894">
        <f t="shared" si="329"/>
        <v>0</v>
      </c>
    </row>
    <row r="895" spans="2:70" x14ac:dyDescent="0.2">
      <c r="B895" s="1">
        <f>IF(ISBLANK(N895),"",YEAR(O895))</f>
        <v>2023</v>
      </c>
      <c r="C895" s="12">
        <f>IF(ISBLANK(M895),"",MONTH(O895))</f>
        <v>2</v>
      </c>
      <c r="D895" s="1">
        <f>IF(ISBLANK(N895),"",WEEKNUM(O895))</f>
        <v>6</v>
      </c>
      <c r="E895" s="1" t="str">
        <f>S895&amp;R895</f>
        <v>PayPal Europe S.a.r.l. et Cie S.C.A1025124058163 PP.2985.PP . StuDocu / StudeerSnel, Ihr Einkauf bei StuDocu / StudeerSnel</v>
      </c>
      <c r="H895" s="1" t="str">
        <f>IF(ISBLANK(N895),"",IF(SUM(AC895:CO895)=0,"other",INDEX(AC$6:CO$6,MATCH(1,AC895:CO895,0))))</f>
        <v>PayPal</v>
      </c>
      <c r="I895" s="1" t="str" cm="1">
        <f t="array" ref="I895">IF(ISBLANK(N895),"",INDEX($AC$7:$CO$7,,MATCH(H895,$AC$6:$CO$6,0)))</f>
        <v>expense</v>
      </c>
      <c r="L895" s="1" t="str">
        <f>IF(ISBLANK(J895),H895,J895)</f>
        <v>PayPal</v>
      </c>
      <c r="M895" s="1" t="str">
        <f>IF(ISBLANK(K895),I895,K895)</f>
        <v>expense</v>
      </c>
      <c r="N895" s="16" t="s">
        <v>57</v>
      </c>
      <c r="O895" s="17">
        <v>44965</v>
      </c>
      <c r="P895" s="17">
        <v>44965</v>
      </c>
      <c r="Q895" s="18" t="s">
        <v>58</v>
      </c>
      <c r="R895" s="18" t="s">
        <v>1177</v>
      </c>
      <c r="S895" s="18" t="s">
        <v>1038</v>
      </c>
      <c r="T895" s="18" t="s">
        <v>1039</v>
      </c>
      <c r="U895" s="18" t="s">
        <v>1040</v>
      </c>
      <c r="V895" s="18">
        <v>-35.89</v>
      </c>
      <c r="W895" s="18" t="s">
        <v>61</v>
      </c>
      <c r="X895" s="18" t="s">
        <v>62</v>
      </c>
      <c r="AA895">
        <f t="shared" si="340"/>
        <v>0</v>
      </c>
      <c r="AB895">
        <f t="shared" si="340"/>
        <v>0</v>
      </c>
      <c r="AC895">
        <f t="shared" si="335"/>
        <v>0</v>
      </c>
      <c r="AD895">
        <f t="shared" si="323"/>
        <v>0</v>
      </c>
      <c r="AE895">
        <f t="shared" si="323"/>
        <v>0</v>
      </c>
      <c r="AF895">
        <f t="shared" si="323"/>
        <v>0</v>
      </c>
      <c r="AG895">
        <f t="shared" si="336"/>
        <v>0</v>
      </c>
      <c r="AH895">
        <f t="shared" si="339"/>
        <v>0</v>
      </c>
      <c r="AI895">
        <f t="shared" si="339"/>
        <v>0</v>
      </c>
      <c r="AJ895">
        <f t="shared" si="339"/>
        <v>0</v>
      </c>
      <c r="AK895">
        <f t="shared" si="338"/>
        <v>0</v>
      </c>
      <c r="AL895">
        <f t="shared" si="338"/>
        <v>0</v>
      </c>
      <c r="AM895">
        <f t="shared" si="338"/>
        <v>0</v>
      </c>
      <c r="AN895">
        <f t="shared" si="338"/>
        <v>0</v>
      </c>
      <c r="AO895">
        <f t="shared" si="338"/>
        <v>0</v>
      </c>
      <c r="AP895">
        <f t="shared" si="338"/>
        <v>0</v>
      </c>
      <c r="AQ895">
        <f t="shared" si="338"/>
        <v>0</v>
      </c>
      <c r="AR895">
        <f t="shared" si="338"/>
        <v>0</v>
      </c>
      <c r="AS895">
        <f t="shared" si="338"/>
        <v>0</v>
      </c>
      <c r="AT895">
        <f t="shared" si="338"/>
        <v>0</v>
      </c>
      <c r="AU895">
        <f t="shared" si="337"/>
        <v>0</v>
      </c>
      <c r="AV895">
        <f t="shared" si="337"/>
        <v>0</v>
      </c>
      <c r="AW895">
        <f t="shared" si="337"/>
        <v>0</v>
      </c>
      <c r="AX895">
        <f t="shared" si="337"/>
        <v>0</v>
      </c>
      <c r="AY895">
        <f t="shared" si="337"/>
        <v>0</v>
      </c>
      <c r="AZ895">
        <f t="shared" si="337"/>
        <v>0</v>
      </c>
      <c r="BA895">
        <f t="shared" si="337"/>
        <v>0</v>
      </c>
      <c r="BB895">
        <f t="shared" si="337"/>
        <v>0</v>
      </c>
      <c r="BC895">
        <f t="shared" si="337"/>
        <v>0</v>
      </c>
      <c r="BD895">
        <f t="shared" si="337"/>
        <v>0</v>
      </c>
      <c r="BE895">
        <f t="shared" si="337"/>
        <v>0</v>
      </c>
      <c r="BF895">
        <f t="shared" si="337"/>
        <v>0</v>
      </c>
      <c r="BG895">
        <f t="shared" si="337"/>
        <v>0</v>
      </c>
      <c r="BH895">
        <f t="shared" si="337"/>
        <v>0</v>
      </c>
      <c r="BI895">
        <f t="shared" si="337"/>
        <v>0</v>
      </c>
      <c r="BJ895">
        <f t="shared" si="337"/>
        <v>0</v>
      </c>
      <c r="BK895">
        <f t="shared" si="337"/>
        <v>0</v>
      </c>
      <c r="BL895">
        <f t="shared" si="337"/>
        <v>0</v>
      </c>
      <c r="BM895">
        <f t="shared" si="337"/>
        <v>0</v>
      </c>
      <c r="BN895">
        <f t="shared" si="337"/>
        <v>0</v>
      </c>
      <c r="BO895">
        <f t="shared" si="337"/>
        <v>0</v>
      </c>
      <c r="BP895">
        <f t="shared" si="337"/>
        <v>1</v>
      </c>
      <c r="BQ895">
        <f t="shared" si="329"/>
        <v>0</v>
      </c>
      <c r="BR895">
        <f t="shared" si="329"/>
        <v>0</v>
      </c>
    </row>
    <row r="896" spans="2:70" x14ac:dyDescent="0.2">
      <c r="B896" s="1">
        <f>IF(ISBLANK(N896),"",YEAR(O896))</f>
        <v>2023</v>
      </c>
      <c r="C896" s="12">
        <f>IF(ISBLANK(M896),"",MONTH(O896))</f>
        <v>2</v>
      </c>
      <c r="D896" s="1">
        <f>IF(ISBLANK(N896),"",WEEKNUM(O896))</f>
        <v>6</v>
      </c>
      <c r="E896" s="1" t="str">
        <f>S896&amp;R896</f>
        <v>AMAZON EU S.A R.L., NIEDERLASSUNG DEUTSCHLAND306-3542041-2284341 Amazon.de 2XMV0VA511WBSJAP</v>
      </c>
      <c r="H896" s="1" t="str">
        <f>IF(ISBLANK(N896),"",IF(SUM(AC896:CO896)=0,"other",INDEX(AC$6:CO$6,MATCH(1,AC896:CO896,0))))</f>
        <v>Essentials</v>
      </c>
      <c r="I896" s="1" t="str" cm="1">
        <f t="array" ref="I896">IF(ISBLANK(N896),"",INDEX($AC$7:$CO$7,,MATCH(H896,$AC$6:$CO$6,0)))</f>
        <v>expense</v>
      </c>
      <c r="L896" s="1" t="str">
        <f>IF(ISBLANK(J896),H896,J896)</f>
        <v>Essentials</v>
      </c>
      <c r="M896" s="1" t="str">
        <f>IF(ISBLANK(K896),I896,K896)</f>
        <v>expense</v>
      </c>
      <c r="N896" s="16" t="s">
        <v>57</v>
      </c>
      <c r="O896" s="17">
        <v>44965</v>
      </c>
      <c r="P896" s="17">
        <v>44965</v>
      </c>
      <c r="Q896" s="18" t="s">
        <v>58</v>
      </c>
      <c r="R896" s="20" t="s">
        <v>1178</v>
      </c>
      <c r="S896" s="18" t="s">
        <v>69</v>
      </c>
      <c r="T896" s="18" t="s">
        <v>70</v>
      </c>
      <c r="U896" s="18" t="s">
        <v>71</v>
      </c>
      <c r="V896" s="18">
        <v>-3.35</v>
      </c>
      <c r="W896" s="18" t="s">
        <v>61</v>
      </c>
      <c r="X896" s="18" t="s">
        <v>62</v>
      </c>
      <c r="AA896">
        <f t="shared" si="340"/>
        <v>0</v>
      </c>
      <c r="AB896">
        <f t="shared" si="340"/>
        <v>0</v>
      </c>
      <c r="AC896">
        <f t="shared" si="335"/>
        <v>0</v>
      </c>
      <c r="AD896">
        <f t="shared" si="323"/>
        <v>0</v>
      </c>
      <c r="AE896">
        <f t="shared" si="323"/>
        <v>0</v>
      </c>
      <c r="AF896">
        <f t="shared" si="323"/>
        <v>0</v>
      </c>
      <c r="AG896">
        <f t="shared" si="336"/>
        <v>0</v>
      </c>
      <c r="AH896">
        <f t="shared" si="339"/>
        <v>0</v>
      </c>
      <c r="AI896">
        <f t="shared" si="339"/>
        <v>0</v>
      </c>
      <c r="AJ896">
        <f t="shared" si="339"/>
        <v>0</v>
      </c>
      <c r="AK896">
        <f t="shared" si="338"/>
        <v>0</v>
      </c>
      <c r="AL896">
        <f t="shared" si="338"/>
        <v>0</v>
      </c>
      <c r="AM896">
        <f t="shared" si="338"/>
        <v>1</v>
      </c>
      <c r="AN896">
        <f t="shared" si="338"/>
        <v>0</v>
      </c>
      <c r="AO896">
        <f t="shared" si="338"/>
        <v>0</v>
      </c>
      <c r="AP896">
        <f t="shared" si="338"/>
        <v>0</v>
      </c>
      <c r="AQ896">
        <f t="shared" si="338"/>
        <v>0</v>
      </c>
      <c r="AR896">
        <f t="shared" si="338"/>
        <v>0</v>
      </c>
      <c r="AS896">
        <f t="shared" si="338"/>
        <v>0</v>
      </c>
      <c r="AT896">
        <f t="shared" si="338"/>
        <v>0</v>
      </c>
      <c r="AU896">
        <f t="shared" si="337"/>
        <v>0</v>
      </c>
      <c r="AV896">
        <f t="shared" si="337"/>
        <v>0</v>
      </c>
      <c r="AW896">
        <f t="shared" si="337"/>
        <v>0</v>
      </c>
      <c r="AX896">
        <f t="shared" si="337"/>
        <v>0</v>
      </c>
      <c r="AY896">
        <f t="shared" si="337"/>
        <v>0</v>
      </c>
      <c r="AZ896">
        <f t="shared" si="337"/>
        <v>0</v>
      </c>
      <c r="BA896">
        <f t="shared" si="337"/>
        <v>0</v>
      </c>
      <c r="BB896">
        <f t="shared" si="337"/>
        <v>0</v>
      </c>
      <c r="BC896">
        <f t="shared" si="337"/>
        <v>0</v>
      </c>
      <c r="BD896">
        <f t="shared" si="337"/>
        <v>0</v>
      </c>
      <c r="BE896">
        <f t="shared" si="337"/>
        <v>0</v>
      </c>
      <c r="BF896">
        <f t="shared" si="337"/>
        <v>0</v>
      </c>
      <c r="BG896">
        <f t="shared" si="337"/>
        <v>0</v>
      </c>
      <c r="BH896">
        <f t="shared" si="337"/>
        <v>0</v>
      </c>
      <c r="BI896">
        <f t="shared" ref="AU896:BR906" si="341">IF(ISERROR(FIND(BI$5,$E896)),0,1)</f>
        <v>0</v>
      </c>
      <c r="BJ896">
        <f t="shared" si="341"/>
        <v>0</v>
      </c>
      <c r="BK896">
        <f t="shared" si="341"/>
        <v>0</v>
      </c>
      <c r="BL896">
        <f t="shared" si="341"/>
        <v>0</v>
      </c>
      <c r="BM896">
        <f t="shared" si="341"/>
        <v>0</v>
      </c>
      <c r="BN896">
        <f t="shared" si="341"/>
        <v>0</v>
      </c>
      <c r="BO896">
        <f t="shared" si="341"/>
        <v>0</v>
      </c>
      <c r="BP896">
        <f t="shared" si="341"/>
        <v>0</v>
      </c>
      <c r="BQ896">
        <f t="shared" si="329"/>
        <v>0</v>
      </c>
      <c r="BR896">
        <f t="shared" si="329"/>
        <v>0</v>
      </c>
    </row>
    <row r="897" spans="2:70" x14ac:dyDescent="0.2">
      <c r="B897" s="1">
        <f>IF(ISBLANK(N897),"",YEAR(O897))</f>
        <v>2023</v>
      </c>
      <c r="C897" s="12">
        <f>IF(ISBLANK(M897),"",MONTH(O897))</f>
        <v>2</v>
      </c>
      <c r="D897" s="1">
        <f>IF(ISBLANK(N897),"",WEEKNUM(O897))</f>
        <v>6</v>
      </c>
      <c r="E897" s="1" t="str">
        <f>S897&amp;R897</f>
        <v>AMAZON EU S.A R.L., NIEDERLASSUNG DEUTSCHLAND306-0860356-2936305 Amazon.de 5RXIRKNTI9OY48NT</v>
      </c>
      <c r="H897" s="1" t="str">
        <f>IF(ISBLANK(N897),"",IF(SUM(AC897:CO897)=0,"other",INDEX(AC$6:CO$6,MATCH(1,AC897:CO897,0))))</f>
        <v>Essentials</v>
      </c>
      <c r="I897" s="1" t="str" cm="1">
        <f t="array" ref="I897">IF(ISBLANK(N897),"",INDEX($AC$7:$CO$7,,MATCH(H897,$AC$6:$CO$6,0)))</f>
        <v>expense</v>
      </c>
      <c r="L897" s="1" t="str">
        <f>IF(ISBLANK(J897),H897,J897)</f>
        <v>Essentials</v>
      </c>
      <c r="M897" s="1" t="str">
        <f>IF(ISBLANK(K897),I897,K897)</f>
        <v>expense</v>
      </c>
      <c r="N897" s="16" t="s">
        <v>57</v>
      </c>
      <c r="O897" s="17">
        <v>44965</v>
      </c>
      <c r="P897" s="17">
        <v>44965</v>
      </c>
      <c r="Q897" s="18" t="s">
        <v>58</v>
      </c>
      <c r="R897" s="20" t="s">
        <v>1179</v>
      </c>
      <c r="S897" s="18" t="s">
        <v>69</v>
      </c>
      <c r="T897" s="18" t="s">
        <v>70</v>
      </c>
      <c r="U897" s="18" t="s">
        <v>71</v>
      </c>
      <c r="V897" s="18">
        <v>-2.6</v>
      </c>
      <c r="W897" s="18" t="s">
        <v>61</v>
      </c>
      <c r="X897" s="18" t="s">
        <v>62</v>
      </c>
      <c r="AA897">
        <f t="shared" si="340"/>
        <v>0</v>
      </c>
      <c r="AB897">
        <f t="shared" si="340"/>
        <v>0</v>
      </c>
      <c r="AC897">
        <f t="shared" si="335"/>
        <v>0</v>
      </c>
      <c r="AD897">
        <f t="shared" si="323"/>
        <v>0</v>
      </c>
      <c r="AE897">
        <f t="shared" si="323"/>
        <v>0</v>
      </c>
      <c r="AF897">
        <f t="shared" si="323"/>
        <v>0</v>
      </c>
      <c r="AG897">
        <f t="shared" si="336"/>
        <v>0</v>
      </c>
      <c r="AH897">
        <f t="shared" si="339"/>
        <v>0</v>
      </c>
      <c r="AI897">
        <f t="shared" si="339"/>
        <v>0</v>
      </c>
      <c r="AJ897">
        <f t="shared" si="339"/>
        <v>0</v>
      </c>
      <c r="AK897">
        <f t="shared" si="338"/>
        <v>0</v>
      </c>
      <c r="AL897">
        <f t="shared" si="338"/>
        <v>0</v>
      </c>
      <c r="AM897">
        <f t="shared" si="338"/>
        <v>1</v>
      </c>
      <c r="AN897">
        <f t="shared" si="338"/>
        <v>0</v>
      </c>
      <c r="AO897">
        <f t="shared" si="338"/>
        <v>0</v>
      </c>
      <c r="AP897">
        <f t="shared" si="338"/>
        <v>0</v>
      </c>
      <c r="AQ897">
        <f t="shared" si="338"/>
        <v>0</v>
      </c>
      <c r="AR897">
        <f t="shared" si="338"/>
        <v>0</v>
      </c>
      <c r="AS897">
        <f t="shared" si="338"/>
        <v>0</v>
      </c>
      <c r="AT897">
        <f t="shared" si="338"/>
        <v>0</v>
      </c>
      <c r="AU897">
        <f t="shared" si="341"/>
        <v>0</v>
      </c>
      <c r="AV897">
        <f t="shared" si="341"/>
        <v>0</v>
      </c>
      <c r="AW897">
        <f t="shared" si="341"/>
        <v>0</v>
      </c>
      <c r="AX897">
        <f t="shared" si="341"/>
        <v>0</v>
      </c>
      <c r="AY897">
        <f t="shared" si="341"/>
        <v>0</v>
      </c>
      <c r="AZ897">
        <f t="shared" si="341"/>
        <v>0</v>
      </c>
      <c r="BA897">
        <f t="shared" si="341"/>
        <v>0</v>
      </c>
      <c r="BB897">
        <f t="shared" si="341"/>
        <v>0</v>
      </c>
      <c r="BC897">
        <f t="shared" si="341"/>
        <v>0</v>
      </c>
      <c r="BD897">
        <f t="shared" si="341"/>
        <v>0</v>
      </c>
      <c r="BE897">
        <f t="shared" si="341"/>
        <v>0</v>
      </c>
      <c r="BF897">
        <f t="shared" si="341"/>
        <v>0</v>
      </c>
      <c r="BG897">
        <f t="shared" si="341"/>
        <v>0</v>
      </c>
      <c r="BH897">
        <f t="shared" si="341"/>
        <v>0</v>
      </c>
      <c r="BI897">
        <f t="shared" si="341"/>
        <v>0</v>
      </c>
      <c r="BJ897">
        <f t="shared" si="341"/>
        <v>0</v>
      </c>
      <c r="BK897">
        <f t="shared" si="341"/>
        <v>0</v>
      </c>
      <c r="BL897">
        <f t="shared" si="341"/>
        <v>0</v>
      </c>
      <c r="BM897">
        <f t="shared" si="341"/>
        <v>0</v>
      </c>
      <c r="BN897">
        <f t="shared" si="341"/>
        <v>0</v>
      </c>
      <c r="BO897">
        <f t="shared" si="341"/>
        <v>0</v>
      </c>
      <c r="BP897">
        <f t="shared" si="341"/>
        <v>0</v>
      </c>
      <c r="BQ897">
        <f t="shared" si="329"/>
        <v>0</v>
      </c>
      <c r="BR897">
        <f t="shared" si="329"/>
        <v>0</v>
      </c>
    </row>
    <row r="898" spans="2:70" x14ac:dyDescent="0.2">
      <c r="B898" s="1">
        <f>IF(ISBLANK(N898),"",YEAR(O898))</f>
        <v>2023</v>
      </c>
      <c r="C898" s="12">
        <f>IF(ISBLANK(M898),"",MONTH(O898))</f>
        <v>2</v>
      </c>
      <c r="D898" s="1">
        <f>IF(ISBLANK(N898),"",WEEKNUM(O898))</f>
        <v>6</v>
      </c>
      <c r="E898" s="1" t="str">
        <f>S898&amp;R898</f>
        <v>GA NR00003948 BLZ70150000 107.02/20.11UHR TENGSTR.</v>
      </c>
      <c r="H898" s="1" t="str">
        <f>IF(ISBLANK(N898),"",IF(SUM(AC898:CO898)=0,"other",INDEX(AC$6:CO$6,MATCH(1,AC898:CO898,0))))</f>
        <v>other</v>
      </c>
      <c r="I898" s="1" t="str" cm="1">
        <f t="array" ref="I898">IF(ISBLANK(N898),"",INDEX($AC$7:$CO$7,,MATCH(H898,$AC$6:$CO$6,0)))</f>
        <v>expense</v>
      </c>
      <c r="L898" s="1" t="str">
        <f>IF(ISBLANK(J898),H898,J898)</f>
        <v>other</v>
      </c>
      <c r="M898" s="1" t="str">
        <f>IF(ISBLANK(K898),I898,K898)</f>
        <v>expense</v>
      </c>
      <c r="N898" s="16" t="s">
        <v>57</v>
      </c>
      <c r="O898" s="17">
        <v>44965</v>
      </c>
      <c r="P898" s="17">
        <v>44964</v>
      </c>
      <c r="Q898" s="18" t="s">
        <v>108</v>
      </c>
      <c r="R898" s="18" t="s">
        <v>1180</v>
      </c>
      <c r="S898" s="18" t="s">
        <v>1050</v>
      </c>
      <c r="T898" s="18">
        <v>0</v>
      </c>
      <c r="U898" s="18">
        <v>70150000</v>
      </c>
      <c r="V898" s="18">
        <v>-100</v>
      </c>
      <c r="W898" s="18" t="s">
        <v>61</v>
      </c>
      <c r="X898" s="18" t="s">
        <v>62</v>
      </c>
      <c r="AA898">
        <f t="shared" si="340"/>
        <v>0</v>
      </c>
      <c r="AB898">
        <f t="shared" si="340"/>
        <v>0</v>
      </c>
      <c r="AC898">
        <f t="shared" si="335"/>
        <v>0</v>
      </c>
      <c r="AD898">
        <f t="shared" si="323"/>
        <v>0</v>
      </c>
      <c r="AE898">
        <f t="shared" si="323"/>
        <v>0</v>
      </c>
      <c r="AF898">
        <f t="shared" si="323"/>
        <v>0</v>
      </c>
      <c r="AG898">
        <f t="shared" si="336"/>
        <v>0</v>
      </c>
      <c r="AH898">
        <f t="shared" si="339"/>
        <v>0</v>
      </c>
      <c r="AI898">
        <f t="shared" si="339"/>
        <v>0</v>
      </c>
      <c r="AJ898">
        <f t="shared" si="339"/>
        <v>0</v>
      </c>
      <c r="AK898">
        <f t="shared" si="338"/>
        <v>0</v>
      </c>
      <c r="AL898">
        <f t="shared" si="338"/>
        <v>0</v>
      </c>
      <c r="AM898">
        <f t="shared" si="338"/>
        <v>0</v>
      </c>
      <c r="AN898">
        <f t="shared" si="338"/>
        <v>0</v>
      </c>
      <c r="AO898">
        <f t="shared" si="338"/>
        <v>0</v>
      </c>
      <c r="AP898">
        <f t="shared" si="338"/>
        <v>0</v>
      </c>
      <c r="AQ898">
        <f t="shared" si="338"/>
        <v>0</v>
      </c>
      <c r="AR898">
        <f t="shared" si="338"/>
        <v>0</v>
      </c>
      <c r="AS898">
        <f t="shared" si="338"/>
        <v>0</v>
      </c>
      <c r="AT898">
        <f t="shared" si="338"/>
        <v>0</v>
      </c>
      <c r="AU898">
        <f t="shared" si="341"/>
        <v>0</v>
      </c>
      <c r="AV898">
        <f t="shared" si="341"/>
        <v>0</v>
      </c>
      <c r="AW898">
        <f t="shared" si="341"/>
        <v>0</v>
      </c>
      <c r="AX898">
        <f t="shared" si="341"/>
        <v>0</v>
      </c>
      <c r="AY898">
        <f t="shared" si="341"/>
        <v>0</v>
      </c>
      <c r="AZ898">
        <f t="shared" si="341"/>
        <v>0</v>
      </c>
      <c r="BA898">
        <f t="shared" si="341"/>
        <v>0</v>
      </c>
      <c r="BB898">
        <f t="shared" si="341"/>
        <v>0</v>
      </c>
      <c r="BC898">
        <f t="shared" si="341"/>
        <v>0</v>
      </c>
      <c r="BD898">
        <f t="shared" si="341"/>
        <v>0</v>
      </c>
      <c r="BE898">
        <f t="shared" si="341"/>
        <v>0</v>
      </c>
      <c r="BF898">
        <f t="shared" si="341"/>
        <v>0</v>
      </c>
      <c r="BG898">
        <f t="shared" si="341"/>
        <v>0</v>
      </c>
      <c r="BH898">
        <f t="shared" si="341"/>
        <v>0</v>
      </c>
      <c r="BI898">
        <f t="shared" si="341"/>
        <v>0</v>
      </c>
      <c r="BJ898">
        <f t="shared" si="341"/>
        <v>0</v>
      </c>
      <c r="BK898">
        <f t="shared" si="341"/>
        <v>0</v>
      </c>
      <c r="BL898">
        <f t="shared" si="341"/>
        <v>0</v>
      </c>
      <c r="BM898">
        <f t="shared" si="341"/>
        <v>0</v>
      </c>
      <c r="BN898">
        <f t="shared" si="341"/>
        <v>0</v>
      </c>
      <c r="BO898">
        <f t="shared" si="341"/>
        <v>0</v>
      </c>
      <c r="BP898">
        <f t="shared" si="341"/>
        <v>0</v>
      </c>
      <c r="BQ898">
        <f t="shared" si="341"/>
        <v>0</v>
      </c>
      <c r="BR898">
        <f t="shared" si="341"/>
        <v>0</v>
      </c>
    </row>
    <row r="899" spans="2:70" x14ac:dyDescent="0.2">
      <c r="B899" s="1">
        <f>IF(ISBLANK(N899),"",YEAR(O899))</f>
        <v>2023</v>
      </c>
      <c r="C899" s="12">
        <f>IF(ISBLANK(M899),"",MONTH(O899))</f>
        <v>2</v>
      </c>
      <c r="D899" s="1">
        <f>IF(ISBLANK(N899),"",WEEKNUM(O899))</f>
        <v>6</v>
      </c>
      <c r="E899" s="1" t="str">
        <f>S899&amp;R899</f>
        <v>YESSICA MOESSNERDATUM 09.02.2023, 15.48 UHR</v>
      </c>
      <c r="H899" s="1" t="str">
        <f>IF(ISBLANK(N899),"",IF(SUM(AC899:CO899)=0,"other",INDEX(AC$6:CO$6,MATCH(1,AC899:CO899,0))))</f>
        <v>other</v>
      </c>
      <c r="I899" s="1" t="str" cm="1">
        <f t="array" ref="I899">IF(ISBLANK(N899),"",INDEX($AC$7:$CO$7,,MATCH(H899,$AC$6:$CO$6,0)))</f>
        <v>expense</v>
      </c>
      <c r="L899" s="1" t="str">
        <f>IF(ISBLANK(J899),H899,J899)</f>
        <v>other</v>
      </c>
      <c r="M899" s="1" t="str">
        <f>IF(ISBLANK(K899),I899,K899)</f>
        <v>expense</v>
      </c>
      <c r="N899" s="16" t="s">
        <v>57</v>
      </c>
      <c r="O899" s="17">
        <v>44966</v>
      </c>
      <c r="P899" s="17">
        <v>44966</v>
      </c>
      <c r="Q899" s="18" t="s">
        <v>72</v>
      </c>
      <c r="R899" s="18" t="s">
        <v>1173</v>
      </c>
      <c r="S899" s="18" t="s">
        <v>994</v>
      </c>
      <c r="T899" s="18" t="s">
        <v>412</v>
      </c>
      <c r="U899" s="18" t="s">
        <v>60</v>
      </c>
      <c r="V899" s="18">
        <v>-300</v>
      </c>
      <c r="W899" s="18" t="s">
        <v>61</v>
      </c>
      <c r="X899" s="18" t="s">
        <v>62</v>
      </c>
      <c r="AA899">
        <f t="shared" si="340"/>
        <v>0</v>
      </c>
      <c r="AB899">
        <f t="shared" si="340"/>
        <v>0</v>
      </c>
      <c r="AC899">
        <f t="shared" si="335"/>
        <v>0</v>
      </c>
      <c r="AD899">
        <f t="shared" si="323"/>
        <v>0</v>
      </c>
      <c r="AE899">
        <f t="shared" si="323"/>
        <v>0</v>
      </c>
      <c r="AF899">
        <f t="shared" si="323"/>
        <v>0</v>
      </c>
      <c r="AG899">
        <f t="shared" si="336"/>
        <v>0</v>
      </c>
      <c r="AH899">
        <f t="shared" si="339"/>
        <v>0</v>
      </c>
      <c r="AI899">
        <f t="shared" si="339"/>
        <v>0</v>
      </c>
      <c r="AJ899">
        <f t="shared" si="339"/>
        <v>0</v>
      </c>
      <c r="AK899">
        <f t="shared" si="338"/>
        <v>0</v>
      </c>
      <c r="AL899">
        <f t="shared" si="338"/>
        <v>0</v>
      </c>
      <c r="AM899">
        <f t="shared" si="338"/>
        <v>0</v>
      </c>
      <c r="AN899">
        <f t="shared" si="338"/>
        <v>0</v>
      </c>
      <c r="AO899">
        <f t="shared" si="338"/>
        <v>0</v>
      </c>
      <c r="AP899">
        <f t="shared" si="338"/>
        <v>0</v>
      </c>
      <c r="AQ899">
        <f t="shared" si="338"/>
        <v>0</v>
      </c>
      <c r="AR899">
        <f t="shared" si="338"/>
        <v>0</v>
      </c>
      <c r="AS899">
        <f t="shared" si="338"/>
        <v>0</v>
      </c>
      <c r="AT899">
        <f t="shared" si="338"/>
        <v>0</v>
      </c>
      <c r="AU899">
        <f t="shared" si="341"/>
        <v>0</v>
      </c>
      <c r="AV899">
        <f t="shared" si="341"/>
        <v>0</v>
      </c>
      <c r="AW899">
        <f t="shared" si="341"/>
        <v>0</v>
      </c>
      <c r="AX899">
        <f t="shared" si="341"/>
        <v>0</v>
      </c>
      <c r="AY899">
        <f t="shared" si="341"/>
        <v>0</v>
      </c>
      <c r="AZ899">
        <f t="shared" si="341"/>
        <v>0</v>
      </c>
      <c r="BA899">
        <f t="shared" si="341"/>
        <v>0</v>
      </c>
      <c r="BB899">
        <f t="shared" si="341"/>
        <v>0</v>
      </c>
      <c r="BC899">
        <f t="shared" si="341"/>
        <v>0</v>
      </c>
      <c r="BD899">
        <f t="shared" si="341"/>
        <v>0</v>
      </c>
      <c r="BE899">
        <f t="shared" si="341"/>
        <v>0</v>
      </c>
      <c r="BF899">
        <f t="shared" si="341"/>
        <v>0</v>
      </c>
      <c r="BG899">
        <f t="shared" si="341"/>
        <v>0</v>
      </c>
      <c r="BH899">
        <f t="shared" si="341"/>
        <v>0</v>
      </c>
      <c r="BI899">
        <f t="shared" si="341"/>
        <v>0</v>
      </c>
      <c r="BJ899">
        <f t="shared" si="341"/>
        <v>0</v>
      </c>
      <c r="BK899">
        <f t="shared" si="341"/>
        <v>0</v>
      </c>
      <c r="BL899">
        <f t="shared" si="341"/>
        <v>0</v>
      </c>
      <c r="BM899">
        <f t="shared" si="341"/>
        <v>0</v>
      </c>
      <c r="BN899">
        <f t="shared" si="341"/>
        <v>0</v>
      </c>
      <c r="BO899">
        <f t="shared" si="341"/>
        <v>0</v>
      </c>
      <c r="BP899">
        <f t="shared" si="341"/>
        <v>0</v>
      </c>
      <c r="BQ899">
        <f t="shared" si="341"/>
        <v>0</v>
      </c>
      <c r="BR899">
        <f t="shared" si="341"/>
        <v>0</v>
      </c>
    </row>
    <row r="900" spans="2:70" x14ac:dyDescent="0.2">
      <c r="B900" s="1">
        <f>IF(ISBLANK(N900),"",YEAR(O900))</f>
        <v>2023</v>
      </c>
      <c r="C900" s="12">
        <f>IF(ISBLANK(M900),"",MONTH(O900))</f>
        <v>2</v>
      </c>
      <c r="D900" s="1">
        <f>IF(ISBLANK(N900),"",WEEKNUM(O900))</f>
        <v>6</v>
      </c>
      <c r="E900" s="1" t="str">
        <f>S900&amp;R900</f>
        <v>LMU Muenchen12181407/20231/LMU Rueckmeldung SoSe 2023 DATUM 09.02.2023, 14.42 UHR</v>
      </c>
      <c r="H900" s="1" t="str">
        <f>IF(ISBLANK(N900),"",IF(SUM(AC900:CO900)=0,"other",INDEX(AC$6:CO$6,MATCH(1,AC900:CO900,0))))</f>
        <v>LMU</v>
      </c>
      <c r="I900" s="1" t="str" cm="1">
        <f t="array" ref="I900">IF(ISBLANK(N900),"",INDEX($AC$7:$CO$7,,MATCH(H900,$AC$6:$CO$6,0)))</f>
        <v>expense</v>
      </c>
      <c r="L900" s="1" t="str">
        <f>IF(ISBLANK(J900),H900,J900)</f>
        <v>LMU</v>
      </c>
      <c r="M900" s="1" t="str">
        <f>IF(ISBLANK(K900),I900,K900)</f>
        <v>expense</v>
      </c>
      <c r="N900" s="16" t="s">
        <v>57</v>
      </c>
      <c r="O900" s="17">
        <v>44966</v>
      </c>
      <c r="P900" s="17">
        <v>44966</v>
      </c>
      <c r="Q900" s="18" t="s">
        <v>72</v>
      </c>
      <c r="R900" s="18" t="s">
        <v>1174</v>
      </c>
      <c r="S900" s="18" t="s">
        <v>301</v>
      </c>
      <c r="T900" s="18" t="s">
        <v>302</v>
      </c>
      <c r="U900" s="18" t="s">
        <v>151</v>
      </c>
      <c r="V900" s="18">
        <v>-152.30000000000001</v>
      </c>
      <c r="W900" s="18" t="s">
        <v>61</v>
      </c>
      <c r="X900" s="18" t="s">
        <v>62</v>
      </c>
      <c r="AA900">
        <f t="shared" si="340"/>
        <v>0</v>
      </c>
      <c r="AB900">
        <f t="shared" si="340"/>
        <v>0</v>
      </c>
      <c r="AC900">
        <f t="shared" si="335"/>
        <v>0</v>
      </c>
      <c r="AD900">
        <f t="shared" si="323"/>
        <v>0</v>
      </c>
      <c r="AE900">
        <f t="shared" si="323"/>
        <v>0</v>
      </c>
      <c r="AF900">
        <f t="shared" si="323"/>
        <v>0</v>
      </c>
      <c r="AG900">
        <f t="shared" si="336"/>
        <v>0</v>
      </c>
      <c r="AH900">
        <f t="shared" si="339"/>
        <v>0</v>
      </c>
      <c r="AI900">
        <f t="shared" si="339"/>
        <v>0</v>
      </c>
      <c r="AJ900">
        <f t="shared" si="339"/>
        <v>0</v>
      </c>
      <c r="AK900">
        <f t="shared" si="338"/>
        <v>0</v>
      </c>
      <c r="AL900">
        <f t="shared" si="338"/>
        <v>0</v>
      </c>
      <c r="AM900">
        <f t="shared" si="338"/>
        <v>0</v>
      </c>
      <c r="AN900">
        <f t="shared" si="338"/>
        <v>0</v>
      </c>
      <c r="AO900">
        <f t="shared" si="338"/>
        <v>0</v>
      </c>
      <c r="AP900">
        <f t="shared" si="338"/>
        <v>0</v>
      </c>
      <c r="AQ900">
        <f t="shared" si="338"/>
        <v>0</v>
      </c>
      <c r="AR900">
        <f t="shared" si="338"/>
        <v>0</v>
      </c>
      <c r="AS900">
        <f t="shared" si="338"/>
        <v>0</v>
      </c>
      <c r="AT900">
        <f t="shared" si="338"/>
        <v>1</v>
      </c>
      <c r="AU900">
        <f t="shared" si="341"/>
        <v>0</v>
      </c>
      <c r="AV900">
        <f t="shared" si="341"/>
        <v>0</v>
      </c>
      <c r="AW900">
        <f t="shared" si="341"/>
        <v>0</v>
      </c>
      <c r="AX900">
        <f t="shared" si="341"/>
        <v>0</v>
      </c>
      <c r="AY900">
        <f t="shared" si="341"/>
        <v>0</v>
      </c>
      <c r="AZ900">
        <f t="shared" si="341"/>
        <v>0</v>
      </c>
      <c r="BA900">
        <f t="shared" si="341"/>
        <v>0</v>
      </c>
      <c r="BB900">
        <f t="shared" si="341"/>
        <v>0</v>
      </c>
      <c r="BC900">
        <f t="shared" si="341"/>
        <v>0</v>
      </c>
      <c r="BD900">
        <f t="shared" si="341"/>
        <v>0</v>
      </c>
      <c r="BE900">
        <f t="shared" si="341"/>
        <v>0</v>
      </c>
      <c r="BF900">
        <f t="shared" si="341"/>
        <v>0</v>
      </c>
      <c r="BG900">
        <f t="shared" si="341"/>
        <v>0</v>
      </c>
      <c r="BH900">
        <f t="shared" si="341"/>
        <v>0</v>
      </c>
      <c r="BI900">
        <f t="shared" si="341"/>
        <v>0</v>
      </c>
      <c r="BJ900">
        <f t="shared" si="341"/>
        <v>0</v>
      </c>
      <c r="BK900">
        <f t="shared" si="341"/>
        <v>0</v>
      </c>
      <c r="BL900">
        <f t="shared" si="341"/>
        <v>0</v>
      </c>
      <c r="BM900">
        <f t="shared" si="341"/>
        <v>0</v>
      </c>
      <c r="BN900">
        <f t="shared" si="341"/>
        <v>0</v>
      </c>
      <c r="BO900">
        <f t="shared" si="341"/>
        <v>0</v>
      </c>
      <c r="BP900">
        <f t="shared" si="341"/>
        <v>0</v>
      </c>
      <c r="BQ900">
        <f t="shared" si="341"/>
        <v>0</v>
      </c>
      <c r="BR900">
        <f t="shared" si="341"/>
        <v>0</v>
      </c>
    </row>
    <row r="901" spans="2:70" x14ac:dyDescent="0.2">
      <c r="B901" s="1">
        <f>IF(ISBLANK(N901),"",YEAR(O901))</f>
        <v>2023</v>
      </c>
      <c r="C901" s="12">
        <f>IF(ISBLANK(M901),"",MONTH(O901))</f>
        <v>2</v>
      </c>
      <c r="D901" s="1">
        <f>IF(ISBLANK(N901),"",WEEKNUM(O901))</f>
        <v>6</v>
      </c>
      <c r="E901" s="1" t="str">
        <f>S901&amp;R901</f>
        <v>AMAZON EU S.A R.L., NIEDERLASSUNG DEUTSCHLAND306-0860356-2936305 Amazon.de 42LP6C8VLB0D19YR</v>
      </c>
      <c r="H901" s="1" t="str">
        <f>IF(ISBLANK(N901),"",IF(SUM(AC901:CO901)=0,"other",INDEX(AC$6:CO$6,MATCH(1,AC901:CO901,0))))</f>
        <v>Essentials</v>
      </c>
      <c r="I901" s="1" t="str" cm="1">
        <f t="array" ref="I901">IF(ISBLANK(N901),"",INDEX($AC$7:$CO$7,,MATCH(H901,$AC$6:$CO$6,0)))</f>
        <v>expense</v>
      </c>
      <c r="L901" s="1" t="str">
        <f>IF(ISBLANK(J901),H901,J901)</f>
        <v>Essentials</v>
      </c>
      <c r="M901" s="1" t="str">
        <f>IF(ISBLANK(K901),I901,K901)</f>
        <v>expense</v>
      </c>
      <c r="N901" s="16" t="s">
        <v>57</v>
      </c>
      <c r="O901" s="17">
        <v>44966</v>
      </c>
      <c r="P901" s="17">
        <v>44966</v>
      </c>
      <c r="Q901" s="18" t="s">
        <v>58</v>
      </c>
      <c r="R901" s="20" t="s">
        <v>1175</v>
      </c>
      <c r="S901" s="18" t="s">
        <v>69</v>
      </c>
      <c r="T901" s="18" t="s">
        <v>70</v>
      </c>
      <c r="U901" s="18" t="s">
        <v>71</v>
      </c>
      <c r="V901" s="18">
        <v>-1.89</v>
      </c>
      <c r="W901" s="18" t="s">
        <v>61</v>
      </c>
      <c r="X901" s="18" t="s">
        <v>62</v>
      </c>
      <c r="AA901">
        <f t="shared" si="340"/>
        <v>0</v>
      </c>
      <c r="AB901">
        <f t="shared" si="340"/>
        <v>0</v>
      </c>
      <c r="AC901">
        <f t="shared" si="335"/>
        <v>0</v>
      </c>
      <c r="AD901">
        <f t="shared" si="323"/>
        <v>0</v>
      </c>
      <c r="AE901">
        <f t="shared" si="323"/>
        <v>0</v>
      </c>
      <c r="AF901">
        <f t="shared" si="323"/>
        <v>0</v>
      </c>
      <c r="AG901">
        <f t="shared" si="336"/>
        <v>0</v>
      </c>
      <c r="AH901">
        <f t="shared" si="339"/>
        <v>0</v>
      </c>
      <c r="AI901">
        <f t="shared" si="339"/>
        <v>0</v>
      </c>
      <c r="AJ901">
        <f t="shared" si="339"/>
        <v>0</v>
      </c>
      <c r="AK901">
        <f t="shared" si="338"/>
        <v>0</v>
      </c>
      <c r="AL901">
        <f t="shared" si="338"/>
        <v>0</v>
      </c>
      <c r="AM901">
        <f t="shared" si="338"/>
        <v>1</v>
      </c>
      <c r="AN901">
        <f t="shared" si="338"/>
        <v>0</v>
      </c>
      <c r="AO901">
        <f t="shared" si="338"/>
        <v>0</v>
      </c>
      <c r="AP901">
        <f t="shared" si="338"/>
        <v>0</v>
      </c>
      <c r="AQ901">
        <f t="shared" si="338"/>
        <v>0</v>
      </c>
      <c r="AR901">
        <f t="shared" si="338"/>
        <v>0</v>
      </c>
      <c r="AS901">
        <f t="shared" si="338"/>
        <v>0</v>
      </c>
      <c r="AT901">
        <f t="shared" si="338"/>
        <v>0</v>
      </c>
      <c r="AU901">
        <f t="shared" si="341"/>
        <v>0</v>
      </c>
      <c r="AV901">
        <f t="shared" si="341"/>
        <v>0</v>
      </c>
      <c r="AW901">
        <f t="shared" si="341"/>
        <v>0</v>
      </c>
      <c r="AX901">
        <f t="shared" si="341"/>
        <v>0</v>
      </c>
      <c r="AY901">
        <f t="shared" si="341"/>
        <v>0</v>
      </c>
      <c r="AZ901">
        <f t="shared" si="341"/>
        <v>0</v>
      </c>
      <c r="BA901">
        <f t="shared" si="341"/>
        <v>0</v>
      </c>
      <c r="BB901">
        <f t="shared" si="341"/>
        <v>0</v>
      </c>
      <c r="BC901">
        <f t="shared" si="341"/>
        <v>0</v>
      </c>
      <c r="BD901">
        <f t="shared" si="341"/>
        <v>0</v>
      </c>
      <c r="BE901">
        <f t="shared" si="341"/>
        <v>0</v>
      </c>
      <c r="BF901">
        <f t="shared" si="341"/>
        <v>0</v>
      </c>
      <c r="BG901">
        <f t="shared" si="341"/>
        <v>0</v>
      </c>
      <c r="BH901">
        <f t="shared" si="341"/>
        <v>0</v>
      </c>
      <c r="BI901">
        <f t="shared" si="341"/>
        <v>0</v>
      </c>
      <c r="BJ901">
        <f t="shared" si="341"/>
        <v>0</v>
      </c>
      <c r="BK901">
        <f t="shared" si="341"/>
        <v>0</v>
      </c>
      <c r="BL901">
        <f t="shared" si="341"/>
        <v>0</v>
      </c>
      <c r="BM901">
        <f t="shared" si="341"/>
        <v>0</v>
      </c>
      <c r="BN901">
        <f t="shared" si="341"/>
        <v>0</v>
      </c>
      <c r="BO901">
        <f t="shared" si="341"/>
        <v>0</v>
      </c>
      <c r="BP901">
        <f t="shared" si="341"/>
        <v>0</v>
      </c>
      <c r="BQ901">
        <f t="shared" si="341"/>
        <v>0</v>
      </c>
      <c r="BR901">
        <f t="shared" si="341"/>
        <v>0</v>
      </c>
    </row>
    <row r="902" spans="2:70" x14ac:dyDescent="0.2">
      <c r="B902" s="1">
        <f>IF(ISBLANK(N902),"",YEAR(O902))</f>
        <v>2023</v>
      </c>
      <c r="C902" s="12">
        <f>IF(ISBLANK(M902),"",MONTH(O902))</f>
        <v>2</v>
      </c>
      <c r="D902" s="1">
        <f>IF(ISBLANK(N902),"",WEEKNUM(O902))</f>
        <v>6</v>
      </c>
      <c r="E902" s="1" t="str">
        <f>S902&amp;R902</f>
        <v>GA NR00003948 BLZ70150000 109.02/21.23UHR TENGSTR.</v>
      </c>
      <c r="H902" s="1" t="str">
        <f>IF(ISBLANK(N902),"",IF(SUM(AC902:CO902)=0,"other",INDEX(AC$6:CO$6,MATCH(1,AC902:CO902,0))))</f>
        <v>other</v>
      </c>
      <c r="I902" s="1" t="str" cm="1">
        <f t="array" ref="I902">IF(ISBLANK(N902),"",INDEX($AC$7:$CO$7,,MATCH(H902,$AC$6:$CO$6,0)))</f>
        <v>expense</v>
      </c>
      <c r="L902" s="1" t="str">
        <f>IF(ISBLANK(J902),H902,J902)</f>
        <v>other</v>
      </c>
      <c r="M902" s="1" t="str">
        <f>IF(ISBLANK(K902),I902,K902)</f>
        <v>expense</v>
      </c>
      <c r="N902" s="16" t="s">
        <v>57</v>
      </c>
      <c r="O902" s="17">
        <v>44967</v>
      </c>
      <c r="P902" s="17">
        <v>44966</v>
      </c>
      <c r="Q902" s="18" t="s">
        <v>108</v>
      </c>
      <c r="R902" s="18" t="s">
        <v>1172</v>
      </c>
      <c r="S902" s="18" t="s">
        <v>1050</v>
      </c>
      <c r="T902" s="18">
        <v>0</v>
      </c>
      <c r="U902" s="18">
        <v>70150000</v>
      </c>
      <c r="V902" s="18">
        <v>-890</v>
      </c>
      <c r="W902" s="18" t="s">
        <v>61</v>
      </c>
      <c r="X902" s="18" t="s">
        <v>62</v>
      </c>
      <c r="AA902">
        <f t="shared" si="340"/>
        <v>0</v>
      </c>
      <c r="AB902">
        <f t="shared" si="340"/>
        <v>0</v>
      </c>
      <c r="AC902">
        <f t="shared" si="335"/>
        <v>0</v>
      </c>
      <c r="AD902">
        <f t="shared" si="323"/>
        <v>0</v>
      </c>
      <c r="AE902">
        <f t="shared" si="323"/>
        <v>0</v>
      </c>
      <c r="AF902">
        <f t="shared" si="323"/>
        <v>0</v>
      </c>
      <c r="AG902">
        <f t="shared" si="336"/>
        <v>0</v>
      </c>
      <c r="AH902">
        <f t="shared" si="339"/>
        <v>0</v>
      </c>
      <c r="AI902">
        <f t="shared" si="339"/>
        <v>0</v>
      </c>
      <c r="AJ902">
        <f t="shared" si="339"/>
        <v>0</v>
      </c>
      <c r="AK902">
        <f t="shared" si="338"/>
        <v>0</v>
      </c>
      <c r="AL902">
        <f t="shared" si="338"/>
        <v>0</v>
      </c>
      <c r="AM902">
        <f t="shared" si="338"/>
        <v>0</v>
      </c>
      <c r="AN902">
        <f t="shared" si="338"/>
        <v>0</v>
      </c>
      <c r="AO902">
        <f t="shared" si="338"/>
        <v>0</v>
      </c>
      <c r="AP902">
        <f t="shared" si="338"/>
        <v>0</v>
      </c>
      <c r="AQ902">
        <f t="shared" si="338"/>
        <v>0</v>
      </c>
      <c r="AR902">
        <f t="shared" si="338"/>
        <v>0</v>
      </c>
      <c r="AS902">
        <f t="shared" si="338"/>
        <v>0</v>
      </c>
      <c r="AT902">
        <f t="shared" si="338"/>
        <v>0</v>
      </c>
      <c r="AU902">
        <f t="shared" si="341"/>
        <v>0</v>
      </c>
      <c r="AV902">
        <f t="shared" si="341"/>
        <v>0</v>
      </c>
      <c r="AW902">
        <f t="shared" si="341"/>
        <v>0</v>
      </c>
      <c r="AX902">
        <f t="shared" si="341"/>
        <v>0</v>
      </c>
      <c r="AY902">
        <f t="shared" si="341"/>
        <v>0</v>
      </c>
      <c r="AZ902">
        <f t="shared" si="341"/>
        <v>0</v>
      </c>
      <c r="BA902">
        <f t="shared" si="341"/>
        <v>0</v>
      </c>
      <c r="BB902">
        <f t="shared" si="341"/>
        <v>0</v>
      </c>
      <c r="BC902">
        <f t="shared" si="341"/>
        <v>0</v>
      </c>
      <c r="BD902">
        <f t="shared" si="341"/>
        <v>0</v>
      </c>
      <c r="BE902">
        <f t="shared" si="341"/>
        <v>0</v>
      </c>
      <c r="BF902">
        <f t="shared" si="341"/>
        <v>0</v>
      </c>
      <c r="BG902">
        <f t="shared" si="341"/>
        <v>0</v>
      </c>
      <c r="BH902">
        <f t="shared" si="341"/>
        <v>0</v>
      </c>
      <c r="BI902">
        <f t="shared" si="341"/>
        <v>0</v>
      </c>
      <c r="BJ902">
        <f t="shared" si="341"/>
        <v>0</v>
      </c>
      <c r="BK902">
        <f t="shared" si="341"/>
        <v>0</v>
      </c>
      <c r="BL902">
        <f t="shared" si="341"/>
        <v>0</v>
      </c>
      <c r="BM902">
        <f t="shared" si="341"/>
        <v>0</v>
      </c>
      <c r="BN902">
        <f t="shared" si="341"/>
        <v>0</v>
      </c>
      <c r="BO902">
        <f t="shared" si="341"/>
        <v>0</v>
      </c>
      <c r="BP902">
        <f t="shared" si="341"/>
        <v>0</v>
      </c>
      <c r="BQ902">
        <f t="shared" si="341"/>
        <v>0</v>
      </c>
      <c r="BR902">
        <f t="shared" si="341"/>
        <v>0</v>
      </c>
    </row>
    <row r="903" spans="2:70" x14ac:dyDescent="0.2">
      <c r="B903" s="1">
        <f>IF(ISBLANK(N903),"",YEAR(O903))</f>
        <v>2023</v>
      </c>
      <c r="C903" s="12">
        <f>IF(ISBLANK(M903),"",MONTH(O903))</f>
        <v>2</v>
      </c>
      <c r="D903" s="1">
        <f>IF(ISBLANK(N903),"",WEEKNUM(O903))</f>
        <v>6</v>
      </c>
      <c r="E903" s="1" t="str">
        <f>S903&amp;R903</f>
        <v>MAKA RAZMADZE</v>
      </c>
      <c r="H903" s="1" t="str">
        <f>IF(ISBLANK(N903),"",IF(SUM(AC903:CO903)=0,"other",INDEX(AC$6:CO$6,MATCH(1,AC903:CO903,0))))</f>
        <v>other</v>
      </c>
      <c r="I903" s="1" t="str" cm="1">
        <f t="array" ref="I903">IF(ISBLANK(N903),"",INDEX($AC$7:$CO$7,,MATCH(H903,$AC$6:$CO$6,0)))</f>
        <v>expense</v>
      </c>
      <c r="L903" s="1" t="str">
        <f>IF(ISBLANK(J903),H903,J903)</f>
        <v>other</v>
      </c>
      <c r="M903" s="1" t="str">
        <f>IF(ISBLANK(K903),I903,K903)</f>
        <v>expense</v>
      </c>
      <c r="N903" s="16" t="s">
        <v>57</v>
      </c>
      <c r="O903" s="17">
        <v>44967</v>
      </c>
      <c r="P903" s="17">
        <v>44966</v>
      </c>
      <c r="Q903" s="18" t="s">
        <v>246</v>
      </c>
      <c r="R903" s="19"/>
      <c r="S903" s="18" t="s">
        <v>1133</v>
      </c>
      <c r="T903" s="18" t="s">
        <v>1134</v>
      </c>
      <c r="U903" s="18" t="s">
        <v>1135</v>
      </c>
      <c r="V903" s="18">
        <v>890</v>
      </c>
      <c r="W903" s="18" t="s">
        <v>61</v>
      </c>
      <c r="X903" s="18" t="s">
        <v>62</v>
      </c>
      <c r="AA903">
        <f t="shared" si="340"/>
        <v>0</v>
      </c>
      <c r="AB903">
        <f t="shared" si="340"/>
        <v>0</v>
      </c>
      <c r="AC903">
        <f t="shared" si="335"/>
        <v>0</v>
      </c>
      <c r="AD903">
        <f t="shared" si="323"/>
        <v>0</v>
      </c>
      <c r="AE903">
        <f t="shared" si="323"/>
        <v>0</v>
      </c>
      <c r="AF903">
        <f t="shared" si="323"/>
        <v>0</v>
      </c>
      <c r="AG903">
        <f t="shared" si="336"/>
        <v>0</v>
      </c>
      <c r="AH903">
        <f t="shared" si="339"/>
        <v>0</v>
      </c>
      <c r="AI903">
        <f t="shared" si="339"/>
        <v>0</v>
      </c>
      <c r="AJ903">
        <f t="shared" si="339"/>
        <v>0</v>
      </c>
      <c r="AK903">
        <f t="shared" si="338"/>
        <v>0</v>
      </c>
      <c r="AL903">
        <f t="shared" si="338"/>
        <v>0</v>
      </c>
      <c r="AM903">
        <f t="shared" si="338"/>
        <v>0</v>
      </c>
      <c r="AN903">
        <f t="shared" si="338"/>
        <v>0</v>
      </c>
      <c r="AO903">
        <f t="shared" si="338"/>
        <v>0</v>
      </c>
      <c r="AP903">
        <f t="shared" si="338"/>
        <v>0</v>
      </c>
      <c r="AQ903">
        <f t="shared" si="338"/>
        <v>0</v>
      </c>
      <c r="AR903">
        <f t="shared" si="338"/>
        <v>0</v>
      </c>
      <c r="AS903">
        <f t="shared" si="338"/>
        <v>0</v>
      </c>
      <c r="AT903">
        <f t="shared" si="338"/>
        <v>0</v>
      </c>
      <c r="AU903">
        <f t="shared" si="341"/>
        <v>0</v>
      </c>
      <c r="AV903">
        <f t="shared" si="341"/>
        <v>0</v>
      </c>
      <c r="AW903">
        <f t="shared" si="341"/>
        <v>0</v>
      </c>
      <c r="AX903">
        <f t="shared" si="341"/>
        <v>0</v>
      </c>
      <c r="AY903">
        <f t="shared" si="341"/>
        <v>0</v>
      </c>
      <c r="AZ903">
        <f t="shared" si="341"/>
        <v>0</v>
      </c>
      <c r="BA903">
        <f t="shared" si="341"/>
        <v>0</v>
      </c>
      <c r="BB903">
        <f t="shared" si="341"/>
        <v>0</v>
      </c>
      <c r="BC903">
        <f t="shared" si="341"/>
        <v>0</v>
      </c>
      <c r="BD903">
        <f t="shared" si="341"/>
        <v>0</v>
      </c>
      <c r="BE903">
        <f t="shared" si="341"/>
        <v>0</v>
      </c>
      <c r="BF903">
        <f t="shared" si="341"/>
        <v>0</v>
      </c>
      <c r="BG903">
        <f t="shared" si="341"/>
        <v>0</v>
      </c>
      <c r="BH903">
        <f t="shared" si="341"/>
        <v>0</v>
      </c>
      <c r="BI903">
        <f t="shared" si="341"/>
        <v>0</v>
      </c>
      <c r="BJ903">
        <f t="shared" si="341"/>
        <v>0</v>
      </c>
      <c r="BK903">
        <f t="shared" si="341"/>
        <v>0</v>
      </c>
      <c r="BL903">
        <f t="shared" si="341"/>
        <v>0</v>
      </c>
      <c r="BM903">
        <f t="shared" si="341"/>
        <v>0</v>
      </c>
      <c r="BN903">
        <f t="shared" si="341"/>
        <v>0</v>
      </c>
      <c r="BO903">
        <f t="shared" si="341"/>
        <v>0</v>
      </c>
      <c r="BP903">
        <f t="shared" si="341"/>
        <v>0</v>
      </c>
      <c r="BQ903">
        <f t="shared" si="341"/>
        <v>0</v>
      </c>
      <c r="BR903">
        <f t="shared" si="341"/>
        <v>0</v>
      </c>
    </row>
    <row r="904" spans="2:70" x14ac:dyDescent="0.2">
      <c r="B904" s="1">
        <f>IF(ISBLANK(N904),"",YEAR(O904))</f>
        <v>2023</v>
      </c>
      <c r="C904" s="12">
        <f>IF(ISBLANK(M904),"",MONTH(O904))</f>
        <v>2</v>
      </c>
      <c r="D904" s="1">
        <f>IF(ISBLANK(N904),"",WEEKNUM(O904))</f>
        <v>7</v>
      </c>
      <c r="E904" s="1" t="str">
        <f>S904&amp;R904</f>
        <v>NETTO MARKEN-DISCOU//MUENCHEN/DE2023-02-10T19:25 Debitk.1 2026-12</v>
      </c>
      <c r="H904" s="1" t="str">
        <f>IF(ISBLANK(N904),"",IF(SUM(AC904:CO904)=0,"other",INDEX(AC$6:CO$6,MATCH(1,AC904:CO904,0))))</f>
        <v>other</v>
      </c>
      <c r="I904" s="1" t="str" cm="1">
        <f t="array" ref="I904">IF(ISBLANK(N904),"",INDEX($AC$7:$CO$7,,MATCH(H904,$AC$6:$CO$6,0)))</f>
        <v>expense</v>
      </c>
      <c r="L904" s="1" t="str">
        <f>IF(ISBLANK(J904),H904,J904)</f>
        <v>other</v>
      </c>
      <c r="M904" s="1" t="str">
        <f>IF(ISBLANK(K904),I904,K904)</f>
        <v>expense</v>
      </c>
      <c r="N904" s="16" t="s">
        <v>57</v>
      </c>
      <c r="O904" s="17">
        <v>44970</v>
      </c>
      <c r="P904" s="17">
        <v>44970</v>
      </c>
      <c r="Q904" s="18" t="s">
        <v>66</v>
      </c>
      <c r="R904" s="18" t="s">
        <v>1170</v>
      </c>
      <c r="S904" s="18" t="s">
        <v>1045</v>
      </c>
      <c r="T904" s="18" t="s">
        <v>742</v>
      </c>
      <c r="U904" s="18" t="s">
        <v>743</v>
      </c>
      <c r="V904" s="18">
        <v>-31.44</v>
      </c>
      <c r="W904" s="18" t="s">
        <v>61</v>
      </c>
      <c r="X904" s="18" t="s">
        <v>62</v>
      </c>
      <c r="AA904">
        <f t="shared" si="340"/>
        <v>0</v>
      </c>
      <c r="AB904">
        <f t="shared" si="340"/>
        <v>0</v>
      </c>
      <c r="AC904">
        <f t="shared" si="335"/>
        <v>0</v>
      </c>
      <c r="AD904">
        <f t="shared" si="323"/>
        <v>0</v>
      </c>
      <c r="AE904">
        <f t="shared" si="323"/>
        <v>0</v>
      </c>
      <c r="AF904">
        <f t="shared" si="323"/>
        <v>0</v>
      </c>
      <c r="AG904">
        <f t="shared" si="336"/>
        <v>0</v>
      </c>
      <c r="AH904">
        <f t="shared" si="339"/>
        <v>0</v>
      </c>
      <c r="AI904">
        <f t="shared" si="339"/>
        <v>0</v>
      </c>
      <c r="AJ904">
        <f t="shared" si="339"/>
        <v>0</v>
      </c>
      <c r="AK904">
        <f t="shared" si="338"/>
        <v>0</v>
      </c>
      <c r="AL904">
        <f t="shared" si="338"/>
        <v>0</v>
      </c>
      <c r="AM904">
        <f t="shared" si="338"/>
        <v>0</v>
      </c>
      <c r="AN904">
        <f t="shared" si="338"/>
        <v>0</v>
      </c>
      <c r="AO904">
        <f t="shared" si="338"/>
        <v>0</v>
      </c>
      <c r="AP904">
        <f t="shared" si="338"/>
        <v>0</v>
      </c>
      <c r="AQ904">
        <f t="shared" si="338"/>
        <v>0</v>
      </c>
      <c r="AR904">
        <f t="shared" si="338"/>
        <v>0</v>
      </c>
      <c r="AS904">
        <f t="shared" si="338"/>
        <v>0</v>
      </c>
      <c r="AT904">
        <f t="shared" si="338"/>
        <v>0</v>
      </c>
      <c r="AU904">
        <f t="shared" si="341"/>
        <v>0</v>
      </c>
      <c r="AV904">
        <f t="shared" si="341"/>
        <v>0</v>
      </c>
      <c r="AW904">
        <f t="shared" si="341"/>
        <v>0</v>
      </c>
      <c r="AX904">
        <f t="shared" si="341"/>
        <v>0</v>
      </c>
      <c r="AY904">
        <f t="shared" si="341"/>
        <v>0</v>
      </c>
      <c r="AZ904">
        <f t="shared" si="341"/>
        <v>0</v>
      </c>
      <c r="BA904">
        <f t="shared" si="341"/>
        <v>0</v>
      </c>
      <c r="BB904">
        <f t="shared" si="341"/>
        <v>0</v>
      </c>
      <c r="BC904">
        <f t="shared" si="341"/>
        <v>0</v>
      </c>
      <c r="BD904">
        <f t="shared" si="341"/>
        <v>0</v>
      </c>
      <c r="BE904">
        <f t="shared" si="341"/>
        <v>0</v>
      </c>
      <c r="BF904">
        <f t="shared" si="341"/>
        <v>0</v>
      </c>
      <c r="BG904">
        <f t="shared" si="341"/>
        <v>0</v>
      </c>
      <c r="BH904">
        <f t="shared" si="341"/>
        <v>0</v>
      </c>
      <c r="BI904">
        <f t="shared" si="341"/>
        <v>0</v>
      </c>
      <c r="BJ904">
        <f t="shared" si="341"/>
        <v>0</v>
      </c>
      <c r="BK904">
        <f t="shared" si="341"/>
        <v>0</v>
      </c>
      <c r="BL904">
        <f t="shared" si="341"/>
        <v>0</v>
      </c>
      <c r="BM904">
        <f t="shared" si="341"/>
        <v>0</v>
      </c>
      <c r="BN904">
        <f t="shared" si="341"/>
        <v>0</v>
      </c>
      <c r="BO904">
        <f t="shared" si="341"/>
        <v>0</v>
      </c>
      <c r="BP904">
        <f t="shared" si="341"/>
        <v>0</v>
      </c>
      <c r="BQ904">
        <f t="shared" si="341"/>
        <v>0</v>
      </c>
      <c r="BR904">
        <f t="shared" si="341"/>
        <v>0</v>
      </c>
    </row>
    <row r="905" spans="2:70" x14ac:dyDescent="0.2">
      <c r="B905" s="1">
        <f>IF(ISBLANK(N905),"",YEAR(O905))</f>
        <v>2023</v>
      </c>
      <c r="C905" s="12">
        <f>IF(ISBLANK(M905),"",MONTH(O905))</f>
        <v>2</v>
      </c>
      <c r="D905" s="1">
        <f>IF(ISBLANK(N905),"",WEEKNUM(O905))</f>
        <v>7</v>
      </c>
      <c r="E905" s="1" t="str">
        <f>S905&amp;R905</f>
        <v>NETTO MARKEN-DISCOU//MUENCHEN/DE2023-02-10T19:28 Debitk.1 2026-12</v>
      </c>
      <c r="H905" s="1" t="str">
        <f>IF(ISBLANK(N905),"",IF(SUM(AC905:CO905)=0,"other",INDEX(AC$6:CO$6,MATCH(1,AC905:CO905,0))))</f>
        <v>other</v>
      </c>
      <c r="I905" s="1" t="str" cm="1">
        <f t="array" ref="I905">IF(ISBLANK(N905),"",INDEX($AC$7:$CO$7,,MATCH(H905,$AC$6:$CO$6,0)))</f>
        <v>expense</v>
      </c>
      <c r="L905" s="1" t="str">
        <f>IF(ISBLANK(J905),H905,J905)</f>
        <v>other</v>
      </c>
      <c r="M905" s="1" t="str">
        <f>IF(ISBLANK(K905),I905,K905)</f>
        <v>expense</v>
      </c>
      <c r="N905" s="16" t="s">
        <v>57</v>
      </c>
      <c r="O905" s="17">
        <v>44970</v>
      </c>
      <c r="P905" s="17">
        <v>44970</v>
      </c>
      <c r="Q905" s="18" t="s">
        <v>66</v>
      </c>
      <c r="R905" s="18" t="s">
        <v>1171</v>
      </c>
      <c r="S905" s="18" t="s">
        <v>1045</v>
      </c>
      <c r="T905" s="18" t="s">
        <v>742</v>
      </c>
      <c r="U905" s="18" t="s">
        <v>743</v>
      </c>
      <c r="V905" s="18">
        <v>-6.99</v>
      </c>
      <c r="W905" s="18" t="s">
        <v>61</v>
      </c>
      <c r="X905" s="18" t="s">
        <v>62</v>
      </c>
      <c r="AA905">
        <f t="shared" si="340"/>
        <v>0</v>
      </c>
      <c r="AB905">
        <f t="shared" si="340"/>
        <v>0</v>
      </c>
      <c r="AC905">
        <f t="shared" si="335"/>
        <v>0</v>
      </c>
      <c r="AD905">
        <f t="shared" ref="AD905:AF968" si="342">IF(ISERROR(FIND(AD$5,$E905)),0,1)</f>
        <v>0</v>
      </c>
      <c r="AE905">
        <f t="shared" si="342"/>
        <v>0</v>
      </c>
      <c r="AF905">
        <f t="shared" si="342"/>
        <v>0</v>
      </c>
      <c r="AG905">
        <f t="shared" si="336"/>
        <v>0</v>
      </c>
      <c r="AH905">
        <f t="shared" si="339"/>
        <v>0</v>
      </c>
      <c r="AI905">
        <f t="shared" si="339"/>
        <v>0</v>
      </c>
      <c r="AJ905">
        <f t="shared" si="339"/>
        <v>0</v>
      </c>
      <c r="AK905">
        <f t="shared" si="338"/>
        <v>0</v>
      </c>
      <c r="AL905">
        <f t="shared" si="338"/>
        <v>0</v>
      </c>
      <c r="AM905">
        <f t="shared" si="338"/>
        <v>0</v>
      </c>
      <c r="AN905">
        <f t="shared" si="338"/>
        <v>0</v>
      </c>
      <c r="AO905">
        <f t="shared" si="338"/>
        <v>0</v>
      </c>
      <c r="AP905">
        <f t="shared" si="338"/>
        <v>0</v>
      </c>
      <c r="AQ905">
        <f t="shared" si="338"/>
        <v>0</v>
      </c>
      <c r="AR905">
        <f t="shared" si="338"/>
        <v>0</v>
      </c>
      <c r="AS905">
        <f t="shared" si="338"/>
        <v>0</v>
      </c>
      <c r="AT905">
        <f t="shared" si="338"/>
        <v>0</v>
      </c>
      <c r="AU905">
        <f t="shared" si="341"/>
        <v>0</v>
      </c>
      <c r="AV905">
        <f t="shared" si="341"/>
        <v>0</v>
      </c>
      <c r="AW905">
        <f t="shared" si="341"/>
        <v>0</v>
      </c>
      <c r="AX905">
        <f t="shared" si="341"/>
        <v>0</v>
      </c>
      <c r="AY905">
        <f t="shared" si="341"/>
        <v>0</v>
      </c>
      <c r="AZ905">
        <f t="shared" si="341"/>
        <v>0</v>
      </c>
      <c r="BA905">
        <f t="shared" si="341"/>
        <v>0</v>
      </c>
      <c r="BB905">
        <f t="shared" si="341"/>
        <v>0</v>
      </c>
      <c r="BC905">
        <f t="shared" si="341"/>
        <v>0</v>
      </c>
      <c r="BD905">
        <f t="shared" si="341"/>
        <v>0</v>
      </c>
      <c r="BE905">
        <f t="shared" si="341"/>
        <v>0</v>
      </c>
      <c r="BF905">
        <f t="shared" si="341"/>
        <v>0</v>
      </c>
      <c r="BG905">
        <f t="shared" si="341"/>
        <v>0</v>
      </c>
      <c r="BH905">
        <f t="shared" si="341"/>
        <v>0</v>
      </c>
      <c r="BI905">
        <f t="shared" si="341"/>
        <v>0</v>
      </c>
      <c r="BJ905">
        <f t="shared" si="341"/>
        <v>0</v>
      </c>
      <c r="BK905">
        <f t="shared" si="341"/>
        <v>0</v>
      </c>
      <c r="BL905">
        <f t="shared" si="341"/>
        <v>0</v>
      </c>
      <c r="BM905">
        <f t="shared" si="341"/>
        <v>0</v>
      </c>
      <c r="BN905">
        <f t="shared" si="341"/>
        <v>0</v>
      </c>
      <c r="BO905">
        <f t="shared" si="341"/>
        <v>0</v>
      </c>
      <c r="BP905">
        <f t="shared" si="341"/>
        <v>0</v>
      </c>
      <c r="BQ905">
        <f t="shared" si="341"/>
        <v>0</v>
      </c>
      <c r="BR905">
        <f t="shared" si="341"/>
        <v>0</v>
      </c>
    </row>
    <row r="906" spans="2:70" x14ac:dyDescent="0.2">
      <c r="B906" s="1">
        <f>IF(ISBLANK(N906),"",YEAR(O906))</f>
        <v>2023</v>
      </c>
      <c r="C906" s="12">
        <f>IF(ISBLANK(M906),"",MONTH(O906))</f>
        <v>2</v>
      </c>
      <c r="D906" s="1">
        <f>IF(ISBLANK(N906),"",WEEKNUM(O906))</f>
        <v>7</v>
      </c>
      <c r="E906" s="1" t="str">
        <f>S906&amp;R906</f>
        <v>Techniker KrankenkasseTK-BuchNr 03806752020 Monat 01/23 V414024576 Beitraege</v>
      </c>
      <c r="H906" s="1" t="str">
        <f>IF(ISBLANK(N906),"",IF(SUM(AC906:CO906)=0,"other",INDEX(AC$6:CO$6,MATCH(1,AC906:CO906,0))))</f>
        <v>Insurance</v>
      </c>
      <c r="I906" s="1" t="str" cm="1">
        <f t="array" ref="I906">IF(ISBLANK(N906),"",INDEX($AC$7:$CO$7,,MATCH(H906,$AC$6:$CO$6,0)))</f>
        <v>expense</v>
      </c>
      <c r="L906" s="1" t="str">
        <f>IF(ISBLANK(J906),H906,J906)</f>
        <v>Insurance</v>
      </c>
      <c r="M906" s="1" t="str">
        <f>IF(ISBLANK(K906),I906,K906)</f>
        <v>expense</v>
      </c>
      <c r="N906" s="16" t="s">
        <v>57</v>
      </c>
      <c r="O906" s="17">
        <v>44972</v>
      </c>
      <c r="P906" s="17">
        <v>44972</v>
      </c>
      <c r="Q906" s="18" t="s">
        <v>58</v>
      </c>
      <c r="R906" s="18" t="s">
        <v>1168</v>
      </c>
      <c r="S906" s="18" t="s">
        <v>122</v>
      </c>
      <c r="T906" s="18" t="s">
        <v>123</v>
      </c>
      <c r="U906" s="18" t="s">
        <v>74</v>
      </c>
      <c r="V906" s="18">
        <v>-117.5</v>
      </c>
      <c r="W906" s="18" t="s">
        <v>61</v>
      </c>
      <c r="X906" s="18" t="s">
        <v>62</v>
      </c>
      <c r="AA906">
        <f t="shared" si="340"/>
        <v>0</v>
      </c>
      <c r="AB906">
        <f t="shared" si="340"/>
        <v>0</v>
      </c>
      <c r="AC906">
        <f t="shared" si="335"/>
        <v>0</v>
      </c>
      <c r="AD906">
        <f t="shared" si="342"/>
        <v>0</v>
      </c>
      <c r="AE906">
        <f t="shared" si="342"/>
        <v>0</v>
      </c>
      <c r="AF906">
        <f t="shared" si="342"/>
        <v>0</v>
      </c>
      <c r="AG906">
        <f t="shared" si="336"/>
        <v>0</v>
      </c>
      <c r="AH906">
        <f t="shared" si="339"/>
        <v>0</v>
      </c>
      <c r="AI906">
        <f t="shared" si="339"/>
        <v>0</v>
      </c>
      <c r="AJ906">
        <f t="shared" si="339"/>
        <v>0</v>
      </c>
      <c r="AK906">
        <f t="shared" si="338"/>
        <v>0</v>
      </c>
      <c r="AL906">
        <f t="shared" si="338"/>
        <v>0</v>
      </c>
      <c r="AM906">
        <f t="shared" si="338"/>
        <v>0</v>
      </c>
      <c r="AN906">
        <f t="shared" si="338"/>
        <v>0</v>
      </c>
      <c r="AO906">
        <f t="shared" si="338"/>
        <v>0</v>
      </c>
      <c r="AP906">
        <f t="shared" si="338"/>
        <v>0</v>
      </c>
      <c r="AQ906">
        <f t="shared" si="338"/>
        <v>0</v>
      </c>
      <c r="AR906">
        <f t="shared" si="338"/>
        <v>0</v>
      </c>
      <c r="AS906">
        <f t="shared" si="338"/>
        <v>1</v>
      </c>
      <c r="AT906">
        <f t="shared" si="338"/>
        <v>0</v>
      </c>
      <c r="AU906">
        <f t="shared" si="341"/>
        <v>0</v>
      </c>
      <c r="AV906">
        <f t="shared" si="341"/>
        <v>0</v>
      </c>
      <c r="AW906">
        <f t="shared" si="341"/>
        <v>0</v>
      </c>
      <c r="AX906">
        <f t="shared" si="341"/>
        <v>0</v>
      </c>
      <c r="AY906">
        <f t="shared" si="341"/>
        <v>0</v>
      </c>
      <c r="AZ906">
        <f t="shared" si="341"/>
        <v>0</v>
      </c>
      <c r="BA906">
        <f t="shared" si="341"/>
        <v>0</v>
      </c>
      <c r="BB906">
        <f t="shared" si="341"/>
        <v>0</v>
      </c>
      <c r="BC906">
        <f t="shared" si="341"/>
        <v>0</v>
      </c>
      <c r="BD906">
        <f t="shared" si="341"/>
        <v>0</v>
      </c>
      <c r="BE906">
        <f t="shared" si="341"/>
        <v>0</v>
      </c>
      <c r="BF906">
        <f t="shared" si="341"/>
        <v>0</v>
      </c>
      <c r="BG906">
        <f t="shared" si="341"/>
        <v>0</v>
      </c>
      <c r="BH906">
        <f t="shared" si="341"/>
        <v>0</v>
      </c>
      <c r="BI906">
        <f t="shared" si="341"/>
        <v>0</v>
      </c>
      <c r="BJ906">
        <f t="shared" si="341"/>
        <v>0</v>
      </c>
      <c r="BK906">
        <f t="shared" si="341"/>
        <v>0</v>
      </c>
      <c r="BL906">
        <f t="shared" si="341"/>
        <v>0</v>
      </c>
      <c r="BM906">
        <f t="shared" si="341"/>
        <v>0</v>
      </c>
      <c r="BN906">
        <f t="shared" si="341"/>
        <v>0</v>
      </c>
      <c r="BO906">
        <f t="shared" si="341"/>
        <v>0</v>
      </c>
      <c r="BP906">
        <f t="shared" si="341"/>
        <v>0</v>
      </c>
      <c r="BQ906">
        <f t="shared" si="341"/>
        <v>0</v>
      </c>
      <c r="BR906">
        <f t="shared" ref="AU906:BR908" si="343">IF(ISERROR(FIND(BR$5,$E906)),0,1)</f>
        <v>0</v>
      </c>
    </row>
    <row r="907" spans="2:70" x14ac:dyDescent="0.2">
      <c r="B907" s="1">
        <f>IF(ISBLANK(N907),"",YEAR(O907))</f>
        <v>2023</v>
      </c>
      <c r="C907" s="12">
        <f>IF(ISBLANK(M907),"",MONTH(O907))</f>
        <v>2</v>
      </c>
      <c r="D907" s="1">
        <f>IF(ISBLANK(N907),"",WEEKNUM(O907))</f>
        <v>7</v>
      </c>
      <c r="E907" s="1" t="str">
        <f>S907&amp;R907</f>
        <v>AMAZON EU S.A R.L., NIEDERLASSUNG DEUTSCHLANDD01-8951541-5899814 AMZNPrime DE 4Y4VXPZ0UJNH8W51</v>
      </c>
      <c r="H907" s="1" t="str">
        <f>IF(ISBLANK(N907),"",IF(SUM(AC907:CO907)=0,"other",INDEX(AC$6:CO$6,MATCH(1,AC907:CO907,0))))</f>
        <v>Essentials</v>
      </c>
      <c r="I907" s="1" t="str" cm="1">
        <f t="array" ref="I907">IF(ISBLANK(N907),"",INDEX($AC$7:$CO$7,,MATCH(H907,$AC$6:$CO$6,0)))</f>
        <v>expense</v>
      </c>
      <c r="L907" s="1" t="str">
        <f>IF(ISBLANK(J907),H907,J907)</f>
        <v>Essentials</v>
      </c>
      <c r="M907" s="1" t="str">
        <f>IF(ISBLANK(K907),I907,K907)</f>
        <v>expense</v>
      </c>
      <c r="N907" s="16" t="s">
        <v>57</v>
      </c>
      <c r="O907" s="17">
        <v>44972</v>
      </c>
      <c r="P907" s="17">
        <v>44972</v>
      </c>
      <c r="Q907" s="18" t="s">
        <v>58</v>
      </c>
      <c r="R907" s="18" t="s">
        <v>1169</v>
      </c>
      <c r="S907" s="18" t="s">
        <v>69</v>
      </c>
      <c r="T907" s="18" t="s">
        <v>70</v>
      </c>
      <c r="U907" s="18" t="s">
        <v>71</v>
      </c>
      <c r="V907" s="18">
        <v>-8.99</v>
      </c>
      <c r="W907" s="18" t="s">
        <v>61</v>
      </c>
      <c r="X907" s="18" t="s">
        <v>62</v>
      </c>
      <c r="AA907">
        <f t="shared" si="340"/>
        <v>0</v>
      </c>
      <c r="AB907">
        <f t="shared" si="340"/>
        <v>0</v>
      </c>
      <c r="AC907">
        <f t="shared" si="335"/>
        <v>0</v>
      </c>
      <c r="AD907">
        <f t="shared" si="342"/>
        <v>0</v>
      </c>
      <c r="AE907">
        <f t="shared" si="342"/>
        <v>0</v>
      </c>
      <c r="AF907">
        <f t="shared" si="342"/>
        <v>0</v>
      </c>
      <c r="AG907">
        <f t="shared" si="336"/>
        <v>0</v>
      </c>
      <c r="AH907">
        <f t="shared" si="339"/>
        <v>0</v>
      </c>
      <c r="AI907">
        <f t="shared" si="339"/>
        <v>0</v>
      </c>
      <c r="AJ907">
        <f t="shared" si="339"/>
        <v>0</v>
      </c>
      <c r="AK907">
        <f t="shared" si="338"/>
        <v>0</v>
      </c>
      <c r="AL907">
        <f t="shared" si="338"/>
        <v>0</v>
      </c>
      <c r="AM907">
        <f t="shared" si="338"/>
        <v>1</v>
      </c>
      <c r="AN907">
        <f t="shared" si="338"/>
        <v>0</v>
      </c>
      <c r="AO907">
        <f t="shared" si="338"/>
        <v>0</v>
      </c>
      <c r="AP907">
        <f t="shared" si="338"/>
        <v>0</v>
      </c>
      <c r="AQ907">
        <f t="shared" si="338"/>
        <v>0</v>
      </c>
      <c r="AR907">
        <f t="shared" si="338"/>
        <v>0</v>
      </c>
      <c r="AS907">
        <f t="shared" si="338"/>
        <v>0</v>
      </c>
      <c r="AT907">
        <f t="shared" si="338"/>
        <v>0</v>
      </c>
      <c r="AU907">
        <f t="shared" si="343"/>
        <v>0</v>
      </c>
      <c r="AV907">
        <f t="shared" si="343"/>
        <v>0</v>
      </c>
      <c r="AW907">
        <f t="shared" si="343"/>
        <v>0</v>
      </c>
      <c r="AX907">
        <f t="shared" si="343"/>
        <v>0</v>
      </c>
      <c r="AY907">
        <f t="shared" si="343"/>
        <v>0</v>
      </c>
      <c r="AZ907">
        <f t="shared" si="343"/>
        <v>0</v>
      </c>
      <c r="BA907">
        <f t="shared" si="343"/>
        <v>0</v>
      </c>
      <c r="BB907">
        <f t="shared" si="343"/>
        <v>0</v>
      </c>
      <c r="BC907">
        <f t="shared" si="343"/>
        <v>0</v>
      </c>
      <c r="BD907">
        <f t="shared" si="343"/>
        <v>0</v>
      </c>
      <c r="BE907">
        <f t="shared" si="343"/>
        <v>0</v>
      </c>
      <c r="BF907">
        <f t="shared" si="343"/>
        <v>0</v>
      </c>
      <c r="BG907">
        <f t="shared" si="343"/>
        <v>0</v>
      </c>
      <c r="BH907">
        <f t="shared" si="343"/>
        <v>0</v>
      </c>
      <c r="BI907">
        <f t="shared" si="343"/>
        <v>0</v>
      </c>
      <c r="BJ907">
        <f t="shared" si="343"/>
        <v>0</v>
      </c>
      <c r="BK907">
        <f t="shared" si="343"/>
        <v>0</v>
      </c>
      <c r="BL907">
        <f t="shared" si="343"/>
        <v>0</v>
      </c>
      <c r="BM907">
        <f t="shared" si="343"/>
        <v>0</v>
      </c>
      <c r="BN907">
        <f t="shared" si="343"/>
        <v>0</v>
      </c>
      <c r="BO907">
        <f t="shared" si="343"/>
        <v>0</v>
      </c>
      <c r="BP907">
        <f t="shared" si="343"/>
        <v>0</v>
      </c>
      <c r="BQ907">
        <f t="shared" si="343"/>
        <v>0</v>
      </c>
      <c r="BR907">
        <f t="shared" si="343"/>
        <v>0</v>
      </c>
    </row>
    <row r="908" spans="2:70" x14ac:dyDescent="0.2">
      <c r="B908" s="1">
        <f>IF(ISBLANK(N908),"",YEAR(O908))</f>
        <v>2023</v>
      </c>
      <c r="C908" s="12">
        <f>IF(ISBLANK(M908),"",MONTH(O908))</f>
        <v>2</v>
      </c>
      <c r="D908" s="1">
        <f>IF(ISBLANK(N908),"",WEEKNUM(O908))</f>
        <v>7</v>
      </c>
      <c r="E908" s="1" t="str">
        <f>S908&amp;R908</f>
        <v>NETTO MARKEN-DISCOU//MUENCHEN/DE2023-02-15T20:01 Debitk.1 2026-12</v>
      </c>
      <c r="H908" s="1" t="str">
        <f>IF(ISBLANK(N908),"",IF(SUM(AC908:CO908)=0,"other",INDEX(AC$6:CO$6,MATCH(1,AC908:CO908,0))))</f>
        <v>other</v>
      </c>
      <c r="I908" s="1" t="str" cm="1">
        <f t="array" ref="I908">IF(ISBLANK(N908),"",INDEX($AC$7:$CO$7,,MATCH(H908,$AC$6:$CO$6,0)))</f>
        <v>expense</v>
      </c>
      <c r="L908" s="1" t="str">
        <f>IF(ISBLANK(J908),H908,J908)</f>
        <v>other</v>
      </c>
      <c r="M908" s="1" t="str">
        <f>IF(ISBLANK(K908),I908,K908)</f>
        <v>expense</v>
      </c>
      <c r="N908" s="16" t="s">
        <v>57</v>
      </c>
      <c r="O908" s="17">
        <v>44973</v>
      </c>
      <c r="P908" s="17">
        <v>44973</v>
      </c>
      <c r="Q908" s="18" t="s">
        <v>66</v>
      </c>
      <c r="R908" s="18" t="s">
        <v>1167</v>
      </c>
      <c r="S908" s="18" t="s">
        <v>1045</v>
      </c>
      <c r="T908" s="18" t="s">
        <v>742</v>
      </c>
      <c r="U908" s="18" t="s">
        <v>743</v>
      </c>
      <c r="V908" s="18">
        <v>-14.44</v>
      </c>
      <c r="W908" s="18" t="s">
        <v>61</v>
      </c>
      <c r="X908" s="18" t="s">
        <v>62</v>
      </c>
      <c r="AA908">
        <f t="shared" si="340"/>
        <v>0</v>
      </c>
      <c r="AB908">
        <f t="shared" si="340"/>
        <v>0</v>
      </c>
      <c r="AC908">
        <f t="shared" si="335"/>
        <v>0</v>
      </c>
      <c r="AD908">
        <f t="shared" si="342"/>
        <v>0</v>
      </c>
      <c r="AE908">
        <f t="shared" si="342"/>
        <v>0</v>
      </c>
      <c r="AF908">
        <f t="shared" si="342"/>
        <v>0</v>
      </c>
      <c r="AG908">
        <f t="shared" si="336"/>
        <v>0</v>
      </c>
      <c r="AH908">
        <f t="shared" si="339"/>
        <v>0</v>
      </c>
      <c r="AI908">
        <f t="shared" si="339"/>
        <v>0</v>
      </c>
      <c r="AJ908">
        <f t="shared" si="339"/>
        <v>0</v>
      </c>
      <c r="AK908">
        <f t="shared" si="338"/>
        <v>0</v>
      </c>
      <c r="AL908">
        <f t="shared" si="338"/>
        <v>0</v>
      </c>
      <c r="AM908">
        <f t="shared" si="338"/>
        <v>0</v>
      </c>
      <c r="AN908">
        <f t="shared" si="338"/>
        <v>0</v>
      </c>
      <c r="AO908">
        <f t="shared" si="338"/>
        <v>0</v>
      </c>
      <c r="AP908">
        <f t="shared" si="338"/>
        <v>0</v>
      </c>
      <c r="AQ908">
        <f t="shared" si="338"/>
        <v>0</v>
      </c>
      <c r="AR908">
        <f t="shared" si="338"/>
        <v>0</v>
      </c>
      <c r="AS908">
        <f t="shared" si="338"/>
        <v>0</v>
      </c>
      <c r="AT908">
        <f t="shared" si="338"/>
        <v>0</v>
      </c>
      <c r="AU908">
        <f t="shared" si="343"/>
        <v>0</v>
      </c>
      <c r="AV908">
        <f t="shared" si="343"/>
        <v>0</v>
      </c>
      <c r="AW908">
        <f t="shared" si="343"/>
        <v>0</v>
      </c>
      <c r="AX908">
        <f t="shared" si="343"/>
        <v>0</v>
      </c>
      <c r="AY908">
        <f t="shared" si="343"/>
        <v>0</v>
      </c>
      <c r="AZ908">
        <f t="shared" si="343"/>
        <v>0</v>
      </c>
      <c r="BA908">
        <f t="shared" si="343"/>
        <v>0</v>
      </c>
      <c r="BB908">
        <f t="shared" si="343"/>
        <v>0</v>
      </c>
      <c r="BC908">
        <f t="shared" si="343"/>
        <v>0</v>
      </c>
      <c r="BD908">
        <f t="shared" si="343"/>
        <v>0</v>
      </c>
      <c r="BE908">
        <f t="shared" si="343"/>
        <v>0</v>
      </c>
      <c r="BF908">
        <f t="shared" si="343"/>
        <v>0</v>
      </c>
      <c r="BG908">
        <f t="shared" si="343"/>
        <v>0</v>
      </c>
      <c r="BH908">
        <f t="shared" si="343"/>
        <v>0</v>
      </c>
      <c r="BI908">
        <f t="shared" si="343"/>
        <v>0</v>
      </c>
      <c r="BJ908">
        <f t="shared" si="343"/>
        <v>0</v>
      </c>
      <c r="BK908">
        <f t="shared" si="343"/>
        <v>0</v>
      </c>
      <c r="BL908">
        <f t="shared" si="343"/>
        <v>0</v>
      </c>
      <c r="BM908">
        <f t="shared" si="343"/>
        <v>0</v>
      </c>
      <c r="BN908">
        <f t="shared" si="343"/>
        <v>0</v>
      </c>
      <c r="BO908">
        <f t="shared" si="343"/>
        <v>0</v>
      </c>
      <c r="BP908">
        <f t="shared" si="343"/>
        <v>0</v>
      </c>
      <c r="BQ908">
        <f t="shared" ref="BQ908:BR971" si="344">IF(ISERROR(FIND(BQ$5,$E908)),0,1)</f>
        <v>0</v>
      </c>
      <c r="BR908">
        <f t="shared" si="344"/>
        <v>0</v>
      </c>
    </row>
    <row r="909" spans="2:70" x14ac:dyDescent="0.2">
      <c r="B909" s="1">
        <f>IF(ISBLANK(N909),"",YEAR(O909))</f>
        <v>2023</v>
      </c>
      <c r="C909" s="12">
        <f>IF(ISBLANK(M909),"",MONTH(O909))</f>
        <v>2</v>
      </c>
      <c r="D909" s="1">
        <f>IF(ISBLANK(N909),"",WEEKNUM(O909))</f>
        <v>8</v>
      </c>
      <c r="E909" s="1" t="str">
        <f>S909&amp;R909</f>
        <v>NETTO MARKEN-DISCOU//MUENCHEN/DE2023-02-17T16:46 Debitk.1 2026-12</v>
      </c>
      <c r="H909" s="1" t="str">
        <f>IF(ISBLANK(N909),"",IF(SUM(AC909:CO909)=0,"other",INDEX(AC$6:CO$6,MATCH(1,AC909:CO909,0))))</f>
        <v>other</v>
      </c>
      <c r="I909" s="1" t="str" cm="1">
        <f t="array" ref="I909">IF(ISBLANK(N909),"",INDEX($AC$7:$CO$7,,MATCH(H909,$AC$6:$CO$6,0)))</f>
        <v>expense</v>
      </c>
      <c r="L909" s="1" t="str">
        <f>IF(ISBLANK(J909),H909,J909)</f>
        <v>other</v>
      </c>
      <c r="M909" s="1" t="str">
        <f>IF(ISBLANK(K909),I909,K909)</f>
        <v>expense</v>
      </c>
      <c r="N909" s="16" t="s">
        <v>57</v>
      </c>
      <c r="O909" s="17">
        <v>44977</v>
      </c>
      <c r="P909" s="17">
        <v>44977</v>
      </c>
      <c r="Q909" s="18" t="s">
        <v>66</v>
      </c>
      <c r="R909" s="18" t="s">
        <v>1165</v>
      </c>
      <c r="S909" s="18" t="s">
        <v>1045</v>
      </c>
      <c r="T909" s="18" t="s">
        <v>742</v>
      </c>
      <c r="U909" s="18" t="s">
        <v>743</v>
      </c>
      <c r="V909" s="18">
        <v>-31.1</v>
      </c>
      <c r="W909" s="18" t="s">
        <v>61</v>
      </c>
      <c r="X909" s="18" t="s">
        <v>62</v>
      </c>
      <c r="AA909">
        <f t="shared" si="340"/>
        <v>0</v>
      </c>
      <c r="AB909">
        <f t="shared" si="340"/>
        <v>0</v>
      </c>
      <c r="AC909">
        <f t="shared" si="335"/>
        <v>0</v>
      </c>
      <c r="AD909">
        <f t="shared" si="342"/>
        <v>0</v>
      </c>
      <c r="AE909">
        <f t="shared" si="342"/>
        <v>0</v>
      </c>
      <c r="AF909">
        <f t="shared" si="342"/>
        <v>0</v>
      </c>
      <c r="AG909">
        <f t="shared" si="336"/>
        <v>0</v>
      </c>
      <c r="AH909">
        <f t="shared" si="339"/>
        <v>0</v>
      </c>
      <c r="AI909">
        <f t="shared" si="339"/>
        <v>0</v>
      </c>
      <c r="AJ909">
        <f t="shared" si="339"/>
        <v>0</v>
      </c>
      <c r="AK909">
        <f t="shared" si="338"/>
        <v>0</v>
      </c>
      <c r="AL909">
        <f t="shared" si="338"/>
        <v>0</v>
      </c>
      <c r="AM909">
        <f t="shared" si="338"/>
        <v>0</v>
      </c>
      <c r="AN909">
        <f t="shared" si="338"/>
        <v>0</v>
      </c>
      <c r="AO909">
        <f t="shared" si="338"/>
        <v>0</v>
      </c>
      <c r="AP909">
        <f t="shared" si="338"/>
        <v>0</v>
      </c>
      <c r="AQ909">
        <f t="shared" si="338"/>
        <v>0</v>
      </c>
      <c r="AR909">
        <f t="shared" si="338"/>
        <v>0</v>
      </c>
      <c r="AS909">
        <f t="shared" si="338"/>
        <v>0</v>
      </c>
      <c r="AT909">
        <f t="shared" si="338"/>
        <v>0</v>
      </c>
      <c r="AU909">
        <f t="shared" si="338"/>
        <v>0</v>
      </c>
      <c r="AV909">
        <f t="shared" si="338"/>
        <v>0</v>
      </c>
      <c r="AW909">
        <f t="shared" si="338"/>
        <v>0</v>
      </c>
      <c r="AX909">
        <f t="shared" si="338"/>
        <v>0</v>
      </c>
      <c r="AY909">
        <f t="shared" si="338"/>
        <v>0</v>
      </c>
      <c r="AZ909">
        <f t="shared" si="338"/>
        <v>0</v>
      </c>
      <c r="BA909">
        <f t="shared" ref="BA909:BP918" si="345">IF(ISERROR(FIND(BA$5,$E909)),0,1)</f>
        <v>0</v>
      </c>
      <c r="BB909">
        <f t="shared" si="345"/>
        <v>0</v>
      </c>
      <c r="BC909">
        <f t="shared" si="345"/>
        <v>0</v>
      </c>
      <c r="BD909">
        <f t="shared" si="345"/>
        <v>0</v>
      </c>
      <c r="BE909">
        <f t="shared" si="345"/>
        <v>0</v>
      </c>
      <c r="BF909">
        <f t="shared" si="345"/>
        <v>0</v>
      </c>
      <c r="BG909">
        <f t="shared" si="345"/>
        <v>0</v>
      </c>
      <c r="BH909">
        <f t="shared" si="345"/>
        <v>0</v>
      </c>
      <c r="BI909">
        <f t="shared" si="345"/>
        <v>0</v>
      </c>
      <c r="BJ909">
        <f t="shared" si="345"/>
        <v>0</v>
      </c>
      <c r="BK909">
        <f t="shared" si="345"/>
        <v>0</v>
      </c>
      <c r="BL909">
        <f t="shared" si="345"/>
        <v>0</v>
      </c>
      <c r="BM909">
        <f t="shared" si="345"/>
        <v>0</v>
      </c>
      <c r="BN909">
        <f t="shared" si="345"/>
        <v>0</v>
      </c>
      <c r="BO909">
        <f t="shared" si="345"/>
        <v>0</v>
      </c>
      <c r="BP909">
        <f t="shared" si="345"/>
        <v>0</v>
      </c>
      <c r="BQ909">
        <f t="shared" si="344"/>
        <v>0</v>
      </c>
      <c r="BR909">
        <f t="shared" si="344"/>
        <v>0</v>
      </c>
    </row>
    <row r="910" spans="2:70" x14ac:dyDescent="0.2">
      <c r="B910" s="1">
        <f>IF(ISBLANK(N910),"",YEAR(O910))</f>
        <v>2023</v>
      </c>
      <c r="C910" s="12">
        <f>IF(ISBLANK(M910),"",MONTH(O910))</f>
        <v>2</v>
      </c>
      <c r="D910" s="1">
        <f>IF(ISBLANK(N910),"",WEEKNUM(O910))</f>
        <v>8</v>
      </c>
      <c r="E910" s="1" t="str">
        <f>S910&amp;R910</f>
        <v>AMAZON MEDIA EU S.A R.L.D01-2693136-1928643 Kindle Unltd 1XKVNKQN6DU3ZC5P</v>
      </c>
      <c r="H910" s="1" t="str">
        <f>IF(ISBLANK(N910),"",IF(SUM(AC910:CO910)=0,"other",INDEX(AC$6:CO$6,MATCH(1,AC910:CO910,0))))</f>
        <v>Essentials</v>
      </c>
      <c r="I910" s="1" t="str" cm="1">
        <f t="array" ref="I910">IF(ISBLANK(N910),"",INDEX($AC$7:$CO$7,,MATCH(H910,$AC$6:$CO$6,0)))</f>
        <v>expense</v>
      </c>
      <c r="L910" s="1" t="str">
        <f>IF(ISBLANK(J910),H910,J910)</f>
        <v>Essentials</v>
      </c>
      <c r="M910" s="1" t="str">
        <f>IF(ISBLANK(K910),I910,K910)</f>
        <v>expense</v>
      </c>
      <c r="N910" s="16" t="s">
        <v>57</v>
      </c>
      <c r="O910" s="17">
        <v>44977</v>
      </c>
      <c r="P910" s="17">
        <v>44977</v>
      </c>
      <c r="Q910" s="18" t="s">
        <v>159</v>
      </c>
      <c r="R910" s="18" t="s">
        <v>1166</v>
      </c>
      <c r="S910" s="18" t="s">
        <v>1019</v>
      </c>
      <c r="T910" s="18" t="s">
        <v>1020</v>
      </c>
      <c r="U910" s="18" t="s">
        <v>71</v>
      </c>
      <c r="V910" s="18">
        <v>-4.99</v>
      </c>
      <c r="W910" s="18" t="s">
        <v>61</v>
      </c>
      <c r="X910" s="18" t="s">
        <v>62</v>
      </c>
      <c r="AA910">
        <f t="shared" ref="AA910:AB929" si="346">IF(ISERROR(FIND(AA$5,$E910)),0,1)</f>
        <v>0</v>
      </c>
      <c r="AB910">
        <f t="shared" si="346"/>
        <v>0</v>
      </c>
      <c r="AC910">
        <f t="shared" si="335"/>
        <v>0</v>
      </c>
      <c r="AD910">
        <f t="shared" si="342"/>
        <v>0</v>
      </c>
      <c r="AE910">
        <f t="shared" si="342"/>
        <v>0</v>
      </c>
      <c r="AF910">
        <f t="shared" si="342"/>
        <v>0</v>
      </c>
      <c r="AG910">
        <f t="shared" si="336"/>
        <v>0</v>
      </c>
      <c r="AH910">
        <f t="shared" si="339"/>
        <v>0</v>
      </c>
      <c r="AI910">
        <f t="shared" si="339"/>
        <v>0</v>
      </c>
      <c r="AJ910">
        <f t="shared" si="339"/>
        <v>0</v>
      </c>
      <c r="AK910">
        <f t="shared" si="338"/>
        <v>0</v>
      </c>
      <c r="AL910">
        <f t="shared" si="338"/>
        <v>0</v>
      </c>
      <c r="AM910">
        <f t="shared" si="338"/>
        <v>1</v>
      </c>
      <c r="AN910">
        <f t="shared" si="338"/>
        <v>0</v>
      </c>
      <c r="AO910">
        <f t="shared" si="338"/>
        <v>0</v>
      </c>
      <c r="AP910">
        <f t="shared" si="338"/>
        <v>0</v>
      </c>
      <c r="AQ910">
        <f t="shared" si="338"/>
        <v>0</v>
      </c>
      <c r="AR910">
        <f t="shared" si="338"/>
        <v>0</v>
      </c>
      <c r="AS910">
        <f t="shared" si="338"/>
        <v>0</v>
      </c>
      <c r="AT910">
        <f t="shared" si="338"/>
        <v>0</v>
      </c>
      <c r="AU910">
        <f t="shared" si="338"/>
        <v>0</v>
      </c>
      <c r="AV910">
        <f t="shared" si="338"/>
        <v>0</v>
      </c>
      <c r="AW910">
        <f t="shared" si="338"/>
        <v>0</v>
      </c>
      <c r="AX910">
        <f t="shared" si="338"/>
        <v>0</v>
      </c>
      <c r="AY910">
        <f t="shared" si="338"/>
        <v>0</v>
      </c>
      <c r="AZ910">
        <f t="shared" si="338"/>
        <v>0</v>
      </c>
      <c r="BA910">
        <f t="shared" si="345"/>
        <v>0</v>
      </c>
      <c r="BB910">
        <f t="shared" si="345"/>
        <v>0</v>
      </c>
      <c r="BC910">
        <f t="shared" si="345"/>
        <v>0</v>
      </c>
      <c r="BD910">
        <f t="shared" si="345"/>
        <v>0</v>
      </c>
      <c r="BE910">
        <f t="shared" si="345"/>
        <v>0</v>
      </c>
      <c r="BF910">
        <f t="shared" si="345"/>
        <v>0</v>
      </c>
      <c r="BG910">
        <f t="shared" si="345"/>
        <v>0</v>
      </c>
      <c r="BH910">
        <f t="shared" si="345"/>
        <v>0</v>
      </c>
      <c r="BI910">
        <f t="shared" si="345"/>
        <v>0</v>
      </c>
      <c r="BJ910">
        <f t="shared" si="345"/>
        <v>0</v>
      </c>
      <c r="BK910">
        <f t="shared" si="345"/>
        <v>0</v>
      </c>
      <c r="BL910">
        <f t="shared" si="345"/>
        <v>0</v>
      </c>
      <c r="BM910">
        <f t="shared" si="345"/>
        <v>0</v>
      </c>
      <c r="BN910">
        <f t="shared" si="345"/>
        <v>0</v>
      </c>
      <c r="BO910">
        <f t="shared" si="345"/>
        <v>0</v>
      </c>
      <c r="BP910">
        <f t="shared" si="345"/>
        <v>0</v>
      </c>
      <c r="BQ910">
        <f t="shared" si="344"/>
        <v>0</v>
      </c>
      <c r="BR910">
        <f t="shared" si="344"/>
        <v>0</v>
      </c>
    </row>
    <row r="911" spans="2:70" x14ac:dyDescent="0.2">
      <c r="B911" s="1">
        <f>IF(ISBLANK(N911),"",YEAR(O911))</f>
        <v>2023</v>
      </c>
      <c r="C911" s="12">
        <f>IF(ISBLANK(M911),"",MONTH(O911))</f>
        <v>2</v>
      </c>
      <c r="D911" s="1">
        <f>IF(ISBLANK(N911),"",WEEKNUM(O911))</f>
        <v>8</v>
      </c>
      <c r="E911" s="1" t="str">
        <f>S911&amp;R911</f>
        <v>PayPal (Europe) S.a r.l. et Cie, S.C.A.1025390391098 PP.2985.PP . , Ihr Einkauf bei</v>
      </c>
      <c r="H911" s="1" t="str">
        <f>IF(ISBLANK(N911),"",IF(SUM(AC911:CO911)=0,"other",INDEX(AC$6:CO$6,MATCH(1,AC911:CO911,0))))</f>
        <v>PayPal</v>
      </c>
      <c r="I911" s="1" t="str" cm="1">
        <f t="array" ref="I911">IF(ISBLANK(N911),"",INDEX($AC$7:$CO$7,,MATCH(H911,$AC$6:$CO$6,0)))</f>
        <v>expense</v>
      </c>
      <c r="L911" s="1" t="str">
        <f>IF(ISBLANK(J911),H911,J911)</f>
        <v>PayPal</v>
      </c>
      <c r="M911" s="1" t="str">
        <f>IF(ISBLANK(K911),I911,K911)</f>
        <v>expense</v>
      </c>
      <c r="N911" s="16" t="s">
        <v>57</v>
      </c>
      <c r="O911" s="17">
        <v>44979</v>
      </c>
      <c r="P911" s="17">
        <v>44979</v>
      </c>
      <c r="Q911" s="18" t="s">
        <v>58</v>
      </c>
      <c r="R911" s="18" t="s">
        <v>1163</v>
      </c>
      <c r="S911" s="18" t="s">
        <v>63</v>
      </c>
      <c r="T911" s="18" t="s">
        <v>64</v>
      </c>
      <c r="U911" s="18" t="s">
        <v>65</v>
      </c>
      <c r="V911" s="18">
        <v>-30.92</v>
      </c>
      <c r="W911" s="18" t="s">
        <v>61</v>
      </c>
      <c r="X911" s="18" t="s">
        <v>62</v>
      </c>
      <c r="AA911">
        <f t="shared" si="346"/>
        <v>0</v>
      </c>
      <c r="AB911">
        <f t="shared" si="346"/>
        <v>0</v>
      </c>
      <c r="AC911">
        <f t="shared" si="335"/>
        <v>0</v>
      </c>
      <c r="AD911">
        <f t="shared" si="342"/>
        <v>0</v>
      </c>
      <c r="AE911">
        <f t="shared" si="342"/>
        <v>0</v>
      </c>
      <c r="AF911">
        <f t="shared" si="342"/>
        <v>0</v>
      </c>
      <c r="AG911">
        <f t="shared" si="336"/>
        <v>0</v>
      </c>
      <c r="AH911">
        <f t="shared" si="339"/>
        <v>0</v>
      </c>
      <c r="AI911">
        <f t="shared" si="339"/>
        <v>0</v>
      </c>
      <c r="AJ911">
        <f t="shared" si="339"/>
        <v>0</v>
      </c>
      <c r="AK911">
        <f t="shared" si="338"/>
        <v>0</v>
      </c>
      <c r="AL911">
        <f t="shared" si="338"/>
        <v>0</v>
      </c>
      <c r="AM911">
        <f t="shared" si="338"/>
        <v>0</v>
      </c>
      <c r="AN911">
        <f t="shared" si="338"/>
        <v>0</v>
      </c>
      <c r="AO911">
        <f t="shared" si="338"/>
        <v>0</v>
      </c>
      <c r="AP911">
        <f t="shared" si="338"/>
        <v>0</v>
      </c>
      <c r="AQ911">
        <f t="shared" si="338"/>
        <v>0</v>
      </c>
      <c r="AR911">
        <f t="shared" si="338"/>
        <v>0</v>
      </c>
      <c r="AS911">
        <f t="shared" si="338"/>
        <v>0</v>
      </c>
      <c r="AT911">
        <f t="shared" si="338"/>
        <v>0</v>
      </c>
      <c r="AU911">
        <f t="shared" si="338"/>
        <v>0</v>
      </c>
      <c r="AV911">
        <f t="shared" si="338"/>
        <v>0</v>
      </c>
      <c r="AW911">
        <f t="shared" si="338"/>
        <v>0</v>
      </c>
      <c r="AX911">
        <f t="shared" si="338"/>
        <v>0</v>
      </c>
      <c r="AY911">
        <f t="shared" si="338"/>
        <v>0</v>
      </c>
      <c r="AZ911">
        <f t="shared" si="338"/>
        <v>0</v>
      </c>
      <c r="BA911">
        <f t="shared" si="345"/>
        <v>0</v>
      </c>
      <c r="BB911">
        <f t="shared" si="345"/>
        <v>0</v>
      </c>
      <c r="BC911">
        <f t="shared" si="345"/>
        <v>0</v>
      </c>
      <c r="BD911">
        <f t="shared" si="345"/>
        <v>0</v>
      </c>
      <c r="BE911">
        <f t="shared" si="345"/>
        <v>0</v>
      </c>
      <c r="BF911">
        <f t="shared" si="345"/>
        <v>0</v>
      </c>
      <c r="BG911">
        <f t="shared" si="345"/>
        <v>0</v>
      </c>
      <c r="BH911">
        <f t="shared" si="345"/>
        <v>0</v>
      </c>
      <c r="BI911">
        <f t="shared" si="345"/>
        <v>0</v>
      </c>
      <c r="BJ911">
        <f t="shared" si="345"/>
        <v>0</v>
      </c>
      <c r="BK911">
        <f t="shared" si="345"/>
        <v>0</v>
      </c>
      <c r="BL911">
        <f t="shared" si="345"/>
        <v>0</v>
      </c>
      <c r="BM911">
        <f t="shared" si="345"/>
        <v>0</v>
      </c>
      <c r="BN911">
        <f t="shared" si="345"/>
        <v>0</v>
      </c>
      <c r="BO911">
        <f t="shared" si="345"/>
        <v>0</v>
      </c>
      <c r="BP911">
        <f t="shared" si="345"/>
        <v>1</v>
      </c>
      <c r="BQ911">
        <f t="shared" si="344"/>
        <v>0</v>
      </c>
      <c r="BR911">
        <f t="shared" si="344"/>
        <v>0</v>
      </c>
    </row>
    <row r="912" spans="2:70" x14ac:dyDescent="0.2">
      <c r="B912" s="1">
        <f>IF(ISBLANK(N912),"",YEAR(O912))</f>
        <v>2023</v>
      </c>
      <c r="C912" s="12">
        <f>IF(ISBLANK(M912),"",MONTH(O912))</f>
        <v>2</v>
      </c>
      <c r="D912" s="1">
        <f>IF(ISBLANK(N912),"",WEEKNUM(O912))</f>
        <v>8</v>
      </c>
      <c r="E912" s="1" t="str">
        <f>S912&amp;R912</f>
        <v>Vodafone GmbH                                                         40549 Duesseldorf0000114536781 0018650137393 Rechnungsnr: 119521911881 KdNr. 114536781 Vodafone sagt Danke</v>
      </c>
      <c r="H912" s="1" t="str">
        <f>IF(ISBLANK(N912),"",IF(SUM(AC912:CO912)=0,"other",INDEX(AC$6:CO$6,MATCH(1,AC912:CO912,0))))</f>
        <v>Essentials</v>
      </c>
      <c r="I912" s="1" t="str" cm="1">
        <f t="array" ref="I912">IF(ISBLANK(N912),"",INDEX($AC$7:$CO$7,,MATCH(H912,$AC$6:$CO$6,0)))</f>
        <v>expense</v>
      </c>
      <c r="L912" s="1" t="str">
        <f>IF(ISBLANK(J912),H912,J912)</f>
        <v>Essentials</v>
      </c>
      <c r="M912" s="1" t="str">
        <f>IF(ISBLANK(K912),I912,K912)</f>
        <v>expense</v>
      </c>
      <c r="N912" s="16" t="s">
        <v>57</v>
      </c>
      <c r="O912" s="17">
        <v>44979</v>
      </c>
      <c r="P912" s="17">
        <v>44979</v>
      </c>
      <c r="Q912" s="18" t="s">
        <v>58</v>
      </c>
      <c r="R912" s="18" t="s">
        <v>1164</v>
      </c>
      <c r="S912" s="18" t="s">
        <v>1017</v>
      </c>
      <c r="T912" s="18" t="s">
        <v>114</v>
      </c>
      <c r="U912" s="18" t="s">
        <v>68</v>
      </c>
      <c r="V912" s="18">
        <v>-26.98</v>
      </c>
      <c r="W912" s="18" t="s">
        <v>61</v>
      </c>
      <c r="X912" s="18" t="s">
        <v>62</v>
      </c>
      <c r="AA912">
        <f t="shared" si="346"/>
        <v>0</v>
      </c>
      <c r="AB912">
        <f t="shared" si="346"/>
        <v>0</v>
      </c>
      <c r="AC912">
        <f t="shared" si="335"/>
        <v>0</v>
      </c>
      <c r="AD912">
        <f t="shared" si="342"/>
        <v>0</v>
      </c>
      <c r="AE912">
        <f t="shared" si="342"/>
        <v>0</v>
      </c>
      <c r="AF912">
        <f t="shared" si="342"/>
        <v>0</v>
      </c>
      <c r="AG912">
        <f t="shared" si="336"/>
        <v>0</v>
      </c>
      <c r="AH912">
        <f t="shared" si="339"/>
        <v>0</v>
      </c>
      <c r="AI912">
        <f t="shared" si="339"/>
        <v>0</v>
      </c>
      <c r="AJ912">
        <f t="shared" si="339"/>
        <v>0</v>
      </c>
      <c r="AK912">
        <f t="shared" si="338"/>
        <v>1</v>
      </c>
      <c r="AL912">
        <f t="shared" si="338"/>
        <v>0</v>
      </c>
      <c r="AM912">
        <f t="shared" si="338"/>
        <v>0</v>
      </c>
      <c r="AN912">
        <f t="shared" si="338"/>
        <v>0</v>
      </c>
      <c r="AO912">
        <f t="shared" si="338"/>
        <v>0</v>
      </c>
      <c r="AP912">
        <f t="shared" si="338"/>
        <v>0</v>
      </c>
      <c r="AQ912">
        <f t="shared" si="338"/>
        <v>0</v>
      </c>
      <c r="AR912">
        <f t="shared" si="338"/>
        <v>0</v>
      </c>
      <c r="AS912">
        <f t="shared" si="338"/>
        <v>0</v>
      </c>
      <c r="AT912">
        <f t="shared" si="338"/>
        <v>0</v>
      </c>
      <c r="AU912">
        <f t="shared" si="338"/>
        <v>0</v>
      </c>
      <c r="AV912">
        <f t="shared" si="338"/>
        <v>0</v>
      </c>
      <c r="AW912">
        <f t="shared" si="338"/>
        <v>0</v>
      </c>
      <c r="AX912">
        <f t="shared" si="338"/>
        <v>0</v>
      </c>
      <c r="AY912">
        <f t="shared" si="338"/>
        <v>0</v>
      </c>
      <c r="AZ912">
        <f t="shared" si="338"/>
        <v>0</v>
      </c>
      <c r="BA912">
        <f t="shared" si="345"/>
        <v>0</v>
      </c>
      <c r="BB912">
        <f t="shared" si="345"/>
        <v>0</v>
      </c>
      <c r="BC912">
        <f t="shared" si="345"/>
        <v>0</v>
      </c>
      <c r="BD912">
        <f t="shared" si="345"/>
        <v>0</v>
      </c>
      <c r="BE912">
        <f t="shared" si="345"/>
        <v>0</v>
      </c>
      <c r="BF912">
        <f t="shared" si="345"/>
        <v>0</v>
      </c>
      <c r="BG912">
        <f t="shared" si="345"/>
        <v>0</v>
      </c>
      <c r="BH912">
        <f t="shared" si="345"/>
        <v>0</v>
      </c>
      <c r="BI912">
        <f t="shared" si="345"/>
        <v>0</v>
      </c>
      <c r="BJ912">
        <f t="shared" si="345"/>
        <v>0</v>
      </c>
      <c r="BK912">
        <f t="shared" si="345"/>
        <v>0</v>
      </c>
      <c r="BL912">
        <f t="shared" si="345"/>
        <v>0</v>
      </c>
      <c r="BM912">
        <f t="shared" si="345"/>
        <v>0</v>
      </c>
      <c r="BN912">
        <f t="shared" si="345"/>
        <v>0</v>
      </c>
      <c r="BO912">
        <f t="shared" si="345"/>
        <v>0</v>
      </c>
      <c r="BP912">
        <f t="shared" si="345"/>
        <v>0</v>
      </c>
      <c r="BQ912">
        <f t="shared" si="344"/>
        <v>0</v>
      </c>
      <c r="BR912">
        <f t="shared" si="344"/>
        <v>0</v>
      </c>
    </row>
    <row r="913" spans="2:70" x14ac:dyDescent="0.2">
      <c r="B913" s="1">
        <f>IF(ISBLANK(N913),"",YEAR(O913))</f>
        <v>2023</v>
      </c>
      <c r="C913" s="12">
        <f>IF(ISBLANK(M913),"",MONTH(O913))</f>
        <v>2</v>
      </c>
      <c r="D913" s="1">
        <f>IF(ISBLANK(N913),"",WEEKNUM(O913))</f>
        <v>8</v>
      </c>
      <c r="E913" s="1" t="str">
        <f>S913&amp;R913</f>
        <v>mediawave commerce GmbHLOHN / GEHALT 02/23</v>
      </c>
      <c r="H913" s="1" t="str">
        <f>IF(ISBLANK(N913),"",IF(SUM(AC913:CO913)=0,"other",INDEX(AC$6:CO$6,MATCH(1,AC913:CO913,0))))</f>
        <v>mediawave</v>
      </c>
      <c r="I913" s="1" t="str" cm="1">
        <f t="array" ref="I913">IF(ISBLANK(N913),"",INDEX($AC$7:$CO$7,,MATCH(H913,$AC$6:$CO$6,0)))</f>
        <v>income</v>
      </c>
      <c r="L913" s="1" t="str">
        <f>IF(ISBLANK(J913),H913,J913)</f>
        <v>mediawave</v>
      </c>
      <c r="M913" s="1" t="str">
        <f>IF(ISBLANK(K913),I913,K913)</f>
        <v>income</v>
      </c>
      <c r="N913" s="16" t="s">
        <v>57</v>
      </c>
      <c r="O913" s="17">
        <v>44981</v>
      </c>
      <c r="P913" s="17">
        <v>44981</v>
      </c>
      <c r="Q913" s="18" t="s">
        <v>1056</v>
      </c>
      <c r="R913" s="18" t="s">
        <v>1162</v>
      </c>
      <c r="S913" s="18" t="s">
        <v>104</v>
      </c>
      <c r="T913" s="18" t="s">
        <v>105</v>
      </c>
      <c r="U913" s="18" t="s">
        <v>106</v>
      </c>
      <c r="V913" s="18">
        <v>1114.54</v>
      </c>
      <c r="W913" s="18" t="s">
        <v>61</v>
      </c>
      <c r="X913" s="18" t="s">
        <v>62</v>
      </c>
      <c r="AA913">
        <f t="shared" si="346"/>
        <v>0</v>
      </c>
      <c r="AB913">
        <f t="shared" si="346"/>
        <v>0</v>
      </c>
      <c r="AC913">
        <f t="shared" si="335"/>
        <v>0</v>
      </c>
      <c r="AD913">
        <f t="shared" si="342"/>
        <v>0</v>
      </c>
      <c r="AE913">
        <f t="shared" si="342"/>
        <v>0</v>
      </c>
      <c r="AF913">
        <f t="shared" si="342"/>
        <v>0</v>
      </c>
      <c r="AG913">
        <f t="shared" si="336"/>
        <v>0</v>
      </c>
      <c r="AH913">
        <f t="shared" si="339"/>
        <v>0</v>
      </c>
      <c r="AI913">
        <f t="shared" si="339"/>
        <v>0</v>
      </c>
      <c r="AJ913">
        <f t="shared" si="339"/>
        <v>0</v>
      </c>
      <c r="AK913">
        <f t="shared" si="338"/>
        <v>0</v>
      </c>
      <c r="AL913">
        <f t="shared" si="338"/>
        <v>0</v>
      </c>
      <c r="AM913">
        <f t="shared" si="338"/>
        <v>0</v>
      </c>
      <c r="AN913">
        <f t="shared" si="338"/>
        <v>0</v>
      </c>
      <c r="AO913">
        <f t="shared" si="338"/>
        <v>0</v>
      </c>
      <c r="AP913">
        <f t="shared" si="338"/>
        <v>0</v>
      </c>
      <c r="AQ913">
        <f t="shared" si="338"/>
        <v>0</v>
      </c>
      <c r="AR913">
        <f t="shared" si="338"/>
        <v>0</v>
      </c>
      <c r="AS913">
        <f t="shared" si="338"/>
        <v>0</v>
      </c>
      <c r="AT913">
        <f t="shared" si="338"/>
        <v>0</v>
      </c>
      <c r="AU913">
        <f t="shared" si="338"/>
        <v>0</v>
      </c>
      <c r="AV913">
        <f t="shared" si="338"/>
        <v>0</v>
      </c>
      <c r="AW913">
        <f t="shared" si="338"/>
        <v>0</v>
      </c>
      <c r="AX913">
        <f t="shared" si="338"/>
        <v>0</v>
      </c>
      <c r="AY913">
        <f t="shared" si="338"/>
        <v>0</v>
      </c>
      <c r="AZ913">
        <f t="shared" si="338"/>
        <v>0</v>
      </c>
      <c r="BA913">
        <f t="shared" si="345"/>
        <v>0</v>
      </c>
      <c r="BB913">
        <f t="shared" si="345"/>
        <v>0</v>
      </c>
      <c r="BC913">
        <f t="shared" si="345"/>
        <v>0</v>
      </c>
      <c r="BD913">
        <f t="shared" si="345"/>
        <v>0</v>
      </c>
      <c r="BE913">
        <f t="shared" si="345"/>
        <v>0</v>
      </c>
      <c r="BF913">
        <f t="shared" si="345"/>
        <v>0</v>
      </c>
      <c r="BG913">
        <f t="shared" si="345"/>
        <v>0</v>
      </c>
      <c r="BH913">
        <f t="shared" si="345"/>
        <v>0</v>
      </c>
      <c r="BI913">
        <f t="shared" si="345"/>
        <v>0</v>
      </c>
      <c r="BJ913">
        <f t="shared" si="345"/>
        <v>0</v>
      </c>
      <c r="BK913">
        <f t="shared" si="345"/>
        <v>0</v>
      </c>
      <c r="BL913">
        <f t="shared" si="345"/>
        <v>0</v>
      </c>
      <c r="BM913">
        <f t="shared" si="345"/>
        <v>1</v>
      </c>
      <c r="BN913">
        <f t="shared" si="345"/>
        <v>0</v>
      </c>
      <c r="BO913">
        <f t="shared" si="345"/>
        <v>0</v>
      </c>
      <c r="BP913">
        <f t="shared" si="345"/>
        <v>0</v>
      </c>
      <c r="BQ913">
        <f t="shared" si="344"/>
        <v>0</v>
      </c>
      <c r="BR913">
        <f t="shared" si="344"/>
        <v>0</v>
      </c>
    </row>
    <row r="914" spans="2:70" x14ac:dyDescent="0.2">
      <c r="B914" s="1">
        <f>IF(ISBLANK(N914),"",YEAR(O914))</f>
        <v>2023</v>
      </c>
      <c r="C914" s="12">
        <f>IF(ISBLANK(M914),"",MONTH(O914))</f>
        <v>2</v>
      </c>
      <c r="D914" s="1">
        <f>IF(ISBLANK(N914),"",WEEKNUM(O914))</f>
        <v>9</v>
      </c>
      <c r="E914" s="1" t="str">
        <f>S914&amp;R914</f>
        <v>LIDL DIENSTLEISTUNG GMBH UND CO KG//Muenchen/DE2023-02-25T19:48 Debitk.1 2026-12</v>
      </c>
      <c r="H914" s="1" t="str">
        <f>IF(ISBLANK(N914),"",IF(SUM(AC914:CO914)=0,"other",INDEX(AC$6:CO$6,MATCH(1,AC914:CO914,0))))</f>
        <v>Essentials</v>
      </c>
      <c r="I914" s="1" t="str" cm="1">
        <f t="array" ref="I914">IF(ISBLANK(N914),"",INDEX($AC$7:$CO$7,,MATCH(H914,$AC$6:$CO$6,0)))</f>
        <v>expense</v>
      </c>
      <c r="L914" s="1" t="str">
        <f>IF(ISBLANK(J914),H914,J914)</f>
        <v>Essentials</v>
      </c>
      <c r="M914" s="1" t="str">
        <f>IF(ISBLANK(K914),I914,K914)</f>
        <v>expense</v>
      </c>
      <c r="N914" s="16" t="s">
        <v>57</v>
      </c>
      <c r="O914" s="17">
        <v>44984</v>
      </c>
      <c r="P914" s="17">
        <v>44984</v>
      </c>
      <c r="Q914" s="18" t="s">
        <v>66</v>
      </c>
      <c r="R914" s="18" t="s">
        <v>1161</v>
      </c>
      <c r="S914" s="18" t="s">
        <v>978</v>
      </c>
      <c r="T914" s="18" t="s">
        <v>576</v>
      </c>
      <c r="U914" s="18" t="s">
        <v>251</v>
      </c>
      <c r="V914" s="18">
        <v>-37.909999999999997</v>
      </c>
      <c r="W914" s="18" t="s">
        <v>61</v>
      </c>
      <c r="X914" s="18" t="s">
        <v>62</v>
      </c>
      <c r="AA914">
        <f t="shared" si="346"/>
        <v>0</v>
      </c>
      <c r="AB914">
        <f t="shared" si="346"/>
        <v>0</v>
      </c>
      <c r="AC914">
        <f t="shared" si="335"/>
        <v>0</v>
      </c>
      <c r="AD914">
        <f t="shared" si="342"/>
        <v>0</v>
      </c>
      <c r="AE914">
        <f t="shared" si="342"/>
        <v>0</v>
      </c>
      <c r="AF914">
        <f t="shared" si="342"/>
        <v>0</v>
      </c>
      <c r="AG914">
        <f t="shared" si="336"/>
        <v>0</v>
      </c>
      <c r="AH914">
        <f t="shared" si="339"/>
        <v>0</v>
      </c>
      <c r="AI914">
        <f t="shared" si="339"/>
        <v>1</v>
      </c>
      <c r="AJ914">
        <f t="shared" si="339"/>
        <v>0</v>
      </c>
      <c r="AK914">
        <f t="shared" si="338"/>
        <v>0</v>
      </c>
      <c r="AL914">
        <f t="shared" si="338"/>
        <v>0</v>
      </c>
      <c r="AM914">
        <f t="shared" si="338"/>
        <v>0</v>
      </c>
      <c r="AN914">
        <f t="shared" si="338"/>
        <v>0</v>
      </c>
      <c r="AO914">
        <f t="shared" si="338"/>
        <v>0</v>
      </c>
      <c r="AP914">
        <f t="shared" si="338"/>
        <v>0</v>
      </c>
      <c r="AQ914">
        <f t="shared" si="338"/>
        <v>0</v>
      </c>
      <c r="AR914">
        <f t="shared" si="338"/>
        <v>0</v>
      </c>
      <c r="AS914">
        <f t="shared" si="338"/>
        <v>0</v>
      </c>
      <c r="AT914">
        <f t="shared" si="338"/>
        <v>0</v>
      </c>
      <c r="AU914">
        <f t="shared" si="338"/>
        <v>0</v>
      </c>
      <c r="AV914">
        <f t="shared" si="338"/>
        <v>0</v>
      </c>
      <c r="AW914">
        <f t="shared" si="338"/>
        <v>0</v>
      </c>
      <c r="AX914">
        <f t="shared" si="338"/>
        <v>0</v>
      </c>
      <c r="AY914">
        <f t="shared" si="338"/>
        <v>0</v>
      </c>
      <c r="AZ914">
        <f t="shared" si="338"/>
        <v>0</v>
      </c>
      <c r="BA914">
        <f t="shared" si="345"/>
        <v>0</v>
      </c>
      <c r="BB914">
        <f t="shared" si="345"/>
        <v>0</v>
      </c>
      <c r="BC914">
        <f t="shared" si="345"/>
        <v>0</v>
      </c>
      <c r="BD914">
        <f t="shared" si="345"/>
        <v>0</v>
      </c>
      <c r="BE914">
        <f t="shared" si="345"/>
        <v>0</v>
      </c>
      <c r="BF914">
        <f t="shared" si="345"/>
        <v>0</v>
      </c>
      <c r="BG914">
        <f t="shared" si="345"/>
        <v>0</v>
      </c>
      <c r="BH914">
        <f t="shared" si="345"/>
        <v>0</v>
      </c>
      <c r="BI914">
        <f t="shared" si="345"/>
        <v>0</v>
      </c>
      <c r="BJ914">
        <f t="shared" si="345"/>
        <v>0</v>
      </c>
      <c r="BK914">
        <f t="shared" si="345"/>
        <v>0</v>
      </c>
      <c r="BL914">
        <f t="shared" si="345"/>
        <v>0</v>
      </c>
      <c r="BM914">
        <f t="shared" si="345"/>
        <v>0</v>
      </c>
      <c r="BN914">
        <f t="shared" si="345"/>
        <v>0</v>
      </c>
      <c r="BO914">
        <f t="shared" si="345"/>
        <v>0</v>
      </c>
      <c r="BP914">
        <f t="shared" si="345"/>
        <v>0</v>
      </c>
      <c r="BQ914">
        <f t="shared" si="344"/>
        <v>0</v>
      </c>
      <c r="BR914">
        <f t="shared" si="344"/>
        <v>0</v>
      </c>
    </row>
    <row r="915" spans="2:70" x14ac:dyDescent="0.2">
      <c r="B915" s="1">
        <f>IF(ISBLANK(N915),"",YEAR(O915))</f>
        <v>2023</v>
      </c>
      <c r="C915" s="12">
        <f>IF(ISBLANK(M915),"",MONTH(O915))</f>
        <v>2</v>
      </c>
      <c r="D915" s="1">
        <f>IF(ISBLANK(N915),"",WEEKNUM(O915))</f>
        <v>9</v>
      </c>
      <c r="E915" s="1" t="str">
        <f>S915&amp;R915</f>
        <v>GA NR00003412 BLZ70150000 128.02/18.19UHR GÖRRESTR.</v>
      </c>
      <c r="H915" s="1" t="str">
        <f>IF(ISBLANK(N915),"",IF(SUM(AC915:CO915)=0,"other",INDEX(AC$6:CO$6,MATCH(1,AC915:CO915,0))))</f>
        <v>other</v>
      </c>
      <c r="I915" s="1" t="str" cm="1">
        <f t="array" ref="I915">IF(ISBLANK(N915),"",INDEX($AC$7:$CO$7,,MATCH(H915,$AC$6:$CO$6,0)))</f>
        <v>expense</v>
      </c>
      <c r="L915" s="1" t="str">
        <f>IF(ISBLANK(J915),H915,J915)</f>
        <v>other</v>
      </c>
      <c r="M915" s="1" t="str">
        <f>IF(ISBLANK(K915),I915,K915)</f>
        <v>expense</v>
      </c>
      <c r="N915" s="16" t="s">
        <v>57</v>
      </c>
      <c r="O915" s="17">
        <v>44985</v>
      </c>
      <c r="P915" s="17">
        <v>44985</v>
      </c>
      <c r="Q915" s="18" t="s">
        <v>108</v>
      </c>
      <c r="R915" s="18" t="s">
        <v>1159</v>
      </c>
      <c r="S915" s="18" t="s">
        <v>1137</v>
      </c>
      <c r="T915" s="18">
        <v>0</v>
      </c>
      <c r="U915" s="18">
        <v>70150000</v>
      </c>
      <c r="V915" s="18">
        <v>-40</v>
      </c>
      <c r="W915" s="18" t="s">
        <v>61</v>
      </c>
      <c r="X915" s="18" t="s">
        <v>62</v>
      </c>
      <c r="AA915">
        <f t="shared" si="346"/>
        <v>0</v>
      </c>
      <c r="AB915">
        <f t="shared" si="346"/>
        <v>0</v>
      </c>
      <c r="AC915">
        <f t="shared" si="335"/>
        <v>0</v>
      </c>
      <c r="AD915">
        <f t="shared" si="342"/>
        <v>0</v>
      </c>
      <c r="AE915">
        <f t="shared" si="342"/>
        <v>0</v>
      </c>
      <c r="AF915">
        <f t="shared" si="342"/>
        <v>0</v>
      </c>
      <c r="AG915">
        <f t="shared" si="336"/>
        <v>0</v>
      </c>
      <c r="AH915">
        <f t="shared" si="339"/>
        <v>0</v>
      </c>
      <c r="AI915">
        <f t="shared" si="339"/>
        <v>0</v>
      </c>
      <c r="AJ915">
        <f t="shared" si="339"/>
        <v>0</v>
      </c>
      <c r="AK915">
        <f t="shared" si="338"/>
        <v>0</v>
      </c>
      <c r="AL915">
        <f t="shared" si="338"/>
        <v>0</v>
      </c>
      <c r="AM915">
        <f t="shared" si="338"/>
        <v>0</v>
      </c>
      <c r="AN915">
        <f t="shared" si="338"/>
        <v>0</v>
      </c>
      <c r="AO915">
        <f t="shared" si="338"/>
        <v>0</v>
      </c>
      <c r="AP915">
        <f t="shared" si="338"/>
        <v>0</v>
      </c>
      <c r="AQ915">
        <f t="shared" si="338"/>
        <v>0</v>
      </c>
      <c r="AR915">
        <f t="shared" si="338"/>
        <v>0</v>
      </c>
      <c r="AS915">
        <f t="shared" si="338"/>
        <v>0</v>
      </c>
      <c r="AT915">
        <f t="shared" si="338"/>
        <v>0</v>
      </c>
      <c r="AU915">
        <f t="shared" si="338"/>
        <v>0</v>
      </c>
      <c r="AV915">
        <f t="shared" si="338"/>
        <v>0</v>
      </c>
      <c r="AW915">
        <f t="shared" si="338"/>
        <v>0</v>
      </c>
      <c r="AX915">
        <f t="shared" si="338"/>
        <v>0</v>
      </c>
      <c r="AY915">
        <f t="shared" si="338"/>
        <v>0</v>
      </c>
      <c r="AZ915">
        <f t="shared" si="338"/>
        <v>0</v>
      </c>
      <c r="BA915">
        <f t="shared" si="345"/>
        <v>0</v>
      </c>
      <c r="BB915">
        <f t="shared" si="345"/>
        <v>0</v>
      </c>
      <c r="BC915">
        <f t="shared" si="345"/>
        <v>0</v>
      </c>
      <c r="BD915">
        <f t="shared" si="345"/>
        <v>0</v>
      </c>
      <c r="BE915">
        <f t="shared" si="345"/>
        <v>0</v>
      </c>
      <c r="BF915">
        <f t="shared" si="345"/>
        <v>0</v>
      </c>
      <c r="BG915">
        <f t="shared" si="345"/>
        <v>0</v>
      </c>
      <c r="BH915">
        <f t="shared" si="345"/>
        <v>0</v>
      </c>
      <c r="BI915">
        <f t="shared" si="345"/>
        <v>0</v>
      </c>
      <c r="BJ915">
        <f t="shared" si="345"/>
        <v>0</v>
      </c>
      <c r="BK915">
        <f t="shared" si="345"/>
        <v>0</v>
      </c>
      <c r="BL915">
        <f t="shared" si="345"/>
        <v>0</v>
      </c>
      <c r="BM915">
        <f t="shared" si="345"/>
        <v>0</v>
      </c>
      <c r="BN915">
        <f t="shared" si="345"/>
        <v>0</v>
      </c>
      <c r="BO915">
        <f t="shared" si="345"/>
        <v>0</v>
      </c>
      <c r="BP915">
        <f t="shared" si="345"/>
        <v>0</v>
      </c>
      <c r="BQ915">
        <f t="shared" si="344"/>
        <v>0</v>
      </c>
      <c r="BR915">
        <f t="shared" si="344"/>
        <v>0</v>
      </c>
    </row>
    <row r="916" spans="2:70" x14ac:dyDescent="0.2">
      <c r="B916" s="1">
        <f>IF(ISBLANK(N916),"",YEAR(O916))</f>
        <v>2023</v>
      </c>
      <c r="C916" s="12">
        <f>IF(ISBLANK(M916),"",MONTH(O916))</f>
        <v>2</v>
      </c>
      <c r="D916" s="1">
        <f>IF(ISBLANK(N916),"",WEEKNUM(O916))</f>
        <v>9</v>
      </c>
      <c r="E916" s="1" t="str">
        <f>S916&amp;R916</f>
        <v>PayPal (Europe) S.a r.l. et Cie, S.C.A.1025494605763 PP.2985.PP . , Ihr Einkauf bei</v>
      </c>
      <c r="H916" s="1" t="str">
        <f>IF(ISBLANK(N916),"",IF(SUM(AC916:CO916)=0,"other",INDEX(AC$6:CO$6,MATCH(1,AC916:CO916,0))))</f>
        <v>PayPal</v>
      </c>
      <c r="I916" s="1" t="str" cm="1">
        <f t="array" ref="I916">IF(ISBLANK(N916),"",INDEX($AC$7:$CO$7,,MATCH(H916,$AC$6:$CO$6,0)))</f>
        <v>expense</v>
      </c>
      <c r="L916" s="1" t="str">
        <f>IF(ISBLANK(J916),H916,J916)</f>
        <v>PayPal</v>
      </c>
      <c r="M916" s="1" t="str">
        <f>IF(ISBLANK(K916),I916,K916)</f>
        <v>expense</v>
      </c>
      <c r="N916" s="16" t="s">
        <v>57</v>
      </c>
      <c r="O916" s="17">
        <v>44985</v>
      </c>
      <c r="P916" s="17">
        <v>44985</v>
      </c>
      <c r="Q916" s="18" t="s">
        <v>58</v>
      </c>
      <c r="R916" s="18" t="s">
        <v>1160</v>
      </c>
      <c r="S916" s="18" t="s">
        <v>63</v>
      </c>
      <c r="T916" s="18" t="s">
        <v>64</v>
      </c>
      <c r="U916" s="18" t="s">
        <v>65</v>
      </c>
      <c r="V916" s="18">
        <v>-20.77</v>
      </c>
      <c r="W916" s="18" t="s">
        <v>61</v>
      </c>
      <c r="X916" s="18" t="s">
        <v>62</v>
      </c>
      <c r="AA916">
        <f t="shared" si="346"/>
        <v>0</v>
      </c>
      <c r="AB916">
        <f t="shared" si="346"/>
        <v>0</v>
      </c>
      <c r="AC916">
        <f t="shared" si="335"/>
        <v>0</v>
      </c>
      <c r="AD916">
        <f t="shared" si="342"/>
        <v>0</v>
      </c>
      <c r="AE916">
        <f t="shared" si="342"/>
        <v>0</v>
      </c>
      <c r="AF916">
        <f t="shared" si="342"/>
        <v>0</v>
      </c>
      <c r="AG916">
        <f t="shared" si="336"/>
        <v>0</v>
      </c>
      <c r="AH916">
        <f t="shared" si="339"/>
        <v>0</v>
      </c>
      <c r="AI916">
        <f t="shared" si="339"/>
        <v>0</v>
      </c>
      <c r="AJ916">
        <f t="shared" si="339"/>
        <v>0</v>
      </c>
      <c r="AK916">
        <f t="shared" si="338"/>
        <v>0</v>
      </c>
      <c r="AL916">
        <f t="shared" si="338"/>
        <v>0</v>
      </c>
      <c r="AM916">
        <f t="shared" si="338"/>
        <v>0</v>
      </c>
      <c r="AN916">
        <f t="shared" si="338"/>
        <v>0</v>
      </c>
      <c r="AO916">
        <f t="shared" si="338"/>
        <v>0</v>
      </c>
      <c r="AP916">
        <f t="shared" si="338"/>
        <v>0</v>
      </c>
      <c r="AQ916">
        <f t="shared" si="338"/>
        <v>0</v>
      </c>
      <c r="AR916">
        <f t="shared" si="338"/>
        <v>0</v>
      </c>
      <c r="AS916">
        <f t="shared" si="338"/>
        <v>0</v>
      </c>
      <c r="AT916">
        <f t="shared" si="338"/>
        <v>0</v>
      </c>
      <c r="AU916">
        <f t="shared" si="338"/>
        <v>0</v>
      </c>
      <c r="AV916">
        <f t="shared" si="338"/>
        <v>0</v>
      </c>
      <c r="AW916">
        <f t="shared" si="338"/>
        <v>0</v>
      </c>
      <c r="AX916">
        <f t="shared" si="338"/>
        <v>0</v>
      </c>
      <c r="AY916">
        <f t="shared" si="338"/>
        <v>0</v>
      </c>
      <c r="AZ916">
        <f t="shared" si="338"/>
        <v>0</v>
      </c>
      <c r="BA916">
        <f t="shared" si="345"/>
        <v>0</v>
      </c>
      <c r="BB916">
        <f t="shared" si="345"/>
        <v>0</v>
      </c>
      <c r="BC916">
        <f t="shared" si="345"/>
        <v>0</v>
      </c>
      <c r="BD916">
        <f t="shared" si="345"/>
        <v>0</v>
      </c>
      <c r="BE916">
        <f t="shared" si="345"/>
        <v>0</v>
      </c>
      <c r="BF916">
        <f t="shared" si="345"/>
        <v>0</v>
      </c>
      <c r="BG916">
        <f t="shared" si="345"/>
        <v>0</v>
      </c>
      <c r="BH916">
        <f t="shared" si="345"/>
        <v>0</v>
      </c>
      <c r="BI916">
        <f t="shared" si="345"/>
        <v>0</v>
      </c>
      <c r="BJ916">
        <f t="shared" si="345"/>
        <v>0</v>
      </c>
      <c r="BK916">
        <f t="shared" si="345"/>
        <v>0</v>
      </c>
      <c r="BL916">
        <f t="shared" si="345"/>
        <v>0</v>
      </c>
      <c r="BM916">
        <f t="shared" si="345"/>
        <v>0</v>
      </c>
      <c r="BN916">
        <f t="shared" si="345"/>
        <v>0</v>
      </c>
      <c r="BO916">
        <f t="shared" si="345"/>
        <v>0</v>
      </c>
      <c r="BP916">
        <f t="shared" si="345"/>
        <v>1</v>
      </c>
      <c r="BQ916">
        <f t="shared" si="344"/>
        <v>0</v>
      </c>
      <c r="BR916">
        <f t="shared" si="344"/>
        <v>0</v>
      </c>
    </row>
    <row r="917" spans="2:70" x14ac:dyDescent="0.2">
      <c r="B917" s="1">
        <f>IF(ISBLANK(N917),"",YEAR(O917))</f>
        <v>2023</v>
      </c>
      <c r="C917" s="12">
        <f>IF(ISBLANK(M917),"",MONTH(O917))</f>
        <v>3</v>
      </c>
      <c r="D917" s="1">
        <f>IF(ISBLANK(N917),"",WEEKNUM(O917))</f>
        <v>9</v>
      </c>
      <c r="E917" s="1" t="str">
        <f>S917&amp;R917</f>
        <v>KARTENPREIS BASIS KARTEyt course DATUM 01.03.2023, 13.50 UHR</v>
      </c>
      <c r="H917" s="1" t="str">
        <f>IF(ISBLANK(N917),"",IF(SUM(AC917:CO917)=0,"other",INDEX(AC$6:CO$6,MATCH(1,AC917:CO917,0))))</f>
        <v>other</v>
      </c>
      <c r="I917" s="1" t="str" cm="1">
        <f t="array" ref="I917">IF(ISBLANK(N917),"",INDEX($AC$7:$CO$7,,MATCH(H917,$AC$6:$CO$6,0)))</f>
        <v>expense</v>
      </c>
      <c r="L917" s="1" t="str">
        <f>IF(ISBLANK(J917),H917,J917)</f>
        <v>other</v>
      </c>
      <c r="M917" s="1" t="str">
        <f>IF(ISBLANK(K917),I917,K917)</f>
        <v>expense</v>
      </c>
      <c r="N917" s="16" t="s">
        <v>57</v>
      </c>
      <c r="O917" s="17">
        <v>44986</v>
      </c>
      <c r="P917" s="17">
        <v>44986</v>
      </c>
      <c r="Q917" s="18" t="s">
        <v>72</v>
      </c>
      <c r="R917" s="18" t="s">
        <v>1154</v>
      </c>
      <c r="S917" s="18" t="s">
        <v>608</v>
      </c>
      <c r="T917" s="18" t="s">
        <v>310</v>
      </c>
      <c r="U917" s="18" t="s">
        <v>60</v>
      </c>
      <c r="V917" s="18">
        <v>-1000</v>
      </c>
      <c r="W917" s="18" t="s">
        <v>61</v>
      </c>
      <c r="X917" s="18" t="s">
        <v>62</v>
      </c>
      <c r="AA917">
        <f t="shared" si="346"/>
        <v>0</v>
      </c>
      <c r="AB917">
        <f t="shared" si="346"/>
        <v>0</v>
      </c>
      <c r="AC917">
        <f t="shared" si="335"/>
        <v>0</v>
      </c>
      <c r="AD917">
        <f t="shared" si="342"/>
        <v>0</v>
      </c>
      <c r="AE917">
        <f t="shared" si="342"/>
        <v>0</v>
      </c>
      <c r="AF917">
        <f t="shared" si="342"/>
        <v>0</v>
      </c>
      <c r="AG917">
        <f t="shared" si="336"/>
        <v>0</v>
      </c>
      <c r="AH917">
        <f t="shared" si="339"/>
        <v>0</v>
      </c>
      <c r="AI917">
        <f t="shared" si="339"/>
        <v>0</v>
      </c>
      <c r="AJ917">
        <f t="shared" si="339"/>
        <v>0</v>
      </c>
      <c r="AK917">
        <f t="shared" si="338"/>
        <v>0</v>
      </c>
      <c r="AL917">
        <f t="shared" si="338"/>
        <v>0</v>
      </c>
      <c r="AM917">
        <f t="shared" si="338"/>
        <v>0</v>
      </c>
      <c r="AN917">
        <f t="shared" si="338"/>
        <v>0</v>
      </c>
      <c r="AO917">
        <f t="shared" si="338"/>
        <v>0</v>
      </c>
      <c r="AP917">
        <f t="shared" si="338"/>
        <v>0</v>
      </c>
      <c r="AQ917">
        <f t="shared" si="338"/>
        <v>0</v>
      </c>
      <c r="AR917">
        <f t="shared" si="338"/>
        <v>0</v>
      </c>
      <c r="AS917">
        <f t="shared" si="338"/>
        <v>0</v>
      </c>
      <c r="AT917">
        <f t="shared" si="338"/>
        <v>0</v>
      </c>
      <c r="AU917">
        <f t="shared" si="338"/>
        <v>0</v>
      </c>
      <c r="AV917">
        <f t="shared" si="338"/>
        <v>0</v>
      </c>
      <c r="AW917">
        <f t="shared" si="338"/>
        <v>0</v>
      </c>
      <c r="AX917">
        <f t="shared" si="338"/>
        <v>0</v>
      </c>
      <c r="AY917">
        <f t="shared" si="338"/>
        <v>0</v>
      </c>
      <c r="AZ917">
        <f t="shared" si="338"/>
        <v>0</v>
      </c>
      <c r="BA917">
        <f t="shared" si="345"/>
        <v>0</v>
      </c>
      <c r="BB917">
        <f t="shared" si="345"/>
        <v>0</v>
      </c>
      <c r="BC917">
        <f t="shared" si="345"/>
        <v>0</v>
      </c>
      <c r="BD917">
        <f t="shared" si="345"/>
        <v>0</v>
      </c>
      <c r="BE917">
        <f t="shared" si="345"/>
        <v>0</v>
      </c>
      <c r="BF917">
        <f t="shared" si="345"/>
        <v>0</v>
      </c>
      <c r="BG917">
        <f t="shared" si="345"/>
        <v>0</v>
      </c>
      <c r="BH917">
        <f t="shared" si="345"/>
        <v>0</v>
      </c>
      <c r="BI917">
        <f t="shared" si="345"/>
        <v>0</v>
      </c>
      <c r="BJ917">
        <f t="shared" si="345"/>
        <v>0</v>
      </c>
      <c r="BK917">
        <f t="shared" si="345"/>
        <v>0</v>
      </c>
      <c r="BL917">
        <f t="shared" si="345"/>
        <v>0</v>
      </c>
      <c r="BM917">
        <f t="shared" si="345"/>
        <v>0</v>
      </c>
      <c r="BN917">
        <f t="shared" si="345"/>
        <v>0</v>
      </c>
      <c r="BO917">
        <f t="shared" si="345"/>
        <v>0</v>
      </c>
      <c r="BP917">
        <f t="shared" si="345"/>
        <v>0</v>
      </c>
      <c r="BQ917">
        <f t="shared" si="344"/>
        <v>0</v>
      </c>
      <c r="BR917">
        <f t="shared" si="344"/>
        <v>0</v>
      </c>
    </row>
    <row r="918" spans="2:70" x14ac:dyDescent="0.2">
      <c r="B918" s="1">
        <f>IF(ISBLANK(N918),"",YEAR(O918))</f>
        <v>2023</v>
      </c>
      <c r="C918" s="12">
        <f>IF(ISBLANK(M918),"",MONTH(O918))</f>
        <v>3</v>
      </c>
      <c r="D918" s="1">
        <f>IF(ISBLANK(N918),"",WEEKNUM(O918))</f>
        <v>9</v>
      </c>
      <c r="E918" s="1" t="str">
        <f>S918&amp;R918</f>
        <v>KfW, Kreditanstalt f. Wiederaufbau                                    Palmengartenstr. 5-9STUDIENKREDIT DA19705535 AUSZAHLUNG 650,00 ZINS 106,63 TILG 0,00 APL 0,00 GEBUEHR 0,00</v>
      </c>
      <c r="H918" s="1" t="str">
        <f>IF(ISBLANK(N918),"",IF(SUM(AC918:CO918)=0,"other",INDEX(AC$6:CO$6,MATCH(1,AC918:CO918,0))))</f>
        <v>KFW</v>
      </c>
      <c r="I918" s="1" t="str" cm="1">
        <f t="array" ref="I918">IF(ISBLANK(N918),"",INDEX($AC$7:$CO$7,,MATCH(H918,$AC$6:$CO$6,0)))</f>
        <v>income</v>
      </c>
      <c r="L918" s="1" t="str">
        <f>IF(ISBLANK(J918),H918,J918)</f>
        <v>KFW</v>
      </c>
      <c r="M918" s="1" t="str">
        <f>IF(ISBLANK(K918),I918,K918)</f>
        <v>income</v>
      </c>
      <c r="N918" s="16" t="s">
        <v>57</v>
      </c>
      <c r="O918" s="17">
        <v>44986</v>
      </c>
      <c r="P918" s="17">
        <v>44986</v>
      </c>
      <c r="Q918" s="18" t="s">
        <v>75</v>
      </c>
      <c r="R918" s="18" t="s">
        <v>1155</v>
      </c>
      <c r="S918" s="18" t="s">
        <v>1052</v>
      </c>
      <c r="T918" s="18" t="s">
        <v>76</v>
      </c>
      <c r="U918" s="18" t="s">
        <v>77</v>
      </c>
      <c r="V918" s="18">
        <v>543.37</v>
      </c>
      <c r="W918" s="18" t="s">
        <v>61</v>
      </c>
      <c r="X918" s="18" t="s">
        <v>62</v>
      </c>
      <c r="AA918">
        <f t="shared" si="346"/>
        <v>0</v>
      </c>
      <c r="AB918">
        <f t="shared" si="346"/>
        <v>0</v>
      </c>
      <c r="AC918">
        <f t="shared" si="335"/>
        <v>0</v>
      </c>
      <c r="AD918">
        <f t="shared" si="342"/>
        <v>0</v>
      </c>
      <c r="AE918">
        <f t="shared" si="342"/>
        <v>0</v>
      </c>
      <c r="AF918">
        <f t="shared" si="342"/>
        <v>0</v>
      </c>
      <c r="AG918">
        <f t="shared" si="336"/>
        <v>0</v>
      </c>
      <c r="AH918">
        <f t="shared" si="339"/>
        <v>0</v>
      </c>
      <c r="AI918">
        <f t="shared" si="339"/>
        <v>0</v>
      </c>
      <c r="AJ918">
        <f t="shared" si="339"/>
        <v>0</v>
      </c>
      <c r="AK918">
        <f t="shared" si="338"/>
        <v>0</v>
      </c>
      <c r="AL918">
        <f t="shared" si="338"/>
        <v>0</v>
      </c>
      <c r="AM918">
        <f t="shared" si="338"/>
        <v>0</v>
      </c>
      <c r="AN918">
        <f t="shared" si="338"/>
        <v>0</v>
      </c>
      <c r="AO918">
        <f t="shared" si="338"/>
        <v>0</v>
      </c>
      <c r="AP918">
        <f t="shared" si="338"/>
        <v>0</v>
      </c>
      <c r="AQ918">
        <f t="shared" si="338"/>
        <v>0</v>
      </c>
      <c r="AR918">
        <f t="shared" si="338"/>
        <v>0</v>
      </c>
      <c r="AS918">
        <f t="shared" si="338"/>
        <v>0</v>
      </c>
      <c r="AT918">
        <f t="shared" si="338"/>
        <v>0</v>
      </c>
      <c r="AU918">
        <f t="shared" si="338"/>
        <v>0</v>
      </c>
      <c r="AV918">
        <f t="shared" si="338"/>
        <v>0</v>
      </c>
      <c r="AW918">
        <f t="shared" si="338"/>
        <v>0</v>
      </c>
      <c r="AX918">
        <f t="shared" si="338"/>
        <v>0</v>
      </c>
      <c r="AY918">
        <f t="shared" si="338"/>
        <v>0</v>
      </c>
      <c r="AZ918">
        <f t="shared" si="338"/>
        <v>0</v>
      </c>
      <c r="BA918">
        <f t="shared" si="345"/>
        <v>0</v>
      </c>
      <c r="BB918">
        <f t="shared" si="345"/>
        <v>0</v>
      </c>
      <c r="BC918">
        <f t="shared" si="345"/>
        <v>0</v>
      </c>
      <c r="BD918">
        <f t="shared" si="345"/>
        <v>0</v>
      </c>
      <c r="BE918">
        <f t="shared" si="345"/>
        <v>0</v>
      </c>
      <c r="BF918">
        <f t="shared" si="345"/>
        <v>0</v>
      </c>
      <c r="BG918">
        <f t="shared" si="345"/>
        <v>0</v>
      </c>
      <c r="BH918">
        <f t="shared" si="345"/>
        <v>0</v>
      </c>
      <c r="BI918">
        <f t="shared" si="345"/>
        <v>0</v>
      </c>
      <c r="BJ918">
        <f t="shared" si="345"/>
        <v>0</v>
      </c>
      <c r="BK918">
        <f t="shared" si="345"/>
        <v>0</v>
      </c>
      <c r="BL918">
        <f t="shared" si="345"/>
        <v>1</v>
      </c>
      <c r="BM918">
        <f t="shared" si="345"/>
        <v>0</v>
      </c>
      <c r="BN918">
        <f t="shared" si="345"/>
        <v>0</v>
      </c>
      <c r="BO918">
        <f t="shared" si="345"/>
        <v>0</v>
      </c>
      <c r="BP918">
        <f t="shared" si="345"/>
        <v>0</v>
      </c>
      <c r="BQ918">
        <f t="shared" si="344"/>
        <v>0</v>
      </c>
      <c r="BR918">
        <f t="shared" si="344"/>
        <v>0</v>
      </c>
    </row>
    <row r="919" spans="2:70" x14ac:dyDescent="0.2">
      <c r="B919" s="1">
        <f>IF(ISBLANK(N919),"",YEAR(O919))</f>
        <v>2023</v>
      </c>
      <c r="C919" s="12">
        <f>IF(ISBLANK(M919),"",MONTH(O919))</f>
        <v>3</v>
      </c>
      <c r="D919" s="1">
        <f>IF(ISBLANK(N919),"",WEEKNUM(O919))</f>
        <v>9</v>
      </c>
      <c r="E919" s="1" t="str">
        <f>S919&amp;R919</f>
        <v>PayPal Europe S.a.r.l. et Cie S.C.A1025525700733 PP.2985.PP . , Ihr Einkauf bei</v>
      </c>
      <c r="H919" s="1" t="str">
        <f>IF(ISBLANK(N919),"",IF(SUM(AC919:CO919)=0,"other",INDEX(AC$6:CO$6,MATCH(1,AC919:CO919,0))))</f>
        <v>PayPal</v>
      </c>
      <c r="I919" s="1" t="str" cm="1">
        <f t="array" ref="I919">IF(ISBLANK(N919),"",INDEX($AC$7:$CO$7,,MATCH(H919,$AC$6:$CO$6,0)))</f>
        <v>expense</v>
      </c>
      <c r="L919" s="1" t="str">
        <f>IF(ISBLANK(J919),H919,J919)</f>
        <v>PayPal</v>
      </c>
      <c r="M919" s="1" t="str">
        <f>IF(ISBLANK(K919),I919,K919)</f>
        <v>expense</v>
      </c>
      <c r="N919" s="16" t="s">
        <v>57</v>
      </c>
      <c r="O919" s="17">
        <v>44986</v>
      </c>
      <c r="P919" s="17">
        <v>44986</v>
      </c>
      <c r="Q919" s="18" t="s">
        <v>58</v>
      </c>
      <c r="R919" s="18" t="s">
        <v>1156</v>
      </c>
      <c r="S919" s="18" t="s">
        <v>1038</v>
      </c>
      <c r="T919" s="18" t="s">
        <v>1039</v>
      </c>
      <c r="U919" s="18" t="s">
        <v>1040</v>
      </c>
      <c r="V919" s="18">
        <v>-20.77</v>
      </c>
      <c r="W919" s="18" t="s">
        <v>61</v>
      </c>
      <c r="X919" s="18" t="s">
        <v>62</v>
      </c>
      <c r="AA919">
        <f t="shared" si="346"/>
        <v>0</v>
      </c>
      <c r="AB919">
        <f t="shared" si="346"/>
        <v>0</v>
      </c>
      <c r="AC919">
        <f t="shared" si="335"/>
        <v>0</v>
      </c>
      <c r="AD919">
        <f t="shared" si="342"/>
        <v>0</v>
      </c>
      <c r="AE919">
        <f t="shared" si="342"/>
        <v>0</v>
      </c>
      <c r="AF919">
        <f t="shared" si="342"/>
        <v>0</v>
      </c>
      <c r="AG919">
        <f t="shared" si="336"/>
        <v>0</v>
      </c>
      <c r="AH919">
        <f t="shared" si="339"/>
        <v>0</v>
      </c>
      <c r="AI919">
        <f t="shared" si="339"/>
        <v>0</v>
      </c>
      <c r="AJ919">
        <f t="shared" si="339"/>
        <v>0</v>
      </c>
      <c r="AK919">
        <f t="shared" si="338"/>
        <v>0</v>
      </c>
      <c r="AL919">
        <f t="shared" si="338"/>
        <v>0</v>
      </c>
      <c r="AM919">
        <f t="shared" si="338"/>
        <v>0</v>
      </c>
      <c r="AN919">
        <f t="shared" si="338"/>
        <v>0</v>
      </c>
      <c r="AO919">
        <f t="shared" si="338"/>
        <v>0</v>
      </c>
      <c r="AP919">
        <f t="shared" si="338"/>
        <v>0</v>
      </c>
      <c r="AQ919">
        <f t="shared" si="338"/>
        <v>0</v>
      </c>
      <c r="AR919">
        <f t="shared" si="338"/>
        <v>0</v>
      </c>
      <c r="AS919">
        <f t="shared" si="338"/>
        <v>0</v>
      </c>
      <c r="AT919">
        <f t="shared" si="338"/>
        <v>0</v>
      </c>
      <c r="AU919">
        <f t="shared" si="338"/>
        <v>0</v>
      </c>
      <c r="AV919">
        <f t="shared" si="338"/>
        <v>0</v>
      </c>
      <c r="AW919">
        <f t="shared" si="338"/>
        <v>0</v>
      </c>
      <c r="AX919">
        <f t="shared" si="338"/>
        <v>0</v>
      </c>
      <c r="AY919">
        <f t="shared" si="338"/>
        <v>0</v>
      </c>
      <c r="AZ919">
        <f t="shared" si="338"/>
        <v>0</v>
      </c>
      <c r="BA919">
        <f t="shared" ref="BA919:BP928" si="347">IF(ISERROR(FIND(BA$5,$E919)),0,1)</f>
        <v>0</v>
      </c>
      <c r="BB919">
        <f t="shared" si="347"/>
        <v>0</v>
      </c>
      <c r="BC919">
        <f t="shared" si="347"/>
        <v>0</v>
      </c>
      <c r="BD919">
        <f t="shared" si="347"/>
        <v>0</v>
      </c>
      <c r="BE919">
        <f t="shared" si="347"/>
        <v>0</v>
      </c>
      <c r="BF919">
        <f t="shared" si="347"/>
        <v>0</v>
      </c>
      <c r="BG919">
        <f t="shared" si="347"/>
        <v>0</v>
      </c>
      <c r="BH919">
        <f t="shared" si="347"/>
        <v>0</v>
      </c>
      <c r="BI919">
        <f t="shared" si="347"/>
        <v>0</v>
      </c>
      <c r="BJ919">
        <f t="shared" si="347"/>
        <v>0</v>
      </c>
      <c r="BK919">
        <f t="shared" si="347"/>
        <v>0</v>
      </c>
      <c r="BL919">
        <f t="shared" si="347"/>
        <v>0</v>
      </c>
      <c r="BM919">
        <f t="shared" si="347"/>
        <v>0</v>
      </c>
      <c r="BN919">
        <f t="shared" si="347"/>
        <v>0</v>
      </c>
      <c r="BO919">
        <f t="shared" si="347"/>
        <v>0</v>
      </c>
      <c r="BP919">
        <f t="shared" si="347"/>
        <v>1</v>
      </c>
      <c r="BQ919">
        <f t="shared" si="344"/>
        <v>0</v>
      </c>
      <c r="BR919">
        <f t="shared" si="344"/>
        <v>0</v>
      </c>
    </row>
    <row r="920" spans="2:70" x14ac:dyDescent="0.2">
      <c r="B920" s="1">
        <f>IF(ISBLANK(N920),"",YEAR(O920))</f>
        <v>2023</v>
      </c>
      <c r="C920" s="12">
        <f>IF(ISBLANK(M920),"",MONTH(O920))</f>
        <v>3</v>
      </c>
      <c r="D920" s="1">
        <f>IF(ISBLANK(N920),"",WEEKNUM(O920))</f>
        <v>9</v>
      </c>
      <c r="E920" s="1" t="str">
        <f>S920&amp;R920</f>
        <v>TOWASAN GmbHTOWASAN Kickboxen Lehrhonorar Maerz 2023 Vielen Dank</v>
      </c>
      <c r="H920" s="1" t="str">
        <f>IF(ISBLANK(N920),"",IF(SUM(AC920:CO920)=0,"other",INDEX(AC$6:CO$6,MATCH(1,AC920:CO920,0))))</f>
        <v>Self-Investment</v>
      </c>
      <c r="I920" s="1" t="str" cm="1">
        <f t="array" ref="I920">IF(ISBLANK(N920),"",INDEX($AC$7:$CO$7,,MATCH(H920,$AC$6:$CO$6,0)))</f>
        <v>expense</v>
      </c>
      <c r="L920" s="1" t="str">
        <f>IF(ISBLANK(J920),H920,J920)</f>
        <v>Self-Investment</v>
      </c>
      <c r="M920" s="1" t="str">
        <f>IF(ISBLANK(K920),I920,K920)</f>
        <v>expense</v>
      </c>
      <c r="N920" s="16" t="s">
        <v>57</v>
      </c>
      <c r="O920" s="17">
        <v>44986</v>
      </c>
      <c r="P920" s="17">
        <v>44986</v>
      </c>
      <c r="Q920" s="18" t="s">
        <v>58</v>
      </c>
      <c r="R920" s="18" t="s">
        <v>1157</v>
      </c>
      <c r="S920" s="18" t="s">
        <v>985</v>
      </c>
      <c r="T920" s="18" t="s">
        <v>1004</v>
      </c>
      <c r="U920" s="18" t="s">
        <v>68</v>
      </c>
      <c r="V920" s="18">
        <v>-67</v>
      </c>
      <c r="W920" s="18" t="s">
        <v>61</v>
      </c>
      <c r="X920" s="18" t="s">
        <v>62</v>
      </c>
      <c r="AA920">
        <f t="shared" si="346"/>
        <v>0</v>
      </c>
      <c r="AB920">
        <f t="shared" si="346"/>
        <v>0</v>
      </c>
      <c r="AC920">
        <f t="shared" si="335"/>
        <v>0</v>
      </c>
      <c r="AD920">
        <f t="shared" si="342"/>
        <v>0</v>
      </c>
      <c r="AE920">
        <f t="shared" si="342"/>
        <v>0</v>
      </c>
      <c r="AF920">
        <f t="shared" si="342"/>
        <v>0</v>
      </c>
      <c r="AG920">
        <f t="shared" si="336"/>
        <v>0</v>
      </c>
      <c r="AH920">
        <f t="shared" si="339"/>
        <v>0</v>
      </c>
      <c r="AI920">
        <f t="shared" si="339"/>
        <v>0</v>
      </c>
      <c r="AJ920">
        <f t="shared" si="339"/>
        <v>0</v>
      </c>
      <c r="AK920">
        <f t="shared" si="338"/>
        <v>0</v>
      </c>
      <c r="AL920">
        <f t="shared" si="338"/>
        <v>0</v>
      </c>
      <c r="AM920">
        <f t="shared" si="338"/>
        <v>0</v>
      </c>
      <c r="AN920">
        <f t="shared" si="338"/>
        <v>0</v>
      </c>
      <c r="AO920">
        <f t="shared" si="338"/>
        <v>0</v>
      </c>
      <c r="AP920">
        <f t="shared" si="338"/>
        <v>0</v>
      </c>
      <c r="AQ920">
        <f t="shared" si="338"/>
        <v>0</v>
      </c>
      <c r="AR920">
        <f t="shared" si="338"/>
        <v>0</v>
      </c>
      <c r="AS920">
        <f t="shared" si="338"/>
        <v>0</v>
      </c>
      <c r="AT920">
        <f t="shared" si="338"/>
        <v>0</v>
      </c>
      <c r="AU920">
        <f t="shared" si="338"/>
        <v>0</v>
      </c>
      <c r="AV920">
        <f t="shared" si="338"/>
        <v>0</v>
      </c>
      <c r="AW920">
        <f t="shared" si="338"/>
        <v>0</v>
      </c>
      <c r="AX920">
        <f t="shared" si="338"/>
        <v>0</v>
      </c>
      <c r="AY920">
        <f t="shared" si="338"/>
        <v>0</v>
      </c>
      <c r="AZ920">
        <f t="shared" si="338"/>
        <v>0</v>
      </c>
      <c r="BA920">
        <f t="shared" si="347"/>
        <v>0</v>
      </c>
      <c r="BB920">
        <f t="shared" si="347"/>
        <v>0</v>
      </c>
      <c r="BC920">
        <f t="shared" si="347"/>
        <v>1</v>
      </c>
      <c r="BD920">
        <f t="shared" si="347"/>
        <v>0</v>
      </c>
      <c r="BE920">
        <f t="shared" si="347"/>
        <v>0</v>
      </c>
      <c r="BF920">
        <f t="shared" si="347"/>
        <v>0</v>
      </c>
      <c r="BG920">
        <f t="shared" si="347"/>
        <v>0</v>
      </c>
      <c r="BH920">
        <f t="shared" si="347"/>
        <v>0</v>
      </c>
      <c r="BI920">
        <f t="shared" si="347"/>
        <v>0</v>
      </c>
      <c r="BJ920">
        <f t="shared" si="347"/>
        <v>0</v>
      </c>
      <c r="BK920">
        <f t="shared" si="347"/>
        <v>0</v>
      </c>
      <c r="BL920">
        <f t="shared" si="347"/>
        <v>0</v>
      </c>
      <c r="BM920">
        <f t="shared" si="347"/>
        <v>0</v>
      </c>
      <c r="BN920">
        <f t="shared" si="347"/>
        <v>0</v>
      </c>
      <c r="BO920">
        <f t="shared" si="347"/>
        <v>0</v>
      </c>
      <c r="BP920">
        <f t="shared" si="347"/>
        <v>0</v>
      </c>
      <c r="BQ920">
        <f t="shared" si="344"/>
        <v>0</v>
      </c>
      <c r="BR920">
        <f t="shared" si="344"/>
        <v>0</v>
      </c>
    </row>
    <row r="921" spans="2:70" x14ac:dyDescent="0.2">
      <c r="B921" s="1">
        <f>IF(ISBLANK(N921),"",YEAR(O921))</f>
        <v>2023</v>
      </c>
      <c r="C921" s="12">
        <f>IF(ISBLANK(M921),"",MONTH(O921))</f>
        <v>3</v>
      </c>
      <c r="D921" s="1">
        <f>IF(ISBLANK(N921),"",WEEKNUM(O921))</f>
        <v>9</v>
      </c>
      <c r="E921" s="1" t="str">
        <f>S921&amp;R921</f>
        <v>PayPal (Europe) S.a r.l. et Cie, S.C.A.1025516928608 . ADOBE SYSTEMS SOFTWARE IRELAND LIMITED, Ihr Einkauf bei ADOBE SYSTEMS SOFTWARE IRELAND LIMITED</v>
      </c>
      <c r="H921" s="1" t="str">
        <f>IF(ISBLANK(N921),"",IF(SUM(AC921:CO921)=0,"other",INDEX(AC$6:CO$6,MATCH(1,AC921:CO921,0))))</f>
        <v>PayPal</v>
      </c>
      <c r="I921" s="1" t="str" cm="1">
        <f t="array" ref="I921">IF(ISBLANK(N921),"",INDEX($AC$7:$CO$7,,MATCH(H921,$AC$6:$CO$6,0)))</f>
        <v>expense</v>
      </c>
      <c r="L921" s="1" t="str">
        <f>IF(ISBLANK(J921),H921,J921)</f>
        <v>PayPal</v>
      </c>
      <c r="M921" s="1" t="str">
        <f>IF(ISBLANK(K921),I921,K921)</f>
        <v>expense</v>
      </c>
      <c r="N921" s="16" t="s">
        <v>57</v>
      </c>
      <c r="O921" s="17">
        <v>44986</v>
      </c>
      <c r="P921" s="17">
        <v>44986</v>
      </c>
      <c r="Q921" s="18" t="s">
        <v>58</v>
      </c>
      <c r="R921" s="18" t="s">
        <v>1158</v>
      </c>
      <c r="S921" s="18" t="s">
        <v>63</v>
      </c>
      <c r="T921" s="18" t="s">
        <v>64</v>
      </c>
      <c r="U921" s="18" t="s">
        <v>65</v>
      </c>
      <c r="V921" s="18">
        <v>-23.79</v>
      </c>
      <c r="W921" s="18" t="s">
        <v>61</v>
      </c>
      <c r="X921" s="18" t="s">
        <v>62</v>
      </c>
      <c r="AA921">
        <f t="shared" si="346"/>
        <v>0</v>
      </c>
      <c r="AB921">
        <f t="shared" si="346"/>
        <v>0</v>
      </c>
      <c r="AC921">
        <f t="shared" si="335"/>
        <v>0</v>
      </c>
      <c r="AD921">
        <f t="shared" si="342"/>
        <v>0</v>
      </c>
      <c r="AE921">
        <f t="shared" si="342"/>
        <v>0</v>
      </c>
      <c r="AF921">
        <f t="shared" si="342"/>
        <v>0</v>
      </c>
      <c r="AG921">
        <f t="shared" si="336"/>
        <v>0</v>
      </c>
      <c r="AH921">
        <f t="shared" si="339"/>
        <v>0</v>
      </c>
      <c r="AI921">
        <f t="shared" si="339"/>
        <v>0</v>
      </c>
      <c r="AJ921">
        <f t="shared" si="339"/>
        <v>0</v>
      </c>
      <c r="AK921">
        <f t="shared" si="338"/>
        <v>0</v>
      </c>
      <c r="AL921">
        <f t="shared" si="338"/>
        <v>0</v>
      </c>
      <c r="AM921">
        <f t="shared" si="338"/>
        <v>0</v>
      </c>
      <c r="AN921">
        <f t="shared" si="338"/>
        <v>0</v>
      </c>
      <c r="AO921">
        <f t="shared" si="338"/>
        <v>0</v>
      </c>
      <c r="AP921">
        <f t="shared" si="338"/>
        <v>0</v>
      </c>
      <c r="AQ921">
        <f t="shared" si="338"/>
        <v>0</v>
      </c>
      <c r="AR921">
        <f t="shared" si="338"/>
        <v>0</v>
      </c>
      <c r="AS921">
        <f t="shared" si="338"/>
        <v>0</v>
      </c>
      <c r="AT921">
        <f t="shared" si="338"/>
        <v>0</v>
      </c>
      <c r="AU921">
        <f t="shared" si="338"/>
        <v>0</v>
      </c>
      <c r="AV921">
        <f t="shared" ref="AV921:AW921" si="348">IF(ISERROR(FIND(AV$5,$E921)),0,1)</f>
        <v>0</v>
      </c>
      <c r="AW921">
        <f t="shared" si="348"/>
        <v>0</v>
      </c>
      <c r="AX921">
        <f t="shared" si="338"/>
        <v>0</v>
      </c>
      <c r="AY921">
        <f t="shared" si="338"/>
        <v>0</v>
      </c>
      <c r="AZ921">
        <f t="shared" ref="AZ921:AZ962" si="349">IF(ISERROR(FIND(AZ$5,$E921)),0,1)</f>
        <v>0</v>
      </c>
      <c r="BA921">
        <f t="shared" si="347"/>
        <v>0</v>
      </c>
      <c r="BB921">
        <f t="shared" si="347"/>
        <v>0</v>
      </c>
      <c r="BC921">
        <f t="shared" si="347"/>
        <v>0</v>
      </c>
      <c r="BD921">
        <f t="shared" si="347"/>
        <v>0</v>
      </c>
      <c r="BE921">
        <f t="shared" si="347"/>
        <v>0</v>
      </c>
      <c r="BF921">
        <f t="shared" si="347"/>
        <v>0</v>
      </c>
      <c r="BG921">
        <f t="shared" si="347"/>
        <v>0</v>
      </c>
      <c r="BH921">
        <f t="shared" si="347"/>
        <v>0</v>
      </c>
      <c r="BI921">
        <f t="shared" si="347"/>
        <v>0</v>
      </c>
      <c r="BJ921">
        <f t="shared" si="347"/>
        <v>0</v>
      </c>
      <c r="BK921">
        <f t="shared" si="347"/>
        <v>0</v>
      </c>
      <c r="BL921">
        <f t="shared" si="347"/>
        <v>0</v>
      </c>
      <c r="BM921">
        <f t="shared" si="347"/>
        <v>0</v>
      </c>
      <c r="BN921">
        <f t="shared" si="347"/>
        <v>0</v>
      </c>
      <c r="BO921">
        <f t="shared" si="347"/>
        <v>0</v>
      </c>
      <c r="BP921">
        <f t="shared" si="347"/>
        <v>1</v>
      </c>
      <c r="BQ921">
        <f t="shared" si="344"/>
        <v>0</v>
      </c>
      <c r="BR921">
        <f t="shared" si="344"/>
        <v>0</v>
      </c>
    </row>
    <row r="922" spans="2:70" x14ac:dyDescent="0.2">
      <c r="B922" s="1">
        <f>IF(ISBLANK(N922),"",YEAR(O922))</f>
        <v>2023</v>
      </c>
      <c r="C922" s="12">
        <f>IF(ISBLANK(M922),"",MONTH(O922))</f>
        <v>3</v>
      </c>
      <c r="D922" s="1">
        <f>IF(ISBLANK(N922),"",WEEKNUM(O922))</f>
        <v>9</v>
      </c>
      <c r="E922" s="1" t="str">
        <f>S922&amp;R922</f>
        <v>AUDIBLE GMBHD01-2534536-4450257 Audible Gmbh 57Q6FAIROZ1HOI9R</v>
      </c>
      <c r="H922" s="1" t="str">
        <f>IF(ISBLANK(N922),"",IF(SUM(AC922:CO922)=0,"other",INDEX(AC$6:CO$6,MATCH(1,AC922:CO922,0))))</f>
        <v>Self-Investment</v>
      </c>
      <c r="I922" s="1" t="str" cm="1">
        <f t="array" ref="I922">IF(ISBLANK(N922),"",INDEX($AC$7:$CO$7,,MATCH(H922,$AC$6:$CO$6,0)))</f>
        <v>expense</v>
      </c>
      <c r="L922" s="1" t="str">
        <f>IF(ISBLANK(J922),H922,J922)</f>
        <v>Self-Investment</v>
      </c>
      <c r="M922" s="1" t="str">
        <f>IF(ISBLANK(K922),I922,K922)</f>
        <v>expense</v>
      </c>
      <c r="N922" s="16" t="s">
        <v>57</v>
      </c>
      <c r="O922" s="17">
        <v>44987</v>
      </c>
      <c r="P922" s="17">
        <v>44987</v>
      </c>
      <c r="Q922" s="18" t="s">
        <v>58</v>
      </c>
      <c r="R922" s="18" t="s">
        <v>1153</v>
      </c>
      <c r="S922" s="18" t="s">
        <v>81</v>
      </c>
      <c r="T922" s="18" t="s">
        <v>82</v>
      </c>
      <c r="U922" s="18" t="s">
        <v>71</v>
      </c>
      <c r="V922" s="18">
        <v>-9.9499999999999993</v>
      </c>
      <c r="W922" s="18" t="s">
        <v>61</v>
      </c>
      <c r="X922" s="18" t="s">
        <v>62</v>
      </c>
      <c r="AA922">
        <f t="shared" si="346"/>
        <v>0</v>
      </c>
      <c r="AB922">
        <f t="shared" si="346"/>
        <v>0</v>
      </c>
      <c r="AC922">
        <f t="shared" si="335"/>
        <v>0</v>
      </c>
      <c r="AD922">
        <f t="shared" si="342"/>
        <v>0</v>
      </c>
      <c r="AE922">
        <f t="shared" si="342"/>
        <v>0</v>
      </c>
      <c r="AF922">
        <f t="shared" si="342"/>
        <v>0</v>
      </c>
      <c r="AG922">
        <f t="shared" si="336"/>
        <v>0</v>
      </c>
      <c r="AH922">
        <f t="shared" si="339"/>
        <v>0</v>
      </c>
      <c r="AI922">
        <f t="shared" si="339"/>
        <v>0</v>
      </c>
      <c r="AJ922">
        <f t="shared" si="339"/>
        <v>0</v>
      </c>
      <c r="AK922">
        <f t="shared" si="339"/>
        <v>0</v>
      </c>
      <c r="AL922">
        <f t="shared" ref="AL922:AQ931" si="350">IF(ISERROR(FIND(AL$5,$E922)),0,1)</f>
        <v>0</v>
      </c>
      <c r="AM922">
        <f t="shared" si="350"/>
        <v>0</v>
      </c>
      <c r="AN922">
        <f t="shared" si="350"/>
        <v>0</v>
      </c>
      <c r="AO922">
        <f t="shared" si="350"/>
        <v>0</v>
      </c>
      <c r="AP922">
        <f t="shared" si="350"/>
        <v>0</v>
      </c>
      <c r="AQ922">
        <f t="shared" si="350"/>
        <v>0</v>
      </c>
      <c r="AR922">
        <f t="shared" si="339"/>
        <v>0</v>
      </c>
      <c r="AS922">
        <f t="shared" si="339"/>
        <v>0</v>
      </c>
      <c r="AT922">
        <f t="shared" si="339"/>
        <v>0</v>
      </c>
      <c r="AU922">
        <f t="shared" si="339"/>
        <v>0</v>
      </c>
      <c r="AV922">
        <f t="shared" si="339"/>
        <v>0</v>
      </c>
      <c r="AW922">
        <f t="shared" si="339"/>
        <v>0</v>
      </c>
      <c r="AX922">
        <f t="shared" si="339"/>
        <v>0</v>
      </c>
      <c r="AY922">
        <f t="shared" ref="AY922:AY985" si="351">IF(ISERROR(FIND(AY$5,$E922)),0,1)</f>
        <v>0</v>
      </c>
      <c r="AZ922">
        <f t="shared" si="349"/>
        <v>0</v>
      </c>
      <c r="BA922">
        <f t="shared" si="347"/>
        <v>0</v>
      </c>
      <c r="BB922">
        <f t="shared" si="347"/>
        <v>0</v>
      </c>
      <c r="BC922">
        <f t="shared" si="347"/>
        <v>0</v>
      </c>
      <c r="BD922">
        <f t="shared" si="347"/>
        <v>0</v>
      </c>
      <c r="BE922">
        <f t="shared" si="347"/>
        <v>0</v>
      </c>
      <c r="BF922">
        <f t="shared" si="347"/>
        <v>0</v>
      </c>
      <c r="BG922">
        <f t="shared" si="347"/>
        <v>1</v>
      </c>
      <c r="BH922">
        <f t="shared" si="347"/>
        <v>0</v>
      </c>
      <c r="BI922">
        <f t="shared" si="347"/>
        <v>0</v>
      </c>
      <c r="BJ922">
        <f t="shared" si="347"/>
        <v>0</v>
      </c>
      <c r="BK922">
        <f t="shared" si="347"/>
        <v>0</v>
      </c>
      <c r="BL922">
        <f t="shared" si="347"/>
        <v>0</v>
      </c>
      <c r="BM922">
        <f t="shared" si="347"/>
        <v>0</v>
      </c>
      <c r="BN922">
        <f t="shared" si="347"/>
        <v>0</v>
      </c>
      <c r="BO922">
        <f t="shared" si="347"/>
        <v>0</v>
      </c>
      <c r="BP922">
        <f t="shared" si="347"/>
        <v>0</v>
      </c>
      <c r="BQ922">
        <f t="shared" si="344"/>
        <v>0</v>
      </c>
      <c r="BR922">
        <f t="shared" si="344"/>
        <v>0</v>
      </c>
    </row>
    <row r="923" spans="2:70" x14ac:dyDescent="0.2">
      <c r="B923" s="1">
        <f>IF(ISBLANK(N923),"",YEAR(O923))</f>
        <v>2023</v>
      </c>
      <c r="C923" s="12">
        <f>IF(ISBLANK(M923),"",MONTH(O923))</f>
        <v>3</v>
      </c>
      <c r="D923" s="1">
        <f>IF(ISBLANK(N923),"",WEEKNUM(O923))</f>
        <v>9</v>
      </c>
      <c r="E923" s="1" t="str">
        <f>S923&amp;R923</f>
        <v>PayPal Europe S.a.r.l. et Cie S.C.A1025567880073 PP.2985.PP . Google Ireland Limited, Ihr Einkauf bei Google Ireland Limited</v>
      </c>
      <c r="H923" s="1" t="str">
        <f>IF(ISBLANK(N923),"",IF(SUM(AC923:CO923)=0,"other",INDEX(AC$6:CO$6,MATCH(1,AC923:CO923,0))))</f>
        <v>Software</v>
      </c>
      <c r="I923" s="1" t="str" cm="1">
        <f t="array" ref="I923">IF(ISBLANK(N923),"",INDEX($AC$7:$CO$7,,MATCH(H923,$AC$6:$CO$6,0)))</f>
        <v>expense</v>
      </c>
      <c r="L923" s="1" t="str">
        <f>IF(ISBLANK(J923),H923,J923)</f>
        <v>Software</v>
      </c>
      <c r="M923" s="1" t="str">
        <f>IF(ISBLANK(K923),I923,K923)</f>
        <v>expense</v>
      </c>
      <c r="N923" s="16" t="s">
        <v>57</v>
      </c>
      <c r="O923" s="17">
        <v>44988</v>
      </c>
      <c r="P923" s="17">
        <v>44988</v>
      </c>
      <c r="Q923" s="18" t="s">
        <v>58</v>
      </c>
      <c r="R923" s="18" t="s">
        <v>1152</v>
      </c>
      <c r="S923" s="18" t="s">
        <v>1038</v>
      </c>
      <c r="T923" s="18" t="s">
        <v>1039</v>
      </c>
      <c r="U923" s="18" t="s">
        <v>1040</v>
      </c>
      <c r="V923" s="18">
        <v>-14.74</v>
      </c>
      <c r="W923" s="18" t="s">
        <v>61</v>
      </c>
      <c r="X923" s="18" t="s">
        <v>62</v>
      </c>
      <c r="AA923">
        <f t="shared" si="346"/>
        <v>0</v>
      </c>
      <c r="AB923">
        <f t="shared" si="346"/>
        <v>0</v>
      </c>
      <c r="AC923">
        <f t="shared" si="335"/>
        <v>0</v>
      </c>
      <c r="AD923">
        <f t="shared" si="342"/>
        <v>0</v>
      </c>
      <c r="AE923">
        <f t="shared" si="342"/>
        <v>0</v>
      </c>
      <c r="AF923">
        <f t="shared" si="342"/>
        <v>0</v>
      </c>
      <c r="AG923">
        <f t="shared" si="336"/>
        <v>0</v>
      </c>
      <c r="AH923">
        <f t="shared" si="339"/>
        <v>0</v>
      </c>
      <c r="AI923">
        <f t="shared" si="339"/>
        <v>0</v>
      </c>
      <c r="AJ923">
        <f t="shared" si="339"/>
        <v>0</v>
      </c>
      <c r="AK923">
        <f t="shared" si="339"/>
        <v>0</v>
      </c>
      <c r="AL923">
        <f t="shared" si="350"/>
        <v>0</v>
      </c>
      <c r="AM923">
        <f t="shared" si="350"/>
        <v>0</v>
      </c>
      <c r="AN923">
        <f t="shared" si="350"/>
        <v>0</v>
      </c>
      <c r="AO923">
        <f t="shared" si="350"/>
        <v>0</v>
      </c>
      <c r="AP923">
        <f t="shared" si="350"/>
        <v>0</v>
      </c>
      <c r="AQ923">
        <f t="shared" si="350"/>
        <v>0</v>
      </c>
      <c r="AR923">
        <f t="shared" si="339"/>
        <v>0</v>
      </c>
      <c r="AS923">
        <f t="shared" si="339"/>
        <v>0</v>
      </c>
      <c r="AT923">
        <f t="shared" si="339"/>
        <v>0</v>
      </c>
      <c r="AU923">
        <f t="shared" si="339"/>
        <v>0</v>
      </c>
      <c r="AV923">
        <f t="shared" si="339"/>
        <v>0</v>
      </c>
      <c r="AW923">
        <f t="shared" si="339"/>
        <v>0</v>
      </c>
      <c r="AX923">
        <f t="shared" si="339"/>
        <v>0</v>
      </c>
      <c r="AY923">
        <f t="shared" si="351"/>
        <v>1</v>
      </c>
      <c r="AZ923">
        <f t="shared" si="349"/>
        <v>0</v>
      </c>
      <c r="BA923">
        <f t="shared" si="347"/>
        <v>0</v>
      </c>
      <c r="BB923">
        <f t="shared" si="347"/>
        <v>0</v>
      </c>
      <c r="BC923">
        <f t="shared" si="347"/>
        <v>0</v>
      </c>
      <c r="BD923">
        <f t="shared" si="347"/>
        <v>0</v>
      </c>
      <c r="BE923">
        <f t="shared" si="347"/>
        <v>0</v>
      </c>
      <c r="BF923">
        <f t="shared" si="347"/>
        <v>0</v>
      </c>
      <c r="BG923">
        <f t="shared" si="347"/>
        <v>0</v>
      </c>
      <c r="BH923">
        <f t="shared" si="347"/>
        <v>0</v>
      </c>
      <c r="BI923">
        <f t="shared" si="347"/>
        <v>0</v>
      </c>
      <c r="BJ923">
        <f t="shared" si="347"/>
        <v>0</v>
      </c>
      <c r="BK923">
        <f t="shared" si="347"/>
        <v>0</v>
      </c>
      <c r="BL923">
        <f t="shared" si="347"/>
        <v>0</v>
      </c>
      <c r="BM923">
        <f t="shared" si="347"/>
        <v>0</v>
      </c>
      <c r="BN923">
        <f t="shared" si="347"/>
        <v>0</v>
      </c>
      <c r="BO923">
        <f t="shared" si="347"/>
        <v>0</v>
      </c>
      <c r="BP923">
        <f t="shared" si="347"/>
        <v>1</v>
      </c>
      <c r="BQ923">
        <f t="shared" si="344"/>
        <v>0</v>
      </c>
      <c r="BR923">
        <f t="shared" si="344"/>
        <v>0</v>
      </c>
    </row>
    <row r="924" spans="2:70" x14ac:dyDescent="0.2">
      <c r="B924" s="1">
        <f>IF(ISBLANK(N924),"",YEAR(O924))</f>
        <v>2023</v>
      </c>
      <c r="C924" s="12">
        <f>IF(ISBLANK(M924),"",MONTH(O924))</f>
        <v>3</v>
      </c>
      <c r="D924" s="1">
        <f>IF(ISBLANK(N924),"",WEEKNUM(O924))</f>
        <v>10</v>
      </c>
      <c r="E924" s="1" t="str">
        <f>S924&amp;R924</f>
        <v>KARTENPREIS BASIS KARTERUECKUEBERWEISUNG Rueckgabe aufgrund eines Recalls (Rueckrufes) yt course </v>
      </c>
      <c r="H924" s="1" t="str">
        <f>IF(ISBLANK(N924),"",IF(SUM(AC924:CO924)=0,"other",INDEX(AC$6:CO$6,MATCH(1,AC924:CO924,0))))</f>
        <v>other</v>
      </c>
      <c r="I924" s="1" t="str" cm="1">
        <f t="array" ref="I924">IF(ISBLANK(N924),"",INDEX($AC$7:$CO$7,,MATCH(H924,$AC$6:$CO$6,0)))</f>
        <v>expense</v>
      </c>
      <c r="L924" s="1" t="str">
        <f>IF(ISBLANK(J924),H924,J924)</f>
        <v>other</v>
      </c>
      <c r="M924" s="1" t="str">
        <f>IF(ISBLANK(K924),I924,K924)</f>
        <v>expense</v>
      </c>
      <c r="N924" s="16" t="s">
        <v>57</v>
      </c>
      <c r="O924" s="17">
        <v>44991</v>
      </c>
      <c r="P924" s="17">
        <v>44991</v>
      </c>
      <c r="Q924" s="18" t="s">
        <v>1147</v>
      </c>
      <c r="R924" s="18" t="s">
        <v>1148</v>
      </c>
      <c r="S924" s="18" t="s">
        <v>608</v>
      </c>
      <c r="T924" s="18" t="s">
        <v>57</v>
      </c>
      <c r="U924" s="18" t="s">
        <v>60</v>
      </c>
      <c r="V924" s="18">
        <v>1000</v>
      </c>
      <c r="W924" s="18" t="s">
        <v>61</v>
      </c>
      <c r="X924" s="18" t="s">
        <v>62</v>
      </c>
      <c r="AA924">
        <f t="shared" si="346"/>
        <v>0</v>
      </c>
      <c r="AB924">
        <f t="shared" si="346"/>
        <v>0</v>
      </c>
      <c r="AC924">
        <f t="shared" si="335"/>
        <v>0</v>
      </c>
      <c r="AD924">
        <f t="shared" si="342"/>
        <v>0</v>
      </c>
      <c r="AE924">
        <f t="shared" si="342"/>
        <v>0</v>
      </c>
      <c r="AF924">
        <f t="shared" si="342"/>
        <v>0</v>
      </c>
      <c r="AG924">
        <f t="shared" si="336"/>
        <v>0</v>
      </c>
      <c r="AH924">
        <f t="shared" si="339"/>
        <v>0</v>
      </c>
      <c r="AI924">
        <f t="shared" si="339"/>
        <v>0</v>
      </c>
      <c r="AJ924">
        <f t="shared" si="339"/>
        <v>0</v>
      </c>
      <c r="AK924">
        <f t="shared" si="339"/>
        <v>0</v>
      </c>
      <c r="AL924">
        <f t="shared" si="350"/>
        <v>0</v>
      </c>
      <c r="AM924">
        <f t="shared" si="350"/>
        <v>0</v>
      </c>
      <c r="AN924">
        <f t="shared" si="350"/>
        <v>0</v>
      </c>
      <c r="AO924">
        <f t="shared" si="350"/>
        <v>0</v>
      </c>
      <c r="AP924">
        <f t="shared" si="350"/>
        <v>0</v>
      </c>
      <c r="AQ924">
        <f t="shared" si="350"/>
        <v>0</v>
      </c>
      <c r="AR924">
        <f t="shared" si="339"/>
        <v>0</v>
      </c>
      <c r="AS924">
        <f t="shared" si="339"/>
        <v>0</v>
      </c>
      <c r="AT924">
        <f t="shared" si="339"/>
        <v>0</v>
      </c>
      <c r="AU924">
        <f t="shared" si="339"/>
        <v>0</v>
      </c>
      <c r="AV924">
        <f t="shared" si="339"/>
        <v>0</v>
      </c>
      <c r="AW924">
        <f t="shared" si="339"/>
        <v>0</v>
      </c>
      <c r="AX924">
        <f t="shared" si="339"/>
        <v>0</v>
      </c>
      <c r="AY924">
        <f t="shared" si="351"/>
        <v>0</v>
      </c>
      <c r="AZ924">
        <f t="shared" si="349"/>
        <v>0</v>
      </c>
      <c r="BA924">
        <f t="shared" si="347"/>
        <v>0</v>
      </c>
      <c r="BB924">
        <f t="shared" si="347"/>
        <v>0</v>
      </c>
      <c r="BC924">
        <f t="shared" si="347"/>
        <v>0</v>
      </c>
      <c r="BD924">
        <f t="shared" si="347"/>
        <v>0</v>
      </c>
      <c r="BE924">
        <f t="shared" si="347"/>
        <v>0</v>
      </c>
      <c r="BF924">
        <f t="shared" si="347"/>
        <v>0</v>
      </c>
      <c r="BG924">
        <f t="shared" si="347"/>
        <v>0</v>
      </c>
      <c r="BH924">
        <f t="shared" si="347"/>
        <v>0</v>
      </c>
      <c r="BI924">
        <f t="shared" si="347"/>
        <v>0</v>
      </c>
      <c r="BJ924">
        <f t="shared" si="347"/>
        <v>0</v>
      </c>
      <c r="BK924">
        <f t="shared" si="347"/>
        <v>0</v>
      </c>
      <c r="BL924">
        <f t="shared" si="347"/>
        <v>0</v>
      </c>
      <c r="BM924">
        <f t="shared" si="347"/>
        <v>0</v>
      </c>
      <c r="BN924">
        <f t="shared" si="347"/>
        <v>0</v>
      </c>
      <c r="BO924">
        <f t="shared" si="347"/>
        <v>0</v>
      </c>
      <c r="BP924">
        <f t="shared" si="347"/>
        <v>0</v>
      </c>
      <c r="BQ924">
        <f t="shared" si="344"/>
        <v>0</v>
      </c>
      <c r="BR924">
        <f t="shared" si="344"/>
        <v>0</v>
      </c>
    </row>
    <row r="925" spans="2:70" x14ac:dyDescent="0.2">
      <c r="B925" s="1">
        <f>IF(ISBLANK(N925),"",YEAR(O925))</f>
        <v>2023</v>
      </c>
      <c r="C925" s="12">
        <f>IF(ISBLANK(M925),"",MONTH(O925))</f>
        <v>3</v>
      </c>
      <c r="D925" s="1">
        <f>IF(ISBLANK(N925),"",WEEKNUM(O925))</f>
        <v>10</v>
      </c>
      <c r="E925" s="1" t="str">
        <f>S925&amp;R925</f>
        <v>PayPal Europe S.a.r.l. et Cie S.C.A1025601455013 PP.2985.PP . Apple Services, Ihr Einkauf bei Apple Services</v>
      </c>
      <c r="H925" s="1" t="str">
        <f>IF(ISBLANK(N925),"",IF(SUM(AC925:CO925)=0,"other",INDEX(AC$6:CO$6,MATCH(1,AC925:CO925,0))))</f>
        <v>Software</v>
      </c>
      <c r="I925" s="1" t="str" cm="1">
        <f t="array" ref="I925">IF(ISBLANK(N925),"",INDEX($AC$7:$CO$7,,MATCH(H925,$AC$6:$CO$6,0)))</f>
        <v>expense</v>
      </c>
      <c r="L925" s="1" t="str">
        <f>IF(ISBLANK(J925),H925,J925)</f>
        <v>Software</v>
      </c>
      <c r="M925" s="1" t="str">
        <f>IF(ISBLANK(K925),I925,K925)</f>
        <v>expense</v>
      </c>
      <c r="N925" s="16" t="s">
        <v>57</v>
      </c>
      <c r="O925" s="17">
        <v>44991</v>
      </c>
      <c r="P925" s="17">
        <v>44991</v>
      </c>
      <c r="Q925" s="18" t="s">
        <v>58</v>
      </c>
      <c r="R925" s="18" t="s">
        <v>1149</v>
      </c>
      <c r="S925" s="18" t="s">
        <v>1038</v>
      </c>
      <c r="T925" s="18" t="s">
        <v>1039</v>
      </c>
      <c r="U925" s="18" t="s">
        <v>1040</v>
      </c>
      <c r="V925" s="18">
        <v>-5.99</v>
      </c>
      <c r="W925" s="18" t="s">
        <v>61</v>
      </c>
      <c r="X925" s="18" t="s">
        <v>62</v>
      </c>
      <c r="AA925">
        <f t="shared" si="346"/>
        <v>0</v>
      </c>
      <c r="AB925">
        <f t="shared" si="346"/>
        <v>0</v>
      </c>
      <c r="AC925">
        <f t="shared" si="335"/>
        <v>0</v>
      </c>
      <c r="AD925">
        <f t="shared" si="342"/>
        <v>0</v>
      </c>
      <c r="AE925">
        <f t="shared" si="342"/>
        <v>0</v>
      </c>
      <c r="AF925">
        <f t="shared" si="342"/>
        <v>0</v>
      </c>
      <c r="AG925">
        <f t="shared" si="336"/>
        <v>0</v>
      </c>
      <c r="AH925">
        <f t="shared" si="339"/>
        <v>0</v>
      </c>
      <c r="AI925">
        <f t="shared" si="339"/>
        <v>0</v>
      </c>
      <c r="AJ925">
        <f t="shared" si="339"/>
        <v>0</v>
      </c>
      <c r="AK925">
        <f t="shared" si="339"/>
        <v>0</v>
      </c>
      <c r="AL925">
        <f t="shared" si="350"/>
        <v>0</v>
      </c>
      <c r="AM925">
        <f t="shared" si="350"/>
        <v>0</v>
      </c>
      <c r="AN925">
        <f t="shared" si="350"/>
        <v>0</v>
      </c>
      <c r="AO925">
        <f t="shared" si="350"/>
        <v>0</v>
      </c>
      <c r="AP925">
        <f t="shared" si="350"/>
        <v>0</v>
      </c>
      <c r="AQ925">
        <f t="shared" si="350"/>
        <v>0</v>
      </c>
      <c r="AR925">
        <f t="shared" si="339"/>
        <v>0</v>
      </c>
      <c r="AS925">
        <f t="shared" si="339"/>
        <v>0</v>
      </c>
      <c r="AT925">
        <f t="shared" si="339"/>
        <v>0</v>
      </c>
      <c r="AU925">
        <f t="shared" si="339"/>
        <v>0</v>
      </c>
      <c r="AV925">
        <f t="shared" si="339"/>
        <v>1</v>
      </c>
      <c r="AW925">
        <f t="shared" si="339"/>
        <v>0</v>
      </c>
      <c r="AX925">
        <f t="shared" si="339"/>
        <v>0</v>
      </c>
      <c r="AY925">
        <f t="shared" si="351"/>
        <v>0</v>
      </c>
      <c r="AZ925">
        <f t="shared" si="349"/>
        <v>0</v>
      </c>
      <c r="BA925">
        <f t="shared" si="347"/>
        <v>0</v>
      </c>
      <c r="BB925">
        <f t="shared" si="347"/>
        <v>0</v>
      </c>
      <c r="BC925">
        <f t="shared" si="347"/>
        <v>0</v>
      </c>
      <c r="BD925">
        <f t="shared" si="347"/>
        <v>0</v>
      </c>
      <c r="BE925">
        <f t="shared" si="347"/>
        <v>0</v>
      </c>
      <c r="BF925">
        <f t="shared" si="347"/>
        <v>0</v>
      </c>
      <c r="BG925">
        <f t="shared" si="347"/>
        <v>0</v>
      </c>
      <c r="BH925">
        <f t="shared" si="347"/>
        <v>0</v>
      </c>
      <c r="BI925">
        <f t="shared" si="347"/>
        <v>0</v>
      </c>
      <c r="BJ925">
        <f t="shared" si="347"/>
        <v>0</v>
      </c>
      <c r="BK925">
        <f t="shared" si="347"/>
        <v>0</v>
      </c>
      <c r="BL925">
        <f t="shared" si="347"/>
        <v>0</v>
      </c>
      <c r="BM925">
        <f t="shared" si="347"/>
        <v>0</v>
      </c>
      <c r="BN925">
        <f t="shared" si="347"/>
        <v>0</v>
      </c>
      <c r="BO925">
        <f t="shared" si="347"/>
        <v>0</v>
      </c>
      <c r="BP925">
        <f t="shared" si="347"/>
        <v>1</v>
      </c>
      <c r="BQ925">
        <f t="shared" si="344"/>
        <v>0</v>
      </c>
      <c r="BR925">
        <f t="shared" si="344"/>
        <v>0</v>
      </c>
    </row>
    <row r="926" spans="2:70" x14ac:dyDescent="0.2">
      <c r="B926" s="1">
        <f>IF(ISBLANK(N926),"",YEAR(O926))</f>
        <v>2023</v>
      </c>
      <c r="C926" s="12">
        <f>IF(ISBLANK(M926),"",MONTH(O926))</f>
        <v>3</v>
      </c>
      <c r="D926" s="1">
        <f>IF(ISBLANK(N926),"",WEEKNUM(O926))</f>
        <v>10</v>
      </c>
      <c r="E926" s="1" t="str">
        <f>S926&amp;R926</f>
        <v>FIT STAR Muenchen 8 GmbH &amp; Co. KGGNR1610963,KNR509477 Beitrag 01.03.2023 23,89, Service- und Hygienepauschale 01.03.2023 2,50</v>
      </c>
      <c r="H926" s="1" t="str">
        <f>IF(ISBLANK(N926),"",IF(SUM(AC926:CO926)=0,"other",INDEX(AC$6:CO$6,MATCH(1,AC926:CO926,0))))</f>
        <v>Self-Investment</v>
      </c>
      <c r="I926" s="1" t="str" cm="1">
        <f t="array" ref="I926">IF(ISBLANK(N926),"",INDEX($AC$7:$CO$7,,MATCH(H926,$AC$6:$CO$6,0)))</f>
        <v>expense</v>
      </c>
      <c r="L926" s="1" t="str">
        <f>IF(ISBLANK(J926),H926,J926)</f>
        <v>Self-Investment</v>
      </c>
      <c r="M926" s="1" t="str">
        <f>IF(ISBLANK(K926),I926,K926)</f>
        <v>expense</v>
      </c>
      <c r="N926" s="16" t="s">
        <v>57</v>
      </c>
      <c r="O926" s="17">
        <v>44991</v>
      </c>
      <c r="P926" s="17">
        <v>44991</v>
      </c>
      <c r="Q926" s="18" t="s">
        <v>58</v>
      </c>
      <c r="R926" s="18" t="s">
        <v>1150</v>
      </c>
      <c r="S926" s="18" t="s">
        <v>982</v>
      </c>
      <c r="T926" s="18" t="s">
        <v>59</v>
      </c>
      <c r="U926" s="18" t="s">
        <v>60</v>
      </c>
      <c r="V926" s="18">
        <v>-26.39</v>
      </c>
      <c r="W926" s="18" t="s">
        <v>61</v>
      </c>
      <c r="X926" s="18" t="s">
        <v>62</v>
      </c>
      <c r="AA926">
        <f t="shared" si="346"/>
        <v>0</v>
      </c>
      <c r="AB926">
        <f t="shared" si="346"/>
        <v>0</v>
      </c>
      <c r="AC926">
        <f t="shared" si="335"/>
        <v>0</v>
      </c>
      <c r="AD926">
        <f t="shared" si="342"/>
        <v>0</v>
      </c>
      <c r="AE926">
        <f t="shared" si="342"/>
        <v>0</v>
      </c>
      <c r="AF926">
        <f t="shared" si="342"/>
        <v>0</v>
      </c>
      <c r="AG926">
        <f t="shared" si="336"/>
        <v>0</v>
      </c>
      <c r="AH926">
        <f t="shared" si="339"/>
        <v>0</v>
      </c>
      <c r="AI926">
        <f t="shared" si="339"/>
        <v>0</v>
      </c>
      <c r="AJ926">
        <f t="shared" si="339"/>
        <v>0</v>
      </c>
      <c r="AK926">
        <f t="shared" si="339"/>
        <v>0</v>
      </c>
      <c r="AL926">
        <f t="shared" si="350"/>
        <v>0</v>
      </c>
      <c r="AM926">
        <f t="shared" si="350"/>
        <v>0</v>
      </c>
      <c r="AN926">
        <f t="shared" si="350"/>
        <v>0</v>
      </c>
      <c r="AO926">
        <f t="shared" si="350"/>
        <v>0</v>
      </c>
      <c r="AP926">
        <f t="shared" si="350"/>
        <v>0</v>
      </c>
      <c r="AQ926">
        <f t="shared" si="350"/>
        <v>0</v>
      </c>
      <c r="AR926">
        <f t="shared" si="339"/>
        <v>0</v>
      </c>
      <c r="AS926">
        <f t="shared" si="339"/>
        <v>0</v>
      </c>
      <c r="AT926">
        <f t="shared" si="339"/>
        <v>0</v>
      </c>
      <c r="AU926">
        <f t="shared" si="339"/>
        <v>0</v>
      </c>
      <c r="AV926">
        <f t="shared" si="339"/>
        <v>0</v>
      </c>
      <c r="AW926">
        <f t="shared" si="339"/>
        <v>0</v>
      </c>
      <c r="AX926">
        <f t="shared" si="339"/>
        <v>0</v>
      </c>
      <c r="AY926">
        <f t="shared" si="351"/>
        <v>0</v>
      </c>
      <c r="AZ926">
        <f t="shared" si="349"/>
        <v>0</v>
      </c>
      <c r="BA926">
        <f t="shared" si="347"/>
        <v>0</v>
      </c>
      <c r="BB926">
        <f t="shared" si="347"/>
        <v>1</v>
      </c>
      <c r="BC926">
        <f t="shared" si="347"/>
        <v>0</v>
      </c>
      <c r="BD926">
        <f t="shared" si="347"/>
        <v>0</v>
      </c>
      <c r="BE926">
        <f t="shared" si="347"/>
        <v>0</v>
      </c>
      <c r="BF926">
        <f t="shared" si="347"/>
        <v>0</v>
      </c>
      <c r="BG926">
        <f t="shared" si="347"/>
        <v>0</v>
      </c>
      <c r="BH926">
        <f t="shared" si="347"/>
        <v>0</v>
      </c>
      <c r="BI926">
        <f t="shared" si="347"/>
        <v>0</v>
      </c>
      <c r="BJ926">
        <f t="shared" si="347"/>
        <v>0</v>
      </c>
      <c r="BK926">
        <f t="shared" si="347"/>
        <v>0</v>
      </c>
      <c r="BL926">
        <f t="shared" si="347"/>
        <v>0</v>
      </c>
      <c r="BM926">
        <f t="shared" si="347"/>
        <v>0</v>
      </c>
      <c r="BN926">
        <f t="shared" si="347"/>
        <v>0</v>
      </c>
      <c r="BO926">
        <f t="shared" si="347"/>
        <v>0</v>
      </c>
      <c r="BP926">
        <f t="shared" si="347"/>
        <v>0</v>
      </c>
      <c r="BQ926">
        <f t="shared" si="344"/>
        <v>0</v>
      </c>
      <c r="BR926">
        <f t="shared" si="344"/>
        <v>0</v>
      </c>
    </row>
    <row r="927" spans="2:70" ht="16" x14ac:dyDescent="0.2">
      <c r="B927" s="1">
        <f>IF(ISBLANK(N927),"",YEAR(O927))</f>
        <v>2023</v>
      </c>
      <c r="C927" s="12">
        <f>IF(ISBLANK(M927),"",MONTH(O927))</f>
        <v>3</v>
      </c>
      <c r="D927" s="1">
        <f>IF(ISBLANK(N927),"",WEEKNUM(O927))</f>
        <v>10</v>
      </c>
      <c r="E927" s="1" t="str">
        <f>S927&amp;R927</f>
        <v>MAKA RAZMADZEDATUM 06.03.2023, 00.50 UHR</v>
      </c>
      <c r="H927" s="1" t="str">
        <f>IF(ISBLANK(N927),"",IF(SUM(AC927:CO927)=0,"other",INDEX(AC$6:CO$6,MATCH(1,AC927:CO927,0))))</f>
        <v>other</v>
      </c>
      <c r="I927" s="1" t="str" cm="1">
        <f t="array" ref="I927">IF(ISBLANK(N927),"",INDEX($AC$7:$CO$7,,MATCH(H927,$AC$6:$CO$6,0)))</f>
        <v>expense</v>
      </c>
      <c r="L927" s="1" t="str">
        <f>IF(ISBLANK(J927),H927,J927)</f>
        <v>other</v>
      </c>
      <c r="M927" s="1" t="str">
        <f>IF(ISBLANK(K927),I927,K927)</f>
        <v>expense</v>
      </c>
      <c r="N927" s="16" t="s">
        <v>57</v>
      </c>
      <c r="O927" s="17">
        <v>44991</v>
      </c>
      <c r="P927" s="17">
        <v>44991</v>
      </c>
      <c r="Q927" s="18" t="s">
        <v>72</v>
      </c>
      <c r="R927" s="18" t="s">
        <v>1151</v>
      </c>
      <c r="S927" s="18" t="s">
        <v>1133</v>
      </c>
      <c r="T927" s="18" t="s">
        <v>1134</v>
      </c>
      <c r="U927" s="18" t="s">
        <v>1135</v>
      </c>
      <c r="V927" s="18">
        <v>-15</v>
      </c>
      <c r="W927" s="18" t="s">
        <v>61</v>
      </c>
      <c r="X927" s="18" t="s">
        <v>62</v>
      </c>
      <c r="AA927">
        <f t="shared" si="346"/>
        <v>0</v>
      </c>
      <c r="AB927">
        <f t="shared" si="346"/>
        <v>0</v>
      </c>
      <c r="AC927">
        <f t="shared" si="335"/>
        <v>0</v>
      </c>
      <c r="AD927">
        <f t="shared" si="342"/>
        <v>0</v>
      </c>
      <c r="AE927">
        <f t="shared" si="342"/>
        <v>0</v>
      </c>
      <c r="AF927">
        <f t="shared" si="342"/>
        <v>0</v>
      </c>
      <c r="AG927">
        <f t="shared" si="336"/>
        <v>0</v>
      </c>
      <c r="AH927">
        <f t="shared" si="339"/>
        <v>0</v>
      </c>
      <c r="AI927">
        <f t="shared" si="339"/>
        <v>0</v>
      </c>
      <c r="AJ927">
        <f t="shared" si="339"/>
        <v>0</v>
      </c>
      <c r="AK927">
        <f t="shared" si="339"/>
        <v>0</v>
      </c>
      <c r="AL927">
        <f t="shared" si="350"/>
        <v>0</v>
      </c>
      <c r="AM927">
        <f t="shared" si="350"/>
        <v>0</v>
      </c>
      <c r="AN927">
        <f t="shared" si="350"/>
        <v>0</v>
      </c>
      <c r="AO927">
        <f t="shared" si="350"/>
        <v>0</v>
      </c>
      <c r="AP927">
        <f t="shared" si="350"/>
        <v>0</v>
      </c>
      <c r="AQ927">
        <f t="shared" si="350"/>
        <v>0</v>
      </c>
      <c r="AR927">
        <f t="shared" si="339"/>
        <v>0</v>
      </c>
      <c r="AS927">
        <f t="shared" si="339"/>
        <v>0</v>
      </c>
      <c r="AT927">
        <f t="shared" si="339"/>
        <v>0</v>
      </c>
      <c r="AU927">
        <f t="shared" si="339"/>
        <v>0</v>
      </c>
      <c r="AV927">
        <f t="shared" si="339"/>
        <v>0</v>
      </c>
      <c r="AW927">
        <f t="shared" si="339"/>
        <v>0</v>
      </c>
      <c r="AX927">
        <f t="shared" si="339"/>
        <v>0</v>
      </c>
      <c r="AY927">
        <f t="shared" si="351"/>
        <v>0</v>
      </c>
      <c r="AZ927">
        <f t="shared" si="349"/>
        <v>0</v>
      </c>
      <c r="BA927">
        <f t="shared" si="347"/>
        <v>0</v>
      </c>
      <c r="BB927">
        <f t="shared" si="347"/>
        <v>0</v>
      </c>
      <c r="BC927">
        <f t="shared" si="347"/>
        <v>0</v>
      </c>
      <c r="BD927">
        <f t="shared" si="347"/>
        <v>0</v>
      </c>
      <c r="BE927">
        <f t="shared" si="347"/>
        <v>0</v>
      </c>
      <c r="BF927">
        <f t="shared" si="347"/>
        <v>0</v>
      </c>
      <c r="BG927">
        <f t="shared" si="347"/>
        <v>0</v>
      </c>
      <c r="BH927">
        <f t="shared" si="347"/>
        <v>0</v>
      </c>
      <c r="BI927">
        <f t="shared" si="347"/>
        <v>0</v>
      </c>
      <c r="BJ927">
        <f t="shared" si="347"/>
        <v>0</v>
      </c>
      <c r="BK927">
        <f t="shared" si="347"/>
        <v>0</v>
      </c>
      <c r="BL927">
        <f t="shared" si="347"/>
        <v>0</v>
      </c>
      <c r="BM927">
        <f t="shared" si="347"/>
        <v>0</v>
      </c>
      <c r="BN927">
        <f t="shared" si="347"/>
        <v>0</v>
      </c>
      <c r="BO927">
        <f t="shared" si="347"/>
        <v>0</v>
      </c>
      <c r="BP927">
        <f t="shared" si="347"/>
        <v>0</v>
      </c>
      <c r="BQ927">
        <f t="shared" si="344"/>
        <v>0</v>
      </c>
      <c r="BR927">
        <f t="shared" si="344"/>
        <v>0</v>
      </c>
    </row>
    <row r="928" spans="2:70" x14ac:dyDescent="0.2">
      <c r="B928" s="1">
        <f>IF(ISBLANK(N928),"",YEAR(O928))</f>
        <v>2023</v>
      </c>
      <c r="C928" s="12">
        <f>IF(ISBLANK(M928),"",MONTH(O928))</f>
        <v>3</v>
      </c>
      <c r="D928" s="1">
        <f>IF(ISBLANK(N928),"",WEEKNUM(O928))</f>
        <v>10</v>
      </c>
      <c r="E928" s="1" t="str">
        <f>S928&amp;R928</f>
        <v>NETTO MARKEN-DISCOU//MUENCHEN/DE2023-03-06T19:29 Debitk.1 2026-12</v>
      </c>
      <c r="H928" s="1" t="str">
        <f>IF(ISBLANK(N928),"",IF(SUM(AC928:CO928)=0,"other",INDEX(AC$6:CO$6,MATCH(1,AC928:CO928,0))))</f>
        <v>other</v>
      </c>
      <c r="I928" s="1" t="str" cm="1">
        <f t="array" ref="I928">IF(ISBLANK(N928),"",INDEX($AC$7:$CO$7,,MATCH(H928,$AC$6:$CO$6,0)))</f>
        <v>expense</v>
      </c>
      <c r="L928" s="1" t="str">
        <f>IF(ISBLANK(J928),H928,J928)</f>
        <v>other</v>
      </c>
      <c r="M928" s="1" t="str">
        <f>IF(ISBLANK(K928),I928,K928)</f>
        <v>expense</v>
      </c>
      <c r="N928" s="16" t="s">
        <v>57</v>
      </c>
      <c r="O928" s="17">
        <v>44992</v>
      </c>
      <c r="P928" s="17">
        <v>44992</v>
      </c>
      <c r="Q928" s="18" t="s">
        <v>66</v>
      </c>
      <c r="R928" s="18" t="s">
        <v>1141</v>
      </c>
      <c r="S928" s="18" t="s">
        <v>1045</v>
      </c>
      <c r="T928" s="18" t="s">
        <v>742</v>
      </c>
      <c r="U928" s="18" t="s">
        <v>743</v>
      </c>
      <c r="V928" s="18">
        <v>-22.29</v>
      </c>
      <c r="W928" s="18" t="s">
        <v>61</v>
      </c>
      <c r="X928" s="18" t="s">
        <v>62</v>
      </c>
      <c r="AA928">
        <f t="shared" si="346"/>
        <v>0</v>
      </c>
      <c r="AB928">
        <f t="shared" si="346"/>
        <v>0</v>
      </c>
      <c r="AC928">
        <f t="shared" si="335"/>
        <v>0</v>
      </c>
      <c r="AD928">
        <f t="shared" si="342"/>
        <v>0</v>
      </c>
      <c r="AE928">
        <f t="shared" si="342"/>
        <v>0</v>
      </c>
      <c r="AF928">
        <f t="shared" si="342"/>
        <v>0</v>
      </c>
      <c r="AG928">
        <f t="shared" si="336"/>
        <v>0</v>
      </c>
      <c r="AH928">
        <f t="shared" si="339"/>
        <v>0</v>
      </c>
      <c r="AI928">
        <f t="shared" si="339"/>
        <v>0</v>
      </c>
      <c r="AJ928">
        <f t="shared" si="339"/>
        <v>0</v>
      </c>
      <c r="AK928">
        <f t="shared" si="339"/>
        <v>0</v>
      </c>
      <c r="AL928">
        <f t="shared" si="350"/>
        <v>0</v>
      </c>
      <c r="AM928">
        <f t="shared" si="350"/>
        <v>0</v>
      </c>
      <c r="AN928">
        <f t="shared" si="350"/>
        <v>0</v>
      </c>
      <c r="AO928">
        <f t="shared" si="350"/>
        <v>0</v>
      </c>
      <c r="AP928">
        <f t="shared" si="350"/>
        <v>0</v>
      </c>
      <c r="AQ928">
        <f t="shared" si="350"/>
        <v>0</v>
      </c>
      <c r="AR928">
        <f t="shared" si="339"/>
        <v>0</v>
      </c>
      <c r="AS928">
        <f t="shared" si="339"/>
        <v>0</v>
      </c>
      <c r="AT928">
        <f t="shared" si="339"/>
        <v>0</v>
      </c>
      <c r="AU928">
        <f t="shared" si="339"/>
        <v>0</v>
      </c>
      <c r="AV928">
        <f t="shared" si="339"/>
        <v>0</v>
      </c>
      <c r="AW928">
        <f t="shared" si="339"/>
        <v>0</v>
      </c>
      <c r="AX928">
        <f t="shared" si="339"/>
        <v>0</v>
      </c>
      <c r="AY928">
        <f t="shared" si="351"/>
        <v>0</v>
      </c>
      <c r="AZ928">
        <f t="shared" si="349"/>
        <v>0</v>
      </c>
      <c r="BA928">
        <f t="shared" si="347"/>
        <v>0</v>
      </c>
      <c r="BB928">
        <f t="shared" si="347"/>
        <v>0</v>
      </c>
      <c r="BC928">
        <f t="shared" si="347"/>
        <v>0</v>
      </c>
      <c r="BD928">
        <f t="shared" si="347"/>
        <v>0</v>
      </c>
      <c r="BE928">
        <f t="shared" si="347"/>
        <v>0</v>
      </c>
      <c r="BF928">
        <f t="shared" si="347"/>
        <v>0</v>
      </c>
      <c r="BG928">
        <f t="shared" si="347"/>
        <v>0</v>
      </c>
      <c r="BH928">
        <f t="shared" si="347"/>
        <v>0</v>
      </c>
      <c r="BI928">
        <f t="shared" si="347"/>
        <v>0</v>
      </c>
      <c r="BJ928">
        <f t="shared" si="347"/>
        <v>0</v>
      </c>
      <c r="BK928">
        <f t="shared" si="347"/>
        <v>0</v>
      </c>
      <c r="BL928">
        <f t="shared" si="347"/>
        <v>0</v>
      </c>
      <c r="BM928">
        <f t="shared" si="347"/>
        <v>0</v>
      </c>
      <c r="BN928">
        <f t="shared" si="347"/>
        <v>0</v>
      </c>
      <c r="BO928">
        <f t="shared" si="347"/>
        <v>0</v>
      </c>
      <c r="BP928">
        <f t="shared" si="347"/>
        <v>0</v>
      </c>
      <c r="BQ928">
        <f t="shared" si="344"/>
        <v>0</v>
      </c>
      <c r="BR928">
        <f t="shared" si="344"/>
        <v>0</v>
      </c>
    </row>
    <row r="929" spans="2:70" ht="16" x14ac:dyDescent="0.2">
      <c r="B929" s="1">
        <f>IF(ISBLANK(N929),"",YEAR(O929))</f>
        <v>2023</v>
      </c>
      <c r="C929" s="12">
        <f>IF(ISBLANK(M929),"",MONTH(O929))</f>
        <v>3</v>
      </c>
      <c r="D929" s="1">
        <f>IF(ISBLANK(N929),"",WEEKNUM(O929))</f>
        <v>10</v>
      </c>
      <c r="E929" s="1" t="str">
        <f>S929&amp;R929</f>
        <v>PayPal (Europe) S.a r.l. et Cie, S.C.A.1025606714412 PP.2985.PP . Examcorp Inc, Ihr Einkauf bei Examcorp Inc</v>
      </c>
      <c r="H929" s="1" t="str">
        <f>IF(ISBLANK(N929),"",IF(SUM(AC929:CO929)=0,"other",INDEX(AC$6:CO$6,MATCH(1,AC929:CO929,0))))</f>
        <v>PayPal</v>
      </c>
      <c r="I929" s="1" t="str" cm="1">
        <f t="array" ref="I929">IF(ISBLANK(N929),"",INDEX($AC$7:$CO$7,,MATCH(H929,$AC$6:$CO$6,0)))</f>
        <v>expense</v>
      </c>
      <c r="L929" s="1" t="str">
        <f>IF(ISBLANK(J929),H929,J929)</f>
        <v>PayPal</v>
      </c>
      <c r="M929" s="1" t="str">
        <f>IF(ISBLANK(K929),I929,K929)</f>
        <v>expense</v>
      </c>
      <c r="N929" s="16" t="s">
        <v>57</v>
      </c>
      <c r="O929" s="17">
        <v>44992</v>
      </c>
      <c r="P929" s="17">
        <v>44992</v>
      </c>
      <c r="Q929" s="18" t="s">
        <v>58</v>
      </c>
      <c r="R929" s="18" t="s">
        <v>1142</v>
      </c>
      <c r="S929" s="18" t="s">
        <v>63</v>
      </c>
      <c r="T929" s="18" t="s">
        <v>64</v>
      </c>
      <c r="U929" s="18" t="s">
        <v>65</v>
      </c>
      <c r="V929" s="18">
        <v>-29.45</v>
      </c>
      <c r="W929" s="18" t="s">
        <v>61</v>
      </c>
      <c r="X929" s="18" t="s">
        <v>62</v>
      </c>
      <c r="AA929">
        <f t="shared" si="346"/>
        <v>0</v>
      </c>
      <c r="AB929">
        <f t="shared" si="346"/>
        <v>0</v>
      </c>
      <c r="AC929">
        <f t="shared" si="335"/>
        <v>0</v>
      </c>
      <c r="AD929">
        <f t="shared" si="342"/>
        <v>0</v>
      </c>
      <c r="AE929">
        <f t="shared" si="342"/>
        <v>0</v>
      </c>
      <c r="AF929">
        <f t="shared" si="342"/>
        <v>0</v>
      </c>
      <c r="AG929">
        <f t="shared" si="336"/>
        <v>0</v>
      </c>
      <c r="AH929">
        <f t="shared" si="339"/>
        <v>0</v>
      </c>
      <c r="AI929">
        <f t="shared" si="339"/>
        <v>0</v>
      </c>
      <c r="AJ929">
        <f t="shared" si="339"/>
        <v>0</v>
      </c>
      <c r="AK929">
        <f t="shared" si="339"/>
        <v>0</v>
      </c>
      <c r="AL929">
        <f t="shared" si="350"/>
        <v>0</v>
      </c>
      <c r="AM929">
        <f t="shared" si="350"/>
        <v>0</v>
      </c>
      <c r="AN929">
        <f t="shared" si="350"/>
        <v>0</v>
      </c>
      <c r="AO929">
        <f t="shared" si="350"/>
        <v>0</v>
      </c>
      <c r="AP929">
        <f t="shared" si="350"/>
        <v>0</v>
      </c>
      <c r="AQ929">
        <f t="shared" si="350"/>
        <v>0</v>
      </c>
      <c r="AR929">
        <f t="shared" si="339"/>
        <v>0</v>
      </c>
      <c r="AS929">
        <f t="shared" si="339"/>
        <v>0</v>
      </c>
      <c r="AT929">
        <f t="shared" si="339"/>
        <v>0</v>
      </c>
      <c r="AU929">
        <f t="shared" si="339"/>
        <v>0</v>
      </c>
      <c r="AV929">
        <f t="shared" si="339"/>
        <v>0</v>
      </c>
      <c r="AW929">
        <f t="shared" si="339"/>
        <v>0</v>
      </c>
      <c r="AX929">
        <f t="shared" si="339"/>
        <v>0</v>
      </c>
      <c r="AY929">
        <f t="shared" si="351"/>
        <v>0</v>
      </c>
      <c r="AZ929">
        <f t="shared" si="349"/>
        <v>0</v>
      </c>
      <c r="BA929">
        <f t="shared" ref="BA929:BP938" si="352">IF(ISERROR(FIND(BA$5,$E929)),0,1)</f>
        <v>0</v>
      </c>
      <c r="BB929">
        <f t="shared" si="352"/>
        <v>0</v>
      </c>
      <c r="BC929">
        <f t="shared" si="352"/>
        <v>0</v>
      </c>
      <c r="BD929">
        <f t="shared" si="352"/>
        <v>0</v>
      </c>
      <c r="BE929">
        <f t="shared" si="352"/>
        <v>0</v>
      </c>
      <c r="BF929">
        <f t="shared" si="352"/>
        <v>0</v>
      </c>
      <c r="BG929">
        <f t="shared" si="352"/>
        <v>0</v>
      </c>
      <c r="BH929">
        <f t="shared" si="352"/>
        <v>0</v>
      </c>
      <c r="BI929">
        <f t="shared" si="352"/>
        <v>0</v>
      </c>
      <c r="BJ929">
        <f t="shared" si="352"/>
        <v>0</v>
      </c>
      <c r="BK929">
        <f t="shared" si="352"/>
        <v>0</v>
      </c>
      <c r="BL929">
        <f t="shared" si="352"/>
        <v>0</v>
      </c>
      <c r="BM929">
        <f t="shared" si="352"/>
        <v>0</v>
      </c>
      <c r="BN929">
        <f t="shared" si="352"/>
        <v>0</v>
      </c>
      <c r="BO929">
        <f t="shared" si="352"/>
        <v>0</v>
      </c>
      <c r="BP929">
        <f t="shared" si="352"/>
        <v>1</v>
      </c>
      <c r="BQ929">
        <f t="shared" si="344"/>
        <v>0</v>
      </c>
      <c r="BR929">
        <f t="shared" si="344"/>
        <v>0</v>
      </c>
    </row>
    <row r="930" spans="2:70" x14ac:dyDescent="0.2">
      <c r="B930" s="1">
        <f>IF(ISBLANK(N930),"",YEAR(O930))</f>
        <v>2023</v>
      </c>
      <c r="C930" s="12">
        <f>IF(ISBLANK(M930),"",MONTH(O930))</f>
        <v>3</v>
      </c>
      <c r="D930" s="1">
        <f>IF(ISBLANK(N930),"",WEEKNUM(O930))</f>
        <v>10</v>
      </c>
      <c r="E930" s="1" t="str">
        <f>S930&amp;R930</f>
        <v>PayPal Europe S.a.r.l. et Cie S.C.A1025647730019 PP.2985.PP . Apple Services, Ihr Einkauf bei Apple Services</v>
      </c>
      <c r="H930" s="1" t="str">
        <f>IF(ISBLANK(N930),"",IF(SUM(AC930:CO930)=0,"other",INDEX(AC$6:CO$6,MATCH(1,AC930:CO930,0))))</f>
        <v>Software</v>
      </c>
      <c r="I930" s="1" t="str" cm="1">
        <f t="array" ref="I930">IF(ISBLANK(N930),"",INDEX($AC$7:$CO$7,,MATCH(H930,$AC$6:$CO$6,0)))</f>
        <v>expense</v>
      </c>
      <c r="L930" s="1" t="str">
        <f>IF(ISBLANK(J930),H930,J930)</f>
        <v>Software</v>
      </c>
      <c r="M930" s="1" t="str">
        <f>IF(ISBLANK(K930),I930,K930)</f>
        <v>expense</v>
      </c>
      <c r="N930" s="16" t="s">
        <v>57</v>
      </c>
      <c r="O930" s="17">
        <v>44992</v>
      </c>
      <c r="P930" s="17">
        <v>44992</v>
      </c>
      <c r="Q930" s="18" t="s">
        <v>58</v>
      </c>
      <c r="R930" s="18" t="s">
        <v>1143</v>
      </c>
      <c r="S930" s="18" t="s">
        <v>1038</v>
      </c>
      <c r="T930" s="18" t="s">
        <v>1039</v>
      </c>
      <c r="U930" s="18" t="s">
        <v>1040</v>
      </c>
      <c r="V930" s="18">
        <v>-5.49</v>
      </c>
      <c r="W930" s="18" t="s">
        <v>61</v>
      </c>
      <c r="X930" s="18" t="s">
        <v>62</v>
      </c>
      <c r="AA930">
        <f t="shared" ref="AA930:AB949" si="353">IF(ISERROR(FIND(AA$5,$E930)),0,1)</f>
        <v>0</v>
      </c>
      <c r="AB930">
        <f t="shared" si="353"/>
        <v>0</v>
      </c>
      <c r="AC930">
        <f t="shared" si="335"/>
        <v>0</v>
      </c>
      <c r="AD930">
        <f t="shared" si="342"/>
        <v>0</v>
      </c>
      <c r="AE930">
        <f t="shared" si="342"/>
        <v>0</v>
      </c>
      <c r="AF930">
        <f t="shared" si="342"/>
        <v>0</v>
      </c>
      <c r="AG930">
        <f t="shared" si="336"/>
        <v>0</v>
      </c>
      <c r="AH930">
        <f t="shared" si="339"/>
        <v>0</v>
      </c>
      <c r="AI930">
        <f t="shared" si="339"/>
        <v>0</v>
      </c>
      <c r="AJ930">
        <f t="shared" si="339"/>
        <v>0</v>
      </c>
      <c r="AK930">
        <f t="shared" si="339"/>
        <v>0</v>
      </c>
      <c r="AL930">
        <f t="shared" si="350"/>
        <v>0</v>
      </c>
      <c r="AM930">
        <f t="shared" si="350"/>
        <v>0</v>
      </c>
      <c r="AN930">
        <f t="shared" si="350"/>
        <v>0</v>
      </c>
      <c r="AO930">
        <f t="shared" si="350"/>
        <v>0</v>
      </c>
      <c r="AP930">
        <f t="shared" si="350"/>
        <v>0</v>
      </c>
      <c r="AQ930">
        <f t="shared" si="350"/>
        <v>0</v>
      </c>
      <c r="AR930">
        <f t="shared" si="339"/>
        <v>0</v>
      </c>
      <c r="AS930">
        <f t="shared" si="339"/>
        <v>0</v>
      </c>
      <c r="AT930">
        <f t="shared" si="339"/>
        <v>0</v>
      </c>
      <c r="AU930">
        <f t="shared" si="339"/>
        <v>0</v>
      </c>
      <c r="AV930">
        <f t="shared" si="339"/>
        <v>1</v>
      </c>
      <c r="AW930">
        <f t="shared" si="339"/>
        <v>0</v>
      </c>
      <c r="AX930">
        <f t="shared" si="339"/>
        <v>0</v>
      </c>
      <c r="AY930">
        <f t="shared" si="351"/>
        <v>0</v>
      </c>
      <c r="AZ930">
        <f t="shared" si="349"/>
        <v>0</v>
      </c>
      <c r="BA930">
        <f t="shared" si="352"/>
        <v>0</v>
      </c>
      <c r="BB930">
        <f t="shared" si="352"/>
        <v>0</v>
      </c>
      <c r="BC930">
        <f t="shared" si="352"/>
        <v>0</v>
      </c>
      <c r="BD930">
        <f t="shared" si="352"/>
        <v>0</v>
      </c>
      <c r="BE930">
        <f t="shared" si="352"/>
        <v>0</v>
      </c>
      <c r="BF930">
        <f t="shared" si="352"/>
        <v>0</v>
      </c>
      <c r="BG930">
        <f t="shared" si="352"/>
        <v>0</v>
      </c>
      <c r="BH930">
        <f t="shared" si="352"/>
        <v>0</v>
      </c>
      <c r="BI930">
        <f t="shared" si="352"/>
        <v>0</v>
      </c>
      <c r="BJ930">
        <f t="shared" si="352"/>
        <v>0</v>
      </c>
      <c r="BK930">
        <f t="shared" si="352"/>
        <v>0</v>
      </c>
      <c r="BL930">
        <f t="shared" si="352"/>
        <v>0</v>
      </c>
      <c r="BM930">
        <f t="shared" si="352"/>
        <v>0</v>
      </c>
      <c r="BN930">
        <f t="shared" si="352"/>
        <v>0</v>
      </c>
      <c r="BO930">
        <f t="shared" si="352"/>
        <v>0</v>
      </c>
      <c r="BP930">
        <f t="shared" si="352"/>
        <v>1</v>
      </c>
      <c r="BQ930">
        <f t="shared" si="344"/>
        <v>0</v>
      </c>
      <c r="BR930">
        <f t="shared" si="344"/>
        <v>0</v>
      </c>
    </row>
    <row r="931" spans="2:70" x14ac:dyDescent="0.2">
      <c r="B931" s="1">
        <f>IF(ISBLANK(N931),"",YEAR(O931))</f>
        <v>2023</v>
      </c>
      <c r="C931" s="12">
        <f>IF(ISBLANK(M931),"",MONTH(O931))</f>
        <v>3</v>
      </c>
      <c r="D931" s="1">
        <f>IF(ISBLANK(N931),"",WEEKNUM(O931))</f>
        <v>10</v>
      </c>
      <c r="E931" s="1" t="str">
        <f>S931&amp;R931</f>
        <v>PayPal (Europe) S.a r.l. et Cie, S.C.A.1025625283004 PP.2985.PP . , Ihr Einkauf bei</v>
      </c>
      <c r="H931" s="1" t="str">
        <f>IF(ISBLANK(N931),"",IF(SUM(AC931:CO931)=0,"other",INDEX(AC$6:CO$6,MATCH(1,AC931:CO931,0))))</f>
        <v>PayPal</v>
      </c>
      <c r="I931" s="1" t="str" cm="1">
        <f t="array" ref="I931">IF(ISBLANK(N931),"",INDEX($AC$7:$CO$7,,MATCH(H931,$AC$6:$CO$6,0)))</f>
        <v>expense</v>
      </c>
      <c r="L931" s="1" t="str">
        <f>IF(ISBLANK(J931),H931,J931)</f>
        <v>PayPal</v>
      </c>
      <c r="M931" s="1" t="str">
        <f>IF(ISBLANK(K931),I931,K931)</f>
        <v>expense</v>
      </c>
      <c r="N931" s="16" t="s">
        <v>57</v>
      </c>
      <c r="O931" s="17">
        <v>44992</v>
      </c>
      <c r="P931" s="17">
        <v>44992</v>
      </c>
      <c r="Q931" s="18" t="s">
        <v>58</v>
      </c>
      <c r="R931" s="18" t="s">
        <v>1144</v>
      </c>
      <c r="S931" s="18" t="s">
        <v>63</v>
      </c>
      <c r="T931" s="18" t="s">
        <v>64</v>
      </c>
      <c r="U931" s="18" t="s">
        <v>65</v>
      </c>
      <c r="V931" s="18">
        <v>-82.65</v>
      </c>
      <c r="W931" s="18" t="s">
        <v>61</v>
      </c>
      <c r="X931" s="18" t="s">
        <v>62</v>
      </c>
      <c r="AA931">
        <f t="shared" si="353"/>
        <v>0</v>
      </c>
      <c r="AB931">
        <f t="shared" si="353"/>
        <v>0</v>
      </c>
      <c r="AC931">
        <f t="shared" si="335"/>
        <v>0</v>
      </c>
      <c r="AD931">
        <f t="shared" si="342"/>
        <v>0</v>
      </c>
      <c r="AE931">
        <f t="shared" si="342"/>
        <v>0</v>
      </c>
      <c r="AF931">
        <f t="shared" si="342"/>
        <v>0</v>
      </c>
      <c r="AG931">
        <f t="shared" si="336"/>
        <v>0</v>
      </c>
      <c r="AH931">
        <f t="shared" si="339"/>
        <v>0</v>
      </c>
      <c r="AI931">
        <f t="shared" si="339"/>
        <v>0</v>
      </c>
      <c r="AJ931">
        <f t="shared" si="339"/>
        <v>0</v>
      </c>
      <c r="AK931">
        <f t="shared" si="339"/>
        <v>0</v>
      </c>
      <c r="AL931">
        <f t="shared" si="350"/>
        <v>0</v>
      </c>
      <c r="AM931">
        <f t="shared" si="350"/>
        <v>0</v>
      </c>
      <c r="AN931">
        <f t="shared" si="350"/>
        <v>0</v>
      </c>
      <c r="AO931">
        <f t="shared" si="350"/>
        <v>0</v>
      </c>
      <c r="AP931">
        <f t="shared" si="350"/>
        <v>0</v>
      </c>
      <c r="AQ931">
        <f t="shared" si="350"/>
        <v>0</v>
      </c>
      <c r="AR931">
        <f t="shared" si="339"/>
        <v>0</v>
      </c>
      <c r="AS931">
        <f t="shared" si="339"/>
        <v>0</v>
      </c>
      <c r="AT931">
        <f t="shared" si="339"/>
        <v>0</v>
      </c>
      <c r="AU931">
        <f t="shared" si="339"/>
        <v>0</v>
      </c>
      <c r="AV931">
        <f t="shared" si="339"/>
        <v>0</v>
      </c>
      <c r="AW931">
        <f t="shared" si="339"/>
        <v>0</v>
      </c>
      <c r="AX931">
        <f t="shared" si="339"/>
        <v>0</v>
      </c>
      <c r="AY931">
        <f t="shared" si="351"/>
        <v>0</v>
      </c>
      <c r="AZ931">
        <f t="shared" si="349"/>
        <v>0</v>
      </c>
      <c r="BA931">
        <f t="shared" si="352"/>
        <v>0</v>
      </c>
      <c r="BB931">
        <f t="shared" si="352"/>
        <v>0</v>
      </c>
      <c r="BC931">
        <f t="shared" si="352"/>
        <v>0</v>
      </c>
      <c r="BD931">
        <f t="shared" si="352"/>
        <v>0</v>
      </c>
      <c r="BE931">
        <f t="shared" si="352"/>
        <v>0</v>
      </c>
      <c r="BF931">
        <f t="shared" si="352"/>
        <v>0</v>
      </c>
      <c r="BG931">
        <f t="shared" si="352"/>
        <v>0</v>
      </c>
      <c r="BH931">
        <f t="shared" si="352"/>
        <v>0</v>
      </c>
      <c r="BI931">
        <f t="shared" si="352"/>
        <v>0</v>
      </c>
      <c r="BJ931">
        <f t="shared" si="352"/>
        <v>0</v>
      </c>
      <c r="BK931">
        <f t="shared" si="352"/>
        <v>0</v>
      </c>
      <c r="BL931">
        <f t="shared" si="352"/>
        <v>0</v>
      </c>
      <c r="BM931">
        <f t="shared" si="352"/>
        <v>0</v>
      </c>
      <c r="BN931">
        <f t="shared" si="352"/>
        <v>0</v>
      </c>
      <c r="BO931">
        <f t="shared" si="352"/>
        <v>0</v>
      </c>
      <c r="BP931">
        <f t="shared" si="352"/>
        <v>1</v>
      </c>
      <c r="BQ931">
        <f t="shared" si="344"/>
        <v>0</v>
      </c>
      <c r="BR931">
        <f t="shared" si="344"/>
        <v>0</v>
      </c>
    </row>
    <row r="932" spans="2:70" x14ac:dyDescent="0.2">
      <c r="B932" s="1">
        <f>IF(ISBLANK(N932),"",YEAR(O932))</f>
        <v>2023</v>
      </c>
      <c r="C932" s="12">
        <f>IF(ISBLANK(M932),"",MONTH(O932))</f>
        <v>3</v>
      </c>
      <c r="D932" s="1">
        <f>IF(ISBLANK(N932),"",WEEKNUM(O932))</f>
        <v>10</v>
      </c>
      <c r="E932" s="1" t="str">
        <f>S932&amp;R932</f>
        <v>TRADE REPUBLIC BANK GMBHDATUM 06.03.2023, 22.58 UHR</v>
      </c>
      <c r="H932" s="1" t="str">
        <f>IF(ISBLANK(N932),"",IF(SUM(AC932:CO932)=0,"other",INDEX(AC$6:CO$6,MATCH(1,AC932:CO932,0))))</f>
        <v>stocks</v>
      </c>
      <c r="I932" s="1" t="str" cm="1">
        <f t="array" ref="I932">IF(ISBLANK(N932),"",INDEX($AC$7:$CO$7,,MATCH(H932,$AC$6:$CO$6,0)))</f>
        <v>expense</v>
      </c>
      <c r="L932" s="1" t="str">
        <f>IF(ISBLANK(J932),H932,J932)</f>
        <v>stocks</v>
      </c>
      <c r="M932" s="1" t="str">
        <f>IF(ISBLANK(K932),I932,K932)</f>
        <v>expense</v>
      </c>
      <c r="N932" s="16" t="s">
        <v>57</v>
      </c>
      <c r="O932" s="17">
        <v>44992</v>
      </c>
      <c r="P932" s="17">
        <v>44992</v>
      </c>
      <c r="Q932" s="18" t="s">
        <v>72</v>
      </c>
      <c r="R932" s="18" t="s">
        <v>1145</v>
      </c>
      <c r="S932" s="18" t="s">
        <v>402</v>
      </c>
      <c r="T932" s="18" t="s">
        <v>403</v>
      </c>
      <c r="U932" s="18" t="s">
        <v>404</v>
      </c>
      <c r="V932" s="18">
        <v>-200</v>
      </c>
      <c r="W932" s="18" t="s">
        <v>61</v>
      </c>
      <c r="X932" s="18" t="s">
        <v>62</v>
      </c>
      <c r="AA932">
        <f t="shared" si="353"/>
        <v>0</v>
      </c>
      <c r="AB932">
        <f t="shared" si="353"/>
        <v>0</v>
      </c>
      <c r="AC932">
        <f t="shared" si="335"/>
        <v>0</v>
      </c>
      <c r="AD932">
        <f t="shared" si="342"/>
        <v>0</v>
      </c>
      <c r="AE932">
        <f t="shared" si="342"/>
        <v>0</v>
      </c>
      <c r="AF932">
        <f t="shared" si="342"/>
        <v>0</v>
      </c>
      <c r="AG932">
        <f t="shared" si="336"/>
        <v>0</v>
      </c>
      <c r="AH932">
        <f t="shared" si="339"/>
        <v>0</v>
      </c>
      <c r="AI932">
        <f t="shared" si="339"/>
        <v>0</v>
      </c>
      <c r="AJ932">
        <f t="shared" si="339"/>
        <v>0</v>
      </c>
      <c r="AK932">
        <f t="shared" si="339"/>
        <v>0</v>
      </c>
      <c r="AL932">
        <f t="shared" ref="AL932:AQ941" si="354">IF(ISERROR(FIND(AL$5,$E932)),0,1)</f>
        <v>0</v>
      </c>
      <c r="AM932">
        <f t="shared" si="354"/>
        <v>0</v>
      </c>
      <c r="AN932">
        <f t="shared" si="354"/>
        <v>0</v>
      </c>
      <c r="AO932">
        <f t="shared" si="354"/>
        <v>0</v>
      </c>
      <c r="AP932">
        <f t="shared" si="354"/>
        <v>0</v>
      </c>
      <c r="AQ932">
        <f t="shared" si="354"/>
        <v>0</v>
      </c>
      <c r="AR932">
        <f t="shared" si="339"/>
        <v>0</v>
      </c>
      <c r="AS932">
        <f t="shared" si="339"/>
        <v>0</v>
      </c>
      <c r="AT932">
        <f t="shared" si="339"/>
        <v>0</v>
      </c>
      <c r="AU932">
        <f t="shared" si="339"/>
        <v>0</v>
      </c>
      <c r="AV932">
        <f t="shared" si="339"/>
        <v>0</v>
      </c>
      <c r="AW932">
        <f t="shared" si="339"/>
        <v>0</v>
      </c>
      <c r="AX932">
        <f t="shared" si="339"/>
        <v>0</v>
      </c>
      <c r="AY932">
        <f t="shared" si="351"/>
        <v>0</v>
      </c>
      <c r="AZ932">
        <f t="shared" si="349"/>
        <v>0</v>
      </c>
      <c r="BA932">
        <f t="shared" si="352"/>
        <v>1</v>
      </c>
      <c r="BB932">
        <f t="shared" si="352"/>
        <v>0</v>
      </c>
      <c r="BC932">
        <f t="shared" si="352"/>
        <v>0</v>
      </c>
      <c r="BD932">
        <f t="shared" si="352"/>
        <v>0</v>
      </c>
      <c r="BE932">
        <f t="shared" si="352"/>
        <v>0</v>
      </c>
      <c r="BF932">
        <f t="shared" si="352"/>
        <v>0</v>
      </c>
      <c r="BG932">
        <f t="shared" si="352"/>
        <v>0</v>
      </c>
      <c r="BH932">
        <f t="shared" si="352"/>
        <v>0</v>
      </c>
      <c r="BI932">
        <f t="shared" si="352"/>
        <v>0</v>
      </c>
      <c r="BJ932">
        <f t="shared" si="352"/>
        <v>0</v>
      </c>
      <c r="BK932">
        <f t="shared" si="352"/>
        <v>0</v>
      </c>
      <c r="BL932">
        <f t="shared" si="352"/>
        <v>0</v>
      </c>
      <c r="BM932">
        <f t="shared" si="352"/>
        <v>0</v>
      </c>
      <c r="BN932">
        <f t="shared" si="352"/>
        <v>0</v>
      </c>
      <c r="BO932">
        <f t="shared" si="352"/>
        <v>0</v>
      </c>
      <c r="BP932">
        <f t="shared" si="352"/>
        <v>0</v>
      </c>
      <c r="BQ932">
        <f t="shared" si="344"/>
        <v>0</v>
      </c>
      <c r="BR932">
        <f t="shared" si="344"/>
        <v>0</v>
      </c>
    </row>
    <row r="933" spans="2:70" x14ac:dyDescent="0.2">
      <c r="B933" s="1">
        <f>IF(ISBLANK(N933),"",YEAR(O933))</f>
        <v>2023</v>
      </c>
      <c r="C933" s="12">
        <f>IF(ISBLANK(M933),"",MONTH(O933))</f>
        <v>3</v>
      </c>
      <c r="D933" s="1">
        <f>IF(ISBLANK(N933),"",WEEKNUM(O933))</f>
        <v>10</v>
      </c>
      <c r="E933" s="1" t="str">
        <f>S933&amp;R933</f>
        <v>STADTSPARKASSE MUENCHENMastercard 5299 5270 0511 6505 DATUM 06.03.2023, 21.29 UHR</v>
      </c>
      <c r="H933" s="1" t="str">
        <f>IF(ISBLANK(N933),"",IF(SUM(AC933:CO933)=0,"other",INDEX(AC$6:CO$6,MATCH(1,AC933:CO933,0))))</f>
        <v>other</v>
      </c>
      <c r="I933" s="1" t="str" cm="1">
        <f t="array" ref="I933">IF(ISBLANK(N933),"",INDEX($AC$7:$CO$7,,MATCH(H933,$AC$6:$CO$6,0)))</f>
        <v>expense</v>
      </c>
      <c r="L933" s="1" t="str">
        <f>IF(ISBLANK(J933),H933,J933)</f>
        <v>other</v>
      </c>
      <c r="M933" s="1" t="str">
        <f>IF(ISBLANK(K933),I933,K933)</f>
        <v>expense</v>
      </c>
      <c r="N933" s="16" t="s">
        <v>57</v>
      </c>
      <c r="O933" s="17">
        <v>44992</v>
      </c>
      <c r="P933" s="17">
        <v>44992</v>
      </c>
      <c r="Q933" s="18" t="s">
        <v>72</v>
      </c>
      <c r="R933" s="18" t="s">
        <v>1146</v>
      </c>
      <c r="S933" s="18" t="s">
        <v>771</v>
      </c>
      <c r="T933" s="18" t="s">
        <v>126</v>
      </c>
      <c r="U933" s="18" t="s">
        <v>60</v>
      </c>
      <c r="V933" s="18">
        <v>-1000</v>
      </c>
      <c r="W933" s="18" t="s">
        <v>61</v>
      </c>
      <c r="X933" s="18" t="s">
        <v>62</v>
      </c>
      <c r="AA933">
        <f t="shared" si="353"/>
        <v>0</v>
      </c>
      <c r="AB933">
        <f t="shared" si="353"/>
        <v>0</v>
      </c>
      <c r="AC933">
        <f t="shared" si="335"/>
        <v>0</v>
      </c>
      <c r="AD933">
        <f t="shared" si="342"/>
        <v>0</v>
      </c>
      <c r="AE933">
        <f t="shared" si="342"/>
        <v>0</v>
      </c>
      <c r="AF933">
        <f t="shared" si="342"/>
        <v>0</v>
      </c>
      <c r="AG933">
        <f t="shared" si="336"/>
        <v>0</v>
      </c>
      <c r="AH933">
        <f t="shared" si="339"/>
        <v>0</v>
      </c>
      <c r="AI933">
        <f t="shared" si="339"/>
        <v>0</v>
      </c>
      <c r="AJ933">
        <f t="shared" si="339"/>
        <v>0</v>
      </c>
      <c r="AK933">
        <f t="shared" si="339"/>
        <v>0</v>
      </c>
      <c r="AL933">
        <f t="shared" si="354"/>
        <v>0</v>
      </c>
      <c r="AM933">
        <f t="shared" si="354"/>
        <v>0</v>
      </c>
      <c r="AN933">
        <f t="shared" si="354"/>
        <v>0</v>
      </c>
      <c r="AO933">
        <f t="shared" si="354"/>
        <v>0</v>
      </c>
      <c r="AP933">
        <f t="shared" si="354"/>
        <v>0</v>
      </c>
      <c r="AQ933">
        <f t="shared" si="354"/>
        <v>0</v>
      </c>
      <c r="AR933">
        <f t="shared" si="339"/>
        <v>0</v>
      </c>
      <c r="AS933">
        <f t="shared" si="339"/>
        <v>0</v>
      </c>
      <c r="AT933">
        <f t="shared" si="339"/>
        <v>0</v>
      </c>
      <c r="AU933">
        <f t="shared" si="339"/>
        <v>0</v>
      </c>
      <c r="AV933">
        <f t="shared" si="339"/>
        <v>0</v>
      </c>
      <c r="AW933">
        <f t="shared" si="339"/>
        <v>0</v>
      </c>
      <c r="AX933">
        <f t="shared" si="339"/>
        <v>0</v>
      </c>
      <c r="AY933">
        <f t="shared" si="351"/>
        <v>0</v>
      </c>
      <c r="AZ933">
        <f t="shared" si="349"/>
        <v>0</v>
      </c>
      <c r="BA933">
        <f t="shared" si="352"/>
        <v>0</v>
      </c>
      <c r="BB933">
        <f t="shared" si="352"/>
        <v>0</v>
      </c>
      <c r="BC933">
        <f t="shared" si="352"/>
        <v>0</v>
      </c>
      <c r="BD933">
        <f t="shared" si="352"/>
        <v>0</v>
      </c>
      <c r="BE933">
        <f t="shared" si="352"/>
        <v>0</v>
      </c>
      <c r="BF933">
        <f t="shared" si="352"/>
        <v>0</v>
      </c>
      <c r="BG933">
        <f t="shared" si="352"/>
        <v>0</v>
      </c>
      <c r="BH933">
        <f t="shared" si="352"/>
        <v>0</v>
      </c>
      <c r="BI933">
        <f t="shared" si="352"/>
        <v>0</v>
      </c>
      <c r="BJ933">
        <f t="shared" si="352"/>
        <v>0</v>
      </c>
      <c r="BK933">
        <f t="shared" si="352"/>
        <v>0</v>
      </c>
      <c r="BL933">
        <f t="shared" si="352"/>
        <v>0</v>
      </c>
      <c r="BM933">
        <f t="shared" si="352"/>
        <v>0</v>
      </c>
      <c r="BN933">
        <f t="shared" si="352"/>
        <v>0</v>
      </c>
      <c r="BO933">
        <f t="shared" si="352"/>
        <v>0</v>
      </c>
      <c r="BP933">
        <f t="shared" si="352"/>
        <v>0</v>
      </c>
      <c r="BQ933">
        <f t="shared" si="344"/>
        <v>0</v>
      </c>
      <c r="BR933">
        <f t="shared" si="344"/>
        <v>0</v>
      </c>
    </row>
    <row r="934" spans="2:70" x14ac:dyDescent="0.2">
      <c r="B934" s="1">
        <f>IF(ISBLANK(N934),"",YEAR(O934))</f>
        <v>2023</v>
      </c>
      <c r="C934" s="12">
        <f>IF(ISBLANK(M934),"",MONTH(O934))</f>
        <v>3</v>
      </c>
      <c r="D934" s="1">
        <f>IF(ISBLANK(N934),"",WEEKNUM(O934))</f>
        <v>10</v>
      </c>
      <c r="E934" s="1" t="str">
        <f>S934&amp;R934</f>
        <v>MAKA RAZMADZE</v>
      </c>
      <c r="H934" s="1" t="str">
        <f>IF(ISBLANK(N934),"",IF(SUM(AC934:CO934)=0,"other",INDEX(AC$6:CO$6,MATCH(1,AC934:CO934,0))))</f>
        <v>other</v>
      </c>
      <c r="I934" s="1" t="str" cm="1">
        <f t="array" ref="I934">IF(ISBLANK(N934),"",INDEX($AC$7:$CO$7,,MATCH(H934,$AC$6:$CO$6,0)))</f>
        <v>expense</v>
      </c>
      <c r="L934" s="1" t="str">
        <f>IF(ISBLANK(J934),H934,J934)</f>
        <v>other</v>
      </c>
      <c r="M934" s="1" t="str">
        <f>IF(ISBLANK(K934),I934,K934)</f>
        <v>expense</v>
      </c>
      <c r="N934" s="16" t="s">
        <v>57</v>
      </c>
      <c r="O934" s="17">
        <v>44993</v>
      </c>
      <c r="P934" s="17">
        <v>44993</v>
      </c>
      <c r="Q934" s="18" t="s">
        <v>246</v>
      </c>
      <c r="R934" s="19"/>
      <c r="S934" s="18" t="s">
        <v>1133</v>
      </c>
      <c r="T934" s="18" t="s">
        <v>1134</v>
      </c>
      <c r="U934" s="18" t="s">
        <v>1135</v>
      </c>
      <c r="V934" s="18">
        <v>500</v>
      </c>
      <c r="W934" s="18" t="s">
        <v>61</v>
      </c>
      <c r="X934" s="18" t="s">
        <v>62</v>
      </c>
      <c r="AA934">
        <f t="shared" si="353"/>
        <v>0</v>
      </c>
      <c r="AB934">
        <f t="shared" si="353"/>
        <v>0</v>
      </c>
      <c r="AC934">
        <f t="shared" si="335"/>
        <v>0</v>
      </c>
      <c r="AD934">
        <f t="shared" si="342"/>
        <v>0</v>
      </c>
      <c r="AE934">
        <f t="shared" si="342"/>
        <v>0</v>
      </c>
      <c r="AF934">
        <f t="shared" si="342"/>
        <v>0</v>
      </c>
      <c r="AG934">
        <f t="shared" si="336"/>
        <v>0</v>
      </c>
      <c r="AH934">
        <f t="shared" si="339"/>
        <v>0</v>
      </c>
      <c r="AI934">
        <f t="shared" si="339"/>
        <v>0</v>
      </c>
      <c r="AJ934">
        <f t="shared" si="339"/>
        <v>0</v>
      </c>
      <c r="AK934">
        <f t="shared" si="339"/>
        <v>0</v>
      </c>
      <c r="AL934">
        <f t="shared" si="354"/>
        <v>0</v>
      </c>
      <c r="AM934">
        <f t="shared" si="354"/>
        <v>0</v>
      </c>
      <c r="AN934">
        <f t="shared" si="354"/>
        <v>0</v>
      </c>
      <c r="AO934">
        <f t="shared" si="354"/>
        <v>0</v>
      </c>
      <c r="AP934">
        <f t="shared" si="354"/>
        <v>0</v>
      </c>
      <c r="AQ934">
        <f t="shared" si="354"/>
        <v>0</v>
      </c>
      <c r="AR934">
        <f t="shared" si="339"/>
        <v>0</v>
      </c>
      <c r="AS934">
        <f t="shared" si="339"/>
        <v>0</v>
      </c>
      <c r="AT934">
        <f t="shared" si="339"/>
        <v>0</v>
      </c>
      <c r="AU934">
        <f t="shared" si="339"/>
        <v>0</v>
      </c>
      <c r="AV934">
        <f t="shared" si="339"/>
        <v>0</v>
      </c>
      <c r="AW934">
        <f t="shared" si="339"/>
        <v>0</v>
      </c>
      <c r="AX934">
        <f t="shared" si="339"/>
        <v>0</v>
      </c>
      <c r="AY934">
        <f t="shared" si="351"/>
        <v>0</v>
      </c>
      <c r="AZ934">
        <f t="shared" si="349"/>
        <v>0</v>
      </c>
      <c r="BA934">
        <f t="shared" si="352"/>
        <v>0</v>
      </c>
      <c r="BB934">
        <f t="shared" si="352"/>
        <v>0</v>
      </c>
      <c r="BC934">
        <f t="shared" si="352"/>
        <v>0</v>
      </c>
      <c r="BD934">
        <f t="shared" si="352"/>
        <v>0</v>
      </c>
      <c r="BE934">
        <f t="shared" si="352"/>
        <v>0</v>
      </c>
      <c r="BF934">
        <f t="shared" si="352"/>
        <v>0</v>
      </c>
      <c r="BG934">
        <f t="shared" si="352"/>
        <v>0</v>
      </c>
      <c r="BH934">
        <f t="shared" si="352"/>
        <v>0</v>
      </c>
      <c r="BI934">
        <f t="shared" si="352"/>
        <v>0</v>
      </c>
      <c r="BJ934">
        <f t="shared" si="352"/>
        <v>0</v>
      </c>
      <c r="BK934">
        <f t="shared" si="352"/>
        <v>0</v>
      </c>
      <c r="BL934">
        <f t="shared" si="352"/>
        <v>0</v>
      </c>
      <c r="BM934">
        <f t="shared" si="352"/>
        <v>0</v>
      </c>
      <c r="BN934">
        <f t="shared" si="352"/>
        <v>0</v>
      </c>
      <c r="BO934">
        <f t="shared" si="352"/>
        <v>0</v>
      </c>
      <c r="BP934">
        <f t="shared" si="352"/>
        <v>0</v>
      </c>
      <c r="BQ934">
        <f t="shared" si="344"/>
        <v>0</v>
      </c>
      <c r="BR934">
        <f t="shared" si="344"/>
        <v>0</v>
      </c>
    </row>
    <row r="935" spans="2:70" x14ac:dyDescent="0.2">
      <c r="B935" s="1">
        <f>IF(ISBLANK(N935),"",YEAR(O935))</f>
        <v>2023</v>
      </c>
      <c r="C935" s="12">
        <f>IF(ISBLANK(M935),"",MONTH(O935))</f>
        <v>3</v>
      </c>
      <c r="D935" s="1">
        <f>IF(ISBLANK(N935),"",WEEKNUM(O935))</f>
        <v>10</v>
      </c>
      <c r="E935" s="1" t="str">
        <f>S935&amp;R935</f>
        <v>PayPal (Europe) S.a r.l. et Cie, S.C.A.1025671975631 PP.2985.PP . , Ihr Einkauf bei</v>
      </c>
      <c r="H935" s="1" t="str">
        <f>IF(ISBLANK(N935),"",IF(SUM(AC935:CO935)=0,"other",INDEX(AC$6:CO$6,MATCH(1,AC935:CO935,0))))</f>
        <v>PayPal</v>
      </c>
      <c r="I935" s="1" t="str" cm="1">
        <f t="array" ref="I935">IF(ISBLANK(N935),"",INDEX($AC$7:$CO$7,,MATCH(H935,$AC$6:$CO$6,0)))</f>
        <v>expense</v>
      </c>
      <c r="L935" s="1" t="str">
        <f>IF(ISBLANK(J935),H935,J935)</f>
        <v>PayPal</v>
      </c>
      <c r="M935" s="1" t="str">
        <f>IF(ISBLANK(K935),I935,K935)</f>
        <v>expense</v>
      </c>
      <c r="N935" s="16" t="s">
        <v>57</v>
      </c>
      <c r="O935" s="17">
        <v>44993</v>
      </c>
      <c r="P935" s="17">
        <v>44993</v>
      </c>
      <c r="Q935" s="18" t="s">
        <v>58</v>
      </c>
      <c r="R935" s="18" t="s">
        <v>1139</v>
      </c>
      <c r="S935" s="18" t="s">
        <v>63</v>
      </c>
      <c r="T935" s="18" t="s">
        <v>64</v>
      </c>
      <c r="U935" s="18" t="s">
        <v>65</v>
      </c>
      <c r="V935" s="18">
        <v>-20.67</v>
      </c>
      <c r="W935" s="18" t="s">
        <v>61</v>
      </c>
      <c r="X935" s="18" t="s">
        <v>62</v>
      </c>
      <c r="AA935">
        <f t="shared" si="353"/>
        <v>0</v>
      </c>
      <c r="AB935">
        <f t="shared" si="353"/>
        <v>0</v>
      </c>
      <c r="AC935">
        <f t="shared" si="335"/>
        <v>0</v>
      </c>
      <c r="AD935">
        <f t="shared" si="342"/>
        <v>0</v>
      </c>
      <c r="AE935">
        <f t="shared" si="342"/>
        <v>0</v>
      </c>
      <c r="AF935">
        <f t="shared" si="342"/>
        <v>0</v>
      </c>
      <c r="AG935">
        <f t="shared" si="336"/>
        <v>0</v>
      </c>
      <c r="AH935">
        <f t="shared" si="339"/>
        <v>0</v>
      </c>
      <c r="AI935">
        <f t="shared" si="339"/>
        <v>0</v>
      </c>
      <c r="AJ935">
        <f t="shared" si="339"/>
        <v>0</v>
      </c>
      <c r="AK935">
        <f t="shared" si="339"/>
        <v>0</v>
      </c>
      <c r="AL935">
        <f t="shared" si="354"/>
        <v>0</v>
      </c>
      <c r="AM935">
        <f t="shared" si="354"/>
        <v>0</v>
      </c>
      <c r="AN935">
        <f t="shared" si="354"/>
        <v>0</v>
      </c>
      <c r="AO935">
        <f t="shared" si="354"/>
        <v>0</v>
      </c>
      <c r="AP935">
        <f t="shared" si="354"/>
        <v>0</v>
      </c>
      <c r="AQ935">
        <f t="shared" si="354"/>
        <v>0</v>
      </c>
      <c r="AR935">
        <f t="shared" si="339"/>
        <v>0</v>
      </c>
      <c r="AS935">
        <f t="shared" si="339"/>
        <v>0</v>
      </c>
      <c r="AT935">
        <f t="shared" si="339"/>
        <v>0</v>
      </c>
      <c r="AU935">
        <f t="shared" ref="AH935:AX936" si="355">IF(ISERROR(FIND(AU$5,$E935)),0,1)</f>
        <v>0</v>
      </c>
      <c r="AV935">
        <f t="shared" si="355"/>
        <v>0</v>
      </c>
      <c r="AW935">
        <f t="shared" si="355"/>
        <v>0</v>
      </c>
      <c r="AX935">
        <f t="shared" si="355"/>
        <v>0</v>
      </c>
      <c r="AY935">
        <f t="shared" si="351"/>
        <v>0</v>
      </c>
      <c r="AZ935">
        <f t="shared" si="349"/>
        <v>0</v>
      </c>
      <c r="BA935">
        <f t="shared" si="352"/>
        <v>0</v>
      </c>
      <c r="BB935">
        <f t="shared" si="352"/>
        <v>0</v>
      </c>
      <c r="BC935">
        <f t="shared" si="352"/>
        <v>0</v>
      </c>
      <c r="BD935">
        <f t="shared" si="352"/>
        <v>0</v>
      </c>
      <c r="BE935">
        <f t="shared" si="352"/>
        <v>0</v>
      </c>
      <c r="BF935">
        <f t="shared" si="352"/>
        <v>0</v>
      </c>
      <c r="BG935">
        <f t="shared" si="352"/>
        <v>0</v>
      </c>
      <c r="BH935">
        <f t="shared" si="352"/>
        <v>0</v>
      </c>
      <c r="BI935">
        <f t="shared" si="352"/>
        <v>0</v>
      </c>
      <c r="BJ935">
        <f t="shared" si="352"/>
        <v>0</v>
      </c>
      <c r="BK935">
        <f t="shared" si="352"/>
        <v>0</v>
      </c>
      <c r="BL935">
        <f t="shared" si="352"/>
        <v>0</v>
      </c>
      <c r="BM935">
        <f t="shared" si="352"/>
        <v>0</v>
      </c>
      <c r="BN935">
        <f t="shared" si="352"/>
        <v>0</v>
      </c>
      <c r="BO935">
        <f t="shared" si="352"/>
        <v>0</v>
      </c>
      <c r="BP935">
        <f t="shared" si="352"/>
        <v>1</v>
      </c>
      <c r="BQ935">
        <f t="shared" si="344"/>
        <v>0</v>
      </c>
      <c r="BR935">
        <f t="shared" si="344"/>
        <v>0</v>
      </c>
    </row>
    <row r="936" spans="2:70" x14ac:dyDescent="0.2">
      <c r="B936" s="1">
        <f>IF(ISBLANK(N936),"",YEAR(O936))</f>
        <v>2023</v>
      </c>
      <c r="C936" s="12">
        <f>IF(ISBLANK(M936),"",MONTH(O936))</f>
        <v>3</v>
      </c>
      <c r="D936" s="1">
        <f>IF(ISBLANK(N936),"",WEEKNUM(O936))</f>
        <v>10</v>
      </c>
      <c r="E936" s="1" t="str">
        <f>S936&amp;R936</f>
        <v>STUD.WERK MUENCHEN2041756 Abr 03.23.......RHS00135376 368,00 GM BK ZA</v>
      </c>
      <c r="H936" s="1" t="str">
        <f>IF(ISBLANK(N936),"",IF(SUM(AC936:CO936)=0,"other",INDEX(AC$6:CO$6,MATCH(1,AC936:CO936,0))))</f>
        <v>other</v>
      </c>
      <c r="I936" s="1" t="str" cm="1">
        <f t="array" ref="I936">IF(ISBLANK(N936),"",INDEX($AC$7:$CO$7,,MATCH(H936,$AC$6:$CO$6,0)))</f>
        <v>expense</v>
      </c>
      <c r="L936" s="1" t="str">
        <f>IF(ISBLANK(J936),H936,J936)</f>
        <v>other</v>
      </c>
      <c r="M936" s="1" t="str">
        <f>IF(ISBLANK(K936),I936,K936)</f>
        <v>expense</v>
      </c>
      <c r="N936" s="16" t="s">
        <v>57</v>
      </c>
      <c r="O936" s="17">
        <v>44993</v>
      </c>
      <c r="P936" s="17">
        <v>44993</v>
      </c>
      <c r="Q936" s="18" t="s">
        <v>58</v>
      </c>
      <c r="R936" s="18" t="s">
        <v>1140</v>
      </c>
      <c r="S936" s="18" t="s">
        <v>981</v>
      </c>
      <c r="T936" s="18" t="s">
        <v>1002</v>
      </c>
      <c r="U936" s="18" t="s">
        <v>68</v>
      </c>
      <c r="V936" s="18">
        <v>-368</v>
      </c>
      <c r="W936" s="18" t="s">
        <v>61</v>
      </c>
      <c r="X936" s="18" t="s">
        <v>62</v>
      </c>
      <c r="AA936">
        <f t="shared" si="353"/>
        <v>0</v>
      </c>
      <c r="AB936">
        <f t="shared" si="353"/>
        <v>1</v>
      </c>
      <c r="AC936">
        <f t="shared" si="335"/>
        <v>0</v>
      </c>
      <c r="AD936">
        <f t="shared" si="342"/>
        <v>0</v>
      </c>
      <c r="AE936">
        <f t="shared" si="342"/>
        <v>0</v>
      </c>
      <c r="AF936">
        <f t="shared" si="342"/>
        <v>0</v>
      </c>
      <c r="AG936">
        <f t="shared" si="336"/>
        <v>0</v>
      </c>
      <c r="AH936">
        <f t="shared" si="355"/>
        <v>0</v>
      </c>
      <c r="AI936">
        <f t="shared" si="355"/>
        <v>0</v>
      </c>
      <c r="AJ936">
        <f t="shared" si="355"/>
        <v>0</v>
      </c>
      <c r="AK936">
        <f t="shared" si="355"/>
        <v>0</v>
      </c>
      <c r="AL936">
        <f t="shared" si="354"/>
        <v>0</v>
      </c>
      <c r="AM936">
        <f t="shared" si="354"/>
        <v>0</v>
      </c>
      <c r="AN936">
        <f t="shared" si="354"/>
        <v>0</v>
      </c>
      <c r="AO936">
        <f t="shared" si="354"/>
        <v>0</v>
      </c>
      <c r="AP936">
        <f t="shared" si="354"/>
        <v>0</v>
      </c>
      <c r="AQ936">
        <f t="shared" si="354"/>
        <v>0</v>
      </c>
      <c r="AR936">
        <f t="shared" si="355"/>
        <v>0</v>
      </c>
      <c r="AS936">
        <f t="shared" si="355"/>
        <v>0</v>
      </c>
      <c r="AT936">
        <f t="shared" si="355"/>
        <v>0</v>
      </c>
      <c r="AU936">
        <f t="shared" si="355"/>
        <v>0</v>
      </c>
      <c r="AV936">
        <f t="shared" si="355"/>
        <v>0</v>
      </c>
      <c r="AW936">
        <f t="shared" si="355"/>
        <v>0</v>
      </c>
      <c r="AX936">
        <f t="shared" si="355"/>
        <v>0</v>
      </c>
      <c r="AY936">
        <f t="shared" si="351"/>
        <v>0</v>
      </c>
      <c r="AZ936">
        <f t="shared" si="349"/>
        <v>0</v>
      </c>
      <c r="BA936">
        <f t="shared" si="352"/>
        <v>0</v>
      </c>
      <c r="BB936">
        <f t="shared" si="352"/>
        <v>0</v>
      </c>
      <c r="BC936">
        <f t="shared" si="352"/>
        <v>0</v>
      </c>
      <c r="BD936">
        <f t="shared" si="352"/>
        <v>0</v>
      </c>
      <c r="BE936">
        <f t="shared" si="352"/>
        <v>0</v>
      </c>
      <c r="BF936">
        <f t="shared" si="352"/>
        <v>0</v>
      </c>
      <c r="BG936">
        <f t="shared" si="352"/>
        <v>0</v>
      </c>
      <c r="BH936">
        <f t="shared" si="352"/>
        <v>0</v>
      </c>
      <c r="BI936">
        <f t="shared" si="352"/>
        <v>0</v>
      </c>
      <c r="BJ936">
        <f t="shared" si="352"/>
        <v>0</v>
      </c>
      <c r="BK936">
        <f t="shared" si="352"/>
        <v>0</v>
      </c>
      <c r="BL936">
        <f t="shared" si="352"/>
        <v>0</v>
      </c>
      <c r="BM936">
        <f t="shared" si="352"/>
        <v>0</v>
      </c>
      <c r="BN936">
        <f t="shared" si="352"/>
        <v>0</v>
      </c>
      <c r="BO936">
        <f t="shared" si="352"/>
        <v>0</v>
      </c>
      <c r="BP936">
        <f t="shared" si="352"/>
        <v>0</v>
      </c>
      <c r="BQ936">
        <f t="shared" si="344"/>
        <v>0</v>
      </c>
      <c r="BR936">
        <f t="shared" si="344"/>
        <v>0</v>
      </c>
    </row>
    <row r="937" spans="2:70" x14ac:dyDescent="0.2">
      <c r="B937" s="1">
        <f>IF(ISBLANK(N937),"",YEAR(O937))</f>
        <v>2023</v>
      </c>
      <c r="C937" s="12">
        <f>IF(ISBLANK(M937),"",MONTH(O937))</f>
        <v>3</v>
      </c>
      <c r="D937" s="1">
        <f>IF(ISBLANK(N937),"",WEEKNUM(O937))</f>
        <v>10</v>
      </c>
      <c r="E937" s="1" t="str">
        <f>S937&amp;R937</f>
        <v>MAKA RAZMADZEDATUM 09.03.2023, 14.40 UHR</v>
      </c>
      <c r="H937" s="1" t="str">
        <f>IF(ISBLANK(N937),"",IF(SUM(AC937:CO937)=0,"other",INDEX(AC$6:CO$6,MATCH(1,AC937:CO937,0))))</f>
        <v>other</v>
      </c>
      <c r="I937" s="1" t="str" cm="1">
        <f t="array" ref="I937">IF(ISBLANK(N937),"",INDEX($AC$7:$CO$7,,MATCH(H937,$AC$6:$CO$6,0)))</f>
        <v>expense</v>
      </c>
      <c r="L937" s="1" t="str">
        <f>IF(ISBLANK(J937),H937,J937)</f>
        <v>other</v>
      </c>
      <c r="M937" s="1" t="str">
        <f>IF(ISBLANK(K937),I937,K937)</f>
        <v>expense</v>
      </c>
      <c r="N937" s="16" t="s">
        <v>57</v>
      </c>
      <c r="O937" s="17">
        <v>44994</v>
      </c>
      <c r="P937" s="17">
        <v>44994</v>
      </c>
      <c r="Q937" s="18" t="s">
        <v>72</v>
      </c>
      <c r="R937" s="18" t="s">
        <v>1132</v>
      </c>
      <c r="S937" s="18" t="s">
        <v>1133</v>
      </c>
      <c r="T937" s="18" t="s">
        <v>1134</v>
      </c>
      <c r="U937" s="18" t="s">
        <v>1135</v>
      </c>
      <c r="V937" s="18">
        <v>-500</v>
      </c>
      <c r="W937" s="18" t="s">
        <v>61</v>
      </c>
      <c r="X937" s="18" t="s">
        <v>62</v>
      </c>
      <c r="AA937">
        <f t="shared" si="353"/>
        <v>0</v>
      </c>
      <c r="AB937">
        <f t="shared" si="353"/>
        <v>0</v>
      </c>
      <c r="AC937">
        <f t="shared" si="335"/>
        <v>0</v>
      </c>
      <c r="AD937">
        <f t="shared" si="342"/>
        <v>0</v>
      </c>
      <c r="AE937">
        <f t="shared" si="342"/>
        <v>0</v>
      </c>
      <c r="AF937">
        <f t="shared" si="342"/>
        <v>0</v>
      </c>
      <c r="AG937">
        <f t="shared" si="336"/>
        <v>0</v>
      </c>
      <c r="AH937">
        <f t="shared" ref="AH937:AX952" si="356">IF(ISERROR(FIND(AH$5,$E937)),0,1)</f>
        <v>0</v>
      </c>
      <c r="AI937">
        <f t="shared" si="356"/>
        <v>0</v>
      </c>
      <c r="AJ937">
        <f t="shared" si="356"/>
        <v>0</v>
      </c>
      <c r="AK937">
        <f t="shared" si="356"/>
        <v>0</v>
      </c>
      <c r="AL937">
        <f t="shared" si="354"/>
        <v>0</v>
      </c>
      <c r="AM937">
        <f t="shared" si="354"/>
        <v>0</v>
      </c>
      <c r="AN937">
        <f t="shared" si="354"/>
        <v>0</v>
      </c>
      <c r="AO937">
        <f t="shared" si="354"/>
        <v>0</v>
      </c>
      <c r="AP937">
        <f t="shared" si="354"/>
        <v>0</v>
      </c>
      <c r="AQ937">
        <f t="shared" si="354"/>
        <v>0</v>
      </c>
      <c r="AR937">
        <f t="shared" si="356"/>
        <v>0</v>
      </c>
      <c r="AS937">
        <f t="shared" si="356"/>
        <v>0</v>
      </c>
      <c r="AT937">
        <f t="shared" si="356"/>
        <v>0</v>
      </c>
      <c r="AU937">
        <f t="shared" si="356"/>
        <v>0</v>
      </c>
      <c r="AV937">
        <f t="shared" si="356"/>
        <v>0</v>
      </c>
      <c r="AW937">
        <f t="shared" si="356"/>
        <v>0</v>
      </c>
      <c r="AX937">
        <f t="shared" si="356"/>
        <v>0</v>
      </c>
      <c r="AY937">
        <f t="shared" si="351"/>
        <v>0</v>
      </c>
      <c r="AZ937">
        <f t="shared" si="349"/>
        <v>0</v>
      </c>
      <c r="BA937">
        <f t="shared" si="352"/>
        <v>0</v>
      </c>
      <c r="BB937">
        <f t="shared" si="352"/>
        <v>0</v>
      </c>
      <c r="BC937">
        <f t="shared" si="352"/>
        <v>0</v>
      </c>
      <c r="BD937">
        <f t="shared" si="352"/>
        <v>0</v>
      </c>
      <c r="BE937">
        <f t="shared" si="352"/>
        <v>0</v>
      </c>
      <c r="BF937">
        <f t="shared" si="352"/>
        <v>0</v>
      </c>
      <c r="BG937">
        <f t="shared" si="352"/>
        <v>0</v>
      </c>
      <c r="BH937">
        <f t="shared" si="352"/>
        <v>0</v>
      </c>
      <c r="BI937">
        <f t="shared" si="352"/>
        <v>0</v>
      </c>
      <c r="BJ937">
        <f t="shared" si="352"/>
        <v>0</v>
      </c>
      <c r="BK937">
        <f t="shared" si="352"/>
        <v>0</v>
      </c>
      <c r="BL937">
        <f t="shared" si="352"/>
        <v>0</v>
      </c>
      <c r="BM937">
        <f t="shared" si="352"/>
        <v>0</v>
      </c>
      <c r="BN937">
        <f t="shared" si="352"/>
        <v>0</v>
      </c>
      <c r="BO937">
        <f t="shared" si="352"/>
        <v>0</v>
      </c>
      <c r="BP937">
        <f t="shared" si="352"/>
        <v>0</v>
      </c>
      <c r="BQ937">
        <f t="shared" si="344"/>
        <v>0</v>
      </c>
      <c r="BR937">
        <f t="shared" si="344"/>
        <v>0</v>
      </c>
    </row>
    <row r="938" spans="2:70" x14ac:dyDescent="0.2">
      <c r="B938" s="1">
        <f>IF(ISBLANK(N938),"",YEAR(O938))</f>
        <v>2023</v>
      </c>
      <c r="C938" s="12">
        <f>IF(ISBLANK(M938),"",MONTH(O938))</f>
        <v>3</v>
      </c>
      <c r="D938" s="1">
        <f>IF(ISBLANK(N938),"",WEEKNUM(O938))</f>
        <v>10</v>
      </c>
      <c r="E938" s="1" t="str">
        <f>S938&amp;R938</f>
        <v>GA NR00003412 BLZ70150000 109.03/13.48UHR GÖRRESTR.</v>
      </c>
      <c r="H938" s="1" t="str">
        <f>IF(ISBLANK(N938),"",IF(SUM(AC938:CO938)=0,"other",INDEX(AC$6:CO$6,MATCH(1,AC938:CO938,0))))</f>
        <v>other</v>
      </c>
      <c r="I938" s="1" t="str" cm="1">
        <f t="array" ref="I938">IF(ISBLANK(N938),"",INDEX($AC$7:$CO$7,,MATCH(H938,$AC$6:$CO$6,0)))</f>
        <v>expense</v>
      </c>
      <c r="L938" s="1" t="str">
        <f>IF(ISBLANK(J938),H938,J938)</f>
        <v>other</v>
      </c>
      <c r="M938" s="1" t="str">
        <f>IF(ISBLANK(K938),I938,K938)</f>
        <v>expense</v>
      </c>
      <c r="N938" s="16" t="s">
        <v>57</v>
      </c>
      <c r="O938" s="17">
        <v>44994</v>
      </c>
      <c r="P938" s="17">
        <v>44994</v>
      </c>
      <c r="Q938" s="18" t="s">
        <v>108</v>
      </c>
      <c r="R938" s="18" t="s">
        <v>1136</v>
      </c>
      <c r="S938" s="18" t="s">
        <v>1137</v>
      </c>
      <c r="T938" s="18">
        <v>0</v>
      </c>
      <c r="U938" s="18">
        <v>70150000</v>
      </c>
      <c r="V938" s="18">
        <v>-100</v>
      </c>
      <c r="W938" s="18" t="s">
        <v>61</v>
      </c>
      <c r="X938" s="18" t="s">
        <v>62</v>
      </c>
      <c r="AA938">
        <f t="shared" si="353"/>
        <v>0</v>
      </c>
      <c r="AB938">
        <f t="shared" si="353"/>
        <v>0</v>
      </c>
      <c r="AC938">
        <f t="shared" si="335"/>
        <v>0</v>
      </c>
      <c r="AD938">
        <f t="shared" si="342"/>
        <v>0</v>
      </c>
      <c r="AE938">
        <f t="shared" si="342"/>
        <v>0</v>
      </c>
      <c r="AF938">
        <f t="shared" si="342"/>
        <v>0</v>
      </c>
      <c r="AG938">
        <f t="shared" si="336"/>
        <v>0</v>
      </c>
      <c r="AH938">
        <f t="shared" si="356"/>
        <v>0</v>
      </c>
      <c r="AI938">
        <f t="shared" si="356"/>
        <v>0</v>
      </c>
      <c r="AJ938">
        <f t="shared" si="356"/>
        <v>0</v>
      </c>
      <c r="AK938">
        <f t="shared" si="356"/>
        <v>0</v>
      </c>
      <c r="AL938">
        <f t="shared" si="354"/>
        <v>0</v>
      </c>
      <c r="AM938">
        <f t="shared" si="354"/>
        <v>0</v>
      </c>
      <c r="AN938">
        <f t="shared" si="354"/>
        <v>0</v>
      </c>
      <c r="AO938">
        <f t="shared" si="354"/>
        <v>0</v>
      </c>
      <c r="AP938">
        <f t="shared" si="354"/>
        <v>0</v>
      </c>
      <c r="AQ938">
        <f t="shared" si="354"/>
        <v>0</v>
      </c>
      <c r="AR938">
        <f t="shared" si="356"/>
        <v>0</v>
      </c>
      <c r="AS938">
        <f t="shared" si="356"/>
        <v>0</v>
      </c>
      <c r="AT938">
        <f t="shared" si="356"/>
        <v>0</v>
      </c>
      <c r="AU938">
        <f t="shared" si="356"/>
        <v>0</v>
      </c>
      <c r="AV938">
        <f t="shared" si="356"/>
        <v>0</v>
      </c>
      <c r="AW938">
        <f t="shared" si="356"/>
        <v>0</v>
      </c>
      <c r="AX938">
        <f t="shared" si="356"/>
        <v>0</v>
      </c>
      <c r="AY938">
        <f t="shared" si="351"/>
        <v>0</v>
      </c>
      <c r="AZ938">
        <f t="shared" si="349"/>
        <v>0</v>
      </c>
      <c r="BA938">
        <f t="shared" si="352"/>
        <v>0</v>
      </c>
      <c r="BB938">
        <f t="shared" si="352"/>
        <v>0</v>
      </c>
      <c r="BC938">
        <f t="shared" si="352"/>
        <v>0</v>
      </c>
      <c r="BD938">
        <f t="shared" si="352"/>
        <v>0</v>
      </c>
      <c r="BE938">
        <f t="shared" si="352"/>
        <v>0</v>
      </c>
      <c r="BF938">
        <f t="shared" si="352"/>
        <v>0</v>
      </c>
      <c r="BG938">
        <f t="shared" si="352"/>
        <v>0</v>
      </c>
      <c r="BH938">
        <f t="shared" si="352"/>
        <v>0</v>
      </c>
      <c r="BI938">
        <f t="shared" si="352"/>
        <v>0</v>
      </c>
      <c r="BJ938">
        <f t="shared" si="352"/>
        <v>0</v>
      </c>
      <c r="BK938">
        <f t="shared" si="352"/>
        <v>0</v>
      </c>
      <c r="BL938">
        <f t="shared" si="352"/>
        <v>0</v>
      </c>
      <c r="BM938">
        <f t="shared" si="352"/>
        <v>0</v>
      </c>
      <c r="BN938">
        <f t="shared" si="352"/>
        <v>0</v>
      </c>
      <c r="BO938">
        <f t="shared" si="352"/>
        <v>0</v>
      </c>
      <c r="BP938">
        <f t="shared" si="352"/>
        <v>0</v>
      </c>
      <c r="BQ938">
        <f t="shared" si="344"/>
        <v>0</v>
      </c>
      <c r="BR938">
        <f t="shared" si="344"/>
        <v>0</v>
      </c>
    </row>
    <row r="939" spans="2:70" x14ac:dyDescent="0.2">
      <c r="B939" s="1">
        <f>IF(ISBLANK(N939),"",YEAR(O939))</f>
        <v>2023</v>
      </c>
      <c r="C939" s="12">
        <f>IF(ISBLANK(M939),"",MONTH(O939))</f>
        <v>3</v>
      </c>
      <c r="D939" s="1">
        <f>IF(ISBLANK(N939),"",WEEKNUM(O939))</f>
        <v>10</v>
      </c>
      <c r="E939" s="1" t="str">
        <f>S939&amp;R939</f>
        <v/>
      </c>
      <c r="H939" s="1" t="str">
        <f>IF(ISBLANK(N939),"",IF(SUM(AC939:CO939)=0,"other",INDEX(AC$6:CO$6,MATCH(1,AC939:CO939,0))))</f>
        <v>other</v>
      </c>
      <c r="I939" s="1" t="str" cm="1">
        <f t="array" ref="I939">IF(ISBLANK(N939),"",INDEX($AC$7:$CO$7,,MATCH(H939,$AC$6:$CO$6,0)))</f>
        <v>expense</v>
      </c>
      <c r="L939" s="1" t="str">
        <f>IF(ISBLANK(J939),H939,J939)</f>
        <v>other</v>
      </c>
      <c r="M939" s="1" t="str">
        <f>IF(ISBLANK(K939),I939,K939)</f>
        <v>expense</v>
      </c>
      <c r="N939" s="16" t="s">
        <v>57</v>
      </c>
      <c r="O939" s="17">
        <v>44994</v>
      </c>
      <c r="P939" s="17">
        <v>44994</v>
      </c>
      <c r="Q939" s="18" t="s">
        <v>111</v>
      </c>
      <c r="R939" s="19"/>
      <c r="S939" s="19"/>
      <c r="T939" s="18">
        <v>1005936800</v>
      </c>
      <c r="U939" s="18">
        <v>70150000</v>
      </c>
      <c r="V939" s="18">
        <v>850</v>
      </c>
      <c r="W939" s="18" t="s">
        <v>61</v>
      </c>
      <c r="X939" s="18" t="s">
        <v>62</v>
      </c>
      <c r="AA939">
        <f t="shared" si="353"/>
        <v>0</v>
      </c>
      <c r="AB939">
        <f t="shared" si="353"/>
        <v>0</v>
      </c>
      <c r="AC939">
        <f t="shared" si="335"/>
        <v>0</v>
      </c>
      <c r="AD939">
        <f t="shared" si="342"/>
        <v>0</v>
      </c>
      <c r="AE939">
        <f t="shared" si="342"/>
        <v>0</v>
      </c>
      <c r="AF939">
        <f t="shared" si="342"/>
        <v>0</v>
      </c>
      <c r="AG939">
        <f t="shared" si="336"/>
        <v>0</v>
      </c>
      <c r="AH939">
        <f t="shared" si="356"/>
        <v>0</v>
      </c>
      <c r="AI939">
        <f t="shared" si="356"/>
        <v>0</v>
      </c>
      <c r="AJ939">
        <f t="shared" si="356"/>
        <v>0</v>
      </c>
      <c r="AK939">
        <f t="shared" si="356"/>
        <v>0</v>
      </c>
      <c r="AL939">
        <f t="shared" si="354"/>
        <v>0</v>
      </c>
      <c r="AM939">
        <f t="shared" si="354"/>
        <v>0</v>
      </c>
      <c r="AN939">
        <f t="shared" si="354"/>
        <v>0</v>
      </c>
      <c r="AO939">
        <f t="shared" si="354"/>
        <v>0</v>
      </c>
      <c r="AP939">
        <f t="shared" si="354"/>
        <v>0</v>
      </c>
      <c r="AQ939">
        <f t="shared" si="354"/>
        <v>0</v>
      </c>
      <c r="AR939">
        <f t="shared" si="356"/>
        <v>0</v>
      </c>
      <c r="AS939">
        <f t="shared" si="356"/>
        <v>0</v>
      </c>
      <c r="AT939">
        <f t="shared" si="356"/>
        <v>0</v>
      </c>
      <c r="AU939">
        <f t="shared" si="356"/>
        <v>0</v>
      </c>
      <c r="AV939">
        <f t="shared" si="356"/>
        <v>0</v>
      </c>
      <c r="AW939">
        <f t="shared" si="356"/>
        <v>0</v>
      </c>
      <c r="AX939">
        <f t="shared" si="356"/>
        <v>0</v>
      </c>
      <c r="AY939">
        <f t="shared" si="351"/>
        <v>0</v>
      </c>
      <c r="AZ939">
        <f t="shared" si="349"/>
        <v>0</v>
      </c>
      <c r="BA939">
        <f t="shared" ref="BA939:BP948" si="357">IF(ISERROR(FIND(BA$5,$E939)),0,1)</f>
        <v>0</v>
      </c>
      <c r="BB939">
        <f t="shared" si="357"/>
        <v>0</v>
      </c>
      <c r="BC939">
        <f t="shared" si="357"/>
        <v>0</v>
      </c>
      <c r="BD939">
        <f t="shared" si="357"/>
        <v>0</v>
      </c>
      <c r="BE939">
        <f t="shared" si="357"/>
        <v>0</v>
      </c>
      <c r="BF939">
        <f t="shared" si="357"/>
        <v>0</v>
      </c>
      <c r="BG939">
        <f t="shared" si="357"/>
        <v>0</v>
      </c>
      <c r="BH939">
        <f t="shared" si="357"/>
        <v>0</v>
      </c>
      <c r="BI939">
        <f t="shared" si="357"/>
        <v>0</v>
      </c>
      <c r="BJ939">
        <f t="shared" si="357"/>
        <v>0</v>
      </c>
      <c r="BK939">
        <f t="shared" si="357"/>
        <v>0</v>
      </c>
      <c r="BL939">
        <f t="shared" si="357"/>
        <v>0</v>
      </c>
      <c r="BM939">
        <f t="shared" si="357"/>
        <v>0</v>
      </c>
      <c r="BN939">
        <f t="shared" si="357"/>
        <v>0</v>
      </c>
      <c r="BO939">
        <f t="shared" si="357"/>
        <v>0</v>
      </c>
      <c r="BP939">
        <f t="shared" si="357"/>
        <v>0</v>
      </c>
      <c r="BQ939">
        <f t="shared" si="344"/>
        <v>0</v>
      </c>
      <c r="BR939">
        <f t="shared" si="344"/>
        <v>0</v>
      </c>
    </row>
    <row r="940" spans="2:70" x14ac:dyDescent="0.2">
      <c r="B940" s="1">
        <f>IF(ISBLANK(N940),"",YEAR(O940))</f>
        <v>2023</v>
      </c>
      <c r="C940" s="12">
        <f>IF(ISBLANK(M940),"",MONTH(O940))</f>
        <v>3</v>
      </c>
      <c r="D940" s="1">
        <f>IF(ISBLANK(N940),"",WEEKNUM(O940))</f>
        <v>10</v>
      </c>
      <c r="E940" s="1" t="str">
        <f>S940&amp;R940</f>
        <v>PayPal Europe S.a.r.l. et Cie S.C.A1025697281927 PP.2985.PP . Microsoft Payments, Ihr Einkauf bei Microsoft Payments</v>
      </c>
      <c r="H940" s="1" t="str">
        <f>IF(ISBLANK(N940),"",IF(SUM(AC940:CO940)=0,"other",INDEX(AC$6:CO$6,MATCH(1,AC940:CO940,0))))</f>
        <v>PayPal</v>
      </c>
      <c r="I940" s="1" t="str" cm="1">
        <f t="array" ref="I940">IF(ISBLANK(N940),"",INDEX($AC$7:$CO$7,,MATCH(H940,$AC$6:$CO$6,0)))</f>
        <v>expense</v>
      </c>
      <c r="L940" s="1" t="str">
        <f>IF(ISBLANK(J940),H940,J940)</f>
        <v>PayPal</v>
      </c>
      <c r="M940" s="1" t="str">
        <f>IF(ISBLANK(K940),I940,K940)</f>
        <v>expense</v>
      </c>
      <c r="N940" s="16" t="s">
        <v>57</v>
      </c>
      <c r="O940" s="17">
        <v>44994</v>
      </c>
      <c r="P940" s="17">
        <v>44994</v>
      </c>
      <c r="Q940" s="18" t="s">
        <v>58</v>
      </c>
      <c r="R940" s="18" t="s">
        <v>1138</v>
      </c>
      <c r="S940" s="18" t="s">
        <v>1038</v>
      </c>
      <c r="T940" s="18" t="s">
        <v>1039</v>
      </c>
      <c r="U940" s="18" t="s">
        <v>1040</v>
      </c>
      <c r="V940" s="18">
        <v>-69</v>
      </c>
      <c r="W940" s="18" t="s">
        <v>61</v>
      </c>
      <c r="X940" s="18" t="s">
        <v>62</v>
      </c>
      <c r="AA940">
        <f t="shared" si="353"/>
        <v>0</v>
      </c>
      <c r="AB940">
        <f t="shared" si="353"/>
        <v>0</v>
      </c>
      <c r="AC940">
        <f t="shared" si="335"/>
        <v>0</v>
      </c>
      <c r="AD940">
        <f t="shared" si="342"/>
        <v>0</v>
      </c>
      <c r="AE940">
        <f t="shared" si="342"/>
        <v>0</v>
      </c>
      <c r="AF940">
        <f t="shared" si="342"/>
        <v>0</v>
      </c>
      <c r="AG940">
        <f t="shared" si="336"/>
        <v>0</v>
      </c>
      <c r="AH940">
        <f t="shared" si="356"/>
        <v>0</v>
      </c>
      <c r="AI940">
        <f t="shared" si="356"/>
        <v>0</v>
      </c>
      <c r="AJ940">
        <f t="shared" si="356"/>
        <v>0</v>
      </c>
      <c r="AK940">
        <f t="shared" si="356"/>
        <v>0</v>
      </c>
      <c r="AL940">
        <f t="shared" si="354"/>
        <v>0</v>
      </c>
      <c r="AM940">
        <f t="shared" si="354"/>
        <v>0</v>
      </c>
      <c r="AN940">
        <f t="shared" si="354"/>
        <v>0</v>
      </c>
      <c r="AO940">
        <f t="shared" si="354"/>
        <v>0</v>
      </c>
      <c r="AP940">
        <f t="shared" si="354"/>
        <v>0</v>
      </c>
      <c r="AQ940">
        <f t="shared" si="354"/>
        <v>0</v>
      </c>
      <c r="AR940">
        <f t="shared" si="356"/>
        <v>0</v>
      </c>
      <c r="AS940">
        <f t="shared" si="356"/>
        <v>0</v>
      </c>
      <c r="AT940">
        <f t="shared" si="356"/>
        <v>0</v>
      </c>
      <c r="AU940">
        <f t="shared" si="356"/>
        <v>0</v>
      </c>
      <c r="AV940">
        <f t="shared" si="356"/>
        <v>0</v>
      </c>
      <c r="AW940">
        <f t="shared" si="356"/>
        <v>0</v>
      </c>
      <c r="AX940">
        <f t="shared" si="356"/>
        <v>0</v>
      </c>
      <c r="AY940">
        <f t="shared" si="351"/>
        <v>0</v>
      </c>
      <c r="AZ940">
        <f t="shared" si="349"/>
        <v>0</v>
      </c>
      <c r="BA940">
        <f t="shared" si="357"/>
        <v>0</v>
      </c>
      <c r="BB940">
        <f t="shared" si="357"/>
        <v>0</v>
      </c>
      <c r="BC940">
        <f t="shared" si="357"/>
        <v>0</v>
      </c>
      <c r="BD940">
        <f t="shared" si="357"/>
        <v>0</v>
      </c>
      <c r="BE940">
        <f t="shared" si="357"/>
        <v>0</v>
      </c>
      <c r="BF940">
        <f t="shared" si="357"/>
        <v>0</v>
      </c>
      <c r="BG940">
        <f t="shared" si="357"/>
        <v>0</v>
      </c>
      <c r="BH940">
        <f t="shared" si="357"/>
        <v>0</v>
      </c>
      <c r="BI940">
        <f t="shared" si="357"/>
        <v>0</v>
      </c>
      <c r="BJ940">
        <f t="shared" si="357"/>
        <v>0</v>
      </c>
      <c r="BK940">
        <f t="shared" si="357"/>
        <v>0</v>
      </c>
      <c r="BL940">
        <f t="shared" si="357"/>
        <v>0</v>
      </c>
      <c r="BM940">
        <f t="shared" si="357"/>
        <v>0</v>
      </c>
      <c r="BN940">
        <f t="shared" si="357"/>
        <v>0</v>
      </c>
      <c r="BO940">
        <f t="shared" si="357"/>
        <v>0</v>
      </c>
      <c r="BP940">
        <f t="shared" si="357"/>
        <v>1</v>
      </c>
      <c r="BQ940">
        <f t="shared" si="344"/>
        <v>0</v>
      </c>
      <c r="BR940">
        <f t="shared" si="344"/>
        <v>0</v>
      </c>
    </row>
    <row r="941" spans="2:70" x14ac:dyDescent="0.2">
      <c r="B941" s="1">
        <f>IF(ISBLANK(N941),"",YEAR(O941))</f>
        <v>2023</v>
      </c>
      <c r="C941" s="12">
        <f>IF(ISBLANK(M941),"",MONTH(O941))</f>
        <v>3</v>
      </c>
      <c r="D941" s="1">
        <f>IF(ISBLANK(N941),"",WEEKNUM(O941))</f>
        <v>10</v>
      </c>
      <c r="E941" s="1" t="str">
        <f>S941&amp;R941</f>
        <v>KVR - II / 3 WB 15//Muenchen/DE2023-03-09T10:24 Debitk.1 2026-12</v>
      </c>
      <c r="H941" s="1" t="str">
        <f>IF(ISBLANK(N941),"",IF(SUM(AC941:CO941)=0,"other",INDEX(AC$6:CO$6,MATCH(1,AC941:CO941,0))))</f>
        <v>other</v>
      </c>
      <c r="I941" s="1" t="str" cm="1">
        <f t="array" ref="I941">IF(ISBLANK(N941),"",INDEX($AC$7:$CO$7,,MATCH(H941,$AC$6:$CO$6,0)))</f>
        <v>expense</v>
      </c>
      <c r="L941" s="1" t="str">
        <f>IF(ISBLANK(J941),H941,J941)</f>
        <v>other</v>
      </c>
      <c r="M941" s="1" t="str">
        <f>IF(ISBLANK(K941),I941,K941)</f>
        <v>expense</v>
      </c>
      <c r="N941" s="16" t="s">
        <v>57</v>
      </c>
      <c r="O941" s="17">
        <v>44995</v>
      </c>
      <c r="P941" s="17">
        <v>44995</v>
      </c>
      <c r="Q941" s="18" t="s">
        <v>66</v>
      </c>
      <c r="R941" s="18" t="s">
        <v>1130</v>
      </c>
      <c r="S941" s="18" t="s">
        <v>1131</v>
      </c>
      <c r="T941" s="18" t="s">
        <v>825</v>
      </c>
      <c r="U941" s="18" t="s">
        <v>60</v>
      </c>
      <c r="V941" s="18">
        <v>-111.7</v>
      </c>
      <c r="W941" s="18" t="s">
        <v>61</v>
      </c>
      <c r="X941" s="18" t="s">
        <v>62</v>
      </c>
      <c r="AA941">
        <f t="shared" si="353"/>
        <v>0</v>
      </c>
      <c r="AB941">
        <f t="shared" si="353"/>
        <v>0</v>
      </c>
      <c r="AC941">
        <f t="shared" si="335"/>
        <v>0</v>
      </c>
      <c r="AD941">
        <f t="shared" si="342"/>
        <v>0</v>
      </c>
      <c r="AE941">
        <f t="shared" si="342"/>
        <v>0</v>
      </c>
      <c r="AF941">
        <f t="shared" si="342"/>
        <v>0</v>
      </c>
      <c r="AG941">
        <f t="shared" si="336"/>
        <v>0</v>
      </c>
      <c r="AH941">
        <f t="shared" si="356"/>
        <v>0</v>
      </c>
      <c r="AI941">
        <f t="shared" si="356"/>
        <v>0</v>
      </c>
      <c r="AJ941">
        <f t="shared" si="356"/>
        <v>0</v>
      </c>
      <c r="AK941">
        <f t="shared" si="356"/>
        <v>0</v>
      </c>
      <c r="AL941">
        <f t="shared" si="354"/>
        <v>0</v>
      </c>
      <c r="AM941">
        <f t="shared" si="354"/>
        <v>0</v>
      </c>
      <c r="AN941">
        <f t="shared" si="354"/>
        <v>0</v>
      </c>
      <c r="AO941">
        <f t="shared" si="354"/>
        <v>0</v>
      </c>
      <c r="AP941">
        <f t="shared" si="354"/>
        <v>0</v>
      </c>
      <c r="AQ941">
        <f t="shared" si="354"/>
        <v>0</v>
      </c>
      <c r="AR941">
        <f t="shared" si="356"/>
        <v>0</v>
      </c>
      <c r="AS941">
        <f t="shared" si="356"/>
        <v>0</v>
      </c>
      <c r="AT941">
        <f t="shared" si="356"/>
        <v>0</v>
      </c>
      <c r="AU941">
        <f t="shared" si="356"/>
        <v>0</v>
      </c>
      <c r="AV941">
        <f t="shared" si="356"/>
        <v>0</v>
      </c>
      <c r="AW941">
        <f t="shared" si="356"/>
        <v>0</v>
      </c>
      <c r="AX941">
        <f t="shared" si="356"/>
        <v>0</v>
      </c>
      <c r="AY941">
        <f t="shared" si="351"/>
        <v>0</v>
      </c>
      <c r="AZ941">
        <f t="shared" si="349"/>
        <v>0</v>
      </c>
      <c r="BA941">
        <f t="shared" si="357"/>
        <v>0</v>
      </c>
      <c r="BB941">
        <f t="shared" si="357"/>
        <v>0</v>
      </c>
      <c r="BC941">
        <f t="shared" si="357"/>
        <v>0</v>
      </c>
      <c r="BD941">
        <f t="shared" si="357"/>
        <v>0</v>
      </c>
      <c r="BE941">
        <f t="shared" si="357"/>
        <v>0</v>
      </c>
      <c r="BF941">
        <f t="shared" si="357"/>
        <v>0</v>
      </c>
      <c r="BG941">
        <f t="shared" si="357"/>
        <v>0</v>
      </c>
      <c r="BH941">
        <f t="shared" si="357"/>
        <v>0</v>
      </c>
      <c r="BI941">
        <f t="shared" si="357"/>
        <v>0</v>
      </c>
      <c r="BJ941">
        <f t="shared" si="357"/>
        <v>0</v>
      </c>
      <c r="BK941">
        <f t="shared" si="357"/>
        <v>0</v>
      </c>
      <c r="BL941">
        <f t="shared" si="357"/>
        <v>0</v>
      </c>
      <c r="BM941">
        <f t="shared" si="357"/>
        <v>0</v>
      </c>
      <c r="BN941">
        <f t="shared" si="357"/>
        <v>0</v>
      </c>
      <c r="BO941">
        <f t="shared" si="357"/>
        <v>0</v>
      </c>
      <c r="BP941">
        <f t="shared" si="357"/>
        <v>0</v>
      </c>
      <c r="BQ941">
        <f t="shared" si="344"/>
        <v>0</v>
      </c>
      <c r="BR941">
        <f t="shared" si="344"/>
        <v>0</v>
      </c>
    </row>
    <row r="942" spans="2:70" x14ac:dyDescent="0.2">
      <c r="B942" s="1">
        <f>IF(ISBLANK(N942),"",YEAR(O942))</f>
        <v>2023</v>
      </c>
      <c r="C942" s="12">
        <f>IF(ISBLANK(M942),"",MONTH(O942))</f>
        <v>3</v>
      </c>
      <c r="D942" s="1">
        <f>IF(ISBLANK(N942),"",WEEKNUM(O942))</f>
        <v>11</v>
      </c>
      <c r="E942" s="1" t="str">
        <f>S942&amp;R942</f>
        <v>Techniker KrankenkasseTK-BuchNr 08400327019 Monat 02/23 V414024576 Beitraege</v>
      </c>
      <c r="H942" s="1" t="str">
        <f>IF(ISBLANK(N942),"",IF(SUM(AC942:CO942)=0,"other",INDEX(AC$6:CO$6,MATCH(1,AC942:CO942,0))))</f>
        <v>Insurance</v>
      </c>
      <c r="I942" s="1" t="str" cm="1">
        <f t="array" ref="I942">IF(ISBLANK(N942),"",INDEX($AC$7:$CO$7,,MATCH(H942,$AC$6:$CO$6,0)))</f>
        <v>expense</v>
      </c>
      <c r="L942" s="1" t="str">
        <f>IF(ISBLANK(J942),H942,J942)</f>
        <v>Insurance</v>
      </c>
      <c r="M942" s="1" t="str">
        <f>IF(ISBLANK(K942),I942,K942)</f>
        <v>expense</v>
      </c>
      <c r="N942" s="16" t="s">
        <v>57</v>
      </c>
      <c r="O942" s="17">
        <v>45000</v>
      </c>
      <c r="P942" s="17">
        <v>45000</v>
      </c>
      <c r="Q942" s="18" t="s">
        <v>58</v>
      </c>
      <c r="R942" s="18" t="s">
        <v>1123</v>
      </c>
      <c r="S942" s="18" t="s">
        <v>122</v>
      </c>
      <c r="T942" s="18" t="s">
        <v>123</v>
      </c>
      <c r="U942" s="18" t="s">
        <v>74</v>
      </c>
      <c r="V942" s="18">
        <v>-117.5</v>
      </c>
      <c r="W942" s="18" t="s">
        <v>61</v>
      </c>
      <c r="X942" s="18" t="s">
        <v>62</v>
      </c>
      <c r="AA942">
        <f t="shared" si="353"/>
        <v>0</v>
      </c>
      <c r="AB942">
        <f t="shared" si="353"/>
        <v>0</v>
      </c>
      <c r="AC942">
        <f t="shared" si="335"/>
        <v>0</v>
      </c>
      <c r="AD942">
        <f t="shared" si="342"/>
        <v>0</v>
      </c>
      <c r="AE942">
        <f t="shared" si="342"/>
        <v>0</v>
      </c>
      <c r="AF942">
        <f t="shared" si="342"/>
        <v>0</v>
      </c>
      <c r="AG942">
        <f t="shared" si="336"/>
        <v>0</v>
      </c>
      <c r="AH942">
        <f t="shared" si="356"/>
        <v>0</v>
      </c>
      <c r="AI942">
        <f t="shared" si="356"/>
        <v>0</v>
      </c>
      <c r="AJ942">
        <f t="shared" si="356"/>
        <v>0</v>
      </c>
      <c r="AK942">
        <f t="shared" si="356"/>
        <v>0</v>
      </c>
      <c r="AL942">
        <f t="shared" si="356"/>
        <v>0</v>
      </c>
      <c r="AM942">
        <f t="shared" si="356"/>
        <v>0</v>
      </c>
      <c r="AN942">
        <f t="shared" si="356"/>
        <v>0</v>
      </c>
      <c r="AO942">
        <f t="shared" si="356"/>
        <v>0</v>
      </c>
      <c r="AP942">
        <f t="shared" si="356"/>
        <v>0</v>
      </c>
      <c r="AQ942">
        <f t="shared" si="356"/>
        <v>0</v>
      </c>
      <c r="AR942">
        <f t="shared" si="356"/>
        <v>0</v>
      </c>
      <c r="AS942">
        <f t="shared" si="356"/>
        <v>1</v>
      </c>
      <c r="AT942">
        <f t="shared" si="356"/>
        <v>0</v>
      </c>
      <c r="AU942">
        <f t="shared" si="356"/>
        <v>0</v>
      </c>
      <c r="AV942">
        <f t="shared" si="356"/>
        <v>0</v>
      </c>
      <c r="AW942">
        <f t="shared" si="356"/>
        <v>0</v>
      </c>
      <c r="AX942">
        <f t="shared" si="356"/>
        <v>0</v>
      </c>
      <c r="AY942">
        <f t="shared" si="351"/>
        <v>0</v>
      </c>
      <c r="AZ942">
        <f t="shared" si="349"/>
        <v>0</v>
      </c>
      <c r="BA942">
        <f t="shared" si="357"/>
        <v>0</v>
      </c>
      <c r="BB942">
        <f t="shared" si="357"/>
        <v>0</v>
      </c>
      <c r="BC942">
        <f t="shared" si="357"/>
        <v>0</v>
      </c>
      <c r="BD942">
        <f t="shared" si="357"/>
        <v>0</v>
      </c>
      <c r="BE942">
        <f t="shared" si="357"/>
        <v>0</v>
      </c>
      <c r="BF942">
        <f t="shared" si="357"/>
        <v>0</v>
      </c>
      <c r="BG942">
        <f t="shared" si="357"/>
        <v>0</v>
      </c>
      <c r="BH942">
        <f t="shared" si="357"/>
        <v>0</v>
      </c>
      <c r="BI942">
        <f t="shared" si="357"/>
        <v>0</v>
      </c>
      <c r="BJ942">
        <f t="shared" si="357"/>
        <v>0</v>
      </c>
      <c r="BK942">
        <f t="shared" si="357"/>
        <v>0</v>
      </c>
      <c r="BL942">
        <f t="shared" si="357"/>
        <v>0</v>
      </c>
      <c r="BM942">
        <f t="shared" si="357"/>
        <v>0</v>
      </c>
      <c r="BN942">
        <f t="shared" si="357"/>
        <v>0</v>
      </c>
      <c r="BO942">
        <f t="shared" si="357"/>
        <v>0</v>
      </c>
      <c r="BP942">
        <f t="shared" si="357"/>
        <v>0</v>
      </c>
      <c r="BQ942">
        <f t="shared" si="344"/>
        <v>0</v>
      </c>
      <c r="BR942">
        <f t="shared" si="344"/>
        <v>0</v>
      </c>
    </row>
    <row r="943" spans="2:70" x14ac:dyDescent="0.2">
      <c r="B943" s="1">
        <f>IF(ISBLANK(N943),"",YEAR(O943))</f>
        <v>2023</v>
      </c>
      <c r="C943" s="12">
        <f>IF(ISBLANK(M943),"",MONTH(O943))</f>
        <v>3</v>
      </c>
      <c r="D943" s="1">
        <f>IF(ISBLANK(N943),"",WEEKNUM(O943))</f>
        <v>11</v>
      </c>
      <c r="E943" s="1" t="str">
        <f>S943&amp;R943</f>
        <v>AMAZON PAYMENTS EUROPE S.C.A.302-4060121-8221953 AMZN Mktp DE 33OHOU1OBMMLHDHZ</v>
      </c>
      <c r="H943" s="1" t="str">
        <f>IF(ISBLANK(N943),"",IF(SUM(AC943:CO943)=0,"other",INDEX(AC$6:CO$6,MATCH(1,AC943:CO943,0))))</f>
        <v>Essentials</v>
      </c>
      <c r="I943" s="1" t="str" cm="1">
        <f t="array" ref="I943">IF(ISBLANK(N943),"",INDEX($AC$7:$CO$7,,MATCH(H943,$AC$6:$CO$6,0)))</f>
        <v>expense</v>
      </c>
      <c r="L943" s="1" t="str">
        <f>IF(ISBLANK(J943),H943,J943)</f>
        <v>Essentials</v>
      </c>
      <c r="M943" s="1" t="str">
        <f>IF(ISBLANK(K943),I943,K943)</f>
        <v>expense</v>
      </c>
      <c r="N943" s="16" t="s">
        <v>57</v>
      </c>
      <c r="O943" s="17">
        <v>45000</v>
      </c>
      <c r="P943" s="17">
        <v>45000</v>
      </c>
      <c r="Q943" s="18" t="s">
        <v>58</v>
      </c>
      <c r="R943" s="18" t="s">
        <v>1124</v>
      </c>
      <c r="S943" s="18" t="s">
        <v>177</v>
      </c>
      <c r="T943" s="18" t="s">
        <v>178</v>
      </c>
      <c r="U943" s="18" t="s">
        <v>71</v>
      </c>
      <c r="V943" s="18">
        <v>-24.98</v>
      </c>
      <c r="W943" s="18" t="s">
        <v>61</v>
      </c>
      <c r="X943" s="18" t="s">
        <v>62</v>
      </c>
      <c r="AA943">
        <f t="shared" si="353"/>
        <v>0</v>
      </c>
      <c r="AB943">
        <f t="shared" si="353"/>
        <v>0</v>
      </c>
      <c r="AC943">
        <f t="shared" ref="AC943:AC1006" si="358">IF(ISERROR(FIND(AC$5,$E943)),0,1)</f>
        <v>0</v>
      </c>
      <c r="AD943">
        <f t="shared" si="342"/>
        <v>0</v>
      </c>
      <c r="AE943">
        <f t="shared" si="342"/>
        <v>0</v>
      </c>
      <c r="AF943">
        <f t="shared" si="342"/>
        <v>0</v>
      </c>
      <c r="AG943">
        <f t="shared" ref="AG943:AG1006" si="359">IF(ISERROR(FIND(AG$5,$E943)),0,1)</f>
        <v>0</v>
      </c>
      <c r="AH943">
        <f t="shared" si="356"/>
        <v>0</v>
      </c>
      <c r="AI943">
        <f t="shared" si="356"/>
        <v>0</v>
      </c>
      <c r="AJ943">
        <f t="shared" si="356"/>
        <v>0</v>
      </c>
      <c r="AK943">
        <f t="shared" si="356"/>
        <v>0</v>
      </c>
      <c r="AL943">
        <f t="shared" si="356"/>
        <v>0</v>
      </c>
      <c r="AM943">
        <f t="shared" si="356"/>
        <v>1</v>
      </c>
      <c r="AN943">
        <f t="shared" si="356"/>
        <v>0</v>
      </c>
      <c r="AO943">
        <f t="shared" si="356"/>
        <v>0</v>
      </c>
      <c r="AP943">
        <f t="shared" si="356"/>
        <v>0</v>
      </c>
      <c r="AQ943">
        <f t="shared" si="356"/>
        <v>0</v>
      </c>
      <c r="AR943">
        <f t="shared" si="356"/>
        <v>0</v>
      </c>
      <c r="AS943">
        <f t="shared" si="356"/>
        <v>0</v>
      </c>
      <c r="AT943">
        <f t="shared" si="356"/>
        <v>0</v>
      </c>
      <c r="AU943">
        <f t="shared" si="356"/>
        <v>0</v>
      </c>
      <c r="AV943">
        <f t="shared" si="356"/>
        <v>0</v>
      </c>
      <c r="AW943">
        <f t="shared" si="356"/>
        <v>0</v>
      </c>
      <c r="AX943">
        <f t="shared" si="356"/>
        <v>0</v>
      </c>
      <c r="AY943">
        <f t="shared" si="351"/>
        <v>0</v>
      </c>
      <c r="AZ943">
        <f t="shared" si="349"/>
        <v>0</v>
      </c>
      <c r="BA943">
        <f t="shared" si="357"/>
        <v>0</v>
      </c>
      <c r="BB943">
        <f t="shared" si="357"/>
        <v>0</v>
      </c>
      <c r="BC943">
        <f t="shared" si="357"/>
        <v>0</v>
      </c>
      <c r="BD943">
        <f t="shared" si="357"/>
        <v>0</v>
      </c>
      <c r="BE943">
        <f t="shared" si="357"/>
        <v>0</v>
      </c>
      <c r="BF943">
        <f t="shared" si="357"/>
        <v>0</v>
      </c>
      <c r="BG943">
        <f t="shared" si="357"/>
        <v>0</v>
      </c>
      <c r="BH943">
        <f t="shared" si="357"/>
        <v>0</v>
      </c>
      <c r="BI943">
        <f t="shared" si="357"/>
        <v>0</v>
      </c>
      <c r="BJ943">
        <f t="shared" si="357"/>
        <v>0</v>
      </c>
      <c r="BK943">
        <f t="shared" si="357"/>
        <v>0</v>
      </c>
      <c r="BL943">
        <f t="shared" si="357"/>
        <v>0</v>
      </c>
      <c r="BM943">
        <f t="shared" si="357"/>
        <v>0</v>
      </c>
      <c r="BN943">
        <f t="shared" si="357"/>
        <v>0</v>
      </c>
      <c r="BO943">
        <f t="shared" si="357"/>
        <v>0</v>
      </c>
      <c r="BP943">
        <f t="shared" si="357"/>
        <v>0</v>
      </c>
      <c r="BQ943">
        <f t="shared" si="344"/>
        <v>0</v>
      </c>
      <c r="BR943">
        <f t="shared" si="344"/>
        <v>0</v>
      </c>
    </row>
    <row r="944" spans="2:70" x14ac:dyDescent="0.2">
      <c r="B944" s="1">
        <f>IF(ISBLANK(N944),"",YEAR(O944))</f>
        <v>2023</v>
      </c>
      <c r="C944" s="12">
        <f>IF(ISBLANK(M944),"",MONTH(O944))</f>
        <v>3</v>
      </c>
      <c r="D944" s="1">
        <f>IF(ISBLANK(N944),"",WEEKNUM(O944))</f>
        <v>11</v>
      </c>
      <c r="E944" s="1" t="str">
        <f>S944&amp;R944</f>
        <v>AMAZON EU S.A R.L., NIEDERLASSUNG DEUTSCHLANDD01-2816085-4008627 AMZNPrime DE 638R8X06BPLYXBNG</v>
      </c>
      <c r="H944" s="1" t="str">
        <f>IF(ISBLANK(N944),"",IF(SUM(AC944:CO944)=0,"other",INDEX(AC$6:CO$6,MATCH(1,AC944:CO944,0))))</f>
        <v>Essentials</v>
      </c>
      <c r="I944" s="1" t="str" cm="1">
        <f t="array" ref="I944">IF(ISBLANK(N944),"",INDEX($AC$7:$CO$7,,MATCH(H944,$AC$6:$CO$6,0)))</f>
        <v>expense</v>
      </c>
      <c r="L944" s="1" t="str">
        <f>IF(ISBLANK(J944),H944,J944)</f>
        <v>Essentials</v>
      </c>
      <c r="M944" s="1" t="str">
        <f>IF(ISBLANK(K944),I944,K944)</f>
        <v>expense</v>
      </c>
      <c r="N944" s="16" t="s">
        <v>57</v>
      </c>
      <c r="O944" s="17">
        <v>45000</v>
      </c>
      <c r="P944" s="17">
        <v>45000</v>
      </c>
      <c r="Q944" s="18" t="s">
        <v>58</v>
      </c>
      <c r="R944" s="18" t="s">
        <v>1125</v>
      </c>
      <c r="S944" s="18" t="s">
        <v>69</v>
      </c>
      <c r="T944" s="18" t="s">
        <v>70</v>
      </c>
      <c r="U944" s="18" t="s">
        <v>71</v>
      </c>
      <c r="V944" s="18">
        <v>-8.99</v>
      </c>
      <c r="W944" s="18" t="s">
        <v>61</v>
      </c>
      <c r="X944" s="18" t="s">
        <v>62</v>
      </c>
      <c r="AA944">
        <f t="shared" si="353"/>
        <v>0</v>
      </c>
      <c r="AB944">
        <f t="shared" si="353"/>
        <v>0</v>
      </c>
      <c r="AC944">
        <f t="shared" si="358"/>
        <v>0</v>
      </c>
      <c r="AD944">
        <f t="shared" si="342"/>
        <v>0</v>
      </c>
      <c r="AE944">
        <f t="shared" si="342"/>
        <v>0</v>
      </c>
      <c r="AF944">
        <f t="shared" si="342"/>
        <v>0</v>
      </c>
      <c r="AG944">
        <f t="shared" si="359"/>
        <v>0</v>
      </c>
      <c r="AH944">
        <f t="shared" si="356"/>
        <v>0</v>
      </c>
      <c r="AI944">
        <f t="shared" si="356"/>
        <v>0</v>
      </c>
      <c r="AJ944">
        <f t="shared" si="356"/>
        <v>0</v>
      </c>
      <c r="AK944">
        <f t="shared" si="356"/>
        <v>0</v>
      </c>
      <c r="AL944">
        <f t="shared" si="356"/>
        <v>0</v>
      </c>
      <c r="AM944">
        <f t="shared" si="356"/>
        <v>1</v>
      </c>
      <c r="AN944">
        <f t="shared" si="356"/>
        <v>0</v>
      </c>
      <c r="AO944">
        <f t="shared" si="356"/>
        <v>0</v>
      </c>
      <c r="AP944">
        <f t="shared" si="356"/>
        <v>0</v>
      </c>
      <c r="AQ944">
        <f t="shared" si="356"/>
        <v>0</v>
      </c>
      <c r="AR944">
        <f t="shared" si="356"/>
        <v>0</v>
      </c>
      <c r="AS944">
        <f t="shared" si="356"/>
        <v>0</v>
      </c>
      <c r="AT944">
        <f t="shared" si="356"/>
        <v>0</v>
      </c>
      <c r="AU944">
        <f t="shared" si="356"/>
        <v>0</v>
      </c>
      <c r="AV944">
        <f t="shared" si="356"/>
        <v>0</v>
      </c>
      <c r="AW944">
        <f t="shared" si="356"/>
        <v>0</v>
      </c>
      <c r="AX944">
        <f t="shared" si="356"/>
        <v>0</v>
      </c>
      <c r="AY944">
        <f t="shared" si="351"/>
        <v>0</v>
      </c>
      <c r="AZ944">
        <f t="shared" si="349"/>
        <v>0</v>
      </c>
      <c r="BA944">
        <f t="shared" si="357"/>
        <v>0</v>
      </c>
      <c r="BB944">
        <f t="shared" si="357"/>
        <v>0</v>
      </c>
      <c r="BC944">
        <f t="shared" si="357"/>
        <v>0</v>
      </c>
      <c r="BD944">
        <f t="shared" si="357"/>
        <v>0</v>
      </c>
      <c r="BE944">
        <f t="shared" si="357"/>
        <v>0</v>
      </c>
      <c r="BF944">
        <f t="shared" si="357"/>
        <v>0</v>
      </c>
      <c r="BG944">
        <f t="shared" si="357"/>
        <v>0</v>
      </c>
      <c r="BH944">
        <f t="shared" si="357"/>
        <v>0</v>
      </c>
      <c r="BI944">
        <f t="shared" si="357"/>
        <v>0</v>
      </c>
      <c r="BJ944">
        <f t="shared" si="357"/>
        <v>0</v>
      </c>
      <c r="BK944">
        <f t="shared" si="357"/>
        <v>0</v>
      </c>
      <c r="BL944">
        <f t="shared" si="357"/>
        <v>0</v>
      </c>
      <c r="BM944">
        <f t="shared" si="357"/>
        <v>0</v>
      </c>
      <c r="BN944">
        <f t="shared" si="357"/>
        <v>0</v>
      </c>
      <c r="BO944">
        <f t="shared" si="357"/>
        <v>0</v>
      </c>
      <c r="BP944">
        <f t="shared" si="357"/>
        <v>0</v>
      </c>
      <c r="BQ944">
        <f t="shared" si="344"/>
        <v>0</v>
      </c>
      <c r="BR944">
        <f t="shared" si="344"/>
        <v>0</v>
      </c>
    </row>
    <row r="945" spans="2:70" x14ac:dyDescent="0.2">
      <c r="B945" s="1">
        <f>IF(ISBLANK(N945),"",YEAR(O945))</f>
        <v>2023</v>
      </c>
      <c r="C945" s="12">
        <f>IF(ISBLANK(M945),"",MONTH(O945))</f>
        <v>3</v>
      </c>
      <c r="D945" s="1">
        <f>IF(ISBLANK(N945),"",WEEKNUM(O945))</f>
        <v>11</v>
      </c>
      <c r="E945" s="1" t="str">
        <f>S945&amp;R945</f>
        <v>AMAZON PAYMENTS EUROPE S.C.A.302-7122860-4573105 AMZN Mktp DE NHWVNKN2EJIGI5HI</v>
      </c>
      <c r="H945" s="1" t="str">
        <f>IF(ISBLANK(N945),"",IF(SUM(AC945:CO945)=0,"other",INDEX(AC$6:CO$6,MATCH(1,AC945:CO945,0))))</f>
        <v>Essentials</v>
      </c>
      <c r="I945" s="1" t="str" cm="1">
        <f t="array" ref="I945">IF(ISBLANK(N945),"",INDEX($AC$7:$CO$7,,MATCH(H945,$AC$6:$CO$6,0)))</f>
        <v>expense</v>
      </c>
      <c r="L945" s="1" t="str">
        <f>IF(ISBLANK(J945),H945,J945)</f>
        <v>Essentials</v>
      </c>
      <c r="M945" s="1" t="str">
        <f>IF(ISBLANK(K945),I945,K945)</f>
        <v>expense</v>
      </c>
      <c r="N945" s="16" t="s">
        <v>57</v>
      </c>
      <c r="O945" s="17">
        <v>45000</v>
      </c>
      <c r="P945" s="17">
        <v>45000</v>
      </c>
      <c r="Q945" s="18" t="s">
        <v>58</v>
      </c>
      <c r="R945" s="18" t="s">
        <v>1126</v>
      </c>
      <c r="S945" s="18" t="s">
        <v>177</v>
      </c>
      <c r="T945" s="18" t="s">
        <v>178</v>
      </c>
      <c r="U945" s="18" t="s">
        <v>71</v>
      </c>
      <c r="V945" s="18">
        <v>-9.99</v>
      </c>
      <c r="W945" s="18" t="s">
        <v>61</v>
      </c>
      <c r="X945" s="18" t="s">
        <v>62</v>
      </c>
      <c r="AA945">
        <f t="shared" si="353"/>
        <v>0</v>
      </c>
      <c r="AB945">
        <f t="shared" si="353"/>
        <v>0</v>
      </c>
      <c r="AC945">
        <f t="shared" si="358"/>
        <v>0</v>
      </c>
      <c r="AD945">
        <f t="shared" si="342"/>
        <v>0</v>
      </c>
      <c r="AE945">
        <f t="shared" si="342"/>
        <v>0</v>
      </c>
      <c r="AF945">
        <f t="shared" si="342"/>
        <v>0</v>
      </c>
      <c r="AG945">
        <f t="shared" si="359"/>
        <v>0</v>
      </c>
      <c r="AH945">
        <f t="shared" si="356"/>
        <v>0</v>
      </c>
      <c r="AI945">
        <f t="shared" si="356"/>
        <v>0</v>
      </c>
      <c r="AJ945">
        <f t="shared" si="356"/>
        <v>0</v>
      </c>
      <c r="AK945">
        <f t="shared" si="356"/>
        <v>0</v>
      </c>
      <c r="AL945">
        <f t="shared" si="356"/>
        <v>0</v>
      </c>
      <c r="AM945">
        <f t="shared" si="356"/>
        <v>1</v>
      </c>
      <c r="AN945">
        <f t="shared" si="356"/>
        <v>0</v>
      </c>
      <c r="AO945">
        <f t="shared" si="356"/>
        <v>0</v>
      </c>
      <c r="AP945">
        <f t="shared" si="356"/>
        <v>0</v>
      </c>
      <c r="AQ945">
        <f t="shared" si="356"/>
        <v>0</v>
      </c>
      <c r="AR945">
        <f t="shared" si="356"/>
        <v>0</v>
      </c>
      <c r="AS945">
        <f t="shared" si="356"/>
        <v>0</v>
      </c>
      <c r="AT945">
        <f t="shared" si="356"/>
        <v>0</v>
      </c>
      <c r="AU945">
        <f t="shared" si="356"/>
        <v>0</v>
      </c>
      <c r="AV945">
        <f t="shared" si="356"/>
        <v>0</v>
      </c>
      <c r="AW945">
        <f t="shared" si="356"/>
        <v>0</v>
      </c>
      <c r="AX945">
        <f t="shared" si="356"/>
        <v>0</v>
      </c>
      <c r="AY945">
        <f t="shared" si="351"/>
        <v>0</v>
      </c>
      <c r="AZ945">
        <f t="shared" si="349"/>
        <v>0</v>
      </c>
      <c r="BA945">
        <f t="shared" si="357"/>
        <v>0</v>
      </c>
      <c r="BB945">
        <f t="shared" si="357"/>
        <v>0</v>
      </c>
      <c r="BC945">
        <f t="shared" si="357"/>
        <v>0</v>
      </c>
      <c r="BD945">
        <f t="shared" si="357"/>
        <v>0</v>
      </c>
      <c r="BE945">
        <f t="shared" si="357"/>
        <v>0</v>
      </c>
      <c r="BF945">
        <f t="shared" si="357"/>
        <v>0</v>
      </c>
      <c r="BG945">
        <f t="shared" si="357"/>
        <v>0</v>
      </c>
      <c r="BH945">
        <f t="shared" si="357"/>
        <v>0</v>
      </c>
      <c r="BI945">
        <f t="shared" si="357"/>
        <v>0</v>
      </c>
      <c r="BJ945">
        <f t="shared" si="357"/>
        <v>0</v>
      </c>
      <c r="BK945">
        <f t="shared" si="357"/>
        <v>0</v>
      </c>
      <c r="BL945">
        <f t="shared" si="357"/>
        <v>0</v>
      </c>
      <c r="BM945">
        <f t="shared" si="357"/>
        <v>0</v>
      </c>
      <c r="BN945">
        <f t="shared" si="357"/>
        <v>0</v>
      </c>
      <c r="BO945">
        <f t="shared" si="357"/>
        <v>0</v>
      </c>
      <c r="BP945">
        <f t="shared" si="357"/>
        <v>0</v>
      </c>
      <c r="BQ945">
        <f t="shared" si="344"/>
        <v>0</v>
      </c>
      <c r="BR945">
        <f t="shared" si="344"/>
        <v>0</v>
      </c>
    </row>
    <row r="946" spans="2:70" x14ac:dyDescent="0.2">
      <c r="B946" s="1">
        <f>IF(ISBLANK(N946),"",YEAR(O946))</f>
        <v>2023</v>
      </c>
      <c r="C946" s="12">
        <f>IF(ISBLANK(M946),"",MONTH(O946))</f>
        <v>3</v>
      </c>
      <c r="D946" s="1">
        <f>IF(ISBLANK(N946),"",WEEKNUM(O946))</f>
        <v>11</v>
      </c>
      <c r="E946" s="1" t="str">
        <f>S946&amp;R946</f>
        <v>PayPal (Europe) S.a r.l. et Cie, S.C.A.1025795808714 PP.2985.PP . , Ihr Einkauf bei</v>
      </c>
      <c r="H946" s="1" t="str">
        <f>IF(ISBLANK(N946),"",IF(SUM(AC946:CO946)=0,"other",INDEX(AC$6:CO$6,MATCH(1,AC946:CO946,0))))</f>
        <v>PayPal</v>
      </c>
      <c r="I946" s="1" t="str" cm="1">
        <f t="array" ref="I946">IF(ISBLANK(N946),"",INDEX($AC$7:$CO$7,,MATCH(H946,$AC$6:$CO$6,0)))</f>
        <v>expense</v>
      </c>
      <c r="L946" s="1" t="str">
        <f>IF(ISBLANK(J946),H946,J946)</f>
        <v>PayPal</v>
      </c>
      <c r="M946" s="1" t="str">
        <f>IF(ISBLANK(K946),I946,K946)</f>
        <v>expense</v>
      </c>
      <c r="N946" s="16" t="s">
        <v>57</v>
      </c>
      <c r="O946" s="17">
        <v>45000</v>
      </c>
      <c r="P946" s="17">
        <v>45000</v>
      </c>
      <c r="Q946" s="18" t="s">
        <v>58</v>
      </c>
      <c r="R946" s="18" t="s">
        <v>1127</v>
      </c>
      <c r="S946" s="18" t="s">
        <v>63</v>
      </c>
      <c r="T946" s="18" t="s">
        <v>64</v>
      </c>
      <c r="U946" s="18" t="s">
        <v>65</v>
      </c>
      <c r="V946" s="18">
        <v>-51.73</v>
      </c>
      <c r="W946" s="18" t="s">
        <v>61</v>
      </c>
      <c r="X946" s="18" t="s">
        <v>62</v>
      </c>
      <c r="AA946">
        <f t="shared" si="353"/>
        <v>0</v>
      </c>
      <c r="AB946">
        <f t="shared" si="353"/>
        <v>0</v>
      </c>
      <c r="AC946">
        <f t="shared" si="358"/>
        <v>0</v>
      </c>
      <c r="AD946">
        <f t="shared" si="342"/>
        <v>0</v>
      </c>
      <c r="AE946">
        <f t="shared" si="342"/>
        <v>0</v>
      </c>
      <c r="AF946">
        <f t="shared" si="342"/>
        <v>0</v>
      </c>
      <c r="AG946">
        <f t="shared" si="359"/>
        <v>0</v>
      </c>
      <c r="AH946">
        <f t="shared" si="356"/>
        <v>0</v>
      </c>
      <c r="AI946">
        <f t="shared" si="356"/>
        <v>0</v>
      </c>
      <c r="AJ946">
        <f t="shared" si="356"/>
        <v>0</v>
      </c>
      <c r="AK946">
        <f t="shared" si="356"/>
        <v>0</v>
      </c>
      <c r="AL946">
        <f t="shared" si="356"/>
        <v>0</v>
      </c>
      <c r="AM946">
        <f t="shared" si="356"/>
        <v>0</v>
      </c>
      <c r="AN946">
        <f t="shared" si="356"/>
        <v>0</v>
      </c>
      <c r="AO946">
        <f t="shared" si="356"/>
        <v>0</v>
      </c>
      <c r="AP946">
        <f t="shared" si="356"/>
        <v>0</v>
      </c>
      <c r="AQ946">
        <f t="shared" si="356"/>
        <v>0</v>
      </c>
      <c r="AR946">
        <f t="shared" si="356"/>
        <v>0</v>
      </c>
      <c r="AS946">
        <f t="shared" si="356"/>
        <v>0</v>
      </c>
      <c r="AT946">
        <f t="shared" si="356"/>
        <v>0</v>
      </c>
      <c r="AU946">
        <f t="shared" si="356"/>
        <v>0</v>
      </c>
      <c r="AV946">
        <f t="shared" si="356"/>
        <v>0</v>
      </c>
      <c r="AW946">
        <f t="shared" si="356"/>
        <v>0</v>
      </c>
      <c r="AX946">
        <f t="shared" si="356"/>
        <v>0</v>
      </c>
      <c r="AY946">
        <f t="shared" si="351"/>
        <v>0</v>
      </c>
      <c r="AZ946">
        <f t="shared" si="349"/>
        <v>0</v>
      </c>
      <c r="BA946">
        <f t="shared" si="357"/>
        <v>0</v>
      </c>
      <c r="BB946">
        <f t="shared" si="357"/>
        <v>0</v>
      </c>
      <c r="BC946">
        <f t="shared" si="357"/>
        <v>0</v>
      </c>
      <c r="BD946">
        <f t="shared" si="357"/>
        <v>0</v>
      </c>
      <c r="BE946">
        <f t="shared" si="357"/>
        <v>0</v>
      </c>
      <c r="BF946">
        <f t="shared" si="357"/>
        <v>0</v>
      </c>
      <c r="BG946">
        <f t="shared" si="357"/>
        <v>0</v>
      </c>
      <c r="BH946">
        <f t="shared" si="357"/>
        <v>0</v>
      </c>
      <c r="BI946">
        <f t="shared" si="357"/>
        <v>0</v>
      </c>
      <c r="BJ946">
        <f t="shared" si="357"/>
        <v>0</v>
      </c>
      <c r="BK946">
        <f t="shared" si="357"/>
        <v>0</v>
      </c>
      <c r="BL946">
        <f t="shared" si="357"/>
        <v>0</v>
      </c>
      <c r="BM946">
        <f t="shared" si="357"/>
        <v>0</v>
      </c>
      <c r="BN946">
        <f t="shared" si="357"/>
        <v>0</v>
      </c>
      <c r="BO946">
        <f t="shared" si="357"/>
        <v>0</v>
      </c>
      <c r="BP946">
        <f t="shared" si="357"/>
        <v>1</v>
      </c>
      <c r="BQ946">
        <f t="shared" si="344"/>
        <v>0</v>
      </c>
      <c r="BR946">
        <f t="shared" si="344"/>
        <v>0</v>
      </c>
    </row>
    <row r="947" spans="2:70" x14ac:dyDescent="0.2">
      <c r="B947" s="1">
        <f>IF(ISBLANK(N947),"",YEAR(O947))</f>
        <v>2023</v>
      </c>
      <c r="C947" s="12">
        <f>IF(ISBLANK(M947),"",MONTH(O947))</f>
        <v>3</v>
      </c>
      <c r="D947" s="1">
        <f>IF(ISBLANK(N947),"",WEEKNUM(O947))</f>
        <v>11</v>
      </c>
      <c r="E947" s="1" t="str">
        <f>S947&amp;R947</f>
        <v>AMAZON PAYMENTS EUROPE S.C.A.302-4730064-5487550 AMZN Mktp DE 3WM5ZOJCH7O5H5A4</v>
      </c>
      <c r="H947" s="1" t="str">
        <f>IF(ISBLANK(N947),"",IF(SUM(AC947:CO947)=0,"other",INDEX(AC$6:CO$6,MATCH(1,AC947:CO947,0))))</f>
        <v>Essentials</v>
      </c>
      <c r="I947" s="1" t="str" cm="1">
        <f t="array" ref="I947">IF(ISBLANK(N947),"",INDEX($AC$7:$CO$7,,MATCH(H947,$AC$6:$CO$6,0)))</f>
        <v>expense</v>
      </c>
      <c r="L947" s="1" t="str">
        <f>IF(ISBLANK(J947),H947,J947)</f>
        <v>Essentials</v>
      </c>
      <c r="M947" s="1" t="str">
        <f>IF(ISBLANK(K947),I947,K947)</f>
        <v>expense</v>
      </c>
      <c r="N947" s="16" t="s">
        <v>57</v>
      </c>
      <c r="O947" s="17">
        <v>45000</v>
      </c>
      <c r="P947" s="17">
        <v>45000</v>
      </c>
      <c r="Q947" s="18" t="s">
        <v>58</v>
      </c>
      <c r="R947" s="18" t="s">
        <v>1128</v>
      </c>
      <c r="S947" s="18" t="s">
        <v>177</v>
      </c>
      <c r="T947" s="18" t="s">
        <v>178</v>
      </c>
      <c r="U947" s="18" t="s">
        <v>71</v>
      </c>
      <c r="V947" s="18">
        <v>-16.21</v>
      </c>
      <c r="W947" s="18" t="s">
        <v>61</v>
      </c>
      <c r="X947" s="18" t="s">
        <v>62</v>
      </c>
      <c r="AA947">
        <f t="shared" si="353"/>
        <v>0</v>
      </c>
      <c r="AB947">
        <f t="shared" si="353"/>
        <v>0</v>
      </c>
      <c r="AC947">
        <f t="shared" si="358"/>
        <v>0</v>
      </c>
      <c r="AD947">
        <f t="shared" si="342"/>
        <v>0</v>
      </c>
      <c r="AE947">
        <f t="shared" si="342"/>
        <v>0</v>
      </c>
      <c r="AF947">
        <f t="shared" si="342"/>
        <v>0</v>
      </c>
      <c r="AG947">
        <f t="shared" si="359"/>
        <v>0</v>
      </c>
      <c r="AH947">
        <f t="shared" si="356"/>
        <v>0</v>
      </c>
      <c r="AI947">
        <f t="shared" si="356"/>
        <v>0</v>
      </c>
      <c r="AJ947">
        <f t="shared" si="356"/>
        <v>0</v>
      </c>
      <c r="AK947">
        <f t="shared" si="356"/>
        <v>0</v>
      </c>
      <c r="AL947">
        <f t="shared" si="356"/>
        <v>0</v>
      </c>
      <c r="AM947">
        <f t="shared" si="356"/>
        <v>1</v>
      </c>
      <c r="AN947">
        <f t="shared" si="356"/>
        <v>0</v>
      </c>
      <c r="AO947">
        <f t="shared" si="356"/>
        <v>0</v>
      </c>
      <c r="AP947">
        <f t="shared" si="356"/>
        <v>0</v>
      </c>
      <c r="AQ947">
        <f t="shared" si="356"/>
        <v>0</v>
      </c>
      <c r="AR947">
        <f t="shared" si="356"/>
        <v>0</v>
      </c>
      <c r="AS947">
        <f t="shared" si="356"/>
        <v>0</v>
      </c>
      <c r="AT947">
        <f t="shared" si="356"/>
        <v>0</v>
      </c>
      <c r="AU947">
        <f t="shared" si="356"/>
        <v>0</v>
      </c>
      <c r="AV947">
        <f t="shared" si="356"/>
        <v>0</v>
      </c>
      <c r="AW947">
        <f t="shared" si="356"/>
        <v>0</v>
      </c>
      <c r="AX947">
        <f t="shared" si="356"/>
        <v>0</v>
      </c>
      <c r="AY947">
        <f t="shared" si="351"/>
        <v>0</v>
      </c>
      <c r="AZ947">
        <f t="shared" si="349"/>
        <v>0</v>
      </c>
      <c r="BA947">
        <f t="shared" si="357"/>
        <v>0</v>
      </c>
      <c r="BB947">
        <f t="shared" si="357"/>
        <v>0</v>
      </c>
      <c r="BC947">
        <f t="shared" si="357"/>
        <v>0</v>
      </c>
      <c r="BD947">
        <f t="shared" si="357"/>
        <v>0</v>
      </c>
      <c r="BE947">
        <f t="shared" si="357"/>
        <v>0</v>
      </c>
      <c r="BF947">
        <f t="shared" si="357"/>
        <v>0</v>
      </c>
      <c r="BG947">
        <f t="shared" si="357"/>
        <v>0</v>
      </c>
      <c r="BH947">
        <f t="shared" si="357"/>
        <v>0</v>
      </c>
      <c r="BI947">
        <f t="shared" si="357"/>
        <v>0</v>
      </c>
      <c r="BJ947">
        <f t="shared" si="357"/>
        <v>0</v>
      </c>
      <c r="BK947">
        <f t="shared" si="357"/>
        <v>0</v>
      </c>
      <c r="BL947">
        <f t="shared" si="357"/>
        <v>0</v>
      </c>
      <c r="BM947">
        <f t="shared" si="357"/>
        <v>0</v>
      </c>
      <c r="BN947">
        <f t="shared" si="357"/>
        <v>0</v>
      </c>
      <c r="BO947">
        <f t="shared" si="357"/>
        <v>0</v>
      </c>
      <c r="BP947">
        <f t="shared" si="357"/>
        <v>0</v>
      </c>
      <c r="BQ947">
        <f t="shared" si="344"/>
        <v>0</v>
      </c>
      <c r="BR947">
        <f t="shared" si="344"/>
        <v>0</v>
      </c>
    </row>
    <row r="948" spans="2:70" x14ac:dyDescent="0.2">
      <c r="B948" s="1">
        <f>IF(ISBLANK(N948),"",YEAR(O948))</f>
        <v>2023</v>
      </c>
      <c r="C948" s="12">
        <f>IF(ISBLANK(M948),"",MONTH(O948))</f>
        <v>3</v>
      </c>
      <c r="D948" s="1">
        <f>IF(ISBLANK(N948),"",WEEKNUM(O948))</f>
        <v>11</v>
      </c>
      <c r="E948" s="1" t="str">
        <f>S948&amp;R948</f>
        <v>AMAZON PAYMENTS EUROPE S.C.A.302-4060121-8221953 AMZN Mktp DE 61ZGITS5LXXLFUGG</v>
      </c>
      <c r="H948" s="1" t="str">
        <f>IF(ISBLANK(N948),"",IF(SUM(AC948:CO948)=0,"other",INDEX(AC$6:CO$6,MATCH(1,AC948:CO948,0))))</f>
        <v>Essentials</v>
      </c>
      <c r="I948" s="1" t="str" cm="1">
        <f t="array" ref="I948">IF(ISBLANK(N948),"",INDEX($AC$7:$CO$7,,MATCH(H948,$AC$6:$CO$6,0)))</f>
        <v>expense</v>
      </c>
      <c r="L948" s="1" t="str">
        <f>IF(ISBLANK(J948),H948,J948)</f>
        <v>Essentials</v>
      </c>
      <c r="M948" s="1" t="str">
        <f>IF(ISBLANK(K948),I948,K948)</f>
        <v>expense</v>
      </c>
      <c r="N948" s="16" t="s">
        <v>57</v>
      </c>
      <c r="O948" s="17">
        <v>45000</v>
      </c>
      <c r="P948" s="17">
        <v>45000</v>
      </c>
      <c r="Q948" s="18" t="s">
        <v>58</v>
      </c>
      <c r="R948" s="18" t="s">
        <v>1129</v>
      </c>
      <c r="S948" s="18" t="s">
        <v>177</v>
      </c>
      <c r="T948" s="18" t="s">
        <v>178</v>
      </c>
      <c r="U948" s="18" t="s">
        <v>71</v>
      </c>
      <c r="V948" s="18">
        <v>-10.99</v>
      </c>
      <c r="W948" s="18" t="s">
        <v>61</v>
      </c>
      <c r="X948" s="18" t="s">
        <v>62</v>
      </c>
      <c r="AA948">
        <f t="shared" si="353"/>
        <v>0</v>
      </c>
      <c r="AB948">
        <f t="shared" si="353"/>
        <v>0</v>
      </c>
      <c r="AC948">
        <f t="shared" si="358"/>
        <v>0</v>
      </c>
      <c r="AD948">
        <f t="shared" si="342"/>
        <v>0</v>
      </c>
      <c r="AE948">
        <f t="shared" si="342"/>
        <v>0</v>
      </c>
      <c r="AF948">
        <f t="shared" si="342"/>
        <v>0</v>
      </c>
      <c r="AG948">
        <f t="shared" si="359"/>
        <v>0</v>
      </c>
      <c r="AH948">
        <f t="shared" si="356"/>
        <v>0</v>
      </c>
      <c r="AI948">
        <f t="shared" si="356"/>
        <v>0</v>
      </c>
      <c r="AJ948">
        <f t="shared" si="356"/>
        <v>0</v>
      </c>
      <c r="AK948">
        <f t="shared" si="356"/>
        <v>0</v>
      </c>
      <c r="AL948">
        <f t="shared" si="356"/>
        <v>0</v>
      </c>
      <c r="AM948">
        <f t="shared" si="356"/>
        <v>1</v>
      </c>
      <c r="AN948">
        <f t="shared" si="356"/>
        <v>0</v>
      </c>
      <c r="AO948">
        <f t="shared" si="356"/>
        <v>0</v>
      </c>
      <c r="AP948">
        <f t="shared" si="356"/>
        <v>0</v>
      </c>
      <c r="AQ948">
        <f t="shared" si="356"/>
        <v>0</v>
      </c>
      <c r="AR948">
        <f t="shared" si="356"/>
        <v>0</v>
      </c>
      <c r="AS948">
        <f t="shared" si="356"/>
        <v>0</v>
      </c>
      <c r="AT948">
        <f t="shared" si="356"/>
        <v>0</v>
      </c>
      <c r="AU948">
        <f t="shared" si="356"/>
        <v>0</v>
      </c>
      <c r="AV948">
        <f t="shared" si="356"/>
        <v>0</v>
      </c>
      <c r="AW948">
        <f t="shared" si="356"/>
        <v>0</v>
      </c>
      <c r="AX948">
        <f t="shared" si="356"/>
        <v>0</v>
      </c>
      <c r="AY948">
        <f t="shared" si="351"/>
        <v>0</v>
      </c>
      <c r="AZ948">
        <f t="shared" si="349"/>
        <v>0</v>
      </c>
      <c r="BA948">
        <f t="shared" si="357"/>
        <v>0</v>
      </c>
      <c r="BB948">
        <f t="shared" si="357"/>
        <v>0</v>
      </c>
      <c r="BC948">
        <f t="shared" si="357"/>
        <v>0</v>
      </c>
      <c r="BD948">
        <f t="shared" si="357"/>
        <v>0</v>
      </c>
      <c r="BE948">
        <f t="shared" si="357"/>
        <v>0</v>
      </c>
      <c r="BF948">
        <f t="shared" si="357"/>
        <v>0</v>
      </c>
      <c r="BG948">
        <f t="shared" si="357"/>
        <v>0</v>
      </c>
      <c r="BH948">
        <f t="shared" si="357"/>
        <v>0</v>
      </c>
      <c r="BI948">
        <f t="shared" si="357"/>
        <v>0</v>
      </c>
      <c r="BJ948">
        <f t="shared" si="357"/>
        <v>0</v>
      </c>
      <c r="BK948">
        <f t="shared" si="357"/>
        <v>0</v>
      </c>
      <c r="BL948">
        <f t="shared" si="357"/>
        <v>0</v>
      </c>
      <c r="BM948">
        <f t="shared" si="357"/>
        <v>0</v>
      </c>
      <c r="BN948">
        <f t="shared" si="357"/>
        <v>0</v>
      </c>
      <c r="BO948">
        <f t="shared" si="357"/>
        <v>0</v>
      </c>
      <c r="BP948">
        <f t="shared" si="357"/>
        <v>0</v>
      </c>
      <c r="BQ948">
        <f t="shared" si="344"/>
        <v>0</v>
      </c>
      <c r="BR948">
        <f t="shared" si="344"/>
        <v>0</v>
      </c>
    </row>
    <row r="949" spans="2:70" x14ac:dyDescent="0.2">
      <c r="B949" s="1">
        <f>IF(ISBLANK(N949),"",YEAR(O949))</f>
        <v>2023</v>
      </c>
      <c r="C949" s="12">
        <f>IF(ISBLANK(M949),"",MONTH(O949))</f>
        <v>3</v>
      </c>
      <c r="D949" s="1">
        <f>IF(ISBLANK(N949),"",WEEKNUM(O949))</f>
        <v>11</v>
      </c>
      <c r="E949" s="1" t="str">
        <f>S949&amp;R949</f>
        <v>PayPal (Europe) S.a r.l. et Cie, S.C.A.1025842063460 PP.2985.PP . Digital River Ireland, Ltd., Ihr Einkauf bei Digital River Ireland, Ltd.</v>
      </c>
      <c r="H949" s="1" t="str">
        <f>IF(ISBLANK(N949),"",IF(SUM(AC949:CO949)=0,"other",INDEX(AC$6:CO$6,MATCH(1,AC949:CO949,0))))</f>
        <v>PayPal</v>
      </c>
      <c r="I949" s="1" t="str" cm="1">
        <f t="array" ref="I949">IF(ISBLANK(N949),"",INDEX($AC$7:$CO$7,,MATCH(H949,$AC$6:$CO$6,0)))</f>
        <v>expense</v>
      </c>
      <c r="L949" s="1" t="str">
        <f>IF(ISBLANK(J949),H949,J949)</f>
        <v>PayPal</v>
      </c>
      <c r="M949" s="1" t="str">
        <f>IF(ISBLANK(K949),I949,K949)</f>
        <v>expense</v>
      </c>
      <c r="N949" s="16" t="s">
        <v>57</v>
      </c>
      <c r="O949" s="17">
        <v>45002</v>
      </c>
      <c r="P949" s="17">
        <v>45002</v>
      </c>
      <c r="Q949" s="18" t="s">
        <v>58</v>
      </c>
      <c r="R949" s="18" t="s">
        <v>1122</v>
      </c>
      <c r="S949" s="18" t="s">
        <v>63</v>
      </c>
      <c r="T949" s="18" t="s">
        <v>64</v>
      </c>
      <c r="U949" s="18" t="s">
        <v>65</v>
      </c>
      <c r="V949" s="18">
        <v>-766.15</v>
      </c>
      <c r="W949" s="18" t="s">
        <v>61</v>
      </c>
      <c r="X949" s="18" t="s">
        <v>62</v>
      </c>
      <c r="AA949">
        <f t="shared" si="353"/>
        <v>0</v>
      </c>
      <c r="AB949">
        <f t="shared" si="353"/>
        <v>0</v>
      </c>
      <c r="AC949">
        <f t="shared" si="358"/>
        <v>0</v>
      </c>
      <c r="AD949">
        <f t="shared" si="342"/>
        <v>0</v>
      </c>
      <c r="AE949">
        <f t="shared" si="342"/>
        <v>0</v>
      </c>
      <c r="AF949">
        <f t="shared" si="342"/>
        <v>0</v>
      </c>
      <c r="AG949">
        <f t="shared" si="359"/>
        <v>0</v>
      </c>
      <c r="AH949">
        <f t="shared" si="356"/>
        <v>0</v>
      </c>
      <c r="AI949">
        <f t="shared" si="356"/>
        <v>0</v>
      </c>
      <c r="AJ949">
        <f t="shared" si="356"/>
        <v>0</v>
      </c>
      <c r="AK949">
        <f t="shared" si="356"/>
        <v>0</v>
      </c>
      <c r="AL949">
        <f t="shared" si="356"/>
        <v>0</v>
      </c>
      <c r="AM949">
        <f t="shared" si="356"/>
        <v>0</v>
      </c>
      <c r="AN949">
        <f t="shared" si="356"/>
        <v>0</v>
      </c>
      <c r="AO949">
        <f t="shared" si="356"/>
        <v>0</v>
      </c>
      <c r="AP949">
        <f t="shared" si="356"/>
        <v>0</v>
      </c>
      <c r="AQ949">
        <f t="shared" si="356"/>
        <v>0</v>
      </c>
      <c r="AR949">
        <f t="shared" si="356"/>
        <v>0</v>
      </c>
      <c r="AS949">
        <f t="shared" si="356"/>
        <v>0</v>
      </c>
      <c r="AT949">
        <f t="shared" si="356"/>
        <v>0</v>
      </c>
      <c r="AU949">
        <f t="shared" ref="AU949:AX998" si="360">IF(ISERROR(FIND(AU$5,$E949)),0,1)</f>
        <v>0</v>
      </c>
      <c r="AV949">
        <f t="shared" si="356"/>
        <v>0</v>
      </c>
      <c r="AW949">
        <f t="shared" si="356"/>
        <v>0</v>
      </c>
      <c r="AX949">
        <f t="shared" si="360"/>
        <v>0</v>
      </c>
      <c r="AY949">
        <f t="shared" si="351"/>
        <v>0</v>
      </c>
      <c r="AZ949">
        <f t="shared" si="349"/>
        <v>0</v>
      </c>
      <c r="BA949">
        <f t="shared" ref="BA949:BP958" si="361">IF(ISERROR(FIND(BA$5,$E949)),0,1)</f>
        <v>0</v>
      </c>
      <c r="BB949">
        <f t="shared" si="361"/>
        <v>0</v>
      </c>
      <c r="BC949">
        <f t="shared" si="361"/>
        <v>0</v>
      </c>
      <c r="BD949">
        <f t="shared" si="361"/>
        <v>0</v>
      </c>
      <c r="BE949">
        <f t="shared" si="361"/>
        <v>0</v>
      </c>
      <c r="BF949">
        <f t="shared" si="361"/>
        <v>0</v>
      </c>
      <c r="BG949">
        <f t="shared" si="361"/>
        <v>0</v>
      </c>
      <c r="BH949">
        <f t="shared" si="361"/>
        <v>0</v>
      </c>
      <c r="BI949">
        <f t="shared" si="361"/>
        <v>0</v>
      </c>
      <c r="BJ949">
        <f t="shared" si="361"/>
        <v>0</v>
      </c>
      <c r="BK949">
        <f t="shared" si="361"/>
        <v>0</v>
      </c>
      <c r="BL949">
        <f t="shared" si="361"/>
        <v>0</v>
      </c>
      <c r="BM949">
        <f t="shared" si="361"/>
        <v>0</v>
      </c>
      <c r="BN949">
        <f t="shared" si="361"/>
        <v>0</v>
      </c>
      <c r="BO949">
        <f t="shared" si="361"/>
        <v>0</v>
      </c>
      <c r="BP949">
        <f t="shared" si="361"/>
        <v>1</v>
      </c>
      <c r="BQ949">
        <f t="shared" si="344"/>
        <v>0</v>
      </c>
      <c r="BR949">
        <f t="shared" si="344"/>
        <v>0</v>
      </c>
    </row>
    <row r="950" spans="2:70" x14ac:dyDescent="0.2">
      <c r="B950" s="1">
        <f>IF(ISBLANK(N950),"",YEAR(O950))</f>
        <v>2023</v>
      </c>
      <c r="C950" s="12">
        <f>IF(ISBLANK(M950),"",MONTH(O950))</f>
        <v>3</v>
      </c>
      <c r="D950" s="1">
        <f>IF(ISBLANK(N950),"",WEEKNUM(O950))</f>
        <v>12</v>
      </c>
      <c r="E950" s="1" t="str">
        <f>S950&amp;R950</f>
        <v>Rechnung Rückgabe Lastschrift über 766,15 EUR Einreicher: PayPal (Europe) S.a r.l. et Verwendungszweck: 1025842063460 PP.2985.PP . 20230320-BY001-00081404666</v>
      </c>
      <c r="H950" s="1" t="str">
        <f>IF(ISBLANK(N950),"",IF(SUM(AC950:CO950)=0,"other",INDEX(AC$6:CO$6,MATCH(1,AC950:CO950,0))))</f>
        <v>PayPal</v>
      </c>
      <c r="I950" s="1" t="str" cm="1">
        <f t="array" ref="I950">IF(ISBLANK(N950),"",INDEX($AC$7:$CO$7,,MATCH(H950,$AC$6:$CO$6,0)))</f>
        <v>expense</v>
      </c>
      <c r="L950" s="1" t="str">
        <f>IF(ISBLANK(J950),H950,J950)</f>
        <v>PayPal</v>
      </c>
      <c r="M950" s="1" t="str">
        <f>IF(ISBLANK(K950),I950,K950)</f>
        <v>expense</v>
      </c>
      <c r="N950" s="16" t="s">
        <v>57</v>
      </c>
      <c r="O950" s="17">
        <v>45005</v>
      </c>
      <c r="P950" s="17">
        <v>45005</v>
      </c>
      <c r="Q950" s="18" t="s">
        <v>152</v>
      </c>
      <c r="R950" s="18" t="s">
        <v>1121</v>
      </c>
      <c r="S950" s="19"/>
      <c r="T950" s="18">
        <v>0</v>
      </c>
      <c r="U950" s="18">
        <v>70150000</v>
      </c>
      <c r="V950" s="18">
        <v>-1.8</v>
      </c>
      <c r="W950" s="18" t="s">
        <v>61</v>
      </c>
      <c r="X950" s="18" t="s">
        <v>62</v>
      </c>
      <c r="AA950">
        <f t="shared" ref="AA950:AB969" si="362">IF(ISERROR(FIND(AA$5,$E950)),0,1)</f>
        <v>0</v>
      </c>
      <c r="AB950">
        <f t="shared" si="362"/>
        <v>0</v>
      </c>
      <c r="AC950">
        <f t="shared" si="358"/>
        <v>0</v>
      </c>
      <c r="AD950">
        <f t="shared" si="342"/>
        <v>0</v>
      </c>
      <c r="AE950">
        <f t="shared" si="342"/>
        <v>0</v>
      </c>
      <c r="AF950">
        <f t="shared" si="342"/>
        <v>0</v>
      </c>
      <c r="AG950">
        <f t="shared" si="359"/>
        <v>0</v>
      </c>
      <c r="AH950">
        <f t="shared" ref="AH950:AT986" si="363">IF(ISERROR(FIND(AH$5,$E950)),0,1)</f>
        <v>0</v>
      </c>
      <c r="AI950">
        <f t="shared" si="356"/>
        <v>0</v>
      </c>
      <c r="AJ950">
        <f t="shared" si="356"/>
        <v>0</v>
      </c>
      <c r="AK950">
        <f t="shared" si="363"/>
        <v>0</v>
      </c>
      <c r="AL950">
        <f t="shared" si="356"/>
        <v>0</v>
      </c>
      <c r="AM950">
        <f t="shared" si="356"/>
        <v>0</v>
      </c>
      <c r="AN950">
        <f t="shared" si="356"/>
        <v>0</v>
      </c>
      <c r="AO950">
        <f t="shared" si="356"/>
        <v>0</v>
      </c>
      <c r="AP950">
        <f t="shared" si="356"/>
        <v>0</v>
      </c>
      <c r="AQ950">
        <f t="shared" si="356"/>
        <v>0</v>
      </c>
      <c r="AR950">
        <f t="shared" si="363"/>
        <v>0</v>
      </c>
      <c r="AS950">
        <f t="shared" si="363"/>
        <v>0</v>
      </c>
      <c r="AT950">
        <f t="shared" si="363"/>
        <v>0</v>
      </c>
      <c r="AU950">
        <f t="shared" si="360"/>
        <v>0</v>
      </c>
      <c r="AV950">
        <f t="shared" si="356"/>
        <v>0</v>
      </c>
      <c r="AW950">
        <f t="shared" si="356"/>
        <v>0</v>
      </c>
      <c r="AX950">
        <f t="shared" si="360"/>
        <v>0</v>
      </c>
      <c r="AY950">
        <f t="shared" si="351"/>
        <v>0</v>
      </c>
      <c r="AZ950">
        <f t="shared" si="349"/>
        <v>0</v>
      </c>
      <c r="BA950">
        <f t="shared" si="361"/>
        <v>0</v>
      </c>
      <c r="BB950">
        <f t="shared" si="361"/>
        <v>0</v>
      </c>
      <c r="BC950">
        <f t="shared" si="361"/>
        <v>0</v>
      </c>
      <c r="BD950">
        <f t="shared" si="361"/>
        <v>0</v>
      </c>
      <c r="BE950">
        <f t="shared" si="361"/>
        <v>0</v>
      </c>
      <c r="BF950">
        <f t="shared" si="361"/>
        <v>0</v>
      </c>
      <c r="BG950">
        <f t="shared" si="361"/>
        <v>0</v>
      </c>
      <c r="BH950">
        <f t="shared" si="361"/>
        <v>0</v>
      </c>
      <c r="BI950">
        <f t="shared" si="361"/>
        <v>0</v>
      </c>
      <c r="BJ950">
        <f t="shared" si="361"/>
        <v>0</v>
      </c>
      <c r="BK950">
        <f t="shared" si="361"/>
        <v>0</v>
      </c>
      <c r="BL950">
        <f t="shared" si="361"/>
        <v>0</v>
      </c>
      <c r="BM950">
        <f t="shared" si="361"/>
        <v>0</v>
      </c>
      <c r="BN950">
        <f t="shared" si="361"/>
        <v>0</v>
      </c>
      <c r="BO950">
        <f t="shared" si="361"/>
        <v>0</v>
      </c>
      <c r="BP950">
        <f t="shared" si="361"/>
        <v>1</v>
      </c>
      <c r="BQ950">
        <f t="shared" si="344"/>
        <v>0</v>
      </c>
      <c r="BR950">
        <f t="shared" si="344"/>
        <v>0</v>
      </c>
    </row>
    <row r="951" spans="2:70" x14ac:dyDescent="0.2">
      <c r="B951" s="1">
        <f>IF(ISBLANK(N951),"",YEAR(O951))</f>
        <v>2023</v>
      </c>
      <c r="C951" s="12">
        <f>IF(ISBLANK(M951),"",MONTH(O951))</f>
        <v>3</v>
      </c>
      <c r="D951" s="1">
        <f>IF(ISBLANK(N951),"",WEEKNUM(O951))</f>
        <v>12</v>
      </c>
      <c r="E951" s="1" t="str">
        <f>S951&amp;R951</f>
        <v>PayPal (Europe) S.a r.l. et Cie, S.C.A.1025842063460 PP.2985.PP . Digital River Ireland, Ltd., Ihr Einkauf bei Digital River Ireland, Ltd.</v>
      </c>
      <c r="H951" s="1" t="str">
        <f>IF(ISBLANK(N951),"",IF(SUM(AC951:CO951)=0,"other",INDEX(AC$6:CO$6,MATCH(1,AC951:CO951,0))))</f>
        <v>PayPal</v>
      </c>
      <c r="I951" s="1" t="str" cm="1">
        <f t="array" ref="I951">IF(ISBLANK(N951),"",INDEX($AC$7:$CO$7,,MATCH(H951,$AC$6:$CO$6,0)))</f>
        <v>expense</v>
      </c>
      <c r="L951" s="1" t="str">
        <f>IF(ISBLANK(J951),H951,J951)</f>
        <v>PayPal</v>
      </c>
      <c r="M951" s="1" t="str">
        <f>IF(ISBLANK(K951),I951,K951)</f>
        <v>expense</v>
      </c>
      <c r="N951" s="16" t="s">
        <v>57</v>
      </c>
      <c r="O951" s="17">
        <v>45005</v>
      </c>
      <c r="P951" s="17">
        <v>45002</v>
      </c>
      <c r="Q951" s="18" t="s">
        <v>154</v>
      </c>
      <c r="R951" s="18" t="s">
        <v>1122</v>
      </c>
      <c r="S951" s="18" t="s">
        <v>63</v>
      </c>
      <c r="T951" s="18" t="s">
        <v>57</v>
      </c>
      <c r="U951" s="18" t="s">
        <v>60</v>
      </c>
      <c r="V951" s="18">
        <v>766.15</v>
      </c>
      <c r="W951" s="18" t="s">
        <v>61</v>
      </c>
      <c r="X951" s="18" t="s">
        <v>62</v>
      </c>
      <c r="AA951">
        <f t="shared" si="362"/>
        <v>0</v>
      </c>
      <c r="AB951">
        <f t="shared" si="362"/>
        <v>0</v>
      </c>
      <c r="AC951">
        <f t="shared" si="358"/>
        <v>0</v>
      </c>
      <c r="AD951">
        <f t="shared" si="342"/>
        <v>0</v>
      </c>
      <c r="AE951">
        <f t="shared" si="342"/>
        <v>0</v>
      </c>
      <c r="AF951">
        <f t="shared" si="342"/>
        <v>0</v>
      </c>
      <c r="AG951">
        <f t="shared" si="359"/>
        <v>0</v>
      </c>
      <c r="AH951">
        <f t="shared" si="363"/>
        <v>0</v>
      </c>
      <c r="AI951">
        <f t="shared" si="356"/>
        <v>0</v>
      </c>
      <c r="AJ951">
        <f t="shared" si="356"/>
        <v>0</v>
      </c>
      <c r="AK951">
        <f t="shared" si="363"/>
        <v>0</v>
      </c>
      <c r="AL951">
        <f t="shared" si="356"/>
        <v>0</v>
      </c>
      <c r="AM951">
        <f t="shared" si="356"/>
        <v>0</v>
      </c>
      <c r="AN951">
        <f t="shared" si="356"/>
        <v>0</v>
      </c>
      <c r="AO951">
        <f t="shared" si="356"/>
        <v>0</v>
      </c>
      <c r="AP951">
        <f t="shared" si="356"/>
        <v>0</v>
      </c>
      <c r="AQ951">
        <f t="shared" si="356"/>
        <v>0</v>
      </c>
      <c r="AR951">
        <f t="shared" si="363"/>
        <v>0</v>
      </c>
      <c r="AS951">
        <f t="shared" si="363"/>
        <v>0</v>
      </c>
      <c r="AT951">
        <f t="shared" si="363"/>
        <v>0</v>
      </c>
      <c r="AU951">
        <f t="shared" si="360"/>
        <v>0</v>
      </c>
      <c r="AV951">
        <f t="shared" si="356"/>
        <v>0</v>
      </c>
      <c r="AW951">
        <f t="shared" si="356"/>
        <v>0</v>
      </c>
      <c r="AX951">
        <f t="shared" si="360"/>
        <v>0</v>
      </c>
      <c r="AY951">
        <f t="shared" si="351"/>
        <v>0</v>
      </c>
      <c r="AZ951">
        <f t="shared" si="349"/>
        <v>0</v>
      </c>
      <c r="BA951">
        <f t="shared" si="361"/>
        <v>0</v>
      </c>
      <c r="BB951">
        <f t="shared" si="361"/>
        <v>0</v>
      </c>
      <c r="BC951">
        <f t="shared" si="361"/>
        <v>0</v>
      </c>
      <c r="BD951">
        <f t="shared" si="361"/>
        <v>0</v>
      </c>
      <c r="BE951">
        <f t="shared" si="361"/>
        <v>0</v>
      </c>
      <c r="BF951">
        <f t="shared" si="361"/>
        <v>0</v>
      </c>
      <c r="BG951">
        <f t="shared" si="361"/>
        <v>0</v>
      </c>
      <c r="BH951">
        <f t="shared" si="361"/>
        <v>0</v>
      </c>
      <c r="BI951">
        <f t="shared" si="361"/>
        <v>0</v>
      </c>
      <c r="BJ951">
        <f t="shared" si="361"/>
        <v>0</v>
      </c>
      <c r="BK951">
        <f t="shared" si="361"/>
        <v>0</v>
      </c>
      <c r="BL951">
        <f t="shared" si="361"/>
        <v>0</v>
      </c>
      <c r="BM951">
        <f t="shared" si="361"/>
        <v>0</v>
      </c>
      <c r="BN951">
        <f t="shared" si="361"/>
        <v>0</v>
      </c>
      <c r="BO951">
        <f t="shared" si="361"/>
        <v>0</v>
      </c>
      <c r="BP951">
        <f t="shared" si="361"/>
        <v>1</v>
      </c>
      <c r="BQ951">
        <f t="shared" si="344"/>
        <v>0</v>
      </c>
      <c r="BR951">
        <f t="shared" si="344"/>
        <v>0</v>
      </c>
    </row>
    <row r="952" spans="2:70" ht="16" x14ac:dyDescent="0.2">
      <c r="B952" s="1">
        <f>IF(ISBLANK(N952),"",YEAR(O952))</f>
        <v>2023</v>
      </c>
      <c r="C952" s="12">
        <f>IF(ISBLANK(M952),"",MONTH(O952))</f>
        <v>3</v>
      </c>
      <c r="D952" s="1">
        <f>IF(ISBLANK(N952),"",WEEKNUM(O952))</f>
        <v>12</v>
      </c>
      <c r="E952" s="1" t="str">
        <f>S952&amp;R952</f>
        <v>Vodafone GmbH                                                         40549 Duesseldorf0000114536781 0018711900121 Rechnungsnr: 119591043987 KdNr. 114536781 Vodafone sagt Danke</v>
      </c>
      <c r="H952" s="1" t="str">
        <f>IF(ISBLANK(N952),"",IF(SUM(AC952:CO952)=0,"other",INDEX(AC$6:CO$6,MATCH(1,AC952:CO952,0))))</f>
        <v>Essentials</v>
      </c>
      <c r="I952" s="1" t="str" cm="1">
        <f t="array" ref="I952">IF(ISBLANK(N952),"",INDEX($AC$7:$CO$7,,MATCH(H952,$AC$6:$CO$6,0)))</f>
        <v>expense</v>
      </c>
      <c r="L952" s="1" t="str">
        <f>IF(ISBLANK(J952),H952,J952)</f>
        <v>Essentials</v>
      </c>
      <c r="M952" s="1" t="str">
        <f>IF(ISBLANK(K952),I952,K952)</f>
        <v>expense</v>
      </c>
      <c r="N952" s="16" t="s">
        <v>57</v>
      </c>
      <c r="O952" s="17">
        <v>45006</v>
      </c>
      <c r="P952" s="17">
        <v>45006</v>
      </c>
      <c r="Q952" s="18" t="s">
        <v>58</v>
      </c>
      <c r="R952" s="18" t="s">
        <v>1120</v>
      </c>
      <c r="S952" s="18" t="s">
        <v>1017</v>
      </c>
      <c r="T952" s="18" t="s">
        <v>114</v>
      </c>
      <c r="U952" s="18" t="s">
        <v>68</v>
      </c>
      <c r="V952" s="18">
        <v>-26.98</v>
      </c>
      <c r="W952" s="18" t="s">
        <v>61</v>
      </c>
      <c r="X952" s="18" t="s">
        <v>62</v>
      </c>
      <c r="AA952">
        <f t="shared" si="362"/>
        <v>0</v>
      </c>
      <c r="AB952">
        <f t="shared" si="362"/>
        <v>0</v>
      </c>
      <c r="AC952">
        <f t="shared" si="358"/>
        <v>0</v>
      </c>
      <c r="AD952">
        <f t="shared" si="342"/>
        <v>0</v>
      </c>
      <c r="AE952">
        <f t="shared" si="342"/>
        <v>0</v>
      </c>
      <c r="AF952">
        <f t="shared" si="342"/>
        <v>0</v>
      </c>
      <c r="AG952">
        <f t="shared" si="359"/>
        <v>0</v>
      </c>
      <c r="AH952">
        <f t="shared" si="363"/>
        <v>0</v>
      </c>
      <c r="AI952">
        <f t="shared" si="356"/>
        <v>0</v>
      </c>
      <c r="AJ952">
        <f t="shared" si="356"/>
        <v>0</v>
      </c>
      <c r="AK952">
        <f t="shared" si="363"/>
        <v>1</v>
      </c>
      <c r="AL952">
        <f t="shared" si="356"/>
        <v>0</v>
      </c>
      <c r="AM952">
        <f t="shared" si="356"/>
        <v>0</v>
      </c>
      <c r="AN952">
        <f t="shared" si="356"/>
        <v>0</v>
      </c>
      <c r="AO952">
        <f t="shared" si="356"/>
        <v>0</v>
      </c>
      <c r="AP952">
        <f t="shared" si="356"/>
        <v>0</v>
      </c>
      <c r="AQ952">
        <f t="shared" si="356"/>
        <v>0</v>
      </c>
      <c r="AR952">
        <f t="shared" si="363"/>
        <v>0</v>
      </c>
      <c r="AS952">
        <f t="shared" si="363"/>
        <v>0</v>
      </c>
      <c r="AT952">
        <f t="shared" si="363"/>
        <v>0</v>
      </c>
      <c r="AU952">
        <f t="shared" si="360"/>
        <v>0</v>
      </c>
      <c r="AV952">
        <f t="shared" si="356"/>
        <v>0</v>
      </c>
      <c r="AW952">
        <f t="shared" si="356"/>
        <v>0</v>
      </c>
      <c r="AX952">
        <f t="shared" si="360"/>
        <v>0</v>
      </c>
      <c r="AY952">
        <f t="shared" si="351"/>
        <v>0</v>
      </c>
      <c r="AZ952">
        <f t="shared" si="349"/>
        <v>0</v>
      </c>
      <c r="BA952">
        <f t="shared" si="361"/>
        <v>0</v>
      </c>
      <c r="BB952">
        <f t="shared" si="361"/>
        <v>0</v>
      </c>
      <c r="BC952">
        <f t="shared" si="361"/>
        <v>0</v>
      </c>
      <c r="BD952">
        <f t="shared" si="361"/>
        <v>0</v>
      </c>
      <c r="BE952">
        <f t="shared" si="361"/>
        <v>0</v>
      </c>
      <c r="BF952">
        <f t="shared" si="361"/>
        <v>0</v>
      </c>
      <c r="BG952">
        <f t="shared" si="361"/>
        <v>0</v>
      </c>
      <c r="BH952">
        <f t="shared" si="361"/>
        <v>0</v>
      </c>
      <c r="BI952">
        <f t="shared" si="361"/>
        <v>0</v>
      </c>
      <c r="BJ952">
        <f t="shared" si="361"/>
        <v>0</v>
      </c>
      <c r="BK952">
        <f t="shared" si="361"/>
        <v>0</v>
      </c>
      <c r="BL952">
        <f t="shared" si="361"/>
        <v>0</v>
      </c>
      <c r="BM952">
        <f t="shared" si="361"/>
        <v>0</v>
      </c>
      <c r="BN952">
        <f t="shared" si="361"/>
        <v>0</v>
      </c>
      <c r="BO952">
        <f t="shared" si="361"/>
        <v>0</v>
      </c>
      <c r="BP952">
        <f t="shared" si="361"/>
        <v>0</v>
      </c>
      <c r="BQ952">
        <f t="shared" si="344"/>
        <v>0</v>
      </c>
      <c r="BR952">
        <f t="shared" si="344"/>
        <v>0</v>
      </c>
    </row>
    <row r="953" spans="2:70" x14ac:dyDescent="0.2">
      <c r="B953" s="1">
        <f>IF(ISBLANK(N953),"",YEAR(O953))</f>
        <v>2023</v>
      </c>
      <c r="C953" s="12">
        <f>IF(ISBLANK(M953),"",MONTH(O953))</f>
        <v>3</v>
      </c>
      <c r="D953" s="1">
        <f>IF(ISBLANK(N953),"",WEEKNUM(O953))</f>
        <v>12</v>
      </c>
      <c r="E953" s="1" t="str">
        <f>S953&amp;R953</f>
        <v>LIDL DIENSTLEISTUNG GMBH UND CO KG//Muenchen/DE2023-03-23T19:59 Debitk.1 2026-12</v>
      </c>
      <c r="H953" s="1" t="str">
        <f>IF(ISBLANK(N953),"",IF(SUM(AC953:CO953)=0,"other",INDEX(AC$6:CO$6,MATCH(1,AC953:CO953,0))))</f>
        <v>Essentials</v>
      </c>
      <c r="I953" s="1" t="str" cm="1">
        <f t="array" ref="I953">IF(ISBLANK(N953),"",INDEX($AC$7:$CO$7,,MATCH(H953,$AC$6:$CO$6,0)))</f>
        <v>expense</v>
      </c>
      <c r="L953" s="1" t="str">
        <f>IF(ISBLANK(J953),H953,J953)</f>
        <v>Essentials</v>
      </c>
      <c r="M953" s="1" t="str">
        <f>IF(ISBLANK(K953),I953,K953)</f>
        <v>expense</v>
      </c>
      <c r="N953" s="16" t="s">
        <v>57</v>
      </c>
      <c r="O953" s="17">
        <v>45009</v>
      </c>
      <c r="P953" s="17">
        <v>45009</v>
      </c>
      <c r="Q953" s="18" t="s">
        <v>66</v>
      </c>
      <c r="R953" s="18" t="s">
        <v>1119</v>
      </c>
      <c r="S953" s="18" t="s">
        <v>978</v>
      </c>
      <c r="T953" s="18" t="s">
        <v>576</v>
      </c>
      <c r="U953" s="18" t="s">
        <v>251</v>
      </c>
      <c r="V953" s="18">
        <v>-25.25</v>
      </c>
      <c r="W953" s="18" t="s">
        <v>61</v>
      </c>
      <c r="X953" s="18" t="s">
        <v>62</v>
      </c>
      <c r="AA953">
        <f t="shared" si="362"/>
        <v>0</v>
      </c>
      <c r="AB953">
        <f t="shared" si="362"/>
        <v>0</v>
      </c>
      <c r="AC953">
        <f t="shared" si="358"/>
        <v>0</v>
      </c>
      <c r="AD953">
        <f t="shared" si="342"/>
        <v>0</v>
      </c>
      <c r="AE953">
        <f t="shared" si="342"/>
        <v>0</v>
      </c>
      <c r="AF953">
        <f t="shared" si="342"/>
        <v>0</v>
      </c>
      <c r="AG953">
        <f t="shared" si="359"/>
        <v>0</v>
      </c>
      <c r="AH953">
        <f t="shared" si="363"/>
        <v>0</v>
      </c>
      <c r="AI953">
        <f t="shared" si="363"/>
        <v>1</v>
      </c>
      <c r="AJ953">
        <f t="shared" si="363"/>
        <v>0</v>
      </c>
      <c r="AK953">
        <f t="shared" si="363"/>
        <v>0</v>
      </c>
      <c r="AL953">
        <f t="shared" si="363"/>
        <v>0</v>
      </c>
      <c r="AM953">
        <f t="shared" si="363"/>
        <v>0</v>
      </c>
      <c r="AN953">
        <f t="shared" si="363"/>
        <v>0</v>
      </c>
      <c r="AO953">
        <f t="shared" si="363"/>
        <v>0</v>
      </c>
      <c r="AP953">
        <f t="shared" si="363"/>
        <v>0</v>
      </c>
      <c r="AQ953">
        <f t="shared" si="363"/>
        <v>0</v>
      </c>
      <c r="AR953">
        <f t="shared" si="363"/>
        <v>0</v>
      </c>
      <c r="AS953">
        <f t="shared" si="363"/>
        <v>0</v>
      </c>
      <c r="AT953">
        <f t="shared" si="363"/>
        <v>0</v>
      </c>
      <c r="AU953">
        <f t="shared" si="360"/>
        <v>0</v>
      </c>
      <c r="AV953">
        <f t="shared" ref="AV953:AW1016" si="364">IF(ISERROR(FIND(AV$5,$E953)),0,1)</f>
        <v>0</v>
      </c>
      <c r="AW953">
        <f t="shared" si="364"/>
        <v>0</v>
      </c>
      <c r="AX953">
        <f t="shared" si="360"/>
        <v>0</v>
      </c>
      <c r="AY953">
        <f t="shared" si="351"/>
        <v>0</v>
      </c>
      <c r="AZ953">
        <f t="shared" si="349"/>
        <v>0</v>
      </c>
      <c r="BA953">
        <f t="shared" si="361"/>
        <v>0</v>
      </c>
      <c r="BB953">
        <f t="shared" si="361"/>
        <v>0</v>
      </c>
      <c r="BC953">
        <f t="shared" si="361"/>
        <v>0</v>
      </c>
      <c r="BD953">
        <f t="shared" si="361"/>
        <v>0</v>
      </c>
      <c r="BE953">
        <f t="shared" si="361"/>
        <v>0</v>
      </c>
      <c r="BF953">
        <f t="shared" si="361"/>
        <v>0</v>
      </c>
      <c r="BG953">
        <f t="shared" si="361"/>
        <v>0</v>
      </c>
      <c r="BH953">
        <f t="shared" si="361"/>
        <v>0</v>
      </c>
      <c r="BI953">
        <f t="shared" si="361"/>
        <v>0</v>
      </c>
      <c r="BJ953">
        <f t="shared" si="361"/>
        <v>0</v>
      </c>
      <c r="BK953">
        <f t="shared" si="361"/>
        <v>0</v>
      </c>
      <c r="BL953">
        <f t="shared" si="361"/>
        <v>0</v>
      </c>
      <c r="BM953">
        <f t="shared" si="361"/>
        <v>0</v>
      </c>
      <c r="BN953">
        <f t="shared" si="361"/>
        <v>0</v>
      </c>
      <c r="BO953">
        <f t="shared" si="361"/>
        <v>0</v>
      </c>
      <c r="BP953">
        <f t="shared" si="361"/>
        <v>0</v>
      </c>
      <c r="BQ953">
        <f t="shared" si="344"/>
        <v>0</v>
      </c>
      <c r="BR953">
        <f t="shared" si="344"/>
        <v>0</v>
      </c>
    </row>
    <row r="954" spans="2:70" x14ac:dyDescent="0.2">
      <c r="B954" s="1">
        <f>IF(ISBLANK(N954),"",YEAR(O954))</f>
        <v>2023</v>
      </c>
      <c r="C954" s="12">
        <f>IF(ISBLANK(M954),"",MONTH(O954))</f>
        <v>3</v>
      </c>
      <c r="D954" s="1">
        <f>IF(ISBLANK(N954),"",WEEKNUM(O954))</f>
        <v>13</v>
      </c>
      <c r="E954" s="1" t="str">
        <f>S954&amp;R954</f>
        <v>PayPal Europe S.a.r.l. et Cie S.C.A1026002187871 . , Ihr Einkauf bei</v>
      </c>
      <c r="H954" s="1" t="str">
        <f>IF(ISBLANK(N954),"",IF(SUM(AC954:CO954)=0,"other",INDEX(AC$6:CO$6,MATCH(1,AC954:CO954,0))))</f>
        <v>PayPal</v>
      </c>
      <c r="I954" s="1" t="str" cm="1">
        <f t="array" ref="I954">IF(ISBLANK(N954),"",INDEX($AC$7:$CO$7,,MATCH(H954,$AC$6:$CO$6,0)))</f>
        <v>expense</v>
      </c>
      <c r="L954" s="1" t="str">
        <f>IF(ISBLANK(J954),H954,J954)</f>
        <v>PayPal</v>
      </c>
      <c r="M954" s="1" t="str">
        <f>IF(ISBLANK(K954),I954,K954)</f>
        <v>expense</v>
      </c>
      <c r="N954" s="16" t="s">
        <v>57</v>
      </c>
      <c r="O954" s="17">
        <v>45012</v>
      </c>
      <c r="P954" s="17">
        <v>45012</v>
      </c>
      <c r="Q954" s="18" t="s">
        <v>58</v>
      </c>
      <c r="R954" s="18" t="s">
        <v>1117</v>
      </c>
      <c r="S954" s="18" t="s">
        <v>1038</v>
      </c>
      <c r="T954" s="18" t="s">
        <v>1039</v>
      </c>
      <c r="U954" s="18" t="s">
        <v>1040</v>
      </c>
      <c r="V954" s="18">
        <v>-769.15</v>
      </c>
      <c r="W954" s="18" t="s">
        <v>61</v>
      </c>
      <c r="X954" s="18" t="s">
        <v>62</v>
      </c>
      <c r="AA954">
        <f t="shared" si="362"/>
        <v>0</v>
      </c>
      <c r="AB954">
        <f t="shared" si="362"/>
        <v>0</v>
      </c>
      <c r="AC954">
        <f t="shared" si="358"/>
        <v>0</v>
      </c>
      <c r="AD954">
        <f t="shared" si="342"/>
        <v>0</v>
      </c>
      <c r="AE954">
        <f t="shared" si="342"/>
        <v>0</v>
      </c>
      <c r="AF954">
        <f t="shared" si="342"/>
        <v>0</v>
      </c>
      <c r="AG954">
        <f t="shared" si="359"/>
        <v>0</v>
      </c>
      <c r="AH954">
        <f t="shared" si="363"/>
        <v>0</v>
      </c>
      <c r="AI954">
        <f t="shared" si="363"/>
        <v>0</v>
      </c>
      <c r="AJ954">
        <f t="shared" si="363"/>
        <v>0</v>
      </c>
      <c r="AK954">
        <f t="shared" si="363"/>
        <v>0</v>
      </c>
      <c r="AL954">
        <f t="shared" si="363"/>
        <v>0</v>
      </c>
      <c r="AM954">
        <f t="shared" si="363"/>
        <v>0</v>
      </c>
      <c r="AN954">
        <f t="shared" si="363"/>
        <v>0</v>
      </c>
      <c r="AO954">
        <f t="shared" si="363"/>
        <v>0</v>
      </c>
      <c r="AP954">
        <f t="shared" si="363"/>
        <v>0</v>
      </c>
      <c r="AQ954">
        <f t="shared" si="363"/>
        <v>0</v>
      </c>
      <c r="AR954">
        <f t="shared" si="363"/>
        <v>0</v>
      </c>
      <c r="AS954">
        <f t="shared" si="363"/>
        <v>0</v>
      </c>
      <c r="AT954">
        <f t="shared" si="363"/>
        <v>0</v>
      </c>
      <c r="AU954">
        <f t="shared" si="360"/>
        <v>0</v>
      </c>
      <c r="AV954">
        <f t="shared" si="364"/>
        <v>0</v>
      </c>
      <c r="AW954">
        <f t="shared" si="364"/>
        <v>0</v>
      </c>
      <c r="AX954">
        <f t="shared" si="360"/>
        <v>0</v>
      </c>
      <c r="AY954">
        <f t="shared" si="351"/>
        <v>0</v>
      </c>
      <c r="AZ954">
        <f t="shared" si="349"/>
        <v>0</v>
      </c>
      <c r="BA954">
        <f t="shared" si="361"/>
        <v>0</v>
      </c>
      <c r="BB954">
        <f t="shared" si="361"/>
        <v>0</v>
      </c>
      <c r="BC954">
        <f t="shared" si="361"/>
        <v>0</v>
      </c>
      <c r="BD954">
        <f t="shared" si="361"/>
        <v>0</v>
      </c>
      <c r="BE954">
        <f t="shared" si="361"/>
        <v>0</v>
      </c>
      <c r="BF954">
        <f t="shared" si="361"/>
        <v>0</v>
      </c>
      <c r="BG954">
        <f t="shared" si="361"/>
        <v>0</v>
      </c>
      <c r="BH954">
        <f t="shared" si="361"/>
        <v>0</v>
      </c>
      <c r="BI954">
        <f t="shared" si="361"/>
        <v>0</v>
      </c>
      <c r="BJ954">
        <f t="shared" si="361"/>
        <v>0</v>
      </c>
      <c r="BK954">
        <f t="shared" si="361"/>
        <v>0</v>
      </c>
      <c r="BL954">
        <f t="shared" si="361"/>
        <v>0</v>
      </c>
      <c r="BM954">
        <f t="shared" si="361"/>
        <v>0</v>
      </c>
      <c r="BN954">
        <f t="shared" si="361"/>
        <v>0</v>
      </c>
      <c r="BO954">
        <f t="shared" si="361"/>
        <v>0</v>
      </c>
      <c r="BP954">
        <f t="shared" si="361"/>
        <v>1</v>
      </c>
      <c r="BQ954">
        <f t="shared" si="344"/>
        <v>0</v>
      </c>
      <c r="BR954">
        <f t="shared" si="344"/>
        <v>0</v>
      </c>
    </row>
    <row r="955" spans="2:70" x14ac:dyDescent="0.2">
      <c r="B955" s="1">
        <f>IF(ISBLANK(N955),"",YEAR(O955))</f>
        <v>2023</v>
      </c>
      <c r="C955" s="12">
        <f>IF(ISBLANK(M955),"",MONTH(O955))</f>
        <v>3</v>
      </c>
      <c r="D955" s="1">
        <f>IF(ISBLANK(N955),"",WEEKNUM(O955))</f>
        <v>13</v>
      </c>
      <c r="E955" s="1" t="str">
        <f>S955&amp;R955</f>
        <v>Rechnung Rückgabe Lastschrift über 769,15 EUR Einreicher: PayPal Europe S.a.r.l. et C Verwendungszweck: 1026002187871 . , Ihr Einka 20230328-BY001-00081755568</v>
      </c>
      <c r="H955" s="1" t="str">
        <f>IF(ISBLANK(N955),"",IF(SUM(AC955:CO955)=0,"other",INDEX(AC$6:CO$6,MATCH(1,AC955:CO955,0))))</f>
        <v>PayPal</v>
      </c>
      <c r="I955" s="1" t="str" cm="1">
        <f t="array" ref="I955">IF(ISBLANK(N955),"",INDEX($AC$7:$CO$7,,MATCH(H955,$AC$6:$CO$6,0)))</f>
        <v>expense</v>
      </c>
      <c r="L955" s="1" t="str">
        <f>IF(ISBLANK(J955),H955,J955)</f>
        <v>PayPal</v>
      </c>
      <c r="M955" s="1" t="str">
        <f>IF(ISBLANK(K955),I955,K955)</f>
        <v>expense</v>
      </c>
      <c r="N955" s="16" t="s">
        <v>57</v>
      </c>
      <c r="O955" s="17">
        <v>45013</v>
      </c>
      <c r="P955" s="17">
        <v>45013</v>
      </c>
      <c r="Q955" s="18" t="s">
        <v>152</v>
      </c>
      <c r="R955" s="18" t="s">
        <v>1116</v>
      </c>
      <c r="S955" s="19"/>
      <c r="T955" s="18">
        <v>0</v>
      </c>
      <c r="U955" s="18">
        <v>70150000</v>
      </c>
      <c r="V955" s="18">
        <v>-1.8</v>
      </c>
      <c r="W955" s="18" t="s">
        <v>61</v>
      </c>
      <c r="X955" s="18" t="s">
        <v>62</v>
      </c>
      <c r="AA955">
        <f t="shared" si="362"/>
        <v>0</v>
      </c>
      <c r="AB955">
        <f t="shared" si="362"/>
        <v>0</v>
      </c>
      <c r="AC955">
        <f t="shared" si="358"/>
        <v>0</v>
      </c>
      <c r="AD955">
        <f t="shared" si="342"/>
        <v>0</v>
      </c>
      <c r="AE955">
        <f t="shared" si="342"/>
        <v>0</v>
      </c>
      <c r="AF955">
        <f t="shared" si="342"/>
        <v>0</v>
      </c>
      <c r="AG955">
        <f t="shared" si="359"/>
        <v>0</v>
      </c>
      <c r="AH955">
        <f t="shared" si="363"/>
        <v>0</v>
      </c>
      <c r="AI955">
        <f t="shared" si="363"/>
        <v>0</v>
      </c>
      <c r="AJ955">
        <f t="shared" si="363"/>
        <v>0</v>
      </c>
      <c r="AK955">
        <f t="shared" si="363"/>
        <v>0</v>
      </c>
      <c r="AL955">
        <f t="shared" si="363"/>
        <v>0</v>
      </c>
      <c r="AM955">
        <f t="shared" si="363"/>
        <v>0</v>
      </c>
      <c r="AN955">
        <f t="shared" si="363"/>
        <v>0</v>
      </c>
      <c r="AO955">
        <f t="shared" si="363"/>
        <v>0</v>
      </c>
      <c r="AP955">
        <f t="shared" si="363"/>
        <v>0</v>
      </c>
      <c r="AQ955">
        <f t="shared" si="363"/>
        <v>0</v>
      </c>
      <c r="AR955">
        <f t="shared" si="363"/>
        <v>0</v>
      </c>
      <c r="AS955">
        <f t="shared" si="363"/>
        <v>0</v>
      </c>
      <c r="AT955">
        <f t="shared" si="363"/>
        <v>0</v>
      </c>
      <c r="AU955">
        <f t="shared" si="360"/>
        <v>0</v>
      </c>
      <c r="AV955">
        <f t="shared" si="364"/>
        <v>0</v>
      </c>
      <c r="AW955">
        <f t="shared" si="364"/>
        <v>0</v>
      </c>
      <c r="AX955">
        <f t="shared" si="360"/>
        <v>0</v>
      </c>
      <c r="AY955">
        <f t="shared" si="351"/>
        <v>0</v>
      </c>
      <c r="AZ955">
        <f t="shared" si="349"/>
        <v>0</v>
      </c>
      <c r="BA955">
        <f t="shared" si="361"/>
        <v>0</v>
      </c>
      <c r="BB955">
        <f t="shared" si="361"/>
        <v>0</v>
      </c>
      <c r="BC955">
        <f t="shared" si="361"/>
        <v>0</v>
      </c>
      <c r="BD955">
        <f t="shared" si="361"/>
        <v>0</v>
      </c>
      <c r="BE955">
        <f t="shared" si="361"/>
        <v>0</v>
      </c>
      <c r="BF955">
        <f t="shared" si="361"/>
        <v>0</v>
      </c>
      <c r="BG955">
        <f t="shared" si="361"/>
        <v>0</v>
      </c>
      <c r="BH955">
        <f t="shared" si="361"/>
        <v>0</v>
      </c>
      <c r="BI955">
        <f t="shared" si="361"/>
        <v>0</v>
      </c>
      <c r="BJ955">
        <f t="shared" si="361"/>
        <v>0</v>
      </c>
      <c r="BK955">
        <f t="shared" si="361"/>
        <v>0</v>
      </c>
      <c r="BL955">
        <f t="shared" si="361"/>
        <v>0</v>
      </c>
      <c r="BM955">
        <f t="shared" si="361"/>
        <v>0</v>
      </c>
      <c r="BN955">
        <f t="shared" si="361"/>
        <v>0</v>
      </c>
      <c r="BO955">
        <f t="shared" si="361"/>
        <v>0</v>
      </c>
      <c r="BP955">
        <f t="shared" si="361"/>
        <v>1</v>
      </c>
      <c r="BQ955">
        <f t="shared" si="344"/>
        <v>0</v>
      </c>
      <c r="BR955">
        <f t="shared" si="344"/>
        <v>0</v>
      </c>
    </row>
    <row r="956" spans="2:70" x14ac:dyDescent="0.2">
      <c r="B956" s="1">
        <f>IF(ISBLANK(N956),"",YEAR(O956))</f>
        <v>2023</v>
      </c>
      <c r="C956" s="12">
        <f>IF(ISBLANK(M956),"",MONTH(O956))</f>
        <v>3</v>
      </c>
      <c r="D956" s="1">
        <f>IF(ISBLANK(N956),"",WEEKNUM(O956))</f>
        <v>13</v>
      </c>
      <c r="E956" s="1" t="str">
        <f>S956&amp;R956</f>
        <v>PayPal Europe S.a.r.l. et Cie S.C.A1026002187871 . , Ihr Einkauf bei</v>
      </c>
      <c r="H956" s="1" t="str">
        <f>IF(ISBLANK(N956),"",IF(SUM(AC956:CO956)=0,"other",INDEX(AC$6:CO$6,MATCH(1,AC956:CO956,0))))</f>
        <v>PayPal</v>
      </c>
      <c r="I956" s="1" t="str" cm="1">
        <f t="array" ref="I956">IF(ISBLANK(N956),"",INDEX($AC$7:$CO$7,,MATCH(H956,$AC$6:$CO$6,0)))</f>
        <v>expense</v>
      </c>
      <c r="L956" s="1" t="str">
        <f>IF(ISBLANK(J956),H956,J956)</f>
        <v>PayPal</v>
      </c>
      <c r="M956" s="1" t="str">
        <f>IF(ISBLANK(K956),I956,K956)</f>
        <v>expense</v>
      </c>
      <c r="N956" s="16" t="s">
        <v>57</v>
      </c>
      <c r="O956" s="17">
        <v>45013</v>
      </c>
      <c r="P956" s="17">
        <v>45012</v>
      </c>
      <c r="Q956" s="18" t="s">
        <v>154</v>
      </c>
      <c r="R956" s="18" t="s">
        <v>1117</v>
      </c>
      <c r="S956" s="18" t="s">
        <v>1038</v>
      </c>
      <c r="T956" s="18" t="s">
        <v>57</v>
      </c>
      <c r="U956" s="18" t="s">
        <v>1118</v>
      </c>
      <c r="V956" s="18">
        <v>769.15</v>
      </c>
      <c r="W956" s="18" t="s">
        <v>61</v>
      </c>
      <c r="X956" s="18" t="s">
        <v>62</v>
      </c>
      <c r="AA956">
        <f t="shared" si="362"/>
        <v>0</v>
      </c>
      <c r="AB956">
        <f t="shared" si="362"/>
        <v>0</v>
      </c>
      <c r="AC956">
        <f t="shared" si="358"/>
        <v>0</v>
      </c>
      <c r="AD956">
        <f t="shared" si="342"/>
        <v>0</v>
      </c>
      <c r="AE956">
        <f t="shared" si="342"/>
        <v>0</v>
      </c>
      <c r="AF956">
        <f t="shared" si="342"/>
        <v>0</v>
      </c>
      <c r="AG956">
        <f t="shared" si="359"/>
        <v>0</v>
      </c>
      <c r="AH956">
        <f t="shared" si="363"/>
        <v>0</v>
      </c>
      <c r="AI956">
        <f t="shared" si="363"/>
        <v>0</v>
      </c>
      <c r="AJ956">
        <f t="shared" si="363"/>
        <v>0</v>
      </c>
      <c r="AK956">
        <f t="shared" si="363"/>
        <v>0</v>
      </c>
      <c r="AL956">
        <f t="shared" si="363"/>
        <v>0</v>
      </c>
      <c r="AM956">
        <f t="shared" si="363"/>
        <v>0</v>
      </c>
      <c r="AN956">
        <f t="shared" si="363"/>
        <v>0</v>
      </c>
      <c r="AO956">
        <f t="shared" si="363"/>
        <v>0</v>
      </c>
      <c r="AP956">
        <f t="shared" si="363"/>
        <v>0</v>
      </c>
      <c r="AQ956">
        <f t="shared" si="363"/>
        <v>0</v>
      </c>
      <c r="AR956">
        <f t="shared" si="363"/>
        <v>0</v>
      </c>
      <c r="AS956">
        <f t="shared" si="363"/>
        <v>0</v>
      </c>
      <c r="AT956">
        <f t="shared" si="363"/>
        <v>0</v>
      </c>
      <c r="AU956">
        <f t="shared" si="360"/>
        <v>0</v>
      </c>
      <c r="AV956">
        <f t="shared" si="364"/>
        <v>0</v>
      </c>
      <c r="AW956">
        <f t="shared" si="364"/>
        <v>0</v>
      </c>
      <c r="AX956">
        <f t="shared" si="360"/>
        <v>0</v>
      </c>
      <c r="AY956">
        <f t="shared" si="351"/>
        <v>0</v>
      </c>
      <c r="AZ956">
        <f t="shared" si="349"/>
        <v>0</v>
      </c>
      <c r="BA956">
        <f t="shared" si="361"/>
        <v>0</v>
      </c>
      <c r="BB956">
        <f t="shared" si="361"/>
        <v>0</v>
      </c>
      <c r="BC956">
        <f t="shared" si="361"/>
        <v>0</v>
      </c>
      <c r="BD956">
        <f t="shared" si="361"/>
        <v>0</v>
      </c>
      <c r="BE956">
        <f t="shared" si="361"/>
        <v>0</v>
      </c>
      <c r="BF956">
        <f t="shared" si="361"/>
        <v>0</v>
      </c>
      <c r="BG956">
        <f t="shared" si="361"/>
        <v>0</v>
      </c>
      <c r="BH956">
        <f t="shared" si="361"/>
        <v>0</v>
      </c>
      <c r="BI956">
        <f t="shared" si="361"/>
        <v>0</v>
      </c>
      <c r="BJ956">
        <f t="shared" si="361"/>
        <v>0</v>
      </c>
      <c r="BK956">
        <f t="shared" si="361"/>
        <v>0</v>
      </c>
      <c r="BL956">
        <f t="shared" si="361"/>
        <v>0</v>
      </c>
      <c r="BM956">
        <f t="shared" si="361"/>
        <v>0</v>
      </c>
      <c r="BN956">
        <f t="shared" si="361"/>
        <v>0</v>
      </c>
      <c r="BO956">
        <f t="shared" si="361"/>
        <v>0</v>
      </c>
      <c r="BP956">
        <f t="shared" si="361"/>
        <v>1</v>
      </c>
      <c r="BQ956">
        <f t="shared" si="344"/>
        <v>0</v>
      </c>
      <c r="BR956">
        <f t="shared" si="344"/>
        <v>0</v>
      </c>
    </row>
    <row r="957" spans="2:70" x14ac:dyDescent="0.2">
      <c r="B957" s="1">
        <f>IF(ISBLANK(N957),"",YEAR(O957))</f>
        <v>2023</v>
      </c>
      <c r="C957" s="12">
        <f>IF(ISBLANK(M957),"",MONTH(O957))</f>
        <v>3</v>
      </c>
      <c r="D957" s="1">
        <f>IF(ISBLANK(N957),"",WEEKNUM(O957))</f>
        <v>13</v>
      </c>
      <c r="E957" s="1" t="str">
        <f>S957&amp;R957</f>
        <v>mediawave commerce GmbHLOHN / GEHALT 03/23</v>
      </c>
      <c r="H957" s="1" t="str">
        <f>IF(ISBLANK(N957),"",IF(SUM(AC957:CO957)=0,"other",INDEX(AC$6:CO$6,MATCH(1,AC957:CO957,0))))</f>
        <v>mediawave</v>
      </c>
      <c r="I957" s="1" t="str" cm="1">
        <f t="array" ref="I957">IF(ISBLANK(N957),"",INDEX($AC$7:$CO$7,,MATCH(H957,$AC$6:$CO$6,0)))</f>
        <v>income</v>
      </c>
      <c r="L957" s="1" t="str">
        <f>IF(ISBLANK(J957),H957,J957)</f>
        <v>mediawave</v>
      </c>
      <c r="M957" s="1" t="str">
        <f>IF(ISBLANK(K957),I957,K957)</f>
        <v>income</v>
      </c>
      <c r="N957" s="16" t="s">
        <v>57</v>
      </c>
      <c r="O957" s="17">
        <v>45014</v>
      </c>
      <c r="P957" s="17">
        <v>45014</v>
      </c>
      <c r="Q957" s="18" t="s">
        <v>1056</v>
      </c>
      <c r="R957" s="18" t="s">
        <v>1115</v>
      </c>
      <c r="S957" s="18" t="s">
        <v>104</v>
      </c>
      <c r="T957" s="18" t="s">
        <v>105</v>
      </c>
      <c r="U957" s="18" t="s">
        <v>106</v>
      </c>
      <c r="V957" s="18">
        <v>1114.54</v>
      </c>
      <c r="W957" s="18" t="s">
        <v>61</v>
      </c>
      <c r="X957" s="18" t="s">
        <v>62</v>
      </c>
      <c r="AA957">
        <f t="shared" si="362"/>
        <v>0</v>
      </c>
      <c r="AB957">
        <f t="shared" si="362"/>
        <v>0</v>
      </c>
      <c r="AC957">
        <f t="shared" si="358"/>
        <v>0</v>
      </c>
      <c r="AD957">
        <f t="shared" si="342"/>
        <v>0</v>
      </c>
      <c r="AE957">
        <f t="shared" si="342"/>
        <v>0</v>
      </c>
      <c r="AF957">
        <f t="shared" si="342"/>
        <v>0</v>
      </c>
      <c r="AG957">
        <f t="shared" si="359"/>
        <v>0</v>
      </c>
      <c r="AH957">
        <f t="shared" si="363"/>
        <v>0</v>
      </c>
      <c r="AI957">
        <f t="shared" si="363"/>
        <v>0</v>
      </c>
      <c r="AJ957">
        <f t="shared" si="363"/>
        <v>0</v>
      </c>
      <c r="AK957">
        <f t="shared" si="363"/>
        <v>0</v>
      </c>
      <c r="AL957">
        <f t="shared" si="363"/>
        <v>0</v>
      </c>
      <c r="AM957">
        <f t="shared" si="363"/>
        <v>0</v>
      </c>
      <c r="AN957">
        <f t="shared" si="363"/>
        <v>0</v>
      </c>
      <c r="AO957">
        <f t="shared" si="363"/>
        <v>0</v>
      </c>
      <c r="AP957">
        <f t="shared" si="363"/>
        <v>0</v>
      </c>
      <c r="AQ957">
        <f t="shared" si="363"/>
        <v>0</v>
      </c>
      <c r="AR957">
        <f t="shared" si="363"/>
        <v>0</v>
      </c>
      <c r="AS957">
        <f t="shared" si="363"/>
        <v>0</v>
      </c>
      <c r="AT957">
        <f t="shared" si="363"/>
        <v>0</v>
      </c>
      <c r="AU957">
        <f t="shared" si="360"/>
        <v>0</v>
      </c>
      <c r="AV957">
        <f t="shared" si="364"/>
        <v>0</v>
      </c>
      <c r="AW957">
        <f t="shared" si="364"/>
        <v>0</v>
      </c>
      <c r="AX957">
        <f t="shared" si="360"/>
        <v>0</v>
      </c>
      <c r="AY957">
        <f t="shared" si="351"/>
        <v>0</v>
      </c>
      <c r="AZ957">
        <f t="shared" si="349"/>
        <v>0</v>
      </c>
      <c r="BA957">
        <f t="shared" si="361"/>
        <v>0</v>
      </c>
      <c r="BB957">
        <f t="shared" si="361"/>
        <v>0</v>
      </c>
      <c r="BC957">
        <f t="shared" si="361"/>
        <v>0</v>
      </c>
      <c r="BD957">
        <f t="shared" si="361"/>
        <v>0</v>
      </c>
      <c r="BE957">
        <f t="shared" si="361"/>
        <v>0</v>
      </c>
      <c r="BF957">
        <f t="shared" si="361"/>
        <v>0</v>
      </c>
      <c r="BG957">
        <f t="shared" si="361"/>
        <v>0</v>
      </c>
      <c r="BH957">
        <f t="shared" si="361"/>
        <v>0</v>
      </c>
      <c r="BI957">
        <f t="shared" si="361"/>
        <v>0</v>
      </c>
      <c r="BJ957">
        <f t="shared" si="361"/>
        <v>0</v>
      </c>
      <c r="BK957">
        <f t="shared" si="361"/>
        <v>0</v>
      </c>
      <c r="BL957">
        <f t="shared" si="361"/>
        <v>0</v>
      </c>
      <c r="BM957">
        <f t="shared" si="361"/>
        <v>1</v>
      </c>
      <c r="BN957">
        <f t="shared" si="361"/>
        <v>0</v>
      </c>
      <c r="BO957">
        <f t="shared" si="361"/>
        <v>0</v>
      </c>
      <c r="BP957">
        <f t="shared" si="361"/>
        <v>0</v>
      </c>
      <c r="BQ957">
        <f t="shared" si="344"/>
        <v>0</v>
      </c>
      <c r="BR957">
        <f t="shared" si="344"/>
        <v>0</v>
      </c>
    </row>
    <row r="958" spans="2:70" x14ac:dyDescent="0.2">
      <c r="B958" s="1">
        <f>IF(ISBLANK(N958),"",YEAR(O958))</f>
        <v>2023</v>
      </c>
      <c r="C958" s="12">
        <f>IF(ISBLANK(M958),"",MONTH(O958))</f>
        <v>3</v>
      </c>
      <c r="D958" s="1">
        <f>IF(ISBLANK(N958),"",WEEKNUM(O958))</f>
        <v>13</v>
      </c>
      <c r="E958" s="1" t="str">
        <f>S958&amp;R958</f>
        <v>Bundeskasse Dienstort HalleEnergieP 02443771 BY</v>
      </c>
      <c r="H958" s="1" t="str">
        <f>IF(ISBLANK(N958),"",IF(SUM(AC958:CO958)=0,"other",INDEX(AC$6:CO$6,MATCH(1,AC958:CO958,0))))</f>
        <v>other</v>
      </c>
      <c r="I958" s="1" t="str" cm="1">
        <f t="array" ref="I958">IF(ISBLANK(N958),"",INDEX($AC$7:$CO$7,,MATCH(H958,$AC$6:$CO$6,0)))</f>
        <v>expense</v>
      </c>
      <c r="L958" s="1" t="str">
        <f>IF(ISBLANK(J958),H958,J958)</f>
        <v>other</v>
      </c>
      <c r="M958" s="1" t="str">
        <f>IF(ISBLANK(K958),I958,K958)</f>
        <v>expense</v>
      </c>
      <c r="N958" s="16" t="s">
        <v>57</v>
      </c>
      <c r="O958" s="17">
        <v>45015</v>
      </c>
      <c r="P958" s="17">
        <v>45015</v>
      </c>
      <c r="Q958" s="18" t="s">
        <v>75</v>
      </c>
      <c r="R958" s="18" t="s">
        <v>1106</v>
      </c>
      <c r="S958" s="18" t="s">
        <v>1107</v>
      </c>
      <c r="T958" s="18" t="s">
        <v>1108</v>
      </c>
      <c r="U958" s="18" t="s">
        <v>1109</v>
      </c>
      <c r="V958" s="18">
        <v>200</v>
      </c>
      <c r="W958" s="18" t="s">
        <v>61</v>
      </c>
      <c r="X958" s="18" t="s">
        <v>62</v>
      </c>
      <c r="AA958">
        <f t="shared" si="362"/>
        <v>0</v>
      </c>
      <c r="AB958">
        <f t="shared" si="362"/>
        <v>0</v>
      </c>
      <c r="AC958">
        <f t="shared" si="358"/>
        <v>0</v>
      </c>
      <c r="AD958">
        <f t="shared" si="342"/>
        <v>0</v>
      </c>
      <c r="AE958">
        <f t="shared" si="342"/>
        <v>0</v>
      </c>
      <c r="AF958">
        <f t="shared" si="342"/>
        <v>0</v>
      </c>
      <c r="AG958">
        <f t="shared" si="359"/>
        <v>0</v>
      </c>
      <c r="AH958">
        <f t="shared" si="363"/>
        <v>0</v>
      </c>
      <c r="AI958">
        <f t="shared" si="363"/>
        <v>0</v>
      </c>
      <c r="AJ958">
        <f t="shared" si="363"/>
        <v>0</v>
      </c>
      <c r="AK958">
        <f t="shared" si="363"/>
        <v>0</v>
      </c>
      <c r="AL958">
        <f t="shared" si="363"/>
        <v>0</v>
      </c>
      <c r="AM958">
        <f t="shared" si="363"/>
        <v>0</v>
      </c>
      <c r="AN958">
        <f t="shared" si="363"/>
        <v>0</v>
      </c>
      <c r="AO958">
        <f t="shared" si="363"/>
        <v>0</v>
      </c>
      <c r="AP958">
        <f t="shared" si="363"/>
        <v>0</v>
      </c>
      <c r="AQ958">
        <f t="shared" si="363"/>
        <v>0</v>
      </c>
      <c r="AR958">
        <f t="shared" si="363"/>
        <v>0</v>
      </c>
      <c r="AS958">
        <f t="shared" si="363"/>
        <v>0</v>
      </c>
      <c r="AT958">
        <f t="shared" si="363"/>
        <v>0</v>
      </c>
      <c r="AU958">
        <f t="shared" si="360"/>
        <v>0</v>
      </c>
      <c r="AV958">
        <f t="shared" si="364"/>
        <v>0</v>
      </c>
      <c r="AW958">
        <f t="shared" si="364"/>
        <v>0</v>
      </c>
      <c r="AX958">
        <f t="shared" si="360"/>
        <v>0</v>
      </c>
      <c r="AY958">
        <f t="shared" si="351"/>
        <v>0</v>
      </c>
      <c r="AZ958">
        <f t="shared" si="349"/>
        <v>0</v>
      </c>
      <c r="BA958">
        <f t="shared" si="361"/>
        <v>0</v>
      </c>
      <c r="BB958">
        <f t="shared" si="361"/>
        <v>0</v>
      </c>
      <c r="BC958">
        <f t="shared" si="361"/>
        <v>0</v>
      </c>
      <c r="BD958">
        <f t="shared" si="361"/>
        <v>0</v>
      </c>
      <c r="BE958">
        <f t="shared" si="361"/>
        <v>0</v>
      </c>
      <c r="BF958">
        <f t="shared" si="361"/>
        <v>0</v>
      </c>
      <c r="BG958">
        <f t="shared" si="361"/>
        <v>0</v>
      </c>
      <c r="BH958">
        <f t="shared" si="361"/>
        <v>0</v>
      </c>
      <c r="BI958">
        <f t="shared" si="361"/>
        <v>0</v>
      </c>
      <c r="BJ958">
        <f t="shared" si="361"/>
        <v>0</v>
      </c>
      <c r="BK958">
        <f t="shared" si="361"/>
        <v>0</v>
      </c>
      <c r="BL958">
        <f t="shared" si="361"/>
        <v>0</v>
      </c>
      <c r="BM958">
        <f t="shared" si="361"/>
        <v>0</v>
      </c>
      <c r="BN958">
        <f t="shared" si="361"/>
        <v>0</v>
      </c>
      <c r="BO958">
        <f t="shared" si="361"/>
        <v>0</v>
      </c>
      <c r="BP958">
        <f t="shared" si="361"/>
        <v>0</v>
      </c>
      <c r="BQ958">
        <f t="shared" si="344"/>
        <v>0</v>
      </c>
      <c r="BR958">
        <f t="shared" si="344"/>
        <v>0</v>
      </c>
    </row>
    <row r="959" spans="2:70" x14ac:dyDescent="0.2">
      <c r="B959" s="1">
        <f>IF(ISBLANK(N959),"",YEAR(O959))</f>
        <v>2023</v>
      </c>
      <c r="C959" s="12">
        <f>IF(ISBLANK(M959),"",MONTH(O959))</f>
        <v>3</v>
      </c>
      <c r="D959" s="1">
        <f>IF(ISBLANK(N959),"",WEEKNUM(O959))</f>
        <v>13</v>
      </c>
      <c r="E959" s="1" t="str">
        <f>S959&amp;R959</f>
        <v>AUDIBLE GMBHD01-7158947-5195864 Audible Gmbh 7B56B9CVC85J57Q4</v>
      </c>
      <c r="H959" s="1" t="str">
        <f>IF(ISBLANK(N959),"",IF(SUM(AC959:CO959)=0,"other",INDEX(AC$6:CO$6,MATCH(1,AC959:CO959,0))))</f>
        <v>Self-Investment</v>
      </c>
      <c r="I959" s="1" t="str" cm="1">
        <f t="array" ref="I959">IF(ISBLANK(N959),"",INDEX($AC$7:$CO$7,,MATCH(H959,$AC$6:$CO$6,0)))</f>
        <v>expense</v>
      </c>
      <c r="L959" s="1" t="str">
        <f>IF(ISBLANK(J959),H959,J959)</f>
        <v>Self-Investment</v>
      </c>
      <c r="M959" s="1" t="str">
        <f>IF(ISBLANK(K959),I959,K959)</f>
        <v>expense</v>
      </c>
      <c r="N959" s="16" t="s">
        <v>57</v>
      </c>
      <c r="O959" s="17">
        <v>45015</v>
      </c>
      <c r="P959" s="17">
        <v>45015</v>
      </c>
      <c r="Q959" s="18" t="s">
        <v>58</v>
      </c>
      <c r="R959" s="18" t="s">
        <v>1110</v>
      </c>
      <c r="S959" s="18" t="s">
        <v>81</v>
      </c>
      <c r="T959" s="18" t="s">
        <v>82</v>
      </c>
      <c r="U959" s="18" t="s">
        <v>71</v>
      </c>
      <c r="V959" s="18">
        <v>-9.9499999999999993</v>
      </c>
      <c r="W959" s="18" t="s">
        <v>61</v>
      </c>
      <c r="X959" s="18" t="s">
        <v>62</v>
      </c>
      <c r="AA959">
        <f t="shared" si="362"/>
        <v>0</v>
      </c>
      <c r="AB959">
        <f t="shared" si="362"/>
        <v>0</v>
      </c>
      <c r="AC959">
        <f t="shared" si="358"/>
        <v>0</v>
      </c>
      <c r="AD959">
        <f t="shared" si="342"/>
        <v>0</v>
      </c>
      <c r="AE959">
        <f t="shared" si="342"/>
        <v>0</v>
      </c>
      <c r="AF959">
        <f t="shared" si="342"/>
        <v>0</v>
      </c>
      <c r="AG959">
        <f t="shared" si="359"/>
        <v>0</v>
      </c>
      <c r="AH959">
        <f t="shared" si="363"/>
        <v>0</v>
      </c>
      <c r="AI959">
        <f t="shared" si="363"/>
        <v>0</v>
      </c>
      <c r="AJ959">
        <f t="shared" si="363"/>
        <v>0</v>
      </c>
      <c r="AK959">
        <f t="shared" si="363"/>
        <v>0</v>
      </c>
      <c r="AL959">
        <f t="shared" si="363"/>
        <v>0</v>
      </c>
      <c r="AM959">
        <f t="shared" si="363"/>
        <v>0</v>
      </c>
      <c r="AN959">
        <f t="shared" si="363"/>
        <v>0</v>
      </c>
      <c r="AO959">
        <f t="shared" si="363"/>
        <v>0</v>
      </c>
      <c r="AP959">
        <f t="shared" si="363"/>
        <v>0</v>
      </c>
      <c r="AQ959">
        <f t="shared" si="363"/>
        <v>0</v>
      </c>
      <c r="AR959">
        <f t="shared" si="363"/>
        <v>0</v>
      </c>
      <c r="AS959">
        <f t="shared" si="363"/>
        <v>0</v>
      </c>
      <c r="AT959">
        <f t="shared" si="363"/>
        <v>0</v>
      </c>
      <c r="AU959">
        <f t="shared" si="360"/>
        <v>0</v>
      </c>
      <c r="AV959">
        <f t="shared" si="364"/>
        <v>0</v>
      </c>
      <c r="AW959">
        <f t="shared" si="364"/>
        <v>0</v>
      </c>
      <c r="AX959">
        <f t="shared" si="360"/>
        <v>0</v>
      </c>
      <c r="AY959">
        <f t="shared" si="351"/>
        <v>0</v>
      </c>
      <c r="AZ959">
        <f t="shared" si="349"/>
        <v>0</v>
      </c>
      <c r="BA959">
        <f t="shared" ref="BA959:BP968" si="365">IF(ISERROR(FIND(BA$5,$E959)),0,1)</f>
        <v>0</v>
      </c>
      <c r="BB959">
        <f t="shared" si="365"/>
        <v>0</v>
      </c>
      <c r="BC959">
        <f t="shared" si="365"/>
        <v>0</v>
      </c>
      <c r="BD959">
        <f t="shared" si="365"/>
        <v>0</v>
      </c>
      <c r="BE959">
        <f t="shared" si="365"/>
        <v>0</v>
      </c>
      <c r="BF959">
        <f t="shared" si="365"/>
        <v>0</v>
      </c>
      <c r="BG959">
        <f t="shared" si="365"/>
        <v>1</v>
      </c>
      <c r="BH959">
        <f t="shared" si="365"/>
        <v>0</v>
      </c>
      <c r="BI959">
        <f t="shared" si="365"/>
        <v>0</v>
      </c>
      <c r="BJ959">
        <f t="shared" si="365"/>
        <v>0</v>
      </c>
      <c r="BK959">
        <f t="shared" si="365"/>
        <v>0</v>
      </c>
      <c r="BL959">
        <f t="shared" si="365"/>
        <v>0</v>
      </c>
      <c r="BM959">
        <f t="shared" si="365"/>
        <v>0</v>
      </c>
      <c r="BN959">
        <f t="shared" si="365"/>
        <v>0</v>
      </c>
      <c r="BO959">
        <f t="shared" si="365"/>
        <v>0</v>
      </c>
      <c r="BP959">
        <f t="shared" si="365"/>
        <v>0</v>
      </c>
      <c r="BQ959">
        <f t="shared" si="344"/>
        <v>0</v>
      </c>
      <c r="BR959">
        <f t="shared" si="344"/>
        <v>0</v>
      </c>
    </row>
    <row r="960" spans="2:70" x14ac:dyDescent="0.2">
      <c r="B960" s="1">
        <f>IF(ISBLANK(N960),"",YEAR(O960))</f>
        <v>2023</v>
      </c>
      <c r="C960" s="12">
        <f>IF(ISBLANK(M960),"",MONTH(O960))</f>
        <v>3</v>
      </c>
      <c r="D960" s="1">
        <f>IF(ISBLANK(N960),"",WEEKNUM(O960))</f>
        <v>13</v>
      </c>
      <c r="E960" s="1" t="str">
        <f>S960&amp;R960</f>
        <v>PayPal Europe S.a.r.l. et Cie S.C.A1026078410706 PP.2985.PP . Ryanair Limited, Ihr Einkauf bei Ryanair Limited</v>
      </c>
      <c r="H960" s="1" t="str">
        <f>IF(ISBLANK(N960),"",IF(SUM(AC960:CO960)=0,"other",INDEX(AC$6:CO$6,MATCH(1,AC960:CO960,0))))</f>
        <v>PayPal</v>
      </c>
      <c r="I960" s="1" t="str" cm="1">
        <f t="array" ref="I960">IF(ISBLANK(N960),"",INDEX($AC$7:$CO$7,,MATCH(H960,$AC$6:$CO$6,0)))</f>
        <v>expense</v>
      </c>
      <c r="L960" s="1" t="str">
        <f>IF(ISBLANK(J960),H960,J960)</f>
        <v>PayPal</v>
      </c>
      <c r="M960" s="1" t="str">
        <f>IF(ISBLANK(K960),I960,K960)</f>
        <v>expense</v>
      </c>
      <c r="N960" s="16" t="s">
        <v>57</v>
      </c>
      <c r="O960" s="17">
        <v>45015</v>
      </c>
      <c r="P960" s="17">
        <v>45015</v>
      </c>
      <c r="Q960" s="18" t="s">
        <v>58</v>
      </c>
      <c r="R960" s="18" t="s">
        <v>1111</v>
      </c>
      <c r="S960" s="18" t="s">
        <v>1038</v>
      </c>
      <c r="T960" s="18" t="s">
        <v>1039</v>
      </c>
      <c r="U960" s="18" t="s">
        <v>1040</v>
      </c>
      <c r="V960" s="18">
        <v>-18.739999999999998</v>
      </c>
      <c r="W960" s="18" t="s">
        <v>61</v>
      </c>
      <c r="X960" s="18" t="s">
        <v>62</v>
      </c>
      <c r="AA960">
        <f t="shared" si="362"/>
        <v>0</v>
      </c>
      <c r="AB960">
        <f t="shared" si="362"/>
        <v>0</v>
      </c>
      <c r="AC960">
        <f t="shared" si="358"/>
        <v>0</v>
      </c>
      <c r="AD960">
        <f t="shared" si="342"/>
        <v>0</v>
      </c>
      <c r="AE960">
        <f t="shared" si="342"/>
        <v>0</v>
      </c>
      <c r="AF960">
        <f t="shared" si="342"/>
        <v>0</v>
      </c>
      <c r="AG960">
        <f t="shared" si="359"/>
        <v>0</v>
      </c>
      <c r="AH960">
        <f t="shared" si="363"/>
        <v>0</v>
      </c>
      <c r="AI960">
        <f t="shared" si="363"/>
        <v>0</v>
      </c>
      <c r="AJ960">
        <f t="shared" si="363"/>
        <v>0</v>
      </c>
      <c r="AK960">
        <f t="shared" si="363"/>
        <v>0</v>
      </c>
      <c r="AL960">
        <f t="shared" si="363"/>
        <v>0</v>
      </c>
      <c r="AM960">
        <f t="shared" si="363"/>
        <v>0</v>
      </c>
      <c r="AN960">
        <f t="shared" si="363"/>
        <v>0</v>
      </c>
      <c r="AO960">
        <f t="shared" si="363"/>
        <v>0</v>
      </c>
      <c r="AP960">
        <f t="shared" si="363"/>
        <v>0</v>
      </c>
      <c r="AQ960">
        <f t="shared" si="363"/>
        <v>0</v>
      </c>
      <c r="AR960">
        <f t="shared" si="363"/>
        <v>0</v>
      </c>
      <c r="AS960">
        <f t="shared" si="363"/>
        <v>0</v>
      </c>
      <c r="AT960">
        <f t="shared" si="363"/>
        <v>0</v>
      </c>
      <c r="AU960">
        <f t="shared" si="360"/>
        <v>0</v>
      </c>
      <c r="AV960">
        <f t="shared" si="364"/>
        <v>0</v>
      </c>
      <c r="AW960">
        <f t="shared" si="364"/>
        <v>0</v>
      </c>
      <c r="AX960">
        <f t="shared" si="360"/>
        <v>0</v>
      </c>
      <c r="AY960">
        <f t="shared" si="351"/>
        <v>0</v>
      </c>
      <c r="AZ960">
        <f t="shared" si="349"/>
        <v>0</v>
      </c>
      <c r="BA960">
        <f t="shared" si="365"/>
        <v>0</v>
      </c>
      <c r="BB960">
        <f t="shared" si="365"/>
        <v>0</v>
      </c>
      <c r="BC960">
        <f t="shared" si="365"/>
        <v>0</v>
      </c>
      <c r="BD960">
        <f t="shared" si="365"/>
        <v>0</v>
      </c>
      <c r="BE960">
        <f t="shared" si="365"/>
        <v>0</v>
      </c>
      <c r="BF960">
        <f t="shared" si="365"/>
        <v>0</v>
      </c>
      <c r="BG960">
        <f t="shared" si="365"/>
        <v>0</v>
      </c>
      <c r="BH960">
        <f t="shared" si="365"/>
        <v>0</v>
      </c>
      <c r="BI960">
        <f t="shared" si="365"/>
        <v>0</v>
      </c>
      <c r="BJ960">
        <f t="shared" si="365"/>
        <v>0</v>
      </c>
      <c r="BK960">
        <f t="shared" si="365"/>
        <v>0</v>
      </c>
      <c r="BL960">
        <f t="shared" si="365"/>
        <v>0</v>
      </c>
      <c r="BM960">
        <f t="shared" si="365"/>
        <v>0</v>
      </c>
      <c r="BN960">
        <f t="shared" si="365"/>
        <v>0</v>
      </c>
      <c r="BO960">
        <f t="shared" si="365"/>
        <v>0</v>
      </c>
      <c r="BP960">
        <f t="shared" si="365"/>
        <v>1</v>
      </c>
      <c r="BQ960">
        <f t="shared" si="344"/>
        <v>0</v>
      </c>
      <c r="BR960">
        <f t="shared" si="344"/>
        <v>0</v>
      </c>
    </row>
    <row r="961" spans="2:70" ht="16" x14ac:dyDescent="0.2">
      <c r="B961" s="1">
        <f>IF(ISBLANK(N961),"",YEAR(O961))</f>
        <v>2023</v>
      </c>
      <c r="C961" s="12">
        <f>IF(ISBLANK(M961),"",MONTH(O961))</f>
        <v>3</v>
      </c>
      <c r="D961" s="1">
        <f>IF(ISBLANK(N961),"",WEEKNUM(O961))</f>
        <v>13</v>
      </c>
      <c r="E961" s="1" t="str">
        <f>S961&amp;R961</f>
        <v>Treuhandkonto PayPal-PaypalPAYPAL-AUF.016133574 GIROPAY0013330000SLFU72PVY2 DATUM 29.03.2023, 23.24 UHR</v>
      </c>
      <c r="H961" s="1" t="str">
        <f>IF(ISBLANK(N961),"",IF(SUM(AC961:CO961)=0,"other",INDEX(AC$6:CO$6,MATCH(1,AC961:CO961,0))))</f>
        <v>PayPal</v>
      </c>
      <c r="I961" s="1" t="str" cm="1">
        <f t="array" ref="I961">IF(ISBLANK(N961),"",INDEX($AC$7:$CO$7,,MATCH(H961,$AC$6:$CO$6,0)))</f>
        <v>expense</v>
      </c>
      <c r="L961" s="1" t="str">
        <f>IF(ISBLANK(J961),H961,J961)</f>
        <v>PayPal</v>
      </c>
      <c r="M961" s="1" t="str">
        <f>IF(ISBLANK(K961),I961,K961)</f>
        <v>expense</v>
      </c>
      <c r="N961" s="16" t="s">
        <v>57</v>
      </c>
      <c r="O961" s="17">
        <v>45015</v>
      </c>
      <c r="P961" s="17">
        <v>45015</v>
      </c>
      <c r="Q961" s="18" t="s">
        <v>72</v>
      </c>
      <c r="R961" s="18" t="s">
        <v>1112</v>
      </c>
      <c r="S961" s="18" t="s">
        <v>1113</v>
      </c>
      <c r="T961" s="18" t="s">
        <v>1114</v>
      </c>
      <c r="U961" s="18" t="s">
        <v>359</v>
      </c>
      <c r="V961" s="18">
        <v>-300</v>
      </c>
      <c r="W961" s="18" t="s">
        <v>61</v>
      </c>
      <c r="X961" s="18" t="s">
        <v>62</v>
      </c>
      <c r="AA961">
        <f t="shared" si="362"/>
        <v>0</v>
      </c>
      <c r="AB961">
        <f t="shared" si="362"/>
        <v>0</v>
      </c>
      <c r="AC961">
        <f t="shared" si="358"/>
        <v>0</v>
      </c>
      <c r="AD961">
        <f t="shared" si="342"/>
        <v>0</v>
      </c>
      <c r="AE961">
        <f t="shared" si="342"/>
        <v>0</v>
      </c>
      <c r="AF961">
        <f t="shared" si="342"/>
        <v>0</v>
      </c>
      <c r="AG961">
        <f t="shared" si="359"/>
        <v>0</v>
      </c>
      <c r="AH961">
        <f t="shared" si="363"/>
        <v>0</v>
      </c>
      <c r="AI961">
        <f t="shared" si="363"/>
        <v>0</v>
      </c>
      <c r="AJ961">
        <f t="shared" si="363"/>
        <v>0</v>
      </c>
      <c r="AK961">
        <f t="shared" si="363"/>
        <v>0</v>
      </c>
      <c r="AL961">
        <f t="shared" si="363"/>
        <v>0</v>
      </c>
      <c r="AM961">
        <f t="shared" si="363"/>
        <v>0</v>
      </c>
      <c r="AN961">
        <f t="shared" si="363"/>
        <v>0</v>
      </c>
      <c r="AO961">
        <f t="shared" si="363"/>
        <v>0</v>
      </c>
      <c r="AP961">
        <f t="shared" si="363"/>
        <v>0</v>
      </c>
      <c r="AQ961">
        <f t="shared" si="363"/>
        <v>0</v>
      </c>
      <c r="AR961">
        <f t="shared" si="363"/>
        <v>0</v>
      </c>
      <c r="AS961">
        <f t="shared" si="363"/>
        <v>0</v>
      </c>
      <c r="AT961">
        <f t="shared" si="363"/>
        <v>0</v>
      </c>
      <c r="AU961">
        <f t="shared" si="360"/>
        <v>0</v>
      </c>
      <c r="AV961">
        <f t="shared" si="364"/>
        <v>0</v>
      </c>
      <c r="AW961">
        <f t="shared" si="364"/>
        <v>0</v>
      </c>
      <c r="AX961">
        <f t="shared" si="360"/>
        <v>0</v>
      </c>
      <c r="AY961">
        <f t="shared" si="351"/>
        <v>0</v>
      </c>
      <c r="AZ961">
        <f t="shared" si="349"/>
        <v>0</v>
      </c>
      <c r="BA961">
        <f t="shared" si="365"/>
        <v>0</v>
      </c>
      <c r="BB961">
        <f t="shared" si="365"/>
        <v>0</v>
      </c>
      <c r="BC961">
        <f t="shared" si="365"/>
        <v>0</v>
      </c>
      <c r="BD961">
        <f t="shared" si="365"/>
        <v>0</v>
      </c>
      <c r="BE961">
        <f t="shared" si="365"/>
        <v>0</v>
      </c>
      <c r="BF961">
        <f t="shared" si="365"/>
        <v>0</v>
      </c>
      <c r="BG961">
        <f t="shared" si="365"/>
        <v>0</v>
      </c>
      <c r="BH961">
        <f t="shared" si="365"/>
        <v>0</v>
      </c>
      <c r="BI961">
        <f t="shared" si="365"/>
        <v>0</v>
      </c>
      <c r="BJ961">
        <f t="shared" si="365"/>
        <v>0</v>
      </c>
      <c r="BK961">
        <f t="shared" si="365"/>
        <v>0</v>
      </c>
      <c r="BL961">
        <f t="shared" si="365"/>
        <v>0</v>
      </c>
      <c r="BM961">
        <f t="shared" si="365"/>
        <v>0</v>
      </c>
      <c r="BN961">
        <f t="shared" si="365"/>
        <v>0</v>
      </c>
      <c r="BO961">
        <f t="shared" si="365"/>
        <v>0</v>
      </c>
      <c r="BP961">
        <f t="shared" si="365"/>
        <v>1</v>
      </c>
      <c r="BQ961">
        <f t="shared" si="344"/>
        <v>0</v>
      </c>
      <c r="BR961">
        <f t="shared" si="344"/>
        <v>0</v>
      </c>
    </row>
    <row r="962" spans="2:70" x14ac:dyDescent="0.2">
      <c r="B962" s="1">
        <f>IF(ISBLANK(N962),"",YEAR(O962))</f>
        <v>2023</v>
      </c>
      <c r="C962" s="12">
        <f>IF(ISBLANK(M962),"",MONTH(O962))</f>
        <v>3</v>
      </c>
      <c r="D962" s="1">
        <f>IF(ISBLANK(N962),"",WEEKNUM(O962))</f>
        <v>13</v>
      </c>
      <c r="E962" s="1" t="str">
        <f>S962&amp;R962</f>
        <v>KfW, Kreditanstalt f. Wiederaufbau                                    Palmengartenstr. 5-9STUDIENKREDIT DA19705535 AUSZAHLUNG 650,00 ZINS 110,07 TILG 0,00 APL 0,00 GEBUEHR 0,00</v>
      </c>
      <c r="H962" s="1" t="str">
        <f>IF(ISBLANK(N962),"",IF(SUM(AC962:CO962)=0,"other",INDEX(AC$6:CO$6,MATCH(1,AC962:CO962,0))))</f>
        <v>KFW</v>
      </c>
      <c r="I962" s="1" t="str" cm="1">
        <f t="array" ref="I962">IF(ISBLANK(N962),"",INDEX($AC$7:$CO$7,,MATCH(H962,$AC$6:$CO$6,0)))</f>
        <v>income</v>
      </c>
      <c r="L962" s="1" t="str">
        <f>IF(ISBLANK(J962),H962,J962)</f>
        <v>KFW</v>
      </c>
      <c r="M962" s="1" t="str">
        <f>IF(ISBLANK(K962),I962,K962)</f>
        <v>income</v>
      </c>
      <c r="N962" s="16" t="s">
        <v>57</v>
      </c>
      <c r="O962" s="17">
        <v>45016</v>
      </c>
      <c r="P962" s="17">
        <v>45016</v>
      </c>
      <c r="Q962" s="18" t="s">
        <v>75</v>
      </c>
      <c r="R962" s="18" t="s">
        <v>1104</v>
      </c>
      <c r="S962" s="18" t="s">
        <v>1052</v>
      </c>
      <c r="T962" s="18" t="s">
        <v>76</v>
      </c>
      <c r="U962" s="18" t="s">
        <v>77</v>
      </c>
      <c r="V962" s="18">
        <v>539.92999999999995</v>
      </c>
      <c r="W962" s="18" t="s">
        <v>61</v>
      </c>
      <c r="X962" s="18" t="s">
        <v>62</v>
      </c>
      <c r="AA962">
        <f t="shared" si="362"/>
        <v>0</v>
      </c>
      <c r="AB962">
        <f t="shared" si="362"/>
        <v>0</v>
      </c>
      <c r="AC962">
        <f t="shared" si="358"/>
        <v>0</v>
      </c>
      <c r="AD962">
        <f t="shared" si="342"/>
        <v>0</v>
      </c>
      <c r="AE962">
        <f t="shared" si="342"/>
        <v>0</v>
      </c>
      <c r="AF962">
        <f t="shared" si="342"/>
        <v>0</v>
      </c>
      <c r="AG962">
        <f t="shared" si="359"/>
        <v>0</v>
      </c>
      <c r="AH962">
        <f t="shared" si="363"/>
        <v>0</v>
      </c>
      <c r="AI962">
        <f t="shared" si="363"/>
        <v>0</v>
      </c>
      <c r="AJ962">
        <f t="shared" si="363"/>
        <v>0</v>
      </c>
      <c r="AK962">
        <f t="shared" si="363"/>
        <v>0</v>
      </c>
      <c r="AL962">
        <f t="shared" si="363"/>
        <v>0</v>
      </c>
      <c r="AM962">
        <f t="shared" si="363"/>
        <v>0</v>
      </c>
      <c r="AN962">
        <f t="shared" si="363"/>
        <v>0</v>
      </c>
      <c r="AO962">
        <f t="shared" si="363"/>
        <v>0</v>
      </c>
      <c r="AP962">
        <f t="shared" si="363"/>
        <v>0</v>
      </c>
      <c r="AQ962">
        <f t="shared" si="363"/>
        <v>0</v>
      </c>
      <c r="AR962">
        <f t="shared" si="363"/>
        <v>0</v>
      </c>
      <c r="AS962">
        <f t="shared" si="363"/>
        <v>0</v>
      </c>
      <c r="AT962">
        <f t="shared" si="363"/>
        <v>0</v>
      </c>
      <c r="AU962">
        <f t="shared" si="360"/>
        <v>0</v>
      </c>
      <c r="AV962">
        <f t="shared" si="364"/>
        <v>0</v>
      </c>
      <c r="AW962">
        <f t="shared" si="364"/>
        <v>0</v>
      </c>
      <c r="AX962">
        <f t="shared" si="360"/>
        <v>0</v>
      </c>
      <c r="AY962">
        <f t="shared" si="351"/>
        <v>0</v>
      </c>
      <c r="AZ962">
        <f t="shared" si="349"/>
        <v>0</v>
      </c>
      <c r="BA962">
        <f t="shared" si="365"/>
        <v>0</v>
      </c>
      <c r="BB962">
        <f t="shared" si="365"/>
        <v>0</v>
      </c>
      <c r="BC962">
        <f t="shared" si="365"/>
        <v>0</v>
      </c>
      <c r="BD962">
        <f t="shared" si="365"/>
        <v>0</v>
      </c>
      <c r="BE962">
        <f t="shared" si="365"/>
        <v>0</v>
      </c>
      <c r="BF962">
        <f t="shared" si="365"/>
        <v>0</v>
      </c>
      <c r="BG962">
        <f t="shared" si="365"/>
        <v>0</v>
      </c>
      <c r="BH962">
        <f t="shared" si="365"/>
        <v>0</v>
      </c>
      <c r="BI962">
        <f t="shared" si="365"/>
        <v>0</v>
      </c>
      <c r="BJ962">
        <f t="shared" si="365"/>
        <v>0</v>
      </c>
      <c r="BK962">
        <f t="shared" si="365"/>
        <v>0</v>
      </c>
      <c r="BL962">
        <f t="shared" si="365"/>
        <v>1</v>
      </c>
      <c r="BM962">
        <f t="shared" si="365"/>
        <v>0</v>
      </c>
      <c r="BN962">
        <f t="shared" si="365"/>
        <v>0</v>
      </c>
      <c r="BO962">
        <f t="shared" si="365"/>
        <v>0</v>
      </c>
      <c r="BP962">
        <f t="shared" si="365"/>
        <v>0</v>
      </c>
      <c r="BQ962">
        <f t="shared" si="344"/>
        <v>0</v>
      </c>
      <c r="BR962">
        <f t="shared" si="344"/>
        <v>0</v>
      </c>
    </row>
    <row r="963" spans="2:70" x14ac:dyDescent="0.2">
      <c r="B963" s="1">
        <f>IF(ISBLANK(N963),"",YEAR(O963))</f>
        <v>2023</v>
      </c>
      <c r="C963" s="12">
        <f>IF(ISBLANK(M963),"",MONTH(O963))</f>
        <v>3</v>
      </c>
      <c r="D963" s="1">
        <f>IF(ISBLANK(N963),"",WEEKNUM(O963))</f>
        <v>13</v>
      </c>
      <c r="E963" s="1" t="str">
        <f>S963&amp;R963</f>
        <v>TOWASAN GmbHTOWASAN Kickboxen Lehrhonorar April 2023 Vielen Dank</v>
      </c>
      <c r="H963" s="1" t="str">
        <f>IF(ISBLANK(N963),"",IF(SUM(AC963:CO963)=0,"other",INDEX(AC$6:CO$6,MATCH(1,AC963:CO963,0))))</f>
        <v>Self-Investment</v>
      </c>
      <c r="I963" s="1" t="str" cm="1">
        <f t="array" ref="I963">IF(ISBLANK(N963),"",INDEX($AC$7:$CO$7,,MATCH(H963,$AC$6:$CO$6,0)))</f>
        <v>expense</v>
      </c>
      <c r="L963" s="1" t="str">
        <f>IF(ISBLANK(J963),H963,J963)</f>
        <v>Self-Investment</v>
      </c>
      <c r="M963" s="1" t="str">
        <f>IF(ISBLANK(K963),I963,K963)</f>
        <v>expense</v>
      </c>
      <c r="N963" s="16" t="s">
        <v>57</v>
      </c>
      <c r="O963" s="17">
        <v>45016</v>
      </c>
      <c r="P963" s="17">
        <v>45016</v>
      </c>
      <c r="Q963" s="18" t="s">
        <v>58</v>
      </c>
      <c r="R963" s="18" t="s">
        <v>1105</v>
      </c>
      <c r="S963" s="18" t="s">
        <v>985</v>
      </c>
      <c r="T963" s="18" t="s">
        <v>1004</v>
      </c>
      <c r="U963" s="18" t="s">
        <v>68</v>
      </c>
      <c r="V963" s="18">
        <v>-67</v>
      </c>
      <c r="W963" s="18" t="s">
        <v>61</v>
      </c>
      <c r="X963" s="18" t="s">
        <v>62</v>
      </c>
      <c r="AA963">
        <f t="shared" si="362"/>
        <v>0</v>
      </c>
      <c r="AB963">
        <f t="shared" si="362"/>
        <v>0</v>
      </c>
      <c r="AC963">
        <f t="shared" si="358"/>
        <v>0</v>
      </c>
      <c r="AD963">
        <f t="shared" si="342"/>
        <v>0</v>
      </c>
      <c r="AE963">
        <f t="shared" si="342"/>
        <v>0</v>
      </c>
      <c r="AF963">
        <f t="shared" si="342"/>
        <v>0</v>
      </c>
      <c r="AG963">
        <f t="shared" si="359"/>
        <v>0</v>
      </c>
      <c r="AH963">
        <f t="shared" si="363"/>
        <v>0</v>
      </c>
      <c r="AI963">
        <f t="shared" si="363"/>
        <v>0</v>
      </c>
      <c r="AJ963">
        <f t="shared" si="363"/>
        <v>0</v>
      </c>
      <c r="AK963">
        <f t="shared" si="363"/>
        <v>0</v>
      </c>
      <c r="AL963">
        <f t="shared" si="363"/>
        <v>0</v>
      </c>
      <c r="AM963">
        <f t="shared" si="363"/>
        <v>0</v>
      </c>
      <c r="AN963">
        <f t="shared" si="363"/>
        <v>0</v>
      </c>
      <c r="AO963">
        <f t="shared" si="363"/>
        <v>0</v>
      </c>
      <c r="AP963">
        <f t="shared" si="363"/>
        <v>0</v>
      </c>
      <c r="AQ963">
        <f t="shared" si="363"/>
        <v>0</v>
      </c>
      <c r="AR963">
        <f t="shared" si="363"/>
        <v>0</v>
      </c>
      <c r="AS963">
        <f t="shared" si="363"/>
        <v>0</v>
      </c>
      <c r="AT963">
        <f t="shared" si="363"/>
        <v>0</v>
      </c>
      <c r="AU963">
        <f t="shared" si="360"/>
        <v>0</v>
      </c>
      <c r="AV963">
        <f t="shared" si="364"/>
        <v>0</v>
      </c>
      <c r="AW963">
        <f t="shared" si="364"/>
        <v>0</v>
      </c>
      <c r="AX963">
        <f t="shared" si="360"/>
        <v>0</v>
      </c>
      <c r="AY963">
        <f t="shared" si="351"/>
        <v>0</v>
      </c>
      <c r="AZ963">
        <f t="shared" ref="AZ963:BR981" si="366">IF(ISERROR(FIND(AZ$5,$E963)),0,1)</f>
        <v>0</v>
      </c>
      <c r="BA963">
        <f t="shared" si="365"/>
        <v>0</v>
      </c>
      <c r="BB963">
        <f t="shared" si="365"/>
        <v>0</v>
      </c>
      <c r="BC963">
        <f t="shared" si="365"/>
        <v>1</v>
      </c>
      <c r="BD963">
        <f t="shared" si="365"/>
        <v>0</v>
      </c>
      <c r="BE963">
        <f t="shared" si="365"/>
        <v>0</v>
      </c>
      <c r="BF963">
        <f t="shared" si="365"/>
        <v>0</v>
      </c>
      <c r="BG963">
        <f t="shared" si="365"/>
        <v>0</v>
      </c>
      <c r="BH963">
        <f t="shared" si="365"/>
        <v>0</v>
      </c>
      <c r="BI963">
        <f t="shared" si="365"/>
        <v>0</v>
      </c>
      <c r="BJ963">
        <f t="shared" si="365"/>
        <v>0</v>
      </c>
      <c r="BK963">
        <f t="shared" si="365"/>
        <v>0</v>
      </c>
      <c r="BL963">
        <f t="shared" si="365"/>
        <v>0</v>
      </c>
      <c r="BM963">
        <f t="shared" si="365"/>
        <v>0</v>
      </c>
      <c r="BN963">
        <f t="shared" si="365"/>
        <v>0</v>
      </c>
      <c r="BO963">
        <f t="shared" si="365"/>
        <v>0</v>
      </c>
      <c r="BP963">
        <f t="shared" si="365"/>
        <v>0</v>
      </c>
      <c r="BQ963">
        <f t="shared" si="344"/>
        <v>0</v>
      </c>
      <c r="BR963">
        <f t="shared" si="344"/>
        <v>0</v>
      </c>
    </row>
    <row r="964" spans="2:70" x14ac:dyDescent="0.2">
      <c r="B964" s="1">
        <f>IF(ISBLANK(N964),"",YEAR(O964))</f>
        <v>2023</v>
      </c>
      <c r="C964" s="12">
        <f>IF(ISBLANK(M964),"",MONTH(O964))</f>
        <v>4</v>
      </c>
      <c r="D964" s="1">
        <f>IF(ISBLANK(N964),"",WEEKNUM(O964))</f>
        <v>14</v>
      </c>
      <c r="E964" s="1" t="str">
        <f>S964&amp;R964</f>
        <v>Bayerisches Rotes Kreuz Kreisverband MuenchenSPNR 2364293 LAUFNR00655 01.04.2023 bis 31.03.2024 Foerderbeitrag bzw. Spende an BRK-KV Muenchen</v>
      </c>
      <c r="H964" s="1" t="str">
        <f>IF(ISBLANK(N964),"",IF(SUM(AC964:CO964)=0,"other",INDEX(AC$6:CO$6,MATCH(1,AC964:CO964,0))))</f>
        <v>other</v>
      </c>
      <c r="I964" s="1" t="str" cm="1">
        <f t="array" ref="I964">IF(ISBLANK(N964),"",INDEX($AC$7:$CO$7,,MATCH(H964,$AC$6:$CO$6,0)))</f>
        <v>expense</v>
      </c>
      <c r="L964" s="1" t="str">
        <f>IF(ISBLANK(J964),H964,J964)</f>
        <v>other</v>
      </c>
      <c r="M964" s="1" t="str">
        <f>IF(ISBLANK(K964),I964,K964)</f>
        <v>expense</v>
      </c>
      <c r="N964" s="16" t="s">
        <v>57</v>
      </c>
      <c r="O964" s="17">
        <v>45019</v>
      </c>
      <c r="P964" s="17">
        <v>45019</v>
      </c>
      <c r="Q964" s="18" t="s">
        <v>58</v>
      </c>
      <c r="R964" s="18" t="s">
        <v>1101</v>
      </c>
      <c r="S964" s="18" t="s">
        <v>1102</v>
      </c>
      <c r="T964" s="18" t="s">
        <v>162</v>
      </c>
      <c r="U964" s="18" t="s">
        <v>60</v>
      </c>
      <c r="V964" s="18">
        <v>-60</v>
      </c>
      <c r="W964" s="18" t="s">
        <v>61</v>
      </c>
      <c r="X964" s="18" t="s">
        <v>62</v>
      </c>
      <c r="AA964">
        <f t="shared" si="362"/>
        <v>0</v>
      </c>
      <c r="AB964">
        <f t="shared" si="362"/>
        <v>0</v>
      </c>
      <c r="AC964">
        <f t="shared" si="358"/>
        <v>0</v>
      </c>
      <c r="AD964">
        <f t="shared" si="342"/>
        <v>0</v>
      </c>
      <c r="AE964">
        <f t="shared" si="342"/>
        <v>0</v>
      </c>
      <c r="AF964">
        <f t="shared" si="342"/>
        <v>0</v>
      </c>
      <c r="AG964">
        <f t="shared" si="359"/>
        <v>0</v>
      </c>
      <c r="AH964">
        <f t="shared" si="363"/>
        <v>0</v>
      </c>
      <c r="AI964">
        <f t="shared" si="363"/>
        <v>0</v>
      </c>
      <c r="AJ964">
        <f t="shared" si="363"/>
        <v>0</v>
      </c>
      <c r="AK964">
        <f t="shared" si="363"/>
        <v>0</v>
      </c>
      <c r="AL964">
        <f t="shared" si="363"/>
        <v>0</v>
      </c>
      <c r="AM964">
        <f t="shared" si="363"/>
        <v>0</v>
      </c>
      <c r="AN964">
        <f t="shared" si="363"/>
        <v>0</v>
      </c>
      <c r="AO964">
        <f t="shared" si="363"/>
        <v>0</v>
      </c>
      <c r="AP964">
        <f t="shared" si="363"/>
        <v>0</v>
      </c>
      <c r="AQ964">
        <f t="shared" si="363"/>
        <v>0</v>
      </c>
      <c r="AR964">
        <f t="shared" si="363"/>
        <v>0</v>
      </c>
      <c r="AS964">
        <f t="shared" si="363"/>
        <v>0</v>
      </c>
      <c r="AT964">
        <f t="shared" si="363"/>
        <v>0</v>
      </c>
      <c r="AU964">
        <f t="shared" si="360"/>
        <v>0</v>
      </c>
      <c r="AV964">
        <f t="shared" si="364"/>
        <v>0</v>
      </c>
      <c r="AW964">
        <f t="shared" si="364"/>
        <v>0</v>
      </c>
      <c r="AX964">
        <f t="shared" si="360"/>
        <v>0</v>
      </c>
      <c r="AY964">
        <f t="shared" si="351"/>
        <v>0</v>
      </c>
      <c r="AZ964">
        <f t="shared" si="366"/>
        <v>0</v>
      </c>
      <c r="BA964">
        <f t="shared" si="365"/>
        <v>0</v>
      </c>
      <c r="BB964">
        <f t="shared" si="365"/>
        <v>0</v>
      </c>
      <c r="BC964">
        <f t="shared" si="365"/>
        <v>0</v>
      </c>
      <c r="BD964">
        <f t="shared" si="365"/>
        <v>0</v>
      </c>
      <c r="BE964">
        <f t="shared" si="365"/>
        <v>0</v>
      </c>
      <c r="BF964">
        <f t="shared" si="365"/>
        <v>0</v>
      </c>
      <c r="BG964">
        <f t="shared" si="365"/>
        <v>0</v>
      </c>
      <c r="BH964">
        <f t="shared" si="365"/>
        <v>0</v>
      </c>
      <c r="BI964">
        <f t="shared" si="365"/>
        <v>0</v>
      </c>
      <c r="BJ964">
        <f t="shared" si="365"/>
        <v>0</v>
      </c>
      <c r="BK964">
        <f t="shared" si="365"/>
        <v>0</v>
      </c>
      <c r="BL964">
        <f t="shared" si="365"/>
        <v>0</v>
      </c>
      <c r="BM964">
        <f t="shared" si="365"/>
        <v>0</v>
      </c>
      <c r="BN964">
        <f t="shared" si="365"/>
        <v>0</v>
      </c>
      <c r="BO964">
        <f t="shared" si="365"/>
        <v>0</v>
      </c>
      <c r="BP964">
        <f t="shared" si="365"/>
        <v>0</v>
      </c>
      <c r="BQ964">
        <f t="shared" si="344"/>
        <v>0</v>
      </c>
      <c r="BR964">
        <f t="shared" si="344"/>
        <v>0</v>
      </c>
    </row>
    <row r="965" spans="2:70" x14ac:dyDescent="0.2">
      <c r="B965" s="1">
        <f>IF(ISBLANK(N965),"",YEAR(O965))</f>
        <v>2023</v>
      </c>
      <c r="C965" s="12">
        <f>IF(ISBLANK(M965),"",MONTH(O965))</f>
        <v>4</v>
      </c>
      <c r="D965" s="1">
        <f>IF(ISBLANK(N965),"",WEEKNUM(O965))</f>
        <v>14</v>
      </c>
      <c r="E965" s="1" t="str">
        <f>S965&amp;R965</f>
        <v>Abrechnung 31.03.2023 siehe Anlage</v>
      </c>
      <c r="H965" s="1" t="str">
        <f>IF(ISBLANK(N965),"",IF(SUM(AC965:CO965)=0,"other",INDEX(AC$6:CO$6,MATCH(1,AC965:CO965,0))))</f>
        <v>other</v>
      </c>
      <c r="I965" s="1" t="str" cm="1">
        <f t="array" ref="I965">IF(ISBLANK(N965),"",INDEX($AC$7:$CO$7,,MATCH(H965,$AC$6:$CO$6,0)))</f>
        <v>expense</v>
      </c>
      <c r="L965" s="1" t="str">
        <f>IF(ISBLANK(J965),H965,J965)</f>
        <v>other</v>
      </c>
      <c r="M965" s="1" t="str">
        <f>IF(ISBLANK(K965),I965,K965)</f>
        <v>expense</v>
      </c>
      <c r="N965" s="16" t="s">
        <v>57</v>
      </c>
      <c r="O965" s="17">
        <v>45019</v>
      </c>
      <c r="P965" s="17">
        <v>45015</v>
      </c>
      <c r="Q965" s="18" t="s">
        <v>80</v>
      </c>
      <c r="R965" s="18" t="s">
        <v>1103</v>
      </c>
      <c r="S965" s="19"/>
      <c r="T965" s="18">
        <v>0</v>
      </c>
      <c r="U965" s="18">
        <v>70150000</v>
      </c>
      <c r="V965" s="18">
        <v>-0.22</v>
      </c>
      <c r="W965" s="18" t="s">
        <v>61</v>
      </c>
      <c r="X965" s="18" t="s">
        <v>62</v>
      </c>
      <c r="AA965">
        <f t="shared" si="362"/>
        <v>0</v>
      </c>
      <c r="AB965">
        <f t="shared" si="362"/>
        <v>0</v>
      </c>
      <c r="AC965">
        <f t="shared" si="358"/>
        <v>0</v>
      </c>
      <c r="AD965">
        <f t="shared" si="342"/>
        <v>0</v>
      </c>
      <c r="AE965">
        <f t="shared" si="342"/>
        <v>0</v>
      </c>
      <c r="AF965">
        <f t="shared" si="342"/>
        <v>0</v>
      </c>
      <c r="AG965">
        <f t="shared" si="359"/>
        <v>0</v>
      </c>
      <c r="AH965">
        <f t="shared" si="363"/>
        <v>0</v>
      </c>
      <c r="AI965">
        <f t="shared" si="363"/>
        <v>0</v>
      </c>
      <c r="AJ965">
        <f t="shared" si="363"/>
        <v>0</v>
      </c>
      <c r="AK965">
        <f t="shared" si="363"/>
        <v>0</v>
      </c>
      <c r="AL965">
        <f t="shared" si="363"/>
        <v>0</v>
      </c>
      <c r="AM965">
        <f t="shared" si="363"/>
        <v>0</v>
      </c>
      <c r="AN965">
        <f t="shared" si="363"/>
        <v>0</v>
      </c>
      <c r="AO965">
        <f t="shared" si="363"/>
        <v>0</v>
      </c>
      <c r="AP965">
        <f t="shared" si="363"/>
        <v>0</v>
      </c>
      <c r="AQ965">
        <f t="shared" si="363"/>
        <v>0</v>
      </c>
      <c r="AR965">
        <f t="shared" si="363"/>
        <v>0</v>
      </c>
      <c r="AS965">
        <f t="shared" si="363"/>
        <v>0</v>
      </c>
      <c r="AT965">
        <f t="shared" si="363"/>
        <v>0</v>
      </c>
      <c r="AU965">
        <f t="shared" si="360"/>
        <v>0</v>
      </c>
      <c r="AV965">
        <f t="shared" si="364"/>
        <v>0</v>
      </c>
      <c r="AW965">
        <f t="shared" si="364"/>
        <v>0</v>
      </c>
      <c r="AX965">
        <f t="shared" si="360"/>
        <v>0</v>
      </c>
      <c r="AY965">
        <f t="shared" si="351"/>
        <v>0</v>
      </c>
      <c r="AZ965">
        <f t="shared" si="366"/>
        <v>0</v>
      </c>
      <c r="BA965">
        <f t="shared" si="365"/>
        <v>0</v>
      </c>
      <c r="BB965">
        <f t="shared" si="365"/>
        <v>0</v>
      </c>
      <c r="BC965">
        <f t="shared" si="365"/>
        <v>0</v>
      </c>
      <c r="BD965">
        <f t="shared" si="365"/>
        <v>0</v>
      </c>
      <c r="BE965">
        <f t="shared" si="365"/>
        <v>0</v>
      </c>
      <c r="BF965">
        <f t="shared" si="365"/>
        <v>0</v>
      </c>
      <c r="BG965">
        <f t="shared" si="365"/>
        <v>0</v>
      </c>
      <c r="BH965">
        <f t="shared" si="365"/>
        <v>0</v>
      </c>
      <c r="BI965">
        <f t="shared" si="365"/>
        <v>0</v>
      </c>
      <c r="BJ965">
        <f t="shared" si="365"/>
        <v>0</v>
      </c>
      <c r="BK965">
        <f t="shared" si="365"/>
        <v>0</v>
      </c>
      <c r="BL965">
        <f t="shared" si="365"/>
        <v>0</v>
      </c>
      <c r="BM965">
        <f t="shared" si="365"/>
        <v>0</v>
      </c>
      <c r="BN965">
        <f t="shared" si="365"/>
        <v>0</v>
      </c>
      <c r="BO965">
        <f t="shared" si="365"/>
        <v>0</v>
      </c>
      <c r="BP965">
        <f t="shared" si="365"/>
        <v>0</v>
      </c>
      <c r="BQ965">
        <f t="shared" si="344"/>
        <v>0</v>
      </c>
      <c r="BR965">
        <f t="shared" si="344"/>
        <v>0</v>
      </c>
    </row>
    <row r="966" spans="2:70" x14ac:dyDescent="0.2">
      <c r="B966" s="1">
        <f>IF(ISBLANK(N966),"",YEAR(O966))</f>
        <v>2023</v>
      </c>
      <c r="C966" s="12">
        <f>IF(ISBLANK(M966),"",MONTH(O966))</f>
        <v>4</v>
      </c>
      <c r="D966" s="1">
        <f>IF(ISBLANK(N966),"",WEEKNUM(O966))</f>
        <v>14</v>
      </c>
      <c r="E966" s="1" t="str">
        <f>S966&amp;R966</f>
        <v>PayPal (Europe) S.a r.l. et Cie, S.C.A.1026198018175 PP.2985.PP . Apple Services, Ihr Einkauf bei Apple Services</v>
      </c>
      <c r="H966" s="1" t="str">
        <f>IF(ISBLANK(N966),"",IF(SUM(AC966:CO966)=0,"other",INDEX(AC$6:CO$6,MATCH(1,AC966:CO966,0))))</f>
        <v>Software</v>
      </c>
      <c r="I966" s="1" t="str" cm="1">
        <f t="array" ref="I966">IF(ISBLANK(N966),"",INDEX($AC$7:$CO$7,,MATCH(H966,$AC$6:$CO$6,0)))</f>
        <v>expense</v>
      </c>
      <c r="L966" s="1" t="str">
        <f>IF(ISBLANK(J966),H966,J966)</f>
        <v>Software</v>
      </c>
      <c r="M966" s="1" t="str">
        <f>IF(ISBLANK(K966),I966,K966)</f>
        <v>expense</v>
      </c>
      <c r="N966" s="16" t="s">
        <v>57</v>
      </c>
      <c r="O966" s="17">
        <v>45020</v>
      </c>
      <c r="P966" s="17">
        <v>45020</v>
      </c>
      <c r="Q966" s="18" t="s">
        <v>58</v>
      </c>
      <c r="R966" s="18" t="s">
        <v>1099</v>
      </c>
      <c r="S966" s="18" t="s">
        <v>63</v>
      </c>
      <c r="T966" s="18" t="s">
        <v>64</v>
      </c>
      <c r="U966" s="18" t="s">
        <v>65</v>
      </c>
      <c r="V966" s="18">
        <v>-5.99</v>
      </c>
      <c r="W966" s="18" t="s">
        <v>61</v>
      </c>
      <c r="X966" s="18" t="s">
        <v>62</v>
      </c>
      <c r="AA966">
        <f t="shared" si="362"/>
        <v>0</v>
      </c>
      <c r="AB966">
        <f t="shared" si="362"/>
        <v>0</v>
      </c>
      <c r="AC966">
        <f t="shared" si="358"/>
        <v>0</v>
      </c>
      <c r="AD966">
        <f t="shared" si="342"/>
        <v>0</v>
      </c>
      <c r="AE966">
        <f t="shared" si="342"/>
        <v>0</v>
      </c>
      <c r="AF966">
        <f t="shared" si="342"/>
        <v>0</v>
      </c>
      <c r="AG966">
        <f t="shared" si="359"/>
        <v>0</v>
      </c>
      <c r="AH966">
        <f t="shared" si="363"/>
        <v>0</v>
      </c>
      <c r="AI966">
        <f t="shared" si="363"/>
        <v>0</v>
      </c>
      <c r="AJ966">
        <f t="shared" si="363"/>
        <v>0</v>
      </c>
      <c r="AK966">
        <f t="shared" si="363"/>
        <v>0</v>
      </c>
      <c r="AL966">
        <f t="shared" si="363"/>
        <v>0</v>
      </c>
      <c r="AM966">
        <f t="shared" si="363"/>
        <v>0</v>
      </c>
      <c r="AN966">
        <f t="shared" si="363"/>
        <v>0</v>
      </c>
      <c r="AO966">
        <f t="shared" si="363"/>
        <v>0</v>
      </c>
      <c r="AP966">
        <f t="shared" si="363"/>
        <v>0</v>
      </c>
      <c r="AQ966">
        <f t="shared" si="363"/>
        <v>0</v>
      </c>
      <c r="AR966">
        <f t="shared" si="363"/>
        <v>0</v>
      </c>
      <c r="AS966">
        <f t="shared" si="363"/>
        <v>0</v>
      </c>
      <c r="AT966">
        <f t="shared" si="363"/>
        <v>0</v>
      </c>
      <c r="AU966">
        <f t="shared" si="360"/>
        <v>0</v>
      </c>
      <c r="AV966">
        <f t="shared" si="364"/>
        <v>1</v>
      </c>
      <c r="AW966">
        <f t="shared" si="364"/>
        <v>0</v>
      </c>
      <c r="AX966">
        <f t="shared" si="360"/>
        <v>0</v>
      </c>
      <c r="AY966">
        <f t="shared" si="351"/>
        <v>0</v>
      </c>
      <c r="AZ966">
        <f t="shared" si="366"/>
        <v>0</v>
      </c>
      <c r="BA966">
        <f t="shared" si="365"/>
        <v>0</v>
      </c>
      <c r="BB966">
        <f t="shared" si="365"/>
        <v>0</v>
      </c>
      <c r="BC966">
        <f t="shared" si="365"/>
        <v>0</v>
      </c>
      <c r="BD966">
        <f t="shared" si="365"/>
        <v>0</v>
      </c>
      <c r="BE966">
        <f t="shared" si="365"/>
        <v>0</v>
      </c>
      <c r="BF966">
        <f t="shared" si="365"/>
        <v>0</v>
      </c>
      <c r="BG966">
        <f t="shared" si="365"/>
        <v>0</v>
      </c>
      <c r="BH966">
        <f t="shared" si="365"/>
        <v>0</v>
      </c>
      <c r="BI966">
        <f t="shared" si="365"/>
        <v>0</v>
      </c>
      <c r="BJ966">
        <f t="shared" si="365"/>
        <v>0</v>
      </c>
      <c r="BK966">
        <f t="shared" si="365"/>
        <v>0</v>
      </c>
      <c r="BL966">
        <f t="shared" si="365"/>
        <v>0</v>
      </c>
      <c r="BM966">
        <f t="shared" si="365"/>
        <v>0</v>
      </c>
      <c r="BN966">
        <f t="shared" si="365"/>
        <v>0</v>
      </c>
      <c r="BO966">
        <f t="shared" si="365"/>
        <v>0</v>
      </c>
      <c r="BP966">
        <f t="shared" si="365"/>
        <v>1</v>
      </c>
      <c r="BQ966">
        <f t="shared" si="344"/>
        <v>0</v>
      </c>
      <c r="BR966">
        <f t="shared" si="344"/>
        <v>0</v>
      </c>
    </row>
    <row r="967" spans="2:70" x14ac:dyDescent="0.2">
      <c r="B967" s="1">
        <f>IF(ISBLANK(N967),"",YEAR(O967))</f>
        <v>2023</v>
      </c>
      <c r="C967" s="12">
        <f>IF(ISBLANK(M967),"",MONTH(O967))</f>
        <v>4</v>
      </c>
      <c r="D967" s="1">
        <f>IF(ISBLANK(N967),"",WEEKNUM(O967))</f>
        <v>14</v>
      </c>
      <c r="E967" s="1" t="str">
        <f>S967&amp;R967</f>
        <v>PayPal (Europe) S.a r.l. et Cie, S.C.A.1026164811034 PP.2985.PP . Google Ireland Limited, Ihr Einkauf bei Google Ireland Limited</v>
      </c>
      <c r="H967" s="1" t="str">
        <f>IF(ISBLANK(N967),"",IF(SUM(AC967:CO967)=0,"other",INDEX(AC$6:CO$6,MATCH(1,AC967:CO967,0))))</f>
        <v>Software</v>
      </c>
      <c r="I967" s="1" t="str" cm="1">
        <f t="array" ref="I967">IF(ISBLANK(N967),"",INDEX($AC$7:$CO$7,,MATCH(H967,$AC$6:$CO$6,0)))</f>
        <v>expense</v>
      </c>
      <c r="L967" s="1" t="str">
        <f>IF(ISBLANK(J967),H967,J967)</f>
        <v>Software</v>
      </c>
      <c r="M967" s="1" t="str">
        <f>IF(ISBLANK(K967),I967,K967)</f>
        <v>expense</v>
      </c>
      <c r="N967" s="16" t="s">
        <v>57</v>
      </c>
      <c r="O967" s="17">
        <v>45020</v>
      </c>
      <c r="P967" s="17">
        <v>45020</v>
      </c>
      <c r="Q967" s="18" t="s">
        <v>58</v>
      </c>
      <c r="R967" s="18" t="s">
        <v>1100</v>
      </c>
      <c r="S967" s="18" t="s">
        <v>63</v>
      </c>
      <c r="T967" s="18" t="s">
        <v>64</v>
      </c>
      <c r="U967" s="18" t="s">
        <v>65</v>
      </c>
      <c r="V967" s="18">
        <v>-6.05</v>
      </c>
      <c r="W967" s="18" t="s">
        <v>61</v>
      </c>
      <c r="X967" s="18" t="s">
        <v>62</v>
      </c>
      <c r="AA967">
        <f t="shared" si="362"/>
        <v>0</v>
      </c>
      <c r="AB967">
        <f t="shared" si="362"/>
        <v>0</v>
      </c>
      <c r="AC967">
        <f t="shared" si="358"/>
        <v>0</v>
      </c>
      <c r="AD967">
        <f t="shared" si="342"/>
        <v>0</v>
      </c>
      <c r="AE967">
        <f t="shared" si="342"/>
        <v>0</v>
      </c>
      <c r="AF967">
        <f t="shared" si="342"/>
        <v>0</v>
      </c>
      <c r="AG967">
        <f t="shared" si="359"/>
        <v>0</v>
      </c>
      <c r="AH967">
        <f t="shared" si="363"/>
        <v>0</v>
      </c>
      <c r="AI967">
        <f t="shared" si="363"/>
        <v>0</v>
      </c>
      <c r="AJ967">
        <f t="shared" si="363"/>
        <v>0</v>
      </c>
      <c r="AK967">
        <f t="shared" si="363"/>
        <v>0</v>
      </c>
      <c r="AL967">
        <f t="shared" si="363"/>
        <v>0</v>
      </c>
      <c r="AM967">
        <f t="shared" si="363"/>
        <v>0</v>
      </c>
      <c r="AN967">
        <f t="shared" si="363"/>
        <v>0</v>
      </c>
      <c r="AO967">
        <f t="shared" si="363"/>
        <v>0</v>
      </c>
      <c r="AP967">
        <f t="shared" si="363"/>
        <v>0</v>
      </c>
      <c r="AQ967">
        <f t="shared" si="363"/>
        <v>0</v>
      </c>
      <c r="AR967">
        <f t="shared" si="363"/>
        <v>0</v>
      </c>
      <c r="AS967">
        <f t="shared" si="363"/>
        <v>0</v>
      </c>
      <c r="AT967">
        <f t="shared" si="363"/>
        <v>0</v>
      </c>
      <c r="AU967">
        <f t="shared" si="360"/>
        <v>0</v>
      </c>
      <c r="AV967">
        <f t="shared" si="364"/>
        <v>0</v>
      </c>
      <c r="AW967">
        <f t="shared" si="364"/>
        <v>0</v>
      </c>
      <c r="AX967">
        <f t="shared" si="360"/>
        <v>0</v>
      </c>
      <c r="AY967">
        <f t="shared" si="351"/>
        <v>1</v>
      </c>
      <c r="AZ967">
        <f t="shared" si="366"/>
        <v>0</v>
      </c>
      <c r="BA967">
        <f t="shared" si="365"/>
        <v>0</v>
      </c>
      <c r="BB967">
        <f t="shared" si="365"/>
        <v>0</v>
      </c>
      <c r="BC967">
        <f t="shared" si="365"/>
        <v>0</v>
      </c>
      <c r="BD967">
        <f t="shared" si="365"/>
        <v>0</v>
      </c>
      <c r="BE967">
        <f t="shared" si="365"/>
        <v>0</v>
      </c>
      <c r="BF967">
        <f t="shared" si="365"/>
        <v>0</v>
      </c>
      <c r="BG967">
        <f t="shared" si="365"/>
        <v>0</v>
      </c>
      <c r="BH967">
        <f t="shared" si="365"/>
        <v>0</v>
      </c>
      <c r="BI967">
        <f t="shared" si="365"/>
        <v>0</v>
      </c>
      <c r="BJ967">
        <f t="shared" si="365"/>
        <v>0</v>
      </c>
      <c r="BK967">
        <f t="shared" si="365"/>
        <v>0</v>
      </c>
      <c r="BL967">
        <f t="shared" si="365"/>
        <v>0</v>
      </c>
      <c r="BM967">
        <f t="shared" si="365"/>
        <v>0</v>
      </c>
      <c r="BN967">
        <f t="shared" si="365"/>
        <v>0</v>
      </c>
      <c r="BO967">
        <f t="shared" si="365"/>
        <v>0</v>
      </c>
      <c r="BP967">
        <f t="shared" si="365"/>
        <v>1</v>
      </c>
      <c r="BQ967">
        <f t="shared" si="344"/>
        <v>0</v>
      </c>
      <c r="BR967">
        <f t="shared" si="344"/>
        <v>0</v>
      </c>
    </row>
    <row r="968" spans="2:70" ht="16" x14ac:dyDescent="0.2">
      <c r="B968" s="1">
        <f>IF(ISBLANK(N968),"",YEAR(O968))</f>
        <v>2023</v>
      </c>
      <c r="C968" s="12">
        <f>IF(ISBLANK(M968),"",MONTH(O968))</f>
        <v>4</v>
      </c>
      <c r="D968" s="1">
        <f>IF(ISBLANK(N968),"",WEEKNUM(O968))</f>
        <v>14</v>
      </c>
      <c r="E968" s="1" t="str">
        <f>S968&amp;R968</f>
        <v>GA NR00003948 BLZ70150000 105.04/22.46UHR TENGSTR.</v>
      </c>
      <c r="H968" s="1" t="str">
        <f>IF(ISBLANK(N968),"",IF(SUM(AC968:CO968)=0,"other",INDEX(AC$6:CO$6,MATCH(1,AC968:CO968,0))))</f>
        <v>other</v>
      </c>
      <c r="I968" s="1" t="str" cm="1">
        <f t="array" ref="I968">IF(ISBLANK(N968),"",INDEX($AC$7:$CO$7,,MATCH(H968,$AC$6:$CO$6,0)))</f>
        <v>expense</v>
      </c>
      <c r="L968" s="1" t="str">
        <f>IF(ISBLANK(J968),H968,J968)</f>
        <v>other</v>
      </c>
      <c r="M968" s="1" t="str">
        <f>IF(ISBLANK(K968),I968,K968)</f>
        <v>expense</v>
      </c>
      <c r="N968" s="16" t="s">
        <v>57</v>
      </c>
      <c r="O968" s="17">
        <v>45022</v>
      </c>
      <c r="P968" s="17">
        <v>45021</v>
      </c>
      <c r="Q968" s="18" t="s">
        <v>108</v>
      </c>
      <c r="R968" s="18" t="s">
        <v>1098</v>
      </c>
      <c r="S968" s="18" t="s">
        <v>1050</v>
      </c>
      <c r="T968" s="18">
        <v>0</v>
      </c>
      <c r="U968" s="18">
        <v>70150000</v>
      </c>
      <c r="V968" s="18">
        <v>-500</v>
      </c>
      <c r="W968" s="18" t="s">
        <v>61</v>
      </c>
      <c r="X968" s="18" t="s">
        <v>62</v>
      </c>
      <c r="AA968">
        <f t="shared" si="362"/>
        <v>0</v>
      </c>
      <c r="AB968">
        <f t="shared" si="362"/>
        <v>0</v>
      </c>
      <c r="AC968">
        <f t="shared" si="358"/>
        <v>0</v>
      </c>
      <c r="AD968">
        <f t="shared" si="342"/>
        <v>0</v>
      </c>
      <c r="AE968">
        <f t="shared" si="342"/>
        <v>0</v>
      </c>
      <c r="AF968">
        <f t="shared" si="342"/>
        <v>0</v>
      </c>
      <c r="AG968">
        <f t="shared" si="359"/>
        <v>0</v>
      </c>
      <c r="AH968">
        <f t="shared" si="363"/>
        <v>0</v>
      </c>
      <c r="AI968">
        <f t="shared" si="363"/>
        <v>0</v>
      </c>
      <c r="AJ968">
        <f t="shared" si="363"/>
        <v>0</v>
      </c>
      <c r="AK968">
        <f t="shared" si="363"/>
        <v>0</v>
      </c>
      <c r="AL968">
        <f t="shared" si="363"/>
        <v>0</v>
      </c>
      <c r="AM968">
        <f t="shared" si="363"/>
        <v>0</v>
      </c>
      <c r="AN968">
        <f t="shared" si="363"/>
        <v>0</v>
      </c>
      <c r="AO968">
        <f t="shared" si="363"/>
        <v>0</v>
      </c>
      <c r="AP968">
        <f t="shared" si="363"/>
        <v>0</v>
      </c>
      <c r="AQ968">
        <f t="shared" si="363"/>
        <v>0</v>
      </c>
      <c r="AR968">
        <f t="shared" si="363"/>
        <v>0</v>
      </c>
      <c r="AS968">
        <f t="shared" si="363"/>
        <v>0</v>
      </c>
      <c r="AT968">
        <f t="shared" si="363"/>
        <v>0</v>
      </c>
      <c r="AU968">
        <f t="shared" si="360"/>
        <v>0</v>
      </c>
      <c r="AV968">
        <f t="shared" si="364"/>
        <v>0</v>
      </c>
      <c r="AW968">
        <f t="shared" si="364"/>
        <v>0</v>
      </c>
      <c r="AX968">
        <f t="shared" si="360"/>
        <v>0</v>
      </c>
      <c r="AY968">
        <f t="shared" si="351"/>
        <v>0</v>
      </c>
      <c r="AZ968">
        <f t="shared" si="366"/>
        <v>0</v>
      </c>
      <c r="BA968">
        <f t="shared" si="365"/>
        <v>0</v>
      </c>
      <c r="BB968">
        <f t="shared" si="365"/>
        <v>0</v>
      </c>
      <c r="BC968">
        <f t="shared" si="365"/>
        <v>0</v>
      </c>
      <c r="BD968">
        <f t="shared" si="365"/>
        <v>0</v>
      </c>
      <c r="BE968">
        <f t="shared" si="365"/>
        <v>0</v>
      </c>
      <c r="BF968">
        <f t="shared" si="365"/>
        <v>0</v>
      </c>
      <c r="BG968">
        <f t="shared" si="365"/>
        <v>0</v>
      </c>
      <c r="BH968">
        <f t="shared" si="365"/>
        <v>0</v>
      </c>
      <c r="BI968">
        <f t="shared" si="365"/>
        <v>0</v>
      </c>
      <c r="BJ968">
        <f t="shared" si="365"/>
        <v>0</v>
      </c>
      <c r="BK968">
        <f t="shared" si="365"/>
        <v>0</v>
      </c>
      <c r="BL968">
        <f t="shared" si="365"/>
        <v>0</v>
      </c>
      <c r="BM968">
        <f t="shared" si="365"/>
        <v>0</v>
      </c>
      <c r="BN968">
        <f t="shared" si="365"/>
        <v>0</v>
      </c>
      <c r="BO968">
        <f t="shared" si="365"/>
        <v>0</v>
      </c>
      <c r="BP968">
        <f t="shared" si="365"/>
        <v>0</v>
      </c>
      <c r="BQ968">
        <f t="shared" si="344"/>
        <v>0</v>
      </c>
      <c r="BR968">
        <f t="shared" si="344"/>
        <v>0</v>
      </c>
    </row>
    <row r="969" spans="2:70" x14ac:dyDescent="0.2">
      <c r="B969" s="1">
        <f>IF(ISBLANK(N969),"",YEAR(O969))</f>
        <v>2023</v>
      </c>
      <c r="C969" s="12">
        <f>IF(ISBLANK(M969),"",MONTH(O969))</f>
        <v>4</v>
      </c>
      <c r="D969" s="1">
        <f>IF(ISBLANK(N969),"",WEEKNUM(O969))</f>
        <v>15</v>
      </c>
      <c r="E969" s="1" t="str">
        <f>S969&amp;R969</f>
        <v>Pegasus by IATA7ODWPLZ3DY P5FLGP8MC8ZYT0 Pegasus PAYMENT DATUM 11.04.2023, 14.01 UHR</v>
      </c>
      <c r="H969" s="1" t="str">
        <f>IF(ISBLANK(N969),"",IF(SUM(AC969:CO969)=0,"other",INDEX(AC$6:CO$6,MATCH(1,AC969:CO969,0))))</f>
        <v>other</v>
      </c>
      <c r="I969" s="1" t="str" cm="1">
        <f t="array" ref="I969">IF(ISBLANK(N969),"",INDEX($AC$7:$CO$7,,MATCH(H969,$AC$6:$CO$6,0)))</f>
        <v>expense</v>
      </c>
      <c r="L969" s="1" t="str">
        <f>IF(ISBLANK(J969),H969,J969)</f>
        <v>other</v>
      </c>
      <c r="M969" s="1" t="str">
        <f>IF(ISBLANK(K969),I969,K969)</f>
        <v>expense</v>
      </c>
      <c r="N969" s="16" t="s">
        <v>57</v>
      </c>
      <c r="O969" s="17">
        <v>45027</v>
      </c>
      <c r="P969" s="17">
        <v>45027</v>
      </c>
      <c r="Q969" s="18" t="s">
        <v>372</v>
      </c>
      <c r="R969" s="18" t="s">
        <v>1083</v>
      </c>
      <c r="S969" s="18" t="s">
        <v>1084</v>
      </c>
      <c r="T969" s="18" t="s">
        <v>1085</v>
      </c>
      <c r="U969" s="18" t="s">
        <v>65</v>
      </c>
      <c r="V969" s="18">
        <v>-189.07</v>
      </c>
      <c r="W969" s="18" t="s">
        <v>61</v>
      </c>
      <c r="X969" s="18" t="s">
        <v>62</v>
      </c>
      <c r="AA969">
        <f t="shared" si="362"/>
        <v>0</v>
      </c>
      <c r="AB969">
        <f t="shared" si="362"/>
        <v>0</v>
      </c>
      <c r="AC969">
        <f t="shared" si="358"/>
        <v>0</v>
      </c>
      <c r="AD969">
        <f t="shared" ref="AD969:AF1030" si="367">IF(ISERROR(FIND(AD$5,$E969)),0,1)</f>
        <v>0</v>
      </c>
      <c r="AE969">
        <f t="shared" si="367"/>
        <v>0</v>
      </c>
      <c r="AF969">
        <f t="shared" si="367"/>
        <v>0</v>
      </c>
      <c r="AG969">
        <f t="shared" si="359"/>
        <v>0</v>
      </c>
      <c r="AH969">
        <f t="shared" si="363"/>
        <v>0</v>
      </c>
      <c r="AI969">
        <f t="shared" si="363"/>
        <v>0</v>
      </c>
      <c r="AJ969">
        <f t="shared" si="363"/>
        <v>0</v>
      </c>
      <c r="AK969">
        <f t="shared" si="363"/>
        <v>0</v>
      </c>
      <c r="AL969">
        <f t="shared" si="363"/>
        <v>0</v>
      </c>
      <c r="AM969">
        <f t="shared" si="363"/>
        <v>0</v>
      </c>
      <c r="AN969">
        <f t="shared" si="363"/>
        <v>0</v>
      </c>
      <c r="AO969">
        <f t="shared" si="363"/>
        <v>0</v>
      </c>
      <c r="AP969">
        <f t="shared" si="363"/>
        <v>0</v>
      </c>
      <c r="AQ969">
        <f t="shared" si="363"/>
        <v>0</v>
      </c>
      <c r="AR969">
        <f t="shared" si="363"/>
        <v>0</v>
      </c>
      <c r="AS969">
        <f t="shared" si="363"/>
        <v>0</v>
      </c>
      <c r="AT969">
        <f t="shared" si="363"/>
        <v>0</v>
      </c>
      <c r="AU969">
        <f t="shared" si="360"/>
        <v>0</v>
      </c>
      <c r="AV969">
        <f t="shared" si="364"/>
        <v>0</v>
      </c>
      <c r="AW969">
        <f t="shared" si="364"/>
        <v>0</v>
      </c>
      <c r="AX969">
        <f t="shared" si="360"/>
        <v>0</v>
      </c>
      <c r="AY969">
        <f t="shared" si="351"/>
        <v>0</v>
      </c>
      <c r="AZ969">
        <f t="shared" si="366"/>
        <v>0</v>
      </c>
      <c r="BA969">
        <f t="shared" si="366"/>
        <v>0</v>
      </c>
      <c r="BB969">
        <f t="shared" si="366"/>
        <v>0</v>
      </c>
      <c r="BC969">
        <f t="shared" si="366"/>
        <v>0</v>
      </c>
      <c r="BD969">
        <f t="shared" si="366"/>
        <v>0</v>
      </c>
      <c r="BE969">
        <f t="shared" si="366"/>
        <v>0</v>
      </c>
      <c r="BF969">
        <f t="shared" si="366"/>
        <v>0</v>
      </c>
      <c r="BG969">
        <f t="shared" si="366"/>
        <v>0</v>
      </c>
      <c r="BH969">
        <f t="shared" si="366"/>
        <v>0</v>
      </c>
      <c r="BI969">
        <f t="shared" si="366"/>
        <v>0</v>
      </c>
      <c r="BJ969">
        <f t="shared" si="366"/>
        <v>0</v>
      </c>
      <c r="BK969">
        <f t="shared" si="366"/>
        <v>0</v>
      </c>
      <c r="BL969">
        <f t="shared" si="366"/>
        <v>0</v>
      </c>
      <c r="BM969">
        <f t="shared" si="366"/>
        <v>0</v>
      </c>
      <c r="BN969">
        <f t="shared" si="366"/>
        <v>0</v>
      </c>
      <c r="BO969">
        <f t="shared" si="366"/>
        <v>0</v>
      </c>
      <c r="BP969">
        <f t="shared" si="366"/>
        <v>0</v>
      </c>
      <c r="BQ969">
        <f t="shared" si="344"/>
        <v>0</v>
      </c>
      <c r="BR969">
        <f t="shared" si="344"/>
        <v>0</v>
      </c>
    </row>
    <row r="970" spans="2:70" x14ac:dyDescent="0.2">
      <c r="B970" s="1">
        <f>IF(ISBLANK(N970),"",YEAR(O970))</f>
        <v>2023</v>
      </c>
      <c r="C970" s="12">
        <f>IF(ISBLANK(M970),"",MONTH(O970))</f>
        <v>4</v>
      </c>
      <c r="D970" s="1">
        <f>IF(ISBLANK(N970),"",WEEKNUM(O970))</f>
        <v>15</v>
      </c>
      <c r="E970" s="1" t="str">
        <f>S970&amp;R970</f>
        <v>JAD TAHAweek14 relapse</v>
      </c>
      <c r="H970" s="1" t="str">
        <f>IF(ISBLANK(N970),"",IF(SUM(AC970:CO970)=0,"other",INDEX(AC$6:CO$6,MATCH(1,AC970:CO970,0))))</f>
        <v>other</v>
      </c>
      <c r="I970" s="1" t="str" cm="1">
        <f t="array" ref="I970">IF(ISBLANK(N970),"",INDEX($AC$7:$CO$7,,MATCH(H970,$AC$6:$CO$6,0)))</f>
        <v>expense</v>
      </c>
      <c r="L970" s="1" t="str">
        <f>IF(ISBLANK(J970),H970,J970)</f>
        <v>other</v>
      </c>
      <c r="M970" s="1" t="str">
        <f>IF(ISBLANK(K970),I970,K970)</f>
        <v>expense</v>
      </c>
      <c r="N970" s="16" t="s">
        <v>57</v>
      </c>
      <c r="O970" s="17">
        <v>45027</v>
      </c>
      <c r="P970" s="17">
        <v>45027</v>
      </c>
      <c r="Q970" s="18" t="s">
        <v>330</v>
      </c>
      <c r="R970" s="18" t="s">
        <v>1086</v>
      </c>
      <c r="S970" s="18" t="s">
        <v>132</v>
      </c>
      <c r="T970" s="18" t="s">
        <v>538</v>
      </c>
      <c r="U970" s="18" t="s">
        <v>60</v>
      </c>
      <c r="V970" s="18">
        <v>230</v>
      </c>
      <c r="W970" s="18" t="s">
        <v>61</v>
      </c>
      <c r="X970" s="18" t="s">
        <v>62</v>
      </c>
      <c r="AA970">
        <f t="shared" ref="AA970:AB989" si="368">IF(ISERROR(FIND(AA$5,$E970)),0,1)</f>
        <v>0</v>
      </c>
      <c r="AB970">
        <f t="shared" si="368"/>
        <v>0</v>
      </c>
      <c r="AC970">
        <f t="shared" si="358"/>
        <v>0</v>
      </c>
      <c r="AD970">
        <f t="shared" si="367"/>
        <v>0</v>
      </c>
      <c r="AE970">
        <f t="shared" si="367"/>
        <v>0</v>
      </c>
      <c r="AF970">
        <f t="shared" si="367"/>
        <v>0</v>
      </c>
      <c r="AG970">
        <f t="shared" si="359"/>
        <v>0</v>
      </c>
      <c r="AH970">
        <f t="shared" si="363"/>
        <v>0</v>
      </c>
      <c r="AI970">
        <f t="shared" si="363"/>
        <v>0</v>
      </c>
      <c r="AJ970">
        <f t="shared" si="363"/>
        <v>0</v>
      </c>
      <c r="AK970">
        <f t="shared" si="363"/>
        <v>0</v>
      </c>
      <c r="AL970">
        <f t="shared" si="363"/>
        <v>0</v>
      </c>
      <c r="AM970">
        <f t="shared" si="363"/>
        <v>0</v>
      </c>
      <c r="AN970">
        <f t="shared" si="363"/>
        <v>0</v>
      </c>
      <c r="AO970">
        <f t="shared" si="363"/>
        <v>0</v>
      </c>
      <c r="AP970">
        <f t="shared" si="363"/>
        <v>0</v>
      </c>
      <c r="AQ970">
        <f t="shared" si="363"/>
        <v>0</v>
      </c>
      <c r="AR970">
        <f t="shared" si="363"/>
        <v>0</v>
      </c>
      <c r="AS970">
        <f t="shared" si="363"/>
        <v>0</v>
      </c>
      <c r="AT970">
        <f t="shared" si="363"/>
        <v>0</v>
      </c>
      <c r="AU970">
        <f t="shared" si="360"/>
        <v>0</v>
      </c>
      <c r="AV970">
        <f t="shared" si="364"/>
        <v>0</v>
      </c>
      <c r="AW970">
        <f t="shared" si="364"/>
        <v>0</v>
      </c>
      <c r="AX970">
        <f t="shared" si="360"/>
        <v>0</v>
      </c>
      <c r="AY970">
        <f t="shared" si="351"/>
        <v>0</v>
      </c>
      <c r="AZ970">
        <f t="shared" si="366"/>
        <v>0</v>
      </c>
      <c r="BA970">
        <f t="shared" si="366"/>
        <v>0</v>
      </c>
      <c r="BB970">
        <f t="shared" si="366"/>
        <v>0</v>
      </c>
      <c r="BC970">
        <f t="shared" si="366"/>
        <v>0</v>
      </c>
      <c r="BD970">
        <f t="shared" si="366"/>
        <v>0</v>
      </c>
      <c r="BE970">
        <f t="shared" si="366"/>
        <v>0</v>
      </c>
      <c r="BF970">
        <f t="shared" si="366"/>
        <v>0</v>
      </c>
      <c r="BG970">
        <f t="shared" si="366"/>
        <v>0</v>
      </c>
      <c r="BH970">
        <f t="shared" si="366"/>
        <v>0</v>
      </c>
      <c r="BI970">
        <f t="shared" si="366"/>
        <v>0</v>
      </c>
      <c r="BJ970">
        <f t="shared" si="366"/>
        <v>0</v>
      </c>
      <c r="BK970">
        <f t="shared" si="366"/>
        <v>0</v>
      </c>
      <c r="BL970">
        <f t="shared" si="366"/>
        <v>0</v>
      </c>
      <c r="BM970">
        <f t="shared" si="366"/>
        <v>0</v>
      </c>
      <c r="BN970">
        <f t="shared" si="366"/>
        <v>0</v>
      </c>
      <c r="BO970">
        <f t="shared" si="366"/>
        <v>0</v>
      </c>
      <c r="BP970">
        <f t="shared" si="366"/>
        <v>0</v>
      </c>
      <c r="BQ970">
        <f t="shared" si="344"/>
        <v>0</v>
      </c>
      <c r="BR970">
        <f t="shared" si="344"/>
        <v>0</v>
      </c>
    </row>
    <row r="971" spans="2:70" x14ac:dyDescent="0.2">
      <c r="B971" s="1">
        <f>IF(ISBLANK(N971),"",YEAR(O971))</f>
        <v>2023</v>
      </c>
      <c r="C971" s="12">
        <f>IF(ISBLANK(M971),"",MONTH(O971))</f>
        <v>4</v>
      </c>
      <c r="D971" s="1">
        <f>IF(ISBLANK(N971),"",WEEKNUM(O971))</f>
        <v>15</v>
      </c>
      <c r="E971" s="1" t="str">
        <f>S971&amp;R971</f>
        <v>Emrecan cebeDATUM 11.04.2023, 10.18 UHR</v>
      </c>
      <c r="H971" s="1" t="str">
        <f>IF(ISBLANK(N971),"",IF(SUM(AC971:CO971)=0,"other",INDEX(AC$6:CO$6,MATCH(1,AC971:CO971,0))))</f>
        <v>other</v>
      </c>
      <c r="I971" s="1" t="str" cm="1">
        <f t="array" ref="I971">IF(ISBLANK(N971),"",INDEX($AC$7:$CO$7,,MATCH(H971,$AC$6:$CO$6,0)))</f>
        <v>expense</v>
      </c>
      <c r="L971" s="1" t="str">
        <f>IF(ISBLANK(J971),H971,J971)</f>
        <v>other</v>
      </c>
      <c r="M971" s="1" t="str">
        <f>IF(ISBLANK(K971),I971,K971)</f>
        <v>expense</v>
      </c>
      <c r="N971" s="16" t="s">
        <v>57</v>
      </c>
      <c r="O971" s="17">
        <v>45027</v>
      </c>
      <c r="P971" s="17">
        <v>45027</v>
      </c>
      <c r="Q971" s="18" t="s">
        <v>72</v>
      </c>
      <c r="R971" s="18" t="s">
        <v>1087</v>
      </c>
      <c r="S971" s="18" t="s">
        <v>1088</v>
      </c>
      <c r="T971" s="18" t="s">
        <v>1089</v>
      </c>
      <c r="U971" s="18" t="s">
        <v>1090</v>
      </c>
      <c r="V971" s="18">
        <v>-10</v>
      </c>
      <c r="W971" s="18" t="s">
        <v>61</v>
      </c>
      <c r="X971" s="18" t="s">
        <v>62</v>
      </c>
      <c r="AA971">
        <f t="shared" si="368"/>
        <v>0</v>
      </c>
      <c r="AB971">
        <f t="shared" si="368"/>
        <v>0</v>
      </c>
      <c r="AC971">
        <f t="shared" si="358"/>
        <v>0</v>
      </c>
      <c r="AD971">
        <f t="shared" si="367"/>
        <v>0</v>
      </c>
      <c r="AE971">
        <f t="shared" si="367"/>
        <v>0</v>
      </c>
      <c r="AF971">
        <f t="shared" si="367"/>
        <v>0</v>
      </c>
      <c r="AG971">
        <f t="shared" si="359"/>
        <v>0</v>
      </c>
      <c r="AH971">
        <f t="shared" si="363"/>
        <v>0</v>
      </c>
      <c r="AI971">
        <f t="shared" si="363"/>
        <v>0</v>
      </c>
      <c r="AJ971">
        <f t="shared" si="363"/>
        <v>0</v>
      </c>
      <c r="AK971">
        <f t="shared" si="363"/>
        <v>0</v>
      </c>
      <c r="AL971">
        <f t="shared" si="363"/>
        <v>0</v>
      </c>
      <c r="AM971">
        <f t="shared" si="363"/>
        <v>0</v>
      </c>
      <c r="AN971">
        <f t="shared" si="363"/>
        <v>0</v>
      </c>
      <c r="AO971">
        <f t="shared" si="363"/>
        <v>0</v>
      </c>
      <c r="AP971">
        <f t="shared" si="363"/>
        <v>0</v>
      </c>
      <c r="AQ971">
        <f t="shared" si="363"/>
        <v>0</v>
      </c>
      <c r="AR971">
        <f t="shared" si="363"/>
        <v>0</v>
      </c>
      <c r="AS971">
        <f t="shared" si="363"/>
        <v>0</v>
      </c>
      <c r="AT971">
        <f t="shared" si="363"/>
        <v>0</v>
      </c>
      <c r="AU971">
        <f t="shared" si="360"/>
        <v>0</v>
      </c>
      <c r="AV971">
        <f t="shared" si="364"/>
        <v>0</v>
      </c>
      <c r="AW971">
        <f t="shared" si="364"/>
        <v>0</v>
      </c>
      <c r="AX971">
        <f t="shared" si="360"/>
        <v>0</v>
      </c>
      <c r="AY971">
        <f t="shared" si="351"/>
        <v>0</v>
      </c>
      <c r="AZ971">
        <f t="shared" si="366"/>
        <v>0</v>
      </c>
      <c r="BA971">
        <f t="shared" si="366"/>
        <v>0</v>
      </c>
      <c r="BB971">
        <f t="shared" si="366"/>
        <v>0</v>
      </c>
      <c r="BC971">
        <f t="shared" si="366"/>
        <v>0</v>
      </c>
      <c r="BD971">
        <f t="shared" si="366"/>
        <v>0</v>
      </c>
      <c r="BE971">
        <f t="shared" si="366"/>
        <v>0</v>
      </c>
      <c r="BF971">
        <f t="shared" si="366"/>
        <v>0</v>
      </c>
      <c r="BG971">
        <f t="shared" si="366"/>
        <v>0</v>
      </c>
      <c r="BH971">
        <f t="shared" si="366"/>
        <v>0</v>
      </c>
      <c r="BI971">
        <f t="shared" si="366"/>
        <v>0</v>
      </c>
      <c r="BJ971">
        <f t="shared" si="366"/>
        <v>0</v>
      </c>
      <c r="BK971">
        <f t="shared" si="366"/>
        <v>0</v>
      </c>
      <c r="BL971">
        <f t="shared" si="366"/>
        <v>0</v>
      </c>
      <c r="BM971">
        <f t="shared" si="366"/>
        <v>0</v>
      </c>
      <c r="BN971">
        <f t="shared" si="366"/>
        <v>0</v>
      </c>
      <c r="BO971">
        <f t="shared" si="366"/>
        <v>0</v>
      </c>
      <c r="BP971">
        <f t="shared" si="366"/>
        <v>0</v>
      </c>
      <c r="BQ971">
        <f t="shared" si="344"/>
        <v>0</v>
      </c>
      <c r="BR971">
        <f t="shared" si="344"/>
        <v>0</v>
      </c>
    </row>
    <row r="972" spans="2:70" ht="16" x14ac:dyDescent="0.2">
      <c r="B972" s="1">
        <f>IF(ISBLANK(N972),"",YEAR(O972))</f>
        <v>2023</v>
      </c>
      <c r="C972" s="12">
        <f>IF(ISBLANK(M972),"",MONTH(O972))</f>
        <v>4</v>
      </c>
      <c r="D972" s="1">
        <f>IF(ISBLANK(N972),"",WEEKNUM(O972))</f>
        <v>15</v>
      </c>
      <c r="E972" s="1" t="str">
        <f>S972&amp;R972</f>
        <v>NETTO MARKEN-DISCOU//MUENCHEN/DE2023-04-08T18:51 Debitk.1 2026-12</v>
      </c>
      <c r="H972" s="1" t="str">
        <f>IF(ISBLANK(N972),"",IF(SUM(AC972:CO972)=0,"other",INDEX(AC$6:CO$6,MATCH(1,AC972:CO972,0))))</f>
        <v>other</v>
      </c>
      <c r="I972" s="1" t="str" cm="1">
        <f t="array" ref="I972">IF(ISBLANK(N972),"",INDEX($AC$7:$CO$7,,MATCH(H972,$AC$6:$CO$6,0)))</f>
        <v>expense</v>
      </c>
      <c r="L972" s="1" t="str">
        <f>IF(ISBLANK(J972),H972,J972)</f>
        <v>other</v>
      </c>
      <c r="M972" s="1" t="str">
        <f>IF(ISBLANK(K972),I972,K972)</f>
        <v>expense</v>
      </c>
      <c r="N972" s="16" t="s">
        <v>57</v>
      </c>
      <c r="O972" s="17">
        <v>45027</v>
      </c>
      <c r="P972" s="17">
        <v>45027</v>
      </c>
      <c r="Q972" s="18" t="s">
        <v>66</v>
      </c>
      <c r="R972" s="18" t="s">
        <v>1091</v>
      </c>
      <c r="S972" s="18" t="s">
        <v>1045</v>
      </c>
      <c r="T972" s="18" t="s">
        <v>742</v>
      </c>
      <c r="U972" s="18" t="s">
        <v>743</v>
      </c>
      <c r="V972" s="18">
        <v>-6.96</v>
      </c>
      <c r="W972" s="18" t="s">
        <v>61</v>
      </c>
      <c r="X972" s="18" t="s">
        <v>62</v>
      </c>
      <c r="AA972">
        <f t="shared" si="368"/>
        <v>0</v>
      </c>
      <c r="AB972">
        <f t="shared" si="368"/>
        <v>0</v>
      </c>
      <c r="AC972">
        <f t="shared" si="358"/>
        <v>0</v>
      </c>
      <c r="AD972">
        <f t="shared" si="367"/>
        <v>0</v>
      </c>
      <c r="AE972">
        <f t="shared" si="367"/>
        <v>0</v>
      </c>
      <c r="AF972">
        <f t="shared" si="367"/>
        <v>0</v>
      </c>
      <c r="AG972">
        <f t="shared" si="359"/>
        <v>0</v>
      </c>
      <c r="AH972">
        <f t="shared" si="363"/>
        <v>0</v>
      </c>
      <c r="AI972">
        <f t="shared" si="363"/>
        <v>0</v>
      </c>
      <c r="AJ972">
        <f t="shared" si="363"/>
        <v>0</v>
      </c>
      <c r="AK972">
        <f t="shared" si="363"/>
        <v>0</v>
      </c>
      <c r="AL972">
        <f t="shared" si="363"/>
        <v>0</v>
      </c>
      <c r="AM972">
        <f t="shared" si="363"/>
        <v>0</v>
      </c>
      <c r="AN972">
        <f t="shared" si="363"/>
        <v>0</v>
      </c>
      <c r="AO972">
        <f t="shared" si="363"/>
        <v>0</v>
      </c>
      <c r="AP972">
        <f t="shared" si="363"/>
        <v>0</v>
      </c>
      <c r="AQ972">
        <f t="shared" si="363"/>
        <v>0</v>
      </c>
      <c r="AR972">
        <f t="shared" si="363"/>
        <v>0</v>
      </c>
      <c r="AS972">
        <f t="shared" si="363"/>
        <v>0</v>
      </c>
      <c r="AT972">
        <f t="shared" si="363"/>
        <v>0</v>
      </c>
      <c r="AU972">
        <f t="shared" si="360"/>
        <v>0</v>
      </c>
      <c r="AV972">
        <f t="shared" si="364"/>
        <v>0</v>
      </c>
      <c r="AW972">
        <f t="shared" si="364"/>
        <v>0</v>
      </c>
      <c r="AX972">
        <f t="shared" si="360"/>
        <v>0</v>
      </c>
      <c r="AY972">
        <f t="shared" si="351"/>
        <v>0</v>
      </c>
      <c r="AZ972">
        <f t="shared" si="366"/>
        <v>0</v>
      </c>
      <c r="BA972">
        <f t="shared" si="366"/>
        <v>0</v>
      </c>
      <c r="BB972">
        <f t="shared" si="366"/>
        <v>0</v>
      </c>
      <c r="BC972">
        <f t="shared" si="366"/>
        <v>0</v>
      </c>
      <c r="BD972">
        <f t="shared" si="366"/>
        <v>0</v>
      </c>
      <c r="BE972">
        <f t="shared" si="366"/>
        <v>0</v>
      </c>
      <c r="BF972">
        <f t="shared" si="366"/>
        <v>0</v>
      </c>
      <c r="BG972">
        <f t="shared" si="366"/>
        <v>0</v>
      </c>
      <c r="BH972">
        <f t="shared" si="366"/>
        <v>0</v>
      </c>
      <c r="BI972">
        <f t="shared" si="366"/>
        <v>0</v>
      </c>
      <c r="BJ972">
        <f t="shared" si="366"/>
        <v>0</v>
      </c>
      <c r="BK972">
        <f t="shared" si="366"/>
        <v>0</v>
      </c>
      <c r="BL972">
        <f t="shared" si="366"/>
        <v>0</v>
      </c>
      <c r="BM972">
        <f t="shared" si="366"/>
        <v>0</v>
      </c>
      <c r="BN972">
        <f t="shared" si="366"/>
        <v>0</v>
      </c>
      <c r="BO972">
        <f t="shared" si="366"/>
        <v>0</v>
      </c>
      <c r="BP972">
        <f t="shared" si="366"/>
        <v>0</v>
      </c>
      <c r="BQ972">
        <f t="shared" si="366"/>
        <v>0</v>
      </c>
      <c r="BR972">
        <f t="shared" si="366"/>
        <v>0</v>
      </c>
    </row>
    <row r="973" spans="2:70" x14ac:dyDescent="0.2">
      <c r="B973" s="1">
        <f>IF(ISBLANK(N973),"",YEAR(O973))</f>
        <v>2023</v>
      </c>
      <c r="C973" s="12">
        <f>IF(ISBLANK(M973),"",MONTH(O973))</f>
        <v>4</v>
      </c>
      <c r="D973" s="1">
        <f>IF(ISBLANK(N973),"",WEEKNUM(O973))</f>
        <v>15</v>
      </c>
      <c r="E973" s="1" t="str">
        <f>S973&amp;R973</f>
        <v>HELEIHEL HASSANEIN GIR 79943254//MUNCHEN/DE2023-04-06T22:05 Debitk.1 2026-12</v>
      </c>
      <c r="H973" s="1" t="str">
        <f>IF(ISBLANK(N973),"",IF(SUM(AC973:CO973)=0,"other",INDEX(AC$6:CO$6,MATCH(1,AC973:CO973,0))))</f>
        <v>other</v>
      </c>
      <c r="I973" s="1" t="str" cm="1">
        <f t="array" ref="I973">IF(ISBLANK(N973),"",INDEX($AC$7:$CO$7,,MATCH(H973,$AC$6:$CO$6,0)))</f>
        <v>expense</v>
      </c>
      <c r="L973" s="1" t="str">
        <f>IF(ISBLANK(J973),H973,J973)</f>
        <v>other</v>
      </c>
      <c r="M973" s="1" t="str">
        <f>IF(ISBLANK(K973),I973,K973)</f>
        <v>expense</v>
      </c>
      <c r="N973" s="16" t="s">
        <v>57</v>
      </c>
      <c r="O973" s="17">
        <v>45027</v>
      </c>
      <c r="P973" s="17">
        <v>45027</v>
      </c>
      <c r="Q973" s="18" t="s">
        <v>66</v>
      </c>
      <c r="R973" s="18" t="s">
        <v>1092</v>
      </c>
      <c r="S973" s="18" t="s">
        <v>1093</v>
      </c>
      <c r="T973" s="18" t="s">
        <v>250</v>
      </c>
      <c r="U973" s="18" t="s">
        <v>251</v>
      </c>
      <c r="V973" s="18">
        <v>-165</v>
      </c>
      <c r="W973" s="18" t="s">
        <v>61</v>
      </c>
      <c r="X973" s="18" t="s">
        <v>62</v>
      </c>
      <c r="AA973">
        <f t="shared" si="368"/>
        <v>0</v>
      </c>
      <c r="AB973">
        <f t="shared" si="368"/>
        <v>0</v>
      </c>
      <c r="AC973">
        <f t="shared" si="358"/>
        <v>0</v>
      </c>
      <c r="AD973">
        <f t="shared" si="367"/>
        <v>0</v>
      </c>
      <c r="AE973">
        <f t="shared" si="367"/>
        <v>0</v>
      </c>
      <c r="AF973">
        <f t="shared" si="367"/>
        <v>0</v>
      </c>
      <c r="AG973">
        <f t="shared" si="359"/>
        <v>0</v>
      </c>
      <c r="AH973">
        <f t="shared" si="363"/>
        <v>0</v>
      </c>
      <c r="AI973">
        <f t="shared" si="363"/>
        <v>0</v>
      </c>
      <c r="AJ973">
        <f t="shared" si="363"/>
        <v>0</v>
      </c>
      <c r="AK973">
        <f t="shared" si="363"/>
        <v>0</v>
      </c>
      <c r="AL973">
        <f t="shared" si="363"/>
        <v>0</v>
      </c>
      <c r="AM973">
        <f t="shared" si="363"/>
        <v>0</v>
      </c>
      <c r="AN973">
        <f t="shared" si="363"/>
        <v>0</v>
      </c>
      <c r="AO973">
        <f t="shared" si="363"/>
        <v>0</v>
      </c>
      <c r="AP973">
        <f t="shared" si="363"/>
        <v>0</v>
      </c>
      <c r="AQ973">
        <f t="shared" si="363"/>
        <v>0</v>
      </c>
      <c r="AR973">
        <f t="shared" si="363"/>
        <v>0</v>
      </c>
      <c r="AS973">
        <f t="shared" si="363"/>
        <v>0</v>
      </c>
      <c r="AT973">
        <f t="shared" si="363"/>
        <v>0</v>
      </c>
      <c r="AU973">
        <f t="shared" si="360"/>
        <v>0</v>
      </c>
      <c r="AV973">
        <f t="shared" si="364"/>
        <v>0</v>
      </c>
      <c r="AW973">
        <f t="shared" si="364"/>
        <v>0</v>
      </c>
      <c r="AX973">
        <f t="shared" si="360"/>
        <v>0</v>
      </c>
      <c r="AY973">
        <f t="shared" si="351"/>
        <v>0</v>
      </c>
      <c r="AZ973">
        <f t="shared" si="366"/>
        <v>0</v>
      </c>
      <c r="BA973">
        <f t="shared" si="366"/>
        <v>0</v>
      </c>
      <c r="BB973">
        <f t="shared" si="366"/>
        <v>0</v>
      </c>
      <c r="BC973">
        <f t="shared" si="366"/>
        <v>0</v>
      </c>
      <c r="BD973">
        <f t="shared" si="366"/>
        <v>0</v>
      </c>
      <c r="BE973">
        <f t="shared" si="366"/>
        <v>0</v>
      </c>
      <c r="BF973">
        <f t="shared" si="366"/>
        <v>0</v>
      </c>
      <c r="BG973">
        <f t="shared" si="366"/>
        <v>0</v>
      </c>
      <c r="BH973">
        <f t="shared" si="366"/>
        <v>0</v>
      </c>
      <c r="BI973">
        <f t="shared" si="366"/>
        <v>0</v>
      </c>
      <c r="BJ973">
        <f t="shared" si="366"/>
        <v>0</v>
      </c>
      <c r="BK973">
        <f t="shared" si="366"/>
        <v>0</v>
      </c>
      <c r="BL973">
        <f t="shared" si="366"/>
        <v>0</v>
      </c>
      <c r="BM973">
        <f t="shared" si="366"/>
        <v>0</v>
      </c>
      <c r="BN973">
        <f t="shared" si="366"/>
        <v>0</v>
      </c>
      <c r="BO973">
        <f t="shared" si="366"/>
        <v>0</v>
      </c>
      <c r="BP973">
        <f t="shared" si="366"/>
        <v>0</v>
      </c>
      <c r="BQ973">
        <f t="shared" si="366"/>
        <v>0</v>
      </c>
      <c r="BR973">
        <f t="shared" si="366"/>
        <v>0</v>
      </c>
    </row>
    <row r="974" spans="2:70" x14ac:dyDescent="0.2">
      <c r="B974" s="1">
        <f>IF(ISBLANK(N974),"",YEAR(O974))</f>
        <v>2023</v>
      </c>
      <c r="C974" s="12">
        <f>IF(ISBLANK(M974),"",MONTH(O974))</f>
        <v>4</v>
      </c>
      <c r="D974" s="1">
        <f>IF(ISBLANK(N974),"",WEEKNUM(O974))</f>
        <v>15</v>
      </c>
      <c r="E974" s="1" t="str">
        <f>S974&amp;R974</f>
        <v>Osterr.Postbus AG,VL-V//Vosendorf/AT/12023-04-05T03:23 Debitk.1 2026-12</v>
      </c>
      <c r="H974" s="1" t="str">
        <f>IF(ISBLANK(N974),"",IF(SUM(AC974:CO974)=0,"other",INDEX(AC$6:CO$6,MATCH(1,AC974:CO974,0))))</f>
        <v>other</v>
      </c>
      <c r="I974" s="1" t="str" cm="1">
        <f t="array" ref="I974">IF(ISBLANK(N974),"",INDEX($AC$7:$CO$7,,MATCH(H974,$AC$6:$CO$6,0)))</f>
        <v>expense</v>
      </c>
      <c r="L974" s="1" t="str">
        <f>IF(ISBLANK(J974),H974,J974)</f>
        <v>other</v>
      </c>
      <c r="M974" s="1" t="str">
        <f>IF(ISBLANK(K974),I974,K974)</f>
        <v>expense</v>
      </c>
      <c r="N974" s="16" t="s">
        <v>57</v>
      </c>
      <c r="O974" s="17">
        <v>45027</v>
      </c>
      <c r="P974" s="17">
        <v>45027</v>
      </c>
      <c r="Q974" s="18" t="s">
        <v>66</v>
      </c>
      <c r="R974" s="18" t="s">
        <v>1094</v>
      </c>
      <c r="S974" s="18" t="s">
        <v>1095</v>
      </c>
      <c r="T974" s="18" t="s">
        <v>241</v>
      </c>
      <c r="U974" s="18" t="s">
        <v>242</v>
      </c>
      <c r="V974" s="18">
        <v>-9</v>
      </c>
      <c r="W974" s="18" t="s">
        <v>61</v>
      </c>
      <c r="X974" s="18" t="s">
        <v>62</v>
      </c>
      <c r="AA974">
        <f t="shared" si="368"/>
        <v>0</v>
      </c>
      <c r="AB974">
        <f t="shared" si="368"/>
        <v>0</v>
      </c>
      <c r="AC974">
        <f t="shared" si="358"/>
        <v>0</v>
      </c>
      <c r="AD974">
        <f t="shared" si="367"/>
        <v>0</v>
      </c>
      <c r="AE974">
        <f t="shared" si="367"/>
        <v>0</v>
      </c>
      <c r="AF974">
        <f t="shared" si="367"/>
        <v>0</v>
      </c>
      <c r="AG974">
        <f t="shared" si="359"/>
        <v>0</v>
      </c>
      <c r="AH974">
        <f t="shared" si="363"/>
        <v>0</v>
      </c>
      <c r="AI974">
        <f t="shared" si="363"/>
        <v>0</v>
      </c>
      <c r="AJ974">
        <f t="shared" si="363"/>
        <v>0</v>
      </c>
      <c r="AK974">
        <f t="shared" si="363"/>
        <v>0</v>
      </c>
      <c r="AL974">
        <f t="shared" si="363"/>
        <v>0</v>
      </c>
      <c r="AM974">
        <f t="shared" si="363"/>
        <v>0</v>
      </c>
      <c r="AN974">
        <f t="shared" si="363"/>
        <v>0</v>
      </c>
      <c r="AO974">
        <f t="shared" si="363"/>
        <v>0</v>
      </c>
      <c r="AP974">
        <f t="shared" si="363"/>
        <v>0</v>
      </c>
      <c r="AQ974">
        <f t="shared" si="363"/>
        <v>0</v>
      </c>
      <c r="AR974">
        <f t="shared" si="363"/>
        <v>0</v>
      </c>
      <c r="AS974">
        <f t="shared" si="363"/>
        <v>0</v>
      </c>
      <c r="AT974">
        <f t="shared" si="363"/>
        <v>0</v>
      </c>
      <c r="AU974">
        <f t="shared" si="360"/>
        <v>0</v>
      </c>
      <c r="AV974">
        <f t="shared" si="364"/>
        <v>0</v>
      </c>
      <c r="AW974">
        <f t="shared" si="364"/>
        <v>0</v>
      </c>
      <c r="AX974">
        <f t="shared" si="360"/>
        <v>0</v>
      </c>
      <c r="AY974">
        <f t="shared" si="351"/>
        <v>0</v>
      </c>
      <c r="AZ974">
        <f t="shared" si="366"/>
        <v>0</v>
      </c>
      <c r="BA974">
        <f t="shared" si="366"/>
        <v>0</v>
      </c>
      <c r="BB974">
        <f t="shared" si="366"/>
        <v>0</v>
      </c>
      <c r="BC974">
        <f t="shared" si="366"/>
        <v>0</v>
      </c>
      <c r="BD974">
        <f t="shared" si="366"/>
        <v>0</v>
      </c>
      <c r="BE974">
        <f t="shared" si="366"/>
        <v>0</v>
      </c>
      <c r="BF974">
        <f t="shared" si="366"/>
        <v>0</v>
      </c>
      <c r="BG974">
        <f t="shared" si="366"/>
        <v>0</v>
      </c>
      <c r="BH974">
        <f t="shared" si="366"/>
        <v>0</v>
      </c>
      <c r="BI974">
        <f t="shared" si="366"/>
        <v>0</v>
      </c>
      <c r="BJ974">
        <f t="shared" si="366"/>
        <v>0</v>
      </c>
      <c r="BK974">
        <f t="shared" si="366"/>
        <v>0</v>
      </c>
      <c r="BL974">
        <f t="shared" si="366"/>
        <v>0</v>
      </c>
      <c r="BM974">
        <f t="shared" si="366"/>
        <v>0</v>
      </c>
      <c r="BN974">
        <f t="shared" si="366"/>
        <v>0</v>
      </c>
      <c r="BO974">
        <f t="shared" si="366"/>
        <v>0</v>
      </c>
      <c r="BP974">
        <f t="shared" si="366"/>
        <v>0</v>
      </c>
      <c r="BQ974">
        <f t="shared" si="366"/>
        <v>0</v>
      </c>
      <c r="BR974">
        <f t="shared" si="366"/>
        <v>0</v>
      </c>
    </row>
    <row r="975" spans="2:70" x14ac:dyDescent="0.2">
      <c r="B975" s="1">
        <f>IF(ISBLANK(N975),"",YEAR(O975))</f>
        <v>2023</v>
      </c>
      <c r="C975" s="12">
        <f>IF(ISBLANK(M975),"",MONTH(O975))</f>
        <v>4</v>
      </c>
      <c r="D975" s="1">
        <f>IF(ISBLANK(N975),"",WEEKNUM(O975))</f>
        <v>15</v>
      </c>
      <c r="E975" s="1" t="str">
        <f>S975&amp;R975</f>
        <v>FIT STAR Muenchen 8 GmbH &amp; Co. KGGNR1666491,KNR509477 Beitrag 01.04.2023 23,89, Service- und Hygienepauschale 01.04.2023 2,50</v>
      </c>
      <c r="H975" s="1" t="str">
        <f>IF(ISBLANK(N975),"",IF(SUM(AC975:CO975)=0,"other",INDEX(AC$6:CO$6,MATCH(1,AC975:CO975,0))))</f>
        <v>Self-Investment</v>
      </c>
      <c r="I975" s="1" t="str" cm="1">
        <f t="array" ref="I975">IF(ISBLANK(N975),"",INDEX($AC$7:$CO$7,,MATCH(H975,$AC$6:$CO$6,0)))</f>
        <v>expense</v>
      </c>
      <c r="L975" s="1" t="str">
        <f>IF(ISBLANK(J975),H975,J975)</f>
        <v>Self-Investment</v>
      </c>
      <c r="M975" s="1" t="str">
        <f>IF(ISBLANK(K975),I975,K975)</f>
        <v>expense</v>
      </c>
      <c r="N975" s="16" t="s">
        <v>57</v>
      </c>
      <c r="O975" s="17">
        <v>45027</v>
      </c>
      <c r="P975" s="17">
        <v>45027</v>
      </c>
      <c r="Q975" s="18" t="s">
        <v>58</v>
      </c>
      <c r="R975" s="18" t="s">
        <v>1096</v>
      </c>
      <c r="S975" s="18" t="s">
        <v>982</v>
      </c>
      <c r="T975" s="18" t="s">
        <v>59</v>
      </c>
      <c r="U975" s="18" t="s">
        <v>60</v>
      </c>
      <c r="V975" s="18">
        <v>-26.39</v>
      </c>
      <c r="W975" s="18" t="s">
        <v>61</v>
      </c>
      <c r="X975" s="18" t="s">
        <v>62</v>
      </c>
      <c r="AA975">
        <f t="shared" si="368"/>
        <v>0</v>
      </c>
      <c r="AB975">
        <f t="shared" si="368"/>
        <v>0</v>
      </c>
      <c r="AC975">
        <f t="shared" si="358"/>
        <v>0</v>
      </c>
      <c r="AD975">
        <f t="shared" si="367"/>
        <v>0</v>
      </c>
      <c r="AE975">
        <f t="shared" si="367"/>
        <v>0</v>
      </c>
      <c r="AF975">
        <f t="shared" si="367"/>
        <v>0</v>
      </c>
      <c r="AG975">
        <f t="shared" si="359"/>
        <v>0</v>
      </c>
      <c r="AH975">
        <f t="shared" si="363"/>
        <v>0</v>
      </c>
      <c r="AI975">
        <f t="shared" si="363"/>
        <v>0</v>
      </c>
      <c r="AJ975">
        <f t="shared" si="363"/>
        <v>0</v>
      </c>
      <c r="AK975">
        <f t="shared" si="363"/>
        <v>0</v>
      </c>
      <c r="AL975">
        <f t="shared" si="363"/>
        <v>0</v>
      </c>
      <c r="AM975">
        <f t="shared" si="363"/>
        <v>0</v>
      </c>
      <c r="AN975">
        <f t="shared" si="363"/>
        <v>0</v>
      </c>
      <c r="AO975">
        <f t="shared" si="363"/>
        <v>0</v>
      </c>
      <c r="AP975">
        <f t="shared" si="363"/>
        <v>0</v>
      </c>
      <c r="AQ975">
        <f t="shared" si="363"/>
        <v>0</v>
      </c>
      <c r="AR975">
        <f t="shared" si="363"/>
        <v>0</v>
      </c>
      <c r="AS975">
        <f t="shared" si="363"/>
        <v>0</v>
      </c>
      <c r="AT975">
        <f t="shared" si="363"/>
        <v>0</v>
      </c>
      <c r="AU975">
        <f t="shared" si="360"/>
        <v>0</v>
      </c>
      <c r="AV975">
        <f t="shared" si="364"/>
        <v>0</v>
      </c>
      <c r="AW975">
        <f t="shared" si="364"/>
        <v>0</v>
      </c>
      <c r="AX975">
        <f t="shared" si="360"/>
        <v>0</v>
      </c>
      <c r="AY975">
        <f t="shared" si="351"/>
        <v>0</v>
      </c>
      <c r="AZ975">
        <f t="shared" si="366"/>
        <v>0</v>
      </c>
      <c r="BA975">
        <f t="shared" si="366"/>
        <v>0</v>
      </c>
      <c r="BB975">
        <f t="shared" si="366"/>
        <v>1</v>
      </c>
      <c r="BC975">
        <f t="shared" si="366"/>
        <v>0</v>
      </c>
      <c r="BD975">
        <f t="shared" si="366"/>
        <v>0</v>
      </c>
      <c r="BE975">
        <f t="shared" si="366"/>
        <v>0</v>
      </c>
      <c r="BF975">
        <f t="shared" si="366"/>
        <v>0</v>
      </c>
      <c r="BG975">
        <f t="shared" si="366"/>
        <v>0</v>
      </c>
      <c r="BH975">
        <f t="shared" si="366"/>
        <v>0</v>
      </c>
      <c r="BI975">
        <f t="shared" si="366"/>
        <v>0</v>
      </c>
      <c r="BJ975">
        <f t="shared" si="366"/>
        <v>0</v>
      </c>
      <c r="BK975">
        <f t="shared" si="366"/>
        <v>0</v>
      </c>
      <c r="BL975">
        <f t="shared" si="366"/>
        <v>0</v>
      </c>
      <c r="BM975">
        <f t="shared" si="366"/>
        <v>0</v>
      </c>
      <c r="BN975">
        <f t="shared" si="366"/>
        <v>0</v>
      </c>
      <c r="BO975">
        <f t="shared" si="366"/>
        <v>0</v>
      </c>
      <c r="BP975">
        <f t="shared" si="366"/>
        <v>0</v>
      </c>
      <c r="BQ975">
        <f t="shared" si="366"/>
        <v>0</v>
      </c>
      <c r="BR975">
        <f t="shared" si="366"/>
        <v>0</v>
      </c>
    </row>
    <row r="976" spans="2:70" x14ac:dyDescent="0.2">
      <c r="B976" s="1">
        <f>IF(ISBLANK(N976),"",YEAR(O976))</f>
        <v>2023</v>
      </c>
      <c r="C976" s="12">
        <f>IF(ISBLANK(M976),"",MONTH(O976))</f>
        <v>4</v>
      </c>
      <c r="D976" s="1">
        <f>IF(ISBLANK(N976),"",WEEKNUM(O976))</f>
        <v>15</v>
      </c>
      <c r="E976" s="1" t="str">
        <f>S976&amp;R976</f>
        <v>JAD TAHAweek 14 - relapse DATUM 09.04.2023, 13.58 UHR</v>
      </c>
      <c r="H976" s="1" t="str">
        <f>IF(ISBLANK(N976),"",IF(SUM(AC976:CO976)=0,"other",INDEX(AC$6:CO$6,MATCH(1,AC976:CO976,0))))</f>
        <v>other</v>
      </c>
      <c r="I976" s="1" t="str" cm="1">
        <f t="array" ref="I976">IF(ISBLANK(N976),"",INDEX($AC$7:$CO$7,,MATCH(H976,$AC$6:$CO$6,0)))</f>
        <v>expense</v>
      </c>
      <c r="L976" s="1" t="str">
        <f>IF(ISBLANK(J976),H976,J976)</f>
        <v>other</v>
      </c>
      <c r="M976" s="1" t="str">
        <f>IF(ISBLANK(K976),I976,K976)</f>
        <v>expense</v>
      </c>
      <c r="N976" s="16" t="s">
        <v>57</v>
      </c>
      <c r="O976" s="17">
        <v>45027</v>
      </c>
      <c r="P976" s="17">
        <v>45027</v>
      </c>
      <c r="Q976" s="18" t="s">
        <v>130</v>
      </c>
      <c r="R976" s="18" t="s">
        <v>1097</v>
      </c>
      <c r="S976" s="18" t="s">
        <v>132</v>
      </c>
      <c r="T976" s="18" t="s">
        <v>538</v>
      </c>
      <c r="U976" s="18" t="s">
        <v>60</v>
      </c>
      <c r="V976" s="18">
        <v>-230</v>
      </c>
      <c r="W976" s="18" t="s">
        <v>61</v>
      </c>
      <c r="X976" s="18" t="s">
        <v>62</v>
      </c>
      <c r="AA976">
        <f t="shared" si="368"/>
        <v>0</v>
      </c>
      <c r="AB976">
        <f t="shared" si="368"/>
        <v>0</v>
      </c>
      <c r="AC976">
        <f t="shared" si="358"/>
        <v>0</v>
      </c>
      <c r="AD976">
        <f t="shared" si="367"/>
        <v>0</v>
      </c>
      <c r="AE976">
        <f t="shared" si="367"/>
        <v>0</v>
      </c>
      <c r="AF976">
        <f t="shared" si="367"/>
        <v>0</v>
      </c>
      <c r="AG976">
        <f t="shared" si="359"/>
        <v>0</v>
      </c>
      <c r="AH976">
        <f t="shared" si="363"/>
        <v>0</v>
      </c>
      <c r="AI976">
        <f t="shared" si="363"/>
        <v>0</v>
      </c>
      <c r="AJ976">
        <f t="shared" si="363"/>
        <v>0</v>
      </c>
      <c r="AK976">
        <f t="shared" si="363"/>
        <v>0</v>
      </c>
      <c r="AL976">
        <f t="shared" si="363"/>
        <v>0</v>
      </c>
      <c r="AM976">
        <f t="shared" si="363"/>
        <v>0</v>
      </c>
      <c r="AN976">
        <f t="shared" si="363"/>
        <v>0</v>
      </c>
      <c r="AO976">
        <f t="shared" si="363"/>
        <v>0</v>
      </c>
      <c r="AP976">
        <f t="shared" si="363"/>
        <v>0</v>
      </c>
      <c r="AQ976">
        <f t="shared" si="363"/>
        <v>0</v>
      </c>
      <c r="AR976">
        <f t="shared" si="363"/>
        <v>0</v>
      </c>
      <c r="AS976">
        <f t="shared" si="363"/>
        <v>0</v>
      </c>
      <c r="AT976">
        <f t="shared" si="363"/>
        <v>0</v>
      </c>
      <c r="AU976">
        <f t="shared" si="360"/>
        <v>0</v>
      </c>
      <c r="AV976">
        <f t="shared" si="364"/>
        <v>0</v>
      </c>
      <c r="AW976">
        <f t="shared" si="364"/>
        <v>0</v>
      </c>
      <c r="AX976">
        <f t="shared" si="360"/>
        <v>0</v>
      </c>
      <c r="AY976">
        <f t="shared" si="351"/>
        <v>0</v>
      </c>
      <c r="AZ976">
        <f t="shared" si="366"/>
        <v>0</v>
      </c>
      <c r="BA976">
        <f t="shared" si="366"/>
        <v>0</v>
      </c>
      <c r="BB976">
        <f t="shared" si="366"/>
        <v>0</v>
      </c>
      <c r="BC976">
        <f t="shared" si="366"/>
        <v>0</v>
      </c>
      <c r="BD976">
        <f t="shared" si="366"/>
        <v>0</v>
      </c>
      <c r="BE976">
        <f t="shared" si="366"/>
        <v>0</v>
      </c>
      <c r="BF976">
        <f t="shared" si="366"/>
        <v>0</v>
      </c>
      <c r="BG976">
        <f t="shared" si="366"/>
        <v>0</v>
      </c>
      <c r="BH976">
        <f t="shared" si="366"/>
        <v>0</v>
      </c>
      <c r="BI976">
        <f t="shared" si="366"/>
        <v>0</v>
      </c>
      <c r="BJ976">
        <f t="shared" si="366"/>
        <v>0</v>
      </c>
      <c r="BK976">
        <f t="shared" si="366"/>
        <v>0</v>
      </c>
      <c r="BL976">
        <f t="shared" si="366"/>
        <v>0</v>
      </c>
      <c r="BM976">
        <f t="shared" si="366"/>
        <v>0</v>
      </c>
      <c r="BN976">
        <f t="shared" si="366"/>
        <v>0</v>
      </c>
      <c r="BO976">
        <f t="shared" si="366"/>
        <v>0</v>
      </c>
      <c r="BP976">
        <f t="shared" si="366"/>
        <v>0</v>
      </c>
      <c r="BQ976">
        <f t="shared" si="366"/>
        <v>0</v>
      </c>
      <c r="BR976">
        <f t="shared" si="366"/>
        <v>0</v>
      </c>
    </row>
    <row r="977" spans="2:70" x14ac:dyDescent="0.2">
      <c r="B977" s="1">
        <f>IF(ISBLANK(N977),"",YEAR(O977))</f>
        <v>2023</v>
      </c>
      <c r="C977" s="12">
        <f>IF(ISBLANK(M977),"",MONTH(O977))</f>
        <v>4</v>
      </c>
      <c r="D977" s="1">
        <f>IF(ISBLANK(N977),"",WEEKNUM(O977))</f>
        <v>15</v>
      </c>
      <c r="E977" s="1" t="str">
        <f>S977&amp;R977</f>
        <v>PayPal Europe S.a.r.l. et Cie S.C.A1026334198322 . Canva Pty Limited, Ihr Einkauf bei Canva Pty Limited</v>
      </c>
      <c r="H977" s="1" t="str">
        <f>IF(ISBLANK(N977),"",IF(SUM(AC977:CO977)=0,"other",INDEX(AC$6:CO$6,MATCH(1,AC977:CO977,0))))</f>
        <v>Software</v>
      </c>
      <c r="I977" s="1" t="str" cm="1">
        <f t="array" ref="I977">IF(ISBLANK(N977),"",INDEX($AC$7:$CO$7,,MATCH(H977,$AC$6:$CO$6,0)))</f>
        <v>expense</v>
      </c>
      <c r="L977" s="1" t="str">
        <f>IF(ISBLANK(J977),H977,J977)</f>
        <v>Software</v>
      </c>
      <c r="M977" s="1" t="str">
        <f>IF(ISBLANK(K977),I977,K977)</f>
        <v>expense</v>
      </c>
      <c r="N977" s="16" t="s">
        <v>57</v>
      </c>
      <c r="O977" s="17">
        <v>45028</v>
      </c>
      <c r="P977" s="17">
        <v>45028</v>
      </c>
      <c r="Q977" s="18" t="s">
        <v>58</v>
      </c>
      <c r="R977" s="18" t="s">
        <v>1081</v>
      </c>
      <c r="S977" s="18" t="s">
        <v>1038</v>
      </c>
      <c r="T977" s="18" t="s">
        <v>1039</v>
      </c>
      <c r="U977" s="18" t="s">
        <v>1040</v>
      </c>
      <c r="V977" s="18">
        <v>-75.81</v>
      </c>
      <c r="W977" s="18" t="s">
        <v>61</v>
      </c>
      <c r="X977" s="18" t="s">
        <v>62</v>
      </c>
      <c r="AA977">
        <f t="shared" si="368"/>
        <v>0</v>
      </c>
      <c r="AB977">
        <f t="shared" si="368"/>
        <v>0</v>
      </c>
      <c r="AC977">
        <f t="shared" si="358"/>
        <v>0</v>
      </c>
      <c r="AD977">
        <f t="shared" si="367"/>
        <v>0</v>
      </c>
      <c r="AE977">
        <f t="shared" si="367"/>
        <v>0</v>
      </c>
      <c r="AF977">
        <f t="shared" si="367"/>
        <v>0</v>
      </c>
      <c r="AG977">
        <f t="shared" si="359"/>
        <v>0</v>
      </c>
      <c r="AH977">
        <f t="shared" si="363"/>
        <v>0</v>
      </c>
      <c r="AI977">
        <f t="shared" si="363"/>
        <v>0</v>
      </c>
      <c r="AJ977">
        <f t="shared" si="363"/>
        <v>0</v>
      </c>
      <c r="AK977">
        <f t="shared" si="363"/>
        <v>0</v>
      </c>
      <c r="AL977">
        <f t="shared" si="363"/>
        <v>0</v>
      </c>
      <c r="AM977">
        <f t="shared" si="363"/>
        <v>0</v>
      </c>
      <c r="AN977">
        <f t="shared" si="363"/>
        <v>0</v>
      </c>
      <c r="AO977">
        <f t="shared" si="363"/>
        <v>0</v>
      </c>
      <c r="AP977">
        <f t="shared" si="363"/>
        <v>0</v>
      </c>
      <c r="AQ977">
        <f t="shared" si="363"/>
        <v>0</v>
      </c>
      <c r="AR977">
        <f t="shared" si="363"/>
        <v>0</v>
      </c>
      <c r="AS977">
        <f t="shared" si="363"/>
        <v>0</v>
      </c>
      <c r="AT977">
        <f t="shared" si="363"/>
        <v>0</v>
      </c>
      <c r="AU977">
        <f t="shared" si="360"/>
        <v>0</v>
      </c>
      <c r="AV977">
        <f t="shared" si="364"/>
        <v>0</v>
      </c>
      <c r="AW977">
        <f t="shared" si="364"/>
        <v>0</v>
      </c>
      <c r="AX977">
        <f t="shared" si="360"/>
        <v>1</v>
      </c>
      <c r="AY977">
        <f t="shared" si="351"/>
        <v>0</v>
      </c>
      <c r="AZ977">
        <f t="shared" si="366"/>
        <v>0</v>
      </c>
      <c r="BA977">
        <f t="shared" si="366"/>
        <v>0</v>
      </c>
      <c r="BB977">
        <f t="shared" si="366"/>
        <v>0</v>
      </c>
      <c r="BC977">
        <f t="shared" si="366"/>
        <v>0</v>
      </c>
      <c r="BD977">
        <f t="shared" si="366"/>
        <v>0</v>
      </c>
      <c r="BE977">
        <f t="shared" si="366"/>
        <v>0</v>
      </c>
      <c r="BF977">
        <f t="shared" si="366"/>
        <v>0</v>
      </c>
      <c r="BG977">
        <f t="shared" si="366"/>
        <v>0</v>
      </c>
      <c r="BH977">
        <f t="shared" si="366"/>
        <v>0</v>
      </c>
      <c r="BI977">
        <f t="shared" si="366"/>
        <v>0</v>
      </c>
      <c r="BJ977">
        <f t="shared" si="366"/>
        <v>0</v>
      </c>
      <c r="BK977">
        <f t="shared" si="366"/>
        <v>0</v>
      </c>
      <c r="BL977">
        <f t="shared" si="366"/>
        <v>0</v>
      </c>
      <c r="BM977">
        <f t="shared" si="366"/>
        <v>0</v>
      </c>
      <c r="BN977">
        <f t="shared" si="366"/>
        <v>0</v>
      </c>
      <c r="BO977">
        <f t="shared" si="366"/>
        <v>0</v>
      </c>
      <c r="BP977">
        <f t="shared" si="366"/>
        <v>1</v>
      </c>
      <c r="BQ977">
        <f t="shared" si="366"/>
        <v>0</v>
      </c>
      <c r="BR977">
        <f t="shared" si="366"/>
        <v>0</v>
      </c>
    </row>
    <row r="978" spans="2:70" x14ac:dyDescent="0.2">
      <c r="B978" s="1">
        <f>IF(ISBLANK(N978),"",YEAR(O978))</f>
        <v>2023</v>
      </c>
      <c r="C978" s="12">
        <f>IF(ISBLANK(M978),"",MONTH(O978))</f>
        <v>4</v>
      </c>
      <c r="D978" s="1">
        <f>IF(ISBLANK(N978),"",WEEKNUM(O978))</f>
        <v>15</v>
      </c>
      <c r="E978" s="1" t="str">
        <f>S978&amp;R978</f>
        <v>STUD.WERK MUENCHEN2041756 Abr 04.23.......DA200135376 368,00 GM BK ZA</v>
      </c>
      <c r="H978" s="1" t="str">
        <f>IF(ISBLANK(N978),"",IF(SUM(AC978:CO978)=0,"other",INDEX(AC$6:CO$6,MATCH(1,AC978:CO978,0))))</f>
        <v>other</v>
      </c>
      <c r="I978" s="1" t="str" cm="1">
        <f t="array" ref="I978">IF(ISBLANK(N978),"",INDEX($AC$7:$CO$7,,MATCH(H978,$AC$6:$CO$6,0)))</f>
        <v>expense</v>
      </c>
      <c r="L978" s="1" t="str">
        <f>IF(ISBLANK(J978),H978,J978)</f>
        <v>other</v>
      </c>
      <c r="M978" s="1" t="str">
        <f>IF(ISBLANK(K978),I978,K978)</f>
        <v>expense</v>
      </c>
      <c r="N978" s="16" t="s">
        <v>57</v>
      </c>
      <c r="O978" s="17">
        <v>45028</v>
      </c>
      <c r="P978" s="17">
        <v>45028</v>
      </c>
      <c r="Q978" s="18" t="s">
        <v>58</v>
      </c>
      <c r="R978" s="18" t="s">
        <v>1082</v>
      </c>
      <c r="S978" s="18" t="s">
        <v>981</v>
      </c>
      <c r="T978" s="18" t="s">
        <v>1002</v>
      </c>
      <c r="U978" s="18" t="s">
        <v>68</v>
      </c>
      <c r="V978" s="18">
        <v>-368</v>
      </c>
      <c r="W978" s="18" t="s">
        <v>61</v>
      </c>
      <c r="X978" s="18" t="s">
        <v>62</v>
      </c>
      <c r="AA978">
        <f t="shared" si="368"/>
        <v>0</v>
      </c>
      <c r="AB978">
        <f t="shared" si="368"/>
        <v>1</v>
      </c>
      <c r="AC978">
        <f t="shared" si="358"/>
        <v>0</v>
      </c>
      <c r="AD978">
        <f t="shared" si="367"/>
        <v>0</v>
      </c>
      <c r="AE978">
        <f t="shared" si="367"/>
        <v>0</v>
      </c>
      <c r="AF978">
        <f t="shared" si="367"/>
        <v>0</v>
      </c>
      <c r="AG978">
        <f t="shared" si="359"/>
        <v>0</v>
      </c>
      <c r="AH978">
        <f t="shared" si="363"/>
        <v>0</v>
      </c>
      <c r="AI978">
        <f t="shared" si="363"/>
        <v>0</v>
      </c>
      <c r="AJ978">
        <f t="shared" si="363"/>
        <v>0</v>
      </c>
      <c r="AK978">
        <f t="shared" si="363"/>
        <v>0</v>
      </c>
      <c r="AL978">
        <f t="shared" si="363"/>
        <v>0</v>
      </c>
      <c r="AM978">
        <f t="shared" si="363"/>
        <v>0</v>
      </c>
      <c r="AN978">
        <f t="shared" si="363"/>
        <v>0</v>
      </c>
      <c r="AO978">
        <f t="shared" si="363"/>
        <v>0</v>
      </c>
      <c r="AP978">
        <f t="shared" si="363"/>
        <v>0</v>
      </c>
      <c r="AQ978">
        <f t="shared" si="363"/>
        <v>0</v>
      </c>
      <c r="AR978">
        <f t="shared" si="363"/>
        <v>0</v>
      </c>
      <c r="AS978">
        <f t="shared" si="363"/>
        <v>0</v>
      </c>
      <c r="AT978">
        <f t="shared" si="363"/>
        <v>0</v>
      </c>
      <c r="AU978">
        <f t="shared" si="360"/>
        <v>0</v>
      </c>
      <c r="AV978">
        <f t="shared" si="364"/>
        <v>0</v>
      </c>
      <c r="AW978">
        <f t="shared" si="364"/>
        <v>0</v>
      </c>
      <c r="AX978">
        <f t="shared" si="360"/>
        <v>0</v>
      </c>
      <c r="AY978">
        <f t="shared" si="351"/>
        <v>0</v>
      </c>
      <c r="AZ978">
        <f t="shared" si="366"/>
        <v>0</v>
      </c>
      <c r="BA978">
        <f t="shared" si="366"/>
        <v>0</v>
      </c>
      <c r="BB978">
        <f t="shared" si="366"/>
        <v>0</v>
      </c>
      <c r="BC978">
        <f t="shared" si="366"/>
        <v>0</v>
      </c>
      <c r="BD978">
        <f t="shared" si="366"/>
        <v>0</v>
      </c>
      <c r="BE978">
        <f t="shared" si="366"/>
        <v>0</v>
      </c>
      <c r="BF978">
        <f t="shared" si="366"/>
        <v>0</v>
      </c>
      <c r="BG978">
        <f t="shared" si="366"/>
        <v>0</v>
      </c>
      <c r="BH978">
        <f t="shared" si="366"/>
        <v>0</v>
      </c>
      <c r="BI978">
        <f t="shared" si="366"/>
        <v>0</v>
      </c>
      <c r="BJ978">
        <f t="shared" si="366"/>
        <v>0</v>
      </c>
      <c r="BK978">
        <f t="shared" si="366"/>
        <v>0</v>
      </c>
      <c r="BL978">
        <f t="shared" si="366"/>
        <v>0</v>
      </c>
      <c r="BM978">
        <f t="shared" si="366"/>
        <v>0</v>
      </c>
      <c r="BN978">
        <f t="shared" si="366"/>
        <v>0</v>
      </c>
      <c r="BO978">
        <f t="shared" si="366"/>
        <v>0</v>
      </c>
      <c r="BP978">
        <f t="shared" si="366"/>
        <v>0</v>
      </c>
      <c r="BQ978">
        <f t="shared" si="366"/>
        <v>0</v>
      </c>
      <c r="BR978">
        <f t="shared" si="366"/>
        <v>0</v>
      </c>
    </row>
    <row r="979" spans="2:70" x14ac:dyDescent="0.2">
      <c r="B979" s="1">
        <f>IF(ISBLANK(N979),"",YEAR(O979))</f>
        <v>2023</v>
      </c>
      <c r="C979" s="12">
        <f>IF(ISBLANK(M979),"",MONTH(O979))</f>
        <v>4</v>
      </c>
      <c r="D979" s="1">
        <f>IF(ISBLANK(N979),"",WEEKNUM(O979))</f>
        <v>15</v>
      </c>
      <c r="E979" s="1" t="str">
        <f>S979&amp;R979</f>
        <v/>
      </c>
      <c r="H979" s="1" t="str">
        <f>IF(ISBLANK(N979),"",IF(SUM(AC979:CO979)=0,"other",INDEX(AC$6:CO$6,MATCH(1,AC979:CO979,0))))</f>
        <v>other</v>
      </c>
      <c r="I979" s="1" t="str" cm="1">
        <f t="array" ref="I979">IF(ISBLANK(N979),"",INDEX($AC$7:$CO$7,,MATCH(H979,$AC$6:$CO$6,0)))</f>
        <v>expense</v>
      </c>
      <c r="L979" s="1" t="str">
        <f>IF(ISBLANK(J979),H979,J979)</f>
        <v>other</v>
      </c>
      <c r="M979" s="1" t="str">
        <f>IF(ISBLANK(K979),I979,K979)</f>
        <v>expense</v>
      </c>
      <c r="N979" s="16" t="s">
        <v>57</v>
      </c>
      <c r="O979" s="17">
        <v>45029</v>
      </c>
      <c r="P979" s="17">
        <v>45029</v>
      </c>
      <c r="Q979" s="18" t="s">
        <v>111</v>
      </c>
      <c r="R979" s="19"/>
      <c r="S979" s="19"/>
      <c r="T979" s="18">
        <v>1005936800</v>
      </c>
      <c r="U979" s="18">
        <v>70150000</v>
      </c>
      <c r="V979" s="18">
        <v>850</v>
      </c>
      <c r="W979" s="18" t="s">
        <v>61</v>
      </c>
      <c r="X979" s="18" t="s">
        <v>62</v>
      </c>
      <c r="AA979">
        <f t="shared" si="368"/>
        <v>0</v>
      </c>
      <c r="AB979">
        <f t="shared" si="368"/>
        <v>0</v>
      </c>
      <c r="AC979">
        <f t="shared" si="358"/>
        <v>0</v>
      </c>
      <c r="AD979">
        <f t="shared" si="367"/>
        <v>0</v>
      </c>
      <c r="AE979">
        <f t="shared" si="367"/>
        <v>0</v>
      </c>
      <c r="AF979">
        <f t="shared" si="367"/>
        <v>0</v>
      </c>
      <c r="AG979">
        <f t="shared" si="359"/>
        <v>0</v>
      </c>
      <c r="AH979">
        <f t="shared" si="363"/>
        <v>0</v>
      </c>
      <c r="AI979">
        <f t="shared" si="363"/>
        <v>0</v>
      </c>
      <c r="AJ979">
        <f t="shared" si="363"/>
        <v>0</v>
      </c>
      <c r="AK979">
        <f t="shared" si="363"/>
        <v>0</v>
      </c>
      <c r="AL979">
        <f t="shared" si="363"/>
        <v>0</v>
      </c>
      <c r="AM979">
        <f t="shared" si="363"/>
        <v>0</v>
      </c>
      <c r="AN979">
        <f t="shared" si="363"/>
        <v>0</v>
      </c>
      <c r="AO979">
        <f t="shared" si="363"/>
        <v>0</v>
      </c>
      <c r="AP979">
        <f t="shared" si="363"/>
        <v>0</v>
      </c>
      <c r="AQ979">
        <f t="shared" si="363"/>
        <v>0</v>
      </c>
      <c r="AR979">
        <f t="shared" si="363"/>
        <v>0</v>
      </c>
      <c r="AS979">
        <f t="shared" si="363"/>
        <v>0</v>
      </c>
      <c r="AT979">
        <f t="shared" si="363"/>
        <v>0</v>
      </c>
      <c r="AU979">
        <f t="shared" si="360"/>
        <v>0</v>
      </c>
      <c r="AV979">
        <f t="shared" si="364"/>
        <v>0</v>
      </c>
      <c r="AW979">
        <f t="shared" si="364"/>
        <v>0</v>
      </c>
      <c r="AX979">
        <f t="shared" si="360"/>
        <v>0</v>
      </c>
      <c r="AY979">
        <f t="shared" si="351"/>
        <v>0</v>
      </c>
      <c r="AZ979">
        <f t="shared" si="366"/>
        <v>0</v>
      </c>
      <c r="BA979">
        <f t="shared" si="366"/>
        <v>0</v>
      </c>
      <c r="BB979">
        <f t="shared" si="366"/>
        <v>0</v>
      </c>
      <c r="BC979">
        <f t="shared" si="366"/>
        <v>0</v>
      </c>
      <c r="BD979">
        <f t="shared" si="366"/>
        <v>0</v>
      </c>
      <c r="BE979">
        <f t="shared" si="366"/>
        <v>0</v>
      </c>
      <c r="BF979">
        <f t="shared" si="366"/>
        <v>0</v>
      </c>
      <c r="BG979">
        <f t="shared" si="366"/>
        <v>0</v>
      </c>
      <c r="BH979">
        <f t="shared" si="366"/>
        <v>0</v>
      </c>
      <c r="BI979">
        <f t="shared" si="366"/>
        <v>0</v>
      </c>
      <c r="BJ979">
        <f t="shared" si="366"/>
        <v>0</v>
      </c>
      <c r="BK979">
        <f t="shared" si="366"/>
        <v>0</v>
      </c>
      <c r="BL979">
        <f t="shared" si="366"/>
        <v>0</v>
      </c>
      <c r="BM979">
        <f t="shared" si="366"/>
        <v>0</v>
      </c>
      <c r="BN979">
        <f t="shared" si="366"/>
        <v>0</v>
      </c>
      <c r="BO979">
        <f t="shared" si="366"/>
        <v>0</v>
      </c>
      <c r="BP979">
        <f t="shared" si="366"/>
        <v>0</v>
      </c>
      <c r="BQ979">
        <f t="shared" si="366"/>
        <v>0</v>
      </c>
      <c r="BR979">
        <f t="shared" si="366"/>
        <v>0</v>
      </c>
    </row>
    <row r="980" spans="2:70" x14ac:dyDescent="0.2">
      <c r="B980" s="1">
        <f>IF(ISBLANK(N980),"",YEAR(O980))</f>
        <v>2023</v>
      </c>
      <c r="C980" s="12">
        <f>IF(ISBLANK(M980),"",MONTH(O980))</f>
        <v>4</v>
      </c>
      <c r="D980" s="1">
        <f>IF(ISBLANK(N980),"",WEEKNUM(O980))</f>
        <v>15</v>
      </c>
      <c r="E980" s="1" t="str">
        <f>S980&amp;R980</f>
        <v>GA NR00003948 BLZ70150000 113.04/11.10UHR TENGSTR.</v>
      </c>
      <c r="H980" s="1" t="str">
        <f>IF(ISBLANK(N980),"",IF(SUM(AC980:CO980)=0,"other",INDEX(AC$6:CO$6,MATCH(1,AC980:CO980,0))))</f>
        <v>other</v>
      </c>
      <c r="I980" s="1" t="str" cm="1">
        <f t="array" ref="I980">IF(ISBLANK(N980),"",INDEX($AC$7:$CO$7,,MATCH(H980,$AC$6:$CO$6,0)))</f>
        <v>expense</v>
      </c>
      <c r="L980" s="1" t="str">
        <f>IF(ISBLANK(J980),H980,J980)</f>
        <v>other</v>
      </c>
      <c r="M980" s="1" t="str">
        <f>IF(ISBLANK(K980),I980,K980)</f>
        <v>expense</v>
      </c>
      <c r="N980" s="16" t="s">
        <v>57</v>
      </c>
      <c r="O980" s="17">
        <v>45029</v>
      </c>
      <c r="P980" s="17">
        <v>45029</v>
      </c>
      <c r="Q980" s="18" t="s">
        <v>108</v>
      </c>
      <c r="R980" s="18" t="s">
        <v>1080</v>
      </c>
      <c r="S980" s="18" t="s">
        <v>1050</v>
      </c>
      <c r="T980" s="18">
        <v>0</v>
      </c>
      <c r="U980" s="18">
        <v>70150000</v>
      </c>
      <c r="V980" s="18">
        <v>-30</v>
      </c>
      <c r="W980" s="18" t="s">
        <v>61</v>
      </c>
      <c r="X980" s="18" t="s">
        <v>62</v>
      </c>
      <c r="AA980">
        <f t="shared" si="368"/>
        <v>0</v>
      </c>
      <c r="AB980">
        <f t="shared" si="368"/>
        <v>0</v>
      </c>
      <c r="AC980">
        <f t="shared" si="358"/>
        <v>0</v>
      </c>
      <c r="AD980">
        <f t="shared" si="367"/>
        <v>0</v>
      </c>
      <c r="AE980">
        <f t="shared" si="367"/>
        <v>0</v>
      </c>
      <c r="AF980">
        <f t="shared" si="367"/>
        <v>0</v>
      </c>
      <c r="AG980">
        <f t="shared" si="359"/>
        <v>0</v>
      </c>
      <c r="AH980">
        <f t="shared" si="363"/>
        <v>0</v>
      </c>
      <c r="AI980">
        <f t="shared" si="363"/>
        <v>0</v>
      </c>
      <c r="AJ980">
        <f t="shared" si="363"/>
        <v>0</v>
      </c>
      <c r="AK980">
        <f t="shared" si="363"/>
        <v>0</v>
      </c>
      <c r="AL980">
        <f t="shared" si="363"/>
        <v>0</v>
      </c>
      <c r="AM980">
        <f t="shared" si="363"/>
        <v>0</v>
      </c>
      <c r="AN980">
        <f t="shared" si="363"/>
        <v>0</v>
      </c>
      <c r="AO980">
        <f t="shared" si="363"/>
        <v>0</v>
      </c>
      <c r="AP980">
        <f t="shared" si="363"/>
        <v>0</v>
      </c>
      <c r="AQ980">
        <f t="shared" si="363"/>
        <v>0</v>
      </c>
      <c r="AR980">
        <f t="shared" si="363"/>
        <v>0</v>
      </c>
      <c r="AS980">
        <f t="shared" si="363"/>
        <v>0</v>
      </c>
      <c r="AT980">
        <f t="shared" si="363"/>
        <v>0</v>
      </c>
      <c r="AU980">
        <f t="shared" si="360"/>
        <v>0</v>
      </c>
      <c r="AV980">
        <f t="shared" si="364"/>
        <v>0</v>
      </c>
      <c r="AW980">
        <f t="shared" si="364"/>
        <v>0</v>
      </c>
      <c r="AX980">
        <f t="shared" si="360"/>
        <v>0</v>
      </c>
      <c r="AY980">
        <f t="shared" si="351"/>
        <v>0</v>
      </c>
      <c r="AZ980">
        <f t="shared" si="366"/>
        <v>0</v>
      </c>
      <c r="BA980">
        <f t="shared" si="366"/>
        <v>0</v>
      </c>
      <c r="BB980">
        <f t="shared" si="366"/>
        <v>0</v>
      </c>
      <c r="BC980">
        <f t="shared" si="366"/>
        <v>0</v>
      </c>
      <c r="BD980">
        <f t="shared" si="366"/>
        <v>0</v>
      </c>
      <c r="BE980">
        <f t="shared" si="366"/>
        <v>0</v>
      </c>
      <c r="BF980">
        <f t="shared" si="366"/>
        <v>0</v>
      </c>
      <c r="BG980">
        <f t="shared" si="366"/>
        <v>0</v>
      </c>
      <c r="BH980">
        <f t="shared" si="366"/>
        <v>0</v>
      </c>
      <c r="BI980">
        <f t="shared" si="366"/>
        <v>0</v>
      </c>
      <c r="BJ980">
        <f t="shared" si="366"/>
        <v>0</v>
      </c>
      <c r="BK980">
        <f t="shared" si="366"/>
        <v>0</v>
      </c>
      <c r="BL980">
        <f t="shared" si="366"/>
        <v>0</v>
      </c>
      <c r="BM980">
        <f t="shared" si="366"/>
        <v>0</v>
      </c>
      <c r="BN980">
        <f t="shared" si="366"/>
        <v>0</v>
      </c>
      <c r="BO980">
        <f t="shared" si="366"/>
        <v>0</v>
      </c>
      <c r="BP980">
        <f t="shared" si="366"/>
        <v>0</v>
      </c>
      <c r="BQ980">
        <f t="shared" si="366"/>
        <v>0</v>
      </c>
      <c r="BR980">
        <f t="shared" si="366"/>
        <v>0</v>
      </c>
    </row>
    <row r="981" spans="2:70" x14ac:dyDescent="0.2">
      <c r="B981" s="1">
        <f>IF(ISBLANK(N981),"",YEAR(O981))</f>
        <v>2023</v>
      </c>
      <c r="C981" s="12">
        <f>IF(ISBLANK(M981),"",MONTH(O981))</f>
        <v>4</v>
      </c>
      <c r="D981" s="1">
        <f>IF(ISBLANK(N981),"",WEEKNUM(O981))</f>
        <v>15</v>
      </c>
      <c r="E981" s="1" t="str">
        <f>S981&amp;R981</f>
        <v>NETTO MARKEN-DISCOU//MUENCHEN/DE2023-04-13T18:28 Debitk.1 2026-12</v>
      </c>
      <c r="H981" s="1" t="str">
        <f>IF(ISBLANK(N981),"",IF(SUM(AC981:CO981)=0,"other",INDEX(AC$6:CO$6,MATCH(1,AC981:CO981,0))))</f>
        <v>other</v>
      </c>
      <c r="I981" s="1" t="str" cm="1">
        <f t="array" ref="I981">IF(ISBLANK(N981),"",INDEX($AC$7:$CO$7,,MATCH(H981,$AC$6:$CO$6,0)))</f>
        <v>expense</v>
      </c>
      <c r="L981" s="1" t="str">
        <f>IF(ISBLANK(J981),H981,J981)</f>
        <v>other</v>
      </c>
      <c r="M981" s="1" t="str">
        <f>IF(ISBLANK(K981),I981,K981)</f>
        <v>expense</v>
      </c>
      <c r="N981" s="16" t="s">
        <v>57</v>
      </c>
      <c r="O981" s="17">
        <v>45030</v>
      </c>
      <c r="P981" s="17">
        <v>45030</v>
      </c>
      <c r="Q981" s="18" t="s">
        <v>66</v>
      </c>
      <c r="R981" s="18" t="s">
        <v>1076</v>
      </c>
      <c r="S981" s="18" t="s">
        <v>1045</v>
      </c>
      <c r="T981" s="18" t="s">
        <v>742</v>
      </c>
      <c r="U981" s="18" t="s">
        <v>743</v>
      </c>
      <c r="V981" s="18">
        <v>-18.77</v>
      </c>
      <c r="W981" s="18" t="s">
        <v>61</v>
      </c>
      <c r="X981" s="18" t="s">
        <v>62</v>
      </c>
      <c r="AA981">
        <f t="shared" si="368"/>
        <v>0</v>
      </c>
      <c r="AB981">
        <f t="shared" si="368"/>
        <v>0</v>
      </c>
      <c r="AC981">
        <f t="shared" si="358"/>
        <v>0</v>
      </c>
      <c r="AD981">
        <f t="shared" si="367"/>
        <v>0</v>
      </c>
      <c r="AE981">
        <f t="shared" si="367"/>
        <v>0</v>
      </c>
      <c r="AF981">
        <f t="shared" si="367"/>
        <v>0</v>
      </c>
      <c r="AG981">
        <f t="shared" si="359"/>
        <v>0</v>
      </c>
      <c r="AH981">
        <f t="shared" si="363"/>
        <v>0</v>
      </c>
      <c r="AI981">
        <f t="shared" si="363"/>
        <v>0</v>
      </c>
      <c r="AJ981">
        <f t="shared" si="363"/>
        <v>0</v>
      </c>
      <c r="AK981">
        <f t="shared" si="363"/>
        <v>0</v>
      </c>
      <c r="AL981">
        <f t="shared" si="363"/>
        <v>0</v>
      </c>
      <c r="AM981">
        <f t="shared" si="363"/>
        <v>0</v>
      </c>
      <c r="AN981">
        <f t="shared" si="363"/>
        <v>0</v>
      </c>
      <c r="AO981">
        <f t="shared" si="363"/>
        <v>0</v>
      </c>
      <c r="AP981">
        <f t="shared" si="363"/>
        <v>0</v>
      </c>
      <c r="AQ981">
        <f t="shared" si="363"/>
        <v>0</v>
      </c>
      <c r="AR981">
        <f t="shared" si="363"/>
        <v>0</v>
      </c>
      <c r="AS981">
        <f t="shared" si="363"/>
        <v>0</v>
      </c>
      <c r="AT981">
        <f t="shared" si="363"/>
        <v>0</v>
      </c>
      <c r="AU981">
        <f t="shared" si="360"/>
        <v>0</v>
      </c>
      <c r="AV981">
        <f t="shared" si="364"/>
        <v>0</v>
      </c>
      <c r="AW981">
        <f t="shared" si="364"/>
        <v>0</v>
      </c>
      <c r="AX981">
        <f t="shared" si="360"/>
        <v>0</v>
      </c>
      <c r="AY981">
        <f t="shared" si="351"/>
        <v>0</v>
      </c>
      <c r="AZ981">
        <f t="shared" si="366"/>
        <v>0</v>
      </c>
      <c r="BA981">
        <f t="shared" ref="AZ981:BR993" si="369">IF(ISERROR(FIND(BA$5,$E981)),0,1)</f>
        <v>0</v>
      </c>
      <c r="BB981">
        <f t="shared" si="366"/>
        <v>0</v>
      </c>
      <c r="BC981">
        <f t="shared" si="366"/>
        <v>0</v>
      </c>
      <c r="BD981">
        <f t="shared" si="366"/>
        <v>0</v>
      </c>
      <c r="BE981">
        <f t="shared" si="369"/>
        <v>0</v>
      </c>
      <c r="BF981">
        <f t="shared" si="369"/>
        <v>0</v>
      </c>
      <c r="BG981">
        <f t="shared" si="369"/>
        <v>0</v>
      </c>
      <c r="BH981">
        <f t="shared" si="369"/>
        <v>0</v>
      </c>
      <c r="BI981">
        <f t="shared" si="369"/>
        <v>0</v>
      </c>
      <c r="BJ981">
        <f t="shared" si="369"/>
        <v>0</v>
      </c>
      <c r="BK981">
        <f t="shared" si="369"/>
        <v>0</v>
      </c>
      <c r="BL981">
        <f t="shared" si="369"/>
        <v>0</v>
      </c>
      <c r="BM981">
        <f t="shared" si="369"/>
        <v>0</v>
      </c>
      <c r="BN981">
        <f t="shared" si="369"/>
        <v>0</v>
      </c>
      <c r="BO981">
        <f t="shared" si="369"/>
        <v>0</v>
      </c>
      <c r="BP981">
        <f t="shared" si="369"/>
        <v>0</v>
      </c>
      <c r="BQ981">
        <f t="shared" si="369"/>
        <v>0</v>
      </c>
      <c r="BR981">
        <f t="shared" si="369"/>
        <v>0</v>
      </c>
    </row>
    <row r="982" spans="2:70" x14ac:dyDescent="0.2">
      <c r="B982" s="1">
        <f>IF(ISBLANK(N982),"",YEAR(O982))</f>
        <v>2023</v>
      </c>
      <c r="C982" s="12">
        <f>IF(ISBLANK(M982),"",MONTH(O982))</f>
        <v>4</v>
      </c>
      <c r="D982" s="1">
        <f>IF(ISBLANK(N982),"",WEEKNUM(O982))</f>
        <v>15</v>
      </c>
      <c r="E982" s="1" t="str">
        <f>S982&amp;R982</f>
        <v>PayPal Europe S.a.r.l. et Cie S.C.A1026374001025 PP.2985.PP . vidIQ, Inc, Ihr Einkauf bei vidIQ, Inc</v>
      </c>
      <c r="H982" s="1" t="str">
        <f>IF(ISBLANK(N982),"",IF(SUM(AC982:CO982)=0,"other",INDEX(AC$6:CO$6,MATCH(1,AC982:CO982,0))))</f>
        <v>PayPal</v>
      </c>
      <c r="I982" s="1" t="str" cm="1">
        <f t="array" ref="I982">IF(ISBLANK(N982),"",INDEX($AC$7:$CO$7,,MATCH(H982,$AC$6:$CO$6,0)))</f>
        <v>expense</v>
      </c>
      <c r="L982" s="1" t="str">
        <f>IF(ISBLANK(J982),H982,J982)</f>
        <v>PayPal</v>
      </c>
      <c r="M982" s="1" t="str">
        <f>IF(ISBLANK(K982),I982,K982)</f>
        <v>expense</v>
      </c>
      <c r="N982" s="16" t="s">
        <v>57</v>
      </c>
      <c r="O982" s="17">
        <v>45030</v>
      </c>
      <c r="P982" s="17">
        <v>45030</v>
      </c>
      <c r="Q982" s="18" t="s">
        <v>58</v>
      </c>
      <c r="R982" s="18" t="s">
        <v>1077</v>
      </c>
      <c r="S982" s="18" t="s">
        <v>1038</v>
      </c>
      <c r="T982" s="18" t="s">
        <v>1039</v>
      </c>
      <c r="U982" s="18" t="s">
        <v>1040</v>
      </c>
      <c r="V982" s="18">
        <v>-9.6</v>
      </c>
      <c r="W982" s="18" t="s">
        <v>61</v>
      </c>
      <c r="X982" s="18" t="s">
        <v>62</v>
      </c>
      <c r="AA982">
        <f t="shared" si="368"/>
        <v>0</v>
      </c>
      <c r="AB982">
        <f t="shared" si="368"/>
        <v>0</v>
      </c>
      <c r="AC982">
        <f t="shared" si="358"/>
        <v>0</v>
      </c>
      <c r="AD982">
        <f t="shared" si="367"/>
        <v>0</v>
      </c>
      <c r="AE982">
        <f t="shared" si="367"/>
        <v>0</v>
      </c>
      <c r="AF982">
        <f t="shared" si="367"/>
        <v>0</v>
      </c>
      <c r="AG982">
        <f t="shared" si="359"/>
        <v>0</v>
      </c>
      <c r="AH982">
        <f t="shared" si="363"/>
        <v>0</v>
      </c>
      <c r="AI982">
        <f t="shared" si="363"/>
        <v>0</v>
      </c>
      <c r="AJ982">
        <f t="shared" si="363"/>
        <v>0</v>
      </c>
      <c r="AK982">
        <f t="shared" si="363"/>
        <v>0</v>
      </c>
      <c r="AL982">
        <f t="shared" si="363"/>
        <v>0</v>
      </c>
      <c r="AM982">
        <f t="shared" si="363"/>
        <v>0</v>
      </c>
      <c r="AN982">
        <f t="shared" si="363"/>
        <v>0</v>
      </c>
      <c r="AO982">
        <f t="shared" si="363"/>
        <v>0</v>
      </c>
      <c r="AP982">
        <f t="shared" si="363"/>
        <v>0</v>
      </c>
      <c r="AQ982">
        <f t="shared" si="363"/>
        <v>0</v>
      </c>
      <c r="AR982">
        <f t="shared" si="363"/>
        <v>0</v>
      </c>
      <c r="AS982">
        <f t="shared" si="363"/>
        <v>0</v>
      </c>
      <c r="AT982">
        <f t="shared" si="363"/>
        <v>0</v>
      </c>
      <c r="AU982">
        <f t="shared" si="360"/>
        <v>0</v>
      </c>
      <c r="AV982">
        <f t="shared" si="364"/>
        <v>0</v>
      </c>
      <c r="AW982">
        <f t="shared" si="364"/>
        <v>0</v>
      </c>
      <c r="AX982">
        <f t="shared" si="360"/>
        <v>0</v>
      </c>
      <c r="AY982">
        <f t="shared" si="351"/>
        <v>0</v>
      </c>
      <c r="AZ982">
        <f t="shared" si="369"/>
        <v>0</v>
      </c>
      <c r="BA982">
        <f t="shared" si="369"/>
        <v>0</v>
      </c>
      <c r="BB982">
        <f t="shared" si="369"/>
        <v>0</v>
      </c>
      <c r="BC982">
        <f t="shared" si="369"/>
        <v>0</v>
      </c>
      <c r="BD982">
        <f t="shared" si="369"/>
        <v>0</v>
      </c>
      <c r="BE982">
        <f t="shared" si="369"/>
        <v>0</v>
      </c>
      <c r="BF982">
        <f t="shared" si="369"/>
        <v>0</v>
      </c>
      <c r="BG982">
        <f t="shared" si="369"/>
        <v>0</v>
      </c>
      <c r="BH982">
        <f t="shared" si="369"/>
        <v>0</v>
      </c>
      <c r="BI982">
        <f t="shared" si="369"/>
        <v>0</v>
      </c>
      <c r="BJ982">
        <f t="shared" si="369"/>
        <v>0</v>
      </c>
      <c r="BK982">
        <f t="shared" si="369"/>
        <v>0</v>
      </c>
      <c r="BL982">
        <f t="shared" si="369"/>
        <v>0</v>
      </c>
      <c r="BM982">
        <f t="shared" si="369"/>
        <v>0</v>
      </c>
      <c r="BN982">
        <f t="shared" si="369"/>
        <v>0</v>
      </c>
      <c r="BO982">
        <f t="shared" si="369"/>
        <v>0</v>
      </c>
      <c r="BP982">
        <f t="shared" si="369"/>
        <v>1</v>
      </c>
      <c r="BQ982">
        <f t="shared" si="369"/>
        <v>0</v>
      </c>
      <c r="BR982">
        <f t="shared" si="369"/>
        <v>0</v>
      </c>
    </row>
    <row r="983" spans="2:70" x14ac:dyDescent="0.2">
      <c r="B983" s="1">
        <f>IF(ISBLANK(N983),"",YEAR(O983))</f>
        <v>2023</v>
      </c>
      <c r="C983" s="12">
        <f>IF(ISBLANK(M983),"",MONTH(O983))</f>
        <v>4</v>
      </c>
      <c r="D983" s="1">
        <f>IF(ISBLANK(N983),"",WEEKNUM(O983))</f>
        <v>15</v>
      </c>
      <c r="E983" s="1" t="str">
        <f>S983&amp;R983</f>
        <v>Stadsparkasse Muenchen5299 5270 0511 6505 DATUM 13.04.2023, 20.15 UHR</v>
      </c>
      <c r="H983" s="1" t="str">
        <f>IF(ISBLANK(N983),"",IF(SUM(AC983:CO983)=0,"other",INDEX(AC$6:CO$6,MATCH(1,AC983:CO983,0))))</f>
        <v>other</v>
      </c>
      <c r="I983" s="1" t="str" cm="1">
        <f t="array" ref="I983">IF(ISBLANK(N983),"",INDEX($AC$7:$CO$7,,MATCH(H983,$AC$6:$CO$6,0)))</f>
        <v>expense</v>
      </c>
      <c r="L983" s="1" t="str">
        <f>IF(ISBLANK(J983),H983,J983)</f>
        <v>other</v>
      </c>
      <c r="M983" s="1" t="str">
        <f>IF(ISBLANK(K983),I983,K983)</f>
        <v>expense</v>
      </c>
      <c r="N983" s="16" t="s">
        <v>57</v>
      </c>
      <c r="O983" s="17">
        <v>45030</v>
      </c>
      <c r="P983" s="17">
        <v>45030</v>
      </c>
      <c r="Q983" s="18" t="s">
        <v>72</v>
      </c>
      <c r="R983" s="18" t="s">
        <v>1078</v>
      </c>
      <c r="S983" s="18" t="s">
        <v>1079</v>
      </c>
      <c r="T983" s="18" t="s">
        <v>126</v>
      </c>
      <c r="U983" s="18" t="s">
        <v>60</v>
      </c>
      <c r="V983" s="18">
        <v>-100</v>
      </c>
      <c r="W983" s="18" t="s">
        <v>61</v>
      </c>
      <c r="X983" s="18" t="s">
        <v>62</v>
      </c>
      <c r="AA983">
        <f t="shared" si="368"/>
        <v>0</v>
      </c>
      <c r="AB983">
        <f t="shared" si="368"/>
        <v>0</v>
      </c>
      <c r="AC983">
        <f t="shared" si="358"/>
        <v>0</v>
      </c>
      <c r="AD983">
        <f t="shared" si="367"/>
        <v>0</v>
      </c>
      <c r="AE983">
        <f t="shared" si="367"/>
        <v>0</v>
      </c>
      <c r="AF983">
        <f t="shared" si="367"/>
        <v>0</v>
      </c>
      <c r="AG983">
        <f t="shared" si="359"/>
        <v>0</v>
      </c>
      <c r="AH983">
        <f t="shared" si="363"/>
        <v>0</v>
      </c>
      <c r="AI983">
        <f t="shared" si="363"/>
        <v>0</v>
      </c>
      <c r="AJ983">
        <f t="shared" si="363"/>
        <v>0</v>
      </c>
      <c r="AK983">
        <f t="shared" si="363"/>
        <v>0</v>
      </c>
      <c r="AL983">
        <f t="shared" si="363"/>
        <v>0</v>
      </c>
      <c r="AM983">
        <f t="shared" si="363"/>
        <v>0</v>
      </c>
      <c r="AN983">
        <f t="shared" si="363"/>
        <v>0</v>
      </c>
      <c r="AO983">
        <f t="shared" si="363"/>
        <v>0</v>
      </c>
      <c r="AP983">
        <f t="shared" si="363"/>
        <v>0</v>
      </c>
      <c r="AQ983">
        <f t="shared" si="363"/>
        <v>0</v>
      </c>
      <c r="AR983">
        <f t="shared" si="363"/>
        <v>0</v>
      </c>
      <c r="AS983">
        <f t="shared" si="363"/>
        <v>0</v>
      </c>
      <c r="AT983">
        <f t="shared" si="363"/>
        <v>0</v>
      </c>
      <c r="AU983">
        <f t="shared" si="360"/>
        <v>0</v>
      </c>
      <c r="AV983">
        <f t="shared" si="364"/>
        <v>0</v>
      </c>
      <c r="AW983">
        <f t="shared" si="364"/>
        <v>0</v>
      </c>
      <c r="AX983">
        <f t="shared" si="360"/>
        <v>0</v>
      </c>
      <c r="AY983">
        <f t="shared" si="351"/>
        <v>0</v>
      </c>
      <c r="AZ983">
        <f t="shared" si="369"/>
        <v>0</v>
      </c>
      <c r="BA983">
        <f t="shared" si="369"/>
        <v>0</v>
      </c>
      <c r="BB983">
        <f t="shared" si="369"/>
        <v>0</v>
      </c>
      <c r="BC983">
        <f t="shared" si="369"/>
        <v>0</v>
      </c>
      <c r="BD983">
        <f t="shared" si="369"/>
        <v>0</v>
      </c>
      <c r="BE983">
        <f t="shared" si="369"/>
        <v>0</v>
      </c>
      <c r="BF983">
        <f t="shared" si="369"/>
        <v>0</v>
      </c>
      <c r="BG983">
        <f t="shared" si="369"/>
        <v>0</v>
      </c>
      <c r="BH983">
        <f t="shared" si="369"/>
        <v>0</v>
      </c>
      <c r="BI983">
        <f t="shared" si="369"/>
        <v>0</v>
      </c>
      <c r="BJ983">
        <f t="shared" si="369"/>
        <v>0</v>
      </c>
      <c r="BK983">
        <f t="shared" si="369"/>
        <v>0</v>
      </c>
      <c r="BL983">
        <f t="shared" si="369"/>
        <v>0</v>
      </c>
      <c r="BM983">
        <f t="shared" si="369"/>
        <v>0</v>
      </c>
      <c r="BN983">
        <f t="shared" si="369"/>
        <v>0</v>
      </c>
      <c r="BO983">
        <f t="shared" si="369"/>
        <v>0</v>
      </c>
      <c r="BP983">
        <f t="shared" si="369"/>
        <v>0</v>
      </c>
      <c r="BQ983">
        <f t="shared" si="369"/>
        <v>0</v>
      </c>
      <c r="BR983">
        <f t="shared" si="369"/>
        <v>0</v>
      </c>
    </row>
    <row r="984" spans="2:70" x14ac:dyDescent="0.2">
      <c r="B984" s="1">
        <f>IF(ISBLANK(N984),"",YEAR(O984))</f>
        <v>2023</v>
      </c>
      <c r="C984" s="12">
        <f>IF(ISBLANK(M984),"",MONTH(O984))</f>
        <v>4</v>
      </c>
      <c r="D984" s="1">
        <f>IF(ISBLANK(N984),"",WEEKNUM(O984))</f>
        <v>16</v>
      </c>
      <c r="E984" s="1" t="str">
        <f>S984&amp;R984</f>
        <v>PayPal Europe S.a.r.l. et Cie S.C.A1026403189590 PP.2985.PP . Ryanair Limited, Ihr Einkauf bei Ryanair Limited</v>
      </c>
      <c r="H984" s="1" t="str">
        <f>IF(ISBLANK(N984),"",IF(SUM(AC984:CO984)=0,"other",INDEX(AC$6:CO$6,MATCH(1,AC984:CO984,0))))</f>
        <v>PayPal</v>
      </c>
      <c r="I984" s="1" t="str" cm="1">
        <f t="array" ref="I984">IF(ISBLANK(N984),"",INDEX($AC$7:$CO$7,,MATCH(H984,$AC$6:$CO$6,0)))</f>
        <v>expense</v>
      </c>
      <c r="L984" s="1" t="str">
        <f>IF(ISBLANK(J984),H984,J984)</f>
        <v>PayPal</v>
      </c>
      <c r="M984" s="1" t="str">
        <f>IF(ISBLANK(K984),I984,K984)</f>
        <v>expense</v>
      </c>
      <c r="N984" s="16" t="s">
        <v>57</v>
      </c>
      <c r="O984" s="17">
        <v>45033</v>
      </c>
      <c r="P984" s="17">
        <v>45033</v>
      </c>
      <c r="Q984" s="18" t="s">
        <v>58</v>
      </c>
      <c r="R984" s="18" t="s">
        <v>1072</v>
      </c>
      <c r="S984" s="18" t="s">
        <v>1038</v>
      </c>
      <c r="T984" s="18" t="s">
        <v>1039</v>
      </c>
      <c r="U984" s="18" t="s">
        <v>1040</v>
      </c>
      <c r="V984" s="18">
        <v>-42.98</v>
      </c>
      <c r="W984" s="18" t="s">
        <v>61</v>
      </c>
      <c r="X984" s="18" t="s">
        <v>62</v>
      </c>
      <c r="AA984">
        <f t="shared" si="368"/>
        <v>0</v>
      </c>
      <c r="AB984">
        <f t="shared" si="368"/>
        <v>0</v>
      </c>
      <c r="AC984">
        <f t="shared" si="358"/>
        <v>0</v>
      </c>
      <c r="AD984">
        <f t="shared" si="367"/>
        <v>0</v>
      </c>
      <c r="AE984">
        <f t="shared" si="367"/>
        <v>0</v>
      </c>
      <c r="AF984">
        <f t="shared" si="367"/>
        <v>0</v>
      </c>
      <c r="AG984">
        <f t="shared" si="359"/>
        <v>0</v>
      </c>
      <c r="AH984">
        <f t="shared" si="363"/>
        <v>0</v>
      </c>
      <c r="AI984">
        <f t="shared" si="363"/>
        <v>0</v>
      </c>
      <c r="AJ984">
        <f t="shared" si="363"/>
        <v>0</v>
      </c>
      <c r="AK984">
        <f t="shared" si="363"/>
        <v>0</v>
      </c>
      <c r="AL984">
        <f t="shared" si="363"/>
        <v>0</v>
      </c>
      <c r="AM984">
        <f t="shared" si="363"/>
        <v>0</v>
      </c>
      <c r="AN984">
        <f t="shared" si="363"/>
        <v>0</v>
      </c>
      <c r="AO984">
        <f t="shared" si="363"/>
        <v>0</v>
      </c>
      <c r="AP984">
        <f t="shared" si="363"/>
        <v>0</v>
      </c>
      <c r="AQ984">
        <f t="shared" si="363"/>
        <v>0</v>
      </c>
      <c r="AR984">
        <f t="shared" si="363"/>
        <v>0</v>
      </c>
      <c r="AS984">
        <f t="shared" si="363"/>
        <v>0</v>
      </c>
      <c r="AT984">
        <f t="shared" si="363"/>
        <v>0</v>
      </c>
      <c r="AU984">
        <f t="shared" si="360"/>
        <v>0</v>
      </c>
      <c r="AV984">
        <f t="shared" si="364"/>
        <v>0</v>
      </c>
      <c r="AW984">
        <f t="shared" si="364"/>
        <v>0</v>
      </c>
      <c r="AX984">
        <f t="shared" si="360"/>
        <v>0</v>
      </c>
      <c r="AY984">
        <f t="shared" si="351"/>
        <v>0</v>
      </c>
      <c r="AZ984">
        <f t="shared" si="369"/>
        <v>0</v>
      </c>
      <c r="BA984">
        <f t="shared" si="369"/>
        <v>0</v>
      </c>
      <c r="BB984">
        <f t="shared" si="369"/>
        <v>0</v>
      </c>
      <c r="BC984">
        <f t="shared" si="369"/>
        <v>0</v>
      </c>
      <c r="BD984">
        <f t="shared" si="369"/>
        <v>0</v>
      </c>
      <c r="BE984">
        <f t="shared" si="369"/>
        <v>0</v>
      </c>
      <c r="BF984">
        <f t="shared" si="369"/>
        <v>0</v>
      </c>
      <c r="BG984">
        <f t="shared" si="369"/>
        <v>0</v>
      </c>
      <c r="BH984">
        <f t="shared" si="369"/>
        <v>0</v>
      </c>
      <c r="BI984">
        <f t="shared" si="369"/>
        <v>0</v>
      </c>
      <c r="BJ984">
        <f t="shared" si="369"/>
        <v>0</v>
      </c>
      <c r="BK984">
        <f t="shared" si="369"/>
        <v>0</v>
      </c>
      <c r="BL984">
        <f t="shared" si="369"/>
        <v>0</v>
      </c>
      <c r="BM984">
        <f t="shared" si="369"/>
        <v>0</v>
      </c>
      <c r="BN984">
        <f t="shared" si="369"/>
        <v>0</v>
      </c>
      <c r="BO984">
        <f t="shared" si="369"/>
        <v>0</v>
      </c>
      <c r="BP984">
        <f t="shared" si="369"/>
        <v>1</v>
      </c>
      <c r="BQ984">
        <f t="shared" si="369"/>
        <v>0</v>
      </c>
      <c r="BR984">
        <f t="shared" si="369"/>
        <v>0</v>
      </c>
    </row>
    <row r="985" spans="2:70" x14ac:dyDescent="0.2">
      <c r="B985" s="1">
        <f>IF(ISBLANK(N985),"",YEAR(O985))</f>
        <v>2023</v>
      </c>
      <c r="C985" s="12">
        <f>IF(ISBLANK(M985),"",MONTH(O985))</f>
        <v>4</v>
      </c>
      <c r="D985" s="1">
        <f>IF(ISBLANK(N985),"",WEEKNUM(O985))</f>
        <v>16</v>
      </c>
      <c r="E985" s="1" t="str">
        <f>S985&amp;R985</f>
        <v>PayPal (Europe) S.a r.l. et Cie, S.C.A.1026400500086 PP.2985.PP . INFOBUS s.r.o., Ihr Einkauf bei INFOBUS s.r.o.</v>
      </c>
      <c r="H985" s="1" t="str">
        <f>IF(ISBLANK(N985),"",IF(SUM(AC985:CO985)=0,"other",INDEX(AC$6:CO$6,MATCH(1,AC985:CO985,0))))</f>
        <v>PayPal</v>
      </c>
      <c r="I985" s="1" t="str" cm="1">
        <f t="array" ref="I985">IF(ISBLANK(N985),"",INDEX($AC$7:$CO$7,,MATCH(H985,$AC$6:$CO$6,0)))</f>
        <v>expense</v>
      </c>
      <c r="L985" s="1" t="str">
        <f>IF(ISBLANK(J985),H985,J985)</f>
        <v>PayPal</v>
      </c>
      <c r="M985" s="1" t="str">
        <f>IF(ISBLANK(K985),I985,K985)</f>
        <v>expense</v>
      </c>
      <c r="N985" s="16" t="s">
        <v>57</v>
      </c>
      <c r="O985" s="17">
        <v>45033</v>
      </c>
      <c r="P985" s="17">
        <v>45033</v>
      </c>
      <c r="Q985" s="18" t="s">
        <v>58</v>
      </c>
      <c r="R985" s="18" t="s">
        <v>1073</v>
      </c>
      <c r="S985" s="18" t="s">
        <v>63</v>
      </c>
      <c r="T985" s="18" t="s">
        <v>64</v>
      </c>
      <c r="U985" s="18" t="s">
        <v>65</v>
      </c>
      <c r="V985" s="18">
        <v>-46</v>
      </c>
      <c r="W985" s="18" t="s">
        <v>61</v>
      </c>
      <c r="X985" s="18" t="s">
        <v>62</v>
      </c>
      <c r="AA985">
        <f t="shared" si="368"/>
        <v>0</v>
      </c>
      <c r="AB985">
        <f t="shared" si="368"/>
        <v>0</v>
      </c>
      <c r="AC985">
        <f t="shared" si="358"/>
        <v>0</v>
      </c>
      <c r="AD985">
        <f t="shared" si="367"/>
        <v>0</v>
      </c>
      <c r="AE985">
        <f t="shared" si="367"/>
        <v>0</v>
      </c>
      <c r="AF985">
        <f t="shared" si="367"/>
        <v>0</v>
      </c>
      <c r="AG985">
        <f t="shared" si="359"/>
        <v>0</v>
      </c>
      <c r="AH985">
        <f t="shared" si="363"/>
        <v>0</v>
      </c>
      <c r="AI985">
        <f t="shared" si="363"/>
        <v>0</v>
      </c>
      <c r="AJ985">
        <f t="shared" si="363"/>
        <v>0</v>
      </c>
      <c r="AK985">
        <f t="shared" si="363"/>
        <v>0</v>
      </c>
      <c r="AL985">
        <f t="shared" si="363"/>
        <v>0</v>
      </c>
      <c r="AM985">
        <f t="shared" si="363"/>
        <v>0</v>
      </c>
      <c r="AN985">
        <f t="shared" si="363"/>
        <v>0</v>
      </c>
      <c r="AO985">
        <f t="shared" si="363"/>
        <v>0</v>
      </c>
      <c r="AP985">
        <f t="shared" si="363"/>
        <v>0</v>
      </c>
      <c r="AQ985">
        <f t="shared" si="363"/>
        <v>0</v>
      </c>
      <c r="AR985">
        <f t="shared" si="363"/>
        <v>0</v>
      </c>
      <c r="AS985">
        <f t="shared" si="363"/>
        <v>0</v>
      </c>
      <c r="AT985">
        <f t="shared" si="363"/>
        <v>0</v>
      </c>
      <c r="AU985">
        <f t="shared" si="360"/>
        <v>0</v>
      </c>
      <c r="AV985">
        <f t="shared" si="364"/>
        <v>0</v>
      </c>
      <c r="AW985">
        <f t="shared" si="364"/>
        <v>0</v>
      </c>
      <c r="AX985">
        <f t="shared" si="360"/>
        <v>0</v>
      </c>
      <c r="AY985">
        <f t="shared" si="351"/>
        <v>0</v>
      </c>
      <c r="AZ985">
        <f t="shared" si="369"/>
        <v>0</v>
      </c>
      <c r="BA985">
        <f t="shared" si="369"/>
        <v>0</v>
      </c>
      <c r="BB985">
        <f t="shared" si="369"/>
        <v>0</v>
      </c>
      <c r="BC985">
        <f t="shared" si="369"/>
        <v>0</v>
      </c>
      <c r="BD985">
        <f t="shared" si="369"/>
        <v>0</v>
      </c>
      <c r="BE985">
        <f t="shared" si="369"/>
        <v>0</v>
      </c>
      <c r="BF985">
        <f t="shared" si="369"/>
        <v>0</v>
      </c>
      <c r="BG985">
        <f t="shared" si="369"/>
        <v>0</v>
      </c>
      <c r="BH985">
        <f t="shared" si="369"/>
        <v>0</v>
      </c>
      <c r="BI985">
        <f t="shared" si="369"/>
        <v>0</v>
      </c>
      <c r="BJ985">
        <f t="shared" si="369"/>
        <v>0</v>
      </c>
      <c r="BK985">
        <f t="shared" si="369"/>
        <v>0</v>
      </c>
      <c r="BL985">
        <f t="shared" si="369"/>
        <v>0</v>
      </c>
      <c r="BM985">
        <f t="shared" si="369"/>
        <v>0</v>
      </c>
      <c r="BN985">
        <f t="shared" si="369"/>
        <v>0</v>
      </c>
      <c r="BO985">
        <f t="shared" si="369"/>
        <v>0</v>
      </c>
      <c r="BP985">
        <f t="shared" si="369"/>
        <v>1</v>
      </c>
      <c r="BQ985">
        <f t="shared" si="369"/>
        <v>0</v>
      </c>
      <c r="BR985">
        <f t="shared" si="369"/>
        <v>0</v>
      </c>
    </row>
    <row r="986" spans="2:70" x14ac:dyDescent="0.2">
      <c r="B986" s="1">
        <f>IF(ISBLANK(N986),"",YEAR(O986))</f>
        <v>2023</v>
      </c>
      <c r="C986" s="12">
        <f>IF(ISBLANK(M986),"",MONTH(O986))</f>
        <v>4</v>
      </c>
      <c r="D986" s="1">
        <f>IF(ISBLANK(N986),"",WEEKNUM(O986))</f>
        <v>16</v>
      </c>
      <c r="E986" s="1" t="str">
        <f>S986&amp;R986</f>
        <v>Techniker KrankenkasseTK-BuchNr 09700275840 Monat 03/23 V414024576 Beitraege</v>
      </c>
      <c r="H986" s="1" t="str">
        <f>IF(ISBLANK(N986),"",IF(SUM(AC986:CO986)=0,"other",INDEX(AC$6:CO$6,MATCH(1,AC986:CO986,0))))</f>
        <v>Insurance</v>
      </c>
      <c r="I986" s="1" t="str" cm="1">
        <f t="array" ref="I986">IF(ISBLANK(N986),"",INDEX($AC$7:$CO$7,,MATCH(H986,$AC$6:$CO$6,0)))</f>
        <v>expense</v>
      </c>
      <c r="L986" s="1" t="str">
        <f>IF(ISBLANK(J986),H986,J986)</f>
        <v>Insurance</v>
      </c>
      <c r="M986" s="1" t="str">
        <f>IF(ISBLANK(K986),I986,K986)</f>
        <v>expense</v>
      </c>
      <c r="N986" s="16" t="s">
        <v>57</v>
      </c>
      <c r="O986" s="17">
        <v>45033</v>
      </c>
      <c r="P986" s="17">
        <v>45033</v>
      </c>
      <c r="Q986" s="18" t="s">
        <v>58</v>
      </c>
      <c r="R986" s="18" t="s">
        <v>1074</v>
      </c>
      <c r="S986" s="18" t="s">
        <v>122</v>
      </c>
      <c r="T986" s="18" t="s">
        <v>123</v>
      </c>
      <c r="U986" s="18" t="s">
        <v>74</v>
      </c>
      <c r="V986" s="18">
        <v>-117.5</v>
      </c>
      <c r="W986" s="18" t="s">
        <v>61</v>
      </c>
      <c r="X986" s="18" t="s">
        <v>62</v>
      </c>
      <c r="AA986">
        <f t="shared" si="368"/>
        <v>0</v>
      </c>
      <c r="AB986">
        <f t="shared" si="368"/>
        <v>0</v>
      </c>
      <c r="AC986">
        <f t="shared" si="358"/>
        <v>0</v>
      </c>
      <c r="AD986">
        <f t="shared" si="367"/>
        <v>0</v>
      </c>
      <c r="AE986">
        <f t="shared" si="367"/>
        <v>0</v>
      </c>
      <c r="AF986">
        <f t="shared" si="367"/>
        <v>0</v>
      </c>
      <c r="AG986">
        <f t="shared" si="359"/>
        <v>0</v>
      </c>
      <c r="AH986">
        <f t="shared" si="363"/>
        <v>0</v>
      </c>
      <c r="AI986">
        <f t="shared" si="363"/>
        <v>0</v>
      </c>
      <c r="AJ986">
        <f t="shared" si="363"/>
        <v>0</v>
      </c>
      <c r="AK986">
        <f t="shared" ref="AK986:AX1019" si="370">IF(ISERROR(FIND(AK$5,$E986)),0,1)</f>
        <v>0</v>
      </c>
      <c r="AL986">
        <f t="shared" si="363"/>
        <v>0</v>
      </c>
      <c r="AM986">
        <f t="shared" si="363"/>
        <v>0</v>
      </c>
      <c r="AN986">
        <f t="shared" si="363"/>
        <v>0</v>
      </c>
      <c r="AO986">
        <f t="shared" si="363"/>
        <v>0</v>
      </c>
      <c r="AP986">
        <f t="shared" si="363"/>
        <v>0</v>
      </c>
      <c r="AQ986">
        <f t="shared" si="363"/>
        <v>0</v>
      </c>
      <c r="AR986">
        <f t="shared" si="370"/>
        <v>0</v>
      </c>
      <c r="AS986">
        <f t="shared" si="370"/>
        <v>1</v>
      </c>
      <c r="AT986">
        <f t="shared" si="370"/>
        <v>0</v>
      </c>
      <c r="AU986">
        <f t="shared" si="360"/>
        <v>0</v>
      </c>
      <c r="AV986">
        <f t="shared" si="364"/>
        <v>0</v>
      </c>
      <c r="AW986">
        <f t="shared" si="364"/>
        <v>0</v>
      </c>
      <c r="AX986">
        <f t="shared" si="360"/>
        <v>0</v>
      </c>
      <c r="AY986">
        <f t="shared" ref="AY986:AY1047" si="371">IF(ISERROR(FIND(AY$5,$E986)),0,1)</f>
        <v>0</v>
      </c>
      <c r="AZ986">
        <f t="shared" si="369"/>
        <v>0</v>
      </c>
      <c r="BA986">
        <f t="shared" si="369"/>
        <v>0</v>
      </c>
      <c r="BB986">
        <f t="shared" si="369"/>
        <v>0</v>
      </c>
      <c r="BC986">
        <f t="shared" si="369"/>
        <v>0</v>
      </c>
      <c r="BD986">
        <f t="shared" si="369"/>
        <v>0</v>
      </c>
      <c r="BE986">
        <f t="shared" si="369"/>
        <v>0</v>
      </c>
      <c r="BF986">
        <f t="shared" si="369"/>
        <v>0</v>
      </c>
      <c r="BG986">
        <f t="shared" si="369"/>
        <v>0</v>
      </c>
      <c r="BH986">
        <f t="shared" si="369"/>
        <v>0</v>
      </c>
      <c r="BI986">
        <f t="shared" si="369"/>
        <v>0</v>
      </c>
      <c r="BJ986">
        <f t="shared" si="369"/>
        <v>0</v>
      </c>
      <c r="BK986">
        <f t="shared" si="369"/>
        <v>0</v>
      </c>
      <c r="BL986">
        <f t="shared" si="369"/>
        <v>0</v>
      </c>
      <c r="BM986">
        <f t="shared" si="369"/>
        <v>0</v>
      </c>
      <c r="BN986">
        <f t="shared" si="369"/>
        <v>0</v>
      </c>
      <c r="BO986">
        <f t="shared" si="369"/>
        <v>0</v>
      </c>
      <c r="BP986">
        <f t="shared" si="369"/>
        <v>0</v>
      </c>
      <c r="BQ986">
        <f t="shared" si="369"/>
        <v>0</v>
      </c>
      <c r="BR986">
        <f t="shared" si="369"/>
        <v>0</v>
      </c>
    </row>
    <row r="987" spans="2:70" x14ac:dyDescent="0.2">
      <c r="B987" s="1">
        <f>IF(ISBLANK(N987),"",YEAR(O987))</f>
        <v>2023</v>
      </c>
      <c r="C987" s="12">
        <f>IF(ISBLANK(M987),"",MONTH(O987))</f>
        <v>4</v>
      </c>
      <c r="D987" s="1">
        <f>IF(ISBLANK(N987),"",WEEKNUM(O987))</f>
        <v>16</v>
      </c>
      <c r="E987" s="1" t="str">
        <f>S987&amp;R987</f>
        <v>AMAZON EU S.A R.L., NIEDERLASSUNG DEUTSCHLANDD01-6534328-3163811 AMZNPrime DE 2HBVS98558MMQIU4</v>
      </c>
      <c r="H987" s="1" t="str">
        <f>IF(ISBLANK(N987),"",IF(SUM(AC987:CO987)=0,"other",INDEX(AC$6:CO$6,MATCH(1,AC987:CO987,0))))</f>
        <v>Essentials</v>
      </c>
      <c r="I987" s="1" t="str" cm="1">
        <f t="array" ref="I987">IF(ISBLANK(N987),"",INDEX($AC$7:$CO$7,,MATCH(H987,$AC$6:$CO$6,0)))</f>
        <v>expense</v>
      </c>
      <c r="L987" s="1" t="str">
        <f>IF(ISBLANK(J987),H987,J987)</f>
        <v>Essentials</v>
      </c>
      <c r="M987" s="1" t="str">
        <f>IF(ISBLANK(K987),I987,K987)</f>
        <v>expense</v>
      </c>
      <c r="N987" s="16" t="s">
        <v>57</v>
      </c>
      <c r="O987" s="17">
        <v>45033</v>
      </c>
      <c r="P987" s="17">
        <v>45033</v>
      </c>
      <c r="Q987" s="18" t="s">
        <v>58</v>
      </c>
      <c r="R987" s="18" t="s">
        <v>1075</v>
      </c>
      <c r="S987" s="18" t="s">
        <v>69</v>
      </c>
      <c r="T987" s="18" t="s">
        <v>70</v>
      </c>
      <c r="U987" s="18" t="s">
        <v>71</v>
      </c>
      <c r="V987" s="18">
        <v>-8.99</v>
      </c>
      <c r="W987" s="18" t="s">
        <v>61</v>
      </c>
      <c r="X987" s="18" t="s">
        <v>62</v>
      </c>
      <c r="AA987">
        <f t="shared" si="368"/>
        <v>0</v>
      </c>
      <c r="AB987">
        <f t="shared" si="368"/>
        <v>0</v>
      </c>
      <c r="AC987">
        <f t="shared" si="358"/>
        <v>0</v>
      </c>
      <c r="AD987">
        <f t="shared" si="367"/>
        <v>0</v>
      </c>
      <c r="AE987">
        <f t="shared" si="367"/>
        <v>0</v>
      </c>
      <c r="AF987">
        <f t="shared" si="367"/>
        <v>0</v>
      </c>
      <c r="AG987">
        <f t="shared" si="359"/>
        <v>0</v>
      </c>
      <c r="AH987">
        <f t="shared" ref="AC987:AS1042" si="372">IF(ISERROR(FIND(AH$5,$E987)),0,1)</f>
        <v>0</v>
      </c>
      <c r="AI987">
        <f t="shared" si="372"/>
        <v>0</v>
      </c>
      <c r="AJ987">
        <f t="shared" si="372"/>
        <v>0</v>
      </c>
      <c r="AK987">
        <f t="shared" si="370"/>
        <v>0</v>
      </c>
      <c r="AL987">
        <f t="shared" si="370"/>
        <v>0</v>
      </c>
      <c r="AM987">
        <f t="shared" si="370"/>
        <v>1</v>
      </c>
      <c r="AN987">
        <f t="shared" si="370"/>
        <v>0</v>
      </c>
      <c r="AO987">
        <f t="shared" si="370"/>
        <v>0</v>
      </c>
      <c r="AP987">
        <f t="shared" si="370"/>
        <v>0</v>
      </c>
      <c r="AQ987">
        <f t="shared" si="370"/>
        <v>0</v>
      </c>
      <c r="AR987">
        <f t="shared" si="370"/>
        <v>0</v>
      </c>
      <c r="AS987">
        <f t="shared" si="370"/>
        <v>0</v>
      </c>
      <c r="AT987">
        <f t="shared" si="370"/>
        <v>0</v>
      </c>
      <c r="AU987">
        <f t="shared" si="360"/>
        <v>0</v>
      </c>
      <c r="AV987">
        <f t="shared" si="364"/>
        <v>0</v>
      </c>
      <c r="AW987">
        <f t="shared" si="364"/>
        <v>0</v>
      </c>
      <c r="AX987">
        <f t="shared" si="360"/>
        <v>0</v>
      </c>
      <c r="AY987">
        <f t="shared" si="371"/>
        <v>0</v>
      </c>
      <c r="AZ987">
        <f t="shared" si="369"/>
        <v>0</v>
      </c>
      <c r="BA987">
        <f t="shared" si="369"/>
        <v>0</v>
      </c>
      <c r="BB987">
        <f t="shared" si="369"/>
        <v>0</v>
      </c>
      <c r="BC987">
        <f t="shared" si="369"/>
        <v>0</v>
      </c>
      <c r="BD987">
        <f t="shared" si="369"/>
        <v>0</v>
      </c>
      <c r="BE987">
        <f t="shared" si="369"/>
        <v>0</v>
      </c>
      <c r="BF987">
        <f t="shared" si="369"/>
        <v>0</v>
      </c>
      <c r="BG987">
        <f t="shared" si="369"/>
        <v>0</v>
      </c>
      <c r="BH987">
        <f t="shared" si="369"/>
        <v>0</v>
      </c>
      <c r="BI987">
        <f t="shared" si="369"/>
        <v>0</v>
      </c>
      <c r="BJ987">
        <f t="shared" si="369"/>
        <v>0</v>
      </c>
      <c r="BK987">
        <f t="shared" si="369"/>
        <v>0</v>
      </c>
      <c r="BL987">
        <f t="shared" si="369"/>
        <v>0</v>
      </c>
      <c r="BM987">
        <f t="shared" si="369"/>
        <v>0</v>
      </c>
      <c r="BN987">
        <f t="shared" si="369"/>
        <v>0</v>
      </c>
      <c r="BO987">
        <f t="shared" si="369"/>
        <v>0</v>
      </c>
      <c r="BP987">
        <f t="shared" si="369"/>
        <v>0</v>
      </c>
      <c r="BQ987">
        <f t="shared" si="369"/>
        <v>0</v>
      </c>
      <c r="BR987">
        <f t="shared" si="369"/>
        <v>0</v>
      </c>
    </row>
    <row r="988" spans="2:70" x14ac:dyDescent="0.2">
      <c r="B988" s="1">
        <f>IF(ISBLANK(N988),"",YEAR(O988))</f>
        <v>2023</v>
      </c>
      <c r="C988" s="12">
        <f>IF(ISBLANK(M988),"",MONTH(O988))</f>
        <v>4</v>
      </c>
      <c r="D988" s="1">
        <f>IF(ISBLANK(N988),"",WEEKNUM(O988))</f>
        <v>16</v>
      </c>
      <c r="E988" s="1" t="str">
        <f>S988&amp;R988</f>
        <v>AMAZON MEDIA EU S.A R.L.D01-4417985-3243832 Kindle Unltd 2CV9L7CYSYVSLANE</v>
      </c>
      <c r="H988" s="1" t="str">
        <f>IF(ISBLANK(N988),"",IF(SUM(AC988:CO988)=0,"other",INDEX(AC$6:CO$6,MATCH(1,AC988:CO988,0))))</f>
        <v>Essentials</v>
      </c>
      <c r="I988" s="1" t="str" cm="1">
        <f t="array" ref="I988">IF(ISBLANK(N988),"",INDEX($AC$7:$CO$7,,MATCH(H988,$AC$6:$CO$6,0)))</f>
        <v>expense</v>
      </c>
      <c r="L988" s="1" t="str">
        <f>IF(ISBLANK(J988),H988,J988)</f>
        <v>Essentials</v>
      </c>
      <c r="M988" s="1" t="str">
        <f>IF(ISBLANK(K988),I988,K988)</f>
        <v>expense</v>
      </c>
      <c r="N988" s="16" t="s">
        <v>57</v>
      </c>
      <c r="O988" s="17">
        <v>45034</v>
      </c>
      <c r="P988" s="17">
        <v>45034</v>
      </c>
      <c r="Q988" s="18" t="s">
        <v>58</v>
      </c>
      <c r="R988" s="18" t="s">
        <v>1071</v>
      </c>
      <c r="S988" s="18" t="s">
        <v>1019</v>
      </c>
      <c r="T988" s="18" t="s">
        <v>1020</v>
      </c>
      <c r="U988" s="18" t="s">
        <v>71</v>
      </c>
      <c r="V988" s="18">
        <v>-9.99</v>
      </c>
      <c r="W988" s="18" t="s">
        <v>61</v>
      </c>
      <c r="X988" s="18" t="s">
        <v>62</v>
      </c>
      <c r="AA988">
        <f t="shared" si="368"/>
        <v>0</v>
      </c>
      <c r="AB988">
        <f t="shared" si="368"/>
        <v>0</v>
      </c>
      <c r="AC988">
        <f t="shared" si="358"/>
        <v>0</v>
      </c>
      <c r="AD988">
        <f t="shared" si="367"/>
        <v>0</v>
      </c>
      <c r="AE988">
        <f t="shared" si="367"/>
        <v>0</v>
      </c>
      <c r="AF988">
        <f t="shared" si="367"/>
        <v>0</v>
      </c>
      <c r="AG988">
        <f t="shared" si="359"/>
        <v>0</v>
      </c>
      <c r="AH988">
        <f t="shared" si="372"/>
        <v>0</v>
      </c>
      <c r="AI988">
        <f t="shared" si="372"/>
        <v>0</v>
      </c>
      <c r="AJ988">
        <f t="shared" si="372"/>
        <v>0</v>
      </c>
      <c r="AK988">
        <f t="shared" si="370"/>
        <v>0</v>
      </c>
      <c r="AL988">
        <f t="shared" si="370"/>
        <v>0</v>
      </c>
      <c r="AM988">
        <f t="shared" si="370"/>
        <v>1</v>
      </c>
      <c r="AN988">
        <f t="shared" si="370"/>
        <v>0</v>
      </c>
      <c r="AO988">
        <f t="shared" si="370"/>
        <v>0</v>
      </c>
      <c r="AP988">
        <f t="shared" si="370"/>
        <v>0</v>
      </c>
      <c r="AQ988">
        <f t="shared" si="370"/>
        <v>0</v>
      </c>
      <c r="AR988">
        <f t="shared" si="370"/>
        <v>0</v>
      </c>
      <c r="AS988">
        <f t="shared" si="370"/>
        <v>0</v>
      </c>
      <c r="AT988">
        <f t="shared" si="370"/>
        <v>0</v>
      </c>
      <c r="AU988">
        <f t="shared" si="360"/>
        <v>0</v>
      </c>
      <c r="AV988">
        <f t="shared" si="364"/>
        <v>0</v>
      </c>
      <c r="AW988">
        <f t="shared" si="364"/>
        <v>0</v>
      </c>
      <c r="AX988">
        <f t="shared" si="360"/>
        <v>0</v>
      </c>
      <c r="AY988">
        <f t="shared" si="371"/>
        <v>0</v>
      </c>
      <c r="AZ988">
        <f t="shared" si="369"/>
        <v>0</v>
      </c>
      <c r="BA988">
        <f t="shared" si="369"/>
        <v>0</v>
      </c>
      <c r="BB988">
        <f t="shared" si="369"/>
        <v>0</v>
      </c>
      <c r="BC988">
        <f t="shared" si="369"/>
        <v>0</v>
      </c>
      <c r="BD988">
        <f t="shared" si="369"/>
        <v>0</v>
      </c>
      <c r="BE988">
        <f t="shared" si="369"/>
        <v>0</v>
      </c>
      <c r="BF988">
        <f t="shared" si="369"/>
        <v>0</v>
      </c>
      <c r="BG988">
        <f t="shared" si="369"/>
        <v>0</v>
      </c>
      <c r="BH988">
        <f t="shared" si="369"/>
        <v>0</v>
      </c>
      <c r="BI988">
        <f t="shared" si="369"/>
        <v>0</v>
      </c>
      <c r="BJ988">
        <f t="shared" si="369"/>
        <v>0</v>
      </c>
      <c r="BK988">
        <f t="shared" si="369"/>
        <v>0</v>
      </c>
      <c r="BL988">
        <f t="shared" si="369"/>
        <v>0</v>
      </c>
      <c r="BM988">
        <f t="shared" si="369"/>
        <v>0</v>
      </c>
      <c r="BN988">
        <f t="shared" si="369"/>
        <v>0</v>
      </c>
      <c r="BO988">
        <f t="shared" si="369"/>
        <v>0</v>
      </c>
      <c r="BP988">
        <f t="shared" si="369"/>
        <v>0</v>
      </c>
      <c r="BQ988">
        <f t="shared" si="369"/>
        <v>0</v>
      </c>
      <c r="BR988">
        <f t="shared" si="369"/>
        <v>0</v>
      </c>
    </row>
    <row r="989" spans="2:70" x14ac:dyDescent="0.2">
      <c r="B989" s="1">
        <f>IF(ISBLANK(N989),"",YEAR(O989))</f>
        <v>2023</v>
      </c>
      <c r="C989" s="12">
        <f>IF(ISBLANK(M989),"",MONTH(O989))</f>
        <v>4</v>
      </c>
      <c r="D989" s="1">
        <f>IF(ISBLANK(N989),"",WEEKNUM(O989))</f>
        <v>16</v>
      </c>
      <c r="E989" s="1" t="str">
        <f>S989&amp;R989</f>
        <v>TRADE REPUBLIC BANK GMBHDATUM 20.04.2023, 17.40 UHR</v>
      </c>
      <c r="H989" s="1" t="str">
        <f>IF(ISBLANK(N989),"",IF(SUM(AC989:CO989)=0,"other",INDEX(AC$6:CO$6,MATCH(1,AC989:CO989,0))))</f>
        <v>stocks</v>
      </c>
      <c r="I989" s="1" t="str" cm="1">
        <f t="array" ref="I989">IF(ISBLANK(N989),"",INDEX($AC$7:$CO$7,,MATCH(H989,$AC$6:$CO$6,0)))</f>
        <v>expense</v>
      </c>
      <c r="L989" s="1" t="str">
        <f>IF(ISBLANK(J989),H989,J989)</f>
        <v>stocks</v>
      </c>
      <c r="M989" s="1" t="str">
        <f>IF(ISBLANK(K989),I989,K989)</f>
        <v>expense</v>
      </c>
      <c r="N989" s="16" t="s">
        <v>57</v>
      </c>
      <c r="O989" s="17">
        <v>45036</v>
      </c>
      <c r="P989" s="17">
        <v>45036</v>
      </c>
      <c r="Q989" s="18" t="s">
        <v>72</v>
      </c>
      <c r="R989" s="18" t="s">
        <v>1068</v>
      </c>
      <c r="S989" s="18" t="s">
        <v>402</v>
      </c>
      <c r="T989" s="18" t="s">
        <v>403</v>
      </c>
      <c r="U989" s="18" t="s">
        <v>404</v>
      </c>
      <c r="V989" s="18">
        <v>-150</v>
      </c>
      <c r="W989" s="18" t="s">
        <v>61</v>
      </c>
      <c r="X989" s="18" t="s">
        <v>62</v>
      </c>
      <c r="AA989">
        <f t="shared" si="368"/>
        <v>0</v>
      </c>
      <c r="AB989">
        <f t="shared" si="368"/>
        <v>0</v>
      </c>
      <c r="AC989">
        <f t="shared" si="358"/>
        <v>0</v>
      </c>
      <c r="AD989">
        <f t="shared" si="367"/>
        <v>0</v>
      </c>
      <c r="AE989">
        <f t="shared" si="367"/>
        <v>0</v>
      </c>
      <c r="AF989">
        <f t="shared" si="367"/>
        <v>0</v>
      </c>
      <c r="AG989">
        <f t="shared" si="359"/>
        <v>0</v>
      </c>
      <c r="AH989">
        <f t="shared" si="372"/>
        <v>0</v>
      </c>
      <c r="AI989">
        <f t="shared" si="372"/>
        <v>0</v>
      </c>
      <c r="AJ989">
        <f t="shared" si="372"/>
        <v>0</v>
      </c>
      <c r="AK989">
        <f t="shared" si="370"/>
        <v>0</v>
      </c>
      <c r="AL989">
        <f t="shared" si="370"/>
        <v>0</v>
      </c>
      <c r="AM989">
        <f t="shared" si="370"/>
        <v>0</v>
      </c>
      <c r="AN989">
        <f t="shared" si="370"/>
        <v>0</v>
      </c>
      <c r="AO989">
        <f t="shared" si="370"/>
        <v>0</v>
      </c>
      <c r="AP989">
        <f t="shared" si="370"/>
        <v>0</v>
      </c>
      <c r="AQ989">
        <f t="shared" si="370"/>
        <v>0</v>
      </c>
      <c r="AR989">
        <f t="shared" si="370"/>
        <v>0</v>
      </c>
      <c r="AS989">
        <f t="shared" si="370"/>
        <v>0</v>
      </c>
      <c r="AT989">
        <f t="shared" si="370"/>
        <v>0</v>
      </c>
      <c r="AU989">
        <f t="shared" si="360"/>
        <v>0</v>
      </c>
      <c r="AV989">
        <f t="shared" si="364"/>
        <v>0</v>
      </c>
      <c r="AW989">
        <f t="shared" si="364"/>
        <v>0</v>
      </c>
      <c r="AX989">
        <f t="shared" si="360"/>
        <v>0</v>
      </c>
      <c r="AY989">
        <f t="shared" si="371"/>
        <v>0</v>
      </c>
      <c r="AZ989">
        <f t="shared" si="369"/>
        <v>0</v>
      </c>
      <c r="BA989">
        <f t="shared" si="369"/>
        <v>1</v>
      </c>
      <c r="BB989">
        <f t="shared" si="369"/>
        <v>0</v>
      </c>
      <c r="BC989">
        <f t="shared" si="369"/>
        <v>0</v>
      </c>
      <c r="BD989">
        <f t="shared" si="369"/>
        <v>0</v>
      </c>
      <c r="BE989">
        <f t="shared" si="369"/>
        <v>0</v>
      </c>
      <c r="BF989">
        <f t="shared" si="369"/>
        <v>0</v>
      </c>
      <c r="BG989">
        <f t="shared" si="369"/>
        <v>0</v>
      </c>
      <c r="BH989">
        <f t="shared" si="369"/>
        <v>0</v>
      </c>
      <c r="BI989">
        <f t="shared" si="369"/>
        <v>0</v>
      </c>
      <c r="BJ989">
        <f t="shared" si="369"/>
        <v>0</v>
      </c>
      <c r="BK989">
        <f t="shared" si="369"/>
        <v>0</v>
      </c>
      <c r="BL989">
        <f t="shared" si="369"/>
        <v>0</v>
      </c>
      <c r="BM989">
        <f t="shared" si="369"/>
        <v>0</v>
      </c>
      <c r="BN989">
        <f t="shared" si="369"/>
        <v>0</v>
      </c>
      <c r="BO989">
        <f t="shared" si="369"/>
        <v>0</v>
      </c>
      <c r="BP989">
        <f t="shared" si="369"/>
        <v>0</v>
      </c>
      <c r="BQ989">
        <f t="shared" si="369"/>
        <v>0</v>
      </c>
      <c r="BR989">
        <f t="shared" si="369"/>
        <v>0</v>
      </c>
    </row>
    <row r="990" spans="2:70" x14ac:dyDescent="0.2">
      <c r="B990" s="1">
        <f>IF(ISBLANK(N990),"",YEAR(O990))</f>
        <v>2023</v>
      </c>
      <c r="C990" s="12">
        <f>IF(ISBLANK(M990),"",MONTH(O990))</f>
        <v>4</v>
      </c>
      <c r="D990" s="1">
        <f>IF(ISBLANK(N990),"",WEEKNUM(O990))</f>
        <v>16</v>
      </c>
      <c r="E990" s="1" t="str">
        <f>S990&amp;R990</f>
        <v>LIDL DIENSTLEISTUNG GMBH UND CO KG//Muenchen/DE2023-04-19T18:24 Debitk.1 2026-12</v>
      </c>
      <c r="H990" s="1" t="str">
        <f>IF(ISBLANK(N990),"",IF(SUM(AC990:CO990)=0,"other",INDEX(AC$6:CO$6,MATCH(1,AC990:CO990,0))))</f>
        <v>Essentials</v>
      </c>
      <c r="I990" s="1" t="str" cm="1">
        <f t="array" ref="I990">IF(ISBLANK(N990),"",INDEX($AC$7:$CO$7,,MATCH(H990,$AC$6:$CO$6,0)))</f>
        <v>expense</v>
      </c>
      <c r="L990" s="1" t="str">
        <f>IF(ISBLANK(J990),H990,J990)</f>
        <v>Essentials</v>
      </c>
      <c r="M990" s="1" t="str">
        <f>IF(ISBLANK(K990),I990,K990)</f>
        <v>expense</v>
      </c>
      <c r="N990" s="16" t="s">
        <v>57</v>
      </c>
      <c r="O990" s="17">
        <v>45036</v>
      </c>
      <c r="P990" s="17">
        <v>45036</v>
      </c>
      <c r="Q990" s="18" t="s">
        <v>66</v>
      </c>
      <c r="R990" s="18" t="s">
        <v>1069</v>
      </c>
      <c r="S990" s="18" t="s">
        <v>978</v>
      </c>
      <c r="T990" s="18" t="s">
        <v>576</v>
      </c>
      <c r="U990" s="18" t="s">
        <v>251</v>
      </c>
      <c r="V990" s="18">
        <v>-17.489999999999998</v>
      </c>
      <c r="W990" s="18" t="s">
        <v>61</v>
      </c>
      <c r="X990" s="18" t="s">
        <v>62</v>
      </c>
      <c r="AA990">
        <f t="shared" ref="AA990:AB1009" si="373">IF(ISERROR(FIND(AA$5,$E990)),0,1)</f>
        <v>0</v>
      </c>
      <c r="AB990">
        <f t="shared" si="373"/>
        <v>0</v>
      </c>
      <c r="AC990">
        <f t="shared" si="358"/>
        <v>0</v>
      </c>
      <c r="AD990">
        <f t="shared" si="367"/>
        <v>0</v>
      </c>
      <c r="AE990">
        <f t="shared" si="367"/>
        <v>0</v>
      </c>
      <c r="AF990">
        <f t="shared" si="367"/>
        <v>0</v>
      </c>
      <c r="AG990">
        <f t="shared" si="359"/>
        <v>0</v>
      </c>
      <c r="AH990">
        <f t="shared" si="372"/>
        <v>0</v>
      </c>
      <c r="AI990">
        <f t="shared" si="372"/>
        <v>1</v>
      </c>
      <c r="AJ990">
        <f t="shared" si="372"/>
        <v>0</v>
      </c>
      <c r="AK990">
        <f t="shared" si="370"/>
        <v>0</v>
      </c>
      <c r="AL990">
        <f t="shared" si="370"/>
        <v>0</v>
      </c>
      <c r="AM990">
        <f t="shared" si="370"/>
        <v>0</v>
      </c>
      <c r="AN990">
        <f t="shared" si="370"/>
        <v>0</v>
      </c>
      <c r="AO990">
        <f t="shared" si="370"/>
        <v>0</v>
      </c>
      <c r="AP990">
        <f t="shared" si="370"/>
        <v>0</v>
      </c>
      <c r="AQ990">
        <f t="shared" si="370"/>
        <v>0</v>
      </c>
      <c r="AR990">
        <f t="shared" si="370"/>
        <v>0</v>
      </c>
      <c r="AS990">
        <f t="shared" si="370"/>
        <v>0</v>
      </c>
      <c r="AT990">
        <f t="shared" si="370"/>
        <v>0</v>
      </c>
      <c r="AU990">
        <f t="shared" si="360"/>
        <v>0</v>
      </c>
      <c r="AV990">
        <f t="shared" si="364"/>
        <v>0</v>
      </c>
      <c r="AW990">
        <f t="shared" si="364"/>
        <v>0</v>
      </c>
      <c r="AX990">
        <f t="shared" si="360"/>
        <v>0</v>
      </c>
      <c r="AY990">
        <f t="shared" si="371"/>
        <v>0</v>
      </c>
      <c r="AZ990">
        <f t="shared" si="369"/>
        <v>0</v>
      </c>
      <c r="BA990">
        <f t="shared" si="369"/>
        <v>0</v>
      </c>
      <c r="BB990">
        <f t="shared" si="369"/>
        <v>0</v>
      </c>
      <c r="BC990">
        <f t="shared" si="369"/>
        <v>0</v>
      </c>
      <c r="BD990">
        <f t="shared" si="369"/>
        <v>0</v>
      </c>
      <c r="BE990">
        <f t="shared" si="369"/>
        <v>0</v>
      </c>
      <c r="BF990">
        <f t="shared" si="369"/>
        <v>0</v>
      </c>
      <c r="BG990">
        <f t="shared" si="369"/>
        <v>0</v>
      </c>
      <c r="BH990">
        <f t="shared" si="369"/>
        <v>0</v>
      </c>
      <c r="BI990">
        <f t="shared" si="369"/>
        <v>0</v>
      </c>
      <c r="BJ990">
        <f t="shared" si="369"/>
        <v>0</v>
      </c>
      <c r="BK990">
        <f t="shared" si="369"/>
        <v>0</v>
      </c>
      <c r="BL990">
        <f t="shared" si="369"/>
        <v>0</v>
      </c>
      <c r="BM990">
        <f t="shared" si="369"/>
        <v>0</v>
      </c>
      <c r="BN990">
        <f t="shared" si="369"/>
        <v>0</v>
      </c>
      <c r="BO990">
        <f t="shared" si="369"/>
        <v>0</v>
      </c>
      <c r="BP990">
        <f t="shared" si="369"/>
        <v>0</v>
      </c>
      <c r="BQ990">
        <f t="shared" si="369"/>
        <v>0</v>
      </c>
      <c r="BR990">
        <f t="shared" si="369"/>
        <v>0</v>
      </c>
    </row>
    <row r="991" spans="2:70" x14ac:dyDescent="0.2">
      <c r="B991" s="1">
        <f>IF(ISBLANK(N991),"",YEAR(O991))</f>
        <v>2023</v>
      </c>
      <c r="C991" s="12">
        <f>IF(ISBLANK(M991),"",MONTH(O991))</f>
        <v>4</v>
      </c>
      <c r="D991" s="1">
        <f>IF(ISBLANK(N991),"",WEEKNUM(O991))</f>
        <v>16</v>
      </c>
      <c r="E991" s="1" t="str">
        <f>S991&amp;R991</f>
        <v>PayPal Europe S.a.r.l. et Cie S.C.A1026500312928 PP.2985.PP . , Ihr Einkauf bei</v>
      </c>
      <c r="H991" s="1" t="str">
        <f>IF(ISBLANK(N991),"",IF(SUM(AC991:CO991)=0,"other",INDEX(AC$6:CO$6,MATCH(1,AC991:CO991,0))))</f>
        <v>PayPal</v>
      </c>
      <c r="I991" s="1" t="str" cm="1">
        <f t="array" ref="I991">IF(ISBLANK(N991),"",INDEX($AC$7:$CO$7,,MATCH(H991,$AC$6:$CO$6,0)))</f>
        <v>expense</v>
      </c>
      <c r="L991" s="1" t="str">
        <f>IF(ISBLANK(J991),H991,J991)</f>
        <v>PayPal</v>
      </c>
      <c r="M991" s="1" t="str">
        <f>IF(ISBLANK(K991),I991,K991)</f>
        <v>expense</v>
      </c>
      <c r="N991" s="16" t="s">
        <v>57</v>
      </c>
      <c r="O991" s="17">
        <v>45036</v>
      </c>
      <c r="P991" s="17">
        <v>45036</v>
      </c>
      <c r="Q991" s="18" t="s">
        <v>58</v>
      </c>
      <c r="R991" s="18" t="s">
        <v>1070</v>
      </c>
      <c r="S991" s="18" t="s">
        <v>1038</v>
      </c>
      <c r="T991" s="18" t="s">
        <v>1039</v>
      </c>
      <c r="U991" s="18" t="s">
        <v>1040</v>
      </c>
      <c r="V991" s="18">
        <v>-99.49</v>
      </c>
      <c r="W991" s="18" t="s">
        <v>61</v>
      </c>
      <c r="X991" s="18" t="s">
        <v>62</v>
      </c>
      <c r="AA991">
        <f t="shared" si="373"/>
        <v>0</v>
      </c>
      <c r="AB991">
        <f t="shared" si="373"/>
        <v>0</v>
      </c>
      <c r="AC991">
        <f t="shared" si="358"/>
        <v>0</v>
      </c>
      <c r="AD991">
        <f t="shared" si="367"/>
        <v>0</v>
      </c>
      <c r="AE991">
        <f t="shared" si="367"/>
        <v>0</v>
      </c>
      <c r="AF991">
        <f t="shared" si="367"/>
        <v>0</v>
      </c>
      <c r="AG991">
        <f t="shared" si="359"/>
        <v>0</v>
      </c>
      <c r="AH991">
        <f t="shared" si="372"/>
        <v>0</v>
      </c>
      <c r="AI991">
        <f t="shared" si="372"/>
        <v>0</v>
      </c>
      <c r="AJ991">
        <f t="shared" si="372"/>
        <v>0</v>
      </c>
      <c r="AK991">
        <f t="shared" si="370"/>
        <v>0</v>
      </c>
      <c r="AL991">
        <f t="shared" si="370"/>
        <v>0</v>
      </c>
      <c r="AM991">
        <f t="shared" si="370"/>
        <v>0</v>
      </c>
      <c r="AN991">
        <f t="shared" si="370"/>
        <v>0</v>
      </c>
      <c r="AO991">
        <f t="shared" si="370"/>
        <v>0</v>
      </c>
      <c r="AP991">
        <f t="shared" si="370"/>
        <v>0</v>
      </c>
      <c r="AQ991">
        <f t="shared" si="370"/>
        <v>0</v>
      </c>
      <c r="AR991">
        <f t="shared" si="370"/>
        <v>0</v>
      </c>
      <c r="AS991">
        <f t="shared" si="370"/>
        <v>0</v>
      </c>
      <c r="AT991">
        <f t="shared" si="370"/>
        <v>0</v>
      </c>
      <c r="AU991">
        <f t="shared" si="360"/>
        <v>0</v>
      </c>
      <c r="AV991">
        <f t="shared" si="364"/>
        <v>0</v>
      </c>
      <c r="AW991">
        <f t="shared" si="364"/>
        <v>0</v>
      </c>
      <c r="AX991">
        <f t="shared" si="360"/>
        <v>0</v>
      </c>
      <c r="AY991">
        <f t="shared" si="371"/>
        <v>0</v>
      </c>
      <c r="AZ991">
        <f t="shared" si="369"/>
        <v>0</v>
      </c>
      <c r="BA991">
        <f t="shared" si="369"/>
        <v>0</v>
      </c>
      <c r="BB991">
        <f t="shared" si="369"/>
        <v>0</v>
      </c>
      <c r="BC991">
        <f t="shared" si="369"/>
        <v>0</v>
      </c>
      <c r="BD991">
        <f t="shared" si="369"/>
        <v>0</v>
      </c>
      <c r="BE991">
        <f t="shared" si="369"/>
        <v>0</v>
      </c>
      <c r="BF991">
        <f t="shared" si="369"/>
        <v>0</v>
      </c>
      <c r="BG991">
        <f t="shared" si="369"/>
        <v>0</v>
      </c>
      <c r="BH991">
        <f t="shared" si="369"/>
        <v>0</v>
      </c>
      <c r="BI991">
        <f t="shared" si="369"/>
        <v>0</v>
      </c>
      <c r="BJ991">
        <f t="shared" si="369"/>
        <v>0</v>
      </c>
      <c r="BK991">
        <f t="shared" si="369"/>
        <v>0</v>
      </c>
      <c r="BL991">
        <f t="shared" si="369"/>
        <v>0</v>
      </c>
      <c r="BM991">
        <f t="shared" si="369"/>
        <v>0</v>
      </c>
      <c r="BN991">
        <f t="shared" si="369"/>
        <v>0</v>
      </c>
      <c r="BO991">
        <f t="shared" si="369"/>
        <v>0</v>
      </c>
      <c r="BP991">
        <f t="shared" si="369"/>
        <v>1</v>
      </c>
      <c r="BQ991">
        <f t="shared" si="369"/>
        <v>0</v>
      </c>
      <c r="BR991">
        <f t="shared" si="369"/>
        <v>0</v>
      </c>
    </row>
    <row r="992" spans="2:70" x14ac:dyDescent="0.2">
      <c r="B992" s="1">
        <f>IF(ISBLANK(N992),"",YEAR(O992))</f>
        <v>2023</v>
      </c>
      <c r="C992" s="12">
        <f>IF(ISBLANK(M992),"",MONTH(O992))</f>
        <v>4</v>
      </c>
      <c r="D992" s="1">
        <f>IF(ISBLANK(N992),"",WEEKNUM(O992))</f>
        <v>16</v>
      </c>
      <c r="E992" s="1" t="str">
        <f>S992&amp;R992</f>
        <v>Vodafone GmbH                                                         40549 Duesseldorf0000114536781 0018769073670 Rechnungsnr: 119662885118 KdNr. 114536781 Vodafone sagt Danke</v>
      </c>
      <c r="H992" s="1" t="str">
        <f>IF(ISBLANK(N992),"",IF(SUM(AC992:CO992)=0,"other",INDEX(AC$6:CO$6,MATCH(1,AC992:CO992,0))))</f>
        <v>Essentials</v>
      </c>
      <c r="I992" s="1" t="str" cm="1">
        <f t="array" ref="I992">IF(ISBLANK(N992),"",INDEX($AC$7:$CO$7,,MATCH(H992,$AC$6:$CO$6,0)))</f>
        <v>expense</v>
      </c>
      <c r="L992" s="1" t="str">
        <f>IF(ISBLANK(J992),H992,J992)</f>
        <v>Essentials</v>
      </c>
      <c r="M992" s="1" t="str">
        <f>IF(ISBLANK(K992),I992,K992)</f>
        <v>expense</v>
      </c>
      <c r="N992" s="16" t="s">
        <v>57</v>
      </c>
      <c r="O992" s="17">
        <v>45037</v>
      </c>
      <c r="P992" s="17">
        <v>45037</v>
      </c>
      <c r="Q992" s="18" t="s">
        <v>58</v>
      </c>
      <c r="R992" s="18" t="s">
        <v>1067</v>
      </c>
      <c r="S992" s="18" t="s">
        <v>1017</v>
      </c>
      <c r="T992" s="18" t="s">
        <v>114</v>
      </c>
      <c r="U992" s="18" t="s">
        <v>68</v>
      </c>
      <c r="V992" s="18">
        <v>-110.46</v>
      </c>
      <c r="W992" s="18" t="s">
        <v>61</v>
      </c>
      <c r="X992" s="18" t="s">
        <v>62</v>
      </c>
      <c r="AA992">
        <f t="shared" si="373"/>
        <v>0</v>
      </c>
      <c r="AB992">
        <f t="shared" si="373"/>
        <v>0</v>
      </c>
      <c r="AC992">
        <f t="shared" si="358"/>
        <v>0</v>
      </c>
      <c r="AD992">
        <f t="shared" si="367"/>
        <v>0</v>
      </c>
      <c r="AE992">
        <f t="shared" si="367"/>
        <v>0</v>
      </c>
      <c r="AF992">
        <f t="shared" si="367"/>
        <v>0</v>
      </c>
      <c r="AG992">
        <f t="shared" si="359"/>
        <v>0</v>
      </c>
      <c r="AH992">
        <f t="shared" si="372"/>
        <v>0</v>
      </c>
      <c r="AI992">
        <f t="shared" si="372"/>
        <v>0</v>
      </c>
      <c r="AJ992">
        <f t="shared" si="372"/>
        <v>0</v>
      </c>
      <c r="AK992">
        <f t="shared" si="370"/>
        <v>1</v>
      </c>
      <c r="AL992">
        <f t="shared" si="370"/>
        <v>0</v>
      </c>
      <c r="AM992">
        <f t="shared" si="370"/>
        <v>0</v>
      </c>
      <c r="AN992">
        <f t="shared" si="370"/>
        <v>0</v>
      </c>
      <c r="AO992">
        <f t="shared" si="370"/>
        <v>0</v>
      </c>
      <c r="AP992">
        <f t="shared" si="370"/>
        <v>0</v>
      </c>
      <c r="AQ992">
        <f t="shared" si="370"/>
        <v>0</v>
      </c>
      <c r="AR992">
        <f t="shared" si="370"/>
        <v>0</v>
      </c>
      <c r="AS992">
        <f t="shared" si="370"/>
        <v>0</v>
      </c>
      <c r="AT992">
        <f t="shared" si="370"/>
        <v>0</v>
      </c>
      <c r="AU992">
        <f t="shared" si="360"/>
        <v>0</v>
      </c>
      <c r="AV992">
        <f t="shared" si="364"/>
        <v>0</v>
      </c>
      <c r="AW992">
        <f t="shared" si="364"/>
        <v>0</v>
      </c>
      <c r="AX992">
        <f t="shared" si="360"/>
        <v>0</v>
      </c>
      <c r="AY992">
        <f t="shared" si="371"/>
        <v>0</v>
      </c>
      <c r="AZ992">
        <f t="shared" si="369"/>
        <v>0</v>
      </c>
      <c r="BA992">
        <f t="shared" si="369"/>
        <v>0</v>
      </c>
      <c r="BB992">
        <f t="shared" si="369"/>
        <v>0</v>
      </c>
      <c r="BC992">
        <f t="shared" si="369"/>
        <v>0</v>
      </c>
      <c r="BD992">
        <f t="shared" si="369"/>
        <v>0</v>
      </c>
      <c r="BE992">
        <f t="shared" si="369"/>
        <v>0</v>
      </c>
      <c r="BF992">
        <f t="shared" si="369"/>
        <v>0</v>
      </c>
      <c r="BG992">
        <f t="shared" si="369"/>
        <v>0</v>
      </c>
      <c r="BH992">
        <f t="shared" si="369"/>
        <v>0</v>
      </c>
      <c r="BI992">
        <f t="shared" si="369"/>
        <v>0</v>
      </c>
      <c r="BJ992">
        <f t="shared" si="369"/>
        <v>0</v>
      </c>
      <c r="BK992">
        <f t="shared" si="369"/>
        <v>0</v>
      </c>
      <c r="BL992">
        <f t="shared" si="369"/>
        <v>0</v>
      </c>
      <c r="BM992">
        <f t="shared" si="369"/>
        <v>0</v>
      </c>
      <c r="BN992">
        <f t="shared" si="369"/>
        <v>0</v>
      </c>
      <c r="BO992">
        <f t="shared" si="369"/>
        <v>0</v>
      </c>
      <c r="BP992">
        <f t="shared" si="369"/>
        <v>0</v>
      </c>
      <c r="BQ992">
        <f t="shared" si="369"/>
        <v>0</v>
      </c>
      <c r="BR992">
        <f t="shared" si="369"/>
        <v>0</v>
      </c>
    </row>
    <row r="993" spans="2:70" x14ac:dyDescent="0.2">
      <c r="B993" s="1">
        <f>IF(ISBLANK(N993),"",YEAR(O993))</f>
        <v>2023</v>
      </c>
      <c r="C993" s="12">
        <f>IF(ISBLANK(M993),"",MONTH(O993))</f>
        <v>4</v>
      </c>
      <c r="D993" s="1">
        <f>IF(ISBLANK(N993),"",WEEKNUM(O993))</f>
        <v>17</v>
      </c>
      <c r="E993" s="1" t="str">
        <f>S993&amp;R993</f>
        <v>LIDL DIENSTLEISTUNG GMBH UND CO KG//Muenchen/DE2023-04-22T19:58 Debitk.1 2026-12</v>
      </c>
      <c r="H993" s="1" t="str">
        <f>IF(ISBLANK(N993),"",IF(SUM(AC993:CO993)=0,"other",INDEX(AC$6:CO$6,MATCH(1,AC993:CO993,0))))</f>
        <v>Essentials</v>
      </c>
      <c r="I993" s="1" t="str" cm="1">
        <f t="array" ref="I993">IF(ISBLANK(N993),"",INDEX($AC$7:$CO$7,,MATCH(H993,$AC$6:$CO$6,0)))</f>
        <v>expense</v>
      </c>
      <c r="L993" s="1" t="str">
        <f>IF(ISBLANK(J993),H993,J993)</f>
        <v>Essentials</v>
      </c>
      <c r="M993" s="1" t="str">
        <f>IF(ISBLANK(K993),I993,K993)</f>
        <v>expense</v>
      </c>
      <c r="N993" s="16" t="s">
        <v>57</v>
      </c>
      <c r="O993" s="17">
        <v>45040</v>
      </c>
      <c r="P993" s="17">
        <v>45040</v>
      </c>
      <c r="Q993" s="18" t="s">
        <v>66</v>
      </c>
      <c r="R993" s="18" t="s">
        <v>1066</v>
      </c>
      <c r="S993" s="18" t="s">
        <v>978</v>
      </c>
      <c r="T993" s="18" t="s">
        <v>576</v>
      </c>
      <c r="U993" s="18" t="s">
        <v>251</v>
      </c>
      <c r="V993" s="18">
        <v>-19.29</v>
      </c>
      <c r="W993" s="18" t="s">
        <v>61</v>
      </c>
      <c r="X993" s="18" t="s">
        <v>62</v>
      </c>
      <c r="AA993">
        <f t="shared" si="373"/>
        <v>0</v>
      </c>
      <c r="AB993">
        <f t="shared" si="373"/>
        <v>0</v>
      </c>
      <c r="AC993">
        <f t="shared" si="358"/>
        <v>0</v>
      </c>
      <c r="AD993">
        <f t="shared" si="367"/>
        <v>0</v>
      </c>
      <c r="AE993">
        <f t="shared" si="367"/>
        <v>0</v>
      </c>
      <c r="AF993">
        <f t="shared" si="367"/>
        <v>0</v>
      </c>
      <c r="AG993">
        <f t="shared" si="359"/>
        <v>0</v>
      </c>
      <c r="AH993">
        <f t="shared" si="372"/>
        <v>0</v>
      </c>
      <c r="AI993">
        <f t="shared" si="372"/>
        <v>1</v>
      </c>
      <c r="AJ993">
        <f t="shared" si="372"/>
        <v>0</v>
      </c>
      <c r="AK993">
        <f t="shared" si="370"/>
        <v>0</v>
      </c>
      <c r="AL993">
        <f t="shared" si="370"/>
        <v>0</v>
      </c>
      <c r="AM993">
        <f t="shared" si="370"/>
        <v>0</v>
      </c>
      <c r="AN993">
        <f t="shared" si="370"/>
        <v>0</v>
      </c>
      <c r="AO993">
        <f t="shared" si="370"/>
        <v>0</v>
      </c>
      <c r="AP993">
        <f t="shared" si="370"/>
        <v>0</v>
      </c>
      <c r="AQ993">
        <f t="shared" si="370"/>
        <v>0</v>
      </c>
      <c r="AR993">
        <f t="shared" si="370"/>
        <v>0</v>
      </c>
      <c r="AS993">
        <f t="shared" si="370"/>
        <v>0</v>
      </c>
      <c r="AT993">
        <f t="shared" si="370"/>
        <v>0</v>
      </c>
      <c r="AU993">
        <f t="shared" si="360"/>
        <v>0</v>
      </c>
      <c r="AV993">
        <f t="shared" si="364"/>
        <v>0</v>
      </c>
      <c r="AW993">
        <f t="shared" si="364"/>
        <v>0</v>
      </c>
      <c r="AX993">
        <f t="shared" si="360"/>
        <v>0</v>
      </c>
      <c r="AY993">
        <f t="shared" si="371"/>
        <v>0</v>
      </c>
      <c r="AZ993">
        <f t="shared" si="369"/>
        <v>0</v>
      </c>
      <c r="BA993">
        <f t="shared" si="369"/>
        <v>0</v>
      </c>
      <c r="BB993">
        <f t="shared" si="369"/>
        <v>0</v>
      </c>
      <c r="BC993">
        <f t="shared" si="369"/>
        <v>0</v>
      </c>
      <c r="BD993">
        <f t="shared" si="369"/>
        <v>0</v>
      </c>
      <c r="BE993">
        <f t="shared" ref="AZ993:BR997" si="374">IF(ISERROR(FIND(BE$5,$E993)),0,1)</f>
        <v>0</v>
      </c>
      <c r="BF993">
        <f t="shared" si="374"/>
        <v>0</v>
      </c>
      <c r="BG993">
        <f t="shared" si="374"/>
        <v>0</v>
      </c>
      <c r="BH993">
        <f t="shared" si="374"/>
        <v>0</v>
      </c>
      <c r="BI993">
        <f t="shared" si="374"/>
        <v>0</v>
      </c>
      <c r="BJ993">
        <f t="shared" si="374"/>
        <v>0</v>
      </c>
      <c r="BK993">
        <f t="shared" si="374"/>
        <v>0</v>
      </c>
      <c r="BL993">
        <f t="shared" si="374"/>
        <v>0</v>
      </c>
      <c r="BM993">
        <f t="shared" si="374"/>
        <v>0</v>
      </c>
      <c r="BN993">
        <f t="shared" si="374"/>
        <v>0</v>
      </c>
      <c r="BO993">
        <f t="shared" si="374"/>
        <v>0</v>
      </c>
      <c r="BP993">
        <f t="shared" si="374"/>
        <v>0</v>
      </c>
      <c r="BQ993">
        <f t="shared" si="374"/>
        <v>0</v>
      </c>
      <c r="BR993">
        <f t="shared" si="374"/>
        <v>0</v>
      </c>
    </row>
    <row r="994" spans="2:70" x14ac:dyDescent="0.2">
      <c r="B994" s="1">
        <f>IF(ISBLANK(N994),"",YEAR(O994))</f>
        <v>2023</v>
      </c>
      <c r="C994" s="12">
        <f>IF(ISBLANK(M994),"",MONTH(O994))</f>
        <v>4</v>
      </c>
      <c r="D994" s="1">
        <f>IF(ISBLANK(N994),"",WEEKNUM(O994))</f>
        <v>17</v>
      </c>
      <c r="E994" s="1" t="str">
        <f>S994&amp;R994</f>
        <v>PayPal Europe S.a.r.l. et Cie S.C.A1026575661480 PP.2985.PP . DB Vertrieb GmbH, Ihr Einkauf bei DB Vertrieb GmbH</v>
      </c>
      <c r="H994" s="1" t="str">
        <f>IF(ISBLANK(N994),"",IF(SUM(AC994:CO994)=0,"other",INDEX(AC$6:CO$6,MATCH(1,AC994:CO994,0))))</f>
        <v>Essentials</v>
      </c>
      <c r="I994" s="1" t="str" cm="1">
        <f t="array" ref="I994">IF(ISBLANK(N994),"",INDEX($AC$7:$CO$7,,MATCH(H994,$AC$6:$CO$6,0)))</f>
        <v>expense</v>
      </c>
      <c r="L994" s="1" t="str">
        <f>IF(ISBLANK(J994),H994,J994)</f>
        <v>Essentials</v>
      </c>
      <c r="M994" s="1" t="str">
        <f>IF(ISBLANK(K994),I994,K994)</f>
        <v>expense</v>
      </c>
      <c r="N994" s="16" t="s">
        <v>57</v>
      </c>
      <c r="O994" s="17">
        <v>45041</v>
      </c>
      <c r="P994" s="17">
        <v>45041</v>
      </c>
      <c r="Q994" s="18" t="s">
        <v>58</v>
      </c>
      <c r="R994" s="18" t="s">
        <v>1064</v>
      </c>
      <c r="S994" s="18" t="s">
        <v>1038</v>
      </c>
      <c r="T994" s="18" t="s">
        <v>1039</v>
      </c>
      <c r="U994" s="18" t="s">
        <v>1040</v>
      </c>
      <c r="V994" s="18">
        <v>-34.9</v>
      </c>
      <c r="W994" s="18" t="s">
        <v>61</v>
      </c>
      <c r="X994" s="18" t="s">
        <v>62</v>
      </c>
      <c r="AA994">
        <f t="shared" si="373"/>
        <v>0</v>
      </c>
      <c r="AB994">
        <f t="shared" si="373"/>
        <v>0</v>
      </c>
      <c r="AC994">
        <f t="shared" si="358"/>
        <v>0</v>
      </c>
      <c r="AD994">
        <f t="shared" si="367"/>
        <v>0</v>
      </c>
      <c r="AE994">
        <f t="shared" si="367"/>
        <v>0</v>
      </c>
      <c r="AF994">
        <f t="shared" si="367"/>
        <v>0</v>
      </c>
      <c r="AG994">
        <f t="shared" si="359"/>
        <v>0</v>
      </c>
      <c r="AH994">
        <f t="shared" si="372"/>
        <v>0</v>
      </c>
      <c r="AI994">
        <f t="shared" si="372"/>
        <v>0</v>
      </c>
      <c r="AJ994">
        <f t="shared" si="372"/>
        <v>0</v>
      </c>
      <c r="AK994">
        <f t="shared" si="370"/>
        <v>0</v>
      </c>
      <c r="AL994">
        <f t="shared" si="370"/>
        <v>0</v>
      </c>
      <c r="AM994">
        <f t="shared" si="370"/>
        <v>0</v>
      </c>
      <c r="AN994">
        <f t="shared" si="370"/>
        <v>0</v>
      </c>
      <c r="AO994">
        <f t="shared" si="370"/>
        <v>0</v>
      </c>
      <c r="AP994">
        <f t="shared" si="370"/>
        <v>1</v>
      </c>
      <c r="AQ994">
        <f t="shared" si="370"/>
        <v>0</v>
      </c>
      <c r="AR994">
        <f t="shared" si="370"/>
        <v>0</v>
      </c>
      <c r="AS994">
        <f t="shared" si="370"/>
        <v>0</v>
      </c>
      <c r="AT994">
        <f t="shared" si="370"/>
        <v>0</v>
      </c>
      <c r="AU994">
        <f t="shared" si="360"/>
        <v>0</v>
      </c>
      <c r="AV994">
        <f t="shared" si="364"/>
        <v>0</v>
      </c>
      <c r="AW994">
        <f t="shared" si="364"/>
        <v>0</v>
      </c>
      <c r="AX994">
        <f t="shared" si="360"/>
        <v>0</v>
      </c>
      <c r="AY994">
        <f t="shared" si="371"/>
        <v>0</v>
      </c>
      <c r="AZ994">
        <f t="shared" si="374"/>
        <v>0</v>
      </c>
      <c r="BA994">
        <f t="shared" si="374"/>
        <v>0</v>
      </c>
      <c r="BB994">
        <f t="shared" si="374"/>
        <v>0</v>
      </c>
      <c r="BC994">
        <f t="shared" si="374"/>
        <v>0</v>
      </c>
      <c r="BD994">
        <f t="shared" si="374"/>
        <v>0</v>
      </c>
      <c r="BE994">
        <f t="shared" si="374"/>
        <v>0</v>
      </c>
      <c r="BF994">
        <f t="shared" si="374"/>
        <v>0</v>
      </c>
      <c r="BG994">
        <f t="shared" si="374"/>
        <v>0</v>
      </c>
      <c r="BH994">
        <f t="shared" si="374"/>
        <v>0</v>
      </c>
      <c r="BI994">
        <f t="shared" si="374"/>
        <v>0</v>
      </c>
      <c r="BJ994">
        <f t="shared" si="374"/>
        <v>0</v>
      </c>
      <c r="BK994">
        <f t="shared" si="374"/>
        <v>0</v>
      </c>
      <c r="BL994">
        <f t="shared" si="374"/>
        <v>0</v>
      </c>
      <c r="BM994">
        <f t="shared" si="374"/>
        <v>0</v>
      </c>
      <c r="BN994">
        <f t="shared" si="374"/>
        <v>0</v>
      </c>
      <c r="BO994">
        <f t="shared" si="374"/>
        <v>0</v>
      </c>
      <c r="BP994">
        <f t="shared" si="374"/>
        <v>1</v>
      </c>
      <c r="BQ994">
        <f t="shared" si="374"/>
        <v>0</v>
      </c>
      <c r="BR994">
        <f t="shared" si="374"/>
        <v>0</v>
      </c>
    </row>
    <row r="995" spans="2:70" x14ac:dyDescent="0.2">
      <c r="B995" s="1">
        <f>IF(ISBLANK(N995),"",YEAR(O995))</f>
        <v>2023</v>
      </c>
      <c r="C995" s="12">
        <f>IF(ISBLANK(M995),"",MONTH(O995))</f>
        <v>4</v>
      </c>
      <c r="D995" s="1">
        <f>IF(ISBLANK(N995),"",WEEKNUM(O995))</f>
        <v>17</v>
      </c>
      <c r="E995" s="1" t="str">
        <f>S995&amp;R995</f>
        <v>PayPal (Europe) S.a r.l. et Cie, S.C.A.1026593345729 PP.2985.PP . Microsoft Payments, Ihr Einkauf bei Microsoft Payments</v>
      </c>
      <c r="H995" s="1" t="str">
        <f>IF(ISBLANK(N995),"",IF(SUM(AC995:CO995)=0,"other",INDEX(AC$6:CO$6,MATCH(1,AC995:CO995,0))))</f>
        <v>PayPal</v>
      </c>
      <c r="I995" s="1" t="str" cm="1">
        <f t="array" ref="I995">IF(ISBLANK(N995),"",INDEX($AC$7:$CO$7,,MATCH(H995,$AC$6:$CO$6,0)))</f>
        <v>expense</v>
      </c>
      <c r="L995" s="1" t="str">
        <f>IF(ISBLANK(J995),H995,J995)</f>
        <v>PayPal</v>
      </c>
      <c r="M995" s="1" t="str">
        <f>IF(ISBLANK(K995),I995,K995)</f>
        <v>expense</v>
      </c>
      <c r="N995" s="16" t="s">
        <v>57</v>
      </c>
      <c r="O995" s="17">
        <v>45041</v>
      </c>
      <c r="P995" s="17">
        <v>45041</v>
      </c>
      <c r="Q995" s="18" t="s">
        <v>58</v>
      </c>
      <c r="R995" s="18" t="s">
        <v>1065</v>
      </c>
      <c r="S995" s="18" t="s">
        <v>63</v>
      </c>
      <c r="T995" s="18" t="s">
        <v>64</v>
      </c>
      <c r="U995" s="18" t="s">
        <v>65</v>
      </c>
      <c r="V995" s="18">
        <v>-8</v>
      </c>
      <c r="W995" s="18" t="s">
        <v>61</v>
      </c>
      <c r="X995" s="18" t="s">
        <v>62</v>
      </c>
      <c r="AA995">
        <f t="shared" si="373"/>
        <v>0</v>
      </c>
      <c r="AB995">
        <f t="shared" si="373"/>
        <v>0</v>
      </c>
      <c r="AC995">
        <f t="shared" si="358"/>
        <v>0</v>
      </c>
      <c r="AD995">
        <f t="shared" si="367"/>
        <v>0</v>
      </c>
      <c r="AE995">
        <f t="shared" si="367"/>
        <v>0</v>
      </c>
      <c r="AF995">
        <f t="shared" si="367"/>
        <v>0</v>
      </c>
      <c r="AG995">
        <f t="shared" si="359"/>
        <v>0</v>
      </c>
      <c r="AH995">
        <f t="shared" si="372"/>
        <v>0</v>
      </c>
      <c r="AI995">
        <f t="shared" si="372"/>
        <v>0</v>
      </c>
      <c r="AJ995">
        <f t="shared" si="372"/>
        <v>0</v>
      </c>
      <c r="AK995">
        <f t="shared" si="370"/>
        <v>0</v>
      </c>
      <c r="AL995">
        <f t="shared" si="370"/>
        <v>0</v>
      </c>
      <c r="AM995">
        <f t="shared" si="370"/>
        <v>0</v>
      </c>
      <c r="AN995">
        <f t="shared" si="370"/>
        <v>0</v>
      </c>
      <c r="AO995">
        <f t="shared" si="370"/>
        <v>0</v>
      </c>
      <c r="AP995">
        <f t="shared" si="370"/>
        <v>0</v>
      </c>
      <c r="AQ995">
        <f t="shared" si="370"/>
        <v>0</v>
      </c>
      <c r="AR995">
        <f t="shared" si="370"/>
        <v>0</v>
      </c>
      <c r="AS995">
        <f t="shared" si="370"/>
        <v>0</v>
      </c>
      <c r="AT995">
        <f t="shared" si="370"/>
        <v>0</v>
      </c>
      <c r="AU995">
        <f t="shared" si="360"/>
        <v>0</v>
      </c>
      <c r="AV995">
        <f t="shared" si="364"/>
        <v>0</v>
      </c>
      <c r="AW995">
        <f t="shared" si="364"/>
        <v>0</v>
      </c>
      <c r="AX995">
        <f t="shared" si="360"/>
        <v>0</v>
      </c>
      <c r="AY995">
        <f t="shared" si="371"/>
        <v>0</v>
      </c>
      <c r="AZ995">
        <f t="shared" si="374"/>
        <v>0</v>
      </c>
      <c r="BA995">
        <f t="shared" si="374"/>
        <v>0</v>
      </c>
      <c r="BB995">
        <f t="shared" si="374"/>
        <v>0</v>
      </c>
      <c r="BC995">
        <f t="shared" si="374"/>
        <v>0</v>
      </c>
      <c r="BD995">
        <f t="shared" si="374"/>
        <v>0</v>
      </c>
      <c r="BE995">
        <f t="shared" si="374"/>
        <v>0</v>
      </c>
      <c r="BF995">
        <f t="shared" si="374"/>
        <v>0</v>
      </c>
      <c r="BG995">
        <f t="shared" si="374"/>
        <v>0</v>
      </c>
      <c r="BH995">
        <f t="shared" si="374"/>
        <v>0</v>
      </c>
      <c r="BI995">
        <f t="shared" si="374"/>
        <v>0</v>
      </c>
      <c r="BJ995">
        <f t="shared" si="374"/>
        <v>0</v>
      </c>
      <c r="BK995">
        <f t="shared" si="374"/>
        <v>0</v>
      </c>
      <c r="BL995">
        <f t="shared" si="374"/>
        <v>0</v>
      </c>
      <c r="BM995">
        <f t="shared" si="374"/>
        <v>0</v>
      </c>
      <c r="BN995">
        <f t="shared" si="374"/>
        <v>0</v>
      </c>
      <c r="BO995">
        <f t="shared" si="374"/>
        <v>0</v>
      </c>
      <c r="BP995">
        <f t="shared" si="374"/>
        <v>1</v>
      </c>
      <c r="BQ995">
        <f t="shared" si="374"/>
        <v>0</v>
      </c>
      <c r="BR995">
        <f t="shared" si="374"/>
        <v>0</v>
      </c>
    </row>
    <row r="996" spans="2:70" x14ac:dyDescent="0.2">
      <c r="B996" s="1">
        <f>IF(ISBLANK(N996),"",YEAR(O996))</f>
        <v>2023</v>
      </c>
      <c r="C996" s="12">
        <f>IF(ISBLANK(M996),"",MONTH(O996))</f>
        <v>4</v>
      </c>
      <c r="D996" s="1">
        <f>IF(ISBLANK(N996),"",WEEKNUM(O996))</f>
        <v>17</v>
      </c>
      <c r="E996" s="1" t="str">
        <f>S996&amp;R996</f>
        <v>Somaya Abdallah-Zeidangiropay . Kwitt: Hi, Ana 5alto</v>
      </c>
      <c r="H996" s="1" t="str">
        <f>IF(ISBLANK(N996),"",IF(SUM(AC996:CO996)=0,"other",INDEX(AC$6:CO$6,MATCH(1,AC996:CO996,0))))</f>
        <v>other</v>
      </c>
      <c r="I996" s="1" t="str" cm="1">
        <f t="array" ref="I996">IF(ISBLANK(N996),"",INDEX($AC$7:$CO$7,,MATCH(H996,$AC$6:$CO$6,0)))</f>
        <v>expense</v>
      </c>
      <c r="L996" s="1" t="str">
        <f>IF(ISBLANK(J996),H996,J996)</f>
        <v>other</v>
      </c>
      <c r="M996" s="1" t="str">
        <f>IF(ISBLANK(K996),I996,K996)</f>
        <v>expense</v>
      </c>
      <c r="N996" s="16" t="s">
        <v>57</v>
      </c>
      <c r="O996" s="17">
        <v>45042</v>
      </c>
      <c r="P996" s="17">
        <v>45042</v>
      </c>
      <c r="Q996" s="18" t="s">
        <v>1058</v>
      </c>
      <c r="R996" s="18" t="s">
        <v>1059</v>
      </c>
      <c r="S996" s="18" t="s">
        <v>1060</v>
      </c>
      <c r="T996" s="18" t="s">
        <v>1061</v>
      </c>
      <c r="U996" s="18" t="s">
        <v>1062</v>
      </c>
      <c r="V996" s="18">
        <v>300</v>
      </c>
      <c r="W996" s="18" t="s">
        <v>61</v>
      </c>
      <c r="X996" s="18" t="s">
        <v>62</v>
      </c>
      <c r="AA996">
        <f t="shared" si="373"/>
        <v>0</v>
      </c>
      <c r="AB996">
        <f t="shared" si="373"/>
        <v>0</v>
      </c>
      <c r="AC996">
        <f t="shared" si="358"/>
        <v>0</v>
      </c>
      <c r="AD996">
        <f t="shared" si="367"/>
        <v>0</v>
      </c>
      <c r="AE996">
        <f t="shared" si="367"/>
        <v>0</v>
      </c>
      <c r="AF996">
        <f t="shared" si="367"/>
        <v>0</v>
      </c>
      <c r="AG996">
        <f t="shared" si="359"/>
        <v>0</v>
      </c>
      <c r="AH996">
        <f t="shared" si="372"/>
        <v>0</v>
      </c>
      <c r="AI996">
        <f t="shared" si="372"/>
        <v>0</v>
      </c>
      <c r="AJ996">
        <f t="shared" si="372"/>
        <v>0</v>
      </c>
      <c r="AK996">
        <f t="shared" si="370"/>
        <v>0</v>
      </c>
      <c r="AL996">
        <f t="shared" si="370"/>
        <v>0</v>
      </c>
      <c r="AM996">
        <f t="shared" si="370"/>
        <v>0</v>
      </c>
      <c r="AN996">
        <f t="shared" si="370"/>
        <v>0</v>
      </c>
      <c r="AO996">
        <f t="shared" si="370"/>
        <v>0</v>
      </c>
      <c r="AP996">
        <f t="shared" si="370"/>
        <v>0</v>
      </c>
      <c r="AQ996">
        <f t="shared" si="370"/>
        <v>0</v>
      </c>
      <c r="AR996">
        <f t="shared" si="370"/>
        <v>0</v>
      </c>
      <c r="AS996">
        <f t="shared" si="370"/>
        <v>0</v>
      </c>
      <c r="AT996">
        <f t="shared" si="370"/>
        <v>0</v>
      </c>
      <c r="AU996">
        <f t="shared" si="360"/>
        <v>0</v>
      </c>
      <c r="AV996">
        <f t="shared" si="364"/>
        <v>0</v>
      </c>
      <c r="AW996">
        <f t="shared" si="364"/>
        <v>0</v>
      </c>
      <c r="AX996">
        <f t="shared" si="360"/>
        <v>0</v>
      </c>
      <c r="AY996">
        <f t="shared" si="371"/>
        <v>0</v>
      </c>
      <c r="AZ996">
        <f t="shared" si="374"/>
        <v>0</v>
      </c>
      <c r="BA996">
        <f t="shared" si="374"/>
        <v>0</v>
      </c>
      <c r="BB996">
        <f t="shared" si="374"/>
        <v>0</v>
      </c>
      <c r="BC996">
        <f t="shared" si="374"/>
        <v>0</v>
      </c>
      <c r="BD996">
        <f t="shared" si="374"/>
        <v>0</v>
      </c>
      <c r="BE996">
        <f t="shared" si="374"/>
        <v>0</v>
      </c>
      <c r="BF996">
        <f t="shared" si="374"/>
        <v>0</v>
      </c>
      <c r="BG996">
        <f t="shared" si="374"/>
        <v>0</v>
      </c>
      <c r="BH996">
        <f t="shared" si="374"/>
        <v>0</v>
      </c>
      <c r="BI996">
        <f t="shared" si="374"/>
        <v>0</v>
      </c>
      <c r="BJ996">
        <f t="shared" si="374"/>
        <v>0</v>
      </c>
      <c r="BK996">
        <f t="shared" si="374"/>
        <v>0</v>
      </c>
      <c r="BL996">
        <f t="shared" si="374"/>
        <v>0</v>
      </c>
      <c r="BM996">
        <f t="shared" si="374"/>
        <v>0</v>
      </c>
      <c r="BN996">
        <f t="shared" si="374"/>
        <v>0</v>
      </c>
      <c r="BO996">
        <f t="shared" si="374"/>
        <v>0</v>
      </c>
      <c r="BP996">
        <f t="shared" si="374"/>
        <v>0</v>
      </c>
      <c r="BQ996">
        <f t="shared" si="374"/>
        <v>0</v>
      </c>
      <c r="BR996">
        <f t="shared" si="374"/>
        <v>0</v>
      </c>
    </row>
    <row r="997" spans="2:70" x14ac:dyDescent="0.2">
      <c r="B997" s="1">
        <f>IF(ISBLANK(N997),"",YEAR(O997))</f>
        <v>2023</v>
      </c>
      <c r="C997" s="12">
        <f>IF(ISBLANK(M997),"",MONTH(O997))</f>
        <v>4</v>
      </c>
      <c r="D997" s="1">
        <f>IF(ISBLANK(N997),"",WEEKNUM(O997))</f>
        <v>17</v>
      </c>
      <c r="E997" s="1" t="str">
        <f>S997&amp;R997</f>
        <v>NETTO MARKEN-DISCOU//MUENCHEN/DE2023-04-25T16:13 Debitk.1 2026-12</v>
      </c>
      <c r="H997" s="1" t="str">
        <f>IF(ISBLANK(N997),"",IF(SUM(AC997:CO997)=0,"other",INDEX(AC$6:CO$6,MATCH(1,AC997:CO997,0))))</f>
        <v>other</v>
      </c>
      <c r="I997" s="1" t="str" cm="1">
        <f t="array" ref="I997">IF(ISBLANK(N997),"",INDEX($AC$7:$CO$7,,MATCH(H997,$AC$6:$CO$6,0)))</f>
        <v>expense</v>
      </c>
      <c r="L997" s="1" t="str">
        <f>IF(ISBLANK(J997),H997,J997)</f>
        <v>other</v>
      </c>
      <c r="M997" s="1" t="str">
        <f>IF(ISBLANK(K997),I997,K997)</f>
        <v>expense</v>
      </c>
      <c r="N997" s="16" t="s">
        <v>57</v>
      </c>
      <c r="O997" s="17">
        <v>45042</v>
      </c>
      <c r="P997" s="17">
        <v>45042</v>
      </c>
      <c r="Q997" s="18" t="s">
        <v>66</v>
      </c>
      <c r="R997" s="18" t="s">
        <v>1063</v>
      </c>
      <c r="S997" s="18" t="s">
        <v>1045</v>
      </c>
      <c r="T997" s="18" t="s">
        <v>742</v>
      </c>
      <c r="U997" s="18" t="s">
        <v>743</v>
      </c>
      <c r="V997" s="18">
        <v>-8.16</v>
      </c>
      <c r="W997" s="18" t="s">
        <v>61</v>
      </c>
      <c r="X997" s="18" t="s">
        <v>62</v>
      </c>
      <c r="AA997">
        <f t="shared" si="373"/>
        <v>0</v>
      </c>
      <c r="AB997">
        <f t="shared" si="373"/>
        <v>0</v>
      </c>
      <c r="AC997">
        <f t="shared" si="358"/>
        <v>0</v>
      </c>
      <c r="AD997">
        <f t="shared" si="367"/>
        <v>0</v>
      </c>
      <c r="AE997">
        <f t="shared" si="367"/>
        <v>0</v>
      </c>
      <c r="AF997">
        <f t="shared" si="367"/>
        <v>0</v>
      </c>
      <c r="AG997">
        <f t="shared" si="359"/>
        <v>0</v>
      </c>
      <c r="AH997">
        <f t="shared" si="372"/>
        <v>0</v>
      </c>
      <c r="AI997">
        <f t="shared" si="372"/>
        <v>0</v>
      </c>
      <c r="AJ997">
        <f t="shared" si="372"/>
        <v>0</v>
      </c>
      <c r="AK997">
        <f t="shared" si="370"/>
        <v>0</v>
      </c>
      <c r="AL997">
        <f t="shared" si="370"/>
        <v>0</v>
      </c>
      <c r="AM997">
        <f t="shared" si="370"/>
        <v>0</v>
      </c>
      <c r="AN997">
        <f t="shared" si="370"/>
        <v>0</v>
      </c>
      <c r="AO997">
        <f t="shared" si="370"/>
        <v>0</v>
      </c>
      <c r="AP997">
        <f t="shared" si="370"/>
        <v>0</v>
      </c>
      <c r="AQ997">
        <f t="shared" si="370"/>
        <v>0</v>
      </c>
      <c r="AR997">
        <f t="shared" si="370"/>
        <v>0</v>
      </c>
      <c r="AS997">
        <f t="shared" si="370"/>
        <v>0</v>
      </c>
      <c r="AT997">
        <f t="shared" si="370"/>
        <v>0</v>
      </c>
      <c r="AU997">
        <f t="shared" si="360"/>
        <v>0</v>
      </c>
      <c r="AV997">
        <f t="shared" si="364"/>
        <v>0</v>
      </c>
      <c r="AW997">
        <f t="shared" si="364"/>
        <v>0</v>
      </c>
      <c r="AX997">
        <f t="shared" si="360"/>
        <v>0</v>
      </c>
      <c r="AY997">
        <f t="shared" si="371"/>
        <v>0</v>
      </c>
      <c r="AZ997">
        <f t="shared" si="374"/>
        <v>0</v>
      </c>
      <c r="BA997">
        <f t="shared" si="374"/>
        <v>0</v>
      </c>
      <c r="BB997">
        <f t="shared" si="374"/>
        <v>0</v>
      </c>
      <c r="BC997">
        <f t="shared" si="374"/>
        <v>0</v>
      </c>
      <c r="BD997">
        <f t="shared" si="374"/>
        <v>0</v>
      </c>
      <c r="BE997">
        <f t="shared" si="374"/>
        <v>0</v>
      </c>
      <c r="BF997">
        <f t="shared" si="374"/>
        <v>0</v>
      </c>
      <c r="BG997">
        <f t="shared" si="374"/>
        <v>0</v>
      </c>
      <c r="BH997">
        <f t="shared" si="374"/>
        <v>0</v>
      </c>
      <c r="BI997">
        <f t="shared" si="374"/>
        <v>0</v>
      </c>
      <c r="BJ997">
        <f t="shared" si="374"/>
        <v>0</v>
      </c>
      <c r="BK997">
        <f t="shared" si="374"/>
        <v>0</v>
      </c>
      <c r="BL997">
        <f t="shared" si="374"/>
        <v>0</v>
      </c>
      <c r="BM997">
        <f t="shared" si="374"/>
        <v>0</v>
      </c>
      <c r="BN997">
        <f t="shared" si="374"/>
        <v>0</v>
      </c>
      <c r="BO997">
        <f t="shared" si="374"/>
        <v>0</v>
      </c>
      <c r="BP997">
        <f t="shared" si="374"/>
        <v>0</v>
      </c>
      <c r="BQ997">
        <f t="shared" ref="BQ997:BR1037" si="375">IF(ISERROR(FIND(BQ$5,$E997)),0,1)</f>
        <v>0</v>
      </c>
      <c r="BR997">
        <f t="shared" si="375"/>
        <v>0</v>
      </c>
    </row>
    <row r="998" spans="2:70" x14ac:dyDescent="0.2">
      <c r="B998" s="1">
        <f>IF(ISBLANK(N998),"",YEAR(O998))</f>
        <v>2023</v>
      </c>
      <c r="C998" s="12">
        <f>IF(ISBLANK(M998),"",MONTH(O998))</f>
        <v>4</v>
      </c>
      <c r="D998" s="1">
        <f>IF(ISBLANK(N998),"",WEEKNUM(O998))</f>
        <v>17</v>
      </c>
      <c r="E998" s="1" t="str">
        <f>S998&amp;R998</f>
        <v>mediawave commerce GmbHLOHN / GEHALT 04/23</v>
      </c>
      <c r="H998" s="1" t="str">
        <f>IF(ISBLANK(N998),"",IF(SUM(AC998:CO998)=0,"other",INDEX(AC$6:CO$6,MATCH(1,AC998:CO998,0))))</f>
        <v>mediawave</v>
      </c>
      <c r="I998" s="1" t="str" cm="1">
        <f t="array" ref="I998">IF(ISBLANK(N998),"",INDEX($AC$7:$CO$7,,MATCH(H998,$AC$6:$CO$6,0)))</f>
        <v>income</v>
      </c>
      <c r="L998" s="1" t="str">
        <f>IF(ISBLANK(J998),H998,J998)</f>
        <v>mediawave</v>
      </c>
      <c r="M998" s="1" t="str">
        <f>IF(ISBLANK(K998),I998,K998)</f>
        <v>income</v>
      </c>
      <c r="N998" s="16" t="s">
        <v>57</v>
      </c>
      <c r="O998" s="17">
        <v>45043</v>
      </c>
      <c r="P998" s="17">
        <v>45043</v>
      </c>
      <c r="Q998" s="18" t="s">
        <v>1056</v>
      </c>
      <c r="R998" s="18" t="s">
        <v>1057</v>
      </c>
      <c r="S998" s="18" t="s">
        <v>104</v>
      </c>
      <c r="T998" s="18" t="s">
        <v>105</v>
      </c>
      <c r="U998" s="18" t="s">
        <v>106</v>
      </c>
      <c r="V998" s="18">
        <v>1114.54</v>
      </c>
      <c r="W998" s="18" t="s">
        <v>61</v>
      </c>
      <c r="X998" s="18" t="s">
        <v>62</v>
      </c>
      <c r="AA998">
        <f t="shared" si="373"/>
        <v>0</v>
      </c>
      <c r="AB998">
        <f t="shared" si="373"/>
        <v>0</v>
      </c>
      <c r="AC998">
        <f t="shared" si="358"/>
        <v>0</v>
      </c>
      <c r="AD998">
        <f t="shared" si="367"/>
        <v>0</v>
      </c>
      <c r="AE998">
        <f t="shared" si="367"/>
        <v>0</v>
      </c>
      <c r="AF998">
        <f t="shared" si="367"/>
        <v>0</v>
      </c>
      <c r="AG998">
        <f t="shared" si="359"/>
        <v>0</v>
      </c>
      <c r="AH998">
        <f t="shared" si="372"/>
        <v>0</v>
      </c>
      <c r="AI998">
        <f t="shared" si="372"/>
        <v>0</v>
      </c>
      <c r="AJ998">
        <f t="shared" si="372"/>
        <v>0</v>
      </c>
      <c r="AK998">
        <f t="shared" si="370"/>
        <v>0</v>
      </c>
      <c r="AL998">
        <f t="shared" si="370"/>
        <v>0</v>
      </c>
      <c r="AM998">
        <f t="shared" si="370"/>
        <v>0</v>
      </c>
      <c r="AN998">
        <f t="shared" si="370"/>
        <v>0</v>
      </c>
      <c r="AO998">
        <f t="shared" si="370"/>
        <v>0</v>
      </c>
      <c r="AP998">
        <f t="shared" si="370"/>
        <v>0</v>
      </c>
      <c r="AQ998">
        <f t="shared" si="370"/>
        <v>0</v>
      </c>
      <c r="AR998">
        <f t="shared" si="370"/>
        <v>0</v>
      </c>
      <c r="AS998">
        <f t="shared" si="370"/>
        <v>0</v>
      </c>
      <c r="AT998">
        <f t="shared" si="370"/>
        <v>0</v>
      </c>
      <c r="AU998">
        <f t="shared" si="360"/>
        <v>0</v>
      </c>
      <c r="AV998">
        <f t="shared" si="364"/>
        <v>0</v>
      </c>
      <c r="AW998">
        <f t="shared" si="364"/>
        <v>0</v>
      </c>
      <c r="AX998">
        <f t="shared" si="360"/>
        <v>0</v>
      </c>
      <c r="AY998">
        <f t="shared" si="371"/>
        <v>0</v>
      </c>
      <c r="AZ998">
        <f t="shared" ref="AZ998:BP1011" si="376">IF(ISERROR(FIND(AZ$5,$E998)),0,1)</f>
        <v>0</v>
      </c>
      <c r="BA998">
        <f t="shared" si="376"/>
        <v>0</v>
      </c>
      <c r="BB998">
        <f t="shared" si="376"/>
        <v>0</v>
      </c>
      <c r="BC998">
        <f t="shared" si="376"/>
        <v>0</v>
      </c>
      <c r="BD998">
        <f t="shared" si="376"/>
        <v>0</v>
      </c>
      <c r="BE998">
        <f t="shared" si="376"/>
        <v>0</v>
      </c>
      <c r="BF998">
        <f t="shared" si="376"/>
        <v>0</v>
      </c>
      <c r="BG998">
        <f t="shared" si="376"/>
        <v>0</v>
      </c>
      <c r="BH998">
        <f t="shared" si="376"/>
        <v>0</v>
      </c>
      <c r="BI998">
        <f t="shared" si="376"/>
        <v>0</v>
      </c>
      <c r="BJ998">
        <f t="shared" si="376"/>
        <v>0</v>
      </c>
      <c r="BK998">
        <f t="shared" si="376"/>
        <v>0</v>
      </c>
      <c r="BL998">
        <f t="shared" si="376"/>
        <v>0</v>
      </c>
      <c r="BM998">
        <f t="shared" si="376"/>
        <v>1</v>
      </c>
      <c r="BN998">
        <f t="shared" si="376"/>
        <v>0</v>
      </c>
      <c r="BO998">
        <f t="shared" si="376"/>
        <v>0</v>
      </c>
      <c r="BP998">
        <f t="shared" si="376"/>
        <v>0</v>
      </c>
      <c r="BQ998">
        <f t="shared" si="375"/>
        <v>0</v>
      </c>
      <c r="BR998">
        <f t="shared" si="375"/>
        <v>0</v>
      </c>
    </row>
    <row r="999" spans="2:70" x14ac:dyDescent="0.2">
      <c r="B999" s="1">
        <f>IF(ISBLANK(N999),"",YEAR(O999))</f>
        <v>2023</v>
      </c>
      <c r="C999" s="12">
        <f>IF(ISBLANK(M999),"",MONTH(O999))</f>
        <v>4</v>
      </c>
      <c r="D999" s="1">
        <f>IF(ISBLANK(N999),"",WEEKNUM(O999))</f>
        <v>17</v>
      </c>
      <c r="E999" s="1" t="str">
        <f>S999&amp;R999</f>
        <v>KfW, Kreditanstalt f. Wiederaufbau                                    Palmengartenstr. 5-9STUDIENKREDIT DA19705535 AUSZAHLUNG 650,00 ZINS 140,50 TILG 0,00 APL 0,00 GEBUEHR 0,00</v>
      </c>
      <c r="H999" s="1" t="str">
        <f>IF(ISBLANK(N999),"",IF(SUM(AC999:CO999)=0,"other",INDEX(AC$6:CO$6,MATCH(1,AC999:CO999,0))))</f>
        <v>KFW</v>
      </c>
      <c r="I999" s="1" t="str" cm="1">
        <f t="array" ref="I999">IF(ISBLANK(N999),"",INDEX($AC$7:$CO$7,,MATCH(H999,$AC$6:$CO$6,0)))</f>
        <v>income</v>
      </c>
      <c r="L999" s="1" t="str">
        <f>IF(ISBLANK(J999),H999,J999)</f>
        <v>KFW</v>
      </c>
      <c r="M999" s="1" t="str">
        <f>IF(ISBLANK(K999),I999,K999)</f>
        <v>income</v>
      </c>
      <c r="N999" s="16" t="s">
        <v>57</v>
      </c>
      <c r="O999" s="17">
        <v>45044</v>
      </c>
      <c r="P999" s="17">
        <v>45044</v>
      </c>
      <c r="Q999" s="18" t="s">
        <v>75</v>
      </c>
      <c r="R999" s="18" t="s">
        <v>1051</v>
      </c>
      <c r="S999" s="18" t="s">
        <v>1052</v>
      </c>
      <c r="T999" s="18" t="s">
        <v>76</v>
      </c>
      <c r="U999" s="18" t="s">
        <v>77</v>
      </c>
      <c r="V999" s="18">
        <v>509.5</v>
      </c>
      <c r="W999" s="18" t="s">
        <v>61</v>
      </c>
      <c r="X999" s="18" t="s">
        <v>62</v>
      </c>
      <c r="AA999">
        <f t="shared" si="373"/>
        <v>0</v>
      </c>
      <c r="AB999">
        <f t="shared" si="373"/>
        <v>0</v>
      </c>
      <c r="AC999">
        <f t="shared" si="358"/>
        <v>0</v>
      </c>
      <c r="AD999">
        <f t="shared" si="367"/>
        <v>0</v>
      </c>
      <c r="AE999">
        <f t="shared" si="367"/>
        <v>0</v>
      </c>
      <c r="AF999">
        <f t="shared" si="367"/>
        <v>0</v>
      </c>
      <c r="AG999">
        <f t="shared" si="359"/>
        <v>0</v>
      </c>
      <c r="AH999">
        <f t="shared" si="372"/>
        <v>0</v>
      </c>
      <c r="AI999">
        <f t="shared" si="372"/>
        <v>0</v>
      </c>
      <c r="AJ999">
        <f t="shared" si="372"/>
        <v>0</v>
      </c>
      <c r="AK999">
        <f t="shared" si="370"/>
        <v>0</v>
      </c>
      <c r="AL999">
        <f t="shared" si="370"/>
        <v>0</v>
      </c>
      <c r="AM999">
        <f t="shared" si="370"/>
        <v>0</v>
      </c>
      <c r="AN999">
        <f t="shared" si="370"/>
        <v>0</v>
      </c>
      <c r="AO999">
        <f t="shared" si="370"/>
        <v>0</v>
      </c>
      <c r="AP999">
        <f t="shared" si="370"/>
        <v>0</v>
      </c>
      <c r="AQ999">
        <f t="shared" si="370"/>
        <v>0</v>
      </c>
      <c r="AR999">
        <f t="shared" si="370"/>
        <v>0</v>
      </c>
      <c r="AS999">
        <f t="shared" si="370"/>
        <v>0</v>
      </c>
      <c r="AT999">
        <f t="shared" si="370"/>
        <v>0</v>
      </c>
      <c r="AU999">
        <f t="shared" si="370"/>
        <v>0</v>
      </c>
      <c r="AV999">
        <f t="shared" si="364"/>
        <v>0</v>
      </c>
      <c r="AW999">
        <f t="shared" si="364"/>
        <v>0</v>
      </c>
      <c r="AX999">
        <f t="shared" si="370"/>
        <v>0</v>
      </c>
      <c r="AY999">
        <f t="shared" si="371"/>
        <v>0</v>
      </c>
      <c r="AZ999">
        <f t="shared" si="376"/>
        <v>0</v>
      </c>
      <c r="BA999">
        <f t="shared" si="376"/>
        <v>0</v>
      </c>
      <c r="BB999">
        <f t="shared" si="376"/>
        <v>0</v>
      </c>
      <c r="BC999">
        <f t="shared" si="376"/>
        <v>0</v>
      </c>
      <c r="BD999">
        <f t="shared" si="376"/>
        <v>0</v>
      </c>
      <c r="BE999">
        <f t="shared" si="376"/>
        <v>0</v>
      </c>
      <c r="BF999">
        <f t="shared" si="376"/>
        <v>0</v>
      </c>
      <c r="BG999">
        <f t="shared" si="376"/>
        <v>0</v>
      </c>
      <c r="BH999">
        <f t="shared" si="376"/>
        <v>0</v>
      </c>
      <c r="BI999">
        <f t="shared" si="376"/>
        <v>0</v>
      </c>
      <c r="BJ999">
        <f t="shared" si="376"/>
        <v>0</v>
      </c>
      <c r="BK999">
        <f t="shared" si="376"/>
        <v>0</v>
      </c>
      <c r="BL999">
        <f t="shared" si="376"/>
        <v>1</v>
      </c>
      <c r="BM999">
        <f t="shared" si="376"/>
        <v>0</v>
      </c>
      <c r="BN999">
        <f t="shared" si="376"/>
        <v>0</v>
      </c>
      <c r="BO999">
        <f t="shared" si="376"/>
        <v>0</v>
      </c>
      <c r="BP999">
        <f t="shared" si="376"/>
        <v>0</v>
      </c>
      <c r="BQ999">
        <f t="shared" si="375"/>
        <v>0</v>
      </c>
      <c r="BR999">
        <f t="shared" si="375"/>
        <v>0</v>
      </c>
    </row>
    <row r="1000" spans="2:70" x14ac:dyDescent="0.2">
      <c r="B1000" s="1">
        <f>IF(ISBLANK(N1000),"",YEAR(O1000))</f>
        <v>2023</v>
      </c>
      <c r="C1000" s="12">
        <f>IF(ISBLANK(M1000),"",MONTH(O1000))</f>
        <v>4</v>
      </c>
      <c r="D1000" s="1">
        <f>IF(ISBLANK(N1000),"",WEEKNUM(O1000))</f>
        <v>17</v>
      </c>
      <c r="E1000" s="1" t="str">
        <f>S1000&amp;R1000</f>
        <v>NETTO MARKEN-DISCOU//MUENCHEN/DE2023-04-27T19:05 Debitk.1 2026-12</v>
      </c>
      <c r="H1000" s="1" t="str">
        <f>IF(ISBLANK(N1000),"",IF(SUM(AC1000:CO1000)=0,"other",INDEX(AC$6:CO$6,MATCH(1,AC1000:CO1000,0))))</f>
        <v>other</v>
      </c>
      <c r="I1000" s="1" t="str" cm="1">
        <f t="array" ref="I1000">IF(ISBLANK(N1000),"",INDEX($AC$7:$CO$7,,MATCH(H1000,$AC$6:$CO$6,0)))</f>
        <v>expense</v>
      </c>
      <c r="L1000" s="1" t="str">
        <f>IF(ISBLANK(J1000),H1000,J1000)</f>
        <v>other</v>
      </c>
      <c r="M1000" s="1" t="str">
        <f>IF(ISBLANK(K1000),I1000,K1000)</f>
        <v>expense</v>
      </c>
      <c r="N1000" s="16" t="s">
        <v>57</v>
      </c>
      <c r="O1000" s="17">
        <v>45044</v>
      </c>
      <c r="P1000" s="17">
        <v>45044</v>
      </c>
      <c r="Q1000" s="18" t="s">
        <v>66</v>
      </c>
      <c r="R1000" s="18" t="s">
        <v>1053</v>
      </c>
      <c r="S1000" s="18" t="s">
        <v>1045</v>
      </c>
      <c r="T1000" s="18" t="s">
        <v>742</v>
      </c>
      <c r="U1000" s="18" t="s">
        <v>743</v>
      </c>
      <c r="V1000" s="18">
        <v>-6.11</v>
      </c>
      <c r="W1000" s="18" t="s">
        <v>61</v>
      </c>
      <c r="X1000" s="18" t="s">
        <v>62</v>
      </c>
      <c r="AA1000">
        <f t="shared" si="373"/>
        <v>0</v>
      </c>
      <c r="AB1000">
        <f t="shared" si="373"/>
        <v>0</v>
      </c>
      <c r="AC1000">
        <f t="shared" si="358"/>
        <v>0</v>
      </c>
      <c r="AD1000">
        <f t="shared" si="367"/>
        <v>0</v>
      </c>
      <c r="AE1000">
        <f t="shared" si="367"/>
        <v>0</v>
      </c>
      <c r="AF1000">
        <f t="shared" si="367"/>
        <v>0</v>
      </c>
      <c r="AG1000">
        <f t="shared" si="359"/>
        <v>0</v>
      </c>
      <c r="AH1000">
        <f t="shared" si="372"/>
        <v>0</v>
      </c>
      <c r="AI1000">
        <f t="shared" si="372"/>
        <v>0</v>
      </c>
      <c r="AJ1000">
        <f t="shared" si="372"/>
        <v>0</v>
      </c>
      <c r="AK1000">
        <f t="shared" si="370"/>
        <v>0</v>
      </c>
      <c r="AL1000">
        <f t="shared" si="370"/>
        <v>0</v>
      </c>
      <c r="AM1000">
        <f t="shared" si="370"/>
        <v>0</v>
      </c>
      <c r="AN1000">
        <f t="shared" si="370"/>
        <v>0</v>
      </c>
      <c r="AO1000">
        <f t="shared" si="370"/>
        <v>0</v>
      </c>
      <c r="AP1000">
        <f t="shared" si="370"/>
        <v>0</v>
      </c>
      <c r="AQ1000">
        <f t="shared" si="370"/>
        <v>0</v>
      </c>
      <c r="AR1000">
        <f t="shared" si="370"/>
        <v>0</v>
      </c>
      <c r="AS1000">
        <f t="shared" si="370"/>
        <v>0</v>
      </c>
      <c r="AT1000">
        <f t="shared" si="370"/>
        <v>0</v>
      </c>
      <c r="AU1000">
        <f t="shared" si="370"/>
        <v>0</v>
      </c>
      <c r="AV1000">
        <f t="shared" si="364"/>
        <v>0</v>
      </c>
      <c r="AW1000">
        <f t="shared" si="364"/>
        <v>0</v>
      </c>
      <c r="AX1000">
        <f t="shared" si="370"/>
        <v>0</v>
      </c>
      <c r="AY1000">
        <f t="shared" si="371"/>
        <v>0</v>
      </c>
      <c r="AZ1000">
        <f t="shared" si="376"/>
        <v>0</v>
      </c>
      <c r="BA1000">
        <f t="shared" si="376"/>
        <v>0</v>
      </c>
      <c r="BB1000">
        <f t="shared" si="376"/>
        <v>0</v>
      </c>
      <c r="BC1000">
        <f t="shared" si="376"/>
        <v>0</v>
      </c>
      <c r="BD1000">
        <f t="shared" si="376"/>
        <v>0</v>
      </c>
      <c r="BE1000">
        <f t="shared" si="376"/>
        <v>0</v>
      </c>
      <c r="BF1000">
        <f t="shared" si="376"/>
        <v>0</v>
      </c>
      <c r="BG1000">
        <f t="shared" si="376"/>
        <v>0</v>
      </c>
      <c r="BH1000">
        <f t="shared" si="376"/>
        <v>0</v>
      </c>
      <c r="BI1000">
        <f t="shared" si="376"/>
        <v>0</v>
      </c>
      <c r="BJ1000">
        <f t="shared" si="376"/>
        <v>0</v>
      </c>
      <c r="BK1000">
        <f t="shared" si="376"/>
        <v>0</v>
      </c>
      <c r="BL1000">
        <f t="shared" si="376"/>
        <v>0</v>
      </c>
      <c r="BM1000">
        <f t="shared" si="376"/>
        <v>0</v>
      </c>
      <c r="BN1000">
        <f t="shared" si="376"/>
        <v>0</v>
      </c>
      <c r="BO1000">
        <f t="shared" si="376"/>
        <v>0</v>
      </c>
      <c r="BP1000">
        <f t="shared" si="376"/>
        <v>0</v>
      </c>
      <c r="BQ1000">
        <f t="shared" si="375"/>
        <v>0</v>
      </c>
      <c r="BR1000">
        <f t="shared" si="375"/>
        <v>0</v>
      </c>
    </row>
    <row r="1001" spans="2:70" x14ac:dyDescent="0.2">
      <c r="B1001" s="1">
        <f>IF(ISBLANK(N1001),"",YEAR(O1001))</f>
        <v>2023</v>
      </c>
      <c r="C1001" s="12">
        <f>IF(ISBLANK(M1001),"",MONTH(O1001))</f>
        <v>4</v>
      </c>
      <c r="D1001" s="1">
        <f>IF(ISBLANK(N1001),"",WEEKNUM(O1001))</f>
        <v>17</v>
      </c>
      <c r="E1001" s="1" t="str">
        <f>S1001&amp;R1001</f>
        <v>TRADE REPUBLIC BANK GMBHDATUM 28.04.2023, 07.45 UHR</v>
      </c>
      <c r="H1001" s="1" t="str">
        <f>IF(ISBLANK(N1001),"",IF(SUM(AC1001:CO1001)=0,"other",INDEX(AC$6:CO$6,MATCH(1,AC1001:CO1001,0))))</f>
        <v>stocks</v>
      </c>
      <c r="I1001" s="1" t="str" cm="1">
        <f t="array" ref="I1001">IF(ISBLANK(N1001),"",INDEX($AC$7:$CO$7,,MATCH(H1001,$AC$6:$CO$6,0)))</f>
        <v>expense</v>
      </c>
      <c r="L1001" s="1" t="str">
        <f>IF(ISBLANK(J1001),H1001,J1001)</f>
        <v>stocks</v>
      </c>
      <c r="M1001" s="1" t="str">
        <f>IF(ISBLANK(K1001),I1001,K1001)</f>
        <v>expense</v>
      </c>
      <c r="N1001" s="16" t="s">
        <v>57</v>
      </c>
      <c r="O1001" s="17">
        <v>45044</v>
      </c>
      <c r="P1001" s="17">
        <v>45044</v>
      </c>
      <c r="Q1001" s="18" t="s">
        <v>72</v>
      </c>
      <c r="R1001" s="18" t="s">
        <v>1054</v>
      </c>
      <c r="S1001" s="18" t="s">
        <v>402</v>
      </c>
      <c r="T1001" s="18" t="s">
        <v>403</v>
      </c>
      <c r="U1001" s="18" t="s">
        <v>404</v>
      </c>
      <c r="V1001" s="18">
        <v>-300</v>
      </c>
      <c r="W1001" s="18" t="s">
        <v>61</v>
      </c>
      <c r="X1001" s="18" t="s">
        <v>62</v>
      </c>
      <c r="AA1001">
        <f t="shared" si="373"/>
        <v>0</v>
      </c>
      <c r="AB1001">
        <f t="shared" si="373"/>
        <v>0</v>
      </c>
      <c r="AC1001">
        <f t="shared" si="358"/>
        <v>0</v>
      </c>
      <c r="AD1001">
        <f t="shared" si="367"/>
        <v>0</v>
      </c>
      <c r="AE1001">
        <f t="shared" si="367"/>
        <v>0</v>
      </c>
      <c r="AF1001">
        <f t="shared" si="367"/>
        <v>0</v>
      </c>
      <c r="AG1001">
        <f t="shared" si="359"/>
        <v>0</v>
      </c>
      <c r="AH1001">
        <f t="shared" si="372"/>
        <v>0</v>
      </c>
      <c r="AI1001">
        <f t="shared" si="372"/>
        <v>0</v>
      </c>
      <c r="AJ1001">
        <f t="shared" si="372"/>
        <v>0</v>
      </c>
      <c r="AK1001">
        <f t="shared" si="370"/>
        <v>0</v>
      </c>
      <c r="AL1001">
        <f t="shared" si="370"/>
        <v>0</v>
      </c>
      <c r="AM1001">
        <f t="shared" si="370"/>
        <v>0</v>
      </c>
      <c r="AN1001">
        <f t="shared" si="370"/>
        <v>0</v>
      </c>
      <c r="AO1001">
        <f t="shared" si="370"/>
        <v>0</v>
      </c>
      <c r="AP1001">
        <f t="shared" si="370"/>
        <v>0</v>
      </c>
      <c r="AQ1001">
        <f t="shared" si="370"/>
        <v>0</v>
      </c>
      <c r="AR1001">
        <f t="shared" si="370"/>
        <v>0</v>
      </c>
      <c r="AS1001">
        <f t="shared" si="370"/>
        <v>0</v>
      </c>
      <c r="AT1001">
        <f t="shared" si="370"/>
        <v>0</v>
      </c>
      <c r="AU1001">
        <f t="shared" si="370"/>
        <v>0</v>
      </c>
      <c r="AV1001">
        <f t="shared" si="364"/>
        <v>0</v>
      </c>
      <c r="AW1001">
        <f t="shared" si="364"/>
        <v>0</v>
      </c>
      <c r="AX1001">
        <f t="shared" si="370"/>
        <v>0</v>
      </c>
      <c r="AY1001">
        <f t="shared" si="371"/>
        <v>0</v>
      </c>
      <c r="AZ1001">
        <f t="shared" si="376"/>
        <v>0</v>
      </c>
      <c r="BA1001">
        <f t="shared" si="376"/>
        <v>1</v>
      </c>
      <c r="BB1001">
        <f t="shared" si="376"/>
        <v>0</v>
      </c>
      <c r="BC1001">
        <f t="shared" si="376"/>
        <v>0</v>
      </c>
      <c r="BD1001">
        <f t="shared" si="376"/>
        <v>0</v>
      </c>
      <c r="BE1001">
        <f t="shared" si="376"/>
        <v>0</v>
      </c>
      <c r="BF1001">
        <f t="shared" si="376"/>
        <v>0</v>
      </c>
      <c r="BG1001">
        <f t="shared" si="376"/>
        <v>0</v>
      </c>
      <c r="BH1001">
        <f t="shared" si="376"/>
        <v>0</v>
      </c>
      <c r="BI1001">
        <f t="shared" si="376"/>
        <v>0</v>
      </c>
      <c r="BJ1001">
        <f t="shared" si="376"/>
        <v>0</v>
      </c>
      <c r="BK1001">
        <f t="shared" si="376"/>
        <v>0</v>
      </c>
      <c r="BL1001">
        <f t="shared" si="376"/>
        <v>0</v>
      </c>
      <c r="BM1001">
        <f t="shared" si="376"/>
        <v>0</v>
      </c>
      <c r="BN1001">
        <f t="shared" si="376"/>
        <v>0</v>
      </c>
      <c r="BO1001">
        <f t="shared" si="376"/>
        <v>0</v>
      </c>
      <c r="BP1001">
        <f t="shared" si="376"/>
        <v>0</v>
      </c>
      <c r="BQ1001">
        <f t="shared" si="375"/>
        <v>0</v>
      </c>
      <c r="BR1001">
        <f t="shared" si="375"/>
        <v>0</v>
      </c>
    </row>
    <row r="1002" spans="2:70" x14ac:dyDescent="0.2">
      <c r="B1002" s="1">
        <f>IF(ISBLANK(N1002),"",YEAR(O1002))</f>
        <v>2023</v>
      </c>
      <c r="C1002" s="12">
        <f>IF(ISBLANK(M1002),"",MONTH(O1002))</f>
        <v>4</v>
      </c>
      <c r="D1002" s="1">
        <f>IF(ISBLANK(N1002),"",WEEKNUM(O1002))</f>
        <v>17</v>
      </c>
      <c r="E1002" s="1" t="str">
        <f>S1002&amp;R1002</f>
        <v>TOWASAN GmbHTOWASAN Kickboxen Lehrhonorar Mai 2023 Vielen Dank</v>
      </c>
      <c r="H1002" s="1" t="str">
        <f>IF(ISBLANK(N1002),"",IF(SUM(AC1002:CO1002)=0,"other",INDEX(AC$6:CO$6,MATCH(1,AC1002:CO1002,0))))</f>
        <v>Self-Investment</v>
      </c>
      <c r="I1002" s="1" t="str" cm="1">
        <f t="array" ref="I1002">IF(ISBLANK(N1002),"",INDEX($AC$7:$CO$7,,MATCH(H1002,$AC$6:$CO$6,0)))</f>
        <v>expense</v>
      </c>
      <c r="L1002" s="1" t="str">
        <f>IF(ISBLANK(J1002),H1002,J1002)</f>
        <v>Self-Investment</v>
      </c>
      <c r="M1002" s="1" t="str">
        <f>IF(ISBLANK(K1002),I1002,K1002)</f>
        <v>expense</v>
      </c>
      <c r="N1002" s="16" t="s">
        <v>57</v>
      </c>
      <c r="O1002" s="17">
        <v>45044</v>
      </c>
      <c r="P1002" s="17">
        <v>45044</v>
      </c>
      <c r="Q1002" s="18" t="s">
        <v>58</v>
      </c>
      <c r="R1002" s="18" t="s">
        <v>1055</v>
      </c>
      <c r="S1002" s="18" t="s">
        <v>985</v>
      </c>
      <c r="T1002" s="18" t="s">
        <v>1004</v>
      </c>
      <c r="U1002" s="18" t="s">
        <v>68</v>
      </c>
      <c r="V1002" s="18">
        <v>-67</v>
      </c>
      <c r="W1002" s="18" t="s">
        <v>61</v>
      </c>
      <c r="X1002" s="18" t="s">
        <v>62</v>
      </c>
      <c r="AA1002">
        <f t="shared" si="373"/>
        <v>0</v>
      </c>
      <c r="AB1002">
        <f t="shared" si="373"/>
        <v>0</v>
      </c>
      <c r="AC1002">
        <f t="shared" si="358"/>
        <v>0</v>
      </c>
      <c r="AD1002">
        <f t="shared" si="367"/>
        <v>0</v>
      </c>
      <c r="AE1002">
        <f t="shared" si="367"/>
        <v>0</v>
      </c>
      <c r="AF1002">
        <f t="shared" si="367"/>
        <v>0</v>
      </c>
      <c r="AG1002">
        <f t="shared" si="359"/>
        <v>0</v>
      </c>
      <c r="AH1002">
        <f t="shared" si="372"/>
        <v>0</v>
      </c>
      <c r="AI1002">
        <f t="shared" si="372"/>
        <v>0</v>
      </c>
      <c r="AJ1002">
        <f t="shared" si="372"/>
        <v>0</v>
      </c>
      <c r="AK1002">
        <f t="shared" si="370"/>
        <v>0</v>
      </c>
      <c r="AL1002">
        <f t="shared" si="370"/>
        <v>0</v>
      </c>
      <c r="AM1002">
        <f t="shared" si="370"/>
        <v>0</v>
      </c>
      <c r="AN1002">
        <f t="shared" si="370"/>
        <v>0</v>
      </c>
      <c r="AO1002">
        <f t="shared" si="370"/>
        <v>0</v>
      </c>
      <c r="AP1002">
        <f t="shared" si="370"/>
        <v>0</v>
      </c>
      <c r="AQ1002">
        <f t="shared" si="370"/>
        <v>0</v>
      </c>
      <c r="AR1002">
        <f t="shared" si="370"/>
        <v>0</v>
      </c>
      <c r="AS1002">
        <f t="shared" si="370"/>
        <v>0</v>
      </c>
      <c r="AT1002">
        <f t="shared" si="370"/>
        <v>0</v>
      </c>
      <c r="AU1002">
        <f t="shared" si="370"/>
        <v>0</v>
      </c>
      <c r="AV1002">
        <f t="shared" si="364"/>
        <v>0</v>
      </c>
      <c r="AW1002">
        <f t="shared" si="364"/>
        <v>0</v>
      </c>
      <c r="AX1002">
        <f t="shared" si="370"/>
        <v>0</v>
      </c>
      <c r="AY1002">
        <f t="shared" si="371"/>
        <v>0</v>
      </c>
      <c r="AZ1002">
        <f t="shared" si="376"/>
        <v>0</v>
      </c>
      <c r="BA1002">
        <f t="shared" si="376"/>
        <v>0</v>
      </c>
      <c r="BB1002">
        <f t="shared" si="376"/>
        <v>0</v>
      </c>
      <c r="BC1002">
        <f t="shared" si="376"/>
        <v>1</v>
      </c>
      <c r="BD1002">
        <f t="shared" si="376"/>
        <v>0</v>
      </c>
      <c r="BE1002">
        <f t="shared" si="376"/>
        <v>0</v>
      </c>
      <c r="BF1002">
        <f t="shared" si="376"/>
        <v>0</v>
      </c>
      <c r="BG1002">
        <f t="shared" si="376"/>
        <v>0</v>
      </c>
      <c r="BH1002">
        <f t="shared" si="376"/>
        <v>0</v>
      </c>
      <c r="BI1002">
        <f t="shared" si="376"/>
        <v>0</v>
      </c>
      <c r="BJ1002">
        <f t="shared" si="376"/>
        <v>0</v>
      </c>
      <c r="BK1002">
        <f t="shared" si="376"/>
        <v>0</v>
      </c>
      <c r="BL1002">
        <f t="shared" si="376"/>
        <v>0</v>
      </c>
      <c r="BM1002">
        <f t="shared" si="376"/>
        <v>0</v>
      </c>
      <c r="BN1002">
        <f t="shared" si="376"/>
        <v>0</v>
      </c>
      <c r="BO1002">
        <f t="shared" si="376"/>
        <v>0</v>
      </c>
      <c r="BP1002">
        <f t="shared" si="376"/>
        <v>0</v>
      </c>
      <c r="BQ1002">
        <f t="shared" si="375"/>
        <v>0</v>
      </c>
      <c r="BR1002">
        <f t="shared" si="375"/>
        <v>0</v>
      </c>
    </row>
    <row r="1003" spans="2:70" x14ac:dyDescent="0.2">
      <c r="B1003" s="1">
        <f>IF(ISBLANK(N1003),"",YEAR(O1003))</f>
        <v>2023</v>
      </c>
      <c r="C1003" s="12">
        <f>IF(ISBLANK(M1003),"",MONTH(O1003))</f>
        <v>5</v>
      </c>
      <c r="D1003" s="1">
        <f>IF(ISBLANK(N1003),"",WEEKNUM(O1003))</f>
        <v>18</v>
      </c>
      <c r="E1003" s="1" t="str">
        <f>S1003&amp;R1003</f>
        <v>DEAN DAVID//Muenchen/DE2023-04-30T07:50 Debitk.1 2026-12</v>
      </c>
      <c r="H1003" s="1" t="str">
        <f>IF(ISBLANK(N1003),"",IF(SUM(AC1003:CO1003)=0,"other",INDEX(AC$6:CO$6,MATCH(1,AC1003:CO1003,0))))</f>
        <v>other</v>
      </c>
      <c r="I1003" s="1" t="str" cm="1">
        <f t="array" ref="I1003">IF(ISBLANK(N1003),"",INDEX($AC$7:$CO$7,,MATCH(H1003,$AC$6:$CO$6,0)))</f>
        <v>expense</v>
      </c>
      <c r="L1003" s="1" t="str">
        <f>IF(ISBLANK(J1003),H1003,J1003)</f>
        <v>other</v>
      </c>
      <c r="M1003" s="1" t="str">
        <f>IF(ISBLANK(K1003),I1003,K1003)</f>
        <v>expense</v>
      </c>
      <c r="N1003" s="16" t="s">
        <v>57</v>
      </c>
      <c r="O1003" s="17">
        <v>45048</v>
      </c>
      <c r="P1003" s="17">
        <v>45048</v>
      </c>
      <c r="Q1003" s="18" t="s">
        <v>66</v>
      </c>
      <c r="R1003" s="18" t="s">
        <v>1041</v>
      </c>
      <c r="S1003" s="18" t="s">
        <v>1042</v>
      </c>
      <c r="T1003" s="18" t="s">
        <v>1043</v>
      </c>
      <c r="U1003" s="18" t="s">
        <v>74</v>
      </c>
      <c r="V1003" s="18">
        <v>-6.2</v>
      </c>
      <c r="W1003" s="18" t="s">
        <v>61</v>
      </c>
      <c r="X1003" s="18" t="s">
        <v>62</v>
      </c>
      <c r="AA1003">
        <f t="shared" si="373"/>
        <v>0</v>
      </c>
      <c r="AB1003">
        <f t="shared" si="373"/>
        <v>0</v>
      </c>
      <c r="AC1003">
        <f t="shared" si="358"/>
        <v>0</v>
      </c>
      <c r="AD1003">
        <f t="shared" si="367"/>
        <v>0</v>
      </c>
      <c r="AE1003">
        <f t="shared" si="367"/>
        <v>0</v>
      </c>
      <c r="AF1003">
        <f t="shared" si="367"/>
        <v>0</v>
      </c>
      <c r="AG1003">
        <f t="shared" si="359"/>
        <v>0</v>
      </c>
      <c r="AH1003">
        <f t="shared" si="372"/>
        <v>0</v>
      </c>
      <c r="AI1003">
        <f t="shared" si="372"/>
        <v>0</v>
      </c>
      <c r="AJ1003">
        <f t="shared" si="372"/>
        <v>0</v>
      </c>
      <c r="AK1003">
        <f t="shared" si="370"/>
        <v>0</v>
      </c>
      <c r="AL1003">
        <f t="shared" si="370"/>
        <v>0</v>
      </c>
      <c r="AM1003">
        <f t="shared" si="370"/>
        <v>0</v>
      </c>
      <c r="AN1003">
        <f t="shared" si="370"/>
        <v>0</v>
      </c>
      <c r="AO1003">
        <f t="shared" si="370"/>
        <v>0</v>
      </c>
      <c r="AP1003">
        <f t="shared" si="370"/>
        <v>0</v>
      </c>
      <c r="AQ1003">
        <f t="shared" si="370"/>
        <v>0</v>
      </c>
      <c r="AR1003">
        <f t="shared" si="370"/>
        <v>0</v>
      </c>
      <c r="AS1003">
        <f t="shared" si="370"/>
        <v>0</v>
      </c>
      <c r="AT1003">
        <f t="shared" si="370"/>
        <v>0</v>
      </c>
      <c r="AU1003">
        <f t="shared" si="370"/>
        <v>0</v>
      </c>
      <c r="AV1003">
        <f t="shared" si="364"/>
        <v>0</v>
      </c>
      <c r="AW1003">
        <f t="shared" si="364"/>
        <v>0</v>
      </c>
      <c r="AX1003">
        <f t="shared" si="370"/>
        <v>0</v>
      </c>
      <c r="AY1003">
        <f t="shared" si="371"/>
        <v>0</v>
      </c>
      <c r="AZ1003">
        <f t="shared" si="376"/>
        <v>0</v>
      </c>
      <c r="BA1003">
        <f t="shared" si="376"/>
        <v>0</v>
      </c>
      <c r="BB1003">
        <f t="shared" si="376"/>
        <v>0</v>
      </c>
      <c r="BC1003">
        <f t="shared" si="376"/>
        <v>0</v>
      </c>
      <c r="BD1003">
        <f t="shared" si="376"/>
        <v>0</v>
      </c>
      <c r="BE1003">
        <f t="shared" si="376"/>
        <v>0</v>
      </c>
      <c r="BF1003">
        <f t="shared" si="376"/>
        <v>0</v>
      </c>
      <c r="BG1003">
        <f t="shared" si="376"/>
        <v>0</v>
      </c>
      <c r="BH1003">
        <f t="shared" si="376"/>
        <v>0</v>
      </c>
      <c r="BI1003">
        <f t="shared" si="376"/>
        <v>0</v>
      </c>
      <c r="BJ1003">
        <f t="shared" si="376"/>
        <v>0</v>
      </c>
      <c r="BK1003">
        <f t="shared" si="376"/>
        <v>0</v>
      </c>
      <c r="BL1003">
        <f t="shared" si="376"/>
        <v>0</v>
      </c>
      <c r="BM1003">
        <f t="shared" si="376"/>
        <v>0</v>
      </c>
      <c r="BN1003">
        <f t="shared" si="376"/>
        <v>0</v>
      </c>
      <c r="BO1003">
        <f t="shared" si="376"/>
        <v>0</v>
      </c>
      <c r="BP1003">
        <f t="shared" si="376"/>
        <v>0</v>
      </c>
      <c r="BQ1003">
        <f t="shared" si="375"/>
        <v>0</v>
      </c>
      <c r="BR1003">
        <f t="shared" si="375"/>
        <v>0</v>
      </c>
    </row>
    <row r="1004" spans="2:70" x14ac:dyDescent="0.2">
      <c r="B1004" s="1">
        <f>IF(ISBLANK(N1004),"",YEAR(O1004))</f>
        <v>2023</v>
      </c>
      <c r="C1004" s="12">
        <f>IF(ISBLANK(M1004),"",MONTH(O1004))</f>
        <v>5</v>
      </c>
      <c r="D1004" s="1">
        <f>IF(ISBLANK(N1004),"",WEEKNUM(O1004))</f>
        <v>18</v>
      </c>
      <c r="E1004" s="1" t="str">
        <f>S1004&amp;R1004</f>
        <v>NETTO MARKEN-DISCOU//MUENCHEN/DE2023-04-29T19:16 Debitk.1 2026-12</v>
      </c>
      <c r="H1004" s="1" t="str">
        <f>IF(ISBLANK(N1004),"",IF(SUM(AC1004:CO1004)=0,"other",INDEX(AC$6:CO$6,MATCH(1,AC1004:CO1004,0))))</f>
        <v>other</v>
      </c>
      <c r="I1004" s="1" t="str" cm="1">
        <f t="array" ref="I1004">IF(ISBLANK(N1004),"",INDEX($AC$7:$CO$7,,MATCH(H1004,$AC$6:$CO$6,0)))</f>
        <v>expense</v>
      </c>
      <c r="L1004" s="1" t="str">
        <f>IF(ISBLANK(J1004),H1004,J1004)</f>
        <v>other</v>
      </c>
      <c r="M1004" s="1" t="str">
        <f>IF(ISBLANK(K1004),I1004,K1004)</f>
        <v>expense</v>
      </c>
      <c r="N1004" s="16" t="s">
        <v>57</v>
      </c>
      <c r="O1004" s="17">
        <v>45048</v>
      </c>
      <c r="P1004" s="17">
        <v>45048</v>
      </c>
      <c r="Q1004" s="18" t="s">
        <v>66</v>
      </c>
      <c r="R1004" s="18" t="s">
        <v>1044</v>
      </c>
      <c r="S1004" s="18" t="s">
        <v>1045</v>
      </c>
      <c r="T1004" s="18" t="s">
        <v>742</v>
      </c>
      <c r="U1004" s="18" t="s">
        <v>743</v>
      </c>
      <c r="V1004" s="18">
        <v>-21.69</v>
      </c>
      <c r="W1004" s="18" t="s">
        <v>61</v>
      </c>
      <c r="X1004" s="18" t="s">
        <v>62</v>
      </c>
      <c r="AA1004">
        <f t="shared" si="373"/>
        <v>0</v>
      </c>
      <c r="AB1004">
        <f t="shared" si="373"/>
        <v>0</v>
      </c>
      <c r="AC1004">
        <f t="shared" si="358"/>
        <v>0</v>
      </c>
      <c r="AD1004">
        <f t="shared" si="367"/>
        <v>0</v>
      </c>
      <c r="AE1004">
        <f t="shared" si="367"/>
        <v>0</v>
      </c>
      <c r="AF1004">
        <f t="shared" si="367"/>
        <v>0</v>
      </c>
      <c r="AG1004">
        <f t="shared" si="359"/>
        <v>0</v>
      </c>
      <c r="AH1004">
        <f t="shared" si="372"/>
        <v>0</v>
      </c>
      <c r="AI1004">
        <f t="shared" si="372"/>
        <v>0</v>
      </c>
      <c r="AJ1004">
        <f t="shared" si="372"/>
        <v>0</v>
      </c>
      <c r="AK1004">
        <f t="shared" si="370"/>
        <v>0</v>
      </c>
      <c r="AL1004">
        <f t="shared" si="370"/>
        <v>0</v>
      </c>
      <c r="AM1004">
        <f t="shared" si="370"/>
        <v>0</v>
      </c>
      <c r="AN1004">
        <f t="shared" si="370"/>
        <v>0</v>
      </c>
      <c r="AO1004">
        <f t="shared" si="370"/>
        <v>0</v>
      </c>
      <c r="AP1004">
        <f t="shared" si="370"/>
        <v>0</v>
      </c>
      <c r="AQ1004">
        <f t="shared" si="370"/>
        <v>0</v>
      </c>
      <c r="AR1004">
        <f t="shared" si="370"/>
        <v>0</v>
      </c>
      <c r="AS1004">
        <f t="shared" si="370"/>
        <v>0</v>
      </c>
      <c r="AT1004">
        <f t="shared" si="370"/>
        <v>0</v>
      </c>
      <c r="AU1004">
        <f t="shared" si="370"/>
        <v>0</v>
      </c>
      <c r="AV1004">
        <f t="shared" si="364"/>
        <v>0</v>
      </c>
      <c r="AW1004">
        <f t="shared" si="364"/>
        <v>0</v>
      </c>
      <c r="AX1004">
        <f t="shared" si="370"/>
        <v>0</v>
      </c>
      <c r="AY1004">
        <f t="shared" si="371"/>
        <v>0</v>
      </c>
      <c r="AZ1004">
        <f t="shared" si="376"/>
        <v>0</v>
      </c>
      <c r="BA1004">
        <f t="shared" si="376"/>
        <v>0</v>
      </c>
      <c r="BB1004">
        <f t="shared" si="376"/>
        <v>0</v>
      </c>
      <c r="BC1004">
        <f t="shared" si="376"/>
        <v>0</v>
      </c>
      <c r="BD1004">
        <f t="shared" si="376"/>
        <v>0</v>
      </c>
      <c r="BE1004">
        <f t="shared" si="376"/>
        <v>0</v>
      </c>
      <c r="BF1004">
        <f t="shared" si="376"/>
        <v>0</v>
      </c>
      <c r="BG1004">
        <f t="shared" si="376"/>
        <v>0</v>
      </c>
      <c r="BH1004">
        <f t="shared" si="376"/>
        <v>0</v>
      </c>
      <c r="BI1004">
        <f t="shared" si="376"/>
        <v>0</v>
      </c>
      <c r="BJ1004">
        <f t="shared" si="376"/>
        <v>0</v>
      </c>
      <c r="BK1004">
        <f t="shared" si="376"/>
        <v>0</v>
      </c>
      <c r="BL1004">
        <f t="shared" si="376"/>
        <v>0</v>
      </c>
      <c r="BM1004">
        <f t="shared" si="376"/>
        <v>0</v>
      </c>
      <c r="BN1004">
        <f t="shared" si="376"/>
        <v>0</v>
      </c>
      <c r="BO1004">
        <f t="shared" si="376"/>
        <v>0</v>
      </c>
      <c r="BP1004">
        <f t="shared" si="376"/>
        <v>0</v>
      </c>
      <c r="BQ1004">
        <f t="shared" si="375"/>
        <v>0</v>
      </c>
      <c r="BR1004">
        <f t="shared" si="375"/>
        <v>0</v>
      </c>
    </row>
    <row r="1005" spans="2:70" x14ac:dyDescent="0.2">
      <c r="B1005" s="1">
        <f>IF(ISBLANK(N1005),"",YEAR(O1005))</f>
        <v>2023</v>
      </c>
      <c r="C1005" s="12">
        <f>IF(ISBLANK(M1005),"",MONTH(O1005))</f>
        <v>5</v>
      </c>
      <c r="D1005" s="1">
        <f>IF(ISBLANK(N1005),"",WEEKNUM(O1005))</f>
        <v>18</v>
      </c>
      <c r="E1005" s="1" t="str">
        <f>S1005&amp;R1005</f>
        <v>DB FERNVERKEHR AG//FRANKFURT/DE/02023-04-30T09:13 Debitk.1 2026-12</v>
      </c>
      <c r="H1005" s="1" t="str">
        <f>IF(ISBLANK(N1005),"",IF(SUM(AC1005:CO1005)=0,"other",INDEX(AC$6:CO$6,MATCH(1,AC1005:CO1005,0))))</f>
        <v>other</v>
      </c>
      <c r="I1005" s="1" t="str" cm="1">
        <f t="array" ref="I1005">IF(ISBLANK(N1005),"",INDEX($AC$7:$CO$7,,MATCH(H1005,$AC$6:$CO$6,0)))</f>
        <v>expense</v>
      </c>
      <c r="L1005" s="1" t="str">
        <f>IF(ISBLANK(J1005),H1005,J1005)</f>
        <v>other</v>
      </c>
      <c r="M1005" s="1" t="str">
        <f>IF(ISBLANK(K1005),I1005,K1005)</f>
        <v>expense</v>
      </c>
      <c r="N1005" s="16" t="s">
        <v>57</v>
      </c>
      <c r="O1005" s="17">
        <v>45048</v>
      </c>
      <c r="P1005" s="17">
        <v>45048</v>
      </c>
      <c r="Q1005" s="18" t="s">
        <v>66</v>
      </c>
      <c r="R1005" s="18" t="s">
        <v>1046</v>
      </c>
      <c r="S1005" s="18" t="s">
        <v>1047</v>
      </c>
      <c r="T1005" s="18" t="s">
        <v>241</v>
      </c>
      <c r="U1005" s="18" t="s">
        <v>242</v>
      </c>
      <c r="V1005" s="18">
        <v>-3.8</v>
      </c>
      <c r="W1005" s="18" t="s">
        <v>61</v>
      </c>
      <c r="X1005" s="18" t="s">
        <v>62</v>
      </c>
      <c r="AA1005">
        <f t="shared" si="373"/>
        <v>0</v>
      </c>
      <c r="AB1005">
        <f t="shared" si="373"/>
        <v>0</v>
      </c>
      <c r="AC1005">
        <f t="shared" si="358"/>
        <v>0</v>
      </c>
      <c r="AD1005">
        <f t="shared" si="367"/>
        <v>0</v>
      </c>
      <c r="AE1005">
        <f t="shared" si="367"/>
        <v>0</v>
      </c>
      <c r="AF1005">
        <f t="shared" si="367"/>
        <v>0</v>
      </c>
      <c r="AG1005">
        <f t="shared" si="359"/>
        <v>0</v>
      </c>
      <c r="AH1005">
        <f t="shared" si="372"/>
        <v>0</v>
      </c>
      <c r="AI1005">
        <f t="shared" si="372"/>
        <v>0</v>
      </c>
      <c r="AJ1005">
        <f t="shared" si="372"/>
        <v>0</v>
      </c>
      <c r="AK1005">
        <f t="shared" si="370"/>
        <v>0</v>
      </c>
      <c r="AL1005">
        <f t="shared" si="370"/>
        <v>0</v>
      </c>
      <c r="AM1005">
        <f t="shared" si="370"/>
        <v>0</v>
      </c>
      <c r="AN1005">
        <f t="shared" si="370"/>
        <v>0</v>
      </c>
      <c r="AO1005">
        <f t="shared" si="370"/>
        <v>0</v>
      </c>
      <c r="AP1005">
        <f t="shared" si="370"/>
        <v>0</v>
      </c>
      <c r="AQ1005">
        <f t="shared" si="370"/>
        <v>0</v>
      </c>
      <c r="AR1005">
        <f t="shared" si="370"/>
        <v>0</v>
      </c>
      <c r="AS1005">
        <f t="shared" si="370"/>
        <v>0</v>
      </c>
      <c r="AT1005">
        <f t="shared" si="370"/>
        <v>0</v>
      </c>
      <c r="AU1005">
        <f t="shared" si="370"/>
        <v>0</v>
      </c>
      <c r="AV1005">
        <f t="shared" si="364"/>
        <v>0</v>
      </c>
      <c r="AW1005">
        <f t="shared" si="364"/>
        <v>0</v>
      </c>
      <c r="AX1005">
        <f t="shared" si="370"/>
        <v>0</v>
      </c>
      <c r="AY1005">
        <f t="shared" si="371"/>
        <v>0</v>
      </c>
      <c r="AZ1005">
        <f t="shared" si="376"/>
        <v>0</v>
      </c>
      <c r="BA1005">
        <f t="shared" si="376"/>
        <v>0</v>
      </c>
      <c r="BB1005">
        <f t="shared" si="376"/>
        <v>0</v>
      </c>
      <c r="BC1005">
        <f t="shared" si="376"/>
        <v>0</v>
      </c>
      <c r="BD1005">
        <f t="shared" si="376"/>
        <v>0</v>
      </c>
      <c r="BE1005">
        <f t="shared" si="376"/>
        <v>0</v>
      </c>
      <c r="BF1005">
        <f t="shared" si="376"/>
        <v>0</v>
      </c>
      <c r="BG1005">
        <f t="shared" si="376"/>
        <v>0</v>
      </c>
      <c r="BH1005">
        <f t="shared" si="376"/>
        <v>0</v>
      </c>
      <c r="BI1005">
        <f t="shared" si="376"/>
        <v>0</v>
      </c>
      <c r="BJ1005">
        <f t="shared" si="376"/>
        <v>0</v>
      </c>
      <c r="BK1005">
        <f t="shared" si="376"/>
        <v>0</v>
      </c>
      <c r="BL1005">
        <f t="shared" si="376"/>
        <v>0</v>
      </c>
      <c r="BM1005">
        <f t="shared" si="376"/>
        <v>0</v>
      </c>
      <c r="BN1005">
        <f t="shared" si="376"/>
        <v>0</v>
      </c>
      <c r="BO1005">
        <f t="shared" si="376"/>
        <v>0</v>
      </c>
      <c r="BP1005">
        <f t="shared" si="376"/>
        <v>0</v>
      </c>
      <c r="BQ1005">
        <f t="shared" si="375"/>
        <v>0</v>
      </c>
      <c r="BR1005">
        <f t="shared" si="375"/>
        <v>0</v>
      </c>
    </row>
    <row r="1006" spans="2:70" x14ac:dyDescent="0.2">
      <c r="B1006" s="1">
        <f>IF(ISBLANK(N1006),"",YEAR(O1006))</f>
        <v>2023</v>
      </c>
      <c r="C1006" s="12">
        <f>IF(ISBLANK(M1006),"",MONTH(O1006))</f>
        <v>5</v>
      </c>
      <c r="D1006" s="1">
        <f>IF(ISBLANK(N1006),"",WEEKNUM(O1006))</f>
        <v>18</v>
      </c>
      <c r="E1006" s="1" t="str">
        <f>S1006&amp;R1006</f>
        <v>PayPal Europe S.a.r.l. et Cie S.C.A1026666898295 PP.2985.PP . expande.ar, Ihr Einkauf bei expande.ar</v>
      </c>
      <c r="H1006" s="1" t="str">
        <f>IF(ISBLANK(N1006),"",IF(SUM(AC1006:CO1006)=0,"other",INDEX(AC$6:CO$6,MATCH(1,AC1006:CO1006,0))))</f>
        <v>Self-Investment</v>
      </c>
      <c r="I1006" s="1" t="str" cm="1">
        <f t="array" ref="I1006">IF(ISBLANK(N1006),"",INDEX($AC$7:$CO$7,,MATCH(H1006,$AC$6:$CO$6,0)))</f>
        <v>expense</v>
      </c>
      <c r="L1006" s="1" t="str">
        <f>IF(ISBLANK(J1006),H1006,J1006)</f>
        <v>Self-Investment</v>
      </c>
      <c r="M1006" s="1" t="str">
        <f>IF(ISBLANK(K1006),I1006,K1006)</f>
        <v>expense</v>
      </c>
      <c r="N1006" s="16" t="s">
        <v>57</v>
      </c>
      <c r="O1006" s="17">
        <v>45048</v>
      </c>
      <c r="P1006" s="17">
        <v>45048</v>
      </c>
      <c r="Q1006" s="18" t="s">
        <v>58</v>
      </c>
      <c r="R1006" s="18" t="s">
        <v>1048</v>
      </c>
      <c r="S1006" s="18" t="s">
        <v>1038</v>
      </c>
      <c r="T1006" s="18" t="s">
        <v>1039</v>
      </c>
      <c r="U1006" s="18" t="s">
        <v>1040</v>
      </c>
      <c r="V1006" s="18">
        <v>-95</v>
      </c>
      <c r="W1006" s="18" t="s">
        <v>61</v>
      </c>
      <c r="X1006" s="18" t="s">
        <v>62</v>
      </c>
      <c r="AA1006">
        <f t="shared" si="373"/>
        <v>0</v>
      </c>
      <c r="AB1006">
        <f t="shared" si="373"/>
        <v>0</v>
      </c>
      <c r="AC1006">
        <f t="shared" si="358"/>
        <v>0</v>
      </c>
      <c r="AD1006">
        <f t="shared" si="367"/>
        <v>0</v>
      </c>
      <c r="AE1006">
        <f t="shared" si="367"/>
        <v>0</v>
      </c>
      <c r="AF1006">
        <f t="shared" si="367"/>
        <v>0</v>
      </c>
      <c r="AG1006">
        <f t="shared" si="359"/>
        <v>0</v>
      </c>
      <c r="AH1006">
        <f t="shared" si="372"/>
        <v>0</v>
      </c>
      <c r="AI1006">
        <f t="shared" si="372"/>
        <v>0</v>
      </c>
      <c r="AJ1006">
        <f t="shared" si="372"/>
        <v>0</v>
      </c>
      <c r="AK1006">
        <f t="shared" si="370"/>
        <v>0</v>
      </c>
      <c r="AL1006">
        <f t="shared" si="370"/>
        <v>0</v>
      </c>
      <c r="AM1006">
        <f t="shared" si="370"/>
        <v>0</v>
      </c>
      <c r="AN1006">
        <f t="shared" si="370"/>
        <v>0</v>
      </c>
      <c r="AO1006">
        <f t="shared" si="370"/>
        <v>0</v>
      </c>
      <c r="AP1006">
        <f t="shared" si="370"/>
        <v>0</v>
      </c>
      <c r="AQ1006">
        <f t="shared" si="370"/>
        <v>0</v>
      </c>
      <c r="AR1006">
        <f t="shared" si="370"/>
        <v>0</v>
      </c>
      <c r="AS1006">
        <f t="shared" si="370"/>
        <v>0</v>
      </c>
      <c r="AT1006">
        <f t="shared" si="370"/>
        <v>0</v>
      </c>
      <c r="AU1006">
        <f t="shared" si="370"/>
        <v>0</v>
      </c>
      <c r="AV1006">
        <f t="shared" si="364"/>
        <v>0</v>
      </c>
      <c r="AW1006">
        <f t="shared" si="364"/>
        <v>0</v>
      </c>
      <c r="AX1006">
        <f t="shared" si="370"/>
        <v>0</v>
      </c>
      <c r="AY1006">
        <f t="shared" si="371"/>
        <v>0</v>
      </c>
      <c r="AZ1006">
        <f t="shared" si="376"/>
        <v>0</v>
      </c>
      <c r="BA1006">
        <f t="shared" si="376"/>
        <v>0</v>
      </c>
      <c r="BB1006">
        <f t="shared" si="376"/>
        <v>0</v>
      </c>
      <c r="BC1006">
        <f t="shared" si="376"/>
        <v>0</v>
      </c>
      <c r="BD1006">
        <f t="shared" si="376"/>
        <v>0</v>
      </c>
      <c r="BE1006">
        <f t="shared" si="376"/>
        <v>0</v>
      </c>
      <c r="BF1006">
        <f t="shared" si="376"/>
        <v>1</v>
      </c>
      <c r="BG1006">
        <f t="shared" si="376"/>
        <v>0</v>
      </c>
      <c r="BH1006">
        <f t="shared" si="376"/>
        <v>0</v>
      </c>
      <c r="BI1006">
        <f t="shared" si="376"/>
        <v>0</v>
      </c>
      <c r="BJ1006">
        <f t="shared" si="376"/>
        <v>0</v>
      </c>
      <c r="BK1006">
        <f t="shared" si="376"/>
        <v>0</v>
      </c>
      <c r="BL1006">
        <f t="shared" si="376"/>
        <v>0</v>
      </c>
      <c r="BM1006">
        <f t="shared" si="376"/>
        <v>0</v>
      </c>
      <c r="BN1006">
        <f t="shared" si="376"/>
        <v>0</v>
      </c>
      <c r="BO1006">
        <f t="shared" si="376"/>
        <v>0</v>
      </c>
      <c r="BP1006">
        <f t="shared" si="376"/>
        <v>1</v>
      </c>
      <c r="BQ1006">
        <f t="shared" si="375"/>
        <v>0</v>
      </c>
      <c r="BR1006">
        <f t="shared" si="375"/>
        <v>0</v>
      </c>
    </row>
    <row r="1007" spans="2:70" x14ac:dyDescent="0.2">
      <c r="B1007" s="1">
        <f>IF(ISBLANK(N1007),"",YEAR(O1007))</f>
        <v>2023</v>
      </c>
      <c r="C1007" s="12">
        <f>IF(ISBLANK(M1007),"",MONTH(O1007))</f>
        <v>5</v>
      </c>
      <c r="D1007" s="1">
        <f>IF(ISBLANK(N1007),"",WEEKNUM(O1007))</f>
        <v>18</v>
      </c>
      <c r="E1007" s="1" t="str">
        <f>S1007&amp;R1007</f>
        <v>GA NR00003948 BLZ70150000 130.04/07.31UHR TENGSTR.</v>
      </c>
      <c r="H1007" s="1" t="str">
        <f>IF(ISBLANK(N1007),"",IF(SUM(AC1007:CO1007)=0,"other",INDEX(AC$6:CO$6,MATCH(1,AC1007:CO1007,0))))</f>
        <v>other</v>
      </c>
      <c r="I1007" s="1" t="str" cm="1">
        <f t="array" ref="I1007">IF(ISBLANK(N1007),"",INDEX($AC$7:$CO$7,,MATCH(H1007,$AC$6:$CO$6,0)))</f>
        <v>expense</v>
      </c>
      <c r="L1007" s="1" t="str">
        <f>IF(ISBLANK(J1007),H1007,J1007)</f>
        <v>other</v>
      </c>
      <c r="M1007" s="1" t="str">
        <f>IF(ISBLANK(K1007),I1007,K1007)</f>
        <v>expense</v>
      </c>
      <c r="N1007" s="16" t="s">
        <v>57</v>
      </c>
      <c r="O1007" s="17">
        <v>45048</v>
      </c>
      <c r="P1007" s="17">
        <v>45046</v>
      </c>
      <c r="Q1007" s="18" t="s">
        <v>108</v>
      </c>
      <c r="R1007" s="18" t="s">
        <v>1049</v>
      </c>
      <c r="S1007" s="18" t="s">
        <v>1050</v>
      </c>
      <c r="T1007" s="18">
        <v>0</v>
      </c>
      <c r="U1007" s="18">
        <v>70150000</v>
      </c>
      <c r="V1007" s="18">
        <v>-950</v>
      </c>
      <c r="W1007" s="18" t="s">
        <v>61</v>
      </c>
      <c r="X1007" s="18" t="s">
        <v>62</v>
      </c>
      <c r="AA1007">
        <f t="shared" si="373"/>
        <v>0</v>
      </c>
      <c r="AB1007">
        <f t="shared" si="373"/>
        <v>0</v>
      </c>
      <c r="AC1007">
        <f t="shared" ref="AC1007:AC1024" si="377">IF(ISERROR(FIND(AC$5,$E1007)),0,1)</f>
        <v>0</v>
      </c>
      <c r="AD1007">
        <f t="shared" si="367"/>
        <v>0</v>
      </c>
      <c r="AE1007">
        <f t="shared" si="367"/>
        <v>0</v>
      </c>
      <c r="AF1007">
        <f t="shared" si="367"/>
        <v>0</v>
      </c>
      <c r="AG1007">
        <f t="shared" ref="AG1007:AG1068" si="378">IF(ISERROR(FIND(AG$5,$E1007)),0,1)</f>
        <v>0</v>
      </c>
      <c r="AH1007">
        <f t="shared" si="372"/>
        <v>0</v>
      </c>
      <c r="AI1007">
        <f t="shared" si="372"/>
        <v>0</v>
      </c>
      <c r="AJ1007">
        <f t="shared" si="372"/>
        <v>0</v>
      </c>
      <c r="AK1007">
        <f t="shared" si="370"/>
        <v>0</v>
      </c>
      <c r="AL1007">
        <f t="shared" si="370"/>
        <v>0</v>
      </c>
      <c r="AM1007">
        <f t="shared" si="370"/>
        <v>0</v>
      </c>
      <c r="AN1007">
        <f t="shared" si="370"/>
        <v>0</v>
      </c>
      <c r="AO1007">
        <f t="shared" si="370"/>
        <v>0</v>
      </c>
      <c r="AP1007">
        <f t="shared" si="370"/>
        <v>0</v>
      </c>
      <c r="AQ1007">
        <f t="shared" si="370"/>
        <v>0</v>
      </c>
      <c r="AR1007">
        <f t="shared" si="370"/>
        <v>0</v>
      </c>
      <c r="AS1007">
        <f t="shared" si="370"/>
        <v>0</v>
      </c>
      <c r="AT1007">
        <f t="shared" si="370"/>
        <v>0</v>
      </c>
      <c r="AU1007">
        <f t="shared" si="370"/>
        <v>0</v>
      </c>
      <c r="AV1007">
        <f t="shared" si="364"/>
        <v>0</v>
      </c>
      <c r="AW1007">
        <f t="shared" si="364"/>
        <v>0</v>
      </c>
      <c r="AX1007">
        <f t="shared" si="370"/>
        <v>0</v>
      </c>
      <c r="AY1007">
        <f t="shared" si="371"/>
        <v>0</v>
      </c>
      <c r="AZ1007">
        <f t="shared" si="376"/>
        <v>0</v>
      </c>
      <c r="BA1007">
        <f t="shared" si="376"/>
        <v>0</v>
      </c>
      <c r="BB1007">
        <f t="shared" si="376"/>
        <v>0</v>
      </c>
      <c r="BC1007">
        <f t="shared" si="376"/>
        <v>0</v>
      </c>
      <c r="BD1007">
        <f t="shared" si="376"/>
        <v>0</v>
      </c>
      <c r="BE1007">
        <f t="shared" si="376"/>
        <v>0</v>
      </c>
      <c r="BF1007">
        <f t="shared" si="376"/>
        <v>0</v>
      </c>
      <c r="BG1007">
        <f t="shared" si="376"/>
        <v>0</v>
      </c>
      <c r="BH1007">
        <f t="shared" si="376"/>
        <v>0</v>
      </c>
      <c r="BI1007">
        <f t="shared" si="376"/>
        <v>0</v>
      </c>
      <c r="BJ1007">
        <f t="shared" si="376"/>
        <v>0</v>
      </c>
      <c r="BK1007">
        <f t="shared" si="376"/>
        <v>0</v>
      </c>
      <c r="BL1007">
        <f t="shared" si="376"/>
        <v>0</v>
      </c>
      <c r="BM1007">
        <f t="shared" si="376"/>
        <v>0</v>
      </c>
      <c r="BN1007">
        <f t="shared" si="376"/>
        <v>0</v>
      </c>
      <c r="BO1007">
        <f t="shared" si="376"/>
        <v>0</v>
      </c>
      <c r="BP1007">
        <f t="shared" si="376"/>
        <v>0</v>
      </c>
      <c r="BQ1007">
        <f t="shared" si="375"/>
        <v>0</v>
      </c>
      <c r="BR1007">
        <f t="shared" si="375"/>
        <v>0</v>
      </c>
    </row>
    <row r="1008" spans="2:70" x14ac:dyDescent="0.2">
      <c r="B1008" s="1">
        <f>IF(ISBLANK(N1008),"",YEAR(O1008))</f>
        <v>2023</v>
      </c>
      <c r="C1008" s="12">
        <f>IF(ISBLANK(M1008),"",MONTH(O1008))</f>
        <v>5</v>
      </c>
      <c r="D1008" s="1">
        <f>IF(ISBLANK(N1008),"",WEEKNUM(O1008))</f>
        <v>18</v>
      </c>
      <c r="E1008" s="1" t="str">
        <f>S1008&amp;R1008</f>
        <v>AUDIBLE GMBHD01-6915100-2917462 Audible Gmbh BWGL9I0LKVGIUMOC</v>
      </c>
      <c r="H1008" s="1" t="str">
        <f>IF(ISBLANK(N1008),"",IF(SUM(AC1008:CO1008)=0,"other",INDEX(AC$6:CO$6,MATCH(1,AC1008:CO1008,0))))</f>
        <v>Self-Investment</v>
      </c>
      <c r="I1008" s="1" t="str" cm="1">
        <f t="array" ref="I1008">IF(ISBLANK(N1008),"",INDEX($AC$7:$CO$7,,MATCH(H1008,$AC$6:$CO$6,0)))</f>
        <v>expense</v>
      </c>
      <c r="L1008" s="1" t="str">
        <f>IF(ISBLANK(J1008),H1008,J1008)</f>
        <v>Self-Investment</v>
      </c>
      <c r="M1008" s="1" t="str">
        <f>IF(ISBLANK(K1008),I1008,K1008)</f>
        <v>expense</v>
      </c>
      <c r="N1008" s="16" t="s">
        <v>57</v>
      </c>
      <c r="O1008" s="17">
        <v>45049</v>
      </c>
      <c r="P1008" s="17">
        <v>45049</v>
      </c>
      <c r="Q1008" s="18" t="s">
        <v>58</v>
      </c>
      <c r="R1008" s="18" t="s">
        <v>1033</v>
      </c>
      <c r="S1008" s="18" t="s">
        <v>81</v>
      </c>
      <c r="T1008" s="18" t="s">
        <v>82</v>
      </c>
      <c r="U1008" s="18" t="s">
        <v>71</v>
      </c>
      <c r="V1008" s="18">
        <v>-9.9499999999999993</v>
      </c>
      <c r="W1008" s="18" t="s">
        <v>61</v>
      </c>
      <c r="X1008" s="18" t="s">
        <v>62</v>
      </c>
      <c r="AA1008">
        <f t="shared" si="373"/>
        <v>0</v>
      </c>
      <c r="AB1008">
        <f t="shared" si="373"/>
        <v>0</v>
      </c>
      <c r="AC1008">
        <f t="shared" si="377"/>
        <v>0</v>
      </c>
      <c r="AD1008">
        <f t="shared" si="367"/>
        <v>0</v>
      </c>
      <c r="AE1008">
        <f t="shared" si="367"/>
        <v>0</v>
      </c>
      <c r="AF1008">
        <f t="shared" si="367"/>
        <v>0</v>
      </c>
      <c r="AG1008">
        <f t="shared" si="378"/>
        <v>0</v>
      </c>
      <c r="AH1008">
        <f t="shared" si="372"/>
        <v>0</v>
      </c>
      <c r="AI1008">
        <f t="shared" si="372"/>
        <v>0</v>
      </c>
      <c r="AJ1008">
        <f t="shared" si="372"/>
        <v>0</v>
      </c>
      <c r="AK1008">
        <f t="shared" si="370"/>
        <v>0</v>
      </c>
      <c r="AL1008">
        <f t="shared" si="370"/>
        <v>0</v>
      </c>
      <c r="AM1008">
        <f t="shared" si="370"/>
        <v>0</v>
      </c>
      <c r="AN1008">
        <f t="shared" si="370"/>
        <v>0</v>
      </c>
      <c r="AO1008">
        <f t="shared" si="370"/>
        <v>0</v>
      </c>
      <c r="AP1008">
        <f t="shared" si="370"/>
        <v>0</v>
      </c>
      <c r="AQ1008">
        <f t="shared" si="370"/>
        <v>0</v>
      </c>
      <c r="AR1008">
        <f t="shared" si="370"/>
        <v>0</v>
      </c>
      <c r="AS1008">
        <f t="shared" si="370"/>
        <v>0</v>
      </c>
      <c r="AT1008">
        <f t="shared" si="370"/>
        <v>0</v>
      </c>
      <c r="AU1008">
        <f t="shared" si="370"/>
        <v>0</v>
      </c>
      <c r="AV1008">
        <f t="shared" si="364"/>
        <v>0</v>
      </c>
      <c r="AW1008">
        <f t="shared" si="364"/>
        <v>0</v>
      </c>
      <c r="AX1008">
        <f t="shared" si="370"/>
        <v>0</v>
      </c>
      <c r="AY1008">
        <f t="shared" si="371"/>
        <v>0</v>
      </c>
      <c r="AZ1008">
        <f t="shared" si="376"/>
        <v>0</v>
      </c>
      <c r="BA1008">
        <f t="shared" si="376"/>
        <v>0</v>
      </c>
      <c r="BB1008">
        <f t="shared" si="376"/>
        <v>0</v>
      </c>
      <c r="BC1008">
        <f t="shared" si="376"/>
        <v>0</v>
      </c>
      <c r="BD1008">
        <f t="shared" si="376"/>
        <v>0</v>
      </c>
      <c r="BE1008">
        <f t="shared" si="376"/>
        <v>0</v>
      </c>
      <c r="BF1008">
        <f t="shared" si="376"/>
        <v>0</v>
      </c>
      <c r="BG1008">
        <f t="shared" si="376"/>
        <v>1</v>
      </c>
      <c r="BH1008">
        <f t="shared" si="376"/>
        <v>0</v>
      </c>
      <c r="BI1008">
        <f t="shared" si="376"/>
        <v>0</v>
      </c>
      <c r="BJ1008">
        <f t="shared" si="376"/>
        <v>0</v>
      </c>
      <c r="BK1008">
        <f t="shared" si="376"/>
        <v>0</v>
      </c>
      <c r="BL1008">
        <f t="shared" si="376"/>
        <v>0</v>
      </c>
      <c r="BM1008">
        <f t="shared" si="376"/>
        <v>0</v>
      </c>
      <c r="BN1008">
        <f t="shared" si="376"/>
        <v>0</v>
      </c>
      <c r="BO1008">
        <f t="shared" si="376"/>
        <v>0</v>
      </c>
      <c r="BP1008">
        <f t="shared" si="376"/>
        <v>0</v>
      </c>
      <c r="BQ1008">
        <f t="shared" si="375"/>
        <v>0</v>
      </c>
      <c r="BR1008">
        <f t="shared" si="375"/>
        <v>0</v>
      </c>
    </row>
    <row r="1009" spans="2:70" x14ac:dyDescent="0.2">
      <c r="B1009" s="1">
        <f>IF(ISBLANK(N1009),"",YEAR(O1009))</f>
        <v>2023</v>
      </c>
      <c r="C1009" s="12">
        <f>IF(ISBLANK(M1009),"",MONTH(O1009))</f>
        <v>5</v>
      </c>
      <c r="D1009" s="1">
        <f>IF(ISBLANK(N1009),"",WEEKNUM(O1009))</f>
        <v>18</v>
      </c>
      <c r="E1009" s="1" t="str">
        <f>S1009&amp;R1009</f>
        <v>PEGASUS HAVA TASIMACIL//ISTANBUL/TR/22023-05-01T19:59 Debitk.1 2026-12 Original 156,70 TRY 1 Euro=21,15431000 TRY</v>
      </c>
      <c r="H1009" s="1" t="str">
        <f>IF(ISBLANK(N1009),"",IF(SUM(AC1009:CO1009)=0,"other",INDEX(AC$6:CO$6,MATCH(1,AC1009:CO1009,0))))</f>
        <v>Travel</v>
      </c>
      <c r="I1009" s="1" t="str" cm="1">
        <f t="array" ref="I1009">IF(ISBLANK(N1009),"",INDEX($AC$7:$CO$7,,MATCH(H1009,$AC$6:$CO$6,0)))</f>
        <v>expense</v>
      </c>
      <c r="L1009" s="1" t="str">
        <f>IF(ISBLANK(J1009),H1009,J1009)</f>
        <v>Travel</v>
      </c>
      <c r="M1009" s="1" t="str">
        <f>IF(ISBLANK(K1009),I1009,K1009)</f>
        <v>expense</v>
      </c>
      <c r="N1009" s="16" t="s">
        <v>57</v>
      </c>
      <c r="O1009" s="17">
        <v>45049</v>
      </c>
      <c r="P1009" s="17">
        <v>45049</v>
      </c>
      <c r="Q1009" s="18" t="s">
        <v>66</v>
      </c>
      <c r="R1009" s="18" t="s">
        <v>1034</v>
      </c>
      <c r="S1009" s="18" t="s">
        <v>1035</v>
      </c>
      <c r="T1009" s="18" t="s">
        <v>241</v>
      </c>
      <c r="U1009" s="18" t="s">
        <v>242</v>
      </c>
      <c r="V1009" s="18">
        <v>-7.41</v>
      </c>
      <c r="W1009" s="18" t="s">
        <v>61</v>
      </c>
      <c r="X1009" s="18" t="s">
        <v>62</v>
      </c>
      <c r="AA1009">
        <f t="shared" si="373"/>
        <v>0</v>
      </c>
      <c r="AB1009">
        <f t="shared" si="373"/>
        <v>0</v>
      </c>
      <c r="AC1009">
        <f t="shared" si="377"/>
        <v>0</v>
      </c>
      <c r="AD1009">
        <f t="shared" si="367"/>
        <v>0</v>
      </c>
      <c r="AE1009">
        <f t="shared" si="367"/>
        <v>0</v>
      </c>
      <c r="AF1009">
        <f t="shared" si="367"/>
        <v>0</v>
      </c>
      <c r="AG1009">
        <f t="shared" si="378"/>
        <v>0</v>
      </c>
      <c r="AH1009">
        <f t="shared" si="372"/>
        <v>0</v>
      </c>
      <c r="AI1009">
        <f t="shared" si="372"/>
        <v>0</v>
      </c>
      <c r="AJ1009">
        <f t="shared" si="372"/>
        <v>0</v>
      </c>
      <c r="AK1009">
        <f t="shared" si="370"/>
        <v>0</v>
      </c>
      <c r="AL1009">
        <f t="shared" si="370"/>
        <v>0</v>
      </c>
      <c r="AM1009">
        <f t="shared" si="370"/>
        <v>0</v>
      </c>
      <c r="AN1009">
        <f t="shared" si="370"/>
        <v>0</v>
      </c>
      <c r="AO1009">
        <f t="shared" si="370"/>
        <v>0</v>
      </c>
      <c r="AP1009">
        <f t="shared" si="370"/>
        <v>0</v>
      </c>
      <c r="AQ1009">
        <f t="shared" si="370"/>
        <v>0</v>
      </c>
      <c r="AR1009">
        <f t="shared" si="370"/>
        <v>0</v>
      </c>
      <c r="AS1009">
        <f t="shared" si="370"/>
        <v>0</v>
      </c>
      <c r="AT1009">
        <f t="shared" si="370"/>
        <v>0</v>
      </c>
      <c r="AU1009">
        <f t="shared" si="370"/>
        <v>0</v>
      </c>
      <c r="AV1009">
        <f t="shared" si="364"/>
        <v>0</v>
      </c>
      <c r="AW1009">
        <f t="shared" si="364"/>
        <v>0</v>
      </c>
      <c r="AX1009">
        <f t="shared" si="370"/>
        <v>0</v>
      </c>
      <c r="AY1009">
        <f t="shared" si="371"/>
        <v>0</v>
      </c>
      <c r="AZ1009">
        <f t="shared" si="376"/>
        <v>0</v>
      </c>
      <c r="BA1009">
        <f t="shared" si="376"/>
        <v>0</v>
      </c>
      <c r="BB1009">
        <f t="shared" si="376"/>
        <v>0</v>
      </c>
      <c r="BC1009">
        <f t="shared" si="376"/>
        <v>0</v>
      </c>
      <c r="BD1009">
        <f t="shared" si="376"/>
        <v>0</v>
      </c>
      <c r="BE1009">
        <f t="shared" si="376"/>
        <v>0</v>
      </c>
      <c r="BF1009">
        <f t="shared" si="376"/>
        <v>0</v>
      </c>
      <c r="BG1009">
        <f t="shared" si="376"/>
        <v>0</v>
      </c>
      <c r="BH1009">
        <f t="shared" si="376"/>
        <v>0</v>
      </c>
      <c r="BI1009">
        <f t="shared" si="376"/>
        <v>1</v>
      </c>
      <c r="BJ1009">
        <f t="shared" si="376"/>
        <v>0</v>
      </c>
      <c r="BK1009">
        <f t="shared" si="376"/>
        <v>0</v>
      </c>
      <c r="BL1009">
        <f t="shared" si="376"/>
        <v>0</v>
      </c>
      <c r="BM1009">
        <f t="shared" si="376"/>
        <v>0</v>
      </c>
      <c r="BN1009">
        <f t="shared" si="376"/>
        <v>0</v>
      </c>
      <c r="BO1009">
        <f t="shared" si="376"/>
        <v>0</v>
      </c>
      <c r="BP1009">
        <f t="shared" si="376"/>
        <v>0</v>
      </c>
      <c r="BQ1009">
        <f t="shared" si="375"/>
        <v>0</v>
      </c>
      <c r="BR1009">
        <f t="shared" si="375"/>
        <v>0</v>
      </c>
    </row>
    <row r="1010" spans="2:70" x14ac:dyDescent="0.2">
      <c r="B1010" s="1">
        <f>IF(ISBLANK(N1010),"",YEAR(O1010))</f>
        <v>2023</v>
      </c>
      <c r="C1010" s="12">
        <f>IF(ISBLANK(M1010),"",MONTH(O1010))</f>
        <v>5</v>
      </c>
      <c r="D1010" s="1">
        <f>IF(ISBLANK(N1010),"",WEEKNUM(O1010))</f>
        <v>18</v>
      </c>
      <c r="E1010" s="1" t="str">
        <f>S1010&amp;R1010</f>
        <v>PEGASUS HAVA TASIMACIL//ISTANBUL/TR/22023-05-01T19:38 Debitk.1 2026-12 Original 140,48 TRY 1 Euro=21,15431000 TRY</v>
      </c>
      <c r="H1010" s="1" t="str">
        <f>IF(ISBLANK(N1010),"",IF(SUM(AC1010:CO1010)=0,"other",INDEX(AC$6:CO$6,MATCH(1,AC1010:CO1010,0))))</f>
        <v>Travel</v>
      </c>
      <c r="I1010" s="1" t="str" cm="1">
        <f t="array" ref="I1010">IF(ISBLANK(N1010),"",INDEX($AC$7:$CO$7,,MATCH(H1010,$AC$6:$CO$6,0)))</f>
        <v>expense</v>
      </c>
      <c r="L1010" s="1" t="str">
        <f>IF(ISBLANK(J1010),H1010,J1010)</f>
        <v>Travel</v>
      </c>
      <c r="M1010" s="1" t="str">
        <f>IF(ISBLANK(K1010),I1010,K1010)</f>
        <v>expense</v>
      </c>
      <c r="N1010" s="16" t="s">
        <v>57</v>
      </c>
      <c r="O1010" s="17">
        <v>45049</v>
      </c>
      <c r="P1010" s="17">
        <v>45049</v>
      </c>
      <c r="Q1010" s="18" t="s">
        <v>66</v>
      </c>
      <c r="R1010" s="18" t="s">
        <v>1036</v>
      </c>
      <c r="S1010" s="18" t="s">
        <v>1035</v>
      </c>
      <c r="T1010" s="18" t="s">
        <v>241</v>
      </c>
      <c r="U1010" s="18" t="s">
        <v>242</v>
      </c>
      <c r="V1010" s="18">
        <v>-6.64</v>
      </c>
      <c r="W1010" s="18" t="s">
        <v>61</v>
      </c>
      <c r="X1010" s="18" t="s">
        <v>62</v>
      </c>
      <c r="AA1010">
        <f t="shared" ref="AA1010:AB1027" si="379">IF(ISERROR(FIND(AA$5,$E1010)),0,1)</f>
        <v>0</v>
      </c>
      <c r="AB1010">
        <f t="shared" si="379"/>
        <v>0</v>
      </c>
      <c r="AC1010">
        <f t="shared" si="377"/>
        <v>0</v>
      </c>
      <c r="AD1010">
        <f t="shared" si="367"/>
        <v>0</v>
      </c>
      <c r="AE1010">
        <f t="shared" si="367"/>
        <v>0</v>
      </c>
      <c r="AF1010">
        <f t="shared" si="367"/>
        <v>0</v>
      </c>
      <c r="AG1010">
        <f t="shared" si="378"/>
        <v>0</v>
      </c>
      <c r="AH1010">
        <f t="shared" si="372"/>
        <v>0</v>
      </c>
      <c r="AI1010">
        <f t="shared" si="372"/>
        <v>0</v>
      </c>
      <c r="AJ1010">
        <f t="shared" si="372"/>
        <v>0</v>
      </c>
      <c r="AK1010">
        <f t="shared" si="370"/>
        <v>0</v>
      </c>
      <c r="AL1010">
        <f t="shared" si="370"/>
        <v>0</v>
      </c>
      <c r="AM1010">
        <f t="shared" si="370"/>
        <v>0</v>
      </c>
      <c r="AN1010">
        <f t="shared" si="370"/>
        <v>0</v>
      </c>
      <c r="AO1010">
        <f t="shared" si="370"/>
        <v>0</v>
      </c>
      <c r="AP1010">
        <f t="shared" si="370"/>
        <v>0</v>
      </c>
      <c r="AQ1010">
        <f t="shared" si="370"/>
        <v>0</v>
      </c>
      <c r="AR1010">
        <f t="shared" si="370"/>
        <v>0</v>
      </c>
      <c r="AS1010">
        <f t="shared" si="370"/>
        <v>0</v>
      </c>
      <c r="AT1010">
        <f t="shared" si="370"/>
        <v>0</v>
      </c>
      <c r="AU1010">
        <f t="shared" si="370"/>
        <v>0</v>
      </c>
      <c r="AV1010">
        <f t="shared" si="364"/>
        <v>0</v>
      </c>
      <c r="AW1010">
        <f t="shared" si="364"/>
        <v>0</v>
      </c>
      <c r="AX1010">
        <f t="shared" si="370"/>
        <v>0</v>
      </c>
      <c r="AY1010">
        <f t="shared" si="371"/>
        <v>0</v>
      </c>
      <c r="AZ1010">
        <f t="shared" si="376"/>
        <v>0</v>
      </c>
      <c r="BA1010">
        <f t="shared" si="376"/>
        <v>0</v>
      </c>
      <c r="BB1010">
        <f t="shared" si="376"/>
        <v>0</v>
      </c>
      <c r="BC1010">
        <f t="shared" si="376"/>
        <v>0</v>
      </c>
      <c r="BD1010">
        <f t="shared" si="376"/>
        <v>0</v>
      </c>
      <c r="BE1010">
        <f t="shared" si="376"/>
        <v>0</v>
      </c>
      <c r="BF1010">
        <f t="shared" si="376"/>
        <v>0</v>
      </c>
      <c r="BG1010">
        <f t="shared" si="376"/>
        <v>0</v>
      </c>
      <c r="BH1010">
        <f t="shared" si="376"/>
        <v>0</v>
      </c>
      <c r="BI1010">
        <f t="shared" si="376"/>
        <v>1</v>
      </c>
      <c r="BJ1010">
        <f t="shared" si="376"/>
        <v>0</v>
      </c>
      <c r="BK1010">
        <f t="shared" si="376"/>
        <v>0</v>
      </c>
      <c r="BL1010">
        <f t="shared" si="376"/>
        <v>0</v>
      </c>
      <c r="BM1010">
        <f t="shared" si="376"/>
        <v>0</v>
      </c>
      <c r="BN1010">
        <f t="shared" si="376"/>
        <v>0</v>
      </c>
      <c r="BO1010">
        <f t="shared" si="376"/>
        <v>0</v>
      </c>
      <c r="BP1010">
        <f t="shared" si="376"/>
        <v>0</v>
      </c>
      <c r="BQ1010">
        <f t="shared" si="375"/>
        <v>0</v>
      </c>
      <c r="BR1010">
        <f t="shared" si="375"/>
        <v>0</v>
      </c>
    </row>
    <row r="1011" spans="2:70" x14ac:dyDescent="0.2">
      <c r="B1011" s="1">
        <f>IF(ISBLANK(N1011),"",YEAR(O1011))</f>
        <v>2023</v>
      </c>
      <c r="C1011" s="12">
        <f>IF(ISBLANK(M1011),"",MONTH(O1011))</f>
        <v>5</v>
      </c>
      <c r="D1011" s="1">
        <f>IF(ISBLANK(N1011),"",WEEKNUM(O1011))</f>
        <v>18</v>
      </c>
      <c r="E1011" s="1" t="str">
        <f>S1011&amp;R1011</f>
        <v>PayPal Europe S.a.r.l. et Cie S.C.A1026706494040 . ADOBE SYSTEMS SOFTWARE IRELAND LIMITED, Ihr Einkauf bei ADOBE SYSTEMS SOFTWARE IRELAND LIMITED</v>
      </c>
      <c r="H1011" s="1" t="str">
        <f>IF(ISBLANK(N1011),"",IF(SUM(AC1011:CO1011)=0,"other",INDEX(AC$6:CO$6,MATCH(1,AC1011:CO1011,0))))</f>
        <v>PayPal</v>
      </c>
      <c r="I1011" s="1" t="str" cm="1">
        <f t="array" ref="I1011">IF(ISBLANK(N1011),"",INDEX($AC$7:$CO$7,,MATCH(H1011,$AC$6:$CO$6,0)))</f>
        <v>expense</v>
      </c>
      <c r="L1011" s="1" t="str">
        <f>IF(ISBLANK(J1011),H1011,J1011)</f>
        <v>PayPal</v>
      </c>
      <c r="M1011" s="1" t="str">
        <f>IF(ISBLANK(K1011),I1011,K1011)</f>
        <v>expense</v>
      </c>
      <c r="N1011" s="16" t="s">
        <v>57</v>
      </c>
      <c r="O1011" s="17">
        <v>45049</v>
      </c>
      <c r="P1011" s="17">
        <v>45049</v>
      </c>
      <c r="Q1011" s="18" t="s">
        <v>58</v>
      </c>
      <c r="R1011" s="18" t="s">
        <v>1037</v>
      </c>
      <c r="S1011" s="18" t="s">
        <v>1038</v>
      </c>
      <c r="T1011" s="18" t="s">
        <v>1039</v>
      </c>
      <c r="U1011" s="18" t="s">
        <v>1040</v>
      </c>
      <c r="V1011" s="18">
        <v>-23.79</v>
      </c>
      <c r="W1011" s="18" t="s">
        <v>61</v>
      </c>
      <c r="X1011" s="18" t="s">
        <v>62</v>
      </c>
      <c r="AA1011">
        <f t="shared" si="379"/>
        <v>0</v>
      </c>
      <c r="AB1011">
        <f t="shared" si="379"/>
        <v>0</v>
      </c>
      <c r="AC1011">
        <f t="shared" si="377"/>
        <v>0</v>
      </c>
      <c r="AD1011">
        <f t="shared" si="367"/>
        <v>0</v>
      </c>
      <c r="AE1011">
        <f t="shared" si="367"/>
        <v>0</v>
      </c>
      <c r="AF1011">
        <f t="shared" si="367"/>
        <v>0</v>
      </c>
      <c r="AG1011">
        <f t="shared" si="378"/>
        <v>0</v>
      </c>
      <c r="AH1011">
        <f t="shared" si="372"/>
        <v>0</v>
      </c>
      <c r="AI1011">
        <f t="shared" si="372"/>
        <v>0</v>
      </c>
      <c r="AJ1011">
        <f t="shared" si="372"/>
        <v>0</v>
      </c>
      <c r="AK1011">
        <f t="shared" si="370"/>
        <v>0</v>
      </c>
      <c r="AL1011">
        <f t="shared" si="370"/>
        <v>0</v>
      </c>
      <c r="AM1011">
        <f t="shared" si="370"/>
        <v>0</v>
      </c>
      <c r="AN1011">
        <f t="shared" si="370"/>
        <v>0</v>
      </c>
      <c r="AO1011">
        <f t="shared" si="370"/>
        <v>0</v>
      </c>
      <c r="AP1011">
        <f t="shared" si="370"/>
        <v>0</v>
      </c>
      <c r="AQ1011">
        <f t="shared" si="370"/>
        <v>0</v>
      </c>
      <c r="AR1011">
        <f t="shared" si="370"/>
        <v>0</v>
      </c>
      <c r="AS1011">
        <f t="shared" si="370"/>
        <v>0</v>
      </c>
      <c r="AT1011">
        <f t="shared" si="370"/>
        <v>0</v>
      </c>
      <c r="AU1011">
        <f t="shared" si="370"/>
        <v>0</v>
      </c>
      <c r="AV1011">
        <f t="shared" si="364"/>
        <v>0</v>
      </c>
      <c r="AW1011">
        <f t="shared" si="364"/>
        <v>0</v>
      </c>
      <c r="AX1011">
        <f t="shared" si="370"/>
        <v>0</v>
      </c>
      <c r="AY1011">
        <f t="shared" si="371"/>
        <v>0</v>
      </c>
      <c r="AZ1011">
        <f t="shared" si="376"/>
        <v>0</v>
      </c>
      <c r="BA1011">
        <f t="shared" si="376"/>
        <v>0</v>
      </c>
      <c r="BB1011">
        <f t="shared" si="376"/>
        <v>0</v>
      </c>
      <c r="BC1011">
        <f t="shared" si="376"/>
        <v>0</v>
      </c>
      <c r="BD1011">
        <f t="shared" si="376"/>
        <v>0</v>
      </c>
      <c r="BE1011">
        <f t="shared" si="376"/>
        <v>0</v>
      </c>
      <c r="BF1011">
        <f t="shared" ref="AZ1011:BP1024" si="380">IF(ISERROR(FIND(BF$5,$E1011)),0,1)</f>
        <v>0</v>
      </c>
      <c r="BG1011">
        <f t="shared" si="380"/>
        <v>0</v>
      </c>
      <c r="BH1011">
        <f t="shared" si="380"/>
        <v>0</v>
      </c>
      <c r="BI1011">
        <f t="shared" si="380"/>
        <v>0</v>
      </c>
      <c r="BJ1011">
        <f t="shared" si="380"/>
        <v>0</v>
      </c>
      <c r="BK1011">
        <f t="shared" si="380"/>
        <v>0</v>
      </c>
      <c r="BL1011">
        <f t="shared" si="380"/>
        <v>0</v>
      </c>
      <c r="BM1011">
        <f t="shared" si="380"/>
        <v>0</v>
      </c>
      <c r="BN1011">
        <f t="shared" si="380"/>
        <v>0</v>
      </c>
      <c r="BO1011">
        <f t="shared" si="380"/>
        <v>0</v>
      </c>
      <c r="BP1011">
        <f t="shared" si="380"/>
        <v>1</v>
      </c>
      <c r="BQ1011">
        <f t="shared" si="375"/>
        <v>0</v>
      </c>
      <c r="BR1011">
        <f t="shared" si="375"/>
        <v>0</v>
      </c>
    </row>
    <row r="1012" spans="2:70" x14ac:dyDescent="0.2">
      <c r="B1012" s="1">
        <f>IF(ISBLANK(N1012),"",YEAR(O1012))</f>
        <v>2023</v>
      </c>
      <c r="C1012" s="12">
        <f>IF(ISBLANK(M1012),"",MONTH(O1012))</f>
        <v>5</v>
      </c>
      <c r="D1012" s="1">
        <f>IF(ISBLANK(N1012),"",WEEKNUM(O1012))</f>
        <v>18</v>
      </c>
      <c r="E1012" s="1" t="str">
        <f>S1012&amp;R1012</f>
        <v>PayPal (Europe) S.a r.l. et Cie, S.C.A.1026786683384 PP.2985.PP . Apple Services, Ihr Einkauf bei Apple Services</v>
      </c>
      <c r="H1012" s="1" t="str">
        <f>IF(ISBLANK(N1012),"",IF(SUM(AC1012:CO1012)=0,"other",INDEX(AC$6:CO$6,MATCH(1,AC1012:CO1012,0))))</f>
        <v>Software</v>
      </c>
      <c r="I1012" s="1" t="str" cm="1">
        <f t="array" ref="I1012">IF(ISBLANK(N1012),"",INDEX($AC$7:$CO$7,,MATCH(H1012,$AC$6:$CO$6,0)))</f>
        <v>expense</v>
      </c>
      <c r="L1012" s="1" t="str">
        <f>IF(ISBLANK(J1012),H1012,J1012)</f>
        <v>Software</v>
      </c>
      <c r="M1012" s="1" t="str">
        <f>IF(ISBLANK(K1012),I1012,K1012)</f>
        <v>expense</v>
      </c>
      <c r="N1012" s="16" t="s">
        <v>57</v>
      </c>
      <c r="O1012" s="17">
        <v>45050</v>
      </c>
      <c r="P1012" s="17">
        <v>45050</v>
      </c>
      <c r="Q1012" s="18" t="s">
        <v>58</v>
      </c>
      <c r="R1012" s="18" t="s">
        <v>1032</v>
      </c>
      <c r="S1012" s="18" t="s">
        <v>63</v>
      </c>
      <c r="T1012" s="18" t="s">
        <v>64</v>
      </c>
      <c r="U1012" s="18" t="s">
        <v>65</v>
      </c>
      <c r="V1012" s="18">
        <v>-5.99</v>
      </c>
      <c r="W1012" s="18" t="s">
        <v>61</v>
      </c>
      <c r="X1012" s="18" t="s">
        <v>62</v>
      </c>
      <c r="AA1012">
        <f t="shared" si="379"/>
        <v>0</v>
      </c>
      <c r="AB1012">
        <f t="shared" si="379"/>
        <v>0</v>
      </c>
      <c r="AC1012">
        <f t="shared" si="377"/>
        <v>0</v>
      </c>
      <c r="AD1012">
        <f t="shared" si="367"/>
        <v>0</v>
      </c>
      <c r="AE1012">
        <f t="shared" si="367"/>
        <v>0</v>
      </c>
      <c r="AF1012">
        <f t="shared" si="367"/>
        <v>0</v>
      </c>
      <c r="AG1012">
        <f t="shared" si="378"/>
        <v>0</v>
      </c>
      <c r="AH1012">
        <f t="shared" si="372"/>
        <v>0</v>
      </c>
      <c r="AI1012">
        <f t="shared" si="372"/>
        <v>0</v>
      </c>
      <c r="AJ1012">
        <f t="shared" si="372"/>
        <v>0</v>
      </c>
      <c r="AK1012">
        <f t="shared" si="370"/>
        <v>0</v>
      </c>
      <c r="AL1012">
        <f t="shared" si="370"/>
        <v>0</v>
      </c>
      <c r="AM1012">
        <f t="shared" si="370"/>
        <v>0</v>
      </c>
      <c r="AN1012">
        <f t="shared" si="370"/>
        <v>0</v>
      </c>
      <c r="AO1012">
        <f t="shared" si="370"/>
        <v>0</v>
      </c>
      <c r="AP1012">
        <f t="shared" si="370"/>
        <v>0</v>
      </c>
      <c r="AQ1012">
        <f t="shared" si="370"/>
        <v>0</v>
      </c>
      <c r="AR1012">
        <f t="shared" si="370"/>
        <v>0</v>
      </c>
      <c r="AS1012">
        <f t="shared" si="370"/>
        <v>0</v>
      </c>
      <c r="AT1012">
        <f t="shared" si="370"/>
        <v>0</v>
      </c>
      <c r="AU1012">
        <f t="shared" si="370"/>
        <v>0</v>
      </c>
      <c r="AV1012">
        <f t="shared" si="364"/>
        <v>1</v>
      </c>
      <c r="AW1012">
        <f t="shared" si="364"/>
        <v>0</v>
      </c>
      <c r="AX1012">
        <f t="shared" si="370"/>
        <v>0</v>
      </c>
      <c r="AY1012">
        <f t="shared" si="371"/>
        <v>0</v>
      </c>
      <c r="AZ1012">
        <f t="shared" si="380"/>
        <v>0</v>
      </c>
      <c r="BA1012">
        <f t="shared" si="380"/>
        <v>0</v>
      </c>
      <c r="BB1012">
        <f t="shared" si="380"/>
        <v>0</v>
      </c>
      <c r="BC1012">
        <f t="shared" si="380"/>
        <v>0</v>
      </c>
      <c r="BD1012">
        <f t="shared" si="380"/>
        <v>0</v>
      </c>
      <c r="BE1012">
        <f t="shared" si="380"/>
        <v>0</v>
      </c>
      <c r="BF1012">
        <f t="shared" si="380"/>
        <v>0</v>
      </c>
      <c r="BG1012">
        <f t="shared" si="380"/>
        <v>0</v>
      </c>
      <c r="BH1012">
        <f t="shared" si="380"/>
        <v>0</v>
      </c>
      <c r="BI1012">
        <f t="shared" si="380"/>
        <v>0</v>
      </c>
      <c r="BJ1012">
        <f t="shared" si="380"/>
        <v>0</v>
      </c>
      <c r="BK1012">
        <f t="shared" si="380"/>
        <v>0</v>
      </c>
      <c r="BL1012">
        <f t="shared" si="380"/>
        <v>0</v>
      </c>
      <c r="BM1012">
        <f t="shared" si="380"/>
        <v>0</v>
      </c>
      <c r="BN1012">
        <f t="shared" si="380"/>
        <v>0</v>
      </c>
      <c r="BO1012">
        <f t="shared" si="380"/>
        <v>0</v>
      </c>
      <c r="BP1012">
        <f t="shared" si="380"/>
        <v>1</v>
      </c>
      <c r="BQ1012">
        <f t="shared" si="375"/>
        <v>0</v>
      </c>
      <c r="BR1012">
        <f t="shared" si="375"/>
        <v>0</v>
      </c>
    </row>
    <row r="1013" spans="2:70" x14ac:dyDescent="0.2">
      <c r="B1013" s="1">
        <f>IF(ISBLANK(N1013),"",YEAR(O1013))</f>
        <v>2023</v>
      </c>
      <c r="C1013" s="12">
        <f>IF(ISBLANK(M1013),"",MONTH(O1013))</f>
        <v>5</v>
      </c>
      <c r="D1013" s="1">
        <f>IF(ISBLANK(N1013),"",WEEKNUM(O1013))</f>
        <v>18</v>
      </c>
      <c r="E1013" s="1" t="str">
        <f>S1013&amp;R1013</f>
        <v>Stadtsparkasse MuenchenKREDITKARTENABRECHNUNG 04.0 5.23 529952XXXXXX6505</v>
      </c>
      <c r="H1013" s="1" t="str">
        <f>IF(ISBLANK(N1013),"",IF(SUM(AC1013:CO1013)=0,"other",INDEX(AC$6:CO$6,MATCH(1,AC1013:CO1013,0))))</f>
        <v>other</v>
      </c>
      <c r="I1013" s="1" t="str" cm="1">
        <f t="array" ref="I1013">IF(ISBLANK(N1013),"",INDEX($AC$7:$CO$7,,MATCH(H1013,$AC$6:$CO$6,0)))</f>
        <v>expense</v>
      </c>
      <c r="L1013" s="1" t="str">
        <f>IF(ISBLANK(J1013),H1013,J1013)</f>
        <v>other</v>
      </c>
      <c r="M1013" s="1" t="str">
        <f>IF(ISBLANK(K1013),I1013,K1013)</f>
        <v>expense</v>
      </c>
      <c r="N1013" s="16" t="s">
        <v>57</v>
      </c>
      <c r="O1013" s="17">
        <v>45051</v>
      </c>
      <c r="P1013" s="17">
        <v>45051</v>
      </c>
      <c r="Q1013" s="18" t="s">
        <v>307</v>
      </c>
      <c r="R1013" s="18" t="s">
        <v>1029</v>
      </c>
      <c r="S1013" s="18" t="s">
        <v>1030</v>
      </c>
      <c r="T1013" s="18" t="s">
        <v>310</v>
      </c>
      <c r="U1013" s="18" t="s">
        <v>60</v>
      </c>
      <c r="V1013" s="18">
        <v>-1.31</v>
      </c>
      <c r="W1013" s="18" t="s">
        <v>61</v>
      </c>
      <c r="X1013" s="18" t="s">
        <v>62</v>
      </c>
      <c r="AA1013">
        <f t="shared" si="379"/>
        <v>0</v>
      </c>
      <c r="AB1013">
        <f t="shared" si="379"/>
        <v>0</v>
      </c>
      <c r="AC1013">
        <f t="shared" si="377"/>
        <v>0</v>
      </c>
      <c r="AD1013">
        <f t="shared" si="367"/>
        <v>0</v>
      </c>
      <c r="AE1013">
        <f t="shared" si="367"/>
        <v>0</v>
      </c>
      <c r="AF1013">
        <f t="shared" si="367"/>
        <v>0</v>
      </c>
      <c r="AG1013">
        <f t="shared" si="378"/>
        <v>0</v>
      </c>
      <c r="AH1013">
        <f t="shared" si="372"/>
        <v>0</v>
      </c>
      <c r="AI1013">
        <f t="shared" si="372"/>
        <v>0</v>
      </c>
      <c r="AJ1013">
        <f t="shared" si="372"/>
        <v>0</v>
      </c>
      <c r="AK1013">
        <f t="shared" si="370"/>
        <v>0</v>
      </c>
      <c r="AL1013">
        <f t="shared" si="370"/>
        <v>0</v>
      </c>
      <c r="AM1013">
        <f t="shared" si="370"/>
        <v>0</v>
      </c>
      <c r="AN1013">
        <f t="shared" si="370"/>
        <v>0</v>
      </c>
      <c r="AO1013">
        <f t="shared" si="370"/>
        <v>0</v>
      </c>
      <c r="AP1013">
        <f t="shared" si="370"/>
        <v>0</v>
      </c>
      <c r="AQ1013">
        <f t="shared" si="370"/>
        <v>0</v>
      </c>
      <c r="AR1013">
        <f t="shared" si="370"/>
        <v>0</v>
      </c>
      <c r="AS1013">
        <f t="shared" si="370"/>
        <v>0</v>
      </c>
      <c r="AT1013">
        <f t="shared" si="370"/>
        <v>0</v>
      </c>
      <c r="AU1013">
        <f t="shared" si="370"/>
        <v>0</v>
      </c>
      <c r="AV1013">
        <f t="shared" si="364"/>
        <v>0</v>
      </c>
      <c r="AW1013">
        <f t="shared" si="364"/>
        <v>0</v>
      </c>
      <c r="AX1013">
        <f t="shared" si="370"/>
        <v>0</v>
      </c>
      <c r="AY1013">
        <f t="shared" si="371"/>
        <v>0</v>
      </c>
      <c r="AZ1013">
        <f t="shared" si="380"/>
        <v>0</v>
      </c>
      <c r="BA1013">
        <f t="shared" si="380"/>
        <v>0</v>
      </c>
      <c r="BB1013">
        <f t="shared" si="380"/>
        <v>0</v>
      </c>
      <c r="BC1013">
        <f t="shared" si="380"/>
        <v>0</v>
      </c>
      <c r="BD1013">
        <f t="shared" si="380"/>
        <v>0</v>
      </c>
      <c r="BE1013">
        <f t="shared" si="380"/>
        <v>0</v>
      </c>
      <c r="BF1013">
        <f t="shared" si="380"/>
        <v>0</v>
      </c>
      <c r="BG1013">
        <f t="shared" si="380"/>
        <v>0</v>
      </c>
      <c r="BH1013">
        <f t="shared" si="380"/>
        <v>0</v>
      </c>
      <c r="BI1013">
        <f t="shared" si="380"/>
        <v>0</v>
      </c>
      <c r="BJ1013">
        <f t="shared" si="380"/>
        <v>0</v>
      </c>
      <c r="BK1013">
        <f t="shared" si="380"/>
        <v>0</v>
      </c>
      <c r="BL1013">
        <f t="shared" si="380"/>
        <v>0</v>
      </c>
      <c r="BM1013">
        <f t="shared" si="380"/>
        <v>0</v>
      </c>
      <c r="BN1013">
        <f t="shared" si="380"/>
        <v>0</v>
      </c>
      <c r="BO1013">
        <f t="shared" si="380"/>
        <v>0</v>
      </c>
      <c r="BP1013">
        <f t="shared" si="380"/>
        <v>0</v>
      </c>
      <c r="BQ1013">
        <f t="shared" si="375"/>
        <v>0</v>
      </c>
      <c r="BR1013">
        <f t="shared" si="375"/>
        <v>0</v>
      </c>
    </row>
    <row r="1014" spans="2:70" x14ac:dyDescent="0.2">
      <c r="B1014" s="1">
        <f>IF(ISBLANK(N1014),"",YEAR(O1014))</f>
        <v>2023</v>
      </c>
      <c r="C1014" s="12">
        <f>IF(ISBLANK(M1014),"",MONTH(O1014))</f>
        <v>5</v>
      </c>
      <c r="D1014" s="1">
        <f>IF(ISBLANK(N1014),"",WEEKNUM(O1014))</f>
        <v>18</v>
      </c>
      <c r="E1014" s="1" t="str">
        <f>S1014&amp;R1014</f>
        <v>FIT STAR Muenchen 8 GmbH &amp; Co. KGGNR1724904,KNR509477 Beitrag 01.05.2023 23,89, Service- und Hygienepauschale 01.05.2023 2,50</v>
      </c>
      <c r="H1014" s="1" t="str">
        <f>IF(ISBLANK(N1014),"",IF(SUM(AC1014:CO1014)=0,"other",INDEX(AC$6:CO$6,MATCH(1,AC1014:CO1014,0))))</f>
        <v>Self-Investment</v>
      </c>
      <c r="I1014" s="1" t="str" cm="1">
        <f t="array" ref="I1014">IF(ISBLANK(N1014),"",INDEX($AC$7:$CO$7,,MATCH(H1014,$AC$6:$CO$6,0)))</f>
        <v>expense</v>
      </c>
      <c r="L1014" s="1" t="str">
        <f>IF(ISBLANK(J1014),H1014,J1014)</f>
        <v>Self-Investment</v>
      </c>
      <c r="M1014" s="1" t="str">
        <f>IF(ISBLANK(K1014),I1014,K1014)</f>
        <v>expense</v>
      </c>
      <c r="N1014" s="16" t="s">
        <v>57</v>
      </c>
      <c r="O1014" s="17">
        <v>45051</v>
      </c>
      <c r="P1014" s="17">
        <v>45051</v>
      </c>
      <c r="Q1014" s="18" t="s">
        <v>58</v>
      </c>
      <c r="R1014" s="18" t="s">
        <v>1031</v>
      </c>
      <c r="S1014" s="18" t="s">
        <v>982</v>
      </c>
      <c r="T1014" s="18" t="s">
        <v>59</v>
      </c>
      <c r="U1014" s="18" t="s">
        <v>60</v>
      </c>
      <c r="V1014" s="18">
        <v>-26.39</v>
      </c>
      <c r="W1014" s="18" t="s">
        <v>61</v>
      </c>
      <c r="X1014" s="18" t="s">
        <v>62</v>
      </c>
      <c r="AA1014">
        <f t="shared" si="379"/>
        <v>0</v>
      </c>
      <c r="AB1014">
        <f t="shared" si="379"/>
        <v>0</v>
      </c>
      <c r="AC1014">
        <f t="shared" si="377"/>
        <v>0</v>
      </c>
      <c r="AD1014">
        <f t="shared" si="367"/>
        <v>0</v>
      </c>
      <c r="AE1014">
        <f t="shared" si="367"/>
        <v>0</v>
      </c>
      <c r="AF1014">
        <f t="shared" si="367"/>
        <v>0</v>
      </c>
      <c r="AG1014">
        <f t="shared" si="378"/>
        <v>0</v>
      </c>
      <c r="AH1014">
        <f t="shared" si="372"/>
        <v>0</v>
      </c>
      <c r="AI1014">
        <f t="shared" si="372"/>
        <v>0</v>
      </c>
      <c r="AJ1014">
        <f t="shared" si="372"/>
        <v>0</v>
      </c>
      <c r="AK1014">
        <f t="shared" si="370"/>
        <v>0</v>
      </c>
      <c r="AL1014">
        <f t="shared" si="370"/>
        <v>0</v>
      </c>
      <c r="AM1014">
        <f t="shared" si="370"/>
        <v>0</v>
      </c>
      <c r="AN1014">
        <f t="shared" si="370"/>
        <v>0</v>
      </c>
      <c r="AO1014">
        <f t="shared" si="370"/>
        <v>0</v>
      </c>
      <c r="AP1014">
        <f t="shared" si="370"/>
        <v>0</v>
      </c>
      <c r="AQ1014">
        <f t="shared" si="370"/>
        <v>0</v>
      </c>
      <c r="AR1014">
        <f t="shared" si="370"/>
        <v>0</v>
      </c>
      <c r="AS1014">
        <f t="shared" si="370"/>
        <v>0</v>
      </c>
      <c r="AT1014">
        <f t="shared" si="370"/>
        <v>0</v>
      </c>
      <c r="AU1014">
        <f t="shared" si="370"/>
        <v>0</v>
      </c>
      <c r="AV1014">
        <f t="shared" si="364"/>
        <v>0</v>
      </c>
      <c r="AW1014">
        <f t="shared" si="364"/>
        <v>0</v>
      </c>
      <c r="AX1014">
        <f t="shared" si="370"/>
        <v>0</v>
      </c>
      <c r="AY1014">
        <f t="shared" si="371"/>
        <v>0</v>
      </c>
      <c r="AZ1014">
        <f t="shared" si="380"/>
        <v>0</v>
      </c>
      <c r="BA1014">
        <f t="shared" si="380"/>
        <v>0</v>
      </c>
      <c r="BB1014">
        <f t="shared" si="380"/>
        <v>1</v>
      </c>
      <c r="BC1014">
        <f t="shared" si="380"/>
        <v>0</v>
      </c>
      <c r="BD1014">
        <f t="shared" si="380"/>
        <v>0</v>
      </c>
      <c r="BE1014">
        <f t="shared" si="380"/>
        <v>0</v>
      </c>
      <c r="BF1014">
        <f t="shared" si="380"/>
        <v>0</v>
      </c>
      <c r="BG1014">
        <f t="shared" si="380"/>
        <v>0</v>
      </c>
      <c r="BH1014">
        <f t="shared" si="380"/>
        <v>0</v>
      </c>
      <c r="BI1014">
        <f t="shared" si="380"/>
        <v>0</v>
      </c>
      <c r="BJ1014">
        <f t="shared" si="380"/>
        <v>0</v>
      </c>
      <c r="BK1014">
        <f t="shared" si="380"/>
        <v>0</v>
      </c>
      <c r="BL1014">
        <f t="shared" si="380"/>
        <v>0</v>
      </c>
      <c r="BM1014">
        <f t="shared" si="380"/>
        <v>0</v>
      </c>
      <c r="BN1014">
        <f t="shared" si="380"/>
        <v>0</v>
      </c>
      <c r="BO1014">
        <f t="shared" si="380"/>
        <v>0</v>
      </c>
      <c r="BP1014">
        <f t="shared" si="380"/>
        <v>0</v>
      </c>
      <c r="BQ1014">
        <f t="shared" si="375"/>
        <v>0</v>
      </c>
      <c r="BR1014">
        <f t="shared" si="375"/>
        <v>0</v>
      </c>
    </row>
    <row r="1015" spans="2:70" ht="16" x14ac:dyDescent="0.2">
      <c r="B1015" s="1">
        <f>IF(ISBLANK(N1015),"",YEAR(O1015))</f>
        <v>2023</v>
      </c>
      <c r="C1015" s="12">
        <f>IF(ISBLANK(M1015),"",MONTH(O1015))</f>
        <v>5</v>
      </c>
      <c r="D1015" s="1">
        <f>IF(ISBLANK(N1015),"",WEEKNUM(O1015))</f>
        <v>19</v>
      </c>
      <c r="E1015" s="1" t="str">
        <f>S1015&amp;R1015</f>
        <v>YEVHENIIA SKOKDATUM 08.05.2023, 15.53 UHR</v>
      </c>
      <c r="H1015" s="1" t="str">
        <f>IF(ISBLANK(N1015),"",IF(SUM(AC1015:CO1015)=0,"other",INDEX(AC$6:CO$6,MATCH(1,AC1015:CO1015,0))))</f>
        <v>Travel</v>
      </c>
      <c r="I1015" s="1" t="str" cm="1">
        <f t="array" ref="I1015">IF(ISBLANK(N1015),"",INDEX($AC$7:$CO$7,,MATCH(H1015,$AC$6:$CO$6,0)))</f>
        <v>expense</v>
      </c>
      <c r="L1015" s="1" t="str">
        <f>IF(ISBLANK(J1015),H1015,J1015)</f>
        <v>Travel</v>
      </c>
      <c r="M1015" s="1" t="str">
        <f>IF(ISBLANK(K1015),I1015,K1015)</f>
        <v>expense</v>
      </c>
      <c r="N1015" s="16" t="s">
        <v>57</v>
      </c>
      <c r="O1015" s="17">
        <v>45054</v>
      </c>
      <c r="P1015" s="17">
        <v>45054</v>
      </c>
      <c r="Q1015" s="18" t="s">
        <v>72</v>
      </c>
      <c r="R1015" s="18" t="s">
        <v>1026</v>
      </c>
      <c r="S1015" s="18" t="s">
        <v>1027</v>
      </c>
      <c r="T1015" s="18" t="s">
        <v>1028</v>
      </c>
      <c r="U1015" s="18" t="s">
        <v>60</v>
      </c>
      <c r="V1015" s="18">
        <v>-110</v>
      </c>
      <c r="W1015" s="18" t="s">
        <v>61</v>
      </c>
      <c r="X1015" s="18" t="s">
        <v>62</v>
      </c>
      <c r="AA1015">
        <f t="shared" si="379"/>
        <v>0</v>
      </c>
      <c r="AB1015">
        <f t="shared" si="379"/>
        <v>0</v>
      </c>
      <c r="AC1015">
        <f t="shared" si="377"/>
        <v>0</v>
      </c>
      <c r="AD1015">
        <f t="shared" si="367"/>
        <v>0</v>
      </c>
      <c r="AE1015">
        <f t="shared" si="367"/>
        <v>0</v>
      </c>
      <c r="AF1015">
        <f t="shared" si="367"/>
        <v>0</v>
      </c>
      <c r="AG1015">
        <f t="shared" si="378"/>
        <v>0</v>
      </c>
      <c r="AH1015">
        <f t="shared" si="372"/>
        <v>0</v>
      </c>
      <c r="AI1015">
        <f t="shared" si="372"/>
        <v>0</v>
      </c>
      <c r="AJ1015">
        <f t="shared" si="372"/>
        <v>0</v>
      </c>
      <c r="AK1015">
        <f t="shared" si="370"/>
        <v>0</v>
      </c>
      <c r="AL1015">
        <f t="shared" si="370"/>
        <v>0</v>
      </c>
      <c r="AM1015">
        <f t="shared" si="370"/>
        <v>0</v>
      </c>
      <c r="AN1015">
        <f t="shared" si="370"/>
        <v>0</v>
      </c>
      <c r="AO1015">
        <f t="shared" si="370"/>
        <v>0</v>
      </c>
      <c r="AP1015">
        <f t="shared" si="370"/>
        <v>0</v>
      </c>
      <c r="AQ1015">
        <f t="shared" si="370"/>
        <v>0</v>
      </c>
      <c r="AR1015">
        <f t="shared" si="370"/>
        <v>0</v>
      </c>
      <c r="AS1015">
        <f t="shared" si="370"/>
        <v>0</v>
      </c>
      <c r="AT1015">
        <f t="shared" si="370"/>
        <v>0</v>
      </c>
      <c r="AU1015">
        <f t="shared" si="370"/>
        <v>0</v>
      </c>
      <c r="AV1015">
        <f t="shared" si="364"/>
        <v>0</v>
      </c>
      <c r="AW1015">
        <f t="shared" si="364"/>
        <v>0</v>
      </c>
      <c r="AX1015">
        <f t="shared" si="370"/>
        <v>0</v>
      </c>
      <c r="AY1015">
        <f t="shared" si="371"/>
        <v>0</v>
      </c>
      <c r="AZ1015">
        <f t="shared" si="380"/>
        <v>0</v>
      </c>
      <c r="BA1015">
        <f t="shared" si="380"/>
        <v>0</v>
      </c>
      <c r="BB1015">
        <f t="shared" si="380"/>
        <v>0</v>
      </c>
      <c r="BC1015">
        <f t="shared" si="380"/>
        <v>0</v>
      </c>
      <c r="BD1015">
        <f t="shared" si="380"/>
        <v>0</v>
      </c>
      <c r="BE1015">
        <f t="shared" si="380"/>
        <v>0</v>
      </c>
      <c r="BF1015">
        <f t="shared" si="380"/>
        <v>0</v>
      </c>
      <c r="BG1015">
        <f t="shared" si="380"/>
        <v>0</v>
      </c>
      <c r="BH1015">
        <f t="shared" si="380"/>
        <v>0</v>
      </c>
      <c r="BI1015">
        <f t="shared" si="380"/>
        <v>0</v>
      </c>
      <c r="BJ1015">
        <f t="shared" si="380"/>
        <v>1</v>
      </c>
      <c r="BK1015">
        <f t="shared" si="380"/>
        <v>0</v>
      </c>
      <c r="BL1015">
        <f t="shared" si="380"/>
        <v>0</v>
      </c>
      <c r="BM1015">
        <f t="shared" si="380"/>
        <v>0</v>
      </c>
      <c r="BN1015">
        <f t="shared" si="380"/>
        <v>0</v>
      </c>
      <c r="BO1015">
        <f t="shared" si="380"/>
        <v>0</v>
      </c>
      <c r="BP1015">
        <f t="shared" si="380"/>
        <v>0</v>
      </c>
      <c r="BQ1015">
        <f t="shared" si="375"/>
        <v>0</v>
      </c>
      <c r="BR1015">
        <f t="shared" si="375"/>
        <v>0</v>
      </c>
    </row>
    <row r="1016" spans="2:70" x14ac:dyDescent="0.2">
      <c r="B1016" s="1">
        <f>IF(ISBLANK(N1016),"",YEAR(O1016))</f>
        <v>2023</v>
      </c>
      <c r="C1016" s="12">
        <f>IF(ISBLANK(M1016),"",MONTH(O1016))</f>
        <v>5</v>
      </c>
      <c r="D1016" s="1">
        <f>IF(ISBLANK(N1016),"",WEEKNUM(O1016))</f>
        <v>19</v>
      </c>
      <c r="E1016" s="1" t="str">
        <f>S1016&amp;R1016</f>
        <v>STUD.WERK MUENCHEN2041756 Abr 05.23.......03700135376 368,00 GM BK ZA</v>
      </c>
      <c r="H1016" s="1" t="str">
        <f>IF(ISBLANK(N1016),"",IF(SUM(AC1016:CO1016)=0,"other",INDEX(AC$6:CO$6,MATCH(1,AC1016:CO1016,0))))</f>
        <v>other</v>
      </c>
      <c r="I1016" s="1" t="str" cm="1">
        <f t="array" ref="I1016">IF(ISBLANK(N1016),"",INDEX($AC$7:$CO$7,,MATCH(H1016,$AC$6:$CO$6,0)))</f>
        <v>expense</v>
      </c>
      <c r="L1016" s="1" t="str">
        <f>IF(ISBLANK(J1016),H1016,J1016)</f>
        <v>other</v>
      </c>
      <c r="M1016" s="1" t="str">
        <f>IF(ISBLANK(K1016),I1016,K1016)</f>
        <v>expense</v>
      </c>
      <c r="N1016" s="16" t="s">
        <v>57</v>
      </c>
      <c r="O1016" s="17">
        <v>45055</v>
      </c>
      <c r="P1016" s="17">
        <v>45055</v>
      </c>
      <c r="Q1016" s="18" t="s">
        <v>58</v>
      </c>
      <c r="R1016" s="18" t="s">
        <v>1025</v>
      </c>
      <c r="S1016" s="18" t="s">
        <v>981</v>
      </c>
      <c r="T1016" s="18" t="s">
        <v>1002</v>
      </c>
      <c r="U1016" s="18" t="s">
        <v>68</v>
      </c>
      <c r="V1016" s="18">
        <v>-368</v>
      </c>
      <c r="W1016" s="18" t="s">
        <v>61</v>
      </c>
      <c r="X1016" s="18" t="s">
        <v>62</v>
      </c>
      <c r="AA1016">
        <f t="shared" si="379"/>
        <v>0</v>
      </c>
      <c r="AB1016">
        <f t="shared" si="379"/>
        <v>1</v>
      </c>
      <c r="AC1016">
        <f t="shared" si="377"/>
        <v>0</v>
      </c>
      <c r="AD1016">
        <f t="shared" si="367"/>
        <v>0</v>
      </c>
      <c r="AE1016">
        <f t="shared" si="367"/>
        <v>0</v>
      </c>
      <c r="AF1016">
        <f t="shared" si="367"/>
        <v>0</v>
      </c>
      <c r="AG1016">
        <f t="shared" si="378"/>
        <v>0</v>
      </c>
      <c r="AH1016">
        <f t="shared" si="372"/>
        <v>0</v>
      </c>
      <c r="AI1016">
        <f t="shared" si="372"/>
        <v>0</v>
      </c>
      <c r="AJ1016">
        <f t="shared" si="372"/>
        <v>0</v>
      </c>
      <c r="AK1016">
        <f t="shared" si="370"/>
        <v>0</v>
      </c>
      <c r="AL1016">
        <f t="shared" si="370"/>
        <v>0</v>
      </c>
      <c r="AM1016">
        <f t="shared" si="370"/>
        <v>0</v>
      </c>
      <c r="AN1016">
        <f t="shared" si="370"/>
        <v>0</v>
      </c>
      <c r="AO1016">
        <f t="shared" si="370"/>
        <v>0</v>
      </c>
      <c r="AP1016">
        <f t="shared" si="370"/>
        <v>0</v>
      </c>
      <c r="AQ1016">
        <f t="shared" si="370"/>
        <v>0</v>
      </c>
      <c r="AR1016">
        <f t="shared" si="370"/>
        <v>0</v>
      </c>
      <c r="AS1016">
        <f t="shared" si="370"/>
        <v>0</v>
      </c>
      <c r="AT1016">
        <f t="shared" si="370"/>
        <v>0</v>
      </c>
      <c r="AU1016">
        <f t="shared" si="370"/>
        <v>0</v>
      </c>
      <c r="AV1016">
        <f t="shared" si="364"/>
        <v>0</v>
      </c>
      <c r="AW1016">
        <f t="shared" si="364"/>
        <v>0</v>
      </c>
      <c r="AX1016">
        <f t="shared" si="370"/>
        <v>0</v>
      </c>
      <c r="AY1016">
        <f t="shared" si="371"/>
        <v>0</v>
      </c>
      <c r="AZ1016">
        <f t="shared" si="380"/>
        <v>0</v>
      </c>
      <c r="BA1016">
        <f t="shared" si="380"/>
        <v>0</v>
      </c>
      <c r="BB1016">
        <f t="shared" si="380"/>
        <v>0</v>
      </c>
      <c r="BC1016">
        <f t="shared" si="380"/>
        <v>0</v>
      </c>
      <c r="BD1016">
        <f t="shared" si="380"/>
        <v>0</v>
      </c>
      <c r="BE1016">
        <f t="shared" si="380"/>
        <v>0</v>
      </c>
      <c r="BF1016">
        <f t="shared" si="380"/>
        <v>0</v>
      </c>
      <c r="BG1016">
        <f t="shared" si="380"/>
        <v>0</v>
      </c>
      <c r="BH1016">
        <f t="shared" si="380"/>
        <v>0</v>
      </c>
      <c r="BI1016">
        <f t="shared" si="380"/>
        <v>0</v>
      </c>
      <c r="BJ1016">
        <f t="shared" si="380"/>
        <v>0</v>
      </c>
      <c r="BK1016">
        <f t="shared" si="380"/>
        <v>0</v>
      </c>
      <c r="BL1016">
        <f t="shared" si="380"/>
        <v>0</v>
      </c>
      <c r="BM1016">
        <f t="shared" si="380"/>
        <v>0</v>
      </c>
      <c r="BN1016">
        <f t="shared" si="380"/>
        <v>0</v>
      </c>
      <c r="BO1016">
        <f t="shared" si="380"/>
        <v>0</v>
      </c>
      <c r="BP1016">
        <f t="shared" si="380"/>
        <v>0</v>
      </c>
      <c r="BQ1016">
        <f t="shared" si="375"/>
        <v>0</v>
      </c>
      <c r="BR1016">
        <f t="shared" si="375"/>
        <v>0</v>
      </c>
    </row>
    <row r="1017" spans="2:70" x14ac:dyDescent="0.2">
      <c r="B1017" s="1">
        <f>IF(ISBLANK(N1017),"",YEAR(O1017))</f>
        <v>2023</v>
      </c>
      <c r="C1017" s="12">
        <f>IF(ISBLANK(M1017),"",MONTH(O1017))</f>
        <v>5</v>
      </c>
      <c r="D1017" s="1">
        <f>IF(ISBLANK(N1017),"",WEEKNUM(O1017))</f>
        <v>19</v>
      </c>
      <c r="E1017" s="1" t="str">
        <f>S1017&amp;R1017</f>
        <v>Rechnung Rückgabe Lastschrift über 368,00 EUR Einreicher: STUD.WERK MUENCHEN Verwendungszweck: 2041756 Abr 05.23.......037 20230510-BY001-00083584409</v>
      </c>
      <c r="H1017" s="1" t="str">
        <f>IF(ISBLANK(N1017),"",IF(SUM(AC1017:CO1017)=0,"other",INDEX(AC$6:CO$6,MATCH(1,AC1017:CO1017,0))))</f>
        <v>other</v>
      </c>
      <c r="I1017" s="1" t="str" cm="1">
        <f t="array" ref="I1017">IF(ISBLANK(N1017),"",INDEX($AC$7:$CO$7,,MATCH(H1017,$AC$6:$CO$6,0)))</f>
        <v>expense</v>
      </c>
      <c r="L1017" s="1" t="str">
        <f>IF(ISBLANK(J1017),H1017,J1017)</f>
        <v>other</v>
      </c>
      <c r="M1017" s="1" t="str">
        <f>IF(ISBLANK(K1017),I1017,K1017)</f>
        <v>expense</v>
      </c>
      <c r="N1017" s="16" t="s">
        <v>57</v>
      </c>
      <c r="O1017" s="17">
        <v>45056</v>
      </c>
      <c r="P1017" s="17">
        <v>45056</v>
      </c>
      <c r="Q1017" s="18" t="s">
        <v>152</v>
      </c>
      <c r="R1017" s="18" t="s">
        <v>1024</v>
      </c>
      <c r="S1017" s="19"/>
      <c r="T1017" s="18">
        <v>0</v>
      </c>
      <c r="U1017" s="18">
        <v>70150000</v>
      </c>
      <c r="V1017" s="18">
        <v>-1.8</v>
      </c>
      <c r="W1017" s="18" t="s">
        <v>61</v>
      </c>
      <c r="X1017" s="18" t="s">
        <v>62</v>
      </c>
      <c r="AA1017">
        <f t="shared" si="379"/>
        <v>0</v>
      </c>
      <c r="AB1017">
        <f t="shared" si="379"/>
        <v>1</v>
      </c>
      <c r="AC1017">
        <f t="shared" si="377"/>
        <v>0</v>
      </c>
      <c r="AD1017">
        <f t="shared" si="367"/>
        <v>0</v>
      </c>
      <c r="AE1017">
        <f t="shared" si="367"/>
        <v>0</v>
      </c>
      <c r="AF1017">
        <f t="shared" si="367"/>
        <v>0</v>
      </c>
      <c r="AG1017">
        <f t="shared" si="378"/>
        <v>0</v>
      </c>
      <c r="AH1017">
        <f t="shared" si="372"/>
        <v>0</v>
      </c>
      <c r="AI1017">
        <f t="shared" si="372"/>
        <v>0</v>
      </c>
      <c r="AJ1017">
        <f t="shared" si="372"/>
        <v>0</v>
      </c>
      <c r="AK1017">
        <f t="shared" si="370"/>
        <v>0</v>
      </c>
      <c r="AL1017">
        <f t="shared" si="370"/>
        <v>0</v>
      </c>
      <c r="AM1017">
        <f t="shared" si="370"/>
        <v>0</v>
      </c>
      <c r="AN1017">
        <f t="shared" si="370"/>
        <v>0</v>
      </c>
      <c r="AO1017">
        <f t="shared" si="370"/>
        <v>0</v>
      </c>
      <c r="AP1017">
        <f t="shared" si="370"/>
        <v>0</v>
      </c>
      <c r="AQ1017">
        <f t="shared" si="370"/>
        <v>0</v>
      </c>
      <c r="AR1017">
        <f t="shared" si="370"/>
        <v>0</v>
      </c>
      <c r="AS1017">
        <f t="shared" si="370"/>
        <v>0</v>
      </c>
      <c r="AT1017">
        <f t="shared" si="370"/>
        <v>0</v>
      </c>
      <c r="AU1017">
        <f t="shared" si="370"/>
        <v>0</v>
      </c>
      <c r="AV1017">
        <f t="shared" ref="AV1017:AW1052" si="381">IF(ISERROR(FIND(AV$5,$E1017)),0,1)</f>
        <v>0</v>
      </c>
      <c r="AW1017">
        <f t="shared" si="381"/>
        <v>0</v>
      </c>
      <c r="AX1017">
        <f t="shared" si="370"/>
        <v>0</v>
      </c>
      <c r="AY1017">
        <f t="shared" si="371"/>
        <v>0</v>
      </c>
      <c r="AZ1017">
        <f t="shared" si="380"/>
        <v>0</v>
      </c>
      <c r="BA1017">
        <f t="shared" si="380"/>
        <v>0</v>
      </c>
      <c r="BB1017">
        <f t="shared" si="380"/>
        <v>0</v>
      </c>
      <c r="BC1017">
        <f t="shared" si="380"/>
        <v>0</v>
      </c>
      <c r="BD1017">
        <f t="shared" si="380"/>
        <v>0</v>
      </c>
      <c r="BE1017">
        <f t="shared" si="380"/>
        <v>0</v>
      </c>
      <c r="BF1017">
        <f t="shared" si="380"/>
        <v>0</v>
      </c>
      <c r="BG1017">
        <f t="shared" si="380"/>
        <v>0</v>
      </c>
      <c r="BH1017">
        <f t="shared" si="380"/>
        <v>0</v>
      </c>
      <c r="BI1017">
        <f t="shared" si="380"/>
        <v>0</v>
      </c>
      <c r="BJ1017">
        <f t="shared" si="380"/>
        <v>0</v>
      </c>
      <c r="BK1017">
        <f t="shared" si="380"/>
        <v>0</v>
      </c>
      <c r="BL1017">
        <f t="shared" si="380"/>
        <v>0</v>
      </c>
      <c r="BM1017">
        <f t="shared" si="380"/>
        <v>0</v>
      </c>
      <c r="BN1017">
        <f t="shared" si="380"/>
        <v>0</v>
      </c>
      <c r="BO1017">
        <f t="shared" si="380"/>
        <v>0</v>
      </c>
      <c r="BP1017">
        <f t="shared" si="380"/>
        <v>0</v>
      </c>
      <c r="BQ1017">
        <f t="shared" si="375"/>
        <v>0</v>
      </c>
      <c r="BR1017">
        <f t="shared" si="375"/>
        <v>0</v>
      </c>
    </row>
    <row r="1018" spans="2:70" x14ac:dyDescent="0.2">
      <c r="B1018" s="1">
        <f>IF(ISBLANK(N1018),"",YEAR(O1018))</f>
        <v>2023</v>
      </c>
      <c r="C1018" s="12">
        <f>IF(ISBLANK(M1018),"",MONTH(O1018))</f>
        <v>5</v>
      </c>
      <c r="D1018" s="1">
        <f>IF(ISBLANK(N1018),"",WEEKNUM(O1018))</f>
        <v>19</v>
      </c>
      <c r="E1018" s="1" t="str">
        <f>S1018&amp;R1018</f>
        <v>STUD.WERK MUENCHEN2041756 Abr 05.23.......03700135376 368,00 GM BK ZA</v>
      </c>
      <c r="H1018" s="1" t="str">
        <f>IF(ISBLANK(N1018),"",IF(SUM(AC1018:CO1018)=0,"other",INDEX(AC$6:CO$6,MATCH(1,AC1018:CO1018,0))))</f>
        <v>other</v>
      </c>
      <c r="I1018" s="1" t="str" cm="1">
        <f t="array" ref="I1018">IF(ISBLANK(N1018),"",INDEX($AC$7:$CO$7,,MATCH(H1018,$AC$6:$CO$6,0)))</f>
        <v>expense</v>
      </c>
      <c r="L1018" s="1" t="str">
        <f>IF(ISBLANK(J1018),H1018,J1018)</f>
        <v>other</v>
      </c>
      <c r="M1018" s="1" t="str">
        <f>IF(ISBLANK(K1018),I1018,K1018)</f>
        <v>expense</v>
      </c>
      <c r="N1018" s="16" t="s">
        <v>57</v>
      </c>
      <c r="O1018" s="17">
        <v>45056</v>
      </c>
      <c r="P1018" s="17">
        <v>45055</v>
      </c>
      <c r="Q1018" s="18" t="s">
        <v>154</v>
      </c>
      <c r="R1018" s="18" t="s">
        <v>1025</v>
      </c>
      <c r="S1018" s="18" t="s">
        <v>981</v>
      </c>
      <c r="T1018" s="18" t="s">
        <v>57</v>
      </c>
      <c r="U1018" s="18" t="s">
        <v>60</v>
      </c>
      <c r="V1018" s="18">
        <v>368</v>
      </c>
      <c r="W1018" s="18" t="s">
        <v>61</v>
      </c>
      <c r="X1018" s="18" t="s">
        <v>62</v>
      </c>
      <c r="AA1018">
        <f t="shared" si="379"/>
        <v>0</v>
      </c>
      <c r="AB1018">
        <f t="shared" si="379"/>
        <v>1</v>
      </c>
      <c r="AC1018">
        <f t="shared" si="377"/>
        <v>0</v>
      </c>
      <c r="AD1018">
        <f t="shared" si="367"/>
        <v>0</v>
      </c>
      <c r="AE1018">
        <f t="shared" si="367"/>
        <v>0</v>
      </c>
      <c r="AF1018">
        <f t="shared" si="367"/>
        <v>0</v>
      </c>
      <c r="AG1018">
        <f t="shared" si="378"/>
        <v>0</v>
      </c>
      <c r="AH1018">
        <f t="shared" si="372"/>
        <v>0</v>
      </c>
      <c r="AI1018">
        <f t="shared" si="372"/>
        <v>0</v>
      </c>
      <c r="AJ1018">
        <f t="shared" si="372"/>
        <v>0</v>
      </c>
      <c r="AK1018">
        <f t="shared" si="370"/>
        <v>0</v>
      </c>
      <c r="AL1018">
        <f t="shared" si="370"/>
        <v>0</v>
      </c>
      <c r="AM1018">
        <f t="shared" si="370"/>
        <v>0</v>
      </c>
      <c r="AN1018">
        <f t="shared" si="370"/>
        <v>0</v>
      </c>
      <c r="AO1018">
        <f t="shared" si="370"/>
        <v>0</v>
      </c>
      <c r="AP1018">
        <f t="shared" si="370"/>
        <v>0</v>
      </c>
      <c r="AQ1018">
        <f t="shared" si="370"/>
        <v>0</v>
      </c>
      <c r="AR1018">
        <f t="shared" si="370"/>
        <v>0</v>
      </c>
      <c r="AS1018">
        <f t="shared" si="370"/>
        <v>0</v>
      </c>
      <c r="AT1018">
        <f t="shared" si="370"/>
        <v>0</v>
      </c>
      <c r="AU1018">
        <f t="shared" si="370"/>
        <v>0</v>
      </c>
      <c r="AV1018">
        <f t="shared" si="381"/>
        <v>0</v>
      </c>
      <c r="AW1018">
        <f t="shared" si="381"/>
        <v>0</v>
      </c>
      <c r="AX1018">
        <f t="shared" si="370"/>
        <v>0</v>
      </c>
      <c r="AY1018">
        <f t="shared" si="371"/>
        <v>0</v>
      </c>
      <c r="AZ1018">
        <f t="shared" si="380"/>
        <v>0</v>
      </c>
      <c r="BA1018">
        <f t="shared" si="380"/>
        <v>0</v>
      </c>
      <c r="BB1018">
        <f t="shared" si="380"/>
        <v>0</v>
      </c>
      <c r="BC1018">
        <f t="shared" si="380"/>
        <v>0</v>
      </c>
      <c r="BD1018">
        <f t="shared" si="380"/>
        <v>0</v>
      </c>
      <c r="BE1018">
        <f t="shared" si="380"/>
        <v>0</v>
      </c>
      <c r="BF1018">
        <f t="shared" si="380"/>
        <v>0</v>
      </c>
      <c r="BG1018">
        <f t="shared" si="380"/>
        <v>0</v>
      </c>
      <c r="BH1018">
        <f t="shared" si="380"/>
        <v>0</v>
      </c>
      <c r="BI1018">
        <f t="shared" si="380"/>
        <v>0</v>
      </c>
      <c r="BJ1018">
        <f t="shared" si="380"/>
        <v>0</v>
      </c>
      <c r="BK1018">
        <f t="shared" si="380"/>
        <v>0</v>
      </c>
      <c r="BL1018">
        <f t="shared" si="380"/>
        <v>0</v>
      </c>
      <c r="BM1018">
        <f t="shared" si="380"/>
        <v>0</v>
      </c>
      <c r="BN1018">
        <f t="shared" si="380"/>
        <v>0</v>
      </c>
      <c r="BO1018">
        <f t="shared" si="380"/>
        <v>0</v>
      </c>
      <c r="BP1018">
        <f t="shared" si="380"/>
        <v>0</v>
      </c>
      <c r="BQ1018">
        <f t="shared" si="375"/>
        <v>0</v>
      </c>
      <c r="BR1018">
        <f t="shared" si="375"/>
        <v>0</v>
      </c>
    </row>
    <row r="1019" spans="2:70" x14ac:dyDescent="0.2">
      <c r="B1019" s="1">
        <f>IF(ISBLANK(N1019),"",YEAR(O1019))</f>
        <v>2023</v>
      </c>
      <c r="C1019" s="12">
        <f>IF(ISBLANK(M1019),"",MONTH(O1019))</f>
        <v>5</v>
      </c>
      <c r="D1019" s="1">
        <f>IF(ISBLANK(N1019),"",WEEKNUM(O1019))</f>
        <v>20</v>
      </c>
      <c r="E1019" s="1" t="str">
        <f>S1019&amp;R1019</f>
        <v>Techniker KrankenkasseTK-BuchNr 07606706464 Monat 04/23 V414024576 Beitraege</v>
      </c>
      <c r="H1019" s="1" t="str">
        <f>IF(ISBLANK(N1019),"",IF(SUM(AC1019:CO1019)=0,"other",INDEX(AC$6:CO$6,MATCH(1,AC1019:CO1019,0))))</f>
        <v>Insurance</v>
      </c>
      <c r="I1019" s="1" t="str" cm="1">
        <f t="array" ref="I1019">IF(ISBLANK(N1019),"",INDEX($AC$7:$CO$7,,MATCH(H1019,$AC$6:$CO$6,0)))</f>
        <v>expense</v>
      </c>
      <c r="L1019" s="1" t="str">
        <f>IF(ISBLANK(J1019),H1019,J1019)</f>
        <v>Insurance</v>
      </c>
      <c r="M1019" s="1" t="str">
        <f>IF(ISBLANK(K1019),I1019,K1019)</f>
        <v>expense</v>
      </c>
      <c r="N1019" s="16" t="s">
        <v>57</v>
      </c>
      <c r="O1019" s="17">
        <v>45061</v>
      </c>
      <c r="P1019" s="17">
        <v>45061</v>
      </c>
      <c r="Q1019" s="18" t="s">
        <v>58</v>
      </c>
      <c r="R1019" s="18" t="s">
        <v>1023</v>
      </c>
      <c r="S1019" s="18" t="s">
        <v>122</v>
      </c>
      <c r="T1019" s="18" t="s">
        <v>123</v>
      </c>
      <c r="U1019" s="18" t="s">
        <v>74</v>
      </c>
      <c r="V1019" s="18">
        <v>-117.5</v>
      </c>
      <c r="W1019" s="18" t="s">
        <v>61</v>
      </c>
      <c r="X1019" s="18" t="s">
        <v>62</v>
      </c>
      <c r="AA1019">
        <f t="shared" si="379"/>
        <v>0</v>
      </c>
      <c r="AB1019">
        <f t="shared" si="379"/>
        <v>0</v>
      </c>
      <c r="AC1019">
        <f t="shared" si="377"/>
        <v>0</v>
      </c>
      <c r="AD1019">
        <f t="shared" si="367"/>
        <v>0</v>
      </c>
      <c r="AE1019">
        <f t="shared" si="367"/>
        <v>0</v>
      </c>
      <c r="AF1019">
        <f t="shared" si="367"/>
        <v>0</v>
      </c>
      <c r="AG1019">
        <f t="shared" si="378"/>
        <v>0</v>
      </c>
      <c r="AH1019">
        <f t="shared" si="372"/>
        <v>0</v>
      </c>
      <c r="AI1019">
        <f t="shared" si="372"/>
        <v>0</v>
      </c>
      <c r="AJ1019">
        <f t="shared" si="372"/>
        <v>0</v>
      </c>
      <c r="AK1019">
        <f t="shared" si="370"/>
        <v>0</v>
      </c>
      <c r="AL1019">
        <f t="shared" si="370"/>
        <v>0</v>
      </c>
      <c r="AM1019">
        <f t="shared" si="370"/>
        <v>0</v>
      </c>
      <c r="AN1019">
        <f t="shared" si="370"/>
        <v>0</v>
      </c>
      <c r="AO1019">
        <f t="shared" si="370"/>
        <v>0</v>
      </c>
      <c r="AP1019">
        <f t="shared" si="370"/>
        <v>0</v>
      </c>
      <c r="AQ1019">
        <f t="shared" si="370"/>
        <v>0</v>
      </c>
      <c r="AR1019">
        <f t="shared" si="370"/>
        <v>0</v>
      </c>
      <c r="AS1019">
        <f t="shared" si="370"/>
        <v>1</v>
      </c>
      <c r="AT1019">
        <f t="shared" ref="AT1019:AX1053" si="382">IF(ISERROR(FIND(AT$5,$E1019)),0,1)</f>
        <v>0</v>
      </c>
      <c r="AU1019">
        <f t="shared" si="382"/>
        <v>0</v>
      </c>
      <c r="AV1019">
        <f t="shared" si="381"/>
        <v>0</v>
      </c>
      <c r="AW1019">
        <f t="shared" si="381"/>
        <v>0</v>
      </c>
      <c r="AX1019">
        <f t="shared" si="382"/>
        <v>0</v>
      </c>
      <c r="AY1019">
        <f t="shared" si="371"/>
        <v>0</v>
      </c>
      <c r="AZ1019">
        <f t="shared" si="380"/>
        <v>0</v>
      </c>
      <c r="BA1019">
        <f t="shared" si="380"/>
        <v>0</v>
      </c>
      <c r="BB1019">
        <f t="shared" si="380"/>
        <v>0</v>
      </c>
      <c r="BC1019">
        <f t="shared" si="380"/>
        <v>0</v>
      </c>
      <c r="BD1019">
        <f t="shared" si="380"/>
        <v>0</v>
      </c>
      <c r="BE1019">
        <f t="shared" si="380"/>
        <v>0</v>
      </c>
      <c r="BF1019">
        <f t="shared" si="380"/>
        <v>0</v>
      </c>
      <c r="BG1019">
        <f t="shared" si="380"/>
        <v>0</v>
      </c>
      <c r="BH1019">
        <f t="shared" si="380"/>
        <v>0</v>
      </c>
      <c r="BI1019">
        <f t="shared" si="380"/>
        <v>0</v>
      </c>
      <c r="BJ1019">
        <f t="shared" si="380"/>
        <v>0</v>
      </c>
      <c r="BK1019">
        <f t="shared" si="380"/>
        <v>0</v>
      </c>
      <c r="BL1019">
        <f t="shared" si="380"/>
        <v>0</v>
      </c>
      <c r="BM1019">
        <f t="shared" si="380"/>
        <v>0</v>
      </c>
      <c r="BN1019">
        <f t="shared" si="380"/>
        <v>0</v>
      </c>
      <c r="BO1019">
        <f t="shared" si="380"/>
        <v>0</v>
      </c>
      <c r="BP1019">
        <f t="shared" si="380"/>
        <v>0</v>
      </c>
      <c r="BQ1019">
        <f t="shared" si="375"/>
        <v>0</v>
      </c>
      <c r="BR1019">
        <f t="shared" si="375"/>
        <v>0</v>
      </c>
    </row>
    <row r="1020" spans="2:70" x14ac:dyDescent="0.2">
      <c r="B1020" s="1">
        <f>IF(ISBLANK(N1020),"",YEAR(O1020))</f>
        <v>2023</v>
      </c>
      <c r="C1020" s="12">
        <f>IF(ISBLANK(M1020),"",MONTH(O1020))</f>
        <v>5</v>
      </c>
      <c r="D1020" s="1">
        <f>IF(ISBLANK(N1020),"",WEEKNUM(O1020))</f>
        <v>20</v>
      </c>
      <c r="E1020" s="1" t="str">
        <f>S1020&amp;R1020</f>
        <v>AMAZON EU S.A R.L., NIEDERLASSUNG DEUTSCHLANDD01-7813354-0811808 AMZNPrime DE 39AAEJ4V524EF3MF</v>
      </c>
      <c r="H1020" s="1" t="str">
        <f>IF(ISBLANK(N1020),"",IF(SUM(AC1020:CO1020)=0,"other",INDEX(AC$6:CO$6,MATCH(1,AC1020:CO1020,0))))</f>
        <v>Essentials</v>
      </c>
      <c r="I1020" s="1" t="str" cm="1">
        <f t="array" ref="I1020">IF(ISBLANK(N1020),"",INDEX($AC$7:$CO$7,,MATCH(H1020,$AC$6:$CO$6,0)))</f>
        <v>expense</v>
      </c>
      <c r="L1020" s="1" t="str">
        <f>IF(ISBLANK(J1020),H1020,J1020)</f>
        <v>Essentials</v>
      </c>
      <c r="M1020" s="1" t="str">
        <f>IF(ISBLANK(K1020),I1020,K1020)</f>
        <v>expense</v>
      </c>
      <c r="N1020" s="16" t="s">
        <v>57</v>
      </c>
      <c r="O1020" s="17">
        <v>45062</v>
      </c>
      <c r="P1020" s="17">
        <v>45062</v>
      </c>
      <c r="Q1020" s="18" t="s">
        <v>58</v>
      </c>
      <c r="R1020" s="18" t="s">
        <v>1021</v>
      </c>
      <c r="S1020" s="18" t="s">
        <v>69</v>
      </c>
      <c r="T1020" s="18" t="s">
        <v>70</v>
      </c>
      <c r="U1020" s="18" t="s">
        <v>71</v>
      </c>
      <c r="V1020" s="18">
        <v>-8.99</v>
      </c>
      <c r="W1020" s="18" t="s">
        <v>61</v>
      </c>
      <c r="X1020" s="18" t="s">
        <v>62</v>
      </c>
      <c r="AA1020">
        <f t="shared" si="379"/>
        <v>0</v>
      </c>
      <c r="AB1020">
        <f t="shared" si="379"/>
        <v>0</v>
      </c>
      <c r="AC1020">
        <f t="shared" si="377"/>
        <v>0</v>
      </c>
      <c r="AD1020">
        <f t="shared" si="367"/>
        <v>0</v>
      </c>
      <c r="AE1020">
        <f t="shared" si="367"/>
        <v>0</v>
      </c>
      <c r="AF1020">
        <f t="shared" si="367"/>
        <v>0</v>
      </c>
      <c r="AG1020">
        <f t="shared" si="378"/>
        <v>0</v>
      </c>
      <c r="AH1020">
        <f t="shared" si="372"/>
        <v>0</v>
      </c>
      <c r="AI1020">
        <f t="shared" si="372"/>
        <v>0</v>
      </c>
      <c r="AJ1020">
        <f t="shared" si="372"/>
        <v>0</v>
      </c>
      <c r="AK1020">
        <f t="shared" si="372"/>
        <v>0</v>
      </c>
      <c r="AL1020">
        <f t="shared" si="372"/>
        <v>0</v>
      </c>
      <c r="AM1020">
        <f t="shared" si="372"/>
        <v>1</v>
      </c>
      <c r="AN1020">
        <f t="shared" si="372"/>
        <v>0</v>
      </c>
      <c r="AO1020">
        <f t="shared" si="372"/>
        <v>0</v>
      </c>
      <c r="AP1020">
        <f t="shared" si="372"/>
        <v>0</v>
      </c>
      <c r="AQ1020">
        <f t="shared" si="372"/>
        <v>0</v>
      </c>
      <c r="AR1020">
        <f t="shared" si="372"/>
        <v>0</v>
      </c>
      <c r="AS1020">
        <f t="shared" si="372"/>
        <v>0</v>
      </c>
      <c r="AT1020">
        <f t="shared" si="382"/>
        <v>0</v>
      </c>
      <c r="AU1020">
        <f t="shared" si="382"/>
        <v>0</v>
      </c>
      <c r="AV1020">
        <f t="shared" si="381"/>
        <v>0</v>
      </c>
      <c r="AW1020">
        <f t="shared" si="381"/>
        <v>0</v>
      </c>
      <c r="AX1020">
        <f t="shared" si="382"/>
        <v>0</v>
      </c>
      <c r="AY1020">
        <f t="shared" si="371"/>
        <v>0</v>
      </c>
      <c r="AZ1020">
        <f t="shared" si="380"/>
        <v>0</v>
      </c>
      <c r="BA1020">
        <f t="shared" si="380"/>
        <v>0</v>
      </c>
      <c r="BB1020">
        <f t="shared" si="380"/>
        <v>0</v>
      </c>
      <c r="BC1020">
        <f t="shared" si="380"/>
        <v>0</v>
      </c>
      <c r="BD1020">
        <f t="shared" si="380"/>
        <v>0</v>
      </c>
      <c r="BE1020">
        <f t="shared" si="380"/>
        <v>0</v>
      </c>
      <c r="BF1020">
        <f t="shared" si="380"/>
        <v>0</v>
      </c>
      <c r="BG1020">
        <f t="shared" si="380"/>
        <v>0</v>
      </c>
      <c r="BH1020">
        <f t="shared" si="380"/>
        <v>0</v>
      </c>
      <c r="BI1020">
        <f t="shared" si="380"/>
        <v>0</v>
      </c>
      <c r="BJ1020">
        <f t="shared" si="380"/>
        <v>0</v>
      </c>
      <c r="BK1020">
        <f t="shared" si="380"/>
        <v>0</v>
      </c>
      <c r="BL1020">
        <f t="shared" si="380"/>
        <v>0</v>
      </c>
      <c r="BM1020">
        <f t="shared" si="380"/>
        <v>0</v>
      </c>
      <c r="BN1020">
        <f t="shared" si="380"/>
        <v>0</v>
      </c>
      <c r="BO1020">
        <f t="shared" si="380"/>
        <v>0</v>
      </c>
      <c r="BP1020">
        <f t="shared" si="380"/>
        <v>0</v>
      </c>
      <c r="BQ1020">
        <f t="shared" si="375"/>
        <v>0</v>
      </c>
      <c r="BR1020">
        <f t="shared" si="375"/>
        <v>0</v>
      </c>
    </row>
    <row r="1021" spans="2:70" x14ac:dyDescent="0.2">
      <c r="B1021" s="1">
        <f>IF(ISBLANK(N1021),"",YEAR(O1021))</f>
        <v>2023</v>
      </c>
      <c r="C1021" s="12">
        <f>IF(ISBLANK(M1021),"",MONTH(O1021))</f>
        <v>5</v>
      </c>
      <c r="D1021" s="1">
        <f>IF(ISBLANK(N1021),"",WEEKNUM(O1021))</f>
        <v>20</v>
      </c>
      <c r="E1021" s="1" t="str">
        <f>S1021&amp;R1021</f>
        <v>PayPal (Europe) S.a r.l. et Cie, S.C.A.1026970232427 PP.2985.PP . vidIQ, Inc, Ihr Einkauf bei vidIQ, Inc</v>
      </c>
      <c r="H1021" s="1" t="str">
        <f>IF(ISBLANK(N1021),"",IF(SUM(AC1021:CO1021)=0,"other",INDEX(AC$6:CO$6,MATCH(1,AC1021:CO1021,0))))</f>
        <v>PayPal</v>
      </c>
      <c r="I1021" s="1" t="str" cm="1">
        <f t="array" ref="I1021">IF(ISBLANK(N1021),"",INDEX($AC$7:$CO$7,,MATCH(H1021,$AC$6:$CO$6,0)))</f>
        <v>expense</v>
      </c>
      <c r="L1021" s="1" t="str">
        <f>IF(ISBLANK(J1021),H1021,J1021)</f>
        <v>PayPal</v>
      </c>
      <c r="M1021" s="1" t="str">
        <f>IF(ISBLANK(K1021),I1021,K1021)</f>
        <v>expense</v>
      </c>
      <c r="N1021" s="16" t="s">
        <v>57</v>
      </c>
      <c r="O1021" s="17">
        <v>45062</v>
      </c>
      <c r="P1021" s="17">
        <v>45062</v>
      </c>
      <c r="Q1021" s="18" t="s">
        <v>58</v>
      </c>
      <c r="R1021" s="18" t="s">
        <v>1022</v>
      </c>
      <c r="S1021" s="18" t="s">
        <v>63</v>
      </c>
      <c r="T1021" s="18" t="s">
        <v>64</v>
      </c>
      <c r="U1021" s="18" t="s">
        <v>65</v>
      </c>
      <c r="V1021" s="18">
        <v>-9.56</v>
      </c>
      <c r="W1021" s="18" t="s">
        <v>61</v>
      </c>
      <c r="X1021" s="18" t="s">
        <v>62</v>
      </c>
      <c r="AA1021">
        <f t="shared" si="379"/>
        <v>0</v>
      </c>
      <c r="AB1021">
        <f t="shared" si="379"/>
        <v>0</v>
      </c>
      <c r="AC1021">
        <f t="shared" si="377"/>
        <v>0</v>
      </c>
      <c r="AD1021">
        <f t="shared" si="367"/>
        <v>0</v>
      </c>
      <c r="AE1021">
        <f t="shared" si="367"/>
        <v>0</v>
      </c>
      <c r="AF1021">
        <f t="shared" si="367"/>
        <v>0</v>
      </c>
      <c r="AG1021">
        <f t="shared" si="378"/>
        <v>0</v>
      </c>
      <c r="AH1021">
        <f t="shared" si="372"/>
        <v>0</v>
      </c>
      <c r="AI1021">
        <f t="shared" si="372"/>
        <v>0</v>
      </c>
      <c r="AJ1021">
        <f t="shared" si="372"/>
        <v>0</v>
      </c>
      <c r="AK1021">
        <f t="shared" si="372"/>
        <v>0</v>
      </c>
      <c r="AL1021">
        <f t="shared" si="372"/>
        <v>0</v>
      </c>
      <c r="AM1021">
        <f t="shared" si="372"/>
        <v>0</v>
      </c>
      <c r="AN1021">
        <f t="shared" si="372"/>
        <v>0</v>
      </c>
      <c r="AO1021">
        <f t="shared" si="372"/>
        <v>0</v>
      </c>
      <c r="AP1021">
        <f t="shared" si="372"/>
        <v>0</v>
      </c>
      <c r="AQ1021">
        <f t="shared" si="372"/>
        <v>0</v>
      </c>
      <c r="AR1021">
        <f t="shared" si="372"/>
        <v>0</v>
      </c>
      <c r="AS1021">
        <f t="shared" si="372"/>
        <v>0</v>
      </c>
      <c r="AT1021">
        <f t="shared" si="382"/>
        <v>0</v>
      </c>
      <c r="AU1021">
        <f t="shared" si="382"/>
        <v>0</v>
      </c>
      <c r="AV1021">
        <f t="shared" si="381"/>
        <v>0</v>
      </c>
      <c r="AW1021">
        <f t="shared" si="381"/>
        <v>0</v>
      </c>
      <c r="AX1021">
        <f t="shared" si="382"/>
        <v>0</v>
      </c>
      <c r="AY1021">
        <f t="shared" si="371"/>
        <v>0</v>
      </c>
      <c r="AZ1021">
        <f t="shared" si="380"/>
        <v>0</v>
      </c>
      <c r="BA1021">
        <f t="shared" si="380"/>
        <v>0</v>
      </c>
      <c r="BB1021">
        <f t="shared" si="380"/>
        <v>0</v>
      </c>
      <c r="BC1021">
        <f t="shared" si="380"/>
        <v>0</v>
      </c>
      <c r="BD1021">
        <f t="shared" si="380"/>
        <v>0</v>
      </c>
      <c r="BE1021">
        <f t="shared" si="380"/>
        <v>0</v>
      </c>
      <c r="BF1021">
        <f t="shared" si="380"/>
        <v>0</v>
      </c>
      <c r="BG1021">
        <f t="shared" si="380"/>
        <v>0</v>
      </c>
      <c r="BH1021">
        <f t="shared" si="380"/>
        <v>0</v>
      </c>
      <c r="BI1021">
        <f t="shared" si="380"/>
        <v>0</v>
      </c>
      <c r="BJ1021">
        <f t="shared" si="380"/>
        <v>0</v>
      </c>
      <c r="BK1021">
        <f t="shared" si="380"/>
        <v>0</v>
      </c>
      <c r="BL1021">
        <f t="shared" si="380"/>
        <v>0</v>
      </c>
      <c r="BM1021">
        <f t="shared" si="380"/>
        <v>0</v>
      </c>
      <c r="BN1021">
        <f t="shared" si="380"/>
        <v>0</v>
      </c>
      <c r="BO1021">
        <f t="shared" si="380"/>
        <v>0</v>
      </c>
      <c r="BP1021">
        <f t="shared" si="380"/>
        <v>1</v>
      </c>
      <c r="BQ1021">
        <f t="shared" si="375"/>
        <v>0</v>
      </c>
      <c r="BR1021">
        <f t="shared" si="375"/>
        <v>0</v>
      </c>
    </row>
    <row r="1022" spans="2:70" x14ac:dyDescent="0.2">
      <c r="B1022" s="1">
        <f>IF(ISBLANK(N1022),"",YEAR(O1022))</f>
        <v>2023</v>
      </c>
      <c r="C1022" s="12">
        <f>IF(ISBLANK(M1022),"",MONTH(O1022))</f>
        <v>5</v>
      </c>
      <c r="D1022" s="1">
        <f>IF(ISBLANK(N1022),"",WEEKNUM(O1022))</f>
        <v>20</v>
      </c>
      <c r="E1022" s="1" t="str">
        <f>S1022&amp;R1022</f>
        <v>AMAZON MEDIA EU S.A R.L.D01-5033029-6933415 Kindle Unltd 2MBE09DGHRY4O3KL</v>
      </c>
      <c r="H1022" s="1" t="str">
        <f>IF(ISBLANK(N1022),"",IF(SUM(AC1022:CO1022)=0,"other",INDEX(AC$6:CO$6,MATCH(1,AC1022:CO1022,0))))</f>
        <v>Essentials</v>
      </c>
      <c r="I1022" s="1" t="str" cm="1">
        <f t="array" ref="I1022">IF(ISBLANK(N1022),"",INDEX($AC$7:$CO$7,,MATCH(H1022,$AC$6:$CO$6,0)))</f>
        <v>expense</v>
      </c>
      <c r="L1022" s="1" t="str">
        <f>IF(ISBLANK(J1022),H1022,J1022)</f>
        <v>Essentials</v>
      </c>
      <c r="M1022" s="1" t="str">
        <f>IF(ISBLANK(K1022),I1022,K1022)</f>
        <v>expense</v>
      </c>
      <c r="N1022" s="16" t="s">
        <v>57</v>
      </c>
      <c r="O1022" s="17">
        <v>45065</v>
      </c>
      <c r="P1022" s="17">
        <v>45064</v>
      </c>
      <c r="Q1022" s="18" t="s">
        <v>58</v>
      </c>
      <c r="R1022" s="18" t="s">
        <v>1018</v>
      </c>
      <c r="S1022" s="18" t="s">
        <v>1019</v>
      </c>
      <c r="T1022" s="18" t="s">
        <v>1020</v>
      </c>
      <c r="U1022" s="18" t="s">
        <v>71</v>
      </c>
      <c r="V1022" s="18">
        <v>-9.99</v>
      </c>
      <c r="W1022" s="18" t="s">
        <v>61</v>
      </c>
      <c r="X1022" s="18" t="s">
        <v>62</v>
      </c>
      <c r="AA1022">
        <f t="shared" si="379"/>
        <v>0</v>
      </c>
      <c r="AB1022">
        <f t="shared" si="379"/>
        <v>0</v>
      </c>
      <c r="AC1022">
        <f t="shared" si="377"/>
        <v>0</v>
      </c>
      <c r="AD1022">
        <f t="shared" si="367"/>
        <v>0</v>
      </c>
      <c r="AE1022">
        <f t="shared" si="367"/>
        <v>0</v>
      </c>
      <c r="AF1022">
        <f t="shared" si="367"/>
        <v>0</v>
      </c>
      <c r="AG1022">
        <f t="shared" si="378"/>
        <v>0</v>
      </c>
      <c r="AH1022">
        <f t="shared" si="372"/>
        <v>0</v>
      </c>
      <c r="AI1022">
        <f t="shared" si="372"/>
        <v>0</v>
      </c>
      <c r="AJ1022">
        <f t="shared" si="372"/>
        <v>0</v>
      </c>
      <c r="AK1022">
        <f t="shared" si="372"/>
        <v>0</v>
      </c>
      <c r="AL1022">
        <f t="shared" si="372"/>
        <v>0</v>
      </c>
      <c r="AM1022">
        <f t="shared" si="372"/>
        <v>1</v>
      </c>
      <c r="AN1022">
        <f t="shared" si="372"/>
        <v>0</v>
      </c>
      <c r="AO1022">
        <f t="shared" si="372"/>
        <v>0</v>
      </c>
      <c r="AP1022">
        <f t="shared" si="372"/>
        <v>0</v>
      </c>
      <c r="AQ1022">
        <f t="shared" si="372"/>
        <v>0</v>
      </c>
      <c r="AR1022">
        <f t="shared" si="372"/>
        <v>0</v>
      </c>
      <c r="AS1022">
        <f t="shared" si="372"/>
        <v>0</v>
      </c>
      <c r="AT1022">
        <f t="shared" si="382"/>
        <v>0</v>
      </c>
      <c r="AU1022">
        <f t="shared" si="382"/>
        <v>0</v>
      </c>
      <c r="AV1022">
        <f t="shared" si="381"/>
        <v>0</v>
      </c>
      <c r="AW1022">
        <f t="shared" si="381"/>
        <v>0</v>
      </c>
      <c r="AX1022">
        <f t="shared" si="382"/>
        <v>0</v>
      </c>
      <c r="AY1022">
        <f t="shared" si="371"/>
        <v>0</v>
      </c>
      <c r="AZ1022">
        <f t="shared" si="380"/>
        <v>0</v>
      </c>
      <c r="BA1022">
        <f t="shared" si="380"/>
        <v>0</v>
      </c>
      <c r="BB1022">
        <f t="shared" si="380"/>
        <v>0</v>
      </c>
      <c r="BC1022">
        <f t="shared" si="380"/>
        <v>0</v>
      </c>
      <c r="BD1022">
        <f t="shared" si="380"/>
        <v>0</v>
      </c>
      <c r="BE1022">
        <f t="shared" si="380"/>
        <v>0</v>
      </c>
      <c r="BF1022">
        <f t="shared" si="380"/>
        <v>0</v>
      </c>
      <c r="BG1022">
        <f t="shared" si="380"/>
        <v>0</v>
      </c>
      <c r="BH1022">
        <f t="shared" si="380"/>
        <v>0</v>
      </c>
      <c r="BI1022">
        <f t="shared" si="380"/>
        <v>0</v>
      </c>
      <c r="BJ1022">
        <f t="shared" si="380"/>
        <v>0</v>
      </c>
      <c r="BK1022">
        <f t="shared" si="380"/>
        <v>0</v>
      </c>
      <c r="BL1022">
        <f t="shared" si="380"/>
        <v>0</v>
      </c>
      <c r="BM1022">
        <f t="shared" si="380"/>
        <v>0</v>
      </c>
      <c r="BN1022">
        <f t="shared" si="380"/>
        <v>0</v>
      </c>
      <c r="BO1022">
        <f t="shared" si="380"/>
        <v>0</v>
      </c>
      <c r="BP1022">
        <f t="shared" si="380"/>
        <v>0</v>
      </c>
      <c r="BQ1022">
        <f t="shared" si="375"/>
        <v>0</v>
      </c>
      <c r="BR1022">
        <f t="shared" si="375"/>
        <v>0</v>
      </c>
    </row>
    <row r="1023" spans="2:70" x14ac:dyDescent="0.2">
      <c r="B1023" s="1">
        <f>IF(ISBLANK(N1023),"",YEAR(O1023))</f>
        <v>2023</v>
      </c>
      <c r="C1023" s="12">
        <f>IF(ISBLANK(M1023),"",MONTH(O1023))</f>
        <v>5</v>
      </c>
      <c r="D1023" s="1">
        <f>IF(ISBLANK(N1023),"",WEEKNUM(O1023))</f>
        <v>21</v>
      </c>
      <c r="E1023" s="1" t="str">
        <f>S1023&amp;R1023</f>
        <v>VERSICHERUNGSKAMMER BAYERN VERSICHERUNGSANSTALT D.OE.R.Sparkassen-Privat-Schutz Plus HAFTUNF HE-1014-5656 21.05.2023</v>
      </c>
      <c r="H1023" s="1" t="str">
        <f>IF(ISBLANK(N1023),"",IF(SUM(AC1023:CO1023)=0,"other",INDEX(AC$6:CO$6,MATCH(1,AC1023:CO1023,0))))</f>
        <v>Insurance</v>
      </c>
      <c r="I1023" s="1" t="str" cm="1">
        <f t="array" ref="I1023">IF(ISBLANK(N1023),"",INDEX($AC$7:$CO$7,,MATCH(H1023,$AC$6:$CO$6,0)))</f>
        <v>expense</v>
      </c>
      <c r="L1023" s="1" t="str">
        <f>IF(ISBLANK(J1023),H1023,J1023)</f>
        <v>Insurance</v>
      </c>
      <c r="M1023" s="1" t="str">
        <f>IF(ISBLANK(K1023),I1023,K1023)</f>
        <v>expense</v>
      </c>
      <c r="N1023" s="16" t="s">
        <v>57</v>
      </c>
      <c r="O1023" s="17">
        <v>45068</v>
      </c>
      <c r="P1023" s="17">
        <v>45068</v>
      </c>
      <c r="Q1023" s="18" t="s">
        <v>58</v>
      </c>
      <c r="R1023" s="18" t="s">
        <v>1014</v>
      </c>
      <c r="S1023" s="18" t="s">
        <v>1015</v>
      </c>
      <c r="T1023" s="18" t="s">
        <v>150</v>
      </c>
      <c r="U1023" s="18" t="s">
        <v>151</v>
      </c>
      <c r="V1023" s="18">
        <v>-79.55</v>
      </c>
      <c r="W1023" s="18" t="s">
        <v>61</v>
      </c>
      <c r="X1023" s="18" t="s">
        <v>62</v>
      </c>
      <c r="AA1023">
        <f t="shared" si="379"/>
        <v>0</v>
      </c>
      <c r="AB1023">
        <f t="shared" si="379"/>
        <v>0</v>
      </c>
      <c r="AC1023">
        <f t="shared" si="377"/>
        <v>0</v>
      </c>
      <c r="AD1023">
        <f t="shared" si="367"/>
        <v>0</v>
      </c>
      <c r="AE1023">
        <f t="shared" si="367"/>
        <v>0</v>
      </c>
      <c r="AF1023">
        <f t="shared" si="367"/>
        <v>0</v>
      </c>
      <c r="AG1023">
        <f t="shared" si="378"/>
        <v>0</v>
      </c>
      <c r="AH1023">
        <f t="shared" si="372"/>
        <v>0</v>
      </c>
      <c r="AI1023">
        <f t="shared" si="372"/>
        <v>0</v>
      </c>
      <c r="AJ1023">
        <f t="shared" si="372"/>
        <v>0</v>
      </c>
      <c r="AK1023">
        <f t="shared" si="372"/>
        <v>0</v>
      </c>
      <c r="AL1023">
        <f t="shared" si="372"/>
        <v>0</v>
      </c>
      <c r="AM1023">
        <f t="shared" si="372"/>
        <v>0</v>
      </c>
      <c r="AN1023">
        <f t="shared" si="372"/>
        <v>0</v>
      </c>
      <c r="AO1023">
        <f t="shared" si="372"/>
        <v>0</v>
      </c>
      <c r="AP1023">
        <f t="shared" si="372"/>
        <v>0</v>
      </c>
      <c r="AQ1023">
        <f t="shared" si="372"/>
        <v>0</v>
      </c>
      <c r="AR1023">
        <f t="shared" si="372"/>
        <v>1</v>
      </c>
      <c r="AS1023">
        <f t="shared" si="372"/>
        <v>0</v>
      </c>
      <c r="AT1023">
        <f t="shared" si="382"/>
        <v>0</v>
      </c>
      <c r="AU1023">
        <f t="shared" si="382"/>
        <v>0</v>
      </c>
      <c r="AV1023">
        <f t="shared" si="381"/>
        <v>0</v>
      </c>
      <c r="AW1023">
        <f t="shared" si="381"/>
        <v>0</v>
      </c>
      <c r="AX1023">
        <f t="shared" si="382"/>
        <v>0</v>
      </c>
      <c r="AY1023">
        <f t="shared" si="371"/>
        <v>0</v>
      </c>
      <c r="AZ1023">
        <f t="shared" si="380"/>
        <v>0</v>
      </c>
      <c r="BA1023">
        <f t="shared" si="380"/>
        <v>0</v>
      </c>
      <c r="BB1023">
        <f t="shared" si="380"/>
        <v>0</v>
      </c>
      <c r="BC1023">
        <f t="shared" si="380"/>
        <v>0</v>
      </c>
      <c r="BD1023">
        <f t="shared" si="380"/>
        <v>0</v>
      </c>
      <c r="BE1023">
        <f t="shared" si="380"/>
        <v>0</v>
      </c>
      <c r="BF1023">
        <f t="shared" si="380"/>
        <v>0</v>
      </c>
      <c r="BG1023">
        <f t="shared" si="380"/>
        <v>0</v>
      </c>
      <c r="BH1023">
        <f t="shared" si="380"/>
        <v>0</v>
      </c>
      <c r="BI1023">
        <f t="shared" si="380"/>
        <v>0</v>
      </c>
      <c r="BJ1023">
        <f t="shared" si="380"/>
        <v>0</v>
      </c>
      <c r="BK1023">
        <f t="shared" si="380"/>
        <v>0</v>
      </c>
      <c r="BL1023">
        <f t="shared" si="380"/>
        <v>0</v>
      </c>
      <c r="BM1023">
        <f t="shared" si="380"/>
        <v>0</v>
      </c>
      <c r="BN1023">
        <f t="shared" si="380"/>
        <v>0</v>
      </c>
      <c r="BO1023">
        <f t="shared" si="380"/>
        <v>0</v>
      </c>
      <c r="BP1023">
        <f t="shared" si="380"/>
        <v>0</v>
      </c>
      <c r="BQ1023">
        <f t="shared" si="375"/>
        <v>0</v>
      </c>
      <c r="BR1023">
        <f t="shared" si="375"/>
        <v>0</v>
      </c>
    </row>
    <row r="1024" spans="2:70" x14ac:dyDescent="0.2">
      <c r="B1024" s="1">
        <f>IF(ISBLANK(N1024),"",YEAR(O1024))</f>
        <v>2023</v>
      </c>
      <c r="C1024" s="12">
        <f>IF(ISBLANK(M1024),"",MONTH(O1024))</f>
        <v>5</v>
      </c>
      <c r="D1024" s="1">
        <f>IF(ISBLANK(N1024),"",WEEKNUM(O1024))</f>
        <v>21</v>
      </c>
      <c r="E1024" s="1" t="str">
        <f>S1024&amp;R1024</f>
        <v>Vodafone GmbH                                                         40549 Duesseldorf0000114536781 0018832993138 Rechnungsnr: 119732427115 KdNr. 114536781 Vodafone sagt Danke</v>
      </c>
      <c r="H1024" s="1" t="str">
        <f>IF(ISBLANK(N1024),"",IF(SUM(AC1024:CO1024)=0,"other",INDEX(AC$6:CO$6,MATCH(1,AC1024:CO1024,0))))</f>
        <v>Essentials</v>
      </c>
      <c r="I1024" s="1" t="str" cm="1">
        <f t="array" ref="I1024">IF(ISBLANK(N1024),"",INDEX($AC$7:$CO$7,,MATCH(H1024,$AC$6:$CO$6,0)))</f>
        <v>expense</v>
      </c>
      <c r="L1024" s="1" t="str">
        <f>IF(ISBLANK(J1024),H1024,J1024)</f>
        <v>Essentials</v>
      </c>
      <c r="M1024" s="1" t="str">
        <f>IF(ISBLANK(K1024),I1024,K1024)</f>
        <v>expense</v>
      </c>
      <c r="N1024" s="16" t="s">
        <v>57</v>
      </c>
      <c r="O1024" s="17">
        <v>45068</v>
      </c>
      <c r="P1024" s="17">
        <v>45068</v>
      </c>
      <c r="Q1024" s="18" t="s">
        <v>58</v>
      </c>
      <c r="R1024" s="18" t="s">
        <v>1016</v>
      </c>
      <c r="S1024" s="18" t="s">
        <v>1017</v>
      </c>
      <c r="T1024" s="18" t="s">
        <v>114</v>
      </c>
      <c r="U1024" s="18" t="s">
        <v>68</v>
      </c>
      <c r="V1024" s="18">
        <v>-36.6</v>
      </c>
      <c r="W1024" s="18" t="s">
        <v>61</v>
      </c>
      <c r="X1024" s="18" t="s">
        <v>62</v>
      </c>
      <c r="AA1024">
        <f t="shared" si="379"/>
        <v>0</v>
      </c>
      <c r="AB1024">
        <f t="shared" si="379"/>
        <v>0</v>
      </c>
      <c r="AC1024">
        <f t="shared" si="377"/>
        <v>0</v>
      </c>
      <c r="AD1024">
        <f t="shared" si="367"/>
        <v>0</v>
      </c>
      <c r="AE1024">
        <f t="shared" si="367"/>
        <v>0</v>
      </c>
      <c r="AF1024">
        <f t="shared" si="367"/>
        <v>0</v>
      </c>
      <c r="AG1024">
        <f t="shared" si="378"/>
        <v>0</v>
      </c>
      <c r="AH1024">
        <f t="shared" si="372"/>
        <v>0</v>
      </c>
      <c r="AI1024">
        <f t="shared" si="372"/>
        <v>0</v>
      </c>
      <c r="AJ1024">
        <f t="shared" si="372"/>
        <v>0</v>
      </c>
      <c r="AK1024">
        <f t="shared" si="372"/>
        <v>1</v>
      </c>
      <c r="AL1024">
        <f t="shared" si="372"/>
        <v>0</v>
      </c>
      <c r="AM1024">
        <f t="shared" si="372"/>
        <v>0</v>
      </c>
      <c r="AN1024">
        <f t="shared" si="372"/>
        <v>0</v>
      </c>
      <c r="AO1024">
        <f t="shared" si="372"/>
        <v>0</v>
      </c>
      <c r="AP1024">
        <f t="shared" si="372"/>
        <v>0</v>
      </c>
      <c r="AQ1024">
        <f t="shared" si="372"/>
        <v>0</v>
      </c>
      <c r="AR1024">
        <f t="shared" ref="AR1024:AW1085" si="383">IF(ISERROR(FIND(AR$5,$E1024)),0,1)</f>
        <v>0</v>
      </c>
      <c r="AS1024">
        <f t="shared" si="383"/>
        <v>0</v>
      </c>
      <c r="AT1024">
        <f t="shared" si="382"/>
        <v>0</v>
      </c>
      <c r="AU1024">
        <f t="shared" si="382"/>
        <v>0</v>
      </c>
      <c r="AV1024">
        <f t="shared" si="381"/>
        <v>0</v>
      </c>
      <c r="AW1024">
        <f t="shared" si="381"/>
        <v>0</v>
      </c>
      <c r="AX1024">
        <f t="shared" si="382"/>
        <v>0</v>
      </c>
      <c r="AY1024">
        <f t="shared" si="371"/>
        <v>0</v>
      </c>
      <c r="AZ1024">
        <f t="shared" si="380"/>
        <v>0</v>
      </c>
      <c r="BA1024">
        <f t="shared" si="380"/>
        <v>0</v>
      </c>
      <c r="BB1024">
        <f t="shared" si="380"/>
        <v>0</v>
      </c>
      <c r="BC1024">
        <f t="shared" si="380"/>
        <v>0</v>
      </c>
      <c r="BD1024">
        <f t="shared" si="380"/>
        <v>0</v>
      </c>
      <c r="BE1024">
        <f t="shared" si="380"/>
        <v>0</v>
      </c>
      <c r="BF1024">
        <f t="shared" si="380"/>
        <v>0</v>
      </c>
      <c r="BG1024">
        <f t="shared" si="380"/>
        <v>0</v>
      </c>
      <c r="BH1024">
        <f t="shared" si="380"/>
        <v>0</v>
      </c>
      <c r="BI1024">
        <f t="shared" si="380"/>
        <v>0</v>
      </c>
      <c r="BJ1024">
        <f t="shared" si="380"/>
        <v>0</v>
      </c>
      <c r="BK1024">
        <f t="shared" si="380"/>
        <v>0</v>
      </c>
      <c r="BL1024">
        <f t="shared" si="380"/>
        <v>0</v>
      </c>
      <c r="BM1024">
        <f t="shared" si="380"/>
        <v>0</v>
      </c>
      <c r="BN1024">
        <f t="shared" ref="AZ1024:BP1036" si="384">IF(ISERROR(FIND(BN$5,$E1024)),0,1)</f>
        <v>0</v>
      </c>
      <c r="BO1024">
        <f t="shared" si="384"/>
        <v>0</v>
      </c>
      <c r="BP1024">
        <f t="shared" si="384"/>
        <v>0</v>
      </c>
      <c r="BQ1024">
        <f t="shared" si="375"/>
        <v>0</v>
      </c>
      <c r="BR1024">
        <f t="shared" si="375"/>
        <v>0</v>
      </c>
    </row>
    <row r="1025" spans="2:70" x14ac:dyDescent="0.2">
      <c r="B1025" s="1">
        <f>IF(ISBLANK(N1025),"",YEAR(O1025))</f>
        <v>2023</v>
      </c>
      <c r="C1025" s="12">
        <f>IF(ISBLANK(M1025),"",MONTH(O1025))</f>
        <v>5</v>
      </c>
      <c r="D1025" s="1">
        <f>IF(ISBLANK(N1025),"",WEEKNUM(O1025))</f>
        <v>21</v>
      </c>
      <c r="E1025" s="1" t="str">
        <f>S1025&amp;R1025</f>
        <v>PayPal (Europe) S.a r.l. et Cie, S.C.A.1027128632725 PP.2985.PP . LimeBike Germany GmbH, Ihr Einkauf bei LimeBike Germany GmbH</v>
      </c>
      <c r="H1025" s="1" t="str">
        <f>IF(ISBLANK(N1025),"",IF(SUM(AC1025:CO1025)=0,"other",INDEX(AC$6:CO$6,MATCH(1,AC1025:CO1025,0))))</f>
        <v>PayPal</v>
      </c>
      <c r="I1025" s="1" t="str" cm="1">
        <f t="array" ref="I1025">IF(ISBLANK(N1025),"",INDEX($AC$7:$CO$7,,MATCH(H1025,$AC$6:$CO$6,0)))</f>
        <v>expense</v>
      </c>
      <c r="L1025" s="1" t="str">
        <f>IF(ISBLANK(J1025),H1025,J1025)</f>
        <v>PayPal</v>
      </c>
      <c r="M1025" s="1" t="str">
        <f>IF(ISBLANK(K1025),I1025,K1025)</f>
        <v>expense</v>
      </c>
      <c r="N1025" s="16" t="s">
        <v>57</v>
      </c>
      <c r="O1025" s="17">
        <v>45069</v>
      </c>
      <c r="P1025" s="17">
        <v>45070</v>
      </c>
      <c r="Q1025" s="18" t="s">
        <v>154</v>
      </c>
      <c r="R1025" s="18" t="s">
        <v>1013</v>
      </c>
      <c r="S1025" s="18" t="s">
        <v>63</v>
      </c>
      <c r="T1025" s="18" t="s">
        <v>57</v>
      </c>
      <c r="U1025" s="18" t="s">
        <v>60</v>
      </c>
      <c r="V1025" s="18">
        <v>5.35</v>
      </c>
      <c r="W1025" s="18" t="s">
        <v>61</v>
      </c>
      <c r="X1025" s="18" t="s">
        <v>62</v>
      </c>
      <c r="AA1025">
        <f t="shared" si="379"/>
        <v>0</v>
      </c>
      <c r="AB1025">
        <f t="shared" si="379"/>
        <v>0</v>
      </c>
      <c r="AC1025">
        <f t="shared" si="372"/>
        <v>0</v>
      </c>
      <c r="AD1025">
        <f t="shared" si="367"/>
        <v>0</v>
      </c>
      <c r="AE1025">
        <f t="shared" si="367"/>
        <v>0</v>
      </c>
      <c r="AF1025">
        <f t="shared" si="367"/>
        <v>0</v>
      </c>
      <c r="AG1025">
        <f t="shared" si="378"/>
        <v>0</v>
      </c>
      <c r="AH1025">
        <f t="shared" ref="AH1025:AK1086" si="385">IF(ISERROR(FIND(AH$5,$E1025)),0,1)</f>
        <v>0</v>
      </c>
      <c r="AI1025">
        <f t="shared" si="372"/>
        <v>0</v>
      </c>
      <c r="AJ1025">
        <f t="shared" si="372"/>
        <v>0</v>
      </c>
      <c r="AK1025">
        <f t="shared" si="385"/>
        <v>0</v>
      </c>
      <c r="AL1025">
        <f t="shared" si="372"/>
        <v>0</v>
      </c>
      <c r="AM1025">
        <f t="shared" si="372"/>
        <v>0</v>
      </c>
      <c r="AN1025">
        <f t="shared" si="372"/>
        <v>0</v>
      </c>
      <c r="AO1025">
        <f t="shared" si="372"/>
        <v>0</v>
      </c>
      <c r="AP1025">
        <f t="shared" si="372"/>
        <v>0</v>
      </c>
      <c r="AQ1025">
        <f t="shared" si="372"/>
        <v>0</v>
      </c>
      <c r="AR1025">
        <f t="shared" si="383"/>
        <v>0</v>
      </c>
      <c r="AS1025">
        <f t="shared" si="383"/>
        <v>0</v>
      </c>
      <c r="AT1025">
        <f t="shared" si="382"/>
        <v>0</v>
      </c>
      <c r="AU1025">
        <f t="shared" si="382"/>
        <v>0</v>
      </c>
      <c r="AV1025">
        <f t="shared" si="381"/>
        <v>0</v>
      </c>
      <c r="AW1025">
        <f t="shared" si="381"/>
        <v>0</v>
      </c>
      <c r="AX1025">
        <f t="shared" si="382"/>
        <v>0</v>
      </c>
      <c r="AY1025">
        <f t="shared" si="371"/>
        <v>0</v>
      </c>
      <c r="AZ1025">
        <f t="shared" si="384"/>
        <v>0</v>
      </c>
      <c r="BA1025">
        <f t="shared" si="384"/>
        <v>0</v>
      </c>
      <c r="BB1025">
        <f t="shared" si="384"/>
        <v>0</v>
      </c>
      <c r="BC1025">
        <f t="shared" si="384"/>
        <v>0</v>
      </c>
      <c r="BD1025">
        <f t="shared" si="384"/>
        <v>0</v>
      </c>
      <c r="BE1025">
        <f t="shared" si="384"/>
        <v>0</v>
      </c>
      <c r="BF1025">
        <f t="shared" si="384"/>
        <v>0</v>
      </c>
      <c r="BG1025">
        <f t="shared" si="384"/>
        <v>0</v>
      </c>
      <c r="BH1025">
        <f t="shared" si="384"/>
        <v>0</v>
      </c>
      <c r="BI1025">
        <f t="shared" si="384"/>
        <v>0</v>
      </c>
      <c r="BJ1025">
        <f t="shared" si="384"/>
        <v>0</v>
      </c>
      <c r="BK1025">
        <f t="shared" si="384"/>
        <v>0</v>
      </c>
      <c r="BL1025">
        <f t="shared" si="384"/>
        <v>0</v>
      </c>
      <c r="BM1025">
        <f t="shared" si="384"/>
        <v>0</v>
      </c>
      <c r="BN1025">
        <f t="shared" si="384"/>
        <v>0</v>
      </c>
      <c r="BO1025">
        <f t="shared" si="384"/>
        <v>0</v>
      </c>
      <c r="BP1025">
        <f t="shared" si="384"/>
        <v>1</v>
      </c>
      <c r="BQ1025">
        <f t="shared" si="375"/>
        <v>0</v>
      </c>
      <c r="BR1025">
        <f t="shared" si="375"/>
        <v>0</v>
      </c>
    </row>
    <row r="1026" spans="2:70" x14ac:dyDescent="0.2">
      <c r="B1026" s="1">
        <f>IF(ISBLANK(N1026),"",YEAR(O1026))</f>
        <v>2023</v>
      </c>
      <c r="C1026" s="12">
        <f>IF(ISBLANK(M1026),"",MONTH(O1026))</f>
        <v>5</v>
      </c>
      <c r="D1026" s="1">
        <f>IF(ISBLANK(N1026),"",WEEKNUM(O1026))</f>
        <v>21</v>
      </c>
      <c r="E1026" s="1" t="str">
        <f>S1026&amp;R1026</f>
        <v>PayPal (Europe) S.a r.l. et Cie, S.C.A.1027136050896 PP.2985.PP . Apple Services, Ihr Einkauf bei Apple Services</v>
      </c>
      <c r="H1026" s="1" t="str">
        <f>IF(ISBLANK(N1026),"",IF(SUM(AC1026:CO1026)=0,"other",INDEX(AC$6:CO$6,MATCH(1,AC1026:CO1026,0))))</f>
        <v>Software</v>
      </c>
      <c r="I1026" s="1" t="str" cm="1">
        <f t="array" ref="I1026">IF(ISBLANK(N1026),"",INDEX($AC$7:$CO$7,,MATCH(H1026,$AC$6:$CO$6,0)))</f>
        <v>expense</v>
      </c>
      <c r="L1026" s="1" t="str">
        <f>IF(ISBLANK(J1026),H1026,J1026)</f>
        <v>Software</v>
      </c>
      <c r="M1026" s="1" t="str">
        <f>IF(ISBLANK(K1026),I1026,K1026)</f>
        <v>expense</v>
      </c>
      <c r="N1026" s="16" t="s">
        <v>57</v>
      </c>
      <c r="O1026" s="17">
        <v>45069</v>
      </c>
      <c r="P1026" s="17">
        <v>45070</v>
      </c>
      <c r="Q1026" s="18" t="s">
        <v>154</v>
      </c>
      <c r="R1026" s="18" t="s">
        <v>1012</v>
      </c>
      <c r="S1026" s="18" t="s">
        <v>63</v>
      </c>
      <c r="T1026" s="18" t="s">
        <v>57</v>
      </c>
      <c r="U1026" s="18" t="s">
        <v>60</v>
      </c>
      <c r="V1026" s="18">
        <v>109.99</v>
      </c>
      <c r="W1026" s="18" t="s">
        <v>61</v>
      </c>
      <c r="X1026" s="18" t="s">
        <v>62</v>
      </c>
      <c r="AA1026">
        <f t="shared" si="379"/>
        <v>0</v>
      </c>
      <c r="AB1026">
        <f t="shared" si="379"/>
        <v>0</v>
      </c>
      <c r="AC1026">
        <f t="shared" si="372"/>
        <v>0</v>
      </c>
      <c r="AD1026">
        <f t="shared" si="367"/>
        <v>0</v>
      </c>
      <c r="AE1026">
        <f t="shared" si="367"/>
        <v>0</v>
      </c>
      <c r="AF1026">
        <f t="shared" si="367"/>
        <v>0</v>
      </c>
      <c r="AG1026">
        <f t="shared" si="378"/>
        <v>0</v>
      </c>
      <c r="AH1026">
        <f t="shared" si="385"/>
        <v>0</v>
      </c>
      <c r="AI1026">
        <f t="shared" si="372"/>
        <v>0</v>
      </c>
      <c r="AJ1026">
        <f t="shared" si="372"/>
        <v>0</v>
      </c>
      <c r="AK1026">
        <f t="shared" si="385"/>
        <v>0</v>
      </c>
      <c r="AL1026">
        <f t="shared" si="372"/>
        <v>0</v>
      </c>
      <c r="AM1026">
        <f t="shared" si="372"/>
        <v>0</v>
      </c>
      <c r="AN1026">
        <f t="shared" si="372"/>
        <v>0</v>
      </c>
      <c r="AO1026">
        <f t="shared" si="372"/>
        <v>0</v>
      </c>
      <c r="AP1026">
        <f t="shared" si="372"/>
        <v>0</v>
      </c>
      <c r="AQ1026">
        <f t="shared" si="372"/>
        <v>0</v>
      </c>
      <c r="AR1026">
        <f t="shared" si="383"/>
        <v>0</v>
      </c>
      <c r="AS1026">
        <f t="shared" si="383"/>
        <v>0</v>
      </c>
      <c r="AT1026">
        <f t="shared" si="382"/>
        <v>0</v>
      </c>
      <c r="AU1026">
        <f t="shared" si="382"/>
        <v>0</v>
      </c>
      <c r="AV1026">
        <f t="shared" si="381"/>
        <v>1</v>
      </c>
      <c r="AW1026">
        <f t="shared" si="381"/>
        <v>0</v>
      </c>
      <c r="AX1026">
        <f t="shared" si="382"/>
        <v>0</v>
      </c>
      <c r="AY1026">
        <f t="shared" si="371"/>
        <v>0</v>
      </c>
      <c r="AZ1026">
        <f t="shared" si="384"/>
        <v>0</v>
      </c>
      <c r="BA1026">
        <f t="shared" si="384"/>
        <v>0</v>
      </c>
      <c r="BB1026">
        <f t="shared" si="384"/>
        <v>0</v>
      </c>
      <c r="BC1026">
        <f t="shared" si="384"/>
        <v>0</v>
      </c>
      <c r="BD1026">
        <f t="shared" si="384"/>
        <v>0</v>
      </c>
      <c r="BE1026">
        <f t="shared" si="384"/>
        <v>0</v>
      </c>
      <c r="BF1026">
        <f t="shared" si="384"/>
        <v>0</v>
      </c>
      <c r="BG1026">
        <f t="shared" si="384"/>
        <v>0</v>
      </c>
      <c r="BH1026">
        <f t="shared" si="384"/>
        <v>0</v>
      </c>
      <c r="BI1026">
        <f t="shared" si="384"/>
        <v>0</v>
      </c>
      <c r="BJ1026">
        <f t="shared" si="384"/>
        <v>0</v>
      </c>
      <c r="BK1026">
        <f t="shared" si="384"/>
        <v>0</v>
      </c>
      <c r="BL1026">
        <f t="shared" si="384"/>
        <v>0</v>
      </c>
      <c r="BM1026">
        <f t="shared" si="384"/>
        <v>0</v>
      </c>
      <c r="BN1026">
        <f t="shared" si="384"/>
        <v>0</v>
      </c>
      <c r="BO1026">
        <f t="shared" si="384"/>
        <v>0</v>
      </c>
      <c r="BP1026">
        <f t="shared" si="384"/>
        <v>1</v>
      </c>
      <c r="BQ1026">
        <f t="shared" si="375"/>
        <v>0</v>
      </c>
      <c r="BR1026">
        <f t="shared" si="375"/>
        <v>0</v>
      </c>
    </row>
    <row r="1027" spans="2:70" x14ac:dyDescent="0.2">
      <c r="B1027" s="1">
        <f>IF(ISBLANK(N1027),"",YEAR(O1027))</f>
        <v>2023</v>
      </c>
      <c r="C1027" s="12">
        <f>IF(ISBLANK(M1027),"",MONTH(O1027))</f>
        <v>5</v>
      </c>
      <c r="D1027" s="1">
        <f>IF(ISBLANK(N1027),"",WEEKNUM(O1027))</f>
        <v>21</v>
      </c>
      <c r="E1027" s="1" t="str">
        <f>S1027&amp;R1027</f>
        <v>PayPal (Europe) S.a r.l. et Cie, S.C.A.1027136050896 PP.2985.PP . Apple Services, Ihr Einkauf bei Apple Services</v>
      </c>
      <c r="H1027" s="1" t="str">
        <f>IF(ISBLANK(N1027),"",IF(SUM(AC1027:CO1027)=0,"other",INDEX(AC$6:CO$6,MATCH(1,AC1027:CO1027,0))))</f>
        <v>Software</v>
      </c>
      <c r="I1027" s="1" t="str" cm="1">
        <f t="array" ref="I1027">IF(ISBLANK(N1027),"",INDEX($AC$7:$CO$7,,MATCH(H1027,$AC$6:$CO$6,0)))</f>
        <v>expense</v>
      </c>
      <c r="L1027" s="1" t="str">
        <f>IF(ISBLANK(J1027),H1027,J1027)</f>
        <v>Software</v>
      </c>
      <c r="M1027" s="1" t="str">
        <f>IF(ISBLANK(K1027),I1027,K1027)</f>
        <v>expense</v>
      </c>
      <c r="N1027" s="16" t="s">
        <v>57</v>
      </c>
      <c r="O1027" s="17">
        <v>45069</v>
      </c>
      <c r="P1027" s="17">
        <v>45069</v>
      </c>
      <c r="Q1027" s="18" t="s">
        <v>58</v>
      </c>
      <c r="R1027" s="18" t="s">
        <v>1012</v>
      </c>
      <c r="S1027" s="18" t="s">
        <v>63</v>
      </c>
      <c r="T1027" s="18" t="s">
        <v>64</v>
      </c>
      <c r="U1027" s="18" t="s">
        <v>65</v>
      </c>
      <c r="V1027" s="18">
        <v>-109.99</v>
      </c>
      <c r="W1027" s="18" t="s">
        <v>61</v>
      </c>
      <c r="X1027" s="18" t="s">
        <v>62</v>
      </c>
      <c r="AA1027">
        <f t="shared" si="379"/>
        <v>0</v>
      </c>
      <c r="AB1027">
        <f t="shared" si="379"/>
        <v>0</v>
      </c>
      <c r="AC1027">
        <f t="shared" si="372"/>
        <v>0</v>
      </c>
      <c r="AD1027">
        <f t="shared" si="367"/>
        <v>0</v>
      </c>
      <c r="AE1027">
        <f t="shared" si="367"/>
        <v>0</v>
      </c>
      <c r="AF1027">
        <f t="shared" si="367"/>
        <v>0</v>
      </c>
      <c r="AG1027">
        <f t="shared" si="378"/>
        <v>0</v>
      </c>
      <c r="AH1027">
        <f t="shared" si="385"/>
        <v>0</v>
      </c>
      <c r="AI1027">
        <f t="shared" si="372"/>
        <v>0</v>
      </c>
      <c r="AJ1027">
        <f t="shared" si="372"/>
        <v>0</v>
      </c>
      <c r="AK1027">
        <f t="shared" si="385"/>
        <v>0</v>
      </c>
      <c r="AL1027">
        <f t="shared" si="372"/>
        <v>0</v>
      </c>
      <c r="AM1027">
        <f t="shared" si="372"/>
        <v>0</v>
      </c>
      <c r="AN1027">
        <f t="shared" si="372"/>
        <v>0</v>
      </c>
      <c r="AO1027">
        <f t="shared" si="372"/>
        <v>0</v>
      </c>
      <c r="AP1027">
        <f t="shared" si="372"/>
        <v>0</v>
      </c>
      <c r="AQ1027">
        <f t="shared" si="372"/>
        <v>0</v>
      </c>
      <c r="AR1027">
        <f t="shared" si="383"/>
        <v>0</v>
      </c>
      <c r="AS1027">
        <f t="shared" si="383"/>
        <v>0</v>
      </c>
      <c r="AT1027">
        <f t="shared" si="382"/>
        <v>0</v>
      </c>
      <c r="AU1027">
        <f t="shared" si="382"/>
        <v>0</v>
      </c>
      <c r="AV1027">
        <f t="shared" si="381"/>
        <v>1</v>
      </c>
      <c r="AW1027">
        <f t="shared" si="381"/>
        <v>0</v>
      </c>
      <c r="AX1027">
        <f t="shared" si="382"/>
        <v>0</v>
      </c>
      <c r="AY1027">
        <f t="shared" si="371"/>
        <v>0</v>
      </c>
      <c r="AZ1027">
        <f t="shared" si="384"/>
        <v>0</v>
      </c>
      <c r="BA1027">
        <f t="shared" si="384"/>
        <v>0</v>
      </c>
      <c r="BB1027">
        <f t="shared" si="384"/>
        <v>0</v>
      </c>
      <c r="BC1027">
        <f t="shared" si="384"/>
        <v>0</v>
      </c>
      <c r="BD1027">
        <f t="shared" si="384"/>
        <v>0</v>
      </c>
      <c r="BE1027">
        <f t="shared" si="384"/>
        <v>0</v>
      </c>
      <c r="BF1027">
        <f t="shared" si="384"/>
        <v>0</v>
      </c>
      <c r="BG1027">
        <f t="shared" si="384"/>
        <v>0</v>
      </c>
      <c r="BH1027">
        <f t="shared" si="384"/>
        <v>0</v>
      </c>
      <c r="BI1027">
        <f t="shared" si="384"/>
        <v>0</v>
      </c>
      <c r="BJ1027">
        <f t="shared" si="384"/>
        <v>0</v>
      </c>
      <c r="BK1027">
        <f t="shared" si="384"/>
        <v>0</v>
      </c>
      <c r="BL1027">
        <f t="shared" si="384"/>
        <v>0</v>
      </c>
      <c r="BM1027">
        <f t="shared" si="384"/>
        <v>0</v>
      </c>
      <c r="BN1027">
        <f t="shared" si="384"/>
        <v>0</v>
      </c>
      <c r="BO1027">
        <f t="shared" si="384"/>
        <v>0</v>
      </c>
      <c r="BP1027">
        <f t="shared" si="384"/>
        <v>1</v>
      </c>
      <c r="BQ1027">
        <f t="shared" si="375"/>
        <v>0</v>
      </c>
      <c r="BR1027">
        <f t="shared" si="375"/>
        <v>0</v>
      </c>
    </row>
    <row r="1028" spans="2:70" x14ac:dyDescent="0.2">
      <c r="B1028" s="1">
        <f>IF(ISBLANK(N1028),"",YEAR(O1028))</f>
        <v>2023</v>
      </c>
      <c r="C1028" s="12">
        <f>IF(ISBLANK(M1028),"",MONTH(O1028))</f>
        <v>5</v>
      </c>
      <c r="D1028" s="1">
        <f>IF(ISBLANK(N1028),"",WEEKNUM(O1028))</f>
        <v>21</v>
      </c>
      <c r="E1028" s="1" t="str">
        <f>S1028&amp;R1028</f>
        <v>PayPal (Europe) S.a r.l. et Cie, S.C.A.1027128632725 PP.2985.PP . LimeBike Germany GmbH, Ihr Einkauf bei LimeBike Germany GmbH</v>
      </c>
      <c r="H1028" s="1" t="str">
        <f>IF(ISBLANK(N1028),"",IF(SUM(AC1028:CO1028)=0,"other",INDEX(AC$6:CO$6,MATCH(1,AC1028:CO1028,0))))</f>
        <v>PayPal</v>
      </c>
      <c r="I1028" s="1" t="str" cm="1">
        <f t="array" ref="I1028">IF(ISBLANK(N1028),"",INDEX($AC$7:$CO$7,,MATCH(H1028,$AC$6:$CO$6,0)))</f>
        <v>expense</v>
      </c>
      <c r="L1028" s="1" t="str">
        <f>IF(ISBLANK(J1028),H1028,J1028)</f>
        <v>PayPal</v>
      </c>
      <c r="M1028" s="1" t="str">
        <f>IF(ISBLANK(K1028),I1028,K1028)</f>
        <v>expense</v>
      </c>
      <c r="N1028" s="16" t="s">
        <v>57</v>
      </c>
      <c r="O1028" s="17">
        <v>45069</v>
      </c>
      <c r="P1028" s="17">
        <v>45069</v>
      </c>
      <c r="Q1028" s="18" t="s">
        <v>58</v>
      </c>
      <c r="R1028" s="18" t="s">
        <v>1013</v>
      </c>
      <c r="S1028" s="18" t="s">
        <v>63</v>
      </c>
      <c r="T1028" s="18" t="s">
        <v>64</v>
      </c>
      <c r="U1028" s="18" t="s">
        <v>65</v>
      </c>
      <c r="V1028" s="18">
        <v>-5.35</v>
      </c>
      <c r="W1028" s="18" t="s">
        <v>61</v>
      </c>
      <c r="X1028" s="18" t="s">
        <v>62</v>
      </c>
      <c r="AA1028">
        <f t="shared" ref="AA1028:AB1047" si="386">IF(ISERROR(FIND(AA$5,$E1028)),0,1)</f>
        <v>0</v>
      </c>
      <c r="AB1028">
        <f t="shared" si="386"/>
        <v>0</v>
      </c>
      <c r="AC1028">
        <f t="shared" si="372"/>
        <v>0</v>
      </c>
      <c r="AD1028">
        <f t="shared" si="367"/>
        <v>0</v>
      </c>
      <c r="AE1028">
        <f t="shared" si="367"/>
        <v>0</v>
      </c>
      <c r="AF1028">
        <f t="shared" si="367"/>
        <v>0</v>
      </c>
      <c r="AG1028">
        <f t="shared" si="378"/>
        <v>0</v>
      </c>
      <c r="AH1028">
        <f t="shared" si="385"/>
        <v>0</v>
      </c>
      <c r="AI1028">
        <f t="shared" si="372"/>
        <v>0</v>
      </c>
      <c r="AJ1028">
        <f t="shared" si="372"/>
        <v>0</v>
      </c>
      <c r="AK1028">
        <f t="shared" si="385"/>
        <v>0</v>
      </c>
      <c r="AL1028">
        <f t="shared" si="372"/>
        <v>0</v>
      </c>
      <c r="AM1028">
        <f t="shared" si="372"/>
        <v>0</v>
      </c>
      <c r="AN1028">
        <f t="shared" si="372"/>
        <v>0</v>
      </c>
      <c r="AO1028">
        <f t="shared" si="372"/>
        <v>0</v>
      </c>
      <c r="AP1028">
        <f t="shared" si="372"/>
        <v>0</v>
      </c>
      <c r="AQ1028">
        <f t="shared" si="372"/>
        <v>0</v>
      </c>
      <c r="AR1028">
        <f t="shared" si="383"/>
        <v>0</v>
      </c>
      <c r="AS1028">
        <f t="shared" si="383"/>
        <v>0</v>
      </c>
      <c r="AT1028">
        <f t="shared" si="382"/>
        <v>0</v>
      </c>
      <c r="AU1028">
        <f t="shared" si="382"/>
        <v>0</v>
      </c>
      <c r="AV1028">
        <f t="shared" si="381"/>
        <v>0</v>
      </c>
      <c r="AW1028">
        <f t="shared" si="381"/>
        <v>0</v>
      </c>
      <c r="AX1028">
        <f t="shared" si="382"/>
        <v>0</v>
      </c>
      <c r="AY1028">
        <f t="shared" si="371"/>
        <v>0</v>
      </c>
      <c r="AZ1028">
        <f t="shared" si="384"/>
        <v>0</v>
      </c>
      <c r="BA1028">
        <f t="shared" si="384"/>
        <v>0</v>
      </c>
      <c r="BB1028">
        <f t="shared" si="384"/>
        <v>0</v>
      </c>
      <c r="BC1028">
        <f t="shared" si="384"/>
        <v>0</v>
      </c>
      <c r="BD1028">
        <f t="shared" si="384"/>
        <v>0</v>
      </c>
      <c r="BE1028">
        <f t="shared" si="384"/>
        <v>0</v>
      </c>
      <c r="BF1028">
        <f t="shared" si="384"/>
        <v>0</v>
      </c>
      <c r="BG1028">
        <f t="shared" si="384"/>
        <v>0</v>
      </c>
      <c r="BH1028">
        <f t="shared" si="384"/>
        <v>0</v>
      </c>
      <c r="BI1028">
        <f t="shared" si="384"/>
        <v>0</v>
      </c>
      <c r="BJ1028">
        <f t="shared" si="384"/>
        <v>0</v>
      </c>
      <c r="BK1028">
        <f t="shared" si="384"/>
        <v>0</v>
      </c>
      <c r="BL1028">
        <f t="shared" si="384"/>
        <v>0</v>
      </c>
      <c r="BM1028">
        <f t="shared" si="384"/>
        <v>0</v>
      </c>
      <c r="BN1028">
        <f t="shared" si="384"/>
        <v>0</v>
      </c>
      <c r="BO1028">
        <f t="shared" si="384"/>
        <v>0</v>
      </c>
      <c r="BP1028">
        <f t="shared" si="384"/>
        <v>1</v>
      </c>
      <c r="BQ1028">
        <f t="shared" si="375"/>
        <v>0</v>
      </c>
      <c r="BR1028">
        <f t="shared" si="375"/>
        <v>0</v>
      </c>
    </row>
    <row r="1029" spans="2:70" x14ac:dyDescent="0.2">
      <c r="B1029" s="1">
        <f>IF(ISBLANK(N1029),"",YEAR(O1029))</f>
        <v>2023</v>
      </c>
      <c r="C1029" s="12">
        <f>IF(ISBLANK(M1029),"",MONTH(O1029))</f>
        <v>5</v>
      </c>
      <c r="D1029" s="1">
        <f>IF(ISBLANK(N1029),"",WEEKNUM(O1029))</f>
        <v>21</v>
      </c>
      <c r="E1029" s="1" t="str">
        <f>S1029&amp;R1029</f>
        <v>PayPal Europe S.a.r.l. et Cie S.C.A1027170822153 PP.2985.PP . Microsoft Payments, Ihr Einkauf bei Microsoft Payments</v>
      </c>
      <c r="H1029" s="1" t="str">
        <f>IF(ISBLANK(N1029),"",IF(SUM(AC1029:CO1029)=0,"other",INDEX(AC$6:CO$6,MATCH(1,AC1029:CO1029,0))))</f>
        <v>PayPal</v>
      </c>
      <c r="I1029" s="1" t="str" cm="1">
        <f t="array" ref="I1029">IF(ISBLANK(N1029),"",INDEX($AC$7:$CO$7,,MATCH(H1029,$AC$6:$CO$6,0)))</f>
        <v>expense</v>
      </c>
      <c r="L1029" s="1" t="str">
        <f>IF(ISBLANK(J1029),H1029,J1029)</f>
        <v>PayPal</v>
      </c>
      <c r="M1029" s="1" t="str">
        <f>IF(ISBLANK(K1029),I1029,K1029)</f>
        <v>expense</v>
      </c>
      <c r="N1029" s="16" t="s">
        <v>57</v>
      </c>
      <c r="O1029" s="17">
        <v>45070</v>
      </c>
      <c r="P1029" s="17">
        <v>45070</v>
      </c>
      <c r="Q1029" s="18" t="s">
        <v>58</v>
      </c>
      <c r="R1029" s="18" t="s">
        <v>1447</v>
      </c>
      <c r="S1029" s="18" t="s">
        <v>1038</v>
      </c>
      <c r="T1029" s="18" t="s">
        <v>1039</v>
      </c>
      <c r="U1029" s="18" t="s">
        <v>1040</v>
      </c>
      <c r="V1029" s="18">
        <v>-8</v>
      </c>
      <c r="W1029" s="18" t="s">
        <v>61</v>
      </c>
      <c r="X1029" s="18" t="s">
        <v>62</v>
      </c>
      <c r="AA1029">
        <f t="shared" si="386"/>
        <v>0</v>
      </c>
      <c r="AB1029">
        <f t="shared" si="386"/>
        <v>0</v>
      </c>
      <c r="AC1029">
        <f t="shared" si="372"/>
        <v>0</v>
      </c>
      <c r="AD1029">
        <f t="shared" si="367"/>
        <v>0</v>
      </c>
      <c r="AE1029">
        <f t="shared" si="367"/>
        <v>0</v>
      </c>
      <c r="AF1029">
        <f t="shared" si="367"/>
        <v>0</v>
      </c>
      <c r="AG1029">
        <f t="shared" si="378"/>
        <v>0</v>
      </c>
      <c r="AH1029">
        <f t="shared" si="385"/>
        <v>0</v>
      </c>
      <c r="AI1029">
        <f t="shared" si="372"/>
        <v>0</v>
      </c>
      <c r="AJ1029">
        <f t="shared" si="372"/>
        <v>0</v>
      </c>
      <c r="AK1029">
        <f t="shared" si="385"/>
        <v>0</v>
      </c>
      <c r="AL1029">
        <f t="shared" si="372"/>
        <v>0</v>
      </c>
      <c r="AM1029">
        <f t="shared" si="372"/>
        <v>0</v>
      </c>
      <c r="AN1029">
        <f t="shared" si="372"/>
        <v>0</v>
      </c>
      <c r="AO1029">
        <f t="shared" si="372"/>
        <v>0</v>
      </c>
      <c r="AP1029">
        <f t="shared" si="372"/>
        <v>0</v>
      </c>
      <c r="AQ1029">
        <f t="shared" si="372"/>
        <v>0</v>
      </c>
      <c r="AR1029">
        <f t="shared" si="383"/>
        <v>0</v>
      </c>
      <c r="AS1029">
        <f t="shared" si="383"/>
        <v>0</v>
      </c>
      <c r="AT1029">
        <f t="shared" si="382"/>
        <v>0</v>
      </c>
      <c r="AU1029">
        <f t="shared" si="382"/>
        <v>0</v>
      </c>
      <c r="AV1029">
        <f t="shared" si="381"/>
        <v>0</v>
      </c>
      <c r="AW1029">
        <f t="shared" si="381"/>
        <v>0</v>
      </c>
      <c r="AX1029">
        <f t="shared" si="382"/>
        <v>0</v>
      </c>
      <c r="AY1029">
        <f t="shared" si="371"/>
        <v>0</v>
      </c>
      <c r="AZ1029">
        <f t="shared" si="384"/>
        <v>0</v>
      </c>
      <c r="BA1029">
        <f t="shared" si="384"/>
        <v>0</v>
      </c>
      <c r="BB1029">
        <f t="shared" si="384"/>
        <v>0</v>
      </c>
      <c r="BC1029">
        <f t="shared" si="384"/>
        <v>0</v>
      </c>
      <c r="BD1029">
        <f t="shared" si="384"/>
        <v>0</v>
      </c>
      <c r="BE1029">
        <f t="shared" si="384"/>
        <v>0</v>
      </c>
      <c r="BF1029">
        <f t="shared" si="384"/>
        <v>0</v>
      </c>
      <c r="BG1029">
        <f t="shared" si="384"/>
        <v>0</v>
      </c>
      <c r="BH1029">
        <f t="shared" si="384"/>
        <v>0</v>
      </c>
      <c r="BI1029">
        <f t="shared" si="384"/>
        <v>0</v>
      </c>
      <c r="BJ1029">
        <f t="shared" si="384"/>
        <v>0</v>
      </c>
      <c r="BK1029">
        <f t="shared" si="384"/>
        <v>0</v>
      </c>
      <c r="BL1029">
        <f t="shared" si="384"/>
        <v>0</v>
      </c>
      <c r="BM1029">
        <f t="shared" si="384"/>
        <v>0</v>
      </c>
      <c r="BN1029">
        <f t="shared" si="384"/>
        <v>0</v>
      </c>
      <c r="BO1029">
        <f t="shared" si="384"/>
        <v>0</v>
      </c>
      <c r="BP1029">
        <f t="shared" si="384"/>
        <v>1</v>
      </c>
      <c r="BQ1029">
        <f t="shared" si="375"/>
        <v>0</v>
      </c>
      <c r="BR1029">
        <f t="shared" si="375"/>
        <v>0</v>
      </c>
    </row>
    <row r="1030" spans="2:70" x14ac:dyDescent="0.2">
      <c r="B1030" s="1">
        <f>IF(ISBLANK(N1030),"",YEAR(O1030))</f>
        <v>2023</v>
      </c>
      <c r="C1030" s="12">
        <f>IF(ISBLANK(M1030),"",MONTH(O1030))</f>
        <v>5</v>
      </c>
      <c r="D1030" s="1">
        <f>IF(ISBLANK(N1030),"",WEEKNUM(O1030))</f>
        <v>21</v>
      </c>
      <c r="E1030" s="1" t="str">
        <f>S1030&amp;R1030</f>
        <v>Rechnung Rückgabe Lastschrift über 5,35 EUR Einreicher: PayPal (Europe) S.a r.l. et Verwendungszweck: 1027128632725 PP.2985.PP . 20230524-BY001-00083625337</v>
      </c>
      <c r="H1030" s="1" t="str">
        <f>IF(ISBLANK(N1030),"",IF(SUM(AC1030:CO1030)=0,"other",INDEX(AC$6:CO$6,MATCH(1,AC1030:CO1030,0))))</f>
        <v>PayPal</v>
      </c>
      <c r="I1030" s="1" t="str" cm="1">
        <f t="array" ref="I1030">IF(ISBLANK(N1030),"",INDEX($AC$7:$CO$7,,MATCH(H1030,$AC$6:$CO$6,0)))</f>
        <v>expense</v>
      </c>
      <c r="L1030" s="1" t="str">
        <f>IF(ISBLANK(J1030),H1030,J1030)</f>
        <v>PayPal</v>
      </c>
      <c r="M1030" s="1" t="str">
        <f>IF(ISBLANK(K1030),I1030,K1030)</f>
        <v>expense</v>
      </c>
      <c r="N1030" s="16" t="s">
        <v>57</v>
      </c>
      <c r="O1030" s="17">
        <v>45070</v>
      </c>
      <c r="P1030" s="17">
        <v>45070</v>
      </c>
      <c r="Q1030" s="18" t="s">
        <v>152</v>
      </c>
      <c r="R1030" s="18" t="s">
        <v>1448</v>
      </c>
      <c r="S1030" s="19"/>
      <c r="T1030" s="18">
        <v>0</v>
      </c>
      <c r="U1030" s="18">
        <v>70150000</v>
      </c>
      <c r="V1030" s="18">
        <v>-1.8</v>
      </c>
      <c r="W1030" s="18" t="s">
        <v>61</v>
      </c>
      <c r="X1030" s="18" t="s">
        <v>62</v>
      </c>
      <c r="AA1030">
        <f t="shared" si="386"/>
        <v>0</v>
      </c>
      <c r="AB1030">
        <f t="shared" si="386"/>
        <v>0</v>
      </c>
      <c r="AC1030">
        <f t="shared" si="372"/>
        <v>0</v>
      </c>
      <c r="AD1030">
        <f t="shared" si="367"/>
        <v>0</v>
      </c>
      <c r="AE1030">
        <f t="shared" si="367"/>
        <v>0</v>
      </c>
      <c r="AF1030">
        <f t="shared" si="367"/>
        <v>0</v>
      </c>
      <c r="AG1030">
        <f t="shared" si="378"/>
        <v>0</v>
      </c>
      <c r="AH1030">
        <f t="shared" si="385"/>
        <v>0</v>
      </c>
      <c r="AI1030">
        <f t="shared" si="372"/>
        <v>0</v>
      </c>
      <c r="AJ1030">
        <f t="shared" si="372"/>
        <v>0</v>
      </c>
      <c r="AK1030">
        <f t="shared" si="385"/>
        <v>0</v>
      </c>
      <c r="AL1030">
        <f t="shared" si="372"/>
        <v>0</v>
      </c>
      <c r="AM1030">
        <f t="shared" si="372"/>
        <v>0</v>
      </c>
      <c r="AN1030">
        <f t="shared" si="372"/>
        <v>0</v>
      </c>
      <c r="AO1030">
        <f t="shared" si="372"/>
        <v>0</v>
      </c>
      <c r="AP1030">
        <f t="shared" si="372"/>
        <v>0</v>
      </c>
      <c r="AQ1030">
        <f t="shared" si="372"/>
        <v>0</v>
      </c>
      <c r="AR1030">
        <f t="shared" si="383"/>
        <v>0</v>
      </c>
      <c r="AS1030">
        <f t="shared" si="383"/>
        <v>0</v>
      </c>
      <c r="AT1030">
        <f t="shared" si="382"/>
        <v>0</v>
      </c>
      <c r="AU1030">
        <f t="shared" si="382"/>
        <v>0</v>
      </c>
      <c r="AV1030">
        <f t="shared" si="381"/>
        <v>0</v>
      </c>
      <c r="AW1030">
        <f t="shared" si="381"/>
        <v>0</v>
      </c>
      <c r="AX1030">
        <f t="shared" si="382"/>
        <v>0</v>
      </c>
      <c r="AY1030">
        <f t="shared" si="371"/>
        <v>0</v>
      </c>
      <c r="AZ1030">
        <f t="shared" si="384"/>
        <v>0</v>
      </c>
      <c r="BA1030">
        <f t="shared" si="384"/>
        <v>0</v>
      </c>
      <c r="BB1030">
        <f t="shared" si="384"/>
        <v>0</v>
      </c>
      <c r="BC1030">
        <f t="shared" si="384"/>
        <v>0</v>
      </c>
      <c r="BD1030">
        <f t="shared" si="384"/>
        <v>0</v>
      </c>
      <c r="BE1030">
        <f t="shared" si="384"/>
        <v>0</v>
      </c>
      <c r="BF1030">
        <f t="shared" si="384"/>
        <v>0</v>
      </c>
      <c r="BG1030">
        <f t="shared" si="384"/>
        <v>0</v>
      </c>
      <c r="BH1030">
        <f t="shared" si="384"/>
        <v>0</v>
      </c>
      <c r="BI1030">
        <f t="shared" si="384"/>
        <v>0</v>
      </c>
      <c r="BJ1030">
        <f t="shared" si="384"/>
        <v>0</v>
      </c>
      <c r="BK1030">
        <f t="shared" si="384"/>
        <v>0</v>
      </c>
      <c r="BL1030">
        <f t="shared" si="384"/>
        <v>0</v>
      </c>
      <c r="BM1030">
        <f t="shared" si="384"/>
        <v>0</v>
      </c>
      <c r="BN1030">
        <f t="shared" si="384"/>
        <v>0</v>
      </c>
      <c r="BO1030">
        <f t="shared" si="384"/>
        <v>0</v>
      </c>
      <c r="BP1030">
        <f t="shared" si="384"/>
        <v>1</v>
      </c>
      <c r="BQ1030">
        <f t="shared" si="375"/>
        <v>0</v>
      </c>
      <c r="BR1030">
        <f t="shared" si="375"/>
        <v>0</v>
      </c>
    </row>
    <row r="1031" spans="2:70" x14ac:dyDescent="0.2">
      <c r="B1031" s="1">
        <f>IF(ISBLANK(N1031),"",YEAR(O1031))</f>
        <v>2023</v>
      </c>
      <c r="C1031" s="12">
        <f>IF(ISBLANK(M1031),"",MONTH(O1031))</f>
        <v>5</v>
      </c>
      <c r="D1031" s="1">
        <f>IF(ISBLANK(N1031),"",WEEKNUM(O1031))</f>
        <v>21</v>
      </c>
      <c r="E1031" s="1" t="str">
        <f>S1031&amp;R1031</f>
        <v>Rechnung Rückgabe Lastschrift über 109,99 EUR Einreicher: PayPal (Europe) S.a r.l. et Verwendungszweck: 1027136050896 PP.2985.PP . 20230524-BY001-00083625336</v>
      </c>
      <c r="H1031" s="1" t="str">
        <f>IF(ISBLANK(N1031),"",IF(SUM(AC1031:CO1031)=0,"other",INDEX(AC$6:CO$6,MATCH(1,AC1031:CO1031,0))))</f>
        <v>PayPal</v>
      </c>
      <c r="I1031" s="1" t="str" cm="1">
        <f t="array" ref="I1031">IF(ISBLANK(N1031),"",INDEX($AC$7:$CO$7,,MATCH(H1031,$AC$6:$CO$6,0)))</f>
        <v>expense</v>
      </c>
      <c r="L1031" s="1" t="str">
        <f>IF(ISBLANK(J1031),H1031,J1031)</f>
        <v>PayPal</v>
      </c>
      <c r="M1031" s="1" t="str">
        <f>IF(ISBLANK(K1031),I1031,K1031)</f>
        <v>expense</v>
      </c>
      <c r="N1031" s="16" t="s">
        <v>57</v>
      </c>
      <c r="O1031" s="17">
        <v>45070</v>
      </c>
      <c r="P1031" s="17">
        <v>45070</v>
      </c>
      <c r="Q1031" s="18" t="s">
        <v>152</v>
      </c>
      <c r="R1031" s="18" t="s">
        <v>1449</v>
      </c>
      <c r="S1031" s="19"/>
      <c r="T1031" s="18">
        <v>0</v>
      </c>
      <c r="U1031" s="18">
        <v>70150000</v>
      </c>
      <c r="V1031" s="18">
        <v>-1.8</v>
      </c>
      <c r="W1031" s="18" t="s">
        <v>61</v>
      </c>
      <c r="X1031" s="18" t="s">
        <v>62</v>
      </c>
      <c r="AA1031">
        <f t="shared" si="386"/>
        <v>0</v>
      </c>
      <c r="AB1031">
        <f t="shared" si="386"/>
        <v>0</v>
      </c>
      <c r="AC1031">
        <f t="shared" si="372"/>
        <v>0</v>
      </c>
      <c r="AD1031">
        <f t="shared" ref="AD1031:AF1068" si="387">IF(ISERROR(FIND(AD$5,$E1031)),0,1)</f>
        <v>0</v>
      </c>
      <c r="AE1031">
        <f t="shared" si="387"/>
        <v>0</v>
      </c>
      <c r="AF1031">
        <f t="shared" si="387"/>
        <v>0</v>
      </c>
      <c r="AG1031">
        <f t="shared" si="378"/>
        <v>0</v>
      </c>
      <c r="AH1031">
        <f t="shared" si="385"/>
        <v>0</v>
      </c>
      <c r="AI1031">
        <f t="shared" si="372"/>
        <v>0</v>
      </c>
      <c r="AJ1031">
        <f t="shared" si="372"/>
        <v>0</v>
      </c>
      <c r="AK1031">
        <f t="shared" si="385"/>
        <v>0</v>
      </c>
      <c r="AL1031">
        <f t="shared" si="372"/>
        <v>0</v>
      </c>
      <c r="AM1031">
        <f t="shared" si="372"/>
        <v>0</v>
      </c>
      <c r="AN1031">
        <f t="shared" si="372"/>
        <v>0</v>
      </c>
      <c r="AO1031">
        <f t="shared" si="372"/>
        <v>0</v>
      </c>
      <c r="AP1031">
        <f t="shared" si="372"/>
        <v>0</v>
      </c>
      <c r="AQ1031">
        <f t="shared" si="372"/>
        <v>0</v>
      </c>
      <c r="AR1031">
        <f t="shared" si="383"/>
        <v>0</v>
      </c>
      <c r="AS1031">
        <f t="shared" si="383"/>
        <v>0</v>
      </c>
      <c r="AT1031">
        <f t="shared" si="382"/>
        <v>0</v>
      </c>
      <c r="AU1031">
        <f t="shared" si="382"/>
        <v>0</v>
      </c>
      <c r="AV1031">
        <f t="shared" si="381"/>
        <v>0</v>
      </c>
      <c r="AW1031">
        <f t="shared" si="381"/>
        <v>0</v>
      </c>
      <c r="AX1031">
        <f t="shared" si="382"/>
        <v>0</v>
      </c>
      <c r="AY1031">
        <f t="shared" si="371"/>
        <v>0</v>
      </c>
      <c r="AZ1031">
        <f t="shared" si="384"/>
        <v>0</v>
      </c>
      <c r="BA1031">
        <f t="shared" si="384"/>
        <v>0</v>
      </c>
      <c r="BB1031">
        <f t="shared" si="384"/>
        <v>0</v>
      </c>
      <c r="BC1031">
        <f t="shared" si="384"/>
        <v>0</v>
      </c>
      <c r="BD1031">
        <f t="shared" si="384"/>
        <v>0</v>
      </c>
      <c r="BE1031">
        <f t="shared" si="384"/>
        <v>0</v>
      </c>
      <c r="BF1031">
        <f t="shared" si="384"/>
        <v>0</v>
      </c>
      <c r="BG1031">
        <f t="shared" si="384"/>
        <v>0</v>
      </c>
      <c r="BH1031">
        <f t="shared" si="384"/>
        <v>0</v>
      </c>
      <c r="BI1031">
        <f t="shared" si="384"/>
        <v>0</v>
      </c>
      <c r="BJ1031">
        <f t="shared" si="384"/>
        <v>0</v>
      </c>
      <c r="BK1031">
        <f t="shared" si="384"/>
        <v>0</v>
      </c>
      <c r="BL1031">
        <f t="shared" si="384"/>
        <v>0</v>
      </c>
      <c r="BM1031">
        <f t="shared" si="384"/>
        <v>0</v>
      </c>
      <c r="BN1031">
        <f t="shared" si="384"/>
        <v>0</v>
      </c>
      <c r="BO1031">
        <f t="shared" si="384"/>
        <v>0</v>
      </c>
      <c r="BP1031">
        <f t="shared" si="384"/>
        <v>1</v>
      </c>
      <c r="BQ1031">
        <f t="shared" si="375"/>
        <v>0</v>
      </c>
      <c r="BR1031">
        <f t="shared" si="375"/>
        <v>0</v>
      </c>
    </row>
    <row r="1032" spans="2:70" ht="16" x14ac:dyDescent="0.2">
      <c r="B1032" s="1">
        <f>IF(ISBLANK(N1032),"",YEAR(O1032))</f>
        <v>2023</v>
      </c>
      <c r="C1032" s="12">
        <f>IF(ISBLANK(M1032),"",MONTH(O1032))</f>
        <v>5</v>
      </c>
      <c r="D1032" s="1">
        <f>IF(ISBLANK(N1032),"",WEEKNUM(O1032))</f>
        <v>21</v>
      </c>
      <c r="E1032" s="1" t="str">
        <f>S1032&amp;R1032</f>
        <v>GA NR00001313 BLZ70150000 125.05/11.58UHR GÖRRESTR.</v>
      </c>
      <c r="H1032" s="1" t="str">
        <f>IF(ISBLANK(N1032),"",IF(SUM(AC1032:CO1032)=0,"other",INDEX(AC$6:CO$6,MATCH(1,AC1032:CO1032,0))))</f>
        <v>other</v>
      </c>
      <c r="I1032" s="1" t="str" cm="1">
        <f t="array" ref="I1032">IF(ISBLANK(N1032),"",INDEX($AC$7:$CO$7,,MATCH(H1032,$AC$6:$CO$6,0)))</f>
        <v>expense</v>
      </c>
      <c r="L1032" s="1" t="str">
        <f>IF(ISBLANK(J1032),H1032,J1032)</f>
        <v>other</v>
      </c>
      <c r="M1032" s="1" t="str">
        <f>IF(ISBLANK(K1032),I1032,K1032)</f>
        <v>expense</v>
      </c>
      <c r="N1032" s="16" t="s">
        <v>57</v>
      </c>
      <c r="O1032" s="17">
        <v>45071</v>
      </c>
      <c r="P1032" s="17">
        <v>45071</v>
      </c>
      <c r="Q1032" s="18" t="s">
        <v>108</v>
      </c>
      <c r="R1032" s="18" t="s">
        <v>1445</v>
      </c>
      <c r="S1032" s="18" t="s">
        <v>1446</v>
      </c>
      <c r="T1032" s="18">
        <v>0</v>
      </c>
      <c r="U1032" s="18">
        <v>70150000</v>
      </c>
      <c r="V1032" s="18">
        <v>-50</v>
      </c>
      <c r="W1032" s="18" t="s">
        <v>61</v>
      </c>
      <c r="X1032" s="18" t="s">
        <v>62</v>
      </c>
      <c r="AA1032">
        <f t="shared" si="386"/>
        <v>0</v>
      </c>
      <c r="AB1032">
        <f t="shared" si="386"/>
        <v>0</v>
      </c>
      <c r="AC1032">
        <f t="shared" si="372"/>
        <v>0</v>
      </c>
      <c r="AD1032">
        <f t="shared" si="387"/>
        <v>0</v>
      </c>
      <c r="AE1032">
        <f t="shared" si="387"/>
        <v>0</v>
      </c>
      <c r="AF1032">
        <f t="shared" si="387"/>
        <v>0</v>
      </c>
      <c r="AG1032">
        <f t="shared" si="378"/>
        <v>0</v>
      </c>
      <c r="AH1032">
        <f t="shared" si="385"/>
        <v>0</v>
      </c>
      <c r="AI1032">
        <f t="shared" si="372"/>
        <v>0</v>
      </c>
      <c r="AJ1032">
        <f t="shared" si="372"/>
        <v>0</v>
      </c>
      <c r="AK1032">
        <f t="shared" si="385"/>
        <v>0</v>
      </c>
      <c r="AL1032">
        <f t="shared" si="372"/>
        <v>0</v>
      </c>
      <c r="AM1032">
        <f t="shared" si="372"/>
        <v>0</v>
      </c>
      <c r="AN1032">
        <f t="shared" si="372"/>
        <v>0</v>
      </c>
      <c r="AO1032">
        <f t="shared" si="372"/>
        <v>0</v>
      </c>
      <c r="AP1032">
        <f t="shared" si="372"/>
        <v>0</v>
      </c>
      <c r="AQ1032">
        <f t="shared" si="372"/>
        <v>0</v>
      </c>
      <c r="AR1032">
        <f t="shared" si="383"/>
        <v>0</v>
      </c>
      <c r="AS1032">
        <f t="shared" si="383"/>
        <v>0</v>
      </c>
      <c r="AT1032">
        <f t="shared" si="382"/>
        <v>0</v>
      </c>
      <c r="AU1032">
        <f t="shared" si="382"/>
        <v>0</v>
      </c>
      <c r="AV1032">
        <f t="shared" si="381"/>
        <v>0</v>
      </c>
      <c r="AW1032">
        <f t="shared" si="381"/>
        <v>0</v>
      </c>
      <c r="AX1032">
        <f t="shared" si="382"/>
        <v>0</v>
      </c>
      <c r="AY1032">
        <f t="shared" si="371"/>
        <v>0</v>
      </c>
      <c r="AZ1032">
        <f t="shared" si="384"/>
        <v>0</v>
      </c>
      <c r="BA1032">
        <f t="shared" si="384"/>
        <v>0</v>
      </c>
      <c r="BB1032">
        <f t="shared" si="384"/>
        <v>0</v>
      </c>
      <c r="BC1032">
        <f t="shared" si="384"/>
        <v>0</v>
      </c>
      <c r="BD1032">
        <f t="shared" si="384"/>
        <v>0</v>
      </c>
      <c r="BE1032">
        <f t="shared" si="384"/>
        <v>0</v>
      </c>
      <c r="BF1032">
        <f t="shared" si="384"/>
        <v>0</v>
      </c>
      <c r="BG1032">
        <f t="shared" si="384"/>
        <v>0</v>
      </c>
      <c r="BH1032">
        <f t="shared" si="384"/>
        <v>0</v>
      </c>
      <c r="BI1032">
        <f t="shared" si="384"/>
        <v>0</v>
      </c>
      <c r="BJ1032">
        <f t="shared" si="384"/>
        <v>0</v>
      </c>
      <c r="BK1032">
        <f t="shared" si="384"/>
        <v>0</v>
      </c>
      <c r="BL1032">
        <f t="shared" si="384"/>
        <v>0</v>
      </c>
      <c r="BM1032">
        <f t="shared" si="384"/>
        <v>0</v>
      </c>
      <c r="BN1032">
        <f t="shared" si="384"/>
        <v>0</v>
      </c>
      <c r="BO1032">
        <f t="shared" si="384"/>
        <v>0</v>
      </c>
      <c r="BP1032">
        <f t="shared" si="384"/>
        <v>0</v>
      </c>
      <c r="BQ1032">
        <f t="shared" si="375"/>
        <v>0</v>
      </c>
      <c r="BR1032">
        <f t="shared" si="375"/>
        <v>0</v>
      </c>
    </row>
    <row r="1033" spans="2:70" x14ac:dyDescent="0.2">
      <c r="B1033" s="1">
        <f>IF(ISBLANK(N1033),"",YEAR(O1033))</f>
        <v>2023</v>
      </c>
      <c r="C1033" s="12">
        <f>IF(ISBLANK(M1033),"",MONTH(O1033))</f>
        <v>5</v>
      </c>
      <c r="D1033" s="1">
        <f>IF(ISBLANK(N1033),"",WEEKNUM(O1033))</f>
        <v>21</v>
      </c>
      <c r="E1033" s="1" t="str">
        <f>S1033&amp;R1033</f>
        <v/>
      </c>
      <c r="H1033" s="1" t="str">
        <f>IF(ISBLANK(N1033),"",IF(SUM(AC1033:CO1033)=0,"other",INDEX(AC$6:CO$6,MATCH(1,AC1033:CO1033,0))))</f>
        <v>other</v>
      </c>
      <c r="I1033" s="1" t="str" cm="1">
        <f t="array" ref="I1033">IF(ISBLANK(N1033),"",INDEX($AC$7:$CO$7,,MATCH(H1033,$AC$6:$CO$6,0)))</f>
        <v>expense</v>
      </c>
      <c r="L1033" s="1" t="str">
        <f>IF(ISBLANK(J1033),H1033,J1033)</f>
        <v>other</v>
      </c>
      <c r="M1033" s="1" t="str">
        <f>IF(ISBLANK(K1033),I1033,K1033)</f>
        <v>expense</v>
      </c>
      <c r="N1033" s="16" t="s">
        <v>57</v>
      </c>
      <c r="O1033" s="17">
        <v>45071</v>
      </c>
      <c r="P1033" s="17">
        <v>45071</v>
      </c>
      <c r="Q1033" s="18" t="s">
        <v>111</v>
      </c>
      <c r="R1033" s="19"/>
      <c r="S1033" s="19"/>
      <c r="T1033" s="18">
        <v>1005936800</v>
      </c>
      <c r="U1033" s="18">
        <v>70150000</v>
      </c>
      <c r="V1033" s="18">
        <v>850</v>
      </c>
      <c r="W1033" s="18" t="s">
        <v>61</v>
      </c>
      <c r="X1033" s="18" t="s">
        <v>62</v>
      </c>
      <c r="AA1033">
        <f t="shared" si="386"/>
        <v>0</v>
      </c>
      <c r="AB1033">
        <f t="shared" si="386"/>
        <v>0</v>
      </c>
      <c r="AC1033">
        <f t="shared" si="372"/>
        <v>0</v>
      </c>
      <c r="AD1033">
        <f t="shared" si="387"/>
        <v>0</v>
      </c>
      <c r="AE1033">
        <f t="shared" si="387"/>
        <v>0</v>
      </c>
      <c r="AF1033">
        <f t="shared" si="387"/>
        <v>0</v>
      </c>
      <c r="AG1033">
        <f t="shared" si="378"/>
        <v>0</v>
      </c>
      <c r="AH1033">
        <f t="shared" si="385"/>
        <v>0</v>
      </c>
      <c r="AI1033">
        <f t="shared" si="372"/>
        <v>0</v>
      </c>
      <c r="AJ1033">
        <f t="shared" si="372"/>
        <v>0</v>
      </c>
      <c r="AK1033">
        <f t="shared" si="385"/>
        <v>0</v>
      </c>
      <c r="AL1033">
        <f t="shared" si="372"/>
        <v>0</v>
      </c>
      <c r="AM1033">
        <f t="shared" si="372"/>
        <v>0</v>
      </c>
      <c r="AN1033">
        <f t="shared" si="372"/>
        <v>0</v>
      </c>
      <c r="AO1033">
        <f t="shared" si="372"/>
        <v>0</v>
      </c>
      <c r="AP1033">
        <f t="shared" si="372"/>
        <v>0</v>
      </c>
      <c r="AQ1033">
        <f t="shared" si="372"/>
        <v>0</v>
      </c>
      <c r="AR1033">
        <f t="shared" si="383"/>
        <v>0</v>
      </c>
      <c r="AS1033">
        <f t="shared" si="383"/>
        <v>0</v>
      </c>
      <c r="AT1033">
        <f t="shared" si="382"/>
        <v>0</v>
      </c>
      <c r="AU1033">
        <f t="shared" si="382"/>
        <v>0</v>
      </c>
      <c r="AV1033">
        <f t="shared" si="381"/>
        <v>0</v>
      </c>
      <c r="AW1033">
        <f t="shared" si="381"/>
        <v>0</v>
      </c>
      <c r="AX1033">
        <f t="shared" si="382"/>
        <v>0</v>
      </c>
      <c r="AY1033">
        <f t="shared" si="371"/>
        <v>0</v>
      </c>
      <c r="AZ1033">
        <f t="shared" si="384"/>
        <v>0</v>
      </c>
      <c r="BA1033">
        <f t="shared" si="384"/>
        <v>0</v>
      </c>
      <c r="BB1033">
        <f t="shared" si="384"/>
        <v>0</v>
      </c>
      <c r="BC1033">
        <f t="shared" si="384"/>
        <v>0</v>
      </c>
      <c r="BD1033">
        <f t="shared" si="384"/>
        <v>0</v>
      </c>
      <c r="BE1033">
        <f t="shared" si="384"/>
        <v>0</v>
      </c>
      <c r="BF1033">
        <f t="shared" si="384"/>
        <v>0</v>
      </c>
      <c r="BG1033">
        <f t="shared" si="384"/>
        <v>0</v>
      </c>
      <c r="BH1033">
        <f t="shared" si="384"/>
        <v>0</v>
      </c>
      <c r="BI1033">
        <f t="shared" si="384"/>
        <v>0</v>
      </c>
      <c r="BJ1033">
        <f t="shared" si="384"/>
        <v>0</v>
      </c>
      <c r="BK1033">
        <f t="shared" si="384"/>
        <v>0</v>
      </c>
      <c r="BL1033">
        <f t="shared" si="384"/>
        <v>0</v>
      </c>
      <c r="BM1033">
        <f t="shared" si="384"/>
        <v>0</v>
      </c>
      <c r="BN1033">
        <f t="shared" si="384"/>
        <v>0</v>
      </c>
      <c r="BO1033">
        <f t="shared" si="384"/>
        <v>0</v>
      </c>
      <c r="BP1033">
        <f t="shared" si="384"/>
        <v>0</v>
      </c>
      <c r="BQ1033">
        <f t="shared" si="375"/>
        <v>0</v>
      </c>
      <c r="BR1033">
        <f t="shared" si="375"/>
        <v>0</v>
      </c>
    </row>
    <row r="1034" spans="2:70" x14ac:dyDescent="0.2">
      <c r="B1034" s="1">
        <f>IF(ISBLANK(N1034),"",YEAR(O1034))</f>
        <v>2023</v>
      </c>
      <c r="C1034" s="12">
        <f>IF(ISBLANK(M1034),"",MONTH(O1034))</f>
        <v>5</v>
      </c>
      <c r="D1034" s="1">
        <f>IF(ISBLANK(N1034),"",WEEKNUM(O1034))</f>
        <v>21</v>
      </c>
      <c r="E1034" s="1" t="str">
        <f>S1034&amp;R1034</f>
        <v>YEVHENIIA SKOKDATUM 26.05.2023, 12.18 UHR</v>
      </c>
      <c r="H1034" s="1" t="str">
        <f>IF(ISBLANK(N1034),"",IF(SUM(AC1034:CO1034)=0,"other",INDEX(AC$6:CO$6,MATCH(1,AC1034:CO1034,0))))</f>
        <v>Travel</v>
      </c>
      <c r="I1034" s="1" t="str" cm="1">
        <f t="array" ref="I1034">IF(ISBLANK(N1034),"",INDEX($AC$7:$CO$7,,MATCH(H1034,$AC$6:$CO$6,0)))</f>
        <v>expense</v>
      </c>
      <c r="L1034" s="1" t="str">
        <f>IF(ISBLANK(J1034),H1034,J1034)</f>
        <v>Travel</v>
      </c>
      <c r="M1034" s="1" t="str">
        <f>IF(ISBLANK(K1034),I1034,K1034)</f>
        <v>expense</v>
      </c>
      <c r="N1034" s="16" t="s">
        <v>57</v>
      </c>
      <c r="O1034" s="17">
        <v>45072</v>
      </c>
      <c r="P1034" s="17">
        <v>45072</v>
      </c>
      <c r="Q1034" s="18" t="s">
        <v>72</v>
      </c>
      <c r="R1034" s="18" t="s">
        <v>1440</v>
      </c>
      <c r="S1034" s="18" t="s">
        <v>1027</v>
      </c>
      <c r="T1034" s="18" t="s">
        <v>1028</v>
      </c>
      <c r="U1034" s="18" t="s">
        <v>60</v>
      </c>
      <c r="V1034" s="18">
        <v>-350</v>
      </c>
      <c r="W1034" s="18" t="s">
        <v>61</v>
      </c>
      <c r="X1034" s="18" t="s">
        <v>62</v>
      </c>
      <c r="AA1034">
        <f t="shared" si="386"/>
        <v>0</v>
      </c>
      <c r="AB1034">
        <f t="shared" si="386"/>
        <v>0</v>
      </c>
      <c r="AC1034">
        <f t="shared" si="372"/>
        <v>0</v>
      </c>
      <c r="AD1034">
        <f t="shared" si="387"/>
        <v>0</v>
      </c>
      <c r="AE1034">
        <f t="shared" si="387"/>
        <v>0</v>
      </c>
      <c r="AF1034">
        <f t="shared" si="387"/>
        <v>0</v>
      </c>
      <c r="AG1034">
        <f t="shared" si="378"/>
        <v>0</v>
      </c>
      <c r="AH1034">
        <f t="shared" si="385"/>
        <v>0</v>
      </c>
      <c r="AI1034">
        <f t="shared" si="372"/>
        <v>0</v>
      </c>
      <c r="AJ1034">
        <f t="shared" si="372"/>
        <v>0</v>
      </c>
      <c r="AK1034">
        <f t="shared" si="385"/>
        <v>0</v>
      </c>
      <c r="AL1034">
        <f t="shared" si="372"/>
        <v>0</v>
      </c>
      <c r="AM1034">
        <f t="shared" si="372"/>
        <v>0</v>
      </c>
      <c r="AN1034">
        <f t="shared" si="372"/>
        <v>0</v>
      </c>
      <c r="AO1034">
        <f t="shared" si="372"/>
        <v>0</v>
      </c>
      <c r="AP1034">
        <f t="shared" si="372"/>
        <v>0</v>
      </c>
      <c r="AQ1034">
        <f t="shared" si="372"/>
        <v>0</v>
      </c>
      <c r="AR1034">
        <f t="shared" si="383"/>
        <v>0</v>
      </c>
      <c r="AS1034">
        <f t="shared" si="383"/>
        <v>0</v>
      </c>
      <c r="AT1034">
        <f t="shared" si="382"/>
        <v>0</v>
      </c>
      <c r="AU1034">
        <f t="shared" si="382"/>
        <v>0</v>
      </c>
      <c r="AV1034">
        <f t="shared" si="381"/>
        <v>0</v>
      </c>
      <c r="AW1034">
        <f t="shared" si="381"/>
        <v>0</v>
      </c>
      <c r="AX1034">
        <f t="shared" si="382"/>
        <v>0</v>
      </c>
      <c r="AY1034">
        <f t="shared" si="371"/>
        <v>0</v>
      </c>
      <c r="AZ1034">
        <f t="shared" si="384"/>
        <v>0</v>
      </c>
      <c r="BA1034">
        <f t="shared" si="384"/>
        <v>0</v>
      </c>
      <c r="BB1034">
        <f t="shared" si="384"/>
        <v>0</v>
      </c>
      <c r="BC1034">
        <f t="shared" si="384"/>
        <v>0</v>
      </c>
      <c r="BD1034">
        <f t="shared" si="384"/>
        <v>0</v>
      </c>
      <c r="BE1034">
        <f t="shared" si="384"/>
        <v>0</v>
      </c>
      <c r="BF1034">
        <f t="shared" si="384"/>
        <v>0</v>
      </c>
      <c r="BG1034">
        <f t="shared" si="384"/>
        <v>0</v>
      </c>
      <c r="BH1034">
        <f t="shared" si="384"/>
        <v>0</v>
      </c>
      <c r="BI1034">
        <f t="shared" si="384"/>
        <v>0</v>
      </c>
      <c r="BJ1034">
        <f t="shared" si="384"/>
        <v>1</v>
      </c>
      <c r="BK1034">
        <f t="shared" si="384"/>
        <v>0</v>
      </c>
      <c r="BL1034">
        <f t="shared" si="384"/>
        <v>0</v>
      </c>
      <c r="BM1034">
        <f t="shared" si="384"/>
        <v>0</v>
      </c>
      <c r="BN1034">
        <f t="shared" si="384"/>
        <v>0</v>
      </c>
      <c r="BO1034">
        <f t="shared" si="384"/>
        <v>0</v>
      </c>
      <c r="BP1034">
        <f t="shared" si="384"/>
        <v>0</v>
      </c>
      <c r="BQ1034">
        <f t="shared" si="375"/>
        <v>0</v>
      </c>
      <c r="BR1034">
        <f t="shared" si="375"/>
        <v>0</v>
      </c>
    </row>
    <row r="1035" spans="2:70" x14ac:dyDescent="0.2">
      <c r="B1035" s="1">
        <f>IF(ISBLANK(N1035),"",YEAR(O1035))</f>
        <v>2023</v>
      </c>
      <c r="C1035" s="12">
        <f>IF(ISBLANK(M1035),"",MONTH(O1035))</f>
        <v>5</v>
      </c>
      <c r="D1035" s="1">
        <f>IF(ISBLANK(N1035),"",WEEKNUM(O1035))</f>
        <v>21</v>
      </c>
      <c r="E1035" s="1" t="str">
        <f>S1035&amp;R1035</f>
        <v>Dominic CorberoDATUM 26.05.2023, 09.29 UHR</v>
      </c>
      <c r="H1035" s="1" t="str">
        <f>IF(ISBLANK(N1035),"",IF(SUM(AC1035:CO1035)=0,"other",INDEX(AC$6:CO$6,MATCH(1,AC1035:CO1035,0))))</f>
        <v>other</v>
      </c>
      <c r="I1035" s="1" t="str" cm="1">
        <f t="array" ref="I1035">IF(ISBLANK(N1035),"",INDEX($AC$7:$CO$7,,MATCH(H1035,$AC$6:$CO$6,0)))</f>
        <v>expense</v>
      </c>
      <c r="L1035" s="1" t="str">
        <f>IF(ISBLANK(J1035),H1035,J1035)</f>
        <v>other</v>
      </c>
      <c r="M1035" s="1" t="str">
        <f>IF(ISBLANK(K1035),I1035,K1035)</f>
        <v>expense</v>
      </c>
      <c r="N1035" s="16" t="s">
        <v>57</v>
      </c>
      <c r="O1035" s="17">
        <v>45072</v>
      </c>
      <c r="P1035" s="17">
        <v>45072</v>
      </c>
      <c r="Q1035" s="18" t="s">
        <v>72</v>
      </c>
      <c r="R1035" s="18" t="s">
        <v>1441</v>
      </c>
      <c r="S1035" s="18" t="s">
        <v>1442</v>
      </c>
      <c r="T1035" s="18" t="s">
        <v>1443</v>
      </c>
      <c r="U1035" s="18" t="s">
        <v>749</v>
      </c>
      <c r="V1035" s="18">
        <v>-200</v>
      </c>
      <c r="W1035" s="18" t="s">
        <v>61</v>
      </c>
      <c r="X1035" s="18" t="s">
        <v>62</v>
      </c>
      <c r="AA1035">
        <f t="shared" si="386"/>
        <v>0</v>
      </c>
      <c r="AB1035">
        <f t="shared" si="386"/>
        <v>0</v>
      </c>
      <c r="AC1035">
        <f t="shared" si="372"/>
        <v>0</v>
      </c>
      <c r="AD1035">
        <f t="shared" si="387"/>
        <v>0</v>
      </c>
      <c r="AE1035">
        <f t="shared" si="387"/>
        <v>0</v>
      </c>
      <c r="AF1035">
        <f t="shared" si="387"/>
        <v>0</v>
      </c>
      <c r="AG1035">
        <f t="shared" si="378"/>
        <v>0</v>
      </c>
      <c r="AH1035">
        <f t="shared" si="385"/>
        <v>0</v>
      </c>
      <c r="AI1035">
        <f t="shared" si="372"/>
        <v>0</v>
      </c>
      <c r="AJ1035">
        <f t="shared" si="372"/>
        <v>0</v>
      </c>
      <c r="AK1035">
        <f t="shared" si="385"/>
        <v>0</v>
      </c>
      <c r="AL1035">
        <f t="shared" si="372"/>
        <v>0</v>
      </c>
      <c r="AM1035">
        <f t="shared" si="372"/>
        <v>0</v>
      </c>
      <c r="AN1035">
        <f t="shared" si="372"/>
        <v>0</v>
      </c>
      <c r="AO1035">
        <f t="shared" si="372"/>
        <v>0</v>
      </c>
      <c r="AP1035">
        <f t="shared" si="372"/>
        <v>0</v>
      </c>
      <c r="AQ1035">
        <f t="shared" si="372"/>
        <v>0</v>
      </c>
      <c r="AR1035">
        <f t="shared" si="383"/>
        <v>0</v>
      </c>
      <c r="AS1035">
        <f t="shared" si="383"/>
        <v>0</v>
      </c>
      <c r="AT1035">
        <f t="shared" si="382"/>
        <v>0</v>
      </c>
      <c r="AU1035">
        <f t="shared" si="382"/>
        <v>0</v>
      </c>
      <c r="AV1035">
        <f t="shared" si="381"/>
        <v>0</v>
      </c>
      <c r="AW1035">
        <f t="shared" si="381"/>
        <v>0</v>
      </c>
      <c r="AX1035">
        <f t="shared" si="382"/>
        <v>0</v>
      </c>
      <c r="AY1035">
        <f t="shared" si="371"/>
        <v>0</v>
      </c>
      <c r="AZ1035">
        <f t="shared" si="384"/>
        <v>0</v>
      </c>
      <c r="BA1035">
        <f t="shared" si="384"/>
        <v>0</v>
      </c>
      <c r="BB1035">
        <f t="shared" si="384"/>
        <v>0</v>
      </c>
      <c r="BC1035">
        <f t="shared" si="384"/>
        <v>0</v>
      </c>
      <c r="BD1035">
        <f t="shared" si="384"/>
        <v>0</v>
      </c>
      <c r="BE1035">
        <f t="shared" si="384"/>
        <v>0</v>
      </c>
      <c r="BF1035">
        <f t="shared" si="384"/>
        <v>0</v>
      </c>
      <c r="BG1035">
        <f t="shared" si="384"/>
        <v>0</v>
      </c>
      <c r="BH1035">
        <f t="shared" si="384"/>
        <v>0</v>
      </c>
      <c r="BI1035">
        <f t="shared" si="384"/>
        <v>0</v>
      </c>
      <c r="BJ1035">
        <f t="shared" si="384"/>
        <v>0</v>
      </c>
      <c r="BK1035">
        <f t="shared" si="384"/>
        <v>0</v>
      </c>
      <c r="BL1035">
        <f t="shared" si="384"/>
        <v>0</v>
      </c>
      <c r="BM1035">
        <f t="shared" si="384"/>
        <v>0</v>
      </c>
      <c r="BN1035">
        <f t="shared" si="384"/>
        <v>0</v>
      </c>
      <c r="BO1035">
        <f t="shared" si="384"/>
        <v>0</v>
      </c>
      <c r="BP1035">
        <f t="shared" si="384"/>
        <v>0</v>
      </c>
      <c r="BQ1035">
        <f t="shared" si="375"/>
        <v>0</v>
      </c>
      <c r="BR1035">
        <f t="shared" si="375"/>
        <v>0</v>
      </c>
    </row>
    <row r="1036" spans="2:70" x14ac:dyDescent="0.2">
      <c r="B1036" s="1">
        <f>IF(ISBLANK(N1036),"",YEAR(O1036))</f>
        <v>2023</v>
      </c>
      <c r="C1036" s="12">
        <f>IF(ISBLANK(M1036),"",MONTH(O1036))</f>
        <v>5</v>
      </c>
      <c r="D1036" s="1">
        <f>IF(ISBLANK(N1036),"",WEEKNUM(O1036))</f>
        <v>21</v>
      </c>
      <c r="E1036" s="1" t="str">
        <f>S1036&amp;R1036</f>
        <v>Treuhandkonto PayPal-PaypalPAYPAL-AUF.016785956 GIROPAY0013330000SLI480FNV2 DATUM 26.05.2023, 09.08 UHR</v>
      </c>
      <c r="H1036" s="1" t="str">
        <f>IF(ISBLANK(N1036),"",IF(SUM(AC1036:CO1036)=0,"other",INDEX(AC$6:CO$6,MATCH(1,AC1036:CO1036,0))))</f>
        <v>PayPal</v>
      </c>
      <c r="I1036" s="1" t="str" cm="1">
        <f t="array" ref="I1036">IF(ISBLANK(N1036),"",INDEX($AC$7:$CO$7,,MATCH(H1036,$AC$6:$CO$6,0)))</f>
        <v>expense</v>
      </c>
      <c r="L1036" s="1" t="str">
        <f>IF(ISBLANK(J1036),H1036,J1036)</f>
        <v>PayPal</v>
      </c>
      <c r="M1036" s="1" t="str">
        <f>IF(ISBLANK(K1036),I1036,K1036)</f>
        <v>expense</v>
      </c>
      <c r="N1036" s="16" t="s">
        <v>57</v>
      </c>
      <c r="O1036" s="17">
        <v>45072</v>
      </c>
      <c r="P1036" s="17">
        <v>45072</v>
      </c>
      <c r="Q1036" s="18" t="s">
        <v>72</v>
      </c>
      <c r="R1036" s="18" t="s">
        <v>1444</v>
      </c>
      <c r="S1036" s="18" t="s">
        <v>1113</v>
      </c>
      <c r="T1036" s="18" t="s">
        <v>1114</v>
      </c>
      <c r="U1036" s="18" t="s">
        <v>359</v>
      </c>
      <c r="V1036" s="18">
        <v>-130</v>
      </c>
      <c r="W1036" s="18" t="s">
        <v>61</v>
      </c>
      <c r="X1036" s="18" t="s">
        <v>62</v>
      </c>
      <c r="AA1036">
        <f t="shared" si="386"/>
        <v>0</v>
      </c>
      <c r="AB1036">
        <f t="shared" si="386"/>
        <v>0</v>
      </c>
      <c r="AC1036">
        <f t="shared" si="372"/>
        <v>0</v>
      </c>
      <c r="AD1036">
        <f t="shared" si="387"/>
        <v>0</v>
      </c>
      <c r="AE1036">
        <f t="shared" si="387"/>
        <v>0</v>
      </c>
      <c r="AF1036">
        <f t="shared" si="387"/>
        <v>0</v>
      </c>
      <c r="AG1036">
        <f t="shared" si="378"/>
        <v>0</v>
      </c>
      <c r="AH1036">
        <f t="shared" si="385"/>
        <v>0</v>
      </c>
      <c r="AI1036">
        <f t="shared" si="372"/>
        <v>0</v>
      </c>
      <c r="AJ1036">
        <f t="shared" si="372"/>
        <v>0</v>
      </c>
      <c r="AK1036">
        <f t="shared" si="385"/>
        <v>0</v>
      </c>
      <c r="AL1036">
        <f t="shared" si="372"/>
        <v>0</v>
      </c>
      <c r="AM1036">
        <f t="shared" si="372"/>
        <v>0</v>
      </c>
      <c r="AN1036">
        <f t="shared" si="372"/>
        <v>0</v>
      </c>
      <c r="AO1036">
        <f t="shared" si="372"/>
        <v>0</v>
      </c>
      <c r="AP1036">
        <f t="shared" si="372"/>
        <v>0</v>
      </c>
      <c r="AQ1036">
        <f t="shared" si="372"/>
        <v>0</v>
      </c>
      <c r="AR1036">
        <f t="shared" si="383"/>
        <v>0</v>
      </c>
      <c r="AS1036">
        <f t="shared" si="383"/>
        <v>0</v>
      </c>
      <c r="AT1036">
        <f t="shared" si="382"/>
        <v>0</v>
      </c>
      <c r="AU1036">
        <f t="shared" si="382"/>
        <v>0</v>
      </c>
      <c r="AV1036">
        <f t="shared" si="381"/>
        <v>0</v>
      </c>
      <c r="AW1036">
        <f t="shared" si="381"/>
        <v>0</v>
      </c>
      <c r="AX1036">
        <f t="shared" si="382"/>
        <v>0</v>
      </c>
      <c r="AY1036">
        <f t="shared" si="371"/>
        <v>0</v>
      </c>
      <c r="AZ1036">
        <f t="shared" si="384"/>
        <v>0</v>
      </c>
      <c r="BA1036">
        <f t="shared" ref="AZ1036:BR1048" si="388">IF(ISERROR(FIND(BA$5,$E1036)),0,1)</f>
        <v>0</v>
      </c>
      <c r="BB1036">
        <f t="shared" si="384"/>
        <v>0</v>
      </c>
      <c r="BC1036">
        <f t="shared" si="384"/>
        <v>0</v>
      </c>
      <c r="BD1036">
        <f t="shared" si="384"/>
        <v>0</v>
      </c>
      <c r="BE1036">
        <f t="shared" si="388"/>
        <v>0</v>
      </c>
      <c r="BF1036">
        <f t="shared" si="388"/>
        <v>0</v>
      </c>
      <c r="BG1036">
        <f t="shared" si="388"/>
        <v>0</v>
      </c>
      <c r="BH1036">
        <f t="shared" si="388"/>
        <v>0</v>
      </c>
      <c r="BI1036">
        <f t="shared" si="388"/>
        <v>0</v>
      </c>
      <c r="BJ1036">
        <f t="shared" si="388"/>
        <v>0</v>
      </c>
      <c r="BK1036">
        <f t="shared" si="388"/>
        <v>0</v>
      </c>
      <c r="BL1036">
        <f t="shared" si="388"/>
        <v>0</v>
      </c>
      <c r="BM1036">
        <f t="shared" si="388"/>
        <v>0</v>
      </c>
      <c r="BN1036">
        <f t="shared" si="388"/>
        <v>0</v>
      </c>
      <c r="BO1036">
        <f t="shared" si="388"/>
        <v>0</v>
      </c>
      <c r="BP1036">
        <f t="shared" si="388"/>
        <v>1</v>
      </c>
      <c r="BQ1036">
        <f t="shared" si="375"/>
        <v>0</v>
      </c>
      <c r="BR1036">
        <f t="shared" si="375"/>
        <v>0</v>
      </c>
    </row>
    <row r="1037" spans="2:70" x14ac:dyDescent="0.2">
      <c r="B1037" s="1">
        <f>IF(ISBLANK(N1037),"",YEAR(O1037))</f>
        <v>2023</v>
      </c>
      <c r="C1037" s="12">
        <f>IF(ISBLANK(M1037),"",MONTH(O1037))</f>
        <v>5</v>
      </c>
      <c r="D1037" s="1">
        <f>IF(ISBLANK(N1037),"",WEEKNUM(O1037))</f>
        <v>22</v>
      </c>
      <c r="E1037" s="1" t="str">
        <f>S1037&amp;R1037</f>
        <v>MUE VERKEHRSGESELLS                                                   Emmy-Noether-Str. 2IsarCardAbo X. </v>
      </c>
      <c r="H1037" s="1" t="str">
        <f>IF(ISBLANK(N1037),"",IF(SUM(AC1037:CO1037)=0,"other",INDEX(AC$6:CO$6,MATCH(1,AC1037:CO1037,0))))</f>
        <v>other</v>
      </c>
      <c r="I1037" s="1" t="str" cm="1">
        <f t="array" ref="I1037">IF(ISBLANK(N1037),"",INDEX($AC$7:$CO$7,,MATCH(H1037,$AC$6:$CO$6,0)))</f>
        <v>expense</v>
      </c>
      <c r="L1037" s="1" t="str">
        <f>IF(ISBLANK(J1037),H1037,J1037)</f>
        <v>other</v>
      </c>
      <c r="M1037" s="1" t="str">
        <f>IF(ISBLANK(K1037),I1037,K1037)</f>
        <v>expense</v>
      </c>
      <c r="N1037" s="16" t="s">
        <v>57</v>
      </c>
      <c r="O1037" s="17">
        <v>45075</v>
      </c>
      <c r="P1037" s="17">
        <v>45076</v>
      </c>
      <c r="Q1037" s="18" t="s">
        <v>159</v>
      </c>
      <c r="R1037" s="18" t="s">
        <v>1396</v>
      </c>
      <c r="S1037" s="18" t="s">
        <v>1397</v>
      </c>
      <c r="T1037" s="18" t="s">
        <v>67</v>
      </c>
      <c r="U1037" s="18" t="s">
        <v>68</v>
      </c>
      <c r="V1037" s="18">
        <v>-49</v>
      </c>
      <c r="W1037" s="18" t="s">
        <v>61</v>
      </c>
      <c r="X1037" s="18" t="s">
        <v>62</v>
      </c>
      <c r="AA1037">
        <f t="shared" si="386"/>
        <v>0</v>
      </c>
      <c r="AB1037">
        <f t="shared" si="386"/>
        <v>0</v>
      </c>
      <c r="AC1037">
        <f t="shared" si="372"/>
        <v>0</v>
      </c>
      <c r="AD1037">
        <f t="shared" si="387"/>
        <v>0</v>
      </c>
      <c r="AE1037">
        <f t="shared" si="387"/>
        <v>0</v>
      </c>
      <c r="AF1037">
        <f t="shared" si="387"/>
        <v>0</v>
      </c>
      <c r="AG1037">
        <f t="shared" si="378"/>
        <v>0</v>
      </c>
      <c r="AH1037">
        <f t="shared" si="385"/>
        <v>0</v>
      </c>
      <c r="AI1037">
        <f t="shared" si="372"/>
        <v>0</v>
      </c>
      <c r="AJ1037">
        <f t="shared" si="372"/>
        <v>0</v>
      </c>
      <c r="AK1037">
        <f t="shared" si="385"/>
        <v>0</v>
      </c>
      <c r="AL1037">
        <f t="shared" si="372"/>
        <v>0</v>
      </c>
      <c r="AM1037">
        <f t="shared" si="372"/>
        <v>0</v>
      </c>
      <c r="AN1037">
        <f t="shared" si="372"/>
        <v>0</v>
      </c>
      <c r="AO1037">
        <f t="shared" si="372"/>
        <v>0</v>
      </c>
      <c r="AP1037">
        <f t="shared" si="372"/>
        <v>0</v>
      </c>
      <c r="AQ1037">
        <f t="shared" si="372"/>
        <v>0</v>
      </c>
      <c r="AR1037">
        <f t="shared" si="383"/>
        <v>0</v>
      </c>
      <c r="AS1037">
        <f t="shared" si="383"/>
        <v>0</v>
      </c>
      <c r="AT1037">
        <f t="shared" si="382"/>
        <v>0</v>
      </c>
      <c r="AU1037">
        <f t="shared" si="382"/>
        <v>0</v>
      </c>
      <c r="AV1037">
        <f t="shared" si="381"/>
        <v>0</v>
      </c>
      <c r="AW1037">
        <f t="shared" si="381"/>
        <v>0</v>
      </c>
      <c r="AX1037">
        <f t="shared" si="382"/>
        <v>0</v>
      </c>
      <c r="AY1037">
        <f t="shared" si="371"/>
        <v>0</v>
      </c>
      <c r="AZ1037">
        <f t="shared" si="388"/>
        <v>0</v>
      </c>
      <c r="BA1037">
        <f t="shared" si="388"/>
        <v>0</v>
      </c>
      <c r="BB1037">
        <f t="shared" si="388"/>
        <v>0</v>
      </c>
      <c r="BC1037">
        <f t="shared" si="388"/>
        <v>0</v>
      </c>
      <c r="BD1037">
        <f t="shared" si="388"/>
        <v>0</v>
      </c>
      <c r="BE1037">
        <f t="shared" si="388"/>
        <v>0</v>
      </c>
      <c r="BF1037">
        <f t="shared" si="388"/>
        <v>0</v>
      </c>
      <c r="BG1037">
        <f t="shared" si="388"/>
        <v>0</v>
      </c>
      <c r="BH1037">
        <f t="shared" si="388"/>
        <v>0</v>
      </c>
      <c r="BI1037">
        <f t="shared" si="388"/>
        <v>0</v>
      </c>
      <c r="BJ1037">
        <f t="shared" si="388"/>
        <v>0</v>
      </c>
      <c r="BK1037">
        <f t="shared" si="388"/>
        <v>0</v>
      </c>
      <c r="BL1037">
        <f t="shared" si="388"/>
        <v>0</v>
      </c>
      <c r="BM1037">
        <f t="shared" si="388"/>
        <v>0</v>
      </c>
      <c r="BN1037">
        <f t="shared" si="388"/>
        <v>0</v>
      </c>
      <c r="BO1037">
        <f t="shared" si="388"/>
        <v>0</v>
      </c>
      <c r="BP1037">
        <f t="shared" si="388"/>
        <v>0</v>
      </c>
      <c r="BQ1037">
        <f t="shared" si="375"/>
        <v>0</v>
      </c>
      <c r="BR1037">
        <f t="shared" si="375"/>
        <v>0</v>
      </c>
    </row>
    <row r="1038" spans="2:70" x14ac:dyDescent="0.2">
      <c r="B1038" s="1">
        <f>IF(ISBLANK(N1038),"",YEAR(O1038))</f>
        <v>2023</v>
      </c>
      <c r="C1038" s="12">
        <f>IF(ISBLANK(M1038),"",MONTH(O1038))</f>
        <v>5</v>
      </c>
      <c r="D1038" s="1">
        <f>IF(ISBLANK(N1038),"",WEEKNUM(O1038))</f>
        <v>22</v>
      </c>
      <c r="E1038" s="1" t="str">
        <f>S1038&amp;R1038</f>
        <v>JAD TAHA</v>
      </c>
      <c r="H1038" s="1" t="str">
        <f>IF(ISBLANK(N1038),"",IF(SUM(AC1038:CO1038)=0,"other",INDEX(AC$6:CO$6,MATCH(1,AC1038:CO1038,0))))</f>
        <v>other</v>
      </c>
      <c r="I1038" s="1" t="str" cm="1">
        <f t="array" ref="I1038">IF(ISBLANK(N1038),"",INDEX($AC$7:$CO$7,,MATCH(H1038,$AC$6:$CO$6,0)))</f>
        <v>expense</v>
      </c>
      <c r="L1038" s="1" t="str">
        <f>IF(ISBLANK(J1038),H1038,J1038)</f>
        <v>other</v>
      </c>
      <c r="M1038" s="1" t="str">
        <f>IF(ISBLANK(K1038),I1038,K1038)</f>
        <v>expense</v>
      </c>
      <c r="N1038" s="16" t="s">
        <v>57</v>
      </c>
      <c r="O1038" s="17">
        <v>45075</v>
      </c>
      <c r="P1038" s="17">
        <v>45076</v>
      </c>
      <c r="Q1038" s="18" t="s">
        <v>1438</v>
      </c>
      <c r="R1038" s="19"/>
      <c r="S1038" s="18" t="s">
        <v>132</v>
      </c>
      <c r="T1038" s="18" t="s">
        <v>57</v>
      </c>
      <c r="U1038" s="18" t="s">
        <v>60</v>
      </c>
      <c r="V1038" s="18">
        <v>100</v>
      </c>
      <c r="W1038" s="18" t="s">
        <v>61</v>
      </c>
      <c r="X1038" s="18" t="s">
        <v>62</v>
      </c>
      <c r="AA1038">
        <f t="shared" si="386"/>
        <v>0</v>
      </c>
      <c r="AB1038">
        <f t="shared" si="386"/>
        <v>0</v>
      </c>
      <c r="AC1038">
        <f t="shared" si="372"/>
        <v>0</v>
      </c>
      <c r="AD1038">
        <f t="shared" si="387"/>
        <v>0</v>
      </c>
      <c r="AE1038">
        <f t="shared" si="387"/>
        <v>0</v>
      </c>
      <c r="AF1038">
        <f t="shared" si="387"/>
        <v>0</v>
      </c>
      <c r="AG1038">
        <f t="shared" si="378"/>
        <v>0</v>
      </c>
      <c r="AH1038">
        <f t="shared" si="385"/>
        <v>0</v>
      </c>
      <c r="AI1038">
        <f t="shared" si="372"/>
        <v>0</v>
      </c>
      <c r="AJ1038">
        <f t="shared" si="372"/>
        <v>0</v>
      </c>
      <c r="AK1038">
        <f t="shared" si="385"/>
        <v>0</v>
      </c>
      <c r="AL1038">
        <f t="shared" si="372"/>
        <v>0</v>
      </c>
      <c r="AM1038">
        <f t="shared" si="372"/>
        <v>0</v>
      </c>
      <c r="AN1038">
        <f t="shared" si="372"/>
        <v>0</v>
      </c>
      <c r="AO1038">
        <f t="shared" si="372"/>
        <v>0</v>
      </c>
      <c r="AP1038">
        <f t="shared" si="372"/>
        <v>0</v>
      </c>
      <c r="AQ1038">
        <f t="shared" si="372"/>
        <v>0</v>
      </c>
      <c r="AR1038">
        <f t="shared" si="383"/>
        <v>0</v>
      </c>
      <c r="AS1038">
        <f t="shared" si="383"/>
        <v>0</v>
      </c>
      <c r="AT1038">
        <f t="shared" si="382"/>
        <v>0</v>
      </c>
      <c r="AU1038">
        <f t="shared" si="382"/>
        <v>0</v>
      </c>
      <c r="AV1038">
        <f t="shared" si="381"/>
        <v>0</v>
      </c>
      <c r="AW1038">
        <f t="shared" si="381"/>
        <v>0</v>
      </c>
      <c r="AX1038">
        <f t="shared" si="382"/>
        <v>0</v>
      </c>
      <c r="AY1038">
        <f t="shared" si="371"/>
        <v>0</v>
      </c>
      <c r="AZ1038">
        <f t="shared" si="388"/>
        <v>0</v>
      </c>
      <c r="BA1038">
        <f t="shared" si="388"/>
        <v>0</v>
      </c>
      <c r="BB1038">
        <f t="shared" si="388"/>
        <v>0</v>
      </c>
      <c r="BC1038">
        <f t="shared" si="388"/>
        <v>0</v>
      </c>
      <c r="BD1038">
        <f t="shared" si="388"/>
        <v>0</v>
      </c>
      <c r="BE1038">
        <f t="shared" si="388"/>
        <v>0</v>
      </c>
      <c r="BF1038">
        <f t="shared" si="388"/>
        <v>0</v>
      </c>
      <c r="BG1038">
        <f t="shared" si="388"/>
        <v>0</v>
      </c>
      <c r="BH1038">
        <f t="shared" si="388"/>
        <v>0</v>
      </c>
      <c r="BI1038">
        <f t="shared" si="388"/>
        <v>0</v>
      </c>
      <c r="BJ1038">
        <f t="shared" si="388"/>
        <v>0</v>
      </c>
      <c r="BK1038">
        <f t="shared" si="388"/>
        <v>0</v>
      </c>
      <c r="BL1038">
        <f t="shared" si="388"/>
        <v>0</v>
      </c>
      <c r="BM1038">
        <f t="shared" si="388"/>
        <v>0</v>
      </c>
      <c r="BN1038">
        <f t="shared" si="388"/>
        <v>0</v>
      </c>
      <c r="BO1038">
        <f t="shared" si="388"/>
        <v>0</v>
      </c>
      <c r="BP1038">
        <f t="shared" si="388"/>
        <v>0</v>
      </c>
      <c r="BQ1038">
        <f t="shared" si="388"/>
        <v>0</v>
      </c>
      <c r="BR1038">
        <f t="shared" si="388"/>
        <v>0</v>
      </c>
    </row>
    <row r="1039" spans="2:70" x14ac:dyDescent="0.2">
      <c r="B1039" s="1">
        <f>IF(ISBLANK(N1039),"",YEAR(O1039))</f>
        <v>2023</v>
      </c>
      <c r="C1039" s="12">
        <f>IF(ISBLANK(M1039),"",MONTH(O1039))</f>
        <v>5</v>
      </c>
      <c r="D1039" s="1">
        <f>IF(ISBLANK(N1039),"",WEEKNUM(O1039))</f>
        <v>22</v>
      </c>
      <c r="E1039" s="1" t="str">
        <f>S1039&amp;R1039</f>
        <v>Volodymyr BondarenkoDATUM 29.05.2023, 11.06 UHR</v>
      </c>
      <c r="H1039" s="1" t="str">
        <f>IF(ISBLANK(N1039),"",IF(SUM(AC1039:CO1039)=0,"other",INDEX(AC$6:CO$6,MATCH(1,AC1039:CO1039,0))))</f>
        <v>other</v>
      </c>
      <c r="I1039" s="1" t="str" cm="1">
        <f t="array" ref="I1039">IF(ISBLANK(N1039),"",INDEX($AC$7:$CO$7,,MATCH(H1039,$AC$6:$CO$6,0)))</f>
        <v>expense</v>
      </c>
      <c r="L1039" s="1" t="str">
        <f>IF(ISBLANK(J1039),H1039,J1039)</f>
        <v>other</v>
      </c>
      <c r="M1039" s="1" t="str">
        <f>IF(ISBLANK(K1039),I1039,K1039)</f>
        <v>expense</v>
      </c>
      <c r="N1039" s="16" t="s">
        <v>57</v>
      </c>
      <c r="O1039" s="17">
        <v>45075</v>
      </c>
      <c r="P1039" s="17">
        <v>45076</v>
      </c>
      <c r="Q1039" s="18" t="s">
        <v>372</v>
      </c>
      <c r="R1039" s="18" t="s">
        <v>1439</v>
      </c>
      <c r="S1039" s="18" t="s">
        <v>1380</v>
      </c>
      <c r="T1039" s="18" t="s">
        <v>1381</v>
      </c>
      <c r="U1039" s="18" t="s">
        <v>1090</v>
      </c>
      <c r="V1039" s="18">
        <v>-100</v>
      </c>
      <c r="W1039" s="18" t="s">
        <v>61</v>
      </c>
      <c r="X1039" s="18" t="s">
        <v>62</v>
      </c>
      <c r="AA1039">
        <f t="shared" si="386"/>
        <v>0</v>
      </c>
      <c r="AB1039">
        <f t="shared" si="386"/>
        <v>0</v>
      </c>
      <c r="AC1039">
        <f t="shared" si="372"/>
        <v>0</v>
      </c>
      <c r="AD1039">
        <f t="shared" si="387"/>
        <v>0</v>
      </c>
      <c r="AE1039">
        <f t="shared" si="387"/>
        <v>0</v>
      </c>
      <c r="AF1039">
        <f t="shared" si="387"/>
        <v>0</v>
      </c>
      <c r="AG1039">
        <f t="shared" si="378"/>
        <v>0</v>
      </c>
      <c r="AH1039">
        <f t="shared" si="385"/>
        <v>0</v>
      </c>
      <c r="AI1039">
        <f t="shared" si="372"/>
        <v>0</v>
      </c>
      <c r="AJ1039">
        <f t="shared" si="372"/>
        <v>0</v>
      </c>
      <c r="AK1039">
        <f t="shared" si="385"/>
        <v>0</v>
      </c>
      <c r="AL1039">
        <f t="shared" si="372"/>
        <v>0</v>
      </c>
      <c r="AM1039">
        <f t="shared" si="372"/>
        <v>0</v>
      </c>
      <c r="AN1039">
        <f t="shared" si="372"/>
        <v>0</v>
      </c>
      <c r="AO1039">
        <f t="shared" si="372"/>
        <v>0</v>
      </c>
      <c r="AP1039">
        <f t="shared" si="372"/>
        <v>0</v>
      </c>
      <c r="AQ1039">
        <f t="shared" si="372"/>
        <v>0</v>
      </c>
      <c r="AR1039">
        <f t="shared" si="383"/>
        <v>0</v>
      </c>
      <c r="AS1039">
        <f t="shared" si="383"/>
        <v>0</v>
      </c>
      <c r="AT1039">
        <f t="shared" si="382"/>
        <v>0</v>
      </c>
      <c r="AU1039">
        <f t="shared" si="382"/>
        <v>0</v>
      </c>
      <c r="AV1039">
        <f t="shared" si="381"/>
        <v>0</v>
      </c>
      <c r="AW1039">
        <f t="shared" si="381"/>
        <v>0</v>
      </c>
      <c r="AX1039">
        <f t="shared" si="382"/>
        <v>0</v>
      </c>
      <c r="AY1039">
        <f t="shared" si="371"/>
        <v>0</v>
      </c>
      <c r="AZ1039">
        <f t="shared" si="388"/>
        <v>0</v>
      </c>
      <c r="BA1039">
        <f t="shared" si="388"/>
        <v>0</v>
      </c>
      <c r="BB1039">
        <f t="shared" si="388"/>
        <v>0</v>
      </c>
      <c r="BC1039">
        <f t="shared" si="388"/>
        <v>0</v>
      </c>
      <c r="BD1039">
        <f t="shared" si="388"/>
        <v>0</v>
      </c>
      <c r="BE1039">
        <f t="shared" si="388"/>
        <v>0</v>
      </c>
      <c r="BF1039">
        <f t="shared" si="388"/>
        <v>0</v>
      </c>
      <c r="BG1039">
        <f t="shared" si="388"/>
        <v>0</v>
      </c>
      <c r="BH1039">
        <f t="shared" si="388"/>
        <v>0</v>
      </c>
      <c r="BI1039">
        <f t="shared" si="388"/>
        <v>0</v>
      </c>
      <c r="BJ1039">
        <f t="shared" si="388"/>
        <v>0</v>
      </c>
      <c r="BK1039">
        <f t="shared" si="388"/>
        <v>0</v>
      </c>
      <c r="BL1039">
        <f t="shared" si="388"/>
        <v>0</v>
      </c>
      <c r="BM1039">
        <f t="shared" si="388"/>
        <v>0</v>
      </c>
      <c r="BN1039">
        <f t="shared" si="388"/>
        <v>0</v>
      </c>
      <c r="BO1039">
        <f t="shared" si="388"/>
        <v>0</v>
      </c>
      <c r="BP1039">
        <f t="shared" si="388"/>
        <v>0</v>
      </c>
      <c r="BQ1039">
        <f t="shared" si="388"/>
        <v>0</v>
      </c>
      <c r="BR1039">
        <f t="shared" si="388"/>
        <v>0</v>
      </c>
    </row>
    <row r="1040" spans="2:70" x14ac:dyDescent="0.2">
      <c r="B1040" s="1">
        <f>IF(ISBLANK(N1040),"",YEAR(O1040))</f>
        <v>2023</v>
      </c>
      <c r="C1040" s="12">
        <f>IF(ISBLANK(M1040),"",MONTH(O1040))</f>
        <v>5</v>
      </c>
      <c r="D1040" s="1">
        <f>IF(ISBLANK(N1040),"",WEEKNUM(O1040))</f>
        <v>22</v>
      </c>
      <c r="E1040" s="1" t="str">
        <f>S1040&amp;R1040</f>
        <v>mediawave commerce GmbHLOHN / GEHALT 05/23</v>
      </c>
      <c r="H1040" s="1" t="str">
        <f>IF(ISBLANK(N1040),"",IF(SUM(AC1040:CO1040)=0,"other",INDEX(AC$6:CO$6,MATCH(1,AC1040:CO1040,0))))</f>
        <v>mediawave</v>
      </c>
      <c r="I1040" s="1" t="str" cm="1">
        <f t="array" ref="I1040">IF(ISBLANK(N1040),"",INDEX($AC$7:$CO$7,,MATCH(H1040,$AC$6:$CO$6,0)))</f>
        <v>income</v>
      </c>
      <c r="L1040" s="1" t="str">
        <f>IF(ISBLANK(J1040),H1040,J1040)</f>
        <v>mediawave</v>
      </c>
      <c r="M1040" s="1" t="str">
        <f>IF(ISBLANK(K1040),I1040,K1040)</f>
        <v>income</v>
      </c>
      <c r="N1040" s="16" t="s">
        <v>57</v>
      </c>
      <c r="O1040" s="17">
        <v>45076</v>
      </c>
      <c r="P1040" s="17">
        <v>45076</v>
      </c>
      <c r="Q1040" s="18" t="s">
        <v>1056</v>
      </c>
      <c r="R1040" s="18" t="s">
        <v>1433</v>
      </c>
      <c r="S1040" s="18" t="s">
        <v>104</v>
      </c>
      <c r="T1040" s="18" t="s">
        <v>105</v>
      </c>
      <c r="U1040" s="18" t="s">
        <v>106</v>
      </c>
      <c r="V1040" s="18">
        <v>1114.54</v>
      </c>
      <c r="W1040" s="18" t="s">
        <v>61</v>
      </c>
      <c r="X1040" s="18" t="s">
        <v>62</v>
      </c>
      <c r="AA1040">
        <f t="shared" si="386"/>
        <v>0</v>
      </c>
      <c r="AB1040">
        <f t="shared" si="386"/>
        <v>0</v>
      </c>
      <c r="AC1040">
        <f t="shared" si="372"/>
        <v>0</v>
      </c>
      <c r="AD1040">
        <f t="shared" si="387"/>
        <v>0</v>
      </c>
      <c r="AE1040">
        <f t="shared" si="387"/>
        <v>0</v>
      </c>
      <c r="AF1040">
        <f t="shared" si="387"/>
        <v>0</v>
      </c>
      <c r="AG1040">
        <f t="shared" si="378"/>
        <v>0</v>
      </c>
      <c r="AH1040">
        <f t="shared" si="385"/>
        <v>0</v>
      </c>
      <c r="AI1040">
        <f t="shared" si="372"/>
        <v>0</v>
      </c>
      <c r="AJ1040">
        <f t="shared" si="372"/>
        <v>0</v>
      </c>
      <c r="AK1040">
        <f t="shared" si="385"/>
        <v>0</v>
      </c>
      <c r="AL1040">
        <f t="shared" si="372"/>
        <v>0</v>
      </c>
      <c r="AM1040">
        <f t="shared" si="372"/>
        <v>0</v>
      </c>
      <c r="AN1040">
        <f t="shared" si="372"/>
        <v>0</v>
      </c>
      <c r="AO1040">
        <f t="shared" si="372"/>
        <v>0</v>
      </c>
      <c r="AP1040">
        <f t="shared" si="372"/>
        <v>0</v>
      </c>
      <c r="AQ1040">
        <f t="shared" si="372"/>
        <v>0</v>
      </c>
      <c r="AR1040">
        <f t="shared" si="383"/>
        <v>0</v>
      </c>
      <c r="AS1040">
        <f t="shared" si="383"/>
        <v>0</v>
      </c>
      <c r="AT1040">
        <f t="shared" si="382"/>
        <v>0</v>
      </c>
      <c r="AU1040">
        <f t="shared" si="382"/>
        <v>0</v>
      </c>
      <c r="AV1040">
        <f t="shared" si="381"/>
        <v>0</v>
      </c>
      <c r="AW1040">
        <f t="shared" si="381"/>
        <v>0</v>
      </c>
      <c r="AX1040">
        <f t="shared" si="382"/>
        <v>0</v>
      </c>
      <c r="AY1040">
        <f t="shared" si="371"/>
        <v>0</v>
      </c>
      <c r="AZ1040">
        <f t="shared" si="388"/>
        <v>0</v>
      </c>
      <c r="BA1040">
        <f t="shared" si="388"/>
        <v>0</v>
      </c>
      <c r="BB1040">
        <f t="shared" si="388"/>
        <v>0</v>
      </c>
      <c r="BC1040">
        <f t="shared" si="388"/>
        <v>0</v>
      </c>
      <c r="BD1040">
        <f t="shared" si="388"/>
        <v>0</v>
      </c>
      <c r="BE1040">
        <f t="shared" si="388"/>
        <v>0</v>
      </c>
      <c r="BF1040">
        <f t="shared" si="388"/>
        <v>0</v>
      </c>
      <c r="BG1040">
        <f t="shared" si="388"/>
        <v>0</v>
      </c>
      <c r="BH1040">
        <f t="shared" si="388"/>
        <v>0</v>
      </c>
      <c r="BI1040">
        <f t="shared" si="388"/>
        <v>0</v>
      </c>
      <c r="BJ1040">
        <f t="shared" si="388"/>
        <v>0</v>
      </c>
      <c r="BK1040">
        <f t="shared" si="388"/>
        <v>0</v>
      </c>
      <c r="BL1040">
        <f t="shared" si="388"/>
        <v>0</v>
      </c>
      <c r="BM1040">
        <f t="shared" si="388"/>
        <v>1</v>
      </c>
      <c r="BN1040">
        <f t="shared" si="388"/>
        <v>0</v>
      </c>
      <c r="BO1040">
        <f t="shared" si="388"/>
        <v>0</v>
      </c>
      <c r="BP1040">
        <f t="shared" si="388"/>
        <v>0</v>
      </c>
      <c r="BQ1040">
        <f t="shared" si="388"/>
        <v>0</v>
      </c>
      <c r="BR1040">
        <f t="shared" si="388"/>
        <v>0</v>
      </c>
    </row>
    <row r="1041" spans="2:70" x14ac:dyDescent="0.2">
      <c r="B1041" s="1">
        <f>IF(ISBLANK(N1041),"",YEAR(O1041))</f>
        <v>2023</v>
      </c>
      <c r="C1041" s="12">
        <f>IF(ISBLANK(M1041),"",MONTH(O1041))</f>
        <v>5</v>
      </c>
      <c r="D1041" s="1">
        <f>IF(ISBLANK(N1041),"",WEEKNUM(O1041))</f>
        <v>22</v>
      </c>
      <c r="E1041" s="1" t="str">
        <f>S1041&amp;R1041</f>
        <v>PayPal (Europe) S.a r.l. et Cie, S.C.A.1027267673121 PP.2985.PP . Hamza Ahmed, Ihr Einkauf bei Hamza Ahmed</v>
      </c>
      <c r="H1041" s="1" t="str">
        <f>IF(ISBLANK(N1041),"",IF(SUM(AC1041:CO1041)=0,"other",INDEX(AC$6:CO$6,MATCH(1,AC1041:CO1041,0))))</f>
        <v>PayPal</v>
      </c>
      <c r="I1041" s="1" t="str" cm="1">
        <f t="array" ref="I1041">IF(ISBLANK(N1041),"",INDEX($AC$7:$CO$7,,MATCH(H1041,$AC$6:$CO$6,0)))</f>
        <v>expense</v>
      </c>
      <c r="L1041" s="1" t="str">
        <f>IF(ISBLANK(J1041),H1041,J1041)</f>
        <v>PayPal</v>
      </c>
      <c r="M1041" s="1" t="str">
        <f>IF(ISBLANK(K1041),I1041,K1041)</f>
        <v>expense</v>
      </c>
      <c r="N1041" s="16" t="s">
        <v>57</v>
      </c>
      <c r="O1041" s="17">
        <v>45076</v>
      </c>
      <c r="P1041" s="17">
        <v>45076</v>
      </c>
      <c r="Q1041" s="18" t="s">
        <v>58</v>
      </c>
      <c r="R1041" s="18" t="s">
        <v>1434</v>
      </c>
      <c r="S1041" s="18" t="s">
        <v>63</v>
      </c>
      <c r="T1041" s="18" t="s">
        <v>64</v>
      </c>
      <c r="U1041" s="18" t="s">
        <v>65</v>
      </c>
      <c r="V1041" s="18">
        <v>-485.8</v>
      </c>
      <c r="W1041" s="18" t="s">
        <v>61</v>
      </c>
      <c r="X1041" s="18" t="s">
        <v>62</v>
      </c>
      <c r="AA1041">
        <f t="shared" si="386"/>
        <v>0</v>
      </c>
      <c r="AB1041">
        <f t="shared" si="386"/>
        <v>0</v>
      </c>
      <c r="AC1041">
        <f t="shared" si="372"/>
        <v>0</v>
      </c>
      <c r="AD1041">
        <f t="shared" si="387"/>
        <v>0</v>
      </c>
      <c r="AE1041">
        <f t="shared" si="387"/>
        <v>0</v>
      </c>
      <c r="AF1041">
        <f t="shared" si="387"/>
        <v>0</v>
      </c>
      <c r="AG1041">
        <f t="shared" si="378"/>
        <v>0</v>
      </c>
      <c r="AH1041">
        <f t="shared" si="385"/>
        <v>0</v>
      </c>
      <c r="AI1041">
        <f t="shared" si="372"/>
        <v>0</v>
      </c>
      <c r="AJ1041">
        <f t="shared" si="372"/>
        <v>0</v>
      </c>
      <c r="AK1041">
        <f t="shared" si="385"/>
        <v>0</v>
      </c>
      <c r="AL1041">
        <f t="shared" si="372"/>
        <v>0</v>
      </c>
      <c r="AM1041">
        <f t="shared" si="372"/>
        <v>0</v>
      </c>
      <c r="AN1041">
        <f t="shared" si="372"/>
        <v>0</v>
      </c>
      <c r="AO1041">
        <f t="shared" si="372"/>
        <v>0</v>
      </c>
      <c r="AP1041">
        <f t="shared" si="372"/>
        <v>0</v>
      </c>
      <c r="AQ1041">
        <f t="shared" si="372"/>
        <v>0</v>
      </c>
      <c r="AR1041">
        <f t="shared" si="383"/>
        <v>0</v>
      </c>
      <c r="AS1041">
        <f t="shared" si="383"/>
        <v>0</v>
      </c>
      <c r="AT1041">
        <f t="shared" si="382"/>
        <v>0</v>
      </c>
      <c r="AU1041">
        <f t="shared" si="382"/>
        <v>0</v>
      </c>
      <c r="AV1041">
        <f t="shared" si="381"/>
        <v>0</v>
      </c>
      <c r="AW1041">
        <f t="shared" si="381"/>
        <v>0</v>
      </c>
      <c r="AX1041">
        <f t="shared" si="382"/>
        <v>0</v>
      </c>
      <c r="AY1041">
        <f t="shared" si="371"/>
        <v>0</v>
      </c>
      <c r="AZ1041">
        <f t="shared" si="388"/>
        <v>0</v>
      </c>
      <c r="BA1041">
        <f t="shared" si="388"/>
        <v>0</v>
      </c>
      <c r="BB1041">
        <f t="shared" si="388"/>
        <v>0</v>
      </c>
      <c r="BC1041">
        <f t="shared" si="388"/>
        <v>0</v>
      </c>
      <c r="BD1041">
        <f t="shared" si="388"/>
        <v>0</v>
      </c>
      <c r="BE1041">
        <f t="shared" si="388"/>
        <v>0</v>
      </c>
      <c r="BF1041">
        <f t="shared" si="388"/>
        <v>0</v>
      </c>
      <c r="BG1041">
        <f t="shared" si="388"/>
        <v>0</v>
      </c>
      <c r="BH1041">
        <f t="shared" si="388"/>
        <v>0</v>
      </c>
      <c r="BI1041">
        <f t="shared" si="388"/>
        <v>0</v>
      </c>
      <c r="BJ1041">
        <f t="shared" si="388"/>
        <v>0</v>
      </c>
      <c r="BK1041">
        <f t="shared" si="388"/>
        <v>0</v>
      </c>
      <c r="BL1041">
        <f t="shared" si="388"/>
        <v>0</v>
      </c>
      <c r="BM1041">
        <f t="shared" si="388"/>
        <v>0</v>
      </c>
      <c r="BN1041">
        <f t="shared" si="388"/>
        <v>0</v>
      </c>
      <c r="BO1041">
        <f t="shared" si="388"/>
        <v>0</v>
      </c>
      <c r="BP1041">
        <f t="shared" si="388"/>
        <v>1</v>
      </c>
      <c r="BQ1041">
        <f t="shared" si="388"/>
        <v>0</v>
      </c>
      <c r="BR1041">
        <f t="shared" si="388"/>
        <v>0</v>
      </c>
    </row>
    <row r="1042" spans="2:70" x14ac:dyDescent="0.2">
      <c r="B1042" s="1">
        <f>IF(ISBLANK(N1042),"",YEAR(O1042))</f>
        <v>2023</v>
      </c>
      <c r="C1042" s="12">
        <f>IF(ISBLANK(M1042),"",MONTH(O1042))</f>
        <v>5</v>
      </c>
      <c r="D1042" s="1">
        <f>IF(ISBLANK(N1042),"",WEEKNUM(O1042))</f>
        <v>22</v>
      </c>
      <c r="E1042" s="1" t="str">
        <f>S1042&amp;R1042</f>
        <v>AMAZON PAYMENTS EUROPE S.C.A.304-6033667-2146724 AMZN Mktp DE 1M2PID3INEZ9RD6G</v>
      </c>
      <c r="H1042" s="1" t="str">
        <f>IF(ISBLANK(N1042),"",IF(SUM(AC1042:CO1042)=0,"other",INDEX(AC$6:CO$6,MATCH(1,AC1042:CO1042,0))))</f>
        <v>Essentials</v>
      </c>
      <c r="I1042" s="1" t="str" cm="1">
        <f t="array" ref="I1042">IF(ISBLANK(N1042),"",INDEX($AC$7:$CO$7,,MATCH(H1042,$AC$6:$CO$6,0)))</f>
        <v>expense</v>
      </c>
      <c r="L1042" s="1" t="str">
        <f>IF(ISBLANK(J1042),H1042,J1042)</f>
        <v>Essentials</v>
      </c>
      <c r="M1042" s="1" t="str">
        <f>IF(ISBLANK(K1042),I1042,K1042)</f>
        <v>expense</v>
      </c>
      <c r="N1042" s="16" t="s">
        <v>57</v>
      </c>
      <c r="O1042" s="17">
        <v>45076</v>
      </c>
      <c r="P1042" s="17">
        <v>45076</v>
      </c>
      <c r="Q1042" s="18" t="s">
        <v>58</v>
      </c>
      <c r="R1042" s="18" t="s">
        <v>1435</v>
      </c>
      <c r="S1042" s="18" t="s">
        <v>177</v>
      </c>
      <c r="T1042" s="18" t="s">
        <v>178</v>
      </c>
      <c r="U1042" s="18" t="s">
        <v>71</v>
      </c>
      <c r="V1042" s="18">
        <v>-64.900000000000006</v>
      </c>
      <c r="W1042" s="18" t="s">
        <v>61</v>
      </c>
      <c r="X1042" s="18" t="s">
        <v>62</v>
      </c>
      <c r="AA1042">
        <f t="shared" si="386"/>
        <v>0</v>
      </c>
      <c r="AB1042">
        <f t="shared" si="386"/>
        <v>0</v>
      </c>
      <c r="AC1042">
        <f t="shared" si="372"/>
        <v>0</v>
      </c>
      <c r="AD1042">
        <f t="shared" si="387"/>
        <v>0</v>
      </c>
      <c r="AE1042">
        <f t="shared" si="387"/>
        <v>0</v>
      </c>
      <c r="AF1042">
        <f t="shared" si="387"/>
        <v>0</v>
      </c>
      <c r="AG1042">
        <f t="shared" si="378"/>
        <v>0</v>
      </c>
      <c r="AH1042">
        <f t="shared" si="385"/>
        <v>0</v>
      </c>
      <c r="AI1042">
        <f t="shared" si="372"/>
        <v>0</v>
      </c>
      <c r="AJ1042">
        <f t="shared" si="372"/>
        <v>0</v>
      </c>
      <c r="AK1042">
        <f t="shared" si="385"/>
        <v>0</v>
      </c>
      <c r="AL1042">
        <f t="shared" si="372"/>
        <v>0</v>
      </c>
      <c r="AM1042">
        <f t="shared" si="372"/>
        <v>1</v>
      </c>
      <c r="AN1042">
        <f t="shared" si="372"/>
        <v>0</v>
      </c>
      <c r="AO1042">
        <f t="shared" si="372"/>
        <v>0</v>
      </c>
      <c r="AP1042">
        <f t="shared" si="372"/>
        <v>0</v>
      </c>
      <c r="AQ1042">
        <f t="shared" si="372"/>
        <v>0</v>
      </c>
      <c r="AR1042">
        <f t="shared" si="383"/>
        <v>0</v>
      </c>
      <c r="AS1042">
        <f t="shared" si="383"/>
        <v>0</v>
      </c>
      <c r="AT1042">
        <f t="shared" si="382"/>
        <v>0</v>
      </c>
      <c r="AU1042">
        <f t="shared" si="382"/>
        <v>0</v>
      </c>
      <c r="AV1042">
        <f t="shared" si="381"/>
        <v>0</v>
      </c>
      <c r="AW1042">
        <f t="shared" si="381"/>
        <v>0</v>
      </c>
      <c r="AX1042">
        <f t="shared" si="382"/>
        <v>0</v>
      </c>
      <c r="AY1042">
        <f t="shared" si="371"/>
        <v>0</v>
      </c>
      <c r="AZ1042">
        <f t="shared" si="388"/>
        <v>0</v>
      </c>
      <c r="BA1042">
        <f t="shared" si="388"/>
        <v>0</v>
      </c>
      <c r="BB1042">
        <f t="shared" si="388"/>
        <v>0</v>
      </c>
      <c r="BC1042">
        <f t="shared" si="388"/>
        <v>0</v>
      </c>
      <c r="BD1042">
        <f t="shared" si="388"/>
        <v>0</v>
      </c>
      <c r="BE1042">
        <f t="shared" si="388"/>
        <v>0</v>
      </c>
      <c r="BF1042">
        <f t="shared" si="388"/>
        <v>0</v>
      </c>
      <c r="BG1042">
        <f t="shared" si="388"/>
        <v>0</v>
      </c>
      <c r="BH1042">
        <f t="shared" si="388"/>
        <v>0</v>
      </c>
      <c r="BI1042">
        <f t="shared" si="388"/>
        <v>0</v>
      </c>
      <c r="BJ1042">
        <f t="shared" si="388"/>
        <v>0</v>
      </c>
      <c r="BK1042">
        <f t="shared" si="388"/>
        <v>0</v>
      </c>
      <c r="BL1042">
        <f t="shared" si="388"/>
        <v>0</v>
      </c>
      <c r="BM1042">
        <f t="shared" si="388"/>
        <v>0</v>
      </c>
      <c r="BN1042">
        <f t="shared" si="388"/>
        <v>0</v>
      </c>
      <c r="BO1042">
        <f t="shared" si="388"/>
        <v>0</v>
      </c>
      <c r="BP1042">
        <f t="shared" si="388"/>
        <v>0</v>
      </c>
      <c r="BQ1042">
        <f t="shared" si="388"/>
        <v>0</v>
      </c>
      <c r="BR1042">
        <f t="shared" si="388"/>
        <v>0</v>
      </c>
    </row>
    <row r="1043" spans="2:70" ht="16" x14ac:dyDescent="0.2">
      <c r="B1043" s="1">
        <f>IF(ISBLANK(N1043),"",YEAR(O1043))</f>
        <v>2023</v>
      </c>
      <c r="C1043" s="12">
        <f>IF(ISBLANK(M1043),"",MONTH(O1043))</f>
        <v>5</v>
      </c>
      <c r="D1043" s="1">
        <f>IF(ISBLANK(N1043),"",WEEKNUM(O1043))</f>
        <v>22</v>
      </c>
      <c r="E1043" s="1" t="str">
        <f>S1043&amp;R1043</f>
        <v>PayPal (Europe) S.a r.l. et Cie, S.C.A.1027256974242 PP.2985.PP . FIVERR INTERNATIONAL LTD., Ihr Einkauf bei FIVERR INTERNATIONAL LTD.</v>
      </c>
      <c r="H1043" s="1" t="str">
        <f>IF(ISBLANK(N1043),"",IF(SUM(AC1043:CO1043)=0,"other",INDEX(AC$6:CO$6,MATCH(1,AC1043:CO1043,0))))</f>
        <v>FIVERR</v>
      </c>
      <c r="I1043" s="1" t="str" cm="1">
        <f t="array" ref="I1043">IF(ISBLANK(N1043),"",INDEX($AC$7:$CO$7,,MATCH(H1043,$AC$6:$CO$6,0)))</f>
        <v>expense</v>
      </c>
      <c r="L1043" s="1" t="str">
        <f>IF(ISBLANK(J1043),H1043,J1043)</f>
        <v>FIVERR</v>
      </c>
      <c r="M1043" s="1" t="str">
        <f>IF(ISBLANK(K1043),I1043,K1043)</f>
        <v>expense</v>
      </c>
      <c r="N1043" s="16" t="s">
        <v>57</v>
      </c>
      <c r="O1043" s="17">
        <v>45076</v>
      </c>
      <c r="P1043" s="17">
        <v>45076</v>
      </c>
      <c r="Q1043" s="18" t="s">
        <v>58</v>
      </c>
      <c r="R1043" s="18" t="s">
        <v>1436</v>
      </c>
      <c r="S1043" s="18" t="s">
        <v>63</v>
      </c>
      <c r="T1043" s="18" t="s">
        <v>64</v>
      </c>
      <c r="U1043" s="18" t="s">
        <v>65</v>
      </c>
      <c r="V1043" s="18">
        <v>-9.6</v>
      </c>
      <c r="W1043" s="18" t="s">
        <v>61</v>
      </c>
      <c r="X1043" s="18" t="s">
        <v>62</v>
      </c>
      <c r="AA1043">
        <f t="shared" si="386"/>
        <v>0</v>
      </c>
      <c r="AB1043">
        <f t="shared" si="386"/>
        <v>0</v>
      </c>
      <c r="AC1043">
        <f t="shared" ref="AC1043:AH1106" si="389">IF(ISERROR(FIND(AC$5,$E1043)),0,1)</f>
        <v>0</v>
      </c>
      <c r="AD1043">
        <f t="shared" si="387"/>
        <v>0</v>
      </c>
      <c r="AE1043">
        <f t="shared" si="387"/>
        <v>0</v>
      </c>
      <c r="AF1043">
        <f t="shared" si="387"/>
        <v>0</v>
      </c>
      <c r="AG1043">
        <f t="shared" si="378"/>
        <v>0</v>
      </c>
      <c r="AH1043">
        <f t="shared" si="385"/>
        <v>0</v>
      </c>
      <c r="AI1043">
        <f t="shared" si="385"/>
        <v>0</v>
      </c>
      <c r="AJ1043">
        <f t="shared" si="385"/>
        <v>0</v>
      </c>
      <c r="AK1043">
        <f t="shared" si="385"/>
        <v>0</v>
      </c>
      <c r="AL1043">
        <f t="shared" ref="AL1043:AQ1052" si="390">IF(ISERROR(FIND(AL$5,$E1043)),0,1)</f>
        <v>0</v>
      </c>
      <c r="AM1043">
        <f t="shared" si="390"/>
        <v>0</v>
      </c>
      <c r="AN1043">
        <f t="shared" si="390"/>
        <v>0</v>
      </c>
      <c r="AO1043">
        <f t="shared" si="390"/>
        <v>0</v>
      </c>
      <c r="AP1043">
        <f t="shared" si="390"/>
        <v>0</v>
      </c>
      <c r="AQ1043">
        <f t="shared" si="390"/>
        <v>0</v>
      </c>
      <c r="AR1043">
        <f t="shared" si="383"/>
        <v>0</v>
      </c>
      <c r="AS1043">
        <f t="shared" si="383"/>
        <v>0</v>
      </c>
      <c r="AT1043">
        <f t="shared" si="382"/>
        <v>0</v>
      </c>
      <c r="AU1043">
        <f t="shared" si="382"/>
        <v>0</v>
      </c>
      <c r="AV1043">
        <f t="shared" si="381"/>
        <v>0</v>
      </c>
      <c r="AW1043">
        <f t="shared" si="381"/>
        <v>0</v>
      </c>
      <c r="AX1043">
        <f t="shared" si="382"/>
        <v>0</v>
      </c>
      <c r="AY1043">
        <f t="shared" si="371"/>
        <v>0</v>
      </c>
      <c r="AZ1043">
        <f t="shared" si="388"/>
        <v>0</v>
      </c>
      <c r="BA1043">
        <f t="shared" si="388"/>
        <v>0</v>
      </c>
      <c r="BB1043">
        <f t="shared" si="388"/>
        <v>0</v>
      </c>
      <c r="BC1043">
        <f t="shared" si="388"/>
        <v>0</v>
      </c>
      <c r="BD1043">
        <f t="shared" si="388"/>
        <v>0</v>
      </c>
      <c r="BE1043">
        <f t="shared" si="388"/>
        <v>0</v>
      </c>
      <c r="BF1043">
        <f t="shared" si="388"/>
        <v>0</v>
      </c>
      <c r="BG1043">
        <f t="shared" si="388"/>
        <v>0</v>
      </c>
      <c r="BH1043">
        <f t="shared" si="388"/>
        <v>0</v>
      </c>
      <c r="BI1043">
        <f t="shared" si="388"/>
        <v>0</v>
      </c>
      <c r="BJ1043">
        <f t="shared" si="388"/>
        <v>0</v>
      </c>
      <c r="BK1043">
        <f t="shared" si="388"/>
        <v>0</v>
      </c>
      <c r="BL1043">
        <f t="shared" si="388"/>
        <v>0</v>
      </c>
      <c r="BM1043">
        <f t="shared" si="388"/>
        <v>0</v>
      </c>
      <c r="BN1043">
        <f t="shared" si="388"/>
        <v>1</v>
      </c>
      <c r="BO1043">
        <f t="shared" si="388"/>
        <v>0</v>
      </c>
      <c r="BP1043">
        <f t="shared" si="388"/>
        <v>1</v>
      </c>
      <c r="BQ1043">
        <f t="shared" si="388"/>
        <v>0</v>
      </c>
      <c r="BR1043">
        <f t="shared" si="388"/>
        <v>0</v>
      </c>
    </row>
    <row r="1044" spans="2:70" x14ac:dyDescent="0.2">
      <c r="B1044" s="1">
        <f>IF(ISBLANK(N1044),"",YEAR(O1044))</f>
        <v>2023</v>
      </c>
      <c r="C1044" s="12">
        <f>IF(ISBLANK(M1044),"",MONTH(O1044))</f>
        <v>5</v>
      </c>
      <c r="D1044" s="1">
        <f>IF(ISBLANK(N1044),"",WEEKNUM(O1044))</f>
        <v>22</v>
      </c>
      <c r="E1044" s="1" t="str">
        <f>S1044&amp;R1044</f>
        <v>AUDIBLE GMBHD01-7835537-3176603 Audible Gmbh 2CSWCZHFGZQEQ9WW</v>
      </c>
      <c r="H1044" s="1" t="str">
        <f>IF(ISBLANK(N1044),"",IF(SUM(AC1044:CO1044)=0,"other",INDEX(AC$6:CO$6,MATCH(1,AC1044:CO1044,0))))</f>
        <v>Self-Investment</v>
      </c>
      <c r="I1044" s="1" t="str" cm="1">
        <f t="array" ref="I1044">IF(ISBLANK(N1044),"",INDEX($AC$7:$CO$7,,MATCH(H1044,$AC$6:$CO$6,0)))</f>
        <v>expense</v>
      </c>
      <c r="L1044" s="1" t="str">
        <f>IF(ISBLANK(J1044),H1044,J1044)</f>
        <v>Self-Investment</v>
      </c>
      <c r="M1044" s="1" t="str">
        <f>IF(ISBLANK(K1044),I1044,K1044)</f>
        <v>expense</v>
      </c>
      <c r="N1044" s="16" t="s">
        <v>57</v>
      </c>
      <c r="O1044" s="17">
        <v>45076</v>
      </c>
      <c r="P1044" s="17">
        <v>45076</v>
      </c>
      <c r="Q1044" s="18" t="s">
        <v>58</v>
      </c>
      <c r="R1044" s="18" t="s">
        <v>1437</v>
      </c>
      <c r="S1044" s="18" t="s">
        <v>81</v>
      </c>
      <c r="T1044" s="18" t="s">
        <v>82</v>
      </c>
      <c r="U1044" s="18" t="s">
        <v>71</v>
      </c>
      <c r="V1044" s="18">
        <v>-9.9499999999999993</v>
      </c>
      <c r="W1044" s="18" t="s">
        <v>61</v>
      </c>
      <c r="X1044" s="18" t="s">
        <v>62</v>
      </c>
      <c r="AA1044">
        <f t="shared" si="386"/>
        <v>0</v>
      </c>
      <c r="AB1044">
        <f t="shared" si="386"/>
        <v>0</v>
      </c>
      <c r="AC1044">
        <f t="shared" si="389"/>
        <v>0</v>
      </c>
      <c r="AD1044">
        <f t="shared" si="387"/>
        <v>0</v>
      </c>
      <c r="AE1044">
        <f t="shared" si="387"/>
        <v>0</v>
      </c>
      <c r="AF1044">
        <f t="shared" si="387"/>
        <v>0</v>
      </c>
      <c r="AG1044">
        <f t="shared" si="378"/>
        <v>0</v>
      </c>
      <c r="AH1044">
        <f t="shared" si="385"/>
        <v>0</v>
      </c>
      <c r="AI1044">
        <f t="shared" si="385"/>
        <v>0</v>
      </c>
      <c r="AJ1044">
        <f t="shared" si="385"/>
        <v>0</v>
      </c>
      <c r="AK1044">
        <f t="shared" si="385"/>
        <v>0</v>
      </c>
      <c r="AL1044">
        <f t="shared" si="390"/>
        <v>0</v>
      </c>
      <c r="AM1044">
        <f t="shared" si="390"/>
        <v>0</v>
      </c>
      <c r="AN1044">
        <f t="shared" si="390"/>
        <v>0</v>
      </c>
      <c r="AO1044">
        <f t="shared" si="390"/>
        <v>0</v>
      </c>
      <c r="AP1044">
        <f t="shared" si="390"/>
        <v>0</v>
      </c>
      <c r="AQ1044">
        <f t="shared" si="390"/>
        <v>0</v>
      </c>
      <c r="AR1044">
        <f t="shared" si="383"/>
        <v>0</v>
      </c>
      <c r="AS1044">
        <f t="shared" si="383"/>
        <v>0</v>
      </c>
      <c r="AT1044">
        <f t="shared" si="382"/>
        <v>0</v>
      </c>
      <c r="AU1044">
        <f t="shared" si="382"/>
        <v>0</v>
      </c>
      <c r="AV1044">
        <f t="shared" si="381"/>
        <v>0</v>
      </c>
      <c r="AW1044">
        <f t="shared" si="381"/>
        <v>0</v>
      </c>
      <c r="AX1044">
        <f t="shared" si="382"/>
        <v>0</v>
      </c>
      <c r="AY1044">
        <f t="shared" si="371"/>
        <v>0</v>
      </c>
      <c r="AZ1044">
        <f t="shared" si="388"/>
        <v>0</v>
      </c>
      <c r="BA1044">
        <f t="shared" si="388"/>
        <v>0</v>
      </c>
      <c r="BB1044">
        <f t="shared" si="388"/>
        <v>0</v>
      </c>
      <c r="BC1044">
        <f t="shared" si="388"/>
        <v>0</v>
      </c>
      <c r="BD1044">
        <f t="shared" si="388"/>
        <v>0</v>
      </c>
      <c r="BE1044">
        <f t="shared" si="388"/>
        <v>0</v>
      </c>
      <c r="BF1044">
        <f t="shared" si="388"/>
        <v>0</v>
      </c>
      <c r="BG1044">
        <f t="shared" si="388"/>
        <v>1</v>
      </c>
      <c r="BH1044">
        <f t="shared" si="388"/>
        <v>0</v>
      </c>
      <c r="BI1044">
        <f t="shared" si="388"/>
        <v>0</v>
      </c>
      <c r="BJ1044">
        <f t="shared" si="388"/>
        <v>0</v>
      </c>
      <c r="BK1044">
        <f t="shared" si="388"/>
        <v>0</v>
      </c>
      <c r="BL1044">
        <f t="shared" si="388"/>
        <v>0</v>
      </c>
      <c r="BM1044">
        <f t="shared" si="388"/>
        <v>0</v>
      </c>
      <c r="BN1044">
        <f t="shared" si="388"/>
        <v>0</v>
      </c>
      <c r="BO1044">
        <f t="shared" si="388"/>
        <v>0</v>
      </c>
      <c r="BP1044">
        <f t="shared" si="388"/>
        <v>0</v>
      </c>
      <c r="BQ1044">
        <f t="shared" si="388"/>
        <v>0</v>
      </c>
      <c r="BR1044">
        <f t="shared" si="388"/>
        <v>0</v>
      </c>
    </row>
    <row r="1045" spans="2:70" x14ac:dyDescent="0.2">
      <c r="B1045" s="1">
        <f>IF(ISBLANK(N1045),"",YEAR(O1045))</f>
        <v>2023</v>
      </c>
      <c r="C1045" s="12">
        <f>IF(ISBLANK(M1045),"",MONTH(O1045))</f>
        <v>6</v>
      </c>
      <c r="D1045" s="1">
        <f>IF(ISBLANK(N1045),"",WEEKNUM(O1045))</f>
        <v>22</v>
      </c>
      <c r="E1045" s="1" t="str">
        <f>S1045&amp;R1045</f>
        <v>KfW, Kreditanstalt f. Wiederaufbau                                    Palmengartenstr. 5-9STUDIENKREDIT DA19705535 AUSZAHLUNG 650,00 ZINS 144,76 TILG 0,00 APL 0,00 GEBUEHR 0,00</v>
      </c>
      <c r="H1045" s="1" t="str">
        <f>IF(ISBLANK(N1045),"",IF(SUM(AC1045:CO1045)=0,"other",INDEX(AC$6:CO$6,MATCH(1,AC1045:CO1045,0))))</f>
        <v>KFW</v>
      </c>
      <c r="I1045" s="1" t="str" cm="1">
        <f t="array" ref="I1045">IF(ISBLANK(N1045),"",INDEX($AC$7:$CO$7,,MATCH(H1045,$AC$6:$CO$6,0)))</f>
        <v>income</v>
      </c>
      <c r="L1045" s="1" t="str">
        <f>IF(ISBLANK(J1045),H1045,J1045)</f>
        <v>KFW</v>
      </c>
      <c r="M1045" s="1" t="str">
        <f>IF(ISBLANK(K1045),I1045,K1045)</f>
        <v>income</v>
      </c>
      <c r="N1045" s="16" t="s">
        <v>57</v>
      </c>
      <c r="O1045" s="17">
        <v>45078</v>
      </c>
      <c r="P1045" s="17">
        <v>45078</v>
      </c>
      <c r="Q1045" s="18" t="s">
        <v>75</v>
      </c>
      <c r="R1045" s="18" t="s">
        <v>1429</v>
      </c>
      <c r="S1045" s="18" t="s">
        <v>1052</v>
      </c>
      <c r="T1045" s="18" t="s">
        <v>76</v>
      </c>
      <c r="U1045" s="18" t="s">
        <v>77</v>
      </c>
      <c r="V1045" s="18">
        <v>505.24</v>
      </c>
      <c r="W1045" s="18" t="s">
        <v>61</v>
      </c>
      <c r="X1045" s="18" t="s">
        <v>62</v>
      </c>
      <c r="AA1045">
        <f t="shared" si="386"/>
        <v>0</v>
      </c>
      <c r="AB1045">
        <f t="shared" si="386"/>
        <v>0</v>
      </c>
      <c r="AC1045">
        <f t="shared" si="389"/>
        <v>0</v>
      </c>
      <c r="AD1045">
        <f t="shared" si="387"/>
        <v>0</v>
      </c>
      <c r="AE1045">
        <f t="shared" si="387"/>
        <v>0</v>
      </c>
      <c r="AF1045">
        <f t="shared" si="387"/>
        <v>0</v>
      </c>
      <c r="AG1045">
        <f t="shared" si="378"/>
        <v>0</v>
      </c>
      <c r="AH1045">
        <f t="shared" si="385"/>
        <v>0</v>
      </c>
      <c r="AI1045">
        <f t="shared" si="385"/>
        <v>0</v>
      </c>
      <c r="AJ1045">
        <f t="shared" si="385"/>
        <v>0</v>
      </c>
      <c r="AK1045">
        <f t="shared" si="385"/>
        <v>0</v>
      </c>
      <c r="AL1045">
        <f t="shared" si="390"/>
        <v>0</v>
      </c>
      <c r="AM1045">
        <f t="shared" si="390"/>
        <v>0</v>
      </c>
      <c r="AN1045">
        <f t="shared" si="390"/>
        <v>0</v>
      </c>
      <c r="AO1045">
        <f t="shared" si="390"/>
        <v>0</v>
      </c>
      <c r="AP1045">
        <f t="shared" si="390"/>
        <v>0</v>
      </c>
      <c r="AQ1045">
        <f t="shared" si="390"/>
        <v>0</v>
      </c>
      <c r="AR1045">
        <f t="shared" si="383"/>
        <v>0</v>
      </c>
      <c r="AS1045">
        <f t="shared" si="383"/>
        <v>0</v>
      </c>
      <c r="AT1045">
        <f t="shared" si="382"/>
        <v>0</v>
      </c>
      <c r="AU1045">
        <f t="shared" si="382"/>
        <v>0</v>
      </c>
      <c r="AV1045">
        <f t="shared" si="381"/>
        <v>0</v>
      </c>
      <c r="AW1045">
        <f t="shared" si="381"/>
        <v>0</v>
      </c>
      <c r="AX1045">
        <f t="shared" si="382"/>
        <v>0</v>
      </c>
      <c r="AY1045">
        <f t="shared" si="371"/>
        <v>0</v>
      </c>
      <c r="AZ1045">
        <f t="shared" si="388"/>
        <v>0</v>
      </c>
      <c r="BA1045">
        <f t="shared" si="388"/>
        <v>0</v>
      </c>
      <c r="BB1045">
        <f t="shared" si="388"/>
        <v>0</v>
      </c>
      <c r="BC1045">
        <f t="shared" si="388"/>
        <v>0</v>
      </c>
      <c r="BD1045">
        <f t="shared" si="388"/>
        <v>0</v>
      </c>
      <c r="BE1045">
        <f t="shared" si="388"/>
        <v>0</v>
      </c>
      <c r="BF1045">
        <f t="shared" si="388"/>
        <v>0</v>
      </c>
      <c r="BG1045">
        <f t="shared" si="388"/>
        <v>0</v>
      </c>
      <c r="BH1045">
        <f t="shared" si="388"/>
        <v>0</v>
      </c>
      <c r="BI1045">
        <f t="shared" si="388"/>
        <v>0</v>
      </c>
      <c r="BJ1045">
        <f t="shared" si="388"/>
        <v>0</v>
      </c>
      <c r="BK1045">
        <f t="shared" si="388"/>
        <v>0</v>
      </c>
      <c r="BL1045">
        <f t="shared" si="388"/>
        <v>1</v>
      </c>
      <c r="BM1045">
        <f t="shared" si="388"/>
        <v>0</v>
      </c>
      <c r="BN1045">
        <f t="shared" si="388"/>
        <v>0</v>
      </c>
      <c r="BO1045">
        <f t="shared" si="388"/>
        <v>0</v>
      </c>
      <c r="BP1045">
        <f t="shared" si="388"/>
        <v>0</v>
      </c>
      <c r="BQ1045">
        <f t="shared" si="388"/>
        <v>0</v>
      </c>
      <c r="BR1045">
        <f t="shared" si="388"/>
        <v>0</v>
      </c>
    </row>
    <row r="1046" spans="2:70" x14ac:dyDescent="0.2">
      <c r="B1046" s="1">
        <f>IF(ISBLANK(N1046),"",YEAR(O1046))</f>
        <v>2023</v>
      </c>
      <c r="C1046" s="12">
        <f>IF(ISBLANK(M1046),"",MONTH(O1046))</f>
        <v>6</v>
      </c>
      <c r="D1046" s="1">
        <f>IF(ISBLANK(N1046),"",WEEKNUM(O1046))</f>
        <v>22</v>
      </c>
      <c r="E1046" s="1" t="str">
        <f>S1046&amp;R1046</f>
        <v>DM FIL.1972 H:65480//MUENCHEN/DE2023-05-31T19:57 Debitk.1 2026-12</v>
      </c>
      <c r="H1046" s="1" t="str">
        <f>IF(ISBLANK(N1046),"",IF(SUM(AC1046:CO1046)=0,"other",INDEX(AC$6:CO$6,MATCH(1,AC1046:CO1046,0))))</f>
        <v>other</v>
      </c>
      <c r="I1046" s="1" t="str" cm="1">
        <f t="array" ref="I1046">IF(ISBLANK(N1046),"",INDEX($AC$7:$CO$7,,MATCH(H1046,$AC$6:$CO$6,0)))</f>
        <v>expense</v>
      </c>
      <c r="L1046" s="1" t="str">
        <f>IF(ISBLANK(J1046),H1046,J1046)</f>
        <v>other</v>
      </c>
      <c r="M1046" s="1" t="str">
        <f>IF(ISBLANK(K1046),I1046,K1046)</f>
        <v>expense</v>
      </c>
      <c r="N1046" s="16" t="s">
        <v>57</v>
      </c>
      <c r="O1046" s="17">
        <v>45078</v>
      </c>
      <c r="P1046" s="17">
        <v>45078</v>
      </c>
      <c r="Q1046" s="18" t="s">
        <v>66</v>
      </c>
      <c r="R1046" s="18" t="s">
        <v>1430</v>
      </c>
      <c r="S1046" s="18" t="s">
        <v>1431</v>
      </c>
      <c r="T1046" s="18" t="s">
        <v>549</v>
      </c>
      <c r="U1046" s="18" t="s">
        <v>550</v>
      </c>
      <c r="V1046" s="18">
        <v>-20.05</v>
      </c>
      <c r="W1046" s="18" t="s">
        <v>61</v>
      </c>
      <c r="X1046" s="18" t="s">
        <v>62</v>
      </c>
      <c r="AA1046">
        <f t="shared" si="386"/>
        <v>0</v>
      </c>
      <c r="AB1046">
        <f t="shared" si="386"/>
        <v>0</v>
      </c>
      <c r="AC1046">
        <f t="shared" si="389"/>
        <v>0</v>
      </c>
      <c r="AD1046">
        <f t="shared" si="387"/>
        <v>0</v>
      </c>
      <c r="AE1046">
        <f t="shared" si="387"/>
        <v>0</v>
      </c>
      <c r="AF1046">
        <f t="shared" si="387"/>
        <v>0</v>
      </c>
      <c r="AG1046">
        <f t="shared" si="378"/>
        <v>0</v>
      </c>
      <c r="AH1046">
        <f t="shared" si="385"/>
        <v>0</v>
      </c>
      <c r="AI1046">
        <f t="shared" si="385"/>
        <v>0</v>
      </c>
      <c r="AJ1046">
        <f t="shared" si="385"/>
        <v>0</v>
      </c>
      <c r="AK1046">
        <f t="shared" si="385"/>
        <v>0</v>
      </c>
      <c r="AL1046">
        <f t="shared" si="390"/>
        <v>0</v>
      </c>
      <c r="AM1046">
        <f t="shared" si="390"/>
        <v>0</v>
      </c>
      <c r="AN1046">
        <f t="shared" si="390"/>
        <v>0</v>
      </c>
      <c r="AO1046">
        <f t="shared" si="390"/>
        <v>0</v>
      </c>
      <c r="AP1046">
        <f t="shared" si="390"/>
        <v>0</v>
      </c>
      <c r="AQ1046">
        <f t="shared" si="390"/>
        <v>0</v>
      </c>
      <c r="AR1046">
        <f t="shared" si="383"/>
        <v>0</v>
      </c>
      <c r="AS1046">
        <f t="shared" si="383"/>
        <v>0</v>
      </c>
      <c r="AT1046">
        <f t="shared" si="382"/>
        <v>0</v>
      </c>
      <c r="AU1046">
        <f t="shared" si="382"/>
        <v>0</v>
      </c>
      <c r="AV1046">
        <f t="shared" si="381"/>
        <v>0</v>
      </c>
      <c r="AW1046">
        <f t="shared" si="381"/>
        <v>0</v>
      </c>
      <c r="AX1046">
        <f t="shared" si="382"/>
        <v>0</v>
      </c>
      <c r="AY1046">
        <f t="shared" si="371"/>
        <v>0</v>
      </c>
      <c r="AZ1046">
        <f t="shared" si="388"/>
        <v>0</v>
      </c>
      <c r="BA1046">
        <f t="shared" si="388"/>
        <v>0</v>
      </c>
      <c r="BB1046">
        <f t="shared" si="388"/>
        <v>0</v>
      </c>
      <c r="BC1046">
        <f t="shared" si="388"/>
        <v>0</v>
      </c>
      <c r="BD1046">
        <f t="shared" si="388"/>
        <v>0</v>
      </c>
      <c r="BE1046">
        <f t="shared" si="388"/>
        <v>0</v>
      </c>
      <c r="BF1046">
        <f t="shared" si="388"/>
        <v>0</v>
      </c>
      <c r="BG1046">
        <f t="shared" si="388"/>
        <v>0</v>
      </c>
      <c r="BH1046">
        <f t="shared" si="388"/>
        <v>0</v>
      </c>
      <c r="BI1046">
        <f t="shared" si="388"/>
        <v>0</v>
      </c>
      <c r="BJ1046">
        <f t="shared" si="388"/>
        <v>0</v>
      </c>
      <c r="BK1046">
        <f t="shared" si="388"/>
        <v>0</v>
      </c>
      <c r="BL1046">
        <f t="shared" si="388"/>
        <v>0</v>
      </c>
      <c r="BM1046">
        <f t="shared" si="388"/>
        <v>0</v>
      </c>
      <c r="BN1046">
        <f t="shared" si="388"/>
        <v>0</v>
      </c>
      <c r="BO1046">
        <f t="shared" si="388"/>
        <v>0</v>
      </c>
      <c r="BP1046">
        <f t="shared" si="388"/>
        <v>0</v>
      </c>
      <c r="BQ1046">
        <f t="shared" si="388"/>
        <v>0</v>
      </c>
      <c r="BR1046">
        <f t="shared" si="388"/>
        <v>0</v>
      </c>
    </row>
    <row r="1047" spans="2:70" x14ac:dyDescent="0.2">
      <c r="B1047" s="1">
        <f>IF(ISBLANK(N1047),"",YEAR(O1047))</f>
        <v>2023</v>
      </c>
      <c r="C1047" s="12">
        <f>IF(ISBLANK(M1047),"",MONTH(O1047))</f>
        <v>6</v>
      </c>
      <c r="D1047" s="1">
        <f>IF(ISBLANK(N1047),"",WEEKNUM(O1047))</f>
        <v>22</v>
      </c>
      <c r="E1047" s="1" t="str">
        <f>S1047&amp;R1047</f>
        <v>PayPal (Europe) S.a r.l. et Cie, S.C.A.1027306153008 . ADOBE SYSTEMS SOFTWARE IRELAND LIMITED, Ihr Einkauf bei ADOBE SYSTEMS SOFTWARE IRELAND LIMITED</v>
      </c>
      <c r="H1047" s="1" t="str">
        <f>IF(ISBLANK(N1047),"",IF(SUM(AC1047:CO1047)=0,"other",INDEX(AC$6:CO$6,MATCH(1,AC1047:CO1047,0))))</f>
        <v>PayPal</v>
      </c>
      <c r="I1047" s="1" t="str" cm="1">
        <f t="array" ref="I1047">IF(ISBLANK(N1047),"",INDEX($AC$7:$CO$7,,MATCH(H1047,$AC$6:$CO$6,0)))</f>
        <v>expense</v>
      </c>
      <c r="L1047" s="1" t="str">
        <f>IF(ISBLANK(J1047),H1047,J1047)</f>
        <v>PayPal</v>
      </c>
      <c r="M1047" s="1" t="str">
        <f>IF(ISBLANK(K1047),I1047,K1047)</f>
        <v>expense</v>
      </c>
      <c r="N1047" s="16" t="s">
        <v>57</v>
      </c>
      <c r="O1047" s="17">
        <v>45078</v>
      </c>
      <c r="P1047" s="17">
        <v>45078</v>
      </c>
      <c r="Q1047" s="18" t="s">
        <v>58</v>
      </c>
      <c r="R1047" s="18" t="s">
        <v>1432</v>
      </c>
      <c r="S1047" s="18" t="s">
        <v>63</v>
      </c>
      <c r="T1047" s="18" t="s">
        <v>64</v>
      </c>
      <c r="U1047" s="18" t="s">
        <v>65</v>
      </c>
      <c r="V1047" s="18">
        <v>-23.79</v>
      </c>
      <c r="W1047" s="18" t="s">
        <v>61</v>
      </c>
      <c r="X1047" s="18" t="s">
        <v>62</v>
      </c>
      <c r="AA1047">
        <f t="shared" si="386"/>
        <v>0</v>
      </c>
      <c r="AB1047">
        <f t="shared" si="386"/>
        <v>0</v>
      </c>
      <c r="AC1047">
        <f t="shared" si="389"/>
        <v>0</v>
      </c>
      <c r="AD1047">
        <f t="shared" si="387"/>
        <v>0</v>
      </c>
      <c r="AE1047">
        <f t="shared" si="387"/>
        <v>0</v>
      </c>
      <c r="AF1047">
        <f t="shared" si="387"/>
        <v>0</v>
      </c>
      <c r="AG1047">
        <f t="shared" si="378"/>
        <v>0</v>
      </c>
      <c r="AH1047">
        <f t="shared" si="385"/>
        <v>0</v>
      </c>
      <c r="AI1047">
        <f t="shared" si="385"/>
        <v>0</v>
      </c>
      <c r="AJ1047">
        <f t="shared" si="385"/>
        <v>0</v>
      </c>
      <c r="AK1047">
        <f t="shared" si="385"/>
        <v>0</v>
      </c>
      <c r="AL1047">
        <f t="shared" si="390"/>
        <v>0</v>
      </c>
      <c r="AM1047">
        <f t="shared" si="390"/>
        <v>0</v>
      </c>
      <c r="AN1047">
        <f t="shared" si="390"/>
        <v>0</v>
      </c>
      <c r="AO1047">
        <f t="shared" si="390"/>
        <v>0</v>
      </c>
      <c r="AP1047">
        <f t="shared" si="390"/>
        <v>0</v>
      </c>
      <c r="AQ1047">
        <f t="shared" si="390"/>
        <v>0</v>
      </c>
      <c r="AR1047">
        <f t="shared" si="383"/>
        <v>0</v>
      </c>
      <c r="AS1047">
        <f t="shared" si="383"/>
        <v>0</v>
      </c>
      <c r="AT1047">
        <f t="shared" si="382"/>
        <v>0</v>
      </c>
      <c r="AU1047">
        <f t="shared" si="382"/>
        <v>0</v>
      </c>
      <c r="AV1047">
        <f t="shared" si="381"/>
        <v>0</v>
      </c>
      <c r="AW1047">
        <f t="shared" si="381"/>
        <v>0</v>
      </c>
      <c r="AX1047">
        <f t="shared" si="382"/>
        <v>0</v>
      </c>
      <c r="AY1047">
        <f t="shared" si="371"/>
        <v>0</v>
      </c>
      <c r="AZ1047">
        <f t="shared" si="388"/>
        <v>0</v>
      </c>
      <c r="BA1047">
        <f t="shared" si="388"/>
        <v>0</v>
      </c>
      <c r="BB1047">
        <f t="shared" si="388"/>
        <v>0</v>
      </c>
      <c r="BC1047">
        <f t="shared" si="388"/>
        <v>0</v>
      </c>
      <c r="BD1047">
        <f t="shared" si="388"/>
        <v>0</v>
      </c>
      <c r="BE1047">
        <f t="shared" si="388"/>
        <v>0</v>
      </c>
      <c r="BF1047">
        <f t="shared" si="388"/>
        <v>0</v>
      </c>
      <c r="BG1047">
        <f t="shared" si="388"/>
        <v>0</v>
      </c>
      <c r="BH1047">
        <f t="shared" si="388"/>
        <v>0</v>
      </c>
      <c r="BI1047">
        <f t="shared" si="388"/>
        <v>0</v>
      </c>
      <c r="BJ1047">
        <f t="shared" si="388"/>
        <v>0</v>
      </c>
      <c r="BK1047">
        <f t="shared" si="388"/>
        <v>0</v>
      </c>
      <c r="BL1047">
        <f t="shared" si="388"/>
        <v>0</v>
      </c>
      <c r="BM1047">
        <f t="shared" si="388"/>
        <v>0</v>
      </c>
      <c r="BN1047">
        <f t="shared" si="388"/>
        <v>0</v>
      </c>
      <c r="BO1047">
        <f t="shared" si="388"/>
        <v>0</v>
      </c>
      <c r="BP1047">
        <f t="shared" si="388"/>
        <v>1</v>
      </c>
      <c r="BQ1047">
        <f t="shared" si="388"/>
        <v>0</v>
      </c>
      <c r="BR1047">
        <f t="shared" si="388"/>
        <v>0</v>
      </c>
    </row>
    <row r="1048" spans="2:70" x14ac:dyDescent="0.2">
      <c r="B1048" s="1">
        <f>IF(ISBLANK(N1048),"",YEAR(O1048))</f>
        <v>2023</v>
      </c>
      <c r="C1048" s="12">
        <f>IF(ISBLANK(M1048),"",MONTH(O1048))</f>
        <v>6</v>
      </c>
      <c r="D1048" s="1">
        <f>IF(ISBLANK(N1048),"",WEEKNUM(O1048))</f>
        <v>23</v>
      </c>
      <c r="E1048" s="1" t="str">
        <f>S1048&amp;R1048</f>
        <v>STUD.WERK MUENCHENDATUM 05.06.2023, 10.48 UHR</v>
      </c>
      <c r="H1048" s="1" t="str">
        <f>IF(ISBLANK(N1048),"",IF(SUM(AC1048:CO1048)=0,"other",INDEX(AC$6:CO$6,MATCH(1,AC1048:CO1048,0))))</f>
        <v>other</v>
      </c>
      <c r="I1048" s="1" t="str" cm="1">
        <f t="array" ref="I1048">IF(ISBLANK(N1048),"",INDEX($AC$7:$CO$7,,MATCH(H1048,$AC$6:$CO$6,0)))</f>
        <v>expense</v>
      </c>
      <c r="L1048" s="1" t="str">
        <f>IF(ISBLANK(J1048),H1048,J1048)</f>
        <v>other</v>
      </c>
      <c r="M1048" s="1" t="str">
        <f>IF(ISBLANK(K1048),I1048,K1048)</f>
        <v>expense</v>
      </c>
      <c r="N1048" s="16" t="s">
        <v>57</v>
      </c>
      <c r="O1048" s="17">
        <v>45082</v>
      </c>
      <c r="P1048" s="17">
        <v>45082</v>
      </c>
      <c r="Q1048" s="18" t="s">
        <v>72</v>
      </c>
      <c r="R1048" s="18" t="s">
        <v>1425</v>
      </c>
      <c r="S1048" s="18" t="s">
        <v>981</v>
      </c>
      <c r="T1048" s="18" t="s">
        <v>1002</v>
      </c>
      <c r="U1048" s="18" t="s">
        <v>68</v>
      </c>
      <c r="V1048" s="18">
        <v>-374.5</v>
      </c>
      <c r="W1048" s="18" t="s">
        <v>61</v>
      </c>
      <c r="X1048" s="18" t="s">
        <v>62</v>
      </c>
      <c r="AA1048">
        <f t="shared" ref="AA1048:AB1067" si="391">IF(ISERROR(FIND(AA$5,$E1048)),0,1)</f>
        <v>0</v>
      </c>
      <c r="AB1048">
        <f t="shared" si="391"/>
        <v>1</v>
      </c>
      <c r="AC1048">
        <f t="shared" si="389"/>
        <v>0</v>
      </c>
      <c r="AD1048">
        <f t="shared" si="387"/>
        <v>0</v>
      </c>
      <c r="AE1048">
        <f t="shared" si="387"/>
        <v>0</v>
      </c>
      <c r="AF1048">
        <f t="shared" si="387"/>
        <v>0</v>
      </c>
      <c r="AG1048">
        <f t="shared" si="378"/>
        <v>0</v>
      </c>
      <c r="AH1048">
        <f t="shared" si="385"/>
        <v>0</v>
      </c>
      <c r="AI1048">
        <f t="shared" si="385"/>
        <v>0</v>
      </c>
      <c r="AJ1048">
        <f t="shared" si="385"/>
        <v>0</v>
      </c>
      <c r="AK1048">
        <f t="shared" si="385"/>
        <v>0</v>
      </c>
      <c r="AL1048">
        <f t="shared" si="390"/>
        <v>0</v>
      </c>
      <c r="AM1048">
        <f t="shared" si="390"/>
        <v>0</v>
      </c>
      <c r="AN1048">
        <f t="shared" si="390"/>
        <v>0</v>
      </c>
      <c r="AO1048">
        <f t="shared" si="390"/>
        <v>0</v>
      </c>
      <c r="AP1048">
        <f t="shared" si="390"/>
        <v>0</v>
      </c>
      <c r="AQ1048">
        <f t="shared" si="390"/>
        <v>0</v>
      </c>
      <c r="AR1048">
        <f t="shared" si="383"/>
        <v>0</v>
      </c>
      <c r="AS1048">
        <f t="shared" si="383"/>
        <v>0</v>
      </c>
      <c r="AT1048">
        <f t="shared" si="382"/>
        <v>0</v>
      </c>
      <c r="AU1048">
        <f t="shared" si="382"/>
        <v>0</v>
      </c>
      <c r="AV1048">
        <f t="shared" si="381"/>
        <v>0</v>
      </c>
      <c r="AW1048">
        <f t="shared" si="381"/>
        <v>0</v>
      </c>
      <c r="AX1048">
        <f t="shared" si="382"/>
        <v>0</v>
      </c>
      <c r="AY1048">
        <f t="shared" ref="AY1048:AY1111" si="392">IF(ISERROR(FIND(AY$5,$E1048)),0,1)</f>
        <v>0</v>
      </c>
      <c r="AZ1048">
        <f t="shared" si="388"/>
        <v>0</v>
      </c>
      <c r="BA1048">
        <f t="shared" si="388"/>
        <v>0</v>
      </c>
      <c r="BB1048">
        <f t="shared" si="388"/>
        <v>0</v>
      </c>
      <c r="BC1048">
        <f t="shared" si="388"/>
        <v>0</v>
      </c>
      <c r="BD1048">
        <f t="shared" si="388"/>
        <v>0</v>
      </c>
      <c r="BE1048">
        <f t="shared" si="388"/>
        <v>0</v>
      </c>
      <c r="BF1048">
        <f t="shared" si="388"/>
        <v>0</v>
      </c>
      <c r="BG1048">
        <f t="shared" si="388"/>
        <v>0</v>
      </c>
      <c r="BH1048">
        <f t="shared" si="388"/>
        <v>0</v>
      </c>
      <c r="BI1048">
        <f t="shared" si="388"/>
        <v>0</v>
      </c>
      <c r="BJ1048">
        <f t="shared" ref="AZ1048:BR1059" si="393">IF(ISERROR(FIND(BJ$5,$E1048)),0,1)</f>
        <v>0</v>
      </c>
      <c r="BK1048">
        <f t="shared" si="393"/>
        <v>0</v>
      </c>
      <c r="BL1048">
        <f t="shared" si="393"/>
        <v>0</v>
      </c>
      <c r="BM1048">
        <f t="shared" si="393"/>
        <v>0</v>
      </c>
      <c r="BN1048">
        <f t="shared" si="393"/>
        <v>0</v>
      </c>
      <c r="BO1048">
        <f t="shared" si="393"/>
        <v>0</v>
      </c>
      <c r="BP1048">
        <f t="shared" si="393"/>
        <v>0</v>
      </c>
      <c r="BQ1048">
        <f t="shared" si="393"/>
        <v>0</v>
      </c>
      <c r="BR1048">
        <f t="shared" si="393"/>
        <v>0</v>
      </c>
    </row>
    <row r="1049" spans="2:70" x14ac:dyDescent="0.2">
      <c r="B1049" s="1">
        <f>IF(ISBLANK(N1049),"",YEAR(O1049))</f>
        <v>2023</v>
      </c>
      <c r="C1049" s="12">
        <f>IF(ISBLANK(M1049),"",MONTH(O1049))</f>
        <v>6</v>
      </c>
      <c r="D1049" s="1">
        <f>IF(ISBLANK(N1049),"",WEEKNUM(O1049))</f>
        <v>23</v>
      </c>
      <c r="E1049" s="1" t="str">
        <f>S1049&amp;R1049</f>
        <v>PayPal Europe S.a.r.l. et Cie S.C.A1027367514610 . eBay S.a r.l., Ihr Einkauf bei eBay S.a r.l., Artikel-</v>
      </c>
      <c r="H1049" s="1" t="str">
        <f>IF(ISBLANK(N1049),"",IF(SUM(AC1049:CO1049)=0,"other",INDEX(AC$6:CO$6,MATCH(1,AC1049:CO1049,0))))</f>
        <v>PayPal</v>
      </c>
      <c r="I1049" s="1" t="str" cm="1">
        <f t="array" ref="I1049">IF(ISBLANK(N1049),"",INDEX($AC$7:$CO$7,,MATCH(H1049,$AC$6:$CO$6,0)))</f>
        <v>expense</v>
      </c>
      <c r="L1049" s="1" t="str">
        <f>IF(ISBLANK(J1049),H1049,J1049)</f>
        <v>PayPal</v>
      </c>
      <c r="M1049" s="1" t="str">
        <f>IF(ISBLANK(K1049),I1049,K1049)</f>
        <v>expense</v>
      </c>
      <c r="N1049" s="16" t="s">
        <v>57</v>
      </c>
      <c r="O1049" s="17">
        <v>45082</v>
      </c>
      <c r="P1049" s="17">
        <v>45082</v>
      </c>
      <c r="Q1049" s="18" t="s">
        <v>58</v>
      </c>
      <c r="R1049" s="18" t="s">
        <v>1426</v>
      </c>
      <c r="S1049" s="18" t="s">
        <v>1038</v>
      </c>
      <c r="T1049" s="18" t="s">
        <v>1039</v>
      </c>
      <c r="U1049" s="18" t="s">
        <v>1040</v>
      </c>
      <c r="V1049" s="18">
        <v>-8.34</v>
      </c>
      <c r="W1049" s="18" t="s">
        <v>61</v>
      </c>
      <c r="X1049" s="18" t="s">
        <v>62</v>
      </c>
      <c r="AA1049">
        <f t="shared" si="391"/>
        <v>0</v>
      </c>
      <c r="AB1049">
        <f t="shared" si="391"/>
        <v>0</v>
      </c>
      <c r="AC1049">
        <f t="shared" si="389"/>
        <v>0</v>
      </c>
      <c r="AD1049">
        <f t="shared" si="387"/>
        <v>0</v>
      </c>
      <c r="AE1049">
        <f t="shared" si="387"/>
        <v>0</v>
      </c>
      <c r="AF1049">
        <f t="shared" si="387"/>
        <v>0</v>
      </c>
      <c r="AG1049">
        <f t="shared" si="378"/>
        <v>0</v>
      </c>
      <c r="AH1049">
        <f t="shared" si="385"/>
        <v>0</v>
      </c>
      <c r="AI1049">
        <f t="shared" si="385"/>
        <v>0</v>
      </c>
      <c r="AJ1049">
        <f t="shared" si="385"/>
        <v>0</v>
      </c>
      <c r="AK1049">
        <f t="shared" si="385"/>
        <v>0</v>
      </c>
      <c r="AL1049">
        <f t="shared" si="390"/>
        <v>0</v>
      </c>
      <c r="AM1049">
        <f t="shared" si="390"/>
        <v>0</v>
      </c>
      <c r="AN1049">
        <f t="shared" si="390"/>
        <v>0</v>
      </c>
      <c r="AO1049">
        <f t="shared" si="390"/>
        <v>0</v>
      </c>
      <c r="AP1049">
        <f t="shared" si="390"/>
        <v>0</v>
      </c>
      <c r="AQ1049">
        <f t="shared" si="390"/>
        <v>0</v>
      </c>
      <c r="AR1049">
        <f t="shared" si="383"/>
        <v>0</v>
      </c>
      <c r="AS1049">
        <f t="shared" si="383"/>
        <v>0</v>
      </c>
      <c r="AT1049">
        <f t="shared" si="382"/>
        <v>0</v>
      </c>
      <c r="AU1049">
        <f t="shared" si="382"/>
        <v>0</v>
      </c>
      <c r="AV1049">
        <f t="shared" si="381"/>
        <v>0</v>
      </c>
      <c r="AW1049">
        <f t="shared" si="381"/>
        <v>0</v>
      </c>
      <c r="AX1049">
        <f t="shared" si="382"/>
        <v>0</v>
      </c>
      <c r="AY1049">
        <f t="shared" si="392"/>
        <v>0</v>
      </c>
      <c r="AZ1049">
        <f t="shared" si="393"/>
        <v>0</v>
      </c>
      <c r="BA1049">
        <f t="shared" si="393"/>
        <v>0</v>
      </c>
      <c r="BB1049">
        <f t="shared" si="393"/>
        <v>0</v>
      </c>
      <c r="BC1049">
        <f t="shared" si="393"/>
        <v>0</v>
      </c>
      <c r="BD1049">
        <f t="shared" si="393"/>
        <v>0</v>
      </c>
      <c r="BE1049">
        <f t="shared" si="393"/>
        <v>0</v>
      </c>
      <c r="BF1049">
        <f t="shared" si="393"/>
        <v>0</v>
      </c>
      <c r="BG1049">
        <f t="shared" si="393"/>
        <v>0</v>
      </c>
      <c r="BH1049">
        <f t="shared" si="393"/>
        <v>0</v>
      </c>
      <c r="BI1049">
        <f t="shared" si="393"/>
        <v>0</v>
      </c>
      <c r="BJ1049">
        <f t="shared" si="393"/>
        <v>0</v>
      </c>
      <c r="BK1049">
        <f t="shared" si="393"/>
        <v>0</v>
      </c>
      <c r="BL1049">
        <f t="shared" si="393"/>
        <v>0</v>
      </c>
      <c r="BM1049">
        <f t="shared" si="393"/>
        <v>0</v>
      </c>
      <c r="BN1049">
        <f t="shared" si="393"/>
        <v>0</v>
      </c>
      <c r="BO1049">
        <f t="shared" si="393"/>
        <v>0</v>
      </c>
      <c r="BP1049">
        <f t="shared" si="393"/>
        <v>1</v>
      </c>
      <c r="BQ1049">
        <f t="shared" si="393"/>
        <v>0</v>
      </c>
      <c r="BR1049">
        <f t="shared" si="393"/>
        <v>0</v>
      </c>
    </row>
    <row r="1050" spans="2:70" x14ac:dyDescent="0.2">
      <c r="B1050" s="1">
        <f>IF(ISBLANK(N1050),"",YEAR(O1050))</f>
        <v>2023</v>
      </c>
      <c r="C1050" s="12">
        <f>IF(ISBLANK(M1050),"",MONTH(O1050))</f>
        <v>6</v>
      </c>
      <c r="D1050" s="1">
        <f>IF(ISBLANK(N1050),"",WEEKNUM(O1050))</f>
        <v>23</v>
      </c>
      <c r="E1050" s="1" t="str">
        <f>S1050&amp;R1050</f>
        <v>PayPal Europe S.a.r.l. et Cie S.C.A1027366600675 . eBay S.a r.l., Ihr Einkauf bei eBay S.a r.l., Artikel-</v>
      </c>
      <c r="H1050" s="1" t="str">
        <f>IF(ISBLANK(N1050),"",IF(SUM(AC1050:CO1050)=0,"other",INDEX(AC$6:CO$6,MATCH(1,AC1050:CO1050,0))))</f>
        <v>PayPal</v>
      </c>
      <c r="I1050" s="1" t="str" cm="1">
        <f t="array" ref="I1050">IF(ISBLANK(N1050),"",INDEX($AC$7:$CO$7,,MATCH(H1050,$AC$6:$CO$6,0)))</f>
        <v>expense</v>
      </c>
      <c r="L1050" s="1" t="str">
        <f>IF(ISBLANK(J1050),H1050,J1050)</f>
        <v>PayPal</v>
      </c>
      <c r="M1050" s="1" t="str">
        <f>IF(ISBLANK(K1050),I1050,K1050)</f>
        <v>expense</v>
      </c>
      <c r="N1050" s="16" t="s">
        <v>57</v>
      </c>
      <c r="O1050" s="17">
        <v>45082</v>
      </c>
      <c r="P1050" s="17">
        <v>45082</v>
      </c>
      <c r="Q1050" s="18" t="s">
        <v>58</v>
      </c>
      <c r="R1050" s="18" t="s">
        <v>1427</v>
      </c>
      <c r="S1050" s="18" t="s">
        <v>1038</v>
      </c>
      <c r="T1050" s="18" t="s">
        <v>1039</v>
      </c>
      <c r="U1050" s="18" t="s">
        <v>1040</v>
      </c>
      <c r="V1050" s="18">
        <v>-13.75</v>
      </c>
      <c r="W1050" s="18" t="s">
        <v>61</v>
      </c>
      <c r="X1050" s="18" t="s">
        <v>62</v>
      </c>
      <c r="AA1050">
        <f t="shared" si="391"/>
        <v>0</v>
      </c>
      <c r="AB1050">
        <f t="shared" si="391"/>
        <v>0</v>
      </c>
      <c r="AC1050">
        <f t="shared" si="389"/>
        <v>0</v>
      </c>
      <c r="AD1050">
        <f t="shared" si="387"/>
        <v>0</v>
      </c>
      <c r="AE1050">
        <f t="shared" si="387"/>
        <v>0</v>
      </c>
      <c r="AF1050">
        <f t="shared" si="387"/>
        <v>0</v>
      </c>
      <c r="AG1050">
        <f t="shared" si="378"/>
        <v>0</v>
      </c>
      <c r="AH1050">
        <f t="shared" si="385"/>
        <v>0</v>
      </c>
      <c r="AI1050">
        <f t="shared" si="385"/>
        <v>0</v>
      </c>
      <c r="AJ1050">
        <f t="shared" si="385"/>
        <v>0</v>
      </c>
      <c r="AK1050">
        <f t="shared" si="385"/>
        <v>0</v>
      </c>
      <c r="AL1050">
        <f t="shared" si="390"/>
        <v>0</v>
      </c>
      <c r="AM1050">
        <f t="shared" si="390"/>
        <v>0</v>
      </c>
      <c r="AN1050">
        <f t="shared" si="390"/>
        <v>0</v>
      </c>
      <c r="AO1050">
        <f t="shared" si="390"/>
        <v>0</v>
      </c>
      <c r="AP1050">
        <f t="shared" si="390"/>
        <v>0</v>
      </c>
      <c r="AQ1050">
        <f t="shared" si="390"/>
        <v>0</v>
      </c>
      <c r="AR1050">
        <f t="shared" si="383"/>
        <v>0</v>
      </c>
      <c r="AS1050">
        <f t="shared" si="383"/>
        <v>0</v>
      </c>
      <c r="AT1050">
        <f t="shared" si="382"/>
        <v>0</v>
      </c>
      <c r="AU1050">
        <f t="shared" si="382"/>
        <v>0</v>
      </c>
      <c r="AV1050">
        <f t="shared" si="381"/>
        <v>0</v>
      </c>
      <c r="AW1050">
        <f t="shared" si="381"/>
        <v>0</v>
      </c>
      <c r="AX1050">
        <f t="shared" si="382"/>
        <v>0</v>
      </c>
      <c r="AY1050">
        <f t="shared" si="392"/>
        <v>0</v>
      </c>
      <c r="AZ1050">
        <f t="shared" si="393"/>
        <v>0</v>
      </c>
      <c r="BA1050">
        <f t="shared" si="393"/>
        <v>0</v>
      </c>
      <c r="BB1050">
        <f t="shared" si="393"/>
        <v>0</v>
      </c>
      <c r="BC1050">
        <f t="shared" si="393"/>
        <v>0</v>
      </c>
      <c r="BD1050">
        <f t="shared" si="393"/>
        <v>0</v>
      </c>
      <c r="BE1050">
        <f t="shared" si="393"/>
        <v>0</v>
      </c>
      <c r="BF1050">
        <f t="shared" si="393"/>
        <v>0</v>
      </c>
      <c r="BG1050">
        <f t="shared" si="393"/>
        <v>0</v>
      </c>
      <c r="BH1050">
        <f t="shared" si="393"/>
        <v>0</v>
      </c>
      <c r="BI1050">
        <f t="shared" si="393"/>
        <v>0</v>
      </c>
      <c r="BJ1050">
        <f t="shared" si="393"/>
        <v>0</v>
      </c>
      <c r="BK1050">
        <f t="shared" si="393"/>
        <v>0</v>
      </c>
      <c r="BL1050">
        <f t="shared" si="393"/>
        <v>0</v>
      </c>
      <c r="BM1050">
        <f t="shared" si="393"/>
        <v>0</v>
      </c>
      <c r="BN1050">
        <f t="shared" si="393"/>
        <v>0</v>
      </c>
      <c r="BO1050">
        <f t="shared" si="393"/>
        <v>0</v>
      </c>
      <c r="BP1050">
        <f t="shared" si="393"/>
        <v>1</v>
      </c>
      <c r="BQ1050">
        <f t="shared" si="393"/>
        <v>0</v>
      </c>
      <c r="BR1050">
        <f t="shared" si="393"/>
        <v>0</v>
      </c>
    </row>
    <row r="1051" spans="2:70" x14ac:dyDescent="0.2">
      <c r="B1051" s="1">
        <f>IF(ISBLANK(N1051),"",YEAR(O1051))</f>
        <v>2023</v>
      </c>
      <c r="C1051" s="12">
        <f>IF(ISBLANK(M1051),"",MONTH(O1051))</f>
        <v>6</v>
      </c>
      <c r="D1051" s="1">
        <f>IF(ISBLANK(N1051),"",WEEKNUM(O1051))</f>
        <v>23</v>
      </c>
      <c r="E1051" s="1" t="str">
        <f>S1051&amp;R1051</f>
        <v>PayPal Europe S.a.r.l. et Cie S.C.A1027366599840 . eBay S.a r.l., Ihr Einkauf bei eBay S.a r.l., Artikel-</v>
      </c>
      <c r="H1051" s="1" t="str">
        <f>IF(ISBLANK(N1051),"",IF(SUM(AC1051:CO1051)=0,"other",INDEX(AC$6:CO$6,MATCH(1,AC1051:CO1051,0))))</f>
        <v>PayPal</v>
      </c>
      <c r="I1051" s="1" t="str" cm="1">
        <f t="array" ref="I1051">IF(ISBLANK(N1051),"",INDEX($AC$7:$CO$7,,MATCH(H1051,$AC$6:$CO$6,0)))</f>
        <v>expense</v>
      </c>
      <c r="L1051" s="1" t="str">
        <f>IF(ISBLANK(J1051),H1051,J1051)</f>
        <v>PayPal</v>
      </c>
      <c r="M1051" s="1" t="str">
        <f>IF(ISBLANK(K1051),I1051,K1051)</f>
        <v>expense</v>
      </c>
      <c r="N1051" s="16" t="s">
        <v>57</v>
      </c>
      <c r="O1051" s="17">
        <v>45082</v>
      </c>
      <c r="P1051" s="17">
        <v>45082</v>
      </c>
      <c r="Q1051" s="18" t="s">
        <v>58</v>
      </c>
      <c r="R1051" s="18" t="s">
        <v>1428</v>
      </c>
      <c r="S1051" s="18" t="s">
        <v>1038</v>
      </c>
      <c r="T1051" s="18" t="s">
        <v>1039</v>
      </c>
      <c r="U1051" s="18" t="s">
        <v>1040</v>
      </c>
      <c r="V1051" s="18">
        <v>-9.2799999999999994</v>
      </c>
      <c r="W1051" s="18" t="s">
        <v>61</v>
      </c>
      <c r="X1051" s="18" t="s">
        <v>62</v>
      </c>
      <c r="AA1051">
        <f t="shared" si="391"/>
        <v>0</v>
      </c>
      <c r="AB1051">
        <f t="shared" si="391"/>
        <v>0</v>
      </c>
      <c r="AC1051">
        <f t="shared" si="389"/>
        <v>0</v>
      </c>
      <c r="AD1051">
        <f t="shared" si="387"/>
        <v>0</v>
      </c>
      <c r="AE1051">
        <f t="shared" si="387"/>
        <v>0</v>
      </c>
      <c r="AF1051">
        <f t="shared" si="387"/>
        <v>0</v>
      </c>
      <c r="AG1051">
        <f t="shared" si="378"/>
        <v>0</v>
      </c>
      <c r="AH1051">
        <f t="shared" si="385"/>
        <v>0</v>
      </c>
      <c r="AI1051">
        <f t="shared" si="385"/>
        <v>0</v>
      </c>
      <c r="AJ1051">
        <f t="shared" si="385"/>
        <v>0</v>
      </c>
      <c r="AK1051">
        <f t="shared" si="385"/>
        <v>0</v>
      </c>
      <c r="AL1051">
        <f t="shared" si="390"/>
        <v>0</v>
      </c>
      <c r="AM1051">
        <f t="shared" si="390"/>
        <v>0</v>
      </c>
      <c r="AN1051">
        <f t="shared" si="390"/>
        <v>0</v>
      </c>
      <c r="AO1051">
        <f t="shared" si="390"/>
        <v>0</v>
      </c>
      <c r="AP1051">
        <f t="shared" si="390"/>
        <v>0</v>
      </c>
      <c r="AQ1051">
        <f t="shared" si="390"/>
        <v>0</v>
      </c>
      <c r="AR1051">
        <f t="shared" si="383"/>
        <v>0</v>
      </c>
      <c r="AS1051">
        <f t="shared" si="383"/>
        <v>0</v>
      </c>
      <c r="AT1051">
        <f t="shared" si="382"/>
        <v>0</v>
      </c>
      <c r="AU1051">
        <f t="shared" si="382"/>
        <v>0</v>
      </c>
      <c r="AV1051">
        <f t="shared" si="381"/>
        <v>0</v>
      </c>
      <c r="AW1051">
        <f t="shared" si="381"/>
        <v>0</v>
      </c>
      <c r="AX1051">
        <f t="shared" si="382"/>
        <v>0</v>
      </c>
      <c r="AY1051">
        <f t="shared" si="392"/>
        <v>0</v>
      </c>
      <c r="AZ1051">
        <f t="shared" si="393"/>
        <v>0</v>
      </c>
      <c r="BA1051">
        <f t="shared" si="393"/>
        <v>0</v>
      </c>
      <c r="BB1051">
        <f t="shared" si="393"/>
        <v>0</v>
      </c>
      <c r="BC1051">
        <f t="shared" si="393"/>
        <v>0</v>
      </c>
      <c r="BD1051">
        <f t="shared" si="393"/>
        <v>0</v>
      </c>
      <c r="BE1051">
        <f t="shared" si="393"/>
        <v>0</v>
      </c>
      <c r="BF1051">
        <f t="shared" si="393"/>
        <v>0</v>
      </c>
      <c r="BG1051">
        <f t="shared" si="393"/>
        <v>0</v>
      </c>
      <c r="BH1051">
        <f t="shared" si="393"/>
        <v>0</v>
      </c>
      <c r="BI1051">
        <f t="shared" si="393"/>
        <v>0</v>
      </c>
      <c r="BJ1051">
        <f t="shared" si="393"/>
        <v>0</v>
      </c>
      <c r="BK1051">
        <f t="shared" si="393"/>
        <v>0</v>
      </c>
      <c r="BL1051">
        <f t="shared" si="393"/>
        <v>0</v>
      </c>
      <c r="BM1051">
        <f t="shared" si="393"/>
        <v>0</v>
      </c>
      <c r="BN1051">
        <f t="shared" si="393"/>
        <v>0</v>
      </c>
      <c r="BO1051">
        <f t="shared" si="393"/>
        <v>0</v>
      </c>
      <c r="BP1051">
        <f t="shared" si="393"/>
        <v>1</v>
      </c>
      <c r="BQ1051">
        <f t="shared" si="393"/>
        <v>0</v>
      </c>
      <c r="BR1051">
        <f t="shared" si="393"/>
        <v>0</v>
      </c>
    </row>
    <row r="1052" spans="2:70" x14ac:dyDescent="0.2">
      <c r="B1052" s="1">
        <f>IF(ISBLANK(N1052),"",YEAR(O1052))</f>
        <v>2023</v>
      </c>
      <c r="C1052" s="12">
        <f>IF(ISBLANK(M1052),"",MONTH(O1052))</f>
        <v>6</v>
      </c>
      <c r="D1052" s="1">
        <f>IF(ISBLANK(N1052),"",WEEKNUM(O1052))</f>
        <v>23</v>
      </c>
      <c r="E1052" s="1" t="str">
        <f>S1052&amp;R1052</f>
        <v>NETTO MARKEN-DISCOU//MUENCHEN/DE2023-06-03T19:56 Debitk.1 2026-12</v>
      </c>
      <c r="H1052" s="1" t="str">
        <f>IF(ISBLANK(N1052),"",IF(SUM(AC1052:CO1052)=0,"other",INDEX(AC$6:CO$6,MATCH(1,AC1052:CO1052,0))))</f>
        <v>other</v>
      </c>
      <c r="I1052" s="1" t="str" cm="1">
        <f t="array" ref="I1052">IF(ISBLANK(N1052),"",INDEX($AC$7:$CO$7,,MATCH(H1052,$AC$6:$CO$6,0)))</f>
        <v>expense</v>
      </c>
      <c r="L1052" s="1" t="str">
        <f>IF(ISBLANK(J1052),H1052,J1052)</f>
        <v>other</v>
      </c>
      <c r="M1052" s="1" t="str">
        <f>IF(ISBLANK(K1052),I1052,K1052)</f>
        <v>expense</v>
      </c>
      <c r="N1052" s="16" t="s">
        <v>57</v>
      </c>
      <c r="O1052" s="17">
        <v>45083</v>
      </c>
      <c r="P1052" s="17">
        <v>45083</v>
      </c>
      <c r="Q1052" s="18" t="s">
        <v>66</v>
      </c>
      <c r="R1052" s="18" t="s">
        <v>1419</v>
      </c>
      <c r="S1052" s="18" t="s">
        <v>1045</v>
      </c>
      <c r="T1052" s="18" t="s">
        <v>742</v>
      </c>
      <c r="U1052" s="18" t="s">
        <v>743</v>
      </c>
      <c r="V1052" s="18">
        <v>-7.92</v>
      </c>
      <c r="W1052" s="18" t="s">
        <v>61</v>
      </c>
      <c r="X1052" s="18" t="s">
        <v>62</v>
      </c>
      <c r="AA1052">
        <f t="shared" si="391"/>
        <v>0</v>
      </c>
      <c r="AB1052">
        <f t="shared" si="391"/>
        <v>0</v>
      </c>
      <c r="AC1052">
        <f t="shared" si="389"/>
        <v>0</v>
      </c>
      <c r="AD1052">
        <f t="shared" si="387"/>
        <v>0</v>
      </c>
      <c r="AE1052">
        <f t="shared" si="387"/>
        <v>0</v>
      </c>
      <c r="AF1052">
        <f t="shared" si="387"/>
        <v>0</v>
      </c>
      <c r="AG1052">
        <f t="shared" si="378"/>
        <v>0</v>
      </c>
      <c r="AH1052">
        <f t="shared" si="385"/>
        <v>0</v>
      </c>
      <c r="AI1052">
        <f t="shared" si="385"/>
        <v>0</v>
      </c>
      <c r="AJ1052">
        <f t="shared" si="385"/>
        <v>0</v>
      </c>
      <c r="AK1052">
        <f t="shared" si="385"/>
        <v>0</v>
      </c>
      <c r="AL1052">
        <f t="shared" si="390"/>
        <v>0</v>
      </c>
      <c r="AM1052">
        <f t="shared" si="390"/>
        <v>0</v>
      </c>
      <c r="AN1052">
        <f t="shared" si="390"/>
        <v>0</v>
      </c>
      <c r="AO1052">
        <f t="shared" si="390"/>
        <v>0</v>
      </c>
      <c r="AP1052">
        <f t="shared" si="390"/>
        <v>0</v>
      </c>
      <c r="AQ1052">
        <f t="shared" si="390"/>
        <v>0</v>
      </c>
      <c r="AR1052">
        <f t="shared" si="383"/>
        <v>0</v>
      </c>
      <c r="AS1052">
        <f t="shared" si="383"/>
        <v>0</v>
      </c>
      <c r="AT1052">
        <f t="shared" si="382"/>
        <v>0</v>
      </c>
      <c r="AU1052">
        <f t="shared" si="382"/>
        <v>0</v>
      </c>
      <c r="AV1052">
        <f t="shared" si="381"/>
        <v>0</v>
      </c>
      <c r="AW1052">
        <f t="shared" si="381"/>
        <v>0</v>
      </c>
      <c r="AX1052">
        <f t="shared" si="382"/>
        <v>0</v>
      </c>
      <c r="AY1052">
        <f t="shared" si="392"/>
        <v>0</v>
      </c>
      <c r="AZ1052">
        <f t="shared" si="393"/>
        <v>0</v>
      </c>
      <c r="BA1052">
        <f t="shared" si="393"/>
        <v>0</v>
      </c>
      <c r="BB1052">
        <f t="shared" si="393"/>
        <v>0</v>
      </c>
      <c r="BC1052">
        <f t="shared" si="393"/>
        <v>0</v>
      </c>
      <c r="BD1052">
        <f t="shared" si="393"/>
        <v>0</v>
      </c>
      <c r="BE1052">
        <f t="shared" si="393"/>
        <v>0</v>
      </c>
      <c r="BF1052">
        <f t="shared" si="393"/>
        <v>0</v>
      </c>
      <c r="BG1052">
        <f t="shared" si="393"/>
        <v>0</v>
      </c>
      <c r="BH1052">
        <f t="shared" si="393"/>
        <v>0</v>
      </c>
      <c r="BI1052">
        <f t="shared" si="393"/>
        <v>0</v>
      </c>
      <c r="BJ1052">
        <f t="shared" si="393"/>
        <v>0</v>
      </c>
      <c r="BK1052">
        <f t="shared" si="393"/>
        <v>0</v>
      </c>
      <c r="BL1052">
        <f t="shared" si="393"/>
        <v>0</v>
      </c>
      <c r="BM1052">
        <f t="shared" si="393"/>
        <v>0</v>
      </c>
      <c r="BN1052">
        <f t="shared" si="393"/>
        <v>0</v>
      </c>
      <c r="BO1052">
        <f t="shared" si="393"/>
        <v>0</v>
      </c>
      <c r="BP1052">
        <f t="shared" si="393"/>
        <v>0</v>
      </c>
      <c r="BQ1052">
        <f t="shared" si="393"/>
        <v>0</v>
      </c>
      <c r="BR1052">
        <f t="shared" si="393"/>
        <v>0</v>
      </c>
    </row>
    <row r="1053" spans="2:70" x14ac:dyDescent="0.2">
      <c r="B1053" s="1">
        <f>IF(ISBLANK(N1053),"",YEAR(O1053))</f>
        <v>2023</v>
      </c>
      <c r="C1053" s="12">
        <f>IF(ISBLANK(M1053),"",MONTH(O1053))</f>
        <v>6</v>
      </c>
      <c r="D1053" s="1">
        <f>IF(ISBLANK(N1053),"",WEEKNUM(O1053))</f>
        <v>23</v>
      </c>
      <c r="E1053" s="1" t="str">
        <f>S1053&amp;R1053</f>
        <v>NETTO MARKEN-DISCOU//MUENCHEN/DE2023-06-05T13:19 Debitk.1 2026-12</v>
      </c>
      <c r="H1053" s="1" t="str">
        <f>IF(ISBLANK(N1053),"",IF(SUM(AC1053:CO1053)=0,"other",INDEX(AC$6:CO$6,MATCH(1,AC1053:CO1053,0))))</f>
        <v>other</v>
      </c>
      <c r="I1053" s="1" t="str" cm="1">
        <f t="array" ref="I1053">IF(ISBLANK(N1053),"",INDEX($AC$7:$CO$7,,MATCH(H1053,$AC$6:$CO$6,0)))</f>
        <v>expense</v>
      </c>
      <c r="L1053" s="1" t="str">
        <f>IF(ISBLANK(J1053),H1053,J1053)</f>
        <v>other</v>
      </c>
      <c r="M1053" s="1" t="str">
        <f>IF(ISBLANK(K1053),I1053,K1053)</f>
        <v>expense</v>
      </c>
      <c r="N1053" s="16" t="s">
        <v>57</v>
      </c>
      <c r="O1053" s="17">
        <v>45083</v>
      </c>
      <c r="P1053" s="17">
        <v>45083</v>
      </c>
      <c r="Q1053" s="18" t="s">
        <v>66</v>
      </c>
      <c r="R1053" s="18" t="s">
        <v>1420</v>
      </c>
      <c r="S1053" s="18" t="s">
        <v>1045</v>
      </c>
      <c r="T1053" s="18" t="s">
        <v>742</v>
      </c>
      <c r="U1053" s="18" t="s">
        <v>743</v>
      </c>
      <c r="V1053" s="18">
        <v>-30.37</v>
      </c>
      <c r="W1053" s="18" t="s">
        <v>61</v>
      </c>
      <c r="X1053" s="18" t="s">
        <v>62</v>
      </c>
      <c r="AA1053">
        <f t="shared" si="391"/>
        <v>0</v>
      </c>
      <c r="AB1053">
        <f t="shared" si="391"/>
        <v>0</v>
      </c>
      <c r="AC1053">
        <f t="shared" si="389"/>
        <v>0</v>
      </c>
      <c r="AD1053">
        <f t="shared" si="387"/>
        <v>0</v>
      </c>
      <c r="AE1053">
        <f t="shared" si="387"/>
        <v>0</v>
      </c>
      <c r="AF1053">
        <f t="shared" si="387"/>
        <v>0</v>
      </c>
      <c r="AG1053">
        <f t="shared" si="378"/>
        <v>0</v>
      </c>
      <c r="AH1053">
        <f t="shared" si="385"/>
        <v>0</v>
      </c>
      <c r="AI1053">
        <f t="shared" si="385"/>
        <v>0</v>
      </c>
      <c r="AJ1053">
        <f t="shared" si="385"/>
        <v>0</v>
      </c>
      <c r="AK1053">
        <f t="shared" si="385"/>
        <v>0</v>
      </c>
      <c r="AL1053">
        <f t="shared" ref="AL1053:AQ1062" si="394">IF(ISERROR(FIND(AL$5,$E1053)),0,1)</f>
        <v>0</v>
      </c>
      <c r="AM1053">
        <f t="shared" si="394"/>
        <v>0</v>
      </c>
      <c r="AN1053">
        <f t="shared" si="394"/>
        <v>0</v>
      </c>
      <c r="AO1053">
        <f t="shared" si="394"/>
        <v>0</v>
      </c>
      <c r="AP1053">
        <f t="shared" si="394"/>
        <v>0</v>
      </c>
      <c r="AQ1053">
        <f t="shared" si="394"/>
        <v>0</v>
      </c>
      <c r="AR1053">
        <f t="shared" si="383"/>
        <v>0</v>
      </c>
      <c r="AS1053">
        <f t="shared" si="383"/>
        <v>0</v>
      </c>
      <c r="AT1053">
        <f t="shared" si="382"/>
        <v>0</v>
      </c>
      <c r="AU1053">
        <f t="shared" si="382"/>
        <v>0</v>
      </c>
      <c r="AV1053">
        <f t="shared" ref="AV1053:AZ1092" si="395">IF(ISERROR(FIND(AV$5,$E1053)),0,1)</f>
        <v>0</v>
      </c>
      <c r="AW1053">
        <f t="shared" si="395"/>
        <v>0</v>
      </c>
      <c r="AX1053">
        <f t="shared" si="395"/>
        <v>0</v>
      </c>
      <c r="AY1053">
        <f t="shared" si="392"/>
        <v>0</v>
      </c>
      <c r="AZ1053">
        <f t="shared" si="393"/>
        <v>0</v>
      </c>
      <c r="BA1053">
        <f t="shared" si="393"/>
        <v>0</v>
      </c>
      <c r="BB1053">
        <f t="shared" si="393"/>
        <v>0</v>
      </c>
      <c r="BC1053">
        <f t="shared" si="393"/>
        <v>0</v>
      </c>
      <c r="BD1053">
        <f t="shared" si="393"/>
        <v>0</v>
      </c>
      <c r="BE1053">
        <f t="shared" si="393"/>
        <v>0</v>
      </c>
      <c r="BF1053">
        <f t="shared" si="393"/>
        <v>0</v>
      </c>
      <c r="BG1053">
        <f t="shared" si="393"/>
        <v>0</v>
      </c>
      <c r="BH1053">
        <f t="shared" si="393"/>
        <v>0</v>
      </c>
      <c r="BI1053">
        <f t="shared" si="393"/>
        <v>0</v>
      </c>
      <c r="BJ1053">
        <f t="shared" si="393"/>
        <v>0</v>
      </c>
      <c r="BK1053">
        <f t="shared" si="393"/>
        <v>0</v>
      </c>
      <c r="BL1053">
        <f t="shared" si="393"/>
        <v>0</v>
      </c>
      <c r="BM1053">
        <f t="shared" si="393"/>
        <v>0</v>
      </c>
      <c r="BN1053">
        <f t="shared" si="393"/>
        <v>0</v>
      </c>
      <c r="BO1053">
        <f t="shared" si="393"/>
        <v>0</v>
      </c>
      <c r="BP1053">
        <f t="shared" si="393"/>
        <v>0</v>
      </c>
      <c r="BQ1053">
        <f t="shared" si="393"/>
        <v>0</v>
      </c>
      <c r="BR1053">
        <f t="shared" si="393"/>
        <v>0</v>
      </c>
    </row>
    <row r="1054" spans="2:70" x14ac:dyDescent="0.2">
      <c r="B1054" s="1">
        <f>IF(ISBLANK(N1054),"",YEAR(O1054))</f>
        <v>2023</v>
      </c>
      <c r="C1054" s="12">
        <f>IF(ISBLANK(M1054),"",MONTH(O1054))</f>
        <v>6</v>
      </c>
      <c r="D1054" s="1">
        <f>IF(ISBLANK(N1054),"",WEEKNUM(O1054))</f>
        <v>23</v>
      </c>
      <c r="E1054" s="1" t="str">
        <f>S1054&amp;R1054</f>
        <v>AMAZON EU S.A R.L., NIEDERLASSUNG DEUTSCHLAND304-0788750-9598710 Amazon.de 32EC98SD3YW2M7WS</v>
      </c>
      <c r="H1054" s="1" t="str">
        <f>IF(ISBLANK(N1054),"",IF(SUM(AC1054:CO1054)=0,"other",INDEX(AC$6:CO$6,MATCH(1,AC1054:CO1054,0))))</f>
        <v>Essentials</v>
      </c>
      <c r="I1054" s="1" t="str" cm="1">
        <f t="array" ref="I1054">IF(ISBLANK(N1054),"",INDEX($AC$7:$CO$7,,MATCH(H1054,$AC$6:$CO$6,0)))</f>
        <v>expense</v>
      </c>
      <c r="L1054" s="1" t="str">
        <f>IF(ISBLANK(J1054),H1054,J1054)</f>
        <v>Essentials</v>
      </c>
      <c r="M1054" s="1" t="str">
        <f>IF(ISBLANK(K1054),I1054,K1054)</f>
        <v>expense</v>
      </c>
      <c r="N1054" s="16" t="s">
        <v>57</v>
      </c>
      <c r="O1054" s="17">
        <v>45083</v>
      </c>
      <c r="P1054" s="17">
        <v>45083</v>
      </c>
      <c r="Q1054" s="18" t="s">
        <v>58</v>
      </c>
      <c r="R1054" s="20" t="s">
        <v>1421</v>
      </c>
      <c r="S1054" s="18" t="s">
        <v>69</v>
      </c>
      <c r="T1054" s="18" t="s">
        <v>70</v>
      </c>
      <c r="U1054" s="18" t="s">
        <v>71</v>
      </c>
      <c r="V1054" s="18">
        <v>-19.3</v>
      </c>
      <c r="W1054" s="18" t="s">
        <v>61</v>
      </c>
      <c r="X1054" s="18" t="s">
        <v>62</v>
      </c>
      <c r="AA1054">
        <f t="shared" si="391"/>
        <v>0</v>
      </c>
      <c r="AB1054">
        <f t="shared" si="391"/>
        <v>0</v>
      </c>
      <c r="AC1054">
        <f t="shared" si="389"/>
        <v>0</v>
      </c>
      <c r="AD1054">
        <f t="shared" si="387"/>
        <v>0</v>
      </c>
      <c r="AE1054">
        <f t="shared" si="387"/>
        <v>0</v>
      </c>
      <c r="AF1054">
        <f t="shared" si="387"/>
        <v>0</v>
      </c>
      <c r="AG1054">
        <f t="shared" si="378"/>
        <v>0</v>
      </c>
      <c r="AH1054">
        <f t="shared" si="385"/>
        <v>0</v>
      </c>
      <c r="AI1054">
        <f t="shared" si="385"/>
        <v>0</v>
      </c>
      <c r="AJ1054">
        <f t="shared" si="385"/>
        <v>0</v>
      </c>
      <c r="AK1054">
        <f t="shared" si="385"/>
        <v>0</v>
      </c>
      <c r="AL1054">
        <f t="shared" si="394"/>
        <v>0</v>
      </c>
      <c r="AM1054">
        <f t="shared" si="394"/>
        <v>1</v>
      </c>
      <c r="AN1054">
        <f t="shared" si="394"/>
        <v>0</v>
      </c>
      <c r="AO1054">
        <f t="shared" si="394"/>
        <v>0</v>
      </c>
      <c r="AP1054">
        <f t="shared" si="394"/>
        <v>0</v>
      </c>
      <c r="AQ1054">
        <f t="shared" si="394"/>
        <v>0</v>
      </c>
      <c r="AR1054">
        <f t="shared" si="383"/>
        <v>0</v>
      </c>
      <c r="AS1054">
        <f t="shared" si="383"/>
        <v>0</v>
      </c>
      <c r="AT1054">
        <f t="shared" si="383"/>
        <v>0</v>
      </c>
      <c r="AU1054">
        <f t="shared" si="383"/>
        <v>0</v>
      </c>
      <c r="AV1054">
        <f t="shared" si="395"/>
        <v>0</v>
      </c>
      <c r="AW1054">
        <f t="shared" si="395"/>
        <v>0</v>
      </c>
      <c r="AX1054">
        <f t="shared" si="395"/>
        <v>0</v>
      </c>
      <c r="AY1054">
        <f t="shared" si="392"/>
        <v>0</v>
      </c>
      <c r="AZ1054">
        <f t="shared" si="393"/>
        <v>0</v>
      </c>
      <c r="BA1054">
        <f t="shared" si="393"/>
        <v>0</v>
      </c>
      <c r="BB1054">
        <f t="shared" si="393"/>
        <v>0</v>
      </c>
      <c r="BC1054">
        <f t="shared" si="393"/>
        <v>0</v>
      </c>
      <c r="BD1054">
        <f t="shared" si="393"/>
        <v>0</v>
      </c>
      <c r="BE1054">
        <f t="shared" si="393"/>
        <v>0</v>
      </c>
      <c r="BF1054">
        <f t="shared" si="393"/>
        <v>0</v>
      </c>
      <c r="BG1054">
        <f t="shared" si="393"/>
        <v>0</v>
      </c>
      <c r="BH1054">
        <f t="shared" si="393"/>
        <v>0</v>
      </c>
      <c r="BI1054">
        <f t="shared" si="393"/>
        <v>0</v>
      </c>
      <c r="BJ1054">
        <f t="shared" si="393"/>
        <v>0</v>
      </c>
      <c r="BK1054">
        <f t="shared" si="393"/>
        <v>0</v>
      </c>
      <c r="BL1054">
        <f t="shared" si="393"/>
        <v>0</v>
      </c>
      <c r="BM1054">
        <f t="shared" si="393"/>
        <v>0</v>
      </c>
      <c r="BN1054">
        <f t="shared" si="393"/>
        <v>0</v>
      </c>
      <c r="BO1054">
        <f t="shared" si="393"/>
        <v>0</v>
      </c>
      <c r="BP1054">
        <f t="shared" si="393"/>
        <v>0</v>
      </c>
      <c r="BQ1054">
        <f t="shared" si="393"/>
        <v>0</v>
      </c>
      <c r="BR1054">
        <f t="shared" si="393"/>
        <v>0</v>
      </c>
    </row>
    <row r="1055" spans="2:70" x14ac:dyDescent="0.2">
      <c r="B1055" s="1">
        <f>IF(ISBLANK(N1055),"",YEAR(O1055))</f>
        <v>2023</v>
      </c>
      <c r="C1055" s="12">
        <f>IF(ISBLANK(M1055),"",MONTH(O1055))</f>
        <v>6</v>
      </c>
      <c r="D1055" s="1">
        <f>IF(ISBLANK(N1055),"",WEEKNUM(O1055))</f>
        <v>23</v>
      </c>
      <c r="E1055" s="1" t="str">
        <f>S1055&amp;R1055</f>
        <v>PayPal (Europe) S.a r.l. et Cie, S.C.A.1027426920999 PP.2985.PP . , Ihr Einkauf bei</v>
      </c>
      <c r="H1055" s="1" t="str">
        <f>IF(ISBLANK(N1055),"",IF(SUM(AC1055:CO1055)=0,"other",INDEX(AC$6:CO$6,MATCH(1,AC1055:CO1055,0))))</f>
        <v>PayPal</v>
      </c>
      <c r="I1055" s="1" t="str" cm="1">
        <f t="array" ref="I1055">IF(ISBLANK(N1055),"",INDEX($AC$7:$CO$7,,MATCH(H1055,$AC$6:$CO$6,0)))</f>
        <v>expense</v>
      </c>
      <c r="L1055" s="1" t="str">
        <f>IF(ISBLANK(J1055),H1055,J1055)</f>
        <v>PayPal</v>
      </c>
      <c r="M1055" s="1" t="str">
        <f>IF(ISBLANK(K1055),I1055,K1055)</f>
        <v>expense</v>
      </c>
      <c r="N1055" s="16" t="s">
        <v>57</v>
      </c>
      <c r="O1055" s="17">
        <v>45083</v>
      </c>
      <c r="P1055" s="17">
        <v>45083</v>
      </c>
      <c r="Q1055" s="18" t="s">
        <v>58</v>
      </c>
      <c r="R1055" s="18" t="s">
        <v>1422</v>
      </c>
      <c r="S1055" s="18" t="s">
        <v>63</v>
      </c>
      <c r="T1055" s="18" t="s">
        <v>64</v>
      </c>
      <c r="U1055" s="18" t="s">
        <v>65</v>
      </c>
      <c r="V1055" s="18">
        <v>-295.95999999999998</v>
      </c>
      <c r="W1055" s="18" t="s">
        <v>61</v>
      </c>
      <c r="X1055" s="18" t="s">
        <v>62</v>
      </c>
      <c r="AA1055">
        <f t="shared" si="391"/>
        <v>0</v>
      </c>
      <c r="AB1055">
        <f t="shared" si="391"/>
        <v>0</v>
      </c>
      <c r="AC1055">
        <f t="shared" si="389"/>
        <v>0</v>
      </c>
      <c r="AD1055">
        <f t="shared" si="387"/>
        <v>0</v>
      </c>
      <c r="AE1055">
        <f t="shared" si="387"/>
        <v>0</v>
      </c>
      <c r="AF1055">
        <f t="shared" si="387"/>
        <v>0</v>
      </c>
      <c r="AG1055">
        <f t="shared" si="378"/>
        <v>0</v>
      </c>
      <c r="AH1055">
        <f t="shared" si="385"/>
        <v>0</v>
      </c>
      <c r="AI1055">
        <f t="shared" si="385"/>
        <v>0</v>
      </c>
      <c r="AJ1055">
        <f t="shared" si="385"/>
        <v>0</v>
      </c>
      <c r="AK1055">
        <f t="shared" si="385"/>
        <v>0</v>
      </c>
      <c r="AL1055">
        <f t="shared" si="394"/>
        <v>0</v>
      </c>
      <c r="AM1055">
        <f t="shared" si="394"/>
        <v>0</v>
      </c>
      <c r="AN1055">
        <f t="shared" si="394"/>
        <v>0</v>
      </c>
      <c r="AO1055">
        <f t="shared" si="394"/>
        <v>0</v>
      </c>
      <c r="AP1055">
        <f t="shared" si="394"/>
        <v>0</v>
      </c>
      <c r="AQ1055">
        <f t="shared" si="394"/>
        <v>0</v>
      </c>
      <c r="AR1055">
        <f t="shared" si="383"/>
        <v>0</v>
      </c>
      <c r="AS1055">
        <f t="shared" si="383"/>
        <v>0</v>
      </c>
      <c r="AT1055">
        <f t="shared" si="383"/>
        <v>0</v>
      </c>
      <c r="AU1055">
        <f t="shared" si="383"/>
        <v>0</v>
      </c>
      <c r="AV1055">
        <f t="shared" si="395"/>
        <v>0</v>
      </c>
      <c r="AW1055">
        <f t="shared" si="395"/>
        <v>0</v>
      </c>
      <c r="AX1055">
        <f t="shared" si="395"/>
        <v>0</v>
      </c>
      <c r="AY1055">
        <f t="shared" si="392"/>
        <v>0</v>
      </c>
      <c r="AZ1055">
        <f t="shared" si="393"/>
        <v>0</v>
      </c>
      <c r="BA1055">
        <f t="shared" si="393"/>
        <v>0</v>
      </c>
      <c r="BB1055">
        <f t="shared" si="393"/>
        <v>0</v>
      </c>
      <c r="BC1055">
        <f t="shared" si="393"/>
        <v>0</v>
      </c>
      <c r="BD1055">
        <f t="shared" si="393"/>
        <v>0</v>
      </c>
      <c r="BE1055">
        <f t="shared" si="393"/>
        <v>0</v>
      </c>
      <c r="BF1055">
        <f t="shared" si="393"/>
        <v>0</v>
      </c>
      <c r="BG1055">
        <f t="shared" si="393"/>
        <v>0</v>
      </c>
      <c r="BH1055">
        <f t="shared" si="393"/>
        <v>0</v>
      </c>
      <c r="BI1055">
        <f t="shared" si="393"/>
        <v>0</v>
      </c>
      <c r="BJ1055">
        <f t="shared" si="393"/>
        <v>0</v>
      </c>
      <c r="BK1055">
        <f t="shared" si="393"/>
        <v>0</v>
      </c>
      <c r="BL1055">
        <f t="shared" si="393"/>
        <v>0</v>
      </c>
      <c r="BM1055">
        <f t="shared" si="393"/>
        <v>0</v>
      </c>
      <c r="BN1055">
        <f t="shared" si="393"/>
        <v>0</v>
      </c>
      <c r="BO1055">
        <f t="shared" si="393"/>
        <v>0</v>
      </c>
      <c r="BP1055">
        <f t="shared" si="393"/>
        <v>1</v>
      </c>
      <c r="BQ1055">
        <f t="shared" si="393"/>
        <v>0</v>
      </c>
      <c r="BR1055">
        <f t="shared" si="393"/>
        <v>0</v>
      </c>
    </row>
    <row r="1056" spans="2:70" x14ac:dyDescent="0.2">
      <c r="B1056" s="1">
        <f>IF(ISBLANK(N1056),"",YEAR(O1056))</f>
        <v>2023</v>
      </c>
      <c r="C1056" s="12">
        <f>IF(ISBLANK(M1056),"",MONTH(O1056))</f>
        <v>6</v>
      </c>
      <c r="D1056" s="1">
        <f>IF(ISBLANK(N1056),"",WEEKNUM(O1056))</f>
        <v>23</v>
      </c>
      <c r="E1056" s="1" t="str">
        <f>S1056&amp;R1056</f>
        <v>PayPal (Europe) S.a r.l. et Cie, S.C.A.1027388666011 PP.2985.PP . Apple Services, Ihr Einkauf bei Apple Services</v>
      </c>
      <c r="H1056" s="1" t="str">
        <f>IF(ISBLANK(N1056),"",IF(SUM(AC1056:CO1056)=0,"other",INDEX(AC$6:CO$6,MATCH(1,AC1056:CO1056,0))))</f>
        <v>Software</v>
      </c>
      <c r="I1056" s="1" t="str" cm="1">
        <f t="array" ref="I1056">IF(ISBLANK(N1056),"",INDEX($AC$7:$CO$7,,MATCH(H1056,$AC$6:$CO$6,0)))</f>
        <v>expense</v>
      </c>
      <c r="L1056" s="1" t="str">
        <f>IF(ISBLANK(J1056),H1056,J1056)</f>
        <v>Software</v>
      </c>
      <c r="M1056" s="1" t="str">
        <f>IF(ISBLANK(K1056),I1056,K1056)</f>
        <v>expense</v>
      </c>
      <c r="N1056" s="16" t="s">
        <v>57</v>
      </c>
      <c r="O1056" s="17">
        <v>45083</v>
      </c>
      <c r="P1056" s="17">
        <v>45083</v>
      </c>
      <c r="Q1056" s="18" t="s">
        <v>58</v>
      </c>
      <c r="R1056" s="18" t="s">
        <v>1423</v>
      </c>
      <c r="S1056" s="18" t="s">
        <v>63</v>
      </c>
      <c r="T1056" s="18" t="s">
        <v>64</v>
      </c>
      <c r="U1056" s="18" t="s">
        <v>65</v>
      </c>
      <c r="V1056" s="18">
        <v>-5.99</v>
      </c>
      <c r="W1056" s="18" t="s">
        <v>61</v>
      </c>
      <c r="X1056" s="18" t="s">
        <v>62</v>
      </c>
      <c r="AA1056">
        <f t="shared" si="391"/>
        <v>0</v>
      </c>
      <c r="AB1056">
        <f t="shared" si="391"/>
        <v>0</v>
      </c>
      <c r="AC1056">
        <f t="shared" si="389"/>
        <v>0</v>
      </c>
      <c r="AD1056">
        <f t="shared" si="387"/>
        <v>0</v>
      </c>
      <c r="AE1056">
        <f t="shared" si="387"/>
        <v>0</v>
      </c>
      <c r="AF1056">
        <f t="shared" si="387"/>
        <v>0</v>
      </c>
      <c r="AG1056">
        <f t="shared" si="378"/>
        <v>0</v>
      </c>
      <c r="AH1056">
        <f t="shared" si="385"/>
        <v>0</v>
      </c>
      <c r="AI1056">
        <f t="shared" si="385"/>
        <v>0</v>
      </c>
      <c r="AJ1056">
        <f t="shared" si="385"/>
        <v>0</v>
      </c>
      <c r="AK1056">
        <f t="shared" si="385"/>
        <v>0</v>
      </c>
      <c r="AL1056">
        <f t="shared" si="394"/>
        <v>0</v>
      </c>
      <c r="AM1056">
        <f t="shared" si="394"/>
        <v>0</v>
      </c>
      <c r="AN1056">
        <f t="shared" si="394"/>
        <v>0</v>
      </c>
      <c r="AO1056">
        <f t="shared" si="394"/>
        <v>0</v>
      </c>
      <c r="AP1056">
        <f t="shared" si="394"/>
        <v>0</v>
      </c>
      <c r="AQ1056">
        <f t="shared" si="394"/>
        <v>0</v>
      </c>
      <c r="AR1056">
        <f t="shared" si="383"/>
        <v>0</v>
      </c>
      <c r="AS1056">
        <f t="shared" si="383"/>
        <v>0</v>
      </c>
      <c r="AT1056">
        <f t="shared" si="383"/>
        <v>0</v>
      </c>
      <c r="AU1056">
        <f t="shared" si="383"/>
        <v>0</v>
      </c>
      <c r="AV1056">
        <f t="shared" si="395"/>
        <v>1</v>
      </c>
      <c r="AW1056">
        <f t="shared" si="395"/>
        <v>0</v>
      </c>
      <c r="AX1056">
        <f t="shared" si="395"/>
        <v>0</v>
      </c>
      <c r="AY1056">
        <f t="shared" si="392"/>
        <v>0</v>
      </c>
      <c r="AZ1056">
        <f t="shared" si="393"/>
        <v>0</v>
      </c>
      <c r="BA1056">
        <f t="shared" si="393"/>
        <v>0</v>
      </c>
      <c r="BB1056">
        <f t="shared" si="393"/>
        <v>0</v>
      </c>
      <c r="BC1056">
        <f t="shared" si="393"/>
        <v>0</v>
      </c>
      <c r="BD1056">
        <f t="shared" si="393"/>
        <v>0</v>
      </c>
      <c r="BE1056">
        <f t="shared" si="393"/>
        <v>0</v>
      </c>
      <c r="BF1056">
        <f t="shared" si="393"/>
        <v>0</v>
      </c>
      <c r="BG1056">
        <f t="shared" si="393"/>
        <v>0</v>
      </c>
      <c r="BH1056">
        <f t="shared" si="393"/>
        <v>0</v>
      </c>
      <c r="BI1056">
        <f t="shared" si="393"/>
        <v>0</v>
      </c>
      <c r="BJ1056">
        <f t="shared" si="393"/>
        <v>0</v>
      </c>
      <c r="BK1056">
        <f t="shared" si="393"/>
        <v>0</v>
      </c>
      <c r="BL1056">
        <f t="shared" si="393"/>
        <v>0</v>
      </c>
      <c r="BM1056">
        <f t="shared" si="393"/>
        <v>0</v>
      </c>
      <c r="BN1056">
        <f t="shared" si="393"/>
        <v>0</v>
      </c>
      <c r="BO1056">
        <f t="shared" si="393"/>
        <v>0</v>
      </c>
      <c r="BP1056">
        <f t="shared" si="393"/>
        <v>1</v>
      </c>
      <c r="BQ1056">
        <f t="shared" si="393"/>
        <v>0</v>
      </c>
      <c r="BR1056">
        <f t="shared" si="393"/>
        <v>0</v>
      </c>
    </row>
    <row r="1057" spans="2:70" x14ac:dyDescent="0.2">
      <c r="B1057" s="1">
        <f>IF(ISBLANK(N1057),"",YEAR(O1057))</f>
        <v>2023</v>
      </c>
      <c r="C1057" s="12">
        <f>IF(ISBLANK(M1057),"",MONTH(O1057))</f>
        <v>6</v>
      </c>
      <c r="D1057" s="1">
        <f>IF(ISBLANK(N1057),"",WEEKNUM(O1057))</f>
        <v>23</v>
      </c>
      <c r="E1057" s="1" t="str">
        <f>S1057&amp;R1057</f>
        <v>AMAZON EU S.A R.L., NIEDERLASSUNG DEUTSCHLAND304-7749583-3156319 Amazon.de 14LG1HKC03VQIX8J</v>
      </c>
      <c r="H1057" s="1" t="str">
        <f>IF(ISBLANK(N1057),"",IF(SUM(AC1057:CO1057)=0,"other",INDEX(AC$6:CO$6,MATCH(1,AC1057:CO1057,0))))</f>
        <v>Essentials</v>
      </c>
      <c r="I1057" s="1" t="str" cm="1">
        <f t="array" ref="I1057">IF(ISBLANK(N1057),"",INDEX($AC$7:$CO$7,,MATCH(H1057,$AC$6:$CO$6,0)))</f>
        <v>expense</v>
      </c>
      <c r="L1057" s="1" t="str">
        <f>IF(ISBLANK(J1057),H1057,J1057)</f>
        <v>Essentials</v>
      </c>
      <c r="M1057" s="1" t="str">
        <f>IF(ISBLANK(K1057),I1057,K1057)</f>
        <v>expense</v>
      </c>
      <c r="N1057" s="16" t="s">
        <v>57</v>
      </c>
      <c r="O1057" s="17">
        <v>45083</v>
      </c>
      <c r="P1057" s="17">
        <v>45083</v>
      </c>
      <c r="Q1057" s="18" t="s">
        <v>58</v>
      </c>
      <c r="R1057" s="20" t="s">
        <v>1424</v>
      </c>
      <c r="S1057" s="18" t="s">
        <v>69</v>
      </c>
      <c r="T1057" s="18" t="s">
        <v>70</v>
      </c>
      <c r="U1057" s="18" t="s">
        <v>71</v>
      </c>
      <c r="V1057" s="18">
        <v>-14.59</v>
      </c>
      <c r="W1057" s="18" t="s">
        <v>61</v>
      </c>
      <c r="X1057" s="18" t="s">
        <v>62</v>
      </c>
      <c r="AA1057">
        <f t="shared" si="391"/>
        <v>0</v>
      </c>
      <c r="AB1057">
        <f t="shared" si="391"/>
        <v>0</v>
      </c>
      <c r="AC1057">
        <f t="shared" si="389"/>
        <v>0</v>
      </c>
      <c r="AD1057">
        <f t="shared" si="387"/>
        <v>0</v>
      </c>
      <c r="AE1057">
        <f t="shared" si="387"/>
        <v>0</v>
      </c>
      <c r="AF1057">
        <f t="shared" si="387"/>
        <v>0</v>
      </c>
      <c r="AG1057">
        <f t="shared" si="378"/>
        <v>0</v>
      </c>
      <c r="AH1057">
        <f t="shared" si="385"/>
        <v>0</v>
      </c>
      <c r="AI1057">
        <f t="shared" si="385"/>
        <v>0</v>
      </c>
      <c r="AJ1057">
        <f t="shared" si="385"/>
        <v>0</v>
      </c>
      <c r="AK1057">
        <f t="shared" si="385"/>
        <v>0</v>
      </c>
      <c r="AL1057">
        <f t="shared" si="394"/>
        <v>0</v>
      </c>
      <c r="AM1057">
        <f t="shared" si="394"/>
        <v>1</v>
      </c>
      <c r="AN1057">
        <f t="shared" si="394"/>
        <v>0</v>
      </c>
      <c r="AO1057">
        <f t="shared" si="394"/>
        <v>0</v>
      </c>
      <c r="AP1057">
        <f t="shared" si="394"/>
        <v>0</v>
      </c>
      <c r="AQ1057">
        <f t="shared" si="394"/>
        <v>0</v>
      </c>
      <c r="AR1057">
        <f t="shared" si="383"/>
        <v>0</v>
      </c>
      <c r="AS1057">
        <f t="shared" si="383"/>
        <v>0</v>
      </c>
      <c r="AT1057">
        <f t="shared" si="383"/>
        <v>0</v>
      </c>
      <c r="AU1057">
        <f t="shared" si="383"/>
        <v>0</v>
      </c>
      <c r="AV1057">
        <f t="shared" si="395"/>
        <v>0</v>
      </c>
      <c r="AW1057">
        <f t="shared" si="395"/>
        <v>0</v>
      </c>
      <c r="AX1057">
        <f t="shared" si="395"/>
        <v>0</v>
      </c>
      <c r="AY1057">
        <f t="shared" si="392"/>
        <v>0</v>
      </c>
      <c r="AZ1057">
        <f t="shared" si="393"/>
        <v>0</v>
      </c>
      <c r="BA1057">
        <f t="shared" si="393"/>
        <v>0</v>
      </c>
      <c r="BB1057">
        <f t="shared" si="393"/>
        <v>0</v>
      </c>
      <c r="BC1057">
        <f t="shared" si="393"/>
        <v>0</v>
      </c>
      <c r="BD1057">
        <f t="shared" si="393"/>
        <v>0</v>
      </c>
      <c r="BE1057">
        <f t="shared" si="393"/>
        <v>0</v>
      </c>
      <c r="BF1057">
        <f t="shared" si="393"/>
        <v>0</v>
      </c>
      <c r="BG1057">
        <f t="shared" si="393"/>
        <v>0</v>
      </c>
      <c r="BH1057">
        <f t="shared" si="393"/>
        <v>0</v>
      </c>
      <c r="BI1057">
        <f t="shared" si="393"/>
        <v>0</v>
      </c>
      <c r="BJ1057">
        <f t="shared" si="393"/>
        <v>0</v>
      </c>
      <c r="BK1057">
        <f t="shared" si="393"/>
        <v>0</v>
      </c>
      <c r="BL1057">
        <f t="shared" si="393"/>
        <v>0</v>
      </c>
      <c r="BM1057">
        <f t="shared" si="393"/>
        <v>0</v>
      </c>
      <c r="BN1057">
        <f t="shared" si="393"/>
        <v>0</v>
      </c>
      <c r="BO1057">
        <f t="shared" si="393"/>
        <v>0</v>
      </c>
      <c r="BP1057">
        <f t="shared" si="393"/>
        <v>0</v>
      </c>
      <c r="BQ1057">
        <f t="shared" si="393"/>
        <v>0</v>
      </c>
      <c r="BR1057">
        <f t="shared" si="393"/>
        <v>0</v>
      </c>
    </row>
    <row r="1058" spans="2:70" x14ac:dyDescent="0.2">
      <c r="B1058" s="1">
        <f>IF(ISBLANK(N1058),"",YEAR(O1058))</f>
        <v>2023</v>
      </c>
      <c r="C1058" s="12">
        <f>IF(ISBLANK(M1058),"",MONTH(O1058))</f>
        <v>6</v>
      </c>
      <c r="D1058" s="1">
        <f>IF(ISBLANK(N1058),"",WEEKNUM(O1058))</f>
        <v>23</v>
      </c>
      <c r="E1058" s="1" t="str">
        <f>S1058&amp;R1058</f>
        <v>PayPal (Europe) S.a r.l. et Cie, S.C.A.1027427620143 . eBay S.a r.l., Ihr Einkauf bei eBay S.a r.l., Artikel-</v>
      </c>
      <c r="H1058" s="1" t="str">
        <f>IF(ISBLANK(N1058),"",IF(SUM(AC1058:CO1058)=0,"other",INDEX(AC$6:CO$6,MATCH(1,AC1058:CO1058,0))))</f>
        <v>PayPal</v>
      </c>
      <c r="I1058" s="1" t="str" cm="1">
        <f t="array" ref="I1058">IF(ISBLANK(N1058),"",INDEX($AC$7:$CO$7,,MATCH(H1058,$AC$6:$CO$6,0)))</f>
        <v>expense</v>
      </c>
      <c r="L1058" s="1" t="str">
        <f>IF(ISBLANK(J1058),H1058,J1058)</f>
        <v>PayPal</v>
      </c>
      <c r="M1058" s="1" t="str">
        <f>IF(ISBLANK(K1058),I1058,K1058)</f>
        <v>expense</v>
      </c>
      <c r="N1058" s="16" t="s">
        <v>57</v>
      </c>
      <c r="O1058" s="17">
        <v>45084</v>
      </c>
      <c r="P1058" s="17">
        <v>45084</v>
      </c>
      <c r="Q1058" s="18" t="s">
        <v>58</v>
      </c>
      <c r="R1058" s="18" t="s">
        <v>1417</v>
      </c>
      <c r="S1058" s="18" t="s">
        <v>63</v>
      </c>
      <c r="T1058" s="18" t="s">
        <v>64</v>
      </c>
      <c r="U1058" s="18" t="s">
        <v>65</v>
      </c>
      <c r="V1058" s="18">
        <v>-18.63</v>
      </c>
      <c r="W1058" s="18" t="s">
        <v>61</v>
      </c>
      <c r="X1058" s="18" t="s">
        <v>62</v>
      </c>
      <c r="AA1058">
        <f t="shared" si="391"/>
        <v>0</v>
      </c>
      <c r="AB1058">
        <f t="shared" si="391"/>
        <v>0</v>
      </c>
      <c r="AC1058">
        <f t="shared" si="389"/>
        <v>0</v>
      </c>
      <c r="AD1058">
        <f t="shared" si="387"/>
        <v>0</v>
      </c>
      <c r="AE1058">
        <f t="shared" si="387"/>
        <v>0</v>
      </c>
      <c r="AF1058">
        <f t="shared" si="387"/>
        <v>0</v>
      </c>
      <c r="AG1058">
        <f t="shared" si="378"/>
        <v>0</v>
      </c>
      <c r="AH1058">
        <f t="shared" si="385"/>
        <v>0</v>
      </c>
      <c r="AI1058">
        <f t="shared" si="385"/>
        <v>0</v>
      </c>
      <c r="AJ1058">
        <f t="shared" si="385"/>
        <v>0</v>
      </c>
      <c r="AK1058">
        <f t="shared" si="385"/>
        <v>0</v>
      </c>
      <c r="AL1058">
        <f t="shared" si="394"/>
        <v>0</v>
      </c>
      <c r="AM1058">
        <f t="shared" si="394"/>
        <v>0</v>
      </c>
      <c r="AN1058">
        <f t="shared" si="394"/>
        <v>0</v>
      </c>
      <c r="AO1058">
        <f t="shared" si="394"/>
        <v>0</v>
      </c>
      <c r="AP1058">
        <f t="shared" si="394"/>
        <v>0</v>
      </c>
      <c r="AQ1058">
        <f t="shared" si="394"/>
        <v>0</v>
      </c>
      <c r="AR1058">
        <f t="shared" si="383"/>
        <v>0</v>
      </c>
      <c r="AS1058">
        <f t="shared" si="383"/>
        <v>0</v>
      </c>
      <c r="AT1058">
        <f t="shared" si="383"/>
        <v>0</v>
      </c>
      <c r="AU1058">
        <f t="shared" si="383"/>
        <v>0</v>
      </c>
      <c r="AV1058">
        <f t="shared" si="395"/>
        <v>0</v>
      </c>
      <c r="AW1058">
        <f t="shared" si="395"/>
        <v>0</v>
      </c>
      <c r="AX1058">
        <f t="shared" si="395"/>
        <v>0</v>
      </c>
      <c r="AY1058">
        <f t="shared" si="392"/>
        <v>0</v>
      </c>
      <c r="AZ1058">
        <f t="shared" si="393"/>
        <v>0</v>
      </c>
      <c r="BA1058">
        <f t="shared" si="393"/>
        <v>0</v>
      </c>
      <c r="BB1058">
        <f t="shared" si="393"/>
        <v>0</v>
      </c>
      <c r="BC1058">
        <f t="shared" si="393"/>
        <v>0</v>
      </c>
      <c r="BD1058">
        <f t="shared" si="393"/>
        <v>0</v>
      </c>
      <c r="BE1058">
        <f t="shared" si="393"/>
        <v>0</v>
      </c>
      <c r="BF1058">
        <f t="shared" si="393"/>
        <v>0</v>
      </c>
      <c r="BG1058">
        <f t="shared" si="393"/>
        <v>0</v>
      </c>
      <c r="BH1058">
        <f t="shared" si="393"/>
        <v>0</v>
      </c>
      <c r="BI1058">
        <f t="shared" si="393"/>
        <v>0</v>
      </c>
      <c r="BJ1058">
        <f t="shared" si="393"/>
        <v>0</v>
      </c>
      <c r="BK1058">
        <f t="shared" si="393"/>
        <v>0</v>
      </c>
      <c r="BL1058">
        <f t="shared" si="393"/>
        <v>0</v>
      </c>
      <c r="BM1058">
        <f t="shared" si="393"/>
        <v>0</v>
      </c>
      <c r="BN1058">
        <f t="shared" si="393"/>
        <v>0</v>
      </c>
      <c r="BO1058">
        <f t="shared" si="393"/>
        <v>0</v>
      </c>
      <c r="BP1058">
        <f t="shared" si="393"/>
        <v>1</v>
      </c>
      <c r="BQ1058">
        <f t="shared" si="393"/>
        <v>0</v>
      </c>
      <c r="BR1058">
        <f t="shared" si="393"/>
        <v>0</v>
      </c>
    </row>
    <row r="1059" spans="2:70" x14ac:dyDescent="0.2">
      <c r="B1059" s="1">
        <f>IF(ISBLANK(N1059),"",YEAR(O1059))</f>
        <v>2023</v>
      </c>
      <c r="C1059" s="12">
        <f>IF(ISBLANK(M1059),"",MONTH(O1059))</f>
        <v>6</v>
      </c>
      <c r="D1059" s="1">
        <f>IF(ISBLANK(N1059),"",WEEKNUM(O1059))</f>
        <v>23</v>
      </c>
      <c r="E1059" s="1" t="str">
        <f>S1059&amp;R1059</f>
        <v>FIT STAR Muenchen 8 GmbH &amp; Co. KGGNR1810948,KNR509477 Beitrag 01.06.2023 23,89, Service- und Hygienepauschale 01.06.2023 2,50</v>
      </c>
      <c r="H1059" s="1" t="str">
        <f>IF(ISBLANK(N1059),"",IF(SUM(AC1059:CO1059)=0,"other",INDEX(AC$6:CO$6,MATCH(1,AC1059:CO1059,0))))</f>
        <v>Self-Investment</v>
      </c>
      <c r="I1059" s="1" t="str" cm="1">
        <f t="array" ref="I1059">IF(ISBLANK(N1059),"",INDEX($AC$7:$CO$7,,MATCH(H1059,$AC$6:$CO$6,0)))</f>
        <v>expense</v>
      </c>
      <c r="L1059" s="1" t="str">
        <f>IF(ISBLANK(J1059),H1059,J1059)</f>
        <v>Self-Investment</v>
      </c>
      <c r="M1059" s="1" t="str">
        <f>IF(ISBLANK(K1059),I1059,K1059)</f>
        <v>expense</v>
      </c>
      <c r="N1059" s="16" t="s">
        <v>57</v>
      </c>
      <c r="O1059" s="17">
        <v>45084</v>
      </c>
      <c r="P1059" s="17">
        <v>45084</v>
      </c>
      <c r="Q1059" s="18" t="s">
        <v>58</v>
      </c>
      <c r="R1059" s="18" t="s">
        <v>1418</v>
      </c>
      <c r="S1059" s="18" t="s">
        <v>982</v>
      </c>
      <c r="T1059" s="18" t="s">
        <v>59</v>
      </c>
      <c r="U1059" s="18" t="s">
        <v>60</v>
      </c>
      <c r="V1059" s="18">
        <v>-26.39</v>
      </c>
      <c r="W1059" s="18" t="s">
        <v>61</v>
      </c>
      <c r="X1059" s="18" t="s">
        <v>62</v>
      </c>
      <c r="AA1059">
        <f t="shared" si="391"/>
        <v>0</v>
      </c>
      <c r="AB1059">
        <f t="shared" si="391"/>
        <v>0</v>
      </c>
      <c r="AC1059">
        <f t="shared" si="389"/>
        <v>0</v>
      </c>
      <c r="AD1059">
        <f t="shared" si="387"/>
        <v>0</v>
      </c>
      <c r="AE1059">
        <f t="shared" si="387"/>
        <v>0</v>
      </c>
      <c r="AF1059">
        <f t="shared" si="387"/>
        <v>0</v>
      </c>
      <c r="AG1059">
        <f t="shared" si="378"/>
        <v>0</v>
      </c>
      <c r="AH1059">
        <f t="shared" si="385"/>
        <v>0</v>
      </c>
      <c r="AI1059">
        <f t="shared" si="385"/>
        <v>0</v>
      </c>
      <c r="AJ1059">
        <f t="shared" si="385"/>
        <v>0</v>
      </c>
      <c r="AK1059">
        <f t="shared" si="385"/>
        <v>0</v>
      </c>
      <c r="AL1059">
        <f t="shared" si="394"/>
        <v>0</v>
      </c>
      <c r="AM1059">
        <f t="shared" si="394"/>
        <v>0</v>
      </c>
      <c r="AN1059">
        <f t="shared" si="394"/>
        <v>0</v>
      </c>
      <c r="AO1059">
        <f t="shared" si="394"/>
        <v>0</v>
      </c>
      <c r="AP1059">
        <f t="shared" si="394"/>
        <v>0</v>
      </c>
      <c r="AQ1059">
        <f t="shared" si="394"/>
        <v>0</v>
      </c>
      <c r="AR1059">
        <f t="shared" si="383"/>
        <v>0</v>
      </c>
      <c r="AS1059">
        <f t="shared" si="383"/>
        <v>0</v>
      </c>
      <c r="AT1059">
        <f t="shared" si="383"/>
        <v>0</v>
      </c>
      <c r="AU1059">
        <f t="shared" si="383"/>
        <v>0</v>
      </c>
      <c r="AV1059">
        <f t="shared" si="395"/>
        <v>0</v>
      </c>
      <c r="AW1059">
        <f t="shared" si="395"/>
        <v>0</v>
      </c>
      <c r="AX1059">
        <f t="shared" si="395"/>
        <v>0</v>
      </c>
      <c r="AY1059">
        <f t="shared" si="392"/>
        <v>0</v>
      </c>
      <c r="AZ1059">
        <f t="shared" si="393"/>
        <v>0</v>
      </c>
      <c r="BA1059">
        <f t="shared" si="393"/>
        <v>0</v>
      </c>
      <c r="BB1059">
        <f t="shared" si="393"/>
        <v>1</v>
      </c>
      <c r="BC1059">
        <f t="shared" si="393"/>
        <v>0</v>
      </c>
      <c r="BD1059">
        <f t="shared" si="393"/>
        <v>0</v>
      </c>
      <c r="BE1059">
        <f t="shared" si="393"/>
        <v>0</v>
      </c>
      <c r="BF1059">
        <f t="shared" si="393"/>
        <v>0</v>
      </c>
      <c r="BG1059">
        <f t="shared" si="393"/>
        <v>0</v>
      </c>
      <c r="BH1059">
        <f t="shared" si="393"/>
        <v>0</v>
      </c>
      <c r="BI1059">
        <f t="shared" si="393"/>
        <v>0</v>
      </c>
      <c r="BJ1059">
        <f t="shared" si="393"/>
        <v>0</v>
      </c>
      <c r="BK1059">
        <f t="shared" si="393"/>
        <v>0</v>
      </c>
      <c r="BL1059">
        <f t="shared" si="393"/>
        <v>0</v>
      </c>
      <c r="BM1059">
        <f t="shared" si="393"/>
        <v>0</v>
      </c>
      <c r="BN1059">
        <f t="shared" si="393"/>
        <v>0</v>
      </c>
      <c r="BO1059">
        <f t="shared" si="393"/>
        <v>0</v>
      </c>
      <c r="BP1059">
        <f t="shared" si="393"/>
        <v>0</v>
      </c>
      <c r="BQ1059">
        <f t="shared" ref="BQ1059:BR1122" si="396">IF(ISERROR(FIND(BQ$5,$E1059)),0,1)</f>
        <v>0</v>
      </c>
      <c r="BR1059">
        <f t="shared" si="396"/>
        <v>0</v>
      </c>
    </row>
    <row r="1060" spans="2:70" x14ac:dyDescent="0.2">
      <c r="B1060" s="1">
        <f>IF(ISBLANK(N1060),"",YEAR(O1060))</f>
        <v>2023</v>
      </c>
      <c r="C1060" s="12">
        <f>IF(ISBLANK(M1060),"",MONTH(O1060))</f>
        <v>6</v>
      </c>
      <c r="D1060" s="1">
        <f>IF(ISBLANK(N1060),"",WEEKNUM(O1060))</f>
        <v>23</v>
      </c>
      <c r="E1060" s="1" t="str">
        <f>S1060&amp;R1060</f>
        <v>STUD.WERK MUENCHEN2041756 Abr 06.23.......2PZ00135376 368,00 GM BK ZA</v>
      </c>
      <c r="H1060" s="1" t="str">
        <f>IF(ISBLANK(N1060),"",IF(SUM(AC1060:CO1060)=0,"other",INDEX(AC$6:CO$6,MATCH(1,AC1060:CO1060,0))))</f>
        <v>other</v>
      </c>
      <c r="I1060" s="1" t="str" cm="1">
        <f t="array" ref="I1060">IF(ISBLANK(N1060),"",INDEX($AC$7:$CO$7,,MATCH(H1060,$AC$6:$CO$6,0)))</f>
        <v>expense</v>
      </c>
      <c r="L1060" s="1" t="str">
        <f>IF(ISBLANK(J1060),H1060,J1060)</f>
        <v>other</v>
      </c>
      <c r="M1060" s="1" t="str">
        <f>IF(ISBLANK(K1060),I1060,K1060)</f>
        <v>expense</v>
      </c>
      <c r="N1060" s="16" t="s">
        <v>57</v>
      </c>
      <c r="O1060" s="17">
        <v>45085</v>
      </c>
      <c r="P1060" s="17">
        <v>45089</v>
      </c>
      <c r="Q1060" s="18" t="s">
        <v>154</v>
      </c>
      <c r="R1060" s="18" t="s">
        <v>1416</v>
      </c>
      <c r="S1060" s="18" t="s">
        <v>981</v>
      </c>
      <c r="T1060" s="18" t="s">
        <v>57</v>
      </c>
      <c r="U1060" s="18" t="s">
        <v>60</v>
      </c>
      <c r="V1060" s="18">
        <v>368</v>
      </c>
      <c r="W1060" s="18" t="s">
        <v>61</v>
      </c>
      <c r="X1060" s="18" t="s">
        <v>62</v>
      </c>
      <c r="AA1060">
        <f t="shared" si="391"/>
        <v>0</v>
      </c>
      <c r="AB1060">
        <f t="shared" si="391"/>
        <v>1</v>
      </c>
      <c r="AC1060">
        <f t="shared" si="389"/>
        <v>0</v>
      </c>
      <c r="AD1060">
        <f t="shared" si="387"/>
        <v>0</v>
      </c>
      <c r="AE1060">
        <f t="shared" si="387"/>
        <v>0</v>
      </c>
      <c r="AF1060">
        <f t="shared" si="387"/>
        <v>0</v>
      </c>
      <c r="AG1060">
        <f t="shared" si="378"/>
        <v>0</v>
      </c>
      <c r="AH1060">
        <f t="shared" si="385"/>
        <v>0</v>
      </c>
      <c r="AI1060">
        <f t="shared" si="385"/>
        <v>0</v>
      </c>
      <c r="AJ1060">
        <f t="shared" si="385"/>
        <v>0</v>
      </c>
      <c r="AK1060">
        <f t="shared" si="385"/>
        <v>0</v>
      </c>
      <c r="AL1060">
        <f t="shared" si="394"/>
        <v>0</v>
      </c>
      <c r="AM1060">
        <f t="shared" si="394"/>
        <v>0</v>
      </c>
      <c r="AN1060">
        <f t="shared" si="394"/>
        <v>0</v>
      </c>
      <c r="AO1060">
        <f t="shared" si="394"/>
        <v>0</v>
      </c>
      <c r="AP1060">
        <f t="shared" si="394"/>
        <v>0</v>
      </c>
      <c r="AQ1060">
        <f t="shared" si="394"/>
        <v>0</v>
      </c>
      <c r="AR1060">
        <f t="shared" si="383"/>
        <v>0</v>
      </c>
      <c r="AS1060">
        <f t="shared" si="383"/>
        <v>0</v>
      </c>
      <c r="AT1060">
        <f t="shared" si="383"/>
        <v>0</v>
      </c>
      <c r="AU1060">
        <f t="shared" si="383"/>
        <v>0</v>
      </c>
      <c r="AV1060">
        <f t="shared" si="395"/>
        <v>0</v>
      </c>
      <c r="AW1060">
        <f t="shared" si="395"/>
        <v>0</v>
      </c>
      <c r="AX1060">
        <f t="shared" si="395"/>
        <v>0</v>
      </c>
      <c r="AY1060">
        <f t="shared" si="392"/>
        <v>0</v>
      </c>
      <c r="AZ1060">
        <f t="shared" si="395"/>
        <v>0</v>
      </c>
      <c r="BA1060">
        <f t="shared" ref="BA1060:BP1069" si="397">IF(ISERROR(FIND(BA$5,$E1060)),0,1)</f>
        <v>0</v>
      </c>
      <c r="BB1060">
        <f t="shared" si="397"/>
        <v>0</v>
      </c>
      <c r="BC1060">
        <f t="shared" si="397"/>
        <v>0</v>
      </c>
      <c r="BD1060">
        <f t="shared" si="397"/>
        <v>0</v>
      </c>
      <c r="BE1060">
        <f t="shared" si="397"/>
        <v>0</v>
      </c>
      <c r="BF1060">
        <f t="shared" si="397"/>
        <v>0</v>
      </c>
      <c r="BG1060">
        <f t="shared" si="397"/>
        <v>0</v>
      </c>
      <c r="BH1060">
        <f t="shared" si="397"/>
        <v>0</v>
      </c>
      <c r="BI1060">
        <f t="shared" si="397"/>
        <v>0</v>
      </c>
      <c r="BJ1060">
        <f t="shared" si="397"/>
        <v>0</v>
      </c>
      <c r="BK1060">
        <f t="shared" si="397"/>
        <v>0</v>
      </c>
      <c r="BL1060">
        <f t="shared" si="397"/>
        <v>0</v>
      </c>
      <c r="BM1060">
        <f t="shared" si="397"/>
        <v>0</v>
      </c>
      <c r="BN1060">
        <f t="shared" si="397"/>
        <v>0</v>
      </c>
      <c r="BO1060">
        <f t="shared" si="397"/>
        <v>0</v>
      </c>
      <c r="BP1060">
        <f t="shared" si="397"/>
        <v>0</v>
      </c>
      <c r="BQ1060">
        <f t="shared" si="396"/>
        <v>0</v>
      </c>
      <c r="BR1060">
        <f t="shared" si="396"/>
        <v>0</v>
      </c>
    </row>
    <row r="1061" spans="2:70" ht="16" x14ac:dyDescent="0.2">
      <c r="B1061" s="1">
        <f>IF(ISBLANK(N1061),"",YEAR(O1061))</f>
        <v>2023</v>
      </c>
      <c r="C1061" s="12">
        <f>IF(ISBLANK(M1061),"",MONTH(O1061))</f>
        <v>6</v>
      </c>
      <c r="D1061" s="1">
        <f>IF(ISBLANK(N1061),"",WEEKNUM(O1061))</f>
        <v>23</v>
      </c>
      <c r="E1061" s="1" t="str">
        <f>S1061&amp;R1061</f>
        <v>STUD.WERK MUENCHEN2041756 Abr 06.23.......2PZ00135376 368,00 GM BK ZA</v>
      </c>
      <c r="H1061" s="1" t="str">
        <f>IF(ISBLANK(N1061),"",IF(SUM(AC1061:CO1061)=0,"other",INDEX(AC$6:CO$6,MATCH(1,AC1061:CO1061,0))))</f>
        <v>other</v>
      </c>
      <c r="I1061" s="1" t="str" cm="1">
        <f t="array" ref="I1061">IF(ISBLANK(N1061),"",INDEX($AC$7:$CO$7,,MATCH(H1061,$AC$6:$CO$6,0)))</f>
        <v>expense</v>
      </c>
      <c r="L1061" s="1" t="str">
        <f>IF(ISBLANK(J1061),H1061,J1061)</f>
        <v>other</v>
      </c>
      <c r="M1061" s="1" t="str">
        <f>IF(ISBLANK(K1061),I1061,K1061)</f>
        <v>expense</v>
      </c>
      <c r="N1061" s="16" t="s">
        <v>57</v>
      </c>
      <c r="O1061" s="17">
        <v>45085</v>
      </c>
      <c r="P1061" s="17">
        <v>45086</v>
      </c>
      <c r="Q1061" s="18" t="s">
        <v>58</v>
      </c>
      <c r="R1061" s="18" t="s">
        <v>1416</v>
      </c>
      <c r="S1061" s="18" t="s">
        <v>981</v>
      </c>
      <c r="T1061" s="18" t="s">
        <v>1002</v>
      </c>
      <c r="U1061" s="18" t="s">
        <v>68</v>
      </c>
      <c r="V1061" s="18">
        <v>-368</v>
      </c>
      <c r="W1061" s="18" t="s">
        <v>61</v>
      </c>
      <c r="X1061" s="18" t="s">
        <v>62</v>
      </c>
      <c r="AA1061">
        <f t="shared" si="391"/>
        <v>0</v>
      </c>
      <c r="AB1061">
        <f t="shared" si="391"/>
        <v>1</v>
      </c>
      <c r="AC1061">
        <f t="shared" si="389"/>
        <v>0</v>
      </c>
      <c r="AD1061">
        <f t="shared" si="387"/>
        <v>0</v>
      </c>
      <c r="AE1061">
        <f t="shared" si="387"/>
        <v>0</v>
      </c>
      <c r="AF1061">
        <f t="shared" si="387"/>
        <v>0</v>
      </c>
      <c r="AG1061">
        <f t="shared" si="378"/>
        <v>0</v>
      </c>
      <c r="AH1061">
        <f t="shared" si="385"/>
        <v>0</v>
      </c>
      <c r="AI1061">
        <f t="shared" si="385"/>
        <v>0</v>
      </c>
      <c r="AJ1061">
        <f t="shared" si="385"/>
        <v>0</v>
      </c>
      <c r="AK1061">
        <f t="shared" si="385"/>
        <v>0</v>
      </c>
      <c r="AL1061">
        <f t="shared" si="394"/>
        <v>0</v>
      </c>
      <c r="AM1061">
        <f t="shared" si="394"/>
        <v>0</v>
      </c>
      <c r="AN1061">
        <f t="shared" si="394"/>
        <v>0</v>
      </c>
      <c r="AO1061">
        <f t="shared" si="394"/>
        <v>0</v>
      </c>
      <c r="AP1061">
        <f t="shared" si="394"/>
        <v>0</v>
      </c>
      <c r="AQ1061">
        <f t="shared" si="394"/>
        <v>0</v>
      </c>
      <c r="AR1061">
        <f t="shared" si="383"/>
        <v>0</v>
      </c>
      <c r="AS1061">
        <f t="shared" si="383"/>
        <v>0</v>
      </c>
      <c r="AT1061">
        <f t="shared" si="383"/>
        <v>0</v>
      </c>
      <c r="AU1061">
        <f t="shared" si="383"/>
        <v>0</v>
      </c>
      <c r="AV1061">
        <f t="shared" si="395"/>
        <v>0</v>
      </c>
      <c r="AW1061">
        <f t="shared" si="395"/>
        <v>0</v>
      </c>
      <c r="AX1061">
        <f t="shared" si="395"/>
        <v>0</v>
      </c>
      <c r="AY1061">
        <f t="shared" si="392"/>
        <v>0</v>
      </c>
      <c r="AZ1061">
        <f t="shared" si="395"/>
        <v>0</v>
      </c>
      <c r="BA1061">
        <f t="shared" si="397"/>
        <v>0</v>
      </c>
      <c r="BB1061">
        <f t="shared" si="397"/>
        <v>0</v>
      </c>
      <c r="BC1061">
        <f t="shared" si="397"/>
        <v>0</v>
      </c>
      <c r="BD1061">
        <f t="shared" si="397"/>
        <v>0</v>
      </c>
      <c r="BE1061">
        <f t="shared" si="397"/>
        <v>0</v>
      </c>
      <c r="BF1061">
        <f t="shared" si="397"/>
        <v>0</v>
      </c>
      <c r="BG1061">
        <f t="shared" si="397"/>
        <v>0</v>
      </c>
      <c r="BH1061">
        <f t="shared" si="397"/>
        <v>0</v>
      </c>
      <c r="BI1061">
        <f t="shared" si="397"/>
        <v>0</v>
      </c>
      <c r="BJ1061">
        <f t="shared" si="397"/>
        <v>0</v>
      </c>
      <c r="BK1061">
        <f t="shared" si="397"/>
        <v>0</v>
      </c>
      <c r="BL1061">
        <f t="shared" si="397"/>
        <v>0</v>
      </c>
      <c r="BM1061">
        <f t="shared" si="397"/>
        <v>0</v>
      </c>
      <c r="BN1061">
        <f t="shared" si="397"/>
        <v>0</v>
      </c>
      <c r="BO1061">
        <f t="shared" si="397"/>
        <v>0</v>
      </c>
      <c r="BP1061">
        <f t="shared" si="397"/>
        <v>0</v>
      </c>
      <c r="BQ1061">
        <f t="shared" si="396"/>
        <v>0</v>
      </c>
      <c r="BR1061">
        <f t="shared" si="396"/>
        <v>0</v>
      </c>
    </row>
    <row r="1062" spans="2:70" x14ac:dyDescent="0.2">
      <c r="B1062" s="1">
        <f>IF(ISBLANK(N1062),"",YEAR(O1062))</f>
        <v>2023</v>
      </c>
      <c r="C1062" s="12">
        <f>IF(ISBLANK(M1062),"",MONTH(O1062))</f>
        <v>6</v>
      </c>
      <c r="D1062" s="1">
        <f>IF(ISBLANK(N1062),"",WEEKNUM(O1062))</f>
        <v>24</v>
      </c>
      <c r="E1062" s="1" t="str">
        <f>S1062&amp;R1062</f>
        <v>BALLABENI ICECREAM//Muenchen/DE2023-06-08T20:00 Debitk.1 2026-12</v>
      </c>
      <c r="H1062" s="1" t="str">
        <f>IF(ISBLANK(N1062),"",IF(SUM(AC1062:CO1062)=0,"other",INDEX(AC$6:CO$6,MATCH(1,AC1062:CO1062,0))))</f>
        <v>other</v>
      </c>
      <c r="I1062" s="1" t="str" cm="1">
        <f t="array" ref="I1062">IF(ISBLANK(N1062),"",INDEX($AC$7:$CO$7,,MATCH(H1062,$AC$6:$CO$6,0)))</f>
        <v>expense</v>
      </c>
      <c r="L1062" s="1" t="str">
        <f>IF(ISBLANK(J1062),H1062,J1062)</f>
        <v>other</v>
      </c>
      <c r="M1062" s="1" t="str">
        <f>IF(ISBLANK(K1062),I1062,K1062)</f>
        <v>expense</v>
      </c>
      <c r="N1062" s="16" t="s">
        <v>57</v>
      </c>
      <c r="O1062" s="17">
        <v>45089</v>
      </c>
      <c r="P1062" s="17">
        <v>45089</v>
      </c>
      <c r="Q1062" s="18" t="s">
        <v>66</v>
      </c>
      <c r="R1062" s="18" t="s">
        <v>1413</v>
      </c>
      <c r="S1062" s="18" t="s">
        <v>1407</v>
      </c>
      <c r="T1062" s="18" t="s">
        <v>1043</v>
      </c>
      <c r="U1062" s="18" t="s">
        <v>74</v>
      </c>
      <c r="V1062" s="18">
        <v>-11</v>
      </c>
      <c r="W1062" s="18" t="s">
        <v>61</v>
      </c>
      <c r="X1062" s="18" t="s">
        <v>62</v>
      </c>
      <c r="AA1062">
        <f t="shared" si="391"/>
        <v>0</v>
      </c>
      <c r="AB1062">
        <f t="shared" si="391"/>
        <v>0</v>
      </c>
      <c r="AC1062">
        <f t="shared" si="389"/>
        <v>0</v>
      </c>
      <c r="AD1062">
        <f t="shared" si="387"/>
        <v>0</v>
      </c>
      <c r="AE1062">
        <f t="shared" si="387"/>
        <v>0</v>
      </c>
      <c r="AF1062">
        <f t="shared" si="387"/>
        <v>0</v>
      </c>
      <c r="AG1062">
        <f t="shared" si="378"/>
        <v>0</v>
      </c>
      <c r="AH1062">
        <f t="shared" si="385"/>
        <v>0</v>
      </c>
      <c r="AI1062">
        <f t="shared" si="385"/>
        <v>0</v>
      </c>
      <c r="AJ1062">
        <f t="shared" si="385"/>
        <v>0</v>
      </c>
      <c r="AK1062">
        <f t="shared" si="385"/>
        <v>0</v>
      </c>
      <c r="AL1062">
        <f t="shared" si="394"/>
        <v>0</v>
      </c>
      <c r="AM1062">
        <f t="shared" si="394"/>
        <v>0</v>
      </c>
      <c r="AN1062">
        <f t="shared" si="394"/>
        <v>0</v>
      </c>
      <c r="AO1062">
        <f t="shared" si="394"/>
        <v>0</v>
      </c>
      <c r="AP1062">
        <f t="shared" si="394"/>
        <v>0</v>
      </c>
      <c r="AQ1062">
        <f t="shared" si="394"/>
        <v>0</v>
      </c>
      <c r="AR1062">
        <f t="shared" si="383"/>
        <v>0</v>
      </c>
      <c r="AS1062">
        <f t="shared" si="383"/>
        <v>0</v>
      </c>
      <c r="AT1062">
        <f t="shared" si="383"/>
        <v>0</v>
      </c>
      <c r="AU1062">
        <f t="shared" si="383"/>
        <v>0</v>
      </c>
      <c r="AV1062">
        <f t="shared" si="395"/>
        <v>0</v>
      </c>
      <c r="AW1062">
        <f t="shared" si="395"/>
        <v>0</v>
      </c>
      <c r="AX1062">
        <f t="shared" si="395"/>
        <v>0</v>
      </c>
      <c r="AY1062">
        <f t="shared" si="392"/>
        <v>0</v>
      </c>
      <c r="AZ1062">
        <f t="shared" si="395"/>
        <v>0</v>
      </c>
      <c r="BA1062">
        <f t="shared" si="397"/>
        <v>0</v>
      </c>
      <c r="BB1062">
        <f t="shared" si="397"/>
        <v>0</v>
      </c>
      <c r="BC1062">
        <f t="shared" si="397"/>
        <v>0</v>
      </c>
      <c r="BD1062">
        <f t="shared" si="397"/>
        <v>0</v>
      </c>
      <c r="BE1062">
        <f t="shared" si="397"/>
        <v>0</v>
      </c>
      <c r="BF1062">
        <f t="shared" si="397"/>
        <v>0</v>
      </c>
      <c r="BG1062">
        <f t="shared" si="397"/>
        <v>0</v>
      </c>
      <c r="BH1062">
        <f t="shared" si="397"/>
        <v>0</v>
      </c>
      <c r="BI1062">
        <f t="shared" si="397"/>
        <v>0</v>
      </c>
      <c r="BJ1062">
        <f t="shared" si="397"/>
        <v>0</v>
      </c>
      <c r="BK1062">
        <f t="shared" si="397"/>
        <v>0</v>
      </c>
      <c r="BL1062">
        <f t="shared" si="397"/>
        <v>0</v>
      </c>
      <c r="BM1062">
        <f t="shared" si="397"/>
        <v>0</v>
      </c>
      <c r="BN1062">
        <f t="shared" si="397"/>
        <v>0</v>
      </c>
      <c r="BO1062">
        <f t="shared" si="397"/>
        <v>0</v>
      </c>
      <c r="BP1062">
        <f t="shared" si="397"/>
        <v>0</v>
      </c>
      <c r="BQ1062">
        <f t="shared" si="396"/>
        <v>0</v>
      </c>
      <c r="BR1062">
        <f t="shared" si="396"/>
        <v>0</v>
      </c>
    </row>
    <row r="1063" spans="2:70" x14ac:dyDescent="0.2">
      <c r="B1063" s="1">
        <f>IF(ISBLANK(N1063),"",YEAR(O1063))</f>
        <v>2023</v>
      </c>
      <c r="C1063" s="12">
        <f>IF(ISBLANK(M1063),"",MONTH(O1063))</f>
        <v>6</v>
      </c>
      <c r="D1063" s="1">
        <f>IF(ISBLANK(N1063),"",WEEKNUM(O1063))</f>
        <v>24</v>
      </c>
      <c r="E1063" s="1" t="str">
        <f>S1063&amp;R1063</f>
        <v>PayPal (Europe) S.a r.l. et Cie, S.C.A.1027486873492 PP.2985.PP . HELP.COURSERA.ORG, Ihr Einkauf bei HELP.COURSERA.ORG</v>
      </c>
      <c r="H1063" s="1" t="str">
        <f>IF(ISBLANK(N1063),"",IF(SUM(AC1063:CO1063)=0,"other",INDEX(AC$6:CO$6,MATCH(1,AC1063:CO1063,0))))</f>
        <v>PayPal</v>
      </c>
      <c r="I1063" s="1" t="str" cm="1">
        <f t="array" ref="I1063">IF(ISBLANK(N1063),"",INDEX($AC$7:$CO$7,,MATCH(H1063,$AC$6:$CO$6,0)))</f>
        <v>expense</v>
      </c>
      <c r="L1063" s="1" t="str">
        <f>IF(ISBLANK(J1063),H1063,J1063)</f>
        <v>PayPal</v>
      </c>
      <c r="M1063" s="1" t="str">
        <f>IF(ISBLANK(K1063),I1063,K1063)</f>
        <v>expense</v>
      </c>
      <c r="N1063" s="16" t="s">
        <v>57</v>
      </c>
      <c r="O1063" s="17">
        <v>45089</v>
      </c>
      <c r="P1063" s="17">
        <v>45089</v>
      </c>
      <c r="Q1063" s="18" t="s">
        <v>58</v>
      </c>
      <c r="R1063" s="18" t="s">
        <v>1414</v>
      </c>
      <c r="S1063" s="18" t="s">
        <v>63</v>
      </c>
      <c r="T1063" s="18" t="s">
        <v>64</v>
      </c>
      <c r="U1063" s="18" t="s">
        <v>65</v>
      </c>
      <c r="V1063" s="18">
        <v>-44</v>
      </c>
      <c r="W1063" s="18" t="s">
        <v>61</v>
      </c>
      <c r="X1063" s="18" t="s">
        <v>62</v>
      </c>
      <c r="AA1063">
        <f t="shared" si="391"/>
        <v>0</v>
      </c>
      <c r="AB1063">
        <f t="shared" si="391"/>
        <v>0</v>
      </c>
      <c r="AC1063">
        <f t="shared" si="389"/>
        <v>0</v>
      </c>
      <c r="AD1063">
        <f t="shared" si="387"/>
        <v>0</v>
      </c>
      <c r="AE1063">
        <f t="shared" si="387"/>
        <v>0</v>
      </c>
      <c r="AF1063">
        <f t="shared" si="387"/>
        <v>0</v>
      </c>
      <c r="AG1063">
        <f t="shared" si="378"/>
        <v>0</v>
      </c>
      <c r="AH1063">
        <f t="shared" si="385"/>
        <v>0</v>
      </c>
      <c r="AI1063">
        <f t="shared" si="385"/>
        <v>0</v>
      </c>
      <c r="AJ1063">
        <f t="shared" si="385"/>
        <v>0</v>
      </c>
      <c r="AK1063">
        <f t="shared" si="385"/>
        <v>0</v>
      </c>
      <c r="AL1063">
        <f t="shared" ref="AL1063:AQ1072" si="398">IF(ISERROR(FIND(AL$5,$E1063)),0,1)</f>
        <v>0</v>
      </c>
      <c r="AM1063">
        <f t="shared" si="398"/>
        <v>0</v>
      </c>
      <c r="AN1063">
        <f t="shared" si="398"/>
        <v>0</v>
      </c>
      <c r="AO1063">
        <f t="shared" si="398"/>
        <v>0</v>
      </c>
      <c r="AP1063">
        <f t="shared" si="398"/>
        <v>0</v>
      </c>
      <c r="AQ1063">
        <f t="shared" si="398"/>
        <v>0</v>
      </c>
      <c r="AR1063">
        <f t="shared" si="383"/>
        <v>0</v>
      </c>
      <c r="AS1063">
        <f t="shared" si="383"/>
        <v>0</v>
      </c>
      <c r="AT1063">
        <f t="shared" si="383"/>
        <v>0</v>
      </c>
      <c r="AU1063">
        <f t="shared" si="383"/>
        <v>0</v>
      </c>
      <c r="AV1063">
        <f t="shared" si="395"/>
        <v>0</v>
      </c>
      <c r="AW1063">
        <f t="shared" si="395"/>
        <v>0</v>
      </c>
      <c r="AX1063">
        <f t="shared" si="395"/>
        <v>0</v>
      </c>
      <c r="AY1063">
        <f t="shared" si="392"/>
        <v>0</v>
      </c>
      <c r="AZ1063">
        <f t="shared" si="395"/>
        <v>0</v>
      </c>
      <c r="BA1063">
        <f t="shared" si="397"/>
        <v>0</v>
      </c>
      <c r="BB1063">
        <f t="shared" si="397"/>
        <v>0</v>
      </c>
      <c r="BC1063">
        <f t="shared" si="397"/>
        <v>0</v>
      </c>
      <c r="BD1063">
        <f t="shared" si="397"/>
        <v>0</v>
      </c>
      <c r="BE1063">
        <f t="shared" si="397"/>
        <v>0</v>
      </c>
      <c r="BF1063">
        <f t="shared" si="397"/>
        <v>0</v>
      </c>
      <c r="BG1063">
        <f t="shared" si="397"/>
        <v>0</v>
      </c>
      <c r="BH1063">
        <f t="shared" si="397"/>
        <v>0</v>
      </c>
      <c r="BI1063">
        <f t="shared" si="397"/>
        <v>0</v>
      </c>
      <c r="BJ1063">
        <f t="shared" si="397"/>
        <v>0</v>
      </c>
      <c r="BK1063">
        <f t="shared" si="397"/>
        <v>0</v>
      </c>
      <c r="BL1063">
        <f t="shared" si="397"/>
        <v>0</v>
      </c>
      <c r="BM1063">
        <f t="shared" si="397"/>
        <v>0</v>
      </c>
      <c r="BN1063">
        <f t="shared" si="397"/>
        <v>0</v>
      </c>
      <c r="BO1063">
        <f t="shared" si="397"/>
        <v>0</v>
      </c>
      <c r="BP1063">
        <f t="shared" si="397"/>
        <v>1</v>
      </c>
      <c r="BQ1063">
        <f t="shared" si="396"/>
        <v>0</v>
      </c>
      <c r="BR1063">
        <f t="shared" si="396"/>
        <v>0</v>
      </c>
    </row>
    <row r="1064" spans="2:70" x14ac:dyDescent="0.2">
      <c r="B1064" s="1">
        <f>IF(ISBLANK(N1064),"",YEAR(O1064))</f>
        <v>2023</v>
      </c>
      <c r="C1064" s="12">
        <f>IF(ISBLANK(M1064),"",MONTH(O1064))</f>
        <v>6</v>
      </c>
      <c r="D1064" s="1">
        <f>IF(ISBLANK(N1064),"",WEEKNUM(O1064))</f>
        <v>24</v>
      </c>
      <c r="E1064" s="1" t="str">
        <f>S1064&amp;R1064</f>
        <v>Rechnung Rückgabe Lastschrift über 368,00 EUR Einreicher: STUD.WERK MUENCHEN Verwendungszweck: 2041756 Abr 06.23.......2PZ 20230612-BY001-00084261889</v>
      </c>
      <c r="H1064" s="1" t="str">
        <f>IF(ISBLANK(N1064),"",IF(SUM(AC1064:CO1064)=0,"other",INDEX(AC$6:CO$6,MATCH(1,AC1064:CO1064,0))))</f>
        <v>other</v>
      </c>
      <c r="I1064" s="1" t="str" cm="1">
        <f t="array" ref="I1064">IF(ISBLANK(N1064),"",INDEX($AC$7:$CO$7,,MATCH(H1064,$AC$6:$CO$6,0)))</f>
        <v>expense</v>
      </c>
      <c r="L1064" s="1" t="str">
        <f>IF(ISBLANK(J1064),H1064,J1064)</f>
        <v>other</v>
      </c>
      <c r="M1064" s="1" t="str">
        <f>IF(ISBLANK(K1064),I1064,K1064)</f>
        <v>expense</v>
      </c>
      <c r="N1064" s="16" t="s">
        <v>57</v>
      </c>
      <c r="O1064" s="17">
        <v>45089</v>
      </c>
      <c r="P1064" s="17">
        <v>45089</v>
      </c>
      <c r="Q1064" s="18" t="s">
        <v>152</v>
      </c>
      <c r="R1064" s="18" t="s">
        <v>1415</v>
      </c>
      <c r="S1064" s="19"/>
      <c r="T1064" s="18">
        <v>0</v>
      </c>
      <c r="U1064" s="18">
        <v>70150000</v>
      </c>
      <c r="V1064" s="18">
        <v>-1.8</v>
      </c>
      <c r="W1064" s="18" t="s">
        <v>61</v>
      </c>
      <c r="X1064" s="18" t="s">
        <v>62</v>
      </c>
      <c r="AA1064">
        <f t="shared" si="391"/>
        <v>0</v>
      </c>
      <c r="AB1064">
        <f t="shared" si="391"/>
        <v>1</v>
      </c>
      <c r="AC1064">
        <f t="shared" si="389"/>
        <v>0</v>
      </c>
      <c r="AD1064">
        <f t="shared" si="387"/>
        <v>0</v>
      </c>
      <c r="AE1064">
        <f t="shared" si="387"/>
        <v>0</v>
      </c>
      <c r="AF1064">
        <f t="shared" si="387"/>
        <v>0</v>
      </c>
      <c r="AG1064">
        <f t="shared" si="378"/>
        <v>0</v>
      </c>
      <c r="AH1064">
        <f t="shared" si="385"/>
        <v>0</v>
      </c>
      <c r="AI1064">
        <f t="shared" si="385"/>
        <v>0</v>
      </c>
      <c r="AJ1064">
        <f t="shared" si="385"/>
        <v>0</v>
      </c>
      <c r="AK1064">
        <f t="shared" si="385"/>
        <v>0</v>
      </c>
      <c r="AL1064">
        <f t="shared" si="398"/>
        <v>0</v>
      </c>
      <c r="AM1064">
        <f t="shared" si="398"/>
        <v>0</v>
      </c>
      <c r="AN1064">
        <f t="shared" si="398"/>
        <v>0</v>
      </c>
      <c r="AO1064">
        <f t="shared" si="398"/>
        <v>0</v>
      </c>
      <c r="AP1064">
        <f t="shared" si="398"/>
        <v>0</v>
      </c>
      <c r="AQ1064">
        <f t="shared" si="398"/>
        <v>0</v>
      </c>
      <c r="AR1064">
        <f t="shared" si="383"/>
        <v>0</v>
      </c>
      <c r="AS1064">
        <f t="shared" si="383"/>
        <v>0</v>
      </c>
      <c r="AT1064">
        <f t="shared" si="383"/>
        <v>0</v>
      </c>
      <c r="AU1064">
        <f t="shared" si="383"/>
        <v>0</v>
      </c>
      <c r="AV1064">
        <f t="shared" si="395"/>
        <v>0</v>
      </c>
      <c r="AW1064">
        <f t="shared" si="395"/>
        <v>0</v>
      </c>
      <c r="AX1064">
        <f t="shared" si="395"/>
        <v>0</v>
      </c>
      <c r="AY1064">
        <f t="shared" si="392"/>
        <v>0</v>
      </c>
      <c r="AZ1064">
        <f t="shared" si="395"/>
        <v>0</v>
      </c>
      <c r="BA1064">
        <f t="shared" si="397"/>
        <v>0</v>
      </c>
      <c r="BB1064">
        <f t="shared" si="397"/>
        <v>0</v>
      </c>
      <c r="BC1064">
        <f t="shared" si="397"/>
        <v>0</v>
      </c>
      <c r="BD1064">
        <f t="shared" si="397"/>
        <v>0</v>
      </c>
      <c r="BE1064">
        <f t="shared" si="397"/>
        <v>0</v>
      </c>
      <c r="BF1064">
        <f t="shared" si="397"/>
        <v>0</v>
      </c>
      <c r="BG1064">
        <f t="shared" si="397"/>
        <v>0</v>
      </c>
      <c r="BH1064">
        <f t="shared" si="397"/>
        <v>0</v>
      </c>
      <c r="BI1064">
        <f t="shared" si="397"/>
        <v>0</v>
      </c>
      <c r="BJ1064">
        <f t="shared" si="397"/>
        <v>0</v>
      </c>
      <c r="BK1064">
        <f t="shared" si="397"/>
        <v>0</v>
      </c>
      <c r="BL1064">
        <f t="shared" si="397"/>
        <v>0</v>
      </c>
      <c r="BM1064">
        <f t="shared" si="397"/>
        <v>0</v>
      </c>
      <c r="BN1064">
        <f t="shared" si="397"/>
        <v>0</v>
      </c>
      <c r="BO1064">
        <f t="shared" si="397"/>
        <v>0</v>
      </c>
      <c r="BP1064">
        <f t="shared" si="397"/>
        <v>0</v>
      </c>
      <c r="BQ1064">
        <f t="shared" si="396"/>
        <v>0</v>
      </c>
      <c r="BR1064">
        <f t="shared" si="396"/>
        <v>0</v>
      </c>
    </row>
    <row r="1065" spans="2:70" x14ac:dyDescent="0.2">
      <c r="B1065" s="1">
        <f>IF(ISBLANK(N1065),"",YEAR(O1065))</f>
        <v>2023</v>
      </c>
      <c r="C1065" s="12">
        <f>IF(ISBLANK(M1065),"",MONTH(O1065))</f>
        <v>6</v>
      </c>
      <c r="D1065" s="1">
        <f>IF(ISBLANK(N1065),"",WEEKNUM(O1065))</f>
        <v>24</v>
      </c>
      <c r="E1065" s="1" t="str">
        <f>S1065&amp;R1065</f>
        <v>BALLABENI ICECREAM//Muenchen/DE2023-06-11T18:21 Debitk.1 2026-12</v>
      </c>
      <c r="H1065" s="1" t="str">
        <f>IF(ISBLANK(N1065),"",IF(SUM(AC1065:CO1065)=0,"other",INDEX(AC$6:CO$6,MATCH(1,AC1065:CO1065,0))))</f>
        <v>other</v>
      </c>
      <c r="I1065" s="1" t="str" cm="1">
        <f t="array" ref="I1065">IF(ISBLANK(N1065),"",INDEX($AC$7:$CO$7,,MATCH(H1065,$AC$6:$CO$6,0)))</f>
        <v>expense</v>
      </c>
      <c r="L1065" s="1" t="str">
        <f>IF(ISBLANK(J1065),H1065,J1065)</f>
        <v>other</v>
      </c>
      <c r="M1065" s="1" t="str">
        <f>IF(ISBLANK(K1065),I1065,K1065)</f>
        <v>expense</v>
      </c>
      <c r="N1065" s="16" t="s">
        <v>57</v>
      </c>
      <c r="O1065" s="17">
        <v>45090</v>
      </c>
      <c r="P1065" s="17">
        <v>45090</v>
      </c>
      <c r="Q1065" s="18" t="s">
        <v>66</v>
      </c>
      <c r="R1065" s="18" t="s">
        <v>1406</v>
      </c>
      <c r="S1065" s="18" t="s">
        <v>1407</v>
      </c>
      <c r="T1065" s="18" t="s">
        <v>1043</v>
      </c>
      <c r="U1065" s="18" t="s">
        <v>74</v>
      </c>
      <c r="V1065" s="18">
        <v>-13.2</v>
      </c>
      <c r="W1065" s="18" t="s">
        <v>61</v>
      </c>
      <c r="X1065" s="18" t="s">
        <v>62</v>
      </c>
      <c r="AA1065">
        <f t="shared" si="391"/>
        <v>0</v>
      </c>
      <c r="AB1065">
        <f t="shared" si="391"/>
        <v>0</v>
      </c>
      <c r="AC1065">
        <f t="shared" si="389"/>
        <v>0</v>
      </c>
      <c r="AD1065">
        <f t="shared" si="387"/>
        <v>0</v>
      </c>
      <c r="AE1065">
        <f t="shared" si="387"/>
        <v>0</v>
      </c>
      <c r="AF1065">
        <f t="shared" si="387"/>
        <v>0</v>
      </c>
      <c r="AG1065">
        <f t="shared" si="378"/>
        <v>0</v>
      </c>
      <c r="AH1065">
        <f t="shared" si="385"/>
        <v>0</v>
      </c>
      <c r="AI1065">
        <f t="shared" si="385"/>
        <v>0</v>
      </c>
      <c r="AJ1065">
        <f t="shared" si="385"/>
        <v>0</v>
      </c>
      <c r="AK1065">
        <f t="shared" si="385"/>
        <v>0</v>
      </c>
      <c r="AL1065">
        <f t="shared" si="398"/>
        <v>0</v>
      </c>
      <c r="AM1065">
        <f t="shared" si="398"/>
        <v>0</v>
      </c>
      <c r="AN1065">
        <f t="shared" si="398"/>
        <v>0</v>
      </c>
      <c r="AO1065">
        <f t="shared" si="398"/>
        <v>0</v>
      </c>
      <c r="AP1065">
        <f t="shared" si="398"/>
        <v>0</v>
      </c>
      <c r="AQ1065">
        <f t="shared" si="398"/>
        <v>0</v>
      </c>
      <c r="AR1065">
        <f t="shared" si="383"/>
        <v>0</v>
      </c>
      <c r="AS1065">
        <f t="shared" si="383"/>
        <v>0</v>
      </c>
      <c r="AT1065">
        <f t="shared" si="383"/>
        <v>0</v>
      </c>
      <c r="AU1065">
        <f t="shared" si="383"/>
        <v>0</v>
      </c>
      <c r="AV1065">
        <f t="shared" si="395"/>
        <v>0</v>
      </c>
      <c r="AW1065">
        <f t="shared" si="395"/>
        <v>0</v>
      </c>
      <c r="AX1065">
        <f t="shared" si="395"/>
        <v>0</v>
      </c>
      <c r="AY1065">
        <f t="shared" si="392"/>
        <v>0</v>
      </c>
      <c r="AZ1065">
        <f t="shared" si="395"/>
        <v>0</v>
      </c>
      <c r="BA1065">
        <f t="shared" si="397"/>
        <v>0</v>
      </c>
      <c r="BB1065">
        <f t="shared" si="397"/>
        <v>0</v>
      </c>
      <c r="BC1065">
        <f t="shared" si="397"/>
        <v>0</v>
      </c>
      <c r="BD1065">
        <f t="shared" si="397"/>
        <v>0</v>
      </c>
      <c r="BE1065">
        <f t="shared" si="397"/>
        <v>0</v>
      </c>
      <c r="BF1065">
        <f t="shared" si="397"/>
        <v>0</v>
      </c>
      <c r="BG1065">
        <f t="shared" si="397"/>
        <v>0</v>
      </c>
      <c r="BH1065">
        <f t="shared" si="397"/>
        <v>0</v>
      </c>
      <c r="BI1065">
        <f t="shared" si="397"/>
        <v>0</v>
      </c>
      <c r="BJ1065">
        <f t="shared" si="397"/>
        <v>0</v>
      </c>
      <c r="BK1065">
        <f t="shared" si="397"/>
        <v>0</v>
      </c>
      <c r="BL1065">
        <f t="shared" si="397"/>
        <v>0</v>
      </c>
      <c r="BM1065">
        <f t="shared" si="397"/>
        <v>0</v>
      </c>
      <c r="BN1065">
        <f t="shared" si="397"/>
        <v>0</v>
      </c>
      <c r="BO1065">
        <f t="shared" si="397"/>
        <v>0</v>
      </c>
      <c r="BP1065">
        <f t="shared" si="397"/>
        <v>0</v>
      </c>
      <c r="BQ1065">
        <f t="shared" si="396"/>
        <v>0</v>
      </c>
      <c r="BR1065">
        <f t="shared" si="396"/>
        <v>0</v>
      </c>
    </row>
    <row r="1066" spans="2:70" x14ac:dyDescent="0.2">
      <c r="B1066" s="1">
        <f>IF(ISBLANK(N1066),"",YEAR(O1066))</f>
        <v>2023</v>
      </c>
      <c r="C1066" s="12">
        <f>IF(ISBLANK(M1066),"",MONTH(O1066))</f>
        <v>6</v>
      </c>
      <c r="D1066" s="1">
        <f>IF(ISBLANK(N1066),"",WEEKNUM(O1066))</f>
        <v>24</v>
      </c>
      <c r="E1066" s="1" t="str">
        <f>S1066&amp;R1066</f>
        <v/>
      </c>
      <c r="H1066" s="1" t="str">
        <f>IF(ISBLANK(N1066),"",IF(SUM(AC1066:CO1066)=0,"other",INDEX(AC$6:CO$6,MATCH(1,AC1066:CO1066,0))))</f>
        <v>other</v>
      </c>
      <c r="I1066" s="1" t="str" cm="1">
        <f t="array" ref="I1066">IF(ISBLANK(N1066),"",INDEX($AC$7:$CO$7,,MATCH(H1066,$AC$6:$CO$6,0)))</f>
        <v>expense</v>
      </c>
      <c r="L1066" s="1" t="str">
        <f>IF(ISBLANK(J1066),H1066,J1066)</f>
        <v>other</v>
      </c>
      <c r="M1066" s="1" t="str">
        <f>IF(ISBLANK(K1066),I1066,K1066)</f>
        <v>expense</v>
      </c>
      <c r="N1066" s="16" t="s">
        <v>57</v>
      </c>
      <c r="O1066" s="17">
        <v>45090</v>
      </c>
      <c r="P1066" s="17">
        <v>45090</v>
      </c>
      <c r="Q1066" s="18" t="s">
        <v>111</v>
      </c>
      <c r="R1066" s="19"/>
      <c r="S1066" s="19"/>
      <c r="T1066" s="18">
        <v>1005936800</v>
      </c>
      <c r="U1066" s="18">
        <v>70150000</v>
      </c>
      <c r="V1066" s="18">
        <v>500</v>
      </c>
      <c r="W1066" s="18" t="s">
        <v>61</v>
      </c>
      <c r="X1066" s="18" t="s">
        <v>62</v>
      </c>
      <c r="AA1066">
        <f t="shared" si="391"/>
        <v>0</v>
      </c>
      <c r="AB1066">
        <f t="shared" si="391"/>
        <v>0</v>
      </c>
      <c r="AC1066">
        <f t="shared" si="389"/>
        <v>0</v>
      </c>
      <c r="AD1066">
        <f t="shared" si="387"/>
        <v>0</v>
      </c>
      <c r="AE1066">
        <f t="shared" si="387"/>
        <v>0</v>
      </c>
      <c r="AF1066">
        <f t="shared" si="387"/>
        <v>0</v>
      </c>
      <c r="AG1066">
        <f t="shared" si="378"/>
        <v>0</v>
      </c>
      <c r="AH1066">
        <f t="shared" si="385"/>
        <v>0</v>
      </c>
      <c r="AI1066">
        <f t="shared" si="385"/>
        <v>0</v>
      </c>
      <c r="AJ1066">
        <f t="shared" si="385"/>
        <v>0</v>
      </c>
      <c r="AK1066">
        <f t="shared" si="385"/>
        <v>0</v>
      </c>
      <c r="AL1066">
        <f t="shared" si="398"/>
        <v>0</v>
      </c>
      <c r="AM1066">
        <f t="shared" si="398"/>
        <v>0</v>
      </c>
      <c r="AN1066">
        <f t="shared" si="398"/>
        <v>0</v>
      </c>
      <c r="AO1066">
        <f t="shared" si="398"/>
        <v>0</v>
      </c>
      <c r="AP1066">
        <f t="shared" si="398"/>
        <v>0</v>
      </c>
      <c r="AQ1066">
        <f t="shared" si="398"/>
        <v>0</v>
      </c>
      <c r="AR1066">
        <f t="shared" si="383"/>
        <v>0</v>
      </c>
      <c r="AS1066">
        <f t="shared" si="383"/>
        <v>0</v>
      </c>
      <c r="AT1066">
        <f t="shared" si="383"/>
        <v>0</v>
      </c>
      <c r="AU1066">
        <f t="shared" si="383"/>
        <v>0</v>
      </c>
      <c r="AV1066">
        <f t="shared" si="395"/>
        <v>0</v>
      </c>
      <c r="AW1066">
        <f t="shared" si="395"/>
        <v>0</v>
      </c>
      <c r="AX1066">
        <f t="shared" si="395"/>
        <v>0</v>
      </c>
      <c r="AY1066">
        <f t="shared" si="392"/>
        <v>0</v>
      </c>
      <c r="AZ1066">
        <f t="shared" si="395"/>
        <v>0</v>
      </c>
      <c r="BA1066">
        <f t="shared" si="397"/>
        <v>0</v>
      </c>
      <c r="BB1066">
        <f t="shared" si="397"/>
        <v>0</v>
      </c>
      <c r="BC1066">
        <f t="shared" si="397"/>
        <v>0</v>
      </c>
      <c r="BD1066">
        <f t="shared" si="397"/>
        <v>0</v>
      </c>
      <c r="BE1066">
        <f t="shared" si="397"/>
        <v>0</v>
      </c>
      <c r="BF1066">
        <f t="shared" si="397"/>
        <v>0</v>
      </c>
      <c r="BG1066">
        <f t="shared" si="397"/>
        <v>0</v>
      </c>
      <c r="BH1066">
        <f t="shared" si="397"/>
        <v>0</v>
      </c>
      <c r="BI1066">
        <f t="shared" si="397"/>
        <v>0</v>
      </c>
      <c r="BJ1066">
        <f t="shared" si="397"/>
        <v>0</v>
      </c>
      <c r="BK1066">
        <f t="shared" si="397"/>
        <v>0</v>
      </c>
      <c r="BL1066">
        <f t="shared" si="397"/>
        <v>0</v>
      </c>
      <c r="BM1066">
        <f t="shared" si="397"/>
        <v>0</v>
      </c>
      <c r="BN1066">
        <f t="shared" si="397"/>
        <v>0</v>
      </c>
      <c r="BO1066">
        <f t="shared" si="397"/>
        <v>0</v>
      </c>
      <c r="BP1066">
        <f t="shared" si="397"/>
        <v>0</v>
      </c>
      <c r="BQ1066">
        <f t="shared" si="396"/>
        <v>0</v>
      </c>
      <c r="BR1066">
        <f t="shared" si="396"/>
        <v>0</v>
      </c>
    </row>
    <row r="1067" spans="2:70" x14ac:dyDescent="0.2">
      <c r="B1067" s="1">
        <f>IF(ISBLANK(N1067),"",YEAR(O1067))</f>
        <v>2023</v>
      </c>
      <c r="C1067" s="12">
        <f>IF(ISBLANK(M1067),"",MONTH(O1067))</f>
        <v>6</v>
      </c>
      <c r="D1067" s="1">
        <f>IF(ISBLANK(N1067),"",WEEKNUM(O1067))</f>
        <v>24</v>
      </c>
      <c r="E1067" s="1" t="str">
        <f>S1067&amp;R1067</f>
        <v>Volodymyr BondarenkoAWV-MELDEPFLICHT BEACHTEN HOTLINE BUNDESBANK (0800) 1234-111</v>
      </c>
      <c r="H1067" s="1" t="str">
        <f>IF(ISBLANK(N1067),"",IF(SUM(AC1067:CO1067)=0,"other",INDEX(AC$6:CO$6,MATCH(1,AC1067:CO1067,0))))</f>
        <v>other</v>
      </c>
      <c r="I1067" s="1" t="str" cm="1">
        <f t="array" ref="I1067">IF(ISBLANK(N1067),"",INDEX($AC$7:$CO$7,,MATCH(H1067,$AC$6:$CO$6,0)))</f>
        <v>expense</v>
      </c>
      <c r="L1067" s="1" t="str">
        <f>IF(ISBLANK(J1067),H1067,J1067)</f>
        <v>other</v>
      </c>
      <c r="M1067" s="1" t="str">
        <f>IF(ISBLANK(K1067),I1067,K1067)</f>
        <v>expense</v>
      </c>
      <c r="N1067" s="16" t="s">
        <v>57</v>
      </c>
      <c r="O1067" s="17">
        <v>45090</v>
      </c>
      <c r="P1067" s="17">
        <v>45090</v>
      </c>
      <c r="Q1067" s="18" t="s">
        <v>75</v>
      </c>
      <c r="R1067" s="18" t="s">
        <v>1408</v>
      </c>
      <c r="S1067" s="18" t="s">
        <v>1380</v>
      </c>
      <c r="T1067" s="18" t="s">
        <v>1381</v>
      </c>
      <c r="U1067" s="18" t="s">
        <v>1090</v>
      </c>
      <c r="V1067" s="18">
        <v>100</v>
      </c>
      <c r="W1067" s="18" t="s">
        <v>61</v>
      </c>
      <c r="X1067" s="18" t="s">
        <v>62</v>
      </c>
      <c r="AA1067">
        <f t="shared" si="391"/>
        <v>0</v>
      </c>
      <c r="AB1067">
        <f t="shared" si="391"/>
        <v>0</v>
      </c>
      <c r="AC1067">
        <f t="shared" si="389"/>
        <v>0</v>
      </c>
      <c r="AD1067">
        <f t="shared" si="387"/>
        <v>0</v>
      </c>
      <c r="AE1067">
        <f t="shared" si="387"/>
        <v>0</v>
      </c>
      <c r="AF1067">
        <f t="shared" si="387"/>
        <v>0</v>
      </c>
      <c r="AG1067">
        <f t="shared" si="378"/>
        <v>0</v>
      </c>
      <c r="AH1067">
        <f t="shared" si="385"/>
        <v>0</v>
      </c>
      <c r="AI1067">
        <f t="shared" si="385"/>
        <v>0</v>
      </c>
      <c r="AJ1067">
        <f t="shared" si="385"/>
        <v>0</v>
      </c>
      <c r="AK1067">
        <f t="shared" si="385"/>
        <v>0</v>
      </c>
      <c r="AL1067">
        <f t="shared" si="398"/>
        <v>0</v>
      </c>
      <c r="AM1067">
        <f t="shared" si="398"/>
        <v>0</v>
      </c>
      <c r="AN1067">
        <f t="shared" si="398"/>
        <v>0</v>
      </c>
      <c r="AO1067">
        <f t="shared" si="398"/>
        <v>0</v>
      </c>
      <c r="AP1067">
        <f t="shared" si="398"/>
        <v>0</v>
      </c>
      <c r="AQ1067">
        <f t="shared" si="398"/>
        <v>0</v>
      </c>
      <c r="AR1067">
        <f t="shared" si="383"/>
        <v>0</v>
      </c>
      <c r="AS1067">
        <f t="shared" si="383"/>
        <v>0</v>
      </c>
      <c r="AT1067">
        <f t="shared" si="383"/>
        <v>0</v>
      </c>
      <c r="AU1067">
        <f t="shared" si="383"/>
        <v>0</v>
      </c>
      <c r="AV1067">
        <f t="shared" si="395"/>
        <v>0</v>
      </c>
      <c r="AW1067">
        <f t="shared" si="395"/>
        <v>0</v>
      </c>
      <c r="AX1067">
        <f t="shared" si="395"/>
        <v>0</v>
      </c>
      <c r="AY1067">
        <f t="shared" si="392"/>
        <v>0</v>
      </c>
      <c r="AZ1067">
        <f t="shared" si="395"/>
        <v>0</v>
      </c>
      <c r="BA1067">
        <f t="shared" si="397"/>
        <v>0</v>
      </c>
      <c r="BB1067">
        <f t="shared" si="397"/>
        <v>0</v>
      </c>
      <c r="BC1067">
        <f t="shared" si="397"/>
        <v>0</v>
      </c>
      <c r="BD1067">
        <f t="shared" si="397"/>
        <v>0</v>
      </c>
      <c r="BE1067">
        <f t="shared" si="397"/>
        <v>0</v>
      </c>
      <c r="BF1067">
        <f t="shared" si="397"/>
        <v>0</v>
      </c>
      <c r="BG1067">
        <f t="shared" si="397"/>
        <v>0</v>
      </c>
      <c r="BH1067">
        <f t="shared" si="397"/>
        <v>0</v>
      </c>
      <c r="BI1067">
        <f t="shared" si="397"/>
        <v>0</v>
      </c>
      <c r="BJ1067">
        <f t="shared" si="397"/>
        <v>0</v>
      </c>
      <c r="BK1067">
        <f t="shared" si="397"/>
        <v>0</v>
      </c>
      <c r="BL1067">
        <f t="shared" si="397"/>
        <v>0</v>
      </c>
      <c r="BM1067">
        <f t="shared" si="397"/>
        <v>0</v>
      </c>
      <c r="BN1067">
        <f t="shared" si="397"/>
        <v>0</v>
      </c>
      <c r="BO1067">
        <f t="shared" si="397"/>
        <v>0</v>
      </c>
      <c r="BP1067">
        <f t="shared" si="397"/>
        <v>0</v>
      </c>
      <c r="BQ1067">
        <f t="shared" si="396"/>
        <v>0</v>
      </c>
      <c r="BR1067">
        <f t="shared" si="396"/>
        <v>0</v>
      </c>
    </row>
    <row r="1068" spans="2:70" x14ac:dyDescent="0.2">
      <c r="B1068" s="1">
        <f>IF(ISBLANK(N1068),"",YEAR(O1068))</f>
        <v>2023</v>
      </c>
      <c r="C1068" s="12">
        <f>IF(ISBLANK(M1068),"",MONTH(O1068))</f>
        <v>6</v>
      </c>
      <c r="D1068" s="1">
        <f>IF(ISBLANK(N1068),"",WEEKNUM(O1068))</f>
        <v>24</v>
      </c>
      <c r="E1068" s="1" t="str">
        <f>S1068&amp;R1068</f>
        <v>NETTO MARKEN-DISCOU//MUENCHEN/DE2023-06-12T14:21 Debitk.1 2026-12</v>
      </c>
      <c r="H1068" s="1" t="str">
        <f>IF(ISBLANK(N1068),"",IF(SUM(AC1068:CO1068)=0,"other",INDEX(AC$6:CO$6,MATCH(1,AC1068:CO1068,0))))</f>
        <v>other</v>
      </c>
      <c r="I1068" s="1" t="str" cm="1">
        <f t="array" ref="I1068">IF(ISBLANK(N1068),"",INDEX($AC$7:$CO$7,,MATCH(H1068,$AC$6:$CO$6,0)))</f>
        <v>expense</v>
      </c>
      <c r="L1068" s="1" t="str">
        <f>IF(ISBLANK(J1068),H1068,J1068)</f>
        <v>other</v>
      </c>
      <c r="M1068" s="1" t="str">
        <f>IF(ISBLANK(K1068),I1068,K1068)</f>
        <v>expense</v>
      </c>
      <c r="N1068" s="16" t="s">
        <v>57</v>
      </c>
      <c r="O1068" s="17">
        <v>45090</v>
      </c>
      <c r="P1068" s="17">
        <v>45090</v>
      </c>
      <c r="Q1068" s="18" t="s">
        <v>66</v>
      </c>
      <c r="R1068" s="18" t="s">
        <v>1409</v>
      </c>
      <c r="S1068" s="18" t="s">
        <v>1045</v>
      </c>
      <c r="T1068" s="18" t="s">
        <v>742</v>
      </c>
      <c r="U1068" s="18" t="s">
        <v>743</v>
      </c>
      <c r="V1068" s="18">
        <v>-29.6</v>
      </c>
      <c r="W1068" s="18" t="s">
        <v>61</v>
      </c>
      <c r="X1068" s="18" t="s">
        <v>62</v>
      </c>
      <c r="AA1068">
        <f t="shared" ref="AA1068:AB1087" si="399">IF(ISERROR(FIND(AA$5,$E1068)),0,1)</f>
        <v>0</v>
      </c>
      <c r="AB1068">
        <f t="shared" si="399"/>
        <v>0</v>
      </c>
      <c r="AC1068">
        <f t="shared" si="389"/>
        <v>0</v>
      </c>
      <c r="AD1068">
        <f t="shared" si="387"/>
        <v>0</v>
      </c>
      <c r="AE1068">
        <f t="shared" si="387"/>
        <v>0</v>
      </c>
      <c r="AF1068">
        <f t="shared" si="387"/>
        <v>0</v>
      </c>
      <c r="AG1068">
        <f t="shared" si="378"/>
        <v>0</v>
      </c>
      <c r="AH1068">
        <f t="shared" si="385"/>
        <v>0</v>
      </c>
      <c r="AI1068">
        <f t="shared" si="385"/>
        <v>0</v>
      </c>
      <c r="AJ1068">
        <f t="shared" si="385"/>
        <v>0</v>
      </c>
      <c r="AK1068">
        <f t="shared" si="385"/>
        <v>0</v>
      </c>
      <c r="AL1068">
        <f t="shared" si="398"/>
        <v>0</v>
      </c>
      <c r="AM1068">
        <f t="shared" si="398"/>
        <v>0</v>
      </c>
      <c r="AN1068">
        <f t="shared" si="398"/>
        <v>0</v>
      </c>
      <c r="AO1068">
        <f t="shared" si="398"/>
        <v>0</v>
      </c>
      <c r="AP1068">
        <f t="shared" si="398"/>
        <v>0</v>
      </c>
      <c r="AQ1068">
        <f t="shared" si="398"/>
        <v>0</v>
      </c>
      <c r="AR1068">
        <f t="shared" si="383"/>
        <v>0</v>
      </c>
      <c r="AS1068">
        <f t="shared" si="383"/>
        <v>0</v>
      </c>
      <c r="AT1068">
        <f t="shared" si="383"/>
        <v>0</v>
      </c>
      <c r="AU1068">
        <f t="shared" si="383"/>
        <v>0</v>
      </c>
      <c r="AV1068">
        <f t="shared" si="395"/>
        <v>0</v>
      </c>
      <c r="AW1068">
        <f t="shared" si="395"/>
        <v>0</v>
      </c>
      <c r="AX1068">
        <f t="shared" si="395"/>
        <v>0</v>
      </c>
      <c r="AY1068">
        <f t="shared" si="392"/>
        <v>0</v>
      </c>
      <c r="AZ1068">
        <f t="shared" si="395"/>
        <v>0</v>
      </c>
      <c r="BA1068">
        <f t="shared" si="397"/>
        <v>0</v>
      </c>
      <c r="BB1068">
        <f t="shared" si="397"/>
        <v>0</v>
      </c>
      <c r="BC1068">
        <f t="shared" si="397"/>
        <v>0</v>
      </c>
      <c r="BD1068">
        <f t="shared" si="397"/>
        <v>0</v>
      </c>
      <c r="BE1068">
        <f t="shared" si="397"/>
        <v>0</v>
      </c>
      <c r="BF1068">
        <f t="shared" si="397"/>
        <v>0</v>
      </c>
      <c r="BG1068">
        <f t="shared" si="397"/>
        <v>0</v>
      </c>
      <c r="BH1068">
        <f t="shared" si="397"/>
        <v>0</v>
      </c>
      <c r="BI1068">
        <f t="shared" si="397"/>
        <v>0</v>
      </c>
      <c r="BJ1068">
        <f t="shared" si="397"/>
        <v>0</v>
      </c>
      <c r="BK1068">
        <f t="shared" si="397"/>
        <v>0</v>
      </c>
      <c r="BL1068">
        <f t="shared" si="397"/>
        <v>0</v>
      </c>
      <c r="BM1068">
        <f t="shared" si="397"/>
        <v>0</v>
      </c>
      <c r="BN1068">
        <f t="shared" si="397"/>
        <v>0</v>
      </c>
      <c r="BO1068">
        <f t="shared" si="397"/>
        <v>0</v>
      </c>
      <c r="BP1068">
        <f t="shared" si="397"/>
        <v>0</v>
      </c>
      <c r="BQ1068">
        <f t="shared" si="396"/>
        <v>0</v>
      </c>
      <c r="BR1068">
        <f t="shared" si="396"/>
        <v>0</v>
      </c>
    </row>
    <row r="1069" spans="2:70" ht="16" x14ac:dyDescent="0.2">
      <c r="B1069" s="1">
        <f>IF(ISBLANK(N1069),"",YEAR(O1069))</f>
        <v>2023</v>
      </c>
      <c r="C1069" s="12">
        <f>IF(ISBLANK(M1069),"",MONTH(O1069))</f>
        <v>6</v>
      </c>
      <c r="D1069" s="1">
        <f>IF(ISBLANK(N1069),"",WEEKNUM(O1069))</f>
        <v>24</v>
      </c>
      <c r="E1069" s="1" t="str">
        <f>S1069&amp;R1069</f>
        <v>PayPal (Europe) S.a r.l. et Cie, S.C.A.1027508885161 PP.2985.PP . Netto Marken-Discount Stiftung + Co. KG, Ihr Einkauf bei Netto Marken-Discount Stiftung + Co. KG</v>
      </c>
      <c r="H1069" s="1" t="str">
        <f>IF(ISBLANK(N1069),"",IF(SUM(AC1069:CO1069)=0,"other",INDEX(AC$6:CO$6,MATCH(1,AC1069:CO1069,0))))</f>
        <v>PayPal</v>
      </c>
      <c r="I1069" s="1" t="str" cm="1">
        <f t="array" ref="I1069">IF(ISBLANK(N1069),"",INDEX($AC$7:$CO$7,,MATCH(H1069,$AC$6:$CO$6,0)))</f>
        <v>expense</v>
      </c>
      <c r="L1069" s="1" t="str">
        <f>IF(ISBLANK(J1069),H1069,J1069)</f>
        <v>PayPal</v>
      </c>
      <c r="M1069" s="1" t="str">
        <f>IF(ISBLANK(K1069),I1069,K1069)</f>
        <v>expense</v>
      </c>
      <c r="N1069" s="16" t="s">
        <v>57</v>
      </c>
      <c r="O1069" s="17">
        <v>45090</v>
      </c>
      <c r="P1069" s="17">
        <v>45090</v>
      </c>
      <c r="Q1069" s="18" t="s">
        <v>58</v>
      </c>
      <c r="R1069" s="18" t="s">
        <v>1410</v>
      </c>
      <c r="S1069" s="18" t="s">
        <v>63</v>
      </c>
      <c r="T1069" s="18" t="s">
        <v>64</v>
      </c>
      <c r="U1069" s="18" t="s">
        <v>65</v>
      </c>
      <c r="V1069" s="18">
        <v>-30.28</v>
      </c>
      <c r="W1069" s="18" t="s">
        <v>61</v>
      </c>
      <c r="X1069" s="18" t="s">
        <v>62</v>
      </c>
      <c r="AA1069">
        <f t="shared" si="399"/>
        <v>0</v>
      </c>
      <c r="AB1069">
        <f t="shared" si="399"/>
        <v>0</v>
      </c>
      <c r="AC1069">
        <f t="shared" si="389"/>
        <v>0</v>
      </c>
      <c r="AD1069">
        <f t="shared" ref="AD1069:AG1132" si="400">IF(ISERROR(FIND(AD$5,$E1069)),0,1)</f>
        <v>0</v>
      </c>
      <c r="AE1069">
        <f t="shared" si="400"/>
        <v>0</v>
      </c>
      <c r="AF1069">
        <f t="shared" si="400"/>
        <v>0</v>
      </c>
      <c r="AG1069">
        <f t="shared" si="400"/>
        <v>0</v>
      </c>
      <c r="AH1069">
        <f t="shared" si="385"/>
        <v>0</v>
      </c>
      <c r="AI1069">
        <f t="shared" si="385"/>
        <v>0</v>
      </c>
      <c r="AJ1069">
        <f t="shared" si="385"/>
        <v>0</v>
      </c>
      <c r="AK1069">
        <f t="shared" si="385"/>
        <v>0</v>
      </c>
      <c r="AL1069">
        <f t="shared" si="398"/>
        <v>0</v>
      </c>
      <c r="AM1069">
        <f t="shared" si="398"/>
        <v>0</v>
      </c>
      <c r="AN1069">
        <f t="shared" si="398"/>
        <v>0</v>
      </c>
      <c r="AO1069">
        <f t="shared" si="398"/>
        <v>0</v>
      </c>
      <c r="AP1069">
        <f t="shared" si="398"/>
        <v>0</v>
      </c>
      <c r="AQ1069">
        <f t="shared" si="398"/>
        <v>0</v>
      </c>
      <c r="AR1069">
        <f t="shared" si="383"/>
        <v>0</v>
      </c>
      <c r="AS1069">
        <f t="shared" si="383"/>
        <v>0</v>
      </c>
      <c r="AT1069">
        <f t="shared" si="383"/>
        <v>0</v>
      </c>
      <c r="AU1069">
        <f t="shared" si="383"/>
        <v>0</v>
      </c>
      <c r="AV1069">
        <f t="shared" si="395"/>
        <v>0</v>
      </c>
      <c r="AW1069">
        <f t="shared" si="395"/>
        <v>0</v>
      </c>
      <c r="AX1069">
        <f t="shared" si="395"/>
        <v>0</v>
      </c>
      <c r="AY1069">
        <f t="shared" si="392"/>
        <v>0</v>
      </c>
      <c r="AZ1069">
        <f t="shared" si="395"/>
        <v>0</v>
      </c>
      <c r="BA1069">
        <f t="shared" si="397"/>
        <v>0</v>
      </c>
      <c r="BB1069">
        <f t="shared" si="397"/>
        <v>0</v>
      </c>
      <c r="BC1069">
        <f t="shared" si="397"/>
        <v>0</v>
      </c>
      <c r="BD1069">
        <f t="shared" si="397"/>
        <v>0</v>
      </c>
      <c r="BE1069">
        <f t="shared" si="397"/>
        <v>0</v>
      </c>
      <c r="BF1069">
        <f t="shared" si="397"/>
        <v>0</v>
      </c>
      <c r="BG1069">
        <f t="shared" si="397"/>
        <v>0</v>
      </c>
      <c r="BH1069">
        <f t="shared" si="397"/>
        <v>0</v>
      </c>
      <c r="BI1069">
        <f t="shared" si="397"/>
        <v>0</v>
      </c>
      <c r="BJ1069">
        <f t="shared" si="397"/>
        <v>0</v>
      </c>
      <c r="BK1069">
        <f t="shared" si="397"/>
        <v>0</v>
      </c>
      <c r="BL1069">
        <f t="shared" si="397"/>
        <v>0</v>
      </c>
      <c r="BM1069">
        <f t="shared" si="397"/>
        <v>0</v>
      </c>
      <c r="BN1069">
        <f t="shared" si="397"/>
        <v>0</v>
      </c>
      <c r="BO1069">
        <f t="shared" si="397"/>
        <v>0</v>
      </c>
      <c r="BP1069">
        <f t="shared" si="397"/>
        <v>1</v>
      </c>
      <c r="BQ1069">
        <f t="shared" si="396"/>
        <v>0</v>
      </c>
      <c r="BR1069">
        <f t="shared" si="396"/>
        <v>0</v>
      </c>
    </row>
    <row r="1070" spans="2:70" x14ac:dyDescent="0.2">
      <c r="B1070" s="1">
        <f>IF(ISBLANK(N1070),"",YEAR(O1070))</f>
        <v>2023</v>
      </c>
      <c r="C1070" s="12">
        <f>IF(ISBLANK(M1070),"",MONTH(O1070))</f>
        <v>6</v>
      </c>
      <c r="D1070" s="1">
        <f>IF(ISBLANK(N1070),"",WEEKNUM(O1070))</f>
        <v>24</v>
      </c>
      <c r="E1070" s="1" t="str">
        <f>S1070&amp;R1070</f>
        <v>PayPal (Europe) S.a r.l. et Cie, S.C.A.1027526103244 PP.2985.PP . Apple Services, Ihr Einkauf bei Apple Services</v>
      </c>
      <c r="H1070" s="1" t="str">
        <f>IF(ISBLANK(N1070),"",IF(SUM(AC1070:CO1070)=0,"other",INDEX(AC$6:CO$6,MATCH(1,AC1070:CO1070,0))))</f>
        <v>Software</v>
      </c>
      <c r="I1070" s="1" t="str" cm="1">
        <f t="array" ref="I1070">IF(ISBLANK(N1070),"",INDEX($AC$7:$CO$7,,MATCH(H1070,$AC$6:$CO$6,0)))</f>
        <v>expense</v>
      </c>
      <c r="L1070" s="1" t="str">
        <f>IF(ISBLANK(J1070),H1070,J1070)</f>
        <v>Software</v>
      </c>
      <c r="M1070" s="1" t="str">
        <f>IF(ISBLANK(K1070),I1070,K1070)</f>
        <v>expense</v>
      </c>
      <c r="N1070" s="16" t="s">
        <v>57</v>
      </c>
      <c r="O1070" s="17">
        <v>45090</v>
      </c>
      <c r="P1070" s="17">
        <v>45090</v>
      </c>
      <c r="Q1070" s="18" t="s">
        <v>58</v>
      </c>
      <c r="R1070" s="18" t="s">
        <v>1411</v>
      </c>
      <c r="S1070" s="18" t="s">
        <v>63</v>
      </c>
      <c r="T1070" s="18" t="s">
        <v>64</v>
      </c>
      <c r="U1070" s="18" t="s">
        <v>65</v>
      </c>
      <c r="V1070" s="18">
        <v>-9.99</v>
      </c>
      <c r="W1070" s="18" t="s">
        <v>61</v>
      </c>
      <c r="X1070" s="18" t="s">
        <v>62</v>
      </c>
      <c r="AA1070">
        <f t="shared" si="399"/>
        <v>0</v>
      </c>
      <c r="AB1070">
        <f t="shared" si="399"/>
        <v>0</v>
      </c>
      <c r="AC1070">
        <f t="shared" si="389"/>
        <v>0</v>
      </c>
      <c r="AD1070">
        <f t="shared" si="400"/>
        <v>0</v>
      </c>
      <c r="AE1070">
        <f t="shared" si="400"/>
        <v>0</v>
      </c>
      <c r="AF1070">
        <f t="shared" si="400"/>
        <v>0</v>
      </c>
      <c r="AG1070">
        <f t="shared" si="400"/>
        <v>0</v>
      </c>
      <c r="AH1070">
        <f t="shared" si="385"/>
        <v>0</v>
      </c>
      <c r="AI1070">
        <f t="shared" si="385"/>
        <v>0</v>
      </c>
      <c r="AJ1070">
        <f t="shared" si="385"/>
        <v>0</v>
      </c>
      <c r="AK1070">
        <f t="shared" si="385"/>
        <v>0</v>
      </c>
      <c r="AL1070">
        <f t="shared" si="398"/>
        <v>0</v>
      </c>
      <c r="AM1070">
        <f t="shared" si="398"/>
        <v>0</v>
      </c>
      <c r="AN1070">
        <f t="shared" si="398"/>
        <v>0</v>
      </c>
      <c r="AO1070">
        <f t="shared" si="398"/>
        <v>0</v>
      </c>
      <c r="AP1070">
        <f t="shared" si="398"/>
        <v>0</v>
      </c>
      <c r="AQ1070">
        <f t="shared" si="398"/>
        <v>0</v>
      </c>
      <c r="AR1070">
        <f t="shared" si="383"/>
        <v>0</v>
      </c>
      <c r="AS1070">
        <f t="shared" si="383"/>
        <v>0</v>
      </c>
      <c r="AT1070">
        <f t="shared" si="383"/>
        <v>0</v>
      </c>
      <c r="AU1070">
        <f t="shared" si="383"/>
        <v>0</v>
      </c>
      <c r="AV1070">
        <f t="shared" si="395"/>
        <v>1</v>
      </c>
      <c r="AW1070">
        <f t="shared" si="395"/>
        <v>0</v>
      </c>
      <c r="AX1070">
        <f t="shared" si="395"/>
        <v>0</v>
      </c>
      <c r="AY1070">
        <f t="shared" si="392"/>
        <v>0</v>
      </c>
      <c r="AZ1070">
        <f t="shared" si="395"/>
        <v>0</v>
      </c>
      <c r="BA1070">
        <f t="shared" ref="BA1070:BP1079" si="401">IF(ISERROR(FIND(BA$5,$E1070)),0,1)</f>
        <v>0</v>
      </c>
      <c r="BB1070">
        <f t="shared" si="401"/>
        <v>0</v>
      </c>
      <c r="BC1070">
        <f t="shared" si="401"/>
        <v>0</v>
      </c>
      <c r="BD1070">
        <f t="shared" si="401"/>
        <v>0</v>
      </c>
      <c r="BE1070">
        <f t="shared" si="401"/>
        <v>0</v>
      </c>
      <c r="BF1070">
        <f t="shared" si="401"/>
        <v>0</v>
      </c>
      <c r="BG1070">
        <f t="shared" si="401"/>
        <v>0</v>
      </c>
      <c r="BH1070">
        <f t="shared" si="401"/>
        <v>0</v>
      </c>
      <c r="BI1070">
        <f t="shared" si="401"/>
        <v>0</v>
      </c>
      <c r="BJ1070">
        <f t="shared" si="401"/>
        <v>0</v>
      </c>
      <c r="BK1070">
        <f t="shared" si="401"/>
        <v>0</v>
      </c>
      <c r="BL1070">
        <f t="shared" si="401"/>
        <v>0</v>
      </c>
      <c r="BM1070">
        <f t="shared" si="401"/>
        <v>0</v>
      </c>
      <c r="BN1070">
        <f t="shared" si="401"/>
        <v>0</v>
      </c>
      <c r="BO1070">
        <f t="shared" si="401"/>
        <v>0</v>
      </c>
      <c r="BP1070">
        <f t="shared" si="401"/>
        <v>1</v>
      </c>
      <c r="BQ1070">
        <f t="shared" si="396"/>
        <v>0</v>
      </c>
      <c r="BR1070">
        <f t="shared" si="396"/>
        <v>0</v>
      </c>
    </row>
    <row r="1071" spans="2:70" x14ac:dyDescent="0.2">
      <c r="B1071" s="1">
        <f>IF(ISBLANK(N1071),"",YEAR(O1071))</f>
        <v>2023</v>
      </c>
      <c r="C1071" s="12">
        <f>IF(ISBLANK(M1071),"",MONTH(O1071))</f>
        <v>6</v>
      </c>
      <c r="D1071" s="1">
        <f>IF(ISBLANK(N1071),"",WEEKNUM(O1071))</f>
        <v>24</v>
      </c>
      <c r="E1071" s="1" t="str">
        <f>S1071&amp;R1071</f>
        <v>AMAZON PAYMENTS EUROPE S.C.A.303-0779435-6954700 AMZN Mktp DE 6VSM74OHTHM6P8W9</v>
      </c>
      <c r="H1071" s="1" t="str">
        <f>IF(ISBLANK(N1071),"",IF(SUM(AC1071:CO1071)=0,"other",INDEX(AC$6:CO$6,MATCH(1,AC1071:CO1071,0))))</f>
        <v>Essentials</v>
      </c>
      <c r="I1071" s="1" t="str" cm="1">
        <f t="array" ref="I1071">IF(ISBLANK(N1071),"",INDEX($AC$7:$CO$7,,MATCH(H1071,$AC$6:$CO$6,0)))</f>
        <v>expense</v>
      </c>
      <c r="L1071" s="1" t="str">
        <f>IF(ISBLANK(J1071),H1071,J1071)</f>
        <v>Essentials</v>
      </c>
      <c r="M1071" s="1" t="str">
        <f>IF(ISBLANK(K1071),I1071,K1071)</f>
        <v>expense</v>
      </c>
      <c r="N1071" s="16" t="s">
        <v>57</v>
      </c>
      <c r="O1071" s="17">
        <v>45090</v>
      </c>
      <c r="P1071" s="17">
        <v>45090</v>
      </c>
      <c r="Q1071" s="18" t="s">
        <v>58</v>
      </c>
      <c r="R1071" s="18" t="s">
        <v>1412</v>
      </c>
      <c r="S1071" s="18" t="s">
        <v>177</v>
      </c>
      <c r="T1071" s="18" t="s">
        <v>178</v>
      </c>
      <c r="U1071" s="18" t="s">
        <v>71</v>
      </c>
      <c r="V1071" s="18">
        <v>-29.97</v>
      </c>
      <c r="W1071" s="18" t="s">
        <v>61</v>
      </c>
      <c r="X1071" s="18" t="s">
        <v>62</v>
      </c>
      <c r="AA1071">
        <f t="shared" si="399"/>
        <v>0</v>
      </c>
      <c r="AB1071">
        <f t="shared" si="399"/>
        <v>0</v>
      </c>
      <c r="AC1071">
        <f t="shared" si="389"/>
        <v>0</v>
      </c>
      <c r="AD1071">
        <f t="shared" si="400"/>
        <v>0</v>
      </c>
      <c r="AE1071">
        <f t="shared" si="400"/>
        <v>0</v>
      </c>
      <c r="AF1071">
        <f t="shared" si="400"/>
        <v>0</v>
      </c>
      <c r="AG1071">
        <f t="shared" si="400"/>
        <v>0</v>
      </c>
      <c r="AH1071">
        <f t="shared" si="385"/>
        <v>0</v>
      </c>
      <c r="AI1071">
        <f t="shared" si="385"/>
        <v>0</v>
      </c>
      <c r="AJ1071">
        <f t="shared" si="385"/>
        <v>0</v>
      </c>
      <c r="AK1071">
        <f t="shared" si="385"/>
        <v>0</v>
      </c>
      <c r="AL1071">
        <f t="shared" si="398"/>
        <v>0</v>
      </c>
      <c r="AM1071">
        <f t="shared" si="398"/>
        <v>1</v>
      </c>
      <c r="AN1071">
        <f t="shared" si="398"/>
        <v>0</v>
      </c>
      <c r="AO1071">
        <f t="shared" si="398"/>
        <v>0</v>
      </c>
      <c r="AP1071">
        <f t="shared" si="398"/>
        <v>0</v>
      </c>
      <c r="AQ1071">
        <f t="shared" si="398"/>
        <v>0</v>
      </c>
      <c r="AR1071">
        <f t="shared" si="383"/>
        <v>0</v>
      </c>
      <c r="AS1071">
        <f t="shared" si="383"/>
        <v>0</v>
      </c>
      <c r="AT1071">
        <f t="shared" si="383"/>
        <v>0</v>
      </c>
      <c r="AU1071">
        <f t="shared" si="383"/>
        <v>0</v>
      </c>
      <c r="AV1071">
        <f t="shared" si="395"/>
        <v>0</v>
      </c>
      <c r="AW1071">
        <f t="shared" si="395"/>
        <v>0</v>
      </c>
      <c r="AX1071">
        <f t="shared" si="395"/>
        <v>0</v>
      </c>
      <c r="AY1071">
        <f t="shared" si="392"/>
        <v>0</v>
      </c>
      <c r="AZ1071">
        <f t="shared" si="395"/>
        <v>0</v>
      </c>
      <c r="BA1071">
        <f t="shared" si="401"/>
        <v>0</v>
      </c>
      <c r="BB1071">
        <f t="shared" si="401"/>
        <v>0</v>
      </c>
      <c r="BC1071">
        <f t="shared" si="401"/>
        <v>0</v>
      </c>
      <c r="BD1071">
        <f t="shared" si="401"/>
        <v>0</v>
      </c>
      <c r="BE1071">
        <f t="shared" si="401"/>
        <v>0</v>
      </c>
      <c r="BF1071">
        <f t="shared" si="401"/>
        <v>0</v>
      </c>
      <c r="BG1071">
        <f t="shared" si="401"/>
        <v>0</v>
      </c>
      <c r="BH1071">
        <f t="shared" si="401"/>
        <v>0</v>
      </c>
      <c r="BI1071">
        <f t="shared" si="401"/>
        <v>0</v>
      </c>
      <c r="BJ1071">
        <f t="shared" si="401"/>
        <v>0</v>
      </c>
      <c r="BK1071">
        <f t="shared" si="401"/>
        <v>0</v>
      </c>
      <c r="BL1071">
        <f t="shared" si="401"/>
        <v>0</v>
      </c>
      <c r="BM1071">
        <f t="shared" si="401"/>
        <v>0</v>
      </c>
      <c r="BN1071">
        <f t="shared" si="401"/>
        <v>0</v>
      </c>
      <c r="BO1071">
        <f t="shared" si="401"/>
        <v>0</v>
      </c>
      <c r="BP1071">
        <f t="shared" si="401"/>
        <v>0</v>
      </c>
      <c r="BQ1071">
        <f t="shared" si="396"/>
        <v>0</v>
      </c>
      <c r="BR1071">
        <f t="shared" si="396"/>
        <v>0</v>
      </c>
    </row>
    <row r="1072" spans="2:70" x14ac:dyDescent="0.2">
      <c r="B1072" s="1">
        <f>IF(ISBLANK(N1072),"",YEAR(O1072))</f>
        <v>2023</v>
      </c>
      <c r="C1072" s="12">
        <f>IF(ISBLANK(M1072),"",MONTH(O1072))</f>
        <v>6</v>
      </c>
      <c r="D1072" s="1">
        <f>IF(ISBLANK(N1072),"",WEEKNUM(O1072))</f>
        <v>24</v>
      </c>
      <c r="E1072" s="1" t="str">
        <f>S1072&amp;R1072</f>
        <v>PayPal Europe S.a.r.l. et Cie S.C.A1027563207575 PP.2985.PP . vidIQ, Inc, Ihr Einkauf bei vidIQ, Inc</v>
      </c>
      <c r="H1072" s="1" t="str">
        <f>IF(ISBLANK(N1072),"",IF(SUM(AC1072:CO1072)=0,"other",INDEX(AC$6:CO$6,MATCH(1,AC1072:CO1072,0))))</f>
        <v>PayPal</v>
      </c>
      <c r="I1072" s="1" t="str" cm="1">
        <f t="array" ref="I1072">IF(ISBLANK(N1072),"",INDEX($AC$7:$CO$7,,MATCH(H1072,$AC$6:$CO$6,0)))</f>
        <v>expense</v>
      </c>
      <c r="L1072" s="1" t="str">
        <f>IF(ISBLANK(J1072),H1072,J1072)</f>
        <v>PayPal</v>
      </c>
      <c r="M1072" s="1" t="str">
        <f>IF(ISBLANK(K1072),I1072,K1072)</f>
        <v>expense</v>
      </c>
      <c r="N1072" s="16" t="s">
        <v>57</v>
      </c>
      <c r="O1072" s="17">
        <v>45091</v>
      </c>
      <c r="P1072" s="17">
        <v>45091</v>
      </c>
      <c r="Q1072" s="18" t="s">
        <v>58</v>
      </c>
      <c r="R1072" s="18" t="s">
        <v>1405</v>
      </c>
      <c r="S1072" s="18" t="s">
        <v>1038</v>
      </c>
      <c r="T1072" s="18" t="s">
        <v>1039</v>
      </c>
      <c r="U1072" s="18" t="s">
        <v>1040</v>
      </c>
      <c r="V1072" s="18">
        <v>-9.6999999999999993</v>
      </c>
      <c r="W1072" s="18" t="s">
        <v>61</v>
      </c>
      <c r="X1072" s="18" t="s">
        <v>62</v>
      </c>
      <c r="AA1072">
        <f t="shared" si="399"/>
        <v>0</v>
      </c>
      <c r="AB1072">
        <f t="shared" si="399"/>
        <v>0</v>
      </c>
      <c r="AC1072">
        <f t="shared" si="389"/>
        <v>0</v>
      </c>
      <c r="AD1072">
        <f t="shared" si="400"/>
        <v>0</v>
      </c>
      <c r="AE1072">
        <f t="shared" si="400"/>
        <v>0</v>
      </c>
      <c r="AF1072">
        <f t="shared" si="400"/>
        <v>0</v>
      </c>
      <c r="AG1072">
        <f t="shared" si="400"/>
        <v>0</v>
      </c>
      <c r="AH1072">
        <f t="shared" si="385"/>
        <v>0</v>
      </c>
      <c r="AI1072">
        <f t="shared" si="385"/>
        <v>0</v>
      </c>
      <c r="AJ1072">
        <f t="shared" si="385"/>
        <v>0</v>
      </c>
      <c r="AK1072">
        <f t="shared" si="385"/>
        <v>0</v>
      </c>
      <c r="AL1072">
        <f t="shared" si="398"/>
        <v>0</v>
      </c>
      <c r="AM1072">
        <f t="shared" si="398"/>
        <v>0</v>
      </c>
      <c r="AN1072">
        <f t="shared" si="398"/>
        <v>0</v>
      </c>
      <c r="AO1072">
        <f t="shared" si="398"/>
        <v>0</v>
      </c>
      <c r="AP1072">
        <f t="shared" si="398"/>
        <v>0</v>
      </c>
      <c r="AQ1072">
        <f t="shared" si="398"/>
        <v>0</v>
      </c>
      <c r="AR1072">
        <f t="shared" si="383"/>
        <v>0</v>
      </c>
      <c r="AS1072">
        <f t="shared" si="383"/>
        <v>0</v>
      </c>
      <c r="AT1072">
        <f t="shared" si="383"/>
        <v>0</v>
      </c>
      <c r="AU1072">
        <f t="shared" si="383"/>
        <v>0</v>
      </c>
      <c r="AV1072">
        <f t="shared" si="395"/>
        <v>0</v>
      </c>
      <c r="AW1072">
        <f t="shared" si="395"/>
        <v>0</v>
      </c>
      <c r="AX1072">
        <f t="shared" si="395"/>
        <v>0</v>
      </c>
      <c r="AY1072">
        <f t="shared" si="392"/>
        <v>0</v>
      </c>
      <c r="AZ1072">
        <f t="shared" si="395"/>
        <v>0</v>
      </c>
      <c r="BA1072">
        <f t="shared" si="401"/>
        <v>0</v>
      </c>
      <c r="BB1072">
        <f t="shared" si="401"/>
        <v>0</v>
      </c>
      <c r="BC1072">
        <f t="shared" si="401"/>
        <v>0</v>
      </c>
      <c r="BD1072">
        <f t="shared" si="401"/>
        <v>0</v>
      </c>
      <c r="BE1072">
        <f t="shared" si="401"/>
        <v>0</v>
      </c>
      <c r="BF1072">
        <f t="shared" si="401"/>
        <v>0</v>
      </c>
      <c r="BG1072">
        <f t="shared" si="401"/>
        <v>0</v>
      </c>
      <c r="BH1072">
        <f t="shared" si="401"/>
        <v>0</v>
      </c>
      <c r="BI1072">
        <f t="shared" si="401"/>
        <v>0</v>
      </c>
      <c r="BJ1072">
        <f t="shared" si="401"/>
        <v>0</v>
      </c>
      <c r="BK1072">
        <f t="shared" si="401"/>
        <v>0</v>
      </c>
      <c r="BL1072">
        <f t="shared" si="401"/>
        <v>0</v>
      </c>
      <c r="BM1072">
        <f t="shared" si="401"/>
        <v>0</v>
      </c>
      <c r="BN1072">
        <f t="shared" si="401"/>
        <v>0</v>
      </c>
      <c r="BO1072">
        <f t="shared" si="401"/>
        <v>0</v>
      </c>
      <c r="BP1072">
        <f t="shared" si="401"/>
        <v>1</v>
      </c>
      <c r="BQ1072">
        <f t="shared" si="396"/>
        <v>0</v>
      </c>
      <c r="BR1072">
        <f t="shared" si="396"/>
        <v>0</v>
      </c>
    </row>
    <row r="1073" spans="2:70" x14ac:dyDescent="0.2">
      <c r="B1073" s="1">
        <f>IF(ISBLANK(N1073),"",YEAR(O1073))</f>
        <v>2023</v>
      </c>
      <c r="C1073" s="12">
        <f>IF(ISBLANK(M1073),"",MONTH(O1073))</f>
        <v>6</v>
      </c>
      <c r="D1073" s="1">
        <f>IF(ISBLANK(N1073),"",WEEKNUM(O1073))</f>
        <v>24</v>
      </c>
      <c r="E1073" s="1" t="str">
        <f>S1073&amp;R1073</f>
        <v>PayPal (Europe) S.a r.l. et Cie, S.C.A.. HELP.COURSERA.ORG, Ihr Einkauf bei HELP.COURSERA.ORG ABBUCHUNG VOM PAYPAL-KONTO </v>
      </c>
      <c r="H1073" s="1" t="str">
        <f>IF(ISBLANK(N1073),"",IF(SUM(AC1073:CO1073)=0,"other",INDEX(AC$6:CO$6,MATCH(1,AC1073:CO1073,0))))</f>
        <v>PayPal</v>
      </c>
      <c r="I1073" s="1" t="str" cm="1">
        <f t="array" ref="I1073">IF(ISBLANK(N1073),"",INDEX($AC$7:$CO$7,,MATCH(H1073,$AC$6:$CO$6,0)))</f>
        <v>expense</v>
      </c>
      <c r="L1073" s="1" t="str">
        <f>IF(ISBLANK(J1073),H1073,J1073)</f>
        <v>PayPal</v>
      </c>
      <c r="M1073" s="1" t="str">
        <f>IF(ISBLANK(K1073),I1073,K1073)</f>
        <v>expense</v>
      </c>
      <c r="N1073" s="16" t="s">
        <v>57</v>
      </c>
      <c r="O1073" s="17">
        <v>45092</v>
      </c>
      <c r="P1073" s="17">
        <v>45092</v>
      </c>
      <c r="Q1073" s="18" t="s">
        <v>75</v>
      </c>
      <c r="R1073" s="18" t="s">
        <v>1401</v>
      </c>
      <c r="S1073" s="18" t="s">
        <v>63</v>
      </c>
      <c r="T1073" s="18" t="s">
        <v>64</v>
      </c>
      <c r="U1073" s="18" t="s">
        <v>65</v>
      </c>
      <c r="V1073" s="18">
        <v>44</v>
      </c>
      <c r="W1073" s="18" t="s">
        <v>61</v>
      </c>
      <c r="X1073" s="18" t="s">
        <v>62</v>
      </c>
      <c r="AA1073">
        <f t="shared" si="399"/>
        <v>0</v>
      </c>
      <c r="AB1073">
        <f t="shared" si="399"/>
        <v>0</v>
      </c>
      <c r="AC1073">
        <f t="shared" si="389"/>
        <v>0</v>
      </c>
      <c r="AD1073">
        <f t="shared" si="400"/>
        <v>0</v>
      </c>
      <c r="AE1073">
        <f t="shared" si="400"/>
        <v>0</v>
      </c>
      <c r="AF1073">
        <f t="shared" si="400"/>
        <v>0</v>
      </c>
      <c r="AG1073">
        <f t="shared" si="400"/>
        <v>0</v>
      </c>
      <c r="AH1073">
        <f t="shared" si="385"/>
        <v>0</v>
      </c>
      <c r="AI1073">
        <f t="shared" si="385"/>
        <v>0</v>
      </c>
      <c r="AJ1073">
        <f t="shared" si="385"/>
        <v>0</v>
      </c>
      <c r="AK1073">
        <f t="shared" si="385"/>
        <v>0</v>
      </c>
      <c r="AL1073">
        <f t="shared" ref="AL1073:AQ1082" si="402">IF(ISERROR(FIND(AL$5,$E1073)),0,1)</f>
        <v>0</v>
      </c>
      <c r="AM1073">
        <f t="shared" si="402"/>
        <v>0</v>
      </c>
      <c r="AN1073">
        <f t="shared" si="402"/>
        <v>0</v>
      </c>
      <c r="AO1073">
        <f t="shared" si="402"/>
        <v>0</v>
      </c>
      <c r="AP1073">
        <f t="shared" si="402"/>
        <v>0</v>
      </c>
      <c r="AQ1073">
        <f t="shared" si="402"/>
        <v>0</v>
      </c>
      <c r="AR1073">
        <f t="shared" si="383"/>
        <v>0</v>
      </c>
      <c r="AS1073">
        <f t="shared" si="383"/>
        <v>0</v>
      </c>
      <c r="AT1073">
        <f t="shared" si="383"/>
        <v>0</v>
      </c>
      <c r="AU1073">
        <f t="shared" si="383"/>
        <v>0</v>
      </c>
      <c r="AV1073">
        <f t="shared" si="395"/>
        <v>0</v>
      </c>
      <c r="AW1073">
        <f t="shared" si="395"/>
        <v>0</v>
      </c>
      <c r="AX1073">
        <f t="shared" si="395"/>
        <v>0</v>
      </c>
      <c r="AY1073">
        <f t="shared" si="392"/>
        <v>0</v>
      </c>
      <c r="AZ1073">
        <f t="shared" si="395"/>
        <v>0</v>
      </c>
      <c r="BA1073">
        <f t="shared" si="401"/>
        <v>0</v>
      </c>
      <c r="BB1073">
        <f t="shared" si="401"/>
        <v>0</v>
      </c>
      <c r="BC1073">
        <f t="shared" si="401"/>
        <v>0</v>
      </c>
      <c r="BD1073">
        <f t="shared" si="401"/>
        <v>0</v>
      </c>
      <c r="BE1073">
        <f t="shared" si="401"/>
        <v>0</v>
      </c>
      <c r="BF1073">
        <f t="shared" si="401"/>
        <v>0</v>
      </c>
      <c r="BG1073">
        <f t="shared" si="401"/>
        <v>0</v>
      </c>
      <c r="BH1073">
        <f t="shared" si="401"/>
        <v>0</v>
      </c>
      <c r="BI1073">
        <f t="shared" si="401"/>
        <v>0</v>
      </c>
      <c r="BJ1073">
        <f t="shared" si="401"/>
        <v>0</v>
      </c>
      <c r="BK1073">
        <f t="shared" si="401"/>
        <v>0</v>
      </c>
      <c r="BL1073">
        <f t="shared" si="401"/>
        <v>0</v>
      </c>
      <c r="BM1073">
        <f t="shared" si="401"/>
        <v>0</v>
      </c>
      <c r="BN1073">
        <f t="shared" si="401"/>
        <v>0</v>
      </c>
      <c r="BO1073">
        <f t="shared" si="401"/>
        <v>0</v>
      </c>
      <c r="BP1073">
        <f t="shared" si="401"/>
        <v>1</v>
      </c>
      <c r="BQ1073">
        <f t="shared" si="396"/>
        <v>0</v>
      </c>
      <c r="BR1073">
        <f t="shared" si="396"/>
        <v>0</v>
      </c>
    </row>
    <row r="1074" spans="2:70" x14ac:dyDescent="0.2">
      <c r="B1074" s="1">
        <f>IF(ISBLANK(N1074),"",YEAR(O1074))</f>
        <v>2023</v>
      </c>
      <c r="C1074" s="12">
        <f>IF(ISBLANK(M1074),"",MONTH(O1074))</f>
        <v>6</v>
      </c>
      <c r="D1074" s="1">
        <f>IF(ISBLANK(N1074),"",WEEKNUM(O1074))</f>
        <v>24</v>
      </c>
      <c r="E1074" s="1" t="str">
        <f>S1074&amp;R1074</f>
        <v>AMAZON EU S.A R.L., NIEDERLASSUNG DEUTSCHLANDD01-6471640-2991007 AMZNPrime DE 4VQFPY972TU6T875</v>
      </c>
      <c r="H1074" s="1" t="str">
        <f>IF(ISBLANK(N1074),"",IF(SUM(AC1074:CO1074)=0,"other",INDEX(AC$6:CO$6,MATCH(1,AC1074:CO1074,0))))</f>
        <v>Essentials</v>
      </c>
      <c r="I1074" s="1" t="str" cm="1">
        <f t="array" ref="I1074">IF(ISBLANK(N1074),"",INDEX($AC$7:$CO$7,,MATCH(H1074,$AC$6:$CO$6,0)))</f>
        <v>expense</v>
      </c>
      <c r="L1074" s="1" t="str">
        <f>IF(ISBLANK(J1074),H1074,J1074)</f>
        <v>Essentials</v>
      </c>
      <c r="M1074" s="1" t="str">
        <f>IF(ISBLANK(K1074),I1074,K1074)</f>
        <v>expense</v>
      </c>
      <c r="N1074" s="16" t="s">
        <v>57</v>
      </c>
      <c r="O1074" s="17">
        <v>45092</v>
      </c>
      <c r="P1074" s="17">
        <v>45092</v>
      </c>
      <c r="Q1074" s="18" t="s">
        <v>58</v>
      </c>
      <c r="R1074" s="18" t="s">
        <v>1402</v>
      </c>
      <c r="S1074" s="18" t="s">
        <v>69</v>
      </c>
      <c r="T1074" s="18" t="s">
        <v>70</v>
      </c>
      <c r="U1074" s="18" t="s">
        <v>71</v>
      </c>
      <c r="V1074" s="18">
        <v>-8.99</v>
      </c>
      <c r="W1074" s="18" t="s">
        <v>61</v>
      </c>
      <c r="X1074" s="18" t="s">
        <v>62</v>
      </c>
      <c r="AA1074">
        <f t="shared" si="399"/>
        <v>0</v>
      </c>
      <c r="AB1074">
        <f t="shared" si="399"/>
        <v>0</v>
      </c>
      <c r="AC1074">
        <f t="shared" si="389"/>
        <v>0</v>
      </c>
      <c r="AD1074">
        <f t="shared" si="400"/>
        <v>0</v>
      </c>
      <c r="AE1074">
        <f t="shared" si="400"/>
        <v>0</v>
      </c>
      <c r="AF1074">
        <f t="shared" si="400"/>
        <v>0</v>
      </c>
      <c r="AG1074">
        <f t="shared" si="400"/>
        <v>0</v>
      </c>
      <c r="AH1074">
        <f t="shared" si="385"/>
        <v>0</v>
      </c>
      <c r="AI1074">
        <f t="shared" si="385"/>
        <v>0</v>
      </c>
      <c r="AJ1074">
        <f t="shared" si="385"/>
        <v>0</v>
      </c>
      <c r="AK1074">
        <f t="shared" si="385"/>
        <v>0</v>
      </c>
      <c r="AL1074">
        <f t="shared" si="402"/>
        <v>0</v>
      </c>
      <c r="AM1074">
        <f t="shared" si="402"/>
        <v>1</v>
      </c>
      <c r="AN1074">
        <f t="shared" si="402"/>
        <v>0</v>
      </c>
      <c r="AO1074">
        <f t="shared" si="402"/>
        <v>0</v>
      </c>
      <c r="AP1074">
        <f t="shared" si="402"/>
        <v>0</v>
      </c>
      <c r="AQ1074">
        <f t="shared" si="402"/>
        <v>0</v>
      </c>
      <c r="AR1074">
        <f t="shared" si="383"/>
        <v>0</v>
      </c>
      <c r="AS1074">
        <f t="shared" si="383"/>
        <v>0</v>
      </c>
      <c r="AT1074">
        <f t="shared" si="383"/>
        <v>0</v>
      </c>
      <c r="AU1074">
        <f t="shared" si="383"/>
        <v>0</v>
      </c>
      <c r="AV1074">
        <f t="shared" si="395"/>
        <v>0</v>
      </c>
      <c r="AW1074">
        <f t="shared" si="395"/>
        <v>0</v>
      </c>
      <c r="AX1074">
        <f t="shared" si="395"/>
        <v>0</v>
      </c>
      <c r="AY1074">
        <f t="shared" si="392"/>
        <v>0</v>
      </c>
      <c r="AZ1074">
        <f t="shared" si="395"/>
        <v>0</v>
      </c>
      <c r="BA1074">
        <f t="shared" si="401"/>
        <v>0</v>
      </c>
      <c r="BB1074">
        <f t="shared" si="401"/>
        <v>0</v>
      </c>
      <c r="BC1074">
        <f t="shared" si="401"/>
        <v>0</v>
      </c>
      <c r="BD1074">
        <f t="shared" si="401"/>
        <v>0</v>
      </c>
      <c r="BE1074">
        <f t="shared" si="401"/>
        <v>0</v>
      </c>
      <c r="BF1074">
        <f t="shared" si="401"/>
        <v>0</v>
      </c>
      <c r="BG1074">
        <f t="shared" si="401"/>
        <v>0</v>
      </c>
      <c r="BH1074">
        <f t="shared" si="401"/>
        <v>0</v>
      </c>
      <c r="BI1074">
        <f t="shared" si="401"/>
        <v>0</v>
      </c>
      <c r="BJ1074">
        <f t="shared" si="401"/>
        <v>0</v>
      </c>
      <c r="BK1074">
        <f t="shared" si="401"/>
        <v>0</v>
      </c>
      <c r="BL1074">
        <f t="shared" si="401"/>
        <v>0</v>
      </c>
      <c r="BM1074">
        <f t="shared" si="401"/>
        <v>0</v>
      </c>
      <c r="BN1074">
        <f t="shared" si="401"/>
        <v>0</v>
      </c>
      <c r="BO1074">
        <f t="shared" si="401"/>
        <v>0</v>
      </c>
      <c r="BP1074">
        <f t="shared" si="401"/>
        <v>0</v>
      </c>
      <c r="BQ1074">
        <f t="shared" si="396"/>
        <v>0</v>
      </c>
      <c r="BR1074">
        <f t="shared" si="396"/>
        <v>0</v>
      </c>
    </row>
    <row r="1075" spans="2:70" x14ac:dyDescent="0.2">
      <c r="B1075" s="1">
        <f>IF(ISBLANK(N1075),"",YEAR(O1075))</f>
        <v>2023</v>
      </c>
      <c r="C1075" s="12">
        <f>IF(ISBLANK(M1075),"",MONTH(O1075))</f>
        <v>6</v>
      </c>
      <c r="D1075" s="1">
        <f>IF(ISBLANK(N1075),"",WEEKNUM(O1075))</f>
        <v>24</v>
      </c>
      <c r="E1075" s="1" t="str">
        <f>S1075&amp;R1075</f>
        <v>Techniker KrankenkasseTK-BuchNr 09000405811 Monat 05/23 V414024576 Beitraege</v>
      </c>
      <c r="H1075" s="1" t="str">
        <f>IF(ISBLANK(N1075),"",IF(SUM(AC1075:CO1075)=0,"other",INDEX(AC$6:CO$6,MATCH(1,AC1075:CO1075,0))))</f>
        <v>Insurance</v>
      </c>
      <c r="I1075" s="1" t="str" cm="1">
        <f t="array" ref="I1075">IF(ISBLANK(N1075),"",INDEX($AC$7:$CO$7,,MATCH(H1075,$AC$6:$CO$6,0)))</f>
        <v>expense</v>
      </c>
      <c r="L1075" s="1" t="str">
        <f>IF(ISBLANK(J1075),H1075,J1075)</f>
        <v>Insurance</v>
      </c>
      <c r="M1075" s="1" t="str">
        <f>IF(ISBLANK(K1075),I1075,K1075)</f>
        <v>expense</v>
      </c>
      <c r="N1075" s="16" t="s">
        <v>57</v>
      </c>
      <c r="O1075" s="17">
        <v>45092</v>
      </c>
      <c r="P1075" s="17">
        <v>45092</v>
      </c>
      <c r="Q1075" s="18" t="s">
        <v>58</v>
      </c>
      <c r="R1075" s="18" t="s">
        <v>1403</v>
      </c>
      <c r="S1075" s="18" t="s">
        <v>122</v>
      </c>
      <c r="T1075" s="18" t="s">
        <v>123</v>
      </c>
      <c r="U1075" s="18" t="s">
        <v>74</v>
      </c>
      <c r="V1075" s="18">
        <v>-120.34</v>
      </c>
      <c r="W1075" s="18" t="s">
        <v>61</v>
      </c>
      <c r="X1075" s="18" t="s">
        <v>62</v>
      </c>
      <c r="AA1075">
        <f t="shared" si="399"/>
        <v>0</v>
      </c>
      <c r="AB1075">
        <f t="shared" si="399"/>
        <v>0</v>
      </c>
      <c r="AC1075">
        <f t="shared" si="389"/>
        <v>0</v>
      </c>
      <c r="AD1075">
        <f t="shared" si="400"/>
        <v>0</v>
      </c>
      <c r="AE1075">
        <f t="shared" si="400"/>
        <v>0</v>
      </c>
      <c r="AF1075">
        <f t="shared" si="400"/>
        <v>0</v>
      </c>
      <c r="AG1075">
        <f t="shared" si="400"/>
        <v>0</v>
      </c>
      <c r="AH1075">
        <f t="shared" si="385"/>
        <v>0</v>
      </c>
      <c r="AI1075">
        <f t="shared" si="385"/>
        <v>0</v>
      </c>
      <c r="AJ1075">
        <f t="shared" si="385"/>
        <v>0</v>
      </c>
      <c r="AK1075">
        <f t="shared" si="385"/>
        <v>0</v>
      </c>
      <c r="AL1075">
        <f t="shared" si="402"/>
        <v>0</v>
      </c>
      <c r="AM1075">
        <f t="shared" si="402"/>
        <v>0</v>
      </c>
      <c r="AN1075">
        <f t="shared" si="402"/>
        <v>0</v>
      </c>
      <c r="AO1075">
        <f t="shared" si="402"/>
        <v>0</v>
      </c>
      <c r="AP1075">
        <f t="shared" si="402"/>
        <v>0</v>
      </c>
      <c r="AQ1075">
        <f t="shared" si="402"/>
        <v>0</v>
      </c>
      <c r="AR1075">
        <f t="shared" si="383"/>
        <v>0</v>
      </c>
      <c r="AS1075">
        <f t="shared" si="383"/>
        <v>1</v>
      </c>
      <c r="AT1075">
        <f t="shared" si="383"/>
        <v>0</v>
      </c>
      <c r="AU1075">
        <f t="shared" si="383"/>
        <v>0</v>
      </c>
      <c r="AV1075">
        <f t="shared" si="395"/>
        <v>0</v>
      </c>
      <c r="AW1075">
        <f t="shared" si="395"/>
        <v>0</v>
      </c>
      <c r="AX1075">
        <f t="shared" si="395"/>
        <v>0</v>
      </c>
      <c r="AY1075">
        <f t="shared" si="392"/>
        <v>0</v>
      </c>
      <c r="AZ1075">
        <f t="shared" si="395"/>
        <v>0</v>
      </c>
      <c r="BA1075">
        <f t="shared" si="401"/>
        <v>0</v>
      </c>
      <c r="BB1075">
        <f t="shared" si="401"/>
        <v>0</v>
      </c>
      <c r="BC1075">
        <f t="shared" si="401"/>
        <v>0</v>
      </c>
      <c r="BD1075">
        <f t="shared" si="401"/>
        <v>0</v>
      </c>
      <c r="BE1075">
        <f t="shared" si="401"/>
        <v>0</v>
      </c>
      <c r="BF1075">
        <f t="shared" si="401"/>
        <v>0</v>
      </c>
      <c r="BG1075">
        <f t="shared" si="401"/>
        <v>0</v>
      </c>
      <c r="BH1075">
        <f t="shared" si="401"/>
        <v>0</v>
      </c>
      <c r="BI1075">
        <f t="shared" si="401"/>
        <v>0</v>
      </c>
      <c r="BJ1075">
        <f t="shared" si="401"/>
        <v>0</v>
      </c>
      <c r="BK1075">
        <f t="shared" si="401"/>
        <v>0</v>
      </c>
      <c r="BL1075">
        <f t="shared" si="401"/>
        <v>0</v>
      </c>
      <c r="BM1075">
        <f t="shared" si="401"/>
        <v>0</v>
      </c>
      <c r="BN1075">
        <f t="shared" si="401"/>
        <v>0</v>
      </c>
      <c r="BO1075">
        <f t="shared" si="401"/>
        <v>0</v>
      </c>
      <c r="BP1075">
        <f t="shared" si="401"/>
        <v>0</v>
      </c>
      <c r="BQ1075">
        <f t="shared" si="396"/>
        <v>0</v>
      </c>
      <c r="BR1075">
        <f t="shared" si="396"/>
        <v>0</v>
      </c>
    </row>
    <row r="1076" spans="2:70" x14ac:dyDescent="0.2">
      <c r="B1076" s="1">
        <f>IF(ISBLANK(N1076),"",YEAR(O1076))</f>
        <v>2023</v>
      </c>
      <c r="C1076" s="12">
        <f>IF(ISBLANK(M1076),"",MONTH(O1076))</f>
        <v>6</v>
      </c>
      <c r="D1076" s="1">
        <f>IF(ISBLANK(N1076),"",WEEKNUM(O1076))</f>
        <v>24</v>
      </c>
      <c r="E1076" s="1" t="str">
        <f>S1076&amp;R1076</f>
        <v>AMAZON PAYMENTS EUROPE S.C.A.304-9379506-9292303 AMZN Mktp DE 580AI308EHBTGCXA</v>
      </c>
      <c r="H1076" s="1" t="str">
        <f>IF(ISBLANK(N1076),"",IF(SUM(AC1076:CO1076)=0,"other",INDEX(AC$6:CO$6,MATCH(1,AC1076:CO1076,0))))</f>
        <v>Essentials</v>
      </c>
      <c r="I1076" s="1" t="str" cm="1">
        <f t="array" ref="I1076">IF(ISBLANK(N1076),"",INDEX($AC$7:$CO$7,,MATCH(H1076,$AC$6:$CO$6,0)))</f>
        <v>expense</v>
      </c>
      <c r="L1076" s="1" t="str">
        <f>IF(ISBLANK(J1076),H1076,J1076)</f>
        <v>Essentials</v>
      </c>
      <c r="M1076" s="1" t="str">
        <f>IF(ISBLANK(K1076),I1076,K1076)</f>
        <v>expense</v>
      </c>
      <c r="N1076" s="16" t="s">
        <v>57</v>
      </c>
      <c r="O1076" s="17">
        <v>45092</v>
      </c>
      <c r="P1076" s="17">
        <v>45092</v>
      </c>
      <c r="Q1076" s="18" t="s">
        <v>58</v>
      </c>
      <c r="R1076" s="18" t="s">
        <v>1404</v>
      </c>
      <c r="S1076" s="18" t="s">
        <v>177</v>
      </c>
      <c r="T1076" s="18" t="s">
        <v>178</v>
      </c>
      <c r="U1076" s="18" t="s">
        <v>71</v>
      </c>
      <c r="V1076" s="18">
        <v>-23.79</v>
      </c>
      <c r="W1076" s="18" t="s">
        <v>61</v>
      </c>
      <c r="X1076" s="18" t="s">
        <v>62</v>
      </c>
      <c r="AA1076">
        <f t="shared" si="399"/>
        <v>0</v>
      </c>
      <c r="AB1076">
        <f t="shared" si="399"/>
        <v>0</v>
      </c>
      <c r="AC1076">
        <f t="shared" si="389"/>
        <v>0</v>
      </c>
      <c r="AD1076">
        <f t="shared" si="400"/>
        <v>0</v>
      </c>
      <c r="AE1076">
        <f t="shared" si="400"/>
        <v>0</v>
      </c>
      <c r="AF1076">
        <f t="shared" si="400"/>
        <v>0</v>
      </c>
      <c r="AG1076">
        <f t="shared" si="400"/>
        <v>0</v>
      </c>
      <c r="AH1076">
        <f t="shared" si="385"/>
        <v>0</v>
      </c>
      <c r="AI1076">
        <f t="shared" si="385"/>
        <v>0</v>
      </c>
      <c r="AJ1076">
        <f t="shared" si="385"/>
        <v>0</v>
      </c>
      <c r="AK1076">
        <f t="shared" si="385"/>
        <v>0</v>
      </c>
      <c r="AL1076">
        <f t="shared" si="402"/>
        <v>0</v>
      </c>
      <c r="AM1076">
        <f t="shared" si="402"/>
        <v>1</v>
      </c>
      <c r="AN1076">
        <f t="shared" si="402"/>
        <v>0</v>
      </c>
      <c r="AO1076">
        <f t="shared" si="402"/>
        <v>0</v>
      </c>
      <c r="AP1076">
        <f t="shared" si="402"/>
        <v>0</v>
      </c>
      <c r="AQ1076">
        <f t="shared" si="402"/>
        <v>0</v>
      </c>
      <c r="AR1076">
        <f t="shared" si="383"/>
        <v>0</v>
      </c>
      <c r="AS1076">
        <f t="shared" si="383"/>
        <v>0</v>
      </c>
      <c r="AT1076">
        <f t="shared" si="383"/>
        <v>0</v>
      </c>
      <c r="AU1076">
        <f t="shared" si="383"/>
        <v>0</v>
      </c>
      <c r="AV1076">
        <f t="shared" si="395"/>
        <v>0</v>
      </c>
      <c r="AW1076">
        <f t="shared" si="395"/>
        <v>0</v>
      </c>
      <c r="AX1076">
        <f t="shared" si="395"/>
        <v>0</v>
      </c>
      <c r="AY1076">
        <f t="shared" si="392"/>
        <v>0</v>
      </c>
      <c r="AZ1076">
        <f t="shared" si="395"/>
        <v>0</v>
      </c>
      <c r="BA1076">
        <f t="shared" si="401"/>
        <v>0</v>
      </c>
      <c r="BB1076">
        <f t="shared" si="401"/>
        <v>0</v>
      </c>
      <c r="BC1076">
        <f t="shared" si="401"/>
        <v>0</v>
      </c>
      <c r="BD1076">
        <f t="shared" si="401"/>
        <v>0</v>
      </c>
      <c r="BE1076">
        <f t="shared" si="401"/>
        <v>0</v>
      </c>
      <c r="BF1076">
        <f t="shared" si="401"/>
        <v>0</v>
      </c>
      <c r="BG1076">
        <f t="shared" si="401"/>
        <v>0</v>
      </c>
      <c r="BH1076">
        <f t="shared" si="401"/>
        <v>0</v>
      </c>
      <c r="BI1076">
        <f t="shared" si="401"/>
        <v>0</v>
      </c>
      <c r="BJ1076">
        <f t="shared" si="401"/>
        <v>0</v>
      </c>
      <c r="BK1076">
        <f t="shared" si="401"/>
        <v>0</v>
      </c>
      <c r="BL1076">
        <f t="shared" si="401"/>
        <v>0</v>
      </c>
      <c r="BM1076">
        <f t="shared" si="401"/>
        <v>0</v>
      </c>
      <c r="BN1076">
        <f t="shared" si="401"/>
        <v>0</v>
      </c>
      <c r="BO1076">
        <f t="shared" si="401"/>
        <v>0</v>
      </c>
      <c r="BP1076">
        <f t="shared" si="401"/>
        <v>0</v>
      </c>
      <c r="BQ1076">
        <f t="shared" si="396"/>
        <v>0</v>
      </c>
      <c r="BR1076">
        <f t="shared" si="396"/>
        <v>0</v>
      </c>
    </row>
    <row r="1077" spans="2:70" x14ac:dyDescent="0.2">
      <c r="B1077" s="1">
        <f>IF(ISBLANK(N1077),"",YEAR(O1077))</f>
        <v>2023</v>
      </c>
      <c r="C1077" s="12">
        <f>IF(ISBLANK(M1077),"",MONTH(O1077))</f>
        <v>6</v>
      </c>
      <c r="D1077" s="1">
        <f>IF(ISBLANK(N1077),"",WEEKNUM(O1077))</f>
        <v>25</v>
      </c>
      <c r="E1077" s="1" t="str">
        <f>S1077&amp;R1077</f>
        <v>TWENTYPHO//Muenchen/DE2023-06-18T19:16 Debitk.1 2026-12</v>
      </c>
      <c r="H1077" s="1" t="str">
        <f>IF(ISBLANK(N1077),"",IF(SUM(AC1077:CO1077)=0,"other",INDEX(AC$6:CO$6,MATCH(1,AC1077:CO1077,0))))</f>
        <v>other</v>
      </c>
      <c r="I1077" s="1" t="str" cm="1">
        <f t="array" ref="I1077">IF(ISBLANK(N1077),"",INDEX($AC$7:$CO$7,,MATCH(H1077,$AC$6:$CO$6,0)))</f>
        <v>expense</v>
      </c>
      <c r="L1077" s="1" t="str">
        <f>IF(ISBLANK(J1077),H1077,J1077)</f>
        <v>other</v>
      </c>
      <c r="M1077" s="1" t="str">
        <f>IF(ISBLANK(K1077),I1077,K1077)</f>
        <v>expense</v>
      </c>
      <c r="N1077" s="16" t="s">
        <v>57</v>
      </c>
      <c r="O1077" s="17">
        <v>45096</v>
      </c>
      <c r="P1077" s="17">
        <v>45096</v>
      </c>
      <c r="Q1077" s="18" t="s">
        <v>66</v>
      </c>
      <c r="R1077" s="18" t="s">
        <v>1393</v>
      </c>
      <c r="S1077" s="18" t="s">
        <v>1394</v>
      </c>
      <c r="T1077" s="18" t="s">
        <v>1395</v>
      </c>
      <c r="U1077" s="18" t="s">
        <v>60</v>
      </c>
      <c r="V1077" s="18">
        <v>-20</v>
      </c>
      <c r="W1077" s="18" t="s">
        <v>61</v>
      </c>
      <c r="X1077" s="18" t="s">
        <v>62</v>
      </c>
      <c r="AA1077">
        <f t="shared" si="399"/>
        <v>0</v>
      </c>
      <c r="AB1077">
        <f t="shared" si="399"/>
        <v>0</v>
      </c>
      <c r="AC1077">
        <f t="shared" si="389"/>
        <v>0</v>
      </c>
      <c r="AD1077">
        <f t="shared" si="400"/>
        <v>0</v>
      </c>
      <c r="AE1077">
        <f t="shared" si="400"/>
        <v>0</v>
      </c>
      <c r="AF1077">
        <f t="shared" si="400"/>
        <v>0</v>
      </c>
      <c r="AG1077">
        <f t="shared" si="400"/>
        <v>0</v>
      </c>
      <c r="AH1077">
        <f t="shared" si="385"/>
        <v>0</v>
      </c>
      <c r="AI1077">
        <f t="shared" si="385"/>
        <v>0</v>
      </c>
      <c r="AJ1077">
        <f t="shared" si="385"/>
        <v>0</v>
      </c>
      <c r="AK1077">
        <f t="shared" si="385"/>
        <v>0</v>
      </c>
      <c r="AL1077">
        <f t="shared" si="402"/>
        <v>0</v>
      </c>
      <c r="AM1077">
        <f t="shared" si="402"/>
        <v>0</v>
      </c>
      <c r="AN1077">
        <f t="shared" si="402"/>
        <v>0</v>
      </c>
      <c r="AO1077">
        <f t="shared" si="402"/>
        <v>0</v>
      </c>
      <c r="AP1077">
        <f t="shared" si="402"/>
        <v>0</v>
      </c>
      <c r="AQ1077">
        <f t="shared" si="402"/>
        <v>0</v>
      </c>
      <c r="AR1077">
        <f t="shared" si="383"/>
        <v>0</v>
      </c>
      <c r="AS1077">
        <f t="shared" si="383"/>
        <v>0</v>
      </c>
      <c r="AT1077">
        <f t="shared" si="383"/>
        <v>0</v>
      </c>
      <c r="AU1077">
        <f t="shared" si="383"/>
        <v>0</v>
      </c>
      <c r="AV1077">
        <f t="shared" si="395"/>
        <v>0</v>
      </c>
      <c r="AW1077">
        <f t="shared" si="395"/>
        <v>0</v>
      </c>
      <c r="AX1077">
        <f t="shared" si="395"/>
        <v>0</v>
      </c>
      <c r="AY1077">
        <f t="shared" si="392"/>
        <v>0</v>
      </c>
      <c r="AZ1077">
        <f t="shared" si="395"/>
        <v>0</v>
      </c>
      <c r="BA1077">
        <f t="shared" si="401"/>
        <v>0</v>
      </c>
      <c r="BB1077">
        <f t="shared" si="401"/>
        <v>0</v>
      </c>
      <c r="BC1077">
        <f t="shared" si="401"/>
        <v>0</v>
      </c>
      <c r="BD1077">
        <f t="shared" si="401"/>
        <v>0</v>
      </c>
      <c r="BE1077">
        <f t="shared" si="401"/>
        <v>0</v>
      </c>
      <c r="BF1077">
        <f t="shared" si="401"/>
        <v>0</v>
      </c>
      <c r="BG1077">
        <f t="shared" si="401"/>
        <v>0</v>
      </c>
      <c r="BH1077">
        <f t="shared" si="401"/>
        <v>0</v>
      </c>
      <c r="BI1077">
        <f t="shared" si="401"/>
        <v>0</v>
      </c>
      <c r="BJ1077">
        <f t="shared" si="401"/>
        <v>0</v>
      </c>
      <c r="BK1077">
        <f t="shared" si="401"/>
        <v>0</v>
      </c>
      <c r="BL1077">
        <f t="shared" si="401"/>
        <v>0</v>
      </c>
      <c r="BM1077">
        <f t="shared" si="401"/>
        <v>0</v>
      </c>
      <c r="BN1077">
        <f t="shared" si="401"/>
        <v>0</v>
      </c>
      <c r="BO1077">
        <f t="shared" si="401"/>
        <v>0</v>
      </c>
      <c r="BP1077">
        <f t="shared" si="401"/>
        <v>0</v>
      </c>
      <c r="BQ1077">
        <f t="shared" si="396"/>
        <v>0</v>
      </c>
      <c r="BR1077">
        <f t="shared" si="396"/>
        <v>0</v>
      </c>
    </row>
    <row r="1078" spans="2:70" x14ac:dyDescent="0.2">
      <c r="B1078" s="1">
        <f>IF(ISBLANK(N1078),"",YEAR(O1078))</f>
        <v>2023</v>
      </c>
      <c r="C1078" s="12">
        <f>IF(ISBLANK(M1078),"",MONTH(O1078))</f>
        <v>6</v>
      </c>
      <c r="D1078" s="1">
        <f>IF(ISBLANK(N1078),"",WEEKNUM(O1078))</f>
        <v>25</v>
      </c>
      <c r="E1078" s="1" t="str">
        <f>S1078&amp;R1078</f>
        <v>MUE VERKEHRSGESELLS                                                   Emmy-Noether-Str. 2IsarCardAbo X. </v>
      </c>
      <c r="H1078" s="1" t="str">
        <f>IF(ISBLANK(N1078),"",IF(SUM(AC1078:CO1078)=0,"other",INDEX(AC$6:CO$6,MATCH(1,AC1078:CO1078,0))))</f>
        <v>other</v>
      </c>
      <c r="I1078" s="1" t="str" cm="1">
        <f t="array" ref="I1078">IF(ISBLANK(N1078),"",INDEX($AC$7:$CO$7,,MATCH(H1078,$AC$6:$CO$6,0)))</f>
        <v>expense</v>
      </c>
      <c r="L1078" s="1" t="str">
        <f>IF(ISBLANK(J1078),H1078,J1078)</f>
        <v>other</v>
      </c>
      <c r="M1078" s="1" t="str">
        <f>IF(ISBLANK(K1078),I1078,K1078)</f>
        <v>expense</v>
      </c>
      <c r="N1078" s="16" t="s">
        <v>57</v>
      </c>
      <c r="O1078" s="17">
        <v>45096</v>
      </c>
      <c r="P1078" s="17">
        <v>45096</v>
      </c>
      <c r="Q1078" s="18" t="s">
        <v>58</v>
      </c>
      <c r="R1078" s="18" t="s">
        <v>1396</v>
      </c>
      <c r="S1078" s="18" t="s">
        <v>1397</v>
      </c>
      <c r="T1078" s="18" t="s">
        <v>67</v>
      </c>
      <c r="U1078" s="18" t="s">
        <v>68</v>
      </c>
      <c r="V1078" s="18">
        <v>-49</v>
      </c>
      <c r="W1078" s="18" t="s">
        <v>61</v>
      </c>
      <c r="X1078" s="18" t="s">
        <v>62</v>
      </c>
      <c r="AA1078">
        <f t="shared" si="399"/>
        <v>0</v>
      </c>
      <c r="AB1078">
        <f t="shared" si="399"/>
        <v>0</v>
      </c>
      <c r="AC1078">
        <f t="shared" si="389"/>
        <v>0</v>
      </c>
      <c r="AD1078">
        <f t="shared" si="400"/>
        <v>0</v>
      </c>
      <c r="AE1078">
        <f t="shared" si="400"/>
        <v>0</v>
      </c>
      <c r="AF1078">
        <f t="shared" si="400"/>
        <v>0</v>
      </c>
      <c r="AG1078">
        <f t="shared" si="400"/>
        <v>0</v>
      </c>
      <c r="AH1078">
        <f t="shared" si="385"/>
        <v>0</v>
      </c>
      <c r="AI1078">
        <f t="shared" si="385"/>
        <v>0</v>
      </c>
      <c r="AJ1078">
        <f t="shared" si="385"/>
        <v>0</v>
      </c>
      <c r="AK1078">
        <f t="shared" si="385"/>
        <v>0</v>
      </c>
      <c r="AL1078">
        <f t="shared" si="402"/>
        <v>0</v>
      </c>
      <c r="AM1078">
        <f t="shared" si="402"/>
        <v>0</v>
      </c>
      <c r="AN1078">
        <f t="shared" si="402"/>
        <v>0</v>
      </c>
      <c r="AO1078">
        <f t="shared" si="402"/>
        <v>0</v>
      </c>
      <c r="AP1078">
        <f t="shared" si="402"/>
        <v>0</v>
      </c>
      <c r="AQ1078">
        <f t="shared" si="402"/>
        <v>0</v>
      </c>
      <c r="AR1078">
        <f t="shared" si="383"/>
        <v>0</v>
      </c>
      <c r="AS1078">
        <f t="shared" si="383"/>
        <v>0</v>
      </c>
      <c r="AT1078">
        <f t="shared" si="383"/>
        <v>0</v>
      </c>
      <c r="AU1078">
        <f t="shared" si="383"/>
        <v>0</v>
      </c>
      <c r="AV1078">
        <f t="shared" si="395"/>
        <v>0</v>
      </c>
      <c r="AW1078">
        <f t="shared" si="395"/>
        <v>0</v>
      </c>
      <c r="AX1078">
        <f t="shared" si="395"/>
        <v>0</v>
      </c>
      <c r="AY1078">
        <f t="shared" si="392"/>
        <v>0</v>
      </c>
      <c r="AZ1078">
        <f t="shared" si="395"/>
        <v>0</v>
      </c>
      <c r="BA1078">
        <f t="shared" si="401"/>
        <v>0</v>
      </c>
      <c r="BB1078">
        <f t="shared" si="401"/>
        <v>0</v>
      </c>
      <c r="BC1078">
        <f t="shared" si="401"/>
        <v>0</v>
      </c>
      <c r="BD1078">
        <f t="shared" si="401"/>
        <v>0</v>
      </c>
      <c r="BE1078">
        <f t="shared" si="401"/>
        <v>0</v>
      </c>
      <c r="BF1078">
        <f t="shared" si="401"/>
        <v>0</v>
      </c>
      <c r="BG1078">
        <f t="shared" si="401"/>
        <v>0</v>
      </c>
      <c r="BH1078">
        <f t="shared" si="401"/>
        <v>0</v>
      </c>
      <c r="BI1078">
        <f t="shared" si="401"/>
        <v>0</v>
      </c>
      <c r="BJ1078">
        <f t="shared" si="401"/>
        <v>0</v>
      </c>
      <c r="BK1078">
        <f t="shared" si="401"/>
        <v>0</v>
      </c>
      <c r="BL1078">
        <f t="shared" si="401"/>
        <v>0</v>
      </c>
      <c r="BM1078">
        <f t="shared" si="401"/>
        <v>0</v>
      </c>
      <c r="BN1078">
        <f t="shared" si="401"/>
        <v>0</v>
      </c>
      <c r="BO1078">
        <f t="shared" si="401"/>
        <v>0</v>
      </c>
      <c r="BP1078">
        <f t="shared" si="401"/>
        <v>0</v>
      </c>
      <c r="BQ1078">
        <f t="shared" si="396"/>
        <v>0</v>
      </c>
      <c r="BR1078">
        <f t="shared" si="396"/>
        <v>0</v>
      </c>
    </row>
    <row r="1079" spans="2:70" x14ac:dyDescent="0.2">
      <c r="B1079" s="1">
        <f>IF(ISBLANK(N1079),"",YEAR(O1079))</f>
        <v>2023</v>
      </c>
      <c r="C1079" s="12">
        <f>IF(ISBLANK(M1079),"",MONTH(O1079))</f>
        <v>6</v>
      </c>
      <c r="D1079" s="1">
        <f>IF(ISBLANK(N1079),"",WEEKNUM(O1079))</f>
        <v>25</v>
      </c>
      <c r="E1079" s="1" t="str">
        <f>S1079&amp;R1079</f>
        <v>Adyen N.V.DZ5Z2ZV9RPKH7XB2 a.NordProd ucts DATUM 17.06.2023, 09.59 UHR</v>
      </c>
      <c r="H1079" s="1" t="str">
        <f>IF(ISBLANK(N1079),"",IF(SUM(AC1079:CO1079)=0,"other",INDEX(AC$6:CO$6,MATCH(1,AC1079:CO1079,0))))</f>
        <v>other</v>
      </c>
      <c r="I1079" s="1" t="str" cm="1">
        <f t="array" ref="I1079">IF(ISBLANK(N1079),"",INDEX($AC$7:$CO$7,,MATCH(H1079,$AC$6:$CO$6,0)))</f>
        <v>expense</v>
      </c>
      <c r="L1079" s="1" t="str">
        <f>IF(ISBLANK(J1079),H1079,J1079)</f>
        <v>other</v>
      </c>
      <c r="M1079" s="1" t="str">
        <f>IF(ISBLANK(K1079),I1079,K1079)</f>
        <v>expense</v>
      </c>
      <c r="N1079" s="16" t="s">
        <v>57</v>
      </c>
      <c r="O1079" s="17">
        <v>45096</v>
      </c>
      <c r="P1079" s="17">
        <v>45096</v>
      </c>
      <c r="Q1079" s="18" t="s">
        <v>72</v>
      </c>
      <c r="R1079" s="18" t="s">
        <v>1398</v>
      </c>
      <c r="S1079" s="18" t="s">
        <v>1399</v>
      </c>
      <c r="T1079" s="18" t="s">
        <v>1400</v>
      </c>
      <c r="U1079" s="18" t="s">
        <v>65</v>
      </c>
      <c r="V1079" s="18">
        <v>-156.79</v>
      </c>
      <c r="W1079" s="18" t="s">
        <v>61</v>
      </c>
      <c r="X1079" s="18" t="s">
        <v>62</v>
      </c>
      <c r="AA1079">
        <f t="shared" si="399"/>
        <v>0</v>
      </c>
      <c r="AB1079">
        <f t="shared" si="399"/>
        <v>0</v>
      </c>
      <c r="AC1079">
        <f t="shared" si="389"/>
        <v>0</v>
      </c>
      <c r="AD1079">
        <f t="shared" si="400"/>
        <v>0</v>
      </c>
      <c r="AE1079">
        <f t="shared" si="400"/>
        <v>0</v>
      </c>
      <c r="AF1079">
        <f t="shared" si="400"/>
        <v>0</v>
      </c>
      <c r="AG1079">
        <f t="shared" si="400"/>
        <v>0</v>
      </c>
      <c r="AH1079">
        <f t="shared" si="385"/>
        <v>0</v>
      </c>
      <c r="AI1079">
        <f t="shared" si="385"/>
        <v>0</v>
      </c>
      <c r="AJ1079">
        <f t="shared" si="385"/>
        <v>0</v>
      </c>
      <c r="AK1079">
        <f t="shared" si="385"/>
        <v>0</v>
      </c>
      <c r="AL1079">
        <f t="shared" si="402"/>
        <v>0</v>
      </c>
      <c r="AM1079">
        <f t="shared" si="402"/>
        <v>0</v>
      </c>
      <c r="AN1079">
        <f t="shared" si="402"/>
        <v>0</v>
      </c>
      <c r="AO1079">
        <f t="shared" si="402"/>
        <v>0</v>
      </c>
      <c r="AP1079">
        <f t="shared" si="402"/>
        <v>0</v>
      </c>
      <c r="AQ1079">
        <f t="shared" si="402"/>
        <v>0</v>
      </c>
      <c r="AR1079">
        <f t="shared" si="383"/>
        <v>0</v>
      </c>
      <c r="AS1079">
        <f t="shared" si="383"/>
        <v>0</v>
      </c>
      <c r="AT1079">
        <f t="shared" si="383"/>
        <v>0</v>
      </c>
      <c r="AU1079">
        <f t="shared" si="383"/>
        <v>0</v>
      </c>
      <c r="AV1079">
        <f t="shared" si="395"/>
        <v>0</v>
      </c>
      <c r="AW1079">
        <f t="shared" si="395"/>
        <v>0</v>
      </c>
      <c r="AX1079">
        <f t="shared" si="395"/>
        <v>0</v>
      </c>
      <c r="AY1079">
        <f t="shared" si="392"/>
        <v>0</v>
      </c>
      <c r="AZ1079">
        <f t="shared" si="395"/>
        <v>0</v>
      </c>
      <c r="BA1079">
        <f t="shared" si="401"/>
        <v>0</v>
      </c>
      <c r="BB1079">
        <f t="shared" si="401"/>
        <v>0</v>
      </c>
      <c r="BC1079">
        <f t="shared" si="401"/>
        <v>0</v>
      </c>
      <c r="BD1079">
        <f t="shared" si="401"/>
        <v>0</v>
      </c>
      <c r="BE1079">
        <f t="shared" si="401"/>
        <v>0</v>
      </c>
      <c r="BF1079">
        <f t="shared" si="401"/>
        <v>0</v>
      </c>
      <c r="BG1079">
        <f t="shared" si="401"/>
        <v>0</v>
      </c>
      <c r="BH1079">
        <f t="shared" si="401"/>
        <v>0</v>
      </c>
      <c r="BI1079">
        <f t="shared" si="401"/>
        <v>0</v>
      </c>
      <c r="BJ1079">
        <f t="shared" si="401"/>
        <v>0</v>
      </c>
      <c r="BK1079">
        <f t="shared" si="401"/>
        <v>0</v>
      </c>
      <c r="BL1079">
        <f t="shared" si="401"/>
        <v>0</v>
      </c>
      <c r="BM1079">
        <f t="shared" si="401"/>
        <v>0</v>
      </c>
      <c r="BN1079">
        <f t="shared" si="401"/>
        <v>0</v>
      </c>
      <c r="BO1079">
        <f t="shared" si="401"/>
        <v>0</v>
      </c>
      <c r="BP1079">
        <f t="shared" si="401"/>
        <v>0</v>
      </c>
      <c r="BQ1079">
        <f t="shared" si="396"/>
        <v>0</v>
      </c>
      <c r="BR1079">
        <f t="shared" si="396"/>
        <v>0</v>
      </c>
    </row>
    <row r="1080" spans="2:70" x14ac:dyDescent="0.2">
      <c r="B1080" s="1">
        <f>IF(ISBLANK(N1080),"",YEAR(O1080))</f>
        <v>2023</v>
      </c>
      <c r="C1080" s="12">
        <f>IF(ISBLANK(M1080),"",MONTH(O1080))</f>
        <v>6</v>
      </c>
      <c r="D1080" s="1">
        <f>IF(ISBLANK(N1080),"",WEEKNUM(O1080))</f>
        <v>25</v>
      </c>
      <c r="E1080" s="1" t="str">
        <f>S1080&amp;R1080</f>
        <v>NETTO MARKEN-DISCOU//MUENCHEN/DE2023-06-19T18:07 Debitk.1 2026-12</v>
      </c>
      <c r="H1080" s="1" t="str">
        <f>IF(ISBLANK(N1080),"",IF(SUM(AC1080:CO1080)=0,"other",INDEX(AC$6:CO$6,MATCH(1,AC1080:CO1080,0))))</f>
        <v>other</v>
      </c>
      <c r="I1080" s="1" t="str" cm="1">
        <f t="array" ref="I1080">IF(ISBLANK(N1080),"",INDEX($AC$7:$CO$7,,MATCH(H1080,$AC$6:$CO$6,0)))</f>
        <v>expense</v>
      </c>
      <c r="L1080" s="1" t="str">
        <f>IF(ISBLANK(J1080),H1080,J1080)</f>
        <v>other</v>
      </c>
      <c r="M1080" s="1" t="str">
        <f>IF(ISBLANK(K1080),I1080,K1080)</f>
        <v>expense</v>
      </c>
      <c r="N1080" s="16" t="s">
        <v>57</v>
      </c>
      <c r="O1080" s="17">
        <v>45097</v>
      </c>
      <c r="P1080" s="17">
        <v>45097</v>
      </c>
      <c r="Q1080" s="18" t="s">
        <v>66</v>
      </c>
      <c r="R1080" s="18" t="s">
        <v>1390</v>
      </c>
      <c r="S1080" s="18" t="s">
        <v>1045</v>
      </c>
      <c r="T1080" s="18" t="s">
        <v>742</v>
      </c>
      <c r="U1080" s="18" t="s">
        <v>743</v>
      </c>
      <c r="V1080" s="18">
        <v>-51.54</v>
      </c>
      <c r="W1080" s="18" t="s">
        <v>61</v>
      </c>
      <c r="X1080" s="18" t="s">
        <v>62</v>
      </c>
      <c r="AA1080">
        <f t="shared" si="399"/>
        <v>0</v>
      </c>
      <c r="AB1080">
        <f t="shared" si="399"/>
        <v>0</v>
      </c>
      <c r="AC1080">
        <f t="shared" si="389"/>
        <v>0</v>
      </c>
      <c r="AD1080">
        <f t="shared" si="400"/>
        <v>0</v>
      </c>
      <c r="AE1080">
        <f t="shared" si="400"/>
        <v>0</v>
      </c>
      <c r="AF1080">
        <f t="shared" si="400"/>
        <v>0</v>
      </c>
      <c r="AG1080">
        <f t="shared" si="400"/>
        <v>0</v>
      </c>
      <c r="AH1080">
        <f t="shared" si="385"/>
        <v>0</v>
      </c>
      <c r="AI1080">
        <f t="shared" si="385"/>
        <v>0</v>
      </c>
      <c r="AJ1080">
        <f t="shared" si="385"/>
        <v>0</v>
      </c>
      <c r="AK1080">
        <f t="shared" si="385"/>
        <v>0</v>
      </c>
      <c r="AL1080">
        <f t="shared" si="402"/>
        <v>0</v>
      </c>
      <c r="AM1080">
        <f t="shared" si="402"/>
        <v>0</v>
      </c>
      <c r="AN1080">
        <f t="shared" si="402"/>
        <v>0</v>
      </c>
      <c r="AO1080">
        <f t="shared" si="402"/>
        <v>0</v>
      </c>
      <c r="AP1080">
        <f t="shared" si="402"/>
        <v>0</v>
      </c>
      <c r="AQ1080">
        <f t="shared" si="402"/>
        <v>0</v>
      </c>
      <c r="AR1080">
        <f t="shared" si="383"/>
        <v>0</v>
      </c>
      <c r="AS1080">
        <f t="shared" si="383"/>
        <v>0</v>
      </c>
      <c r="AT1080">
        <f t="shared" si="383"/>
        <v>0</v>
      </c>
      <c r="AU1080">
        <f t="shared" si="383"/>
        <v>0</v>
      </c>
      <c r="AV1080">
        <f t="shared" si="395"/>
        <v>0</v>
      </c>
      <c r="AW1080">
        <f t="shared" si="395"/>
        <v>0</v>
      </c>
      <c r="AX1080">
        <f t="shared" si="395"/>
        <v>0</v>
      </c>
      <c r="AY1080">
        <f t="shared" si="392"/>
        <v>0</v>
      </c>
      <c r="AZ1080">
        <f t="shared" si="395"/>
        <v>0</v>
      </c>
      <c r="BA1080">
        <f t="shared" ref="BA1080:BP1089" si="403">IF(ISERROR(FIND(BA$5,$E1080)),0,1)</f>
        <v>0</v>
      </c>
      <c r="BB1080">
        <f t="shared" si="403"/>
        <v>0</v>
      </c>
      <c r="BC1080">
        <f t="shared" si="403"/>
        <v>0</v>
      </c>
      <c r="BD1080">
        <f t="shared" si="403"/>
        <v>0</v>
      </c>
      <c r="BE1080">
        <f t="shared" si="403"/>
        <v>0</v>
      </c>
      <c r="BF1080">
        <f t="shared" si="403"/>
        <v>0</v>
      </c>
      <c r="BG1080">
        <f t="shared" si="403"/>
        <v>0</v>
      </c>
      <c r="BH1080">
        <f t="shared" si="403"/>
        <v>0</v>
      </c>
      <c r="BI1080">
        <f t="shared" si="403"/>
        <v>0</v>
      </c>
      <c r="BJ1080">
        <f t="shared" si="403"/>
        <v>0</v>
      </c>
      <c r="BK1080">
        <f t="shared" si="403"/>
        <v>0</v>
      </c>
      <c r="BL1080">
        <f t="shared" si="403"/>
        <v>0</v>
      </c>
      <c r="BM1080">
        <f t="shared" si="403"/>
        <v>0</v>
      </c>
      <c r="BN1080">
        <f t="shared" si="403"/>
        <v>0</v>
      </c>
      <c r="BO1080">
        <f t="shared" si="403"/>
        <v>0</v>
      </c>
      <c r="BP1080">
        <f t="shared" si="403"/>
        <v>0</v>
      </c>
      <c r="BQ1080">
        <f t="shared" si="396"/>
        <v>0</v>
      </c>
      <c r="BR1080">
        <f t="shared" si="396"/>
        <v>0</v>
      </c>
    </row>
    <row r="1081" spans="2:70" x14ac:dyDescent="0.2">
      <c r="B1081" s="1">
        <f>IF(ISBLANK(N1081),"",YEAR(O1081))</f>
        <v>2023</v>
      </c>
      <c r="C1081" s="12">
        <f>IF(ISBLANK(M1081),"",MONTH(O1081))</f>
        <v>6</v>
      </c>
      <c r="D1081" s="1">
        <f>IF(ISBLANK(N1081),"",WEEKNUM(O1081))</f>
        <v>25</v>
      </c>
      <c r="E1081" s="1" t="str">
        <f>S1081&amp;R1081</f>
        <v>PayPal (Europe) S.a r.l. et Cie, S.C.A.1027659413156 PP.2985.PP . , Ihr Einkauf bei</v>
      </c>
      <c r="H1081" s="1" t="str">
        <f>IF(ISBLANK(N1081),"",IF(SUM(AC1081:CO1081)=0,"other",INDEX(AC$6:CO$6,MATCH(1,AC1081:CO1081,0))))</f>
        <v>PayPal</v>
      </c>
      <c r="I1081" s="1" t="str" cm="1">
        <f t="array" ref="I1081">IF(ISBLANK(N1081),"",INDEX($AC$7:$CO$7,,MATCH(H1081,$AC$6:$CO$6,0)))</f>
        <v>expense</v>
      </c>
      <c r="L1081" s="1" t="str">
        <f>IF(ISBLANK(J1081),H1081,J1081)</f>
        <v>PayPal</v>
      </c>
      <c r="M1081" s="1" t="str">
        <f>IF(ISBLANK(K1081),I1081,K1081)</f>
        <v>expense</v>
      </c>
      <c r="N1081" s="16" t="s">
        <v>57</v>
      </c>
      <c r="O1081" s="17">
        <v>45097</v>
      </c>
      <c r="P1081" s="17">
        <v>45097</v>
      </c>
      <c r="Q1081" s="18" t="s">
        <v>58</v>
      </c>
      <c r="R1081" s="18" t="s">
        <v>1391</v>
      </c>
      <c r="S1081" s="18" t="s">
        <v>63</v>
      </c>
      <c r="T1081" s="18" t="s">
        <v>64</v>
      </c>
      <c r="U1081" s="18" t="s">
        <v>65</v>
      </c>
      <c r="V1081" s="18">
        <v>-50.1</v>
      </c>
      <c r="W1081" s="18" t="s">
        <v>61</v>
      </c>
      <c r="X1081" s="18" t="s">
        <v>62</v>
      </c>
      <c r="AA1081">
        <f t="shared" si="399"/>
        <v>0</v>
      </c>
      <c r="AB1081">
        <f t="shared" si="399"/>
        <v>0</v>
      </c>
      <c r="AC1081">
        <f t="shared" si="389"/>
        <v>0</v>
      </c>
      <c r="AD1081">
        <f t="shared" si="400"/>
        <v>0</v>
      </c>
      <c r="AE1081">
        <f t="shared" si="400"/>
        <v>0</v>
      </c>
      <c r="AF1081">
        <f t="shared" si="400"/>
        <v>0</v>
      </c>
      <c r="AG1081">
        <f t="shared" si="400"/>
        <v>0</v>
      </c>
      <c r="AH1081">
        <f t="shared" si="385"/>
        <v>0</v>
      </c>
      <c r="AI1081">
        <f t="shared" si="385"/>
        <v>0</v>
      </c>
      <c r="AJ1081">
        <f t="shared" si="385"/>
        <v>0</v>
      </c>
      <c r="AK1081">
        <f t="shared" si="385"/>
        <v>0</v>
      </c>
      <c r="AL1081">
        <f t="shared" si="402"/>
        <v>0</v>
      </c>
      <c r="AM1081">
        <f t="shared" si="402"/>
        <v>0</v>
      </c>
      <c r="AN1081">
        <f t="shared" si="402"/>
        <v>0</v>
      </c>
      <c r="AO1081">
        <f t="shared" si="402"/>
        <v>0</v>
      </c>
      <c r="AP1081">
        <f t="shared" si="402"/>
        <v>0</v>
      </c>
      <c r="AQ1081">
        <f t="shared" si="402"/>
        <v>0</v>
      </c>
      <c r="AR1081">
        <f t="shared" si="383"/>
        <v>0</v>
      </c>
      <c r="AS1081">
        <f t="shared" si="383"/>
        <v>0</v>
      </c>
      <c r="AT1081">
        <f t="shared" si="383"/>
        <v>0</v>
      </c>
      <c r="AU1081">
        <f t="shared" si="383"/>
        <v>0</v>
      </c>
      <c r="AV1081">
        <f t="shared" si="395"/>
        <v>0</v>
      </c>
      <c r="AW1081">
        <f t="shared" si="395"/>
        <v>0</v>
      </c>
      <c r="AX1081">
        <f t="shared" si="395"/>
        <v>0</v>
      </c>
      <c r="AY1081">
        <f t="shared" si="392"/>
        <v>0</v>
      </c>
      <c r="AZ1081">
        <f t="shared" si="395"/>
        <v>0</v>
      </c>
      <c r="BA1081">
        <f t="shared" si="403"/>
        <v>0</v>
      </c>
      <c r="BB1081">
        <f t="shared" si="403"/>
        <v>0</v>
      </c>
      <c r="BC1081">
        <f t="shared" si="403"/>
        <v>0</v>
      </c>
      <c r="BD1081">
        <f t="shared" si="403"/>
        <v>0</v>
      </c>
      <c r="BE1081">
        <f t="shared" si="403"/>
        <v>0</v>
      </c>
      <c r="BF1081">
        <f t="shared" si="403"/>
        <v>0</v>
      </c>
      <c r="BG1081">
        <f t="shared" si="403"/>
        <v>0</v>
      </c>
      <c r="BH1081">
        <f t="shared" si="403"/>
        <v>0</v>
      </c>
      <c r="BI1081">
        <f t="shared" si="403"/>
        <v>0</v>
      </c>
      <c r="BJ1081">
        <f t="shared" si="403"/>
        <v>0</v>
      </c>
      <c r="BK1081">
        <f t="shared" si="403"/>
        <v>0</v>
      </c>
      <c r="BL1081">
        <f t="shared" si="403"/>
        <v>0</v>
      </c>
      <c r="BM1081">
        <f t="shared" si="403"/>
        <v>0</v>
      </c>
      <c r="BN1081">
        <f t="shared" si="403"/>
        <v>0</v>
      </c>
      <c r="BO1081">
        <f t="shared" si="403"/>
        <v>0</v>
      </c>
      <c r="BP1081">
        <f t="shared" si="403"/>
        <v>1</v>
      </c>
      <c r="BQ1081">
        <f t="shared" si="396"/>
        <v>0</v>
      </c>
      <c r="BR1081">
        <f t="shared" si="396"/>
        <v>0</v>
      </c>
    </row>
    <row r="1082" spans="2:70" x14ac:dyDescent="0.2">
      <c r="B1082" s="1">
        <f>IF(ISBLANK(N1082),"",YEAR(O1082))</f>
        <v>2023</v>
      </c>
      <c r="C1082" s="12">
        <f>IF(ISBLANK(M1082),"",MONTH(O1082))</f>
        <v>6</v>
      </c>
      <c r="D1082" s="1">
        <f>IF(ISBLANK(N1082),"",WEEKNUM(O1082))</f>
        <v>25</v>
      </c>
      <c r="E1082" s="1" t="str">
        <f>S1082&amp;R1082</f>
        <v>AMAZON MEDIA EU S.A R.L.D01-4998363-2632641 Kindle Unltd 73N6Q26TZFZOX0NX</v>
      </c>
      <c r="H1082" s="1" t="str">
        <f>IF(ISBLANK(N1082),"",IF(SUM(AC1082:CO1082)=0,"other",INDEX(AC$6:CO$6,MATCH(1,AC1082:CO1082,0))))</f>
        <v>Essentials</v>
      </c>
      <c r="I1082" s="1" t="str" cm="1">
        <f t="array" ref="I1082">IF(ISBLANK(N1082),"",INDEX($AC$7:$CO$7,,MATCH(H1082,$AC$6:$CO$6,0)))</f>
        <v>expense</v>
      </c>
      <c r="L1082" s="1" t="str">
        <f>IF(ISBLANK(J1082),H1082,J1082)</f>
        <v>Essentials</v>
      </c>
      <c r="M1082" s="1" t="str">
        <f>IF(ISBLANK(K1082),I1082,K1082)</f>
        <v>expense</v>
      </c>
      <c r="N1082" s="16" t="s">
        <v>57</v>
      </c>
      <c r="O1082" s="17">
        <v>45097</v>
      </c>
      <c r="P1082" s="17">
        <v>45097</v>
      </c>
      <c r="Q1082" s="18" t="s">
        <v>58</v>
      </c>
      <c r="R1082" s="18" t="s">
        <v>1392</v>
      </c>
      <c r="S1082" s="18" t="s">
        <v>1019</v>
      </c>
      <c r="T1082" s="18" t="s">
        <v>1020</v>
      </c>
      <c r="U1082" s="18" t="s">
        <v>71</v>
      </c>
      <c r="V1082" s="18">
        <v>-9.99</v>
      </c>
      <c r="W1082" s="18" t="s">
        <v>61</v>
      </c>
      <c r="X1082" s="18" t="s">
        <v>62</v>
      </c>
      <c r="AA1082">
        <f t="shared" si="399"/>
        <v>0</v>
      </c>
      <c r="AB1082">
        <f t="shared" si="399"/>
        <v>0</v>
      </c>
      <c r="AC1082">
        <f t="shared" si="389"/>
        <v>0</v>
      </c>
      <c r="AD1082">
        <f t="shared" si="400"/>
        <v>0</v>
      </c>
      <c r="AE1082">
        <f t="shared" si="400"/>
        <v>0</v>
      </c>
      <c r="AF1082">
        <f t="shared" si="400"/>
        <v>0</v>
      </c>
      <c r="AG1082">
        <f t="shared" si="400"/>
        <v>0</v>
      </c>
      <c r="AH1082">
        <f t="shared" si="385"/>
        <v>0</v>
      </c>
      <c r="AI1082">
        <f t="shared" si="385"/>
        <v>0</v>
      </c>
      <c r="AJ1082">
        <f t="shared" si="385"/>
        <v>0</v>
      </c>
      <c r="AK1082">
        <f t="shared" si="385"/>
        <v>0</v>
      </c>
      <c r="AL1082">
        <f t="shared" si="402"/>
        <v>0</v>
      </c>
      <c r="AM1082">
        <f t="shared" si="402"/>
        <v>1</v>
      </c>
      <c r="AN1082">
        <f t="shared" si="402"/>
        <v>0</v>
      </c>
      <c r="AO1082">
        <f t="shared" si="402"/>
        <v>0</v>
      </c>
      <c r="AP1082">
        <f t="shared" si="402"/>
        <v>0</v>
      </c>
      <c r="AQ1082">
        <f t="shared" si="402"/>
        <v>0</v>
      </c>
      <c r="AR1082">
        <f t="shared" si="383"/>
        <v>0</v>
      </c>
      <c r="AS1082">
        <f t="shared" si="383"/>
        <v>0</v>
      </c>
      <c r="AT1082">
        <f t="shared" si="383"/>
        <v>0</v>
      </c>
      <c r="AU1082">
        <f t="shared" si="383"/>
        <v>0</v>
      </c>
      <c r="AV1082">
        <f t="shared" si="395"/>
        <v>0</v>
      </c>
      <c r="AW1082">
        <f t="shared" si="395"/>
        <v>0</v>
      </c>
      <c r="AX1082">
        <f t="shared" si="395"/>
        <v>0</v>
      </c>
      <c r="AY1082">
        <f t="shared" si="392"/>
        <v>0</v>
      </c>
      <c r="AZ1082">
        <f t="shared" si="395"/>
        <v>0</v>
      </c>
      <c r="BA1082">
        <f t="shared" si="403"/>
        <v>0</v>
      </c>
      <c r="BB1082">
        <f t="shared" si="403"/>
        <v>0</v>
      </c>
      <c r="BC1082">
        <f t="shared" si="403"/>
        <v>0</v>
      </c>
      <c r="BD1082">
        <f t="shared" si="403"/>
        <v>0</v>
      </c>
      <c r="BE1082">
        <f t="shared" si="403"/>
        <v>0</v>
      </c>
      <c r="BF1082">
        <f t="shared" si="403"/>
        <v>0</v>
      </c>
      <c r="BG1082">
        <f t="shared" si="403"/>
        <v>0</v>
      </c>
      <c r="BH1082">
        <f t="shared" si="403"/>
        <v>0</v>
      </c>
      <c r="BI1082">
        <f t="shared" si="403"/>
        <v>0</v>
      </c>
      <c r="BJ1082">
        <f t="shared" si="403"/>
        <v>0</v>
      </c>
      <c r="BK1082">
        <f t="shared" si="403"/>
        <v>0</v>
      </c>
      <c r="BL1082">
        <f t="shared" si="403"/>
        <v>0</v>
      </c>
      <c r="BM1082">
        <f t="shared" si="403"/>
        <v>0</v>
      </c>
      <c r="BN1082">
        <f t="shared" si="403"/>
        <v>0</v>
      </c>
      <c r="BO1082">
        <f t="shared" si="403"/>
        <v>0</v>
      </c>
      <c r="BP1082">
        <f t="shared" si="403"/>
        <v>0</v>
      </c>
      <c r="BQ1082">
        <f t="shared" si="396"/>
        <v>0</v>
      </c>
      <c r="BR1082">
        <f t="shared" si="396"/>
        <v>0</v>
      </c>
    </row>
    <row r="1083" spans="2:70" x14ac:dyDescent="0.2">
      <c r="B1083" s="1">
        <f>IF(ISBLANK(N1083),"",YEAR(O1083))</f>
        <v>2023</v>
      </c>
      <c r="C1083" s="12">
        <f>IF(ISBLANK(M1083),"",MONTH(O1083))</f>
        <v>6</v>
      </c>
      <c r="D1083" s="1">
        <f>IF(ISBLANK(N1083),"",WEEKNUM(O1083))</f>
        <v>25</v>
      </c>
      <c r="E1083" s="1" t="str">
        <f>S1083&amp;R1083</f>
        <v>LIDL DIENSTLEISTUNG GMBH UND CO KG//Muenchen/DE2023-06-20T08:42 Debitk.1 2026-12</v>
      </c>
      <c r="H1083" s="1" t="str">
        <f>IF(ISBLANK(N1083),"",IF(SUM(AC1083:CO1083)=0,"other",INDEX(AC$6:CO$6,MATCH(1,AC1083:CO1083,0))))</f>
        <v>Essentials</v>
      </c>
      <c r="I1083" s="1" t="str" cm="1">
        <f t="array" ref="I1083">IF(ISBLANK(N1083),"",INDEX($AC$7:$CO$7,,MATCH(H1083,$AC$6:$CO$6,0)))</f>
        <v>expense</v>
      </c>
      <c r="L1083" s="1" t="str">
        <f>IF(ISBLANK(J1083),H1083,J1083)</f>
        <v>Essentials</v>
      </c>
      <c r="M1083" s="1" t="str">
        <f>IF(ISBLANK(K1083),I1083,K1083)</f>
        <v>expense</v>
      </c>
      <c r="N1083" s="16" t="s">
        <v>57</v>
      </c>
      <c r="O1083" s="17">
        <v>45098</v>
      </c>
      <c r="P1083" s="17">
        <v>45098</v>
      </c>
      <c r="Q1083" s="18" t="s">
        <v>66</v>
      </c>
      <c r="R1083" s="18" t="s">
        <v>1387</v>
      </c>
      <c r="S1083" s="18" t="s">
        <v>978</v>
      </c>
      <c r="T1083" s="18" t="s">
        <v>576</v>
      </c>
      <c r="U1083" s="18" t="s">
        <v>251</v>
      </c>
      <c r="V1083" s="18">
        <v>-9.01</v>
      </c>
      <c r="W1083" s="18" t="s">
        <v>61</v>
      </c>
      <c r="X1083" s="18" t="s">
        <v>62</v>
      </c>
      <c r="AA1083">
        <f t="shared" si="399"/>
        <v>0</v>
      </c>
      <c r="AB1083">
        <f t="shared" si="399"/>
        <v>0</v>
      </c>
      <c r="AC1083">
        <f t="shared" si="389"/>
        <v>0</v>
      </c>
      <c r="AD1083">
        <f t="shared" si="400"/>
        <v>0</v>
      </c>
      <c r="AE1083">
        <f t="shared" si="400"/>
        <v>0</v>
      </c>
      <c r="AF1083">
        <f t="shared" si="400"/>
        <v>0</v>
      </c>
      <c r="AG1083">
        <f t="shared" si="400"/>
        <v>0</v>
      </c>
      <c r="AH1083">
        <f t="shared" si="385"/>
        <v>0</v>
      </c>
      <c r="AI1083">
        <f t="shared" si="385"/>
        <v>1</v>
      </c>
      <c r="AJ1083">
        <f t="shared" si="385"/>
        <v>0</v>
      </c>
      <c r="AK1083">
        <f t="shared" si="385"/>
        <v>0</v>
      </c>
      <c r="AL1083">
        <f t="shared" ref="AL1083:AQ1092" si="404">IF(ISERROR(FIND(AL$5,$E1083)),0,1)</f>
        <v>0</v>
      </c>
      <c r="AM1083">
        <f t="shared" si="404"/>
        <v>0</v>
      </c>
      <c r="AN1083">
        <f t="shared" si="404"/>
        <v>0</v>
      </c>
      <c r="AO1083">
        <f t="shared" si="404"/>
        <v>0</v>
      </c>
      <c r="AP1083">
        <f t="shared" si="404"/>
        <v>0</v>
      </c>
      <c r="AQ1083">
        <f t="shared" si="404"/>
        <v>0</v>
      </c>
      <c r="AR1083">
        <f t="shared" si="383"/>
        <v>0</v>
      </c>
      <c r="AS1083">
        <f t="shared" si="383"/>
        <v>0</v>
      </c>
      <c r="AT1083">
        <f t="shared" si="383"/>
        <v>0</v>
      </c>
      <c r="AU1083">
        <f t="shared" si="383"/>
        <v>0</v>
      </c>
      <c r="AV1083">
        <f t="shared" si="395"/>
        <v>0</v>
      </c>
      <c r="AW1083">
        <f t="shared" si="395"/>
        <v>0</v>
      </c>
      <c r="AX1083">
        <f t="shared" si="395"/>
        <v>0</v>
      </c>
      <c r="AY1083">
        <f t="shared" si="392"/>
        <v>0</v>
      </c>
      <c r="AZ1083">
        <f t="shared" si="395"/>
        <v>0</v>
      </c>
      <c r="BA1083">
        <f t="shared" si="403"/>
        <v>0</v>
      </c>
      <c r="BB1083">
        <f t="shared" si="403"/>
        <v>0</v>
      </c>
      <c r="BC1083">
        <f t="shared" si="403"/>
        <v>0</v>
      </c>
      <c r="BD1083">
        <f t="shared" si="403"/>
        <v>0</v>
      </c>
      <c r="BE1083">
        <f t="shared" si="403"/>
        <v>0</v>
      </c>
      <c r="BF1083">
        <f t="shared" si="403"/>
        <v>0</v>
      </c>
      <c r="BG1083">
        <f t="shared" si="403"/>
        <v>0</v>
      </c>
      <c r="BH1083">
        <f t="shared" si="403"/>
        <v>0</v>
      </c>
      <c r="BI1083">
        <f t="shared" si="403"/>
        <v>0</v>
      </c>
      <c r="BJ1083">
        <f t="shared" si="403"/>
        <v>0</v>
      </c>
      <c r="BK1083">
        <f t="shared" si="403"/>
        <v>0</v>
      </c>
      <c r="BL1083">
        <f t="shared" si="403"/>
        <v>0</v>
      </c>
      <c r="BM1083">
        <f t="shared" si="403"/>
        <v>0</v>
      </c>
      <c r="BN1083">
        <f t="shared" si="403"/>
        <v>0</v>
      </c>
      <c r="BO1083">
        <f t="shared" si="403"/>
        <v>0</v>
      </c>
      <c r="BP1083">
        <f t="shared" si="403"/>
        <v>0</v>
      </c>
      <c r="BQ1083">
        <f t="shared" si="396"/>
        <v>0</v>
      </c>
      <c r="BR1083">
        <f t="shared" si="396"/>
        <v>0</v>
      </c>
    </row>
    <row r="1084" spans="2:70" x14ac:dyDescent="0.2">
      <c r="B1084" s="1">
        <f>IF(ISBLANK(N1084),"",YEAR(O1084))</f>
        <v>2023</v>
      </c>
      <c r="C1084" s="12">
        <f>IF(ISBLANK(M1084),"",MONTH(O1084))</f>
        <v>6</v>
      </c>
      <c r="D1084" s="1">
        <f>IF(ISBLANK(N1084),"",WEEKNUM(O1084))</f>
        <v>25</v>
      </c>
      <c r="E1084" s="1" t="str">
        <f>S1084&amp;R1084</f>
        <v>Vodafone GmbH                                                         40549 Duesseldorf0000114536781 0018886917216 Rechnungsnr: 119803247533 KdNr. 114536781 Vodafone sagt Danke</v>
      </c>
      <c r="H1084" s="1" t="str">
        <f>IF(ISBLANK(N1084),"",IF(SUM(AC1084:CO1084)=0,"other",INDEX(AC$6:CO$6,MATCH(1,AC1084:CO1084,0))))</f>
        <v>Essentials</v>
      </c>
      <c r="I1084" s="1" t="str" cm="1">
        <f t="array" ref="I1084">IF(ISBLANK(N1084),"",INDEX($AC$7:$CO$7,,MATCH(H1084,$AC$6:$CO$6,0)))</f>
        <v>expense</v>
      </c>
      <c r="L1084" s="1" t="str">
        <f>IF(ISBLANK(J1084),H1084,J1084)</f>
        <v>Essentials</v>
      </c>
      <c r="M1084" s="1" t="str">
        <f>IF(ISBLANK(K1084),I1084,K1084)</f>
        <v>expense</v>
      </c>
      <c r="N1084" s="16" t="s">
        <v>57</v>
      </c>
      <c r="O1084" s="17">
        <v>45098</v>
      </c>
      <c r="P1084" s="17">
        <v>45098</v>
      </c>
      <c r="Q1084" s="18" t="s">
        <v>58</v>
      </c>
      <c r="R1084" s="18" t="s">
        <v>1388</v>
      </c>
      <c r="S1084" s="18" t="s">
        <v>1017</v>
      </c>
      <c r="T1084" s="18" t="s">
        <v>114</v>
      </c>
      <c r="U1084" s="18" t="s">
        <v>68</v>
      </c>
      <c r="V1084" s="18">
        <v>-45.14</v>
      </c>
      <c r="W1084" s="18" t="s">
        <v>61</v>
      </c>
      <c r="X1084" s="18" t="s">
        <v>62</v>
      </c>
      <c r="AA1084">
        <f t="shared" si="399"/>
        <v>0</v>
      </c>
      <c r="AB1084">
        <f t="shared" si="399"/>
        <v>0</v>
      </c>
      <c r="AC1084">
        <f t="shared" si="389"/>
        <v>0</v>
      </c>
      <c r="AD1084">
        <f t="shared" si="400"/>
        <v>0</v>
      </c>
      <c r="AE1084">
        <f t="shared" si="400"/>
        <v>0</v>
      </c>
      <c r="AF1084">
        <f t="shared" si="400"/>
        <v>0</v>
      </c>
      <c r="AG1084">
        <f t="shared" si="400"/>
        <v>0</v>
      </c>
      <c r="AH1084">
        <f t="shared" si="385"/>
        <v>0</v>
      </c>
      <c r="AI1084">
        <f t="shared" si="385"/>
        <v>0</v>
      </c>
      <c r="AJ1084">
        <f t="shared" si="385"/>
        <v>0</v>
      </c>
      <c r="AK1084">
        <f t="shared" si="385"/>
        <v>1</v>
      </c>
      <c r="AL1084">
        <f t="shared" si="404"/>
        <v>0</v>
      </c>
      <c r="AM1084">
        <f t="shared" si="404"/>
        <v>0</v>
      </c>
      <c r="AN1084">
        <f t="shared" si="404"/>
        <v>0</v>
      </c>
      <c r="AO1084">
        <f t="shared" si="404"/>
        <v>0</v>
      </c>
      <c r="AP1084">
        <f t="shared" si="404"/>
        <v>0</v>
      </c>
      <c r="AQ1084">
        <f t="shared" si="404"/>
        <v>0</v>
      </c>
      <c r="AR1084">
        <f t="shared" si="383"/>
        <v>0</v>
      </c>
      <c r="AS1084">
        <f t="shared" si="383"/>
        <v>0</v>
      </c>
      <c r="AT1084">
        <f t="shared" si="383"/>
        <v>0</v>
      </c>
      <c r="AU1084">
        <f t="shared" si="383"/>
        <v>0</v>
      </c>
      <c r="AV1084">
        <f t="shared" si="395"/>
        <v>0</v>
      </c>
      <c r="AW1084">
        <f t="shared" si="395"/>
        <v>0</v>
      </c>
      <c r="AX1084">
        <f t="shared" si="395"/>
        <v>0</v>
      </c>
      <c r="AY1084">
        <f t="shared" si="392"/>
        <v>0</v>
      </c>
      <c r="AZ1084">
        <f t="shared" si="395"/>
        <v>0</v>
      </c>
      <c r="BA1084">
        <f t="shared" si="403"/>
        <v>0</v>
      </c>
      <c r="BB1084">
        <f t="shared" si="403"/>
        <v>0</v>
      </c>
      <c r="BC1084">
        <f t="shared" si="403"/>
        <v>0</v>
      </c>
      <c r="BD1084">
        <f t="shared" si="403"/>
        <v>0</v>
      </c>
      <c r="BE1084">
        <f t="shared" si="403"/>
        <v>0</v>
      </c>
      <c r="BF1084">
        <f t="shared" si="403"/>
        <v>0</v>
      </c>
      <c r="BG1084">
        <f t="shared" si="403"/>
        <v>0</v>
      </c>
      <c r="BH1084">
        <f t="shared" si="403"/>
        <v>0</v>
      </c>
      <c r="BI1084">
        <f t="shared" si="403"/>
        <v>0</v>
      </c>
      <c r="BJ1084">
        <f t="shared" si="403"/>
        <v>0</v>
      </c>
      <c r="BK1084">
        <f t="shared" si="403"/>
        <v>0</v>
      </c>
      <c r="BL1084">
        <f t="shared" si="403"/>
        <v>0</v>
      </c>
      <c r="BM1084">
        <f t="shared" si="403"/>
        <v>0</v>
      </c>
      <c r="BN1084">
        <f t="shared" si="403"/>
        <v>0</v>
      </c>
      <c r="BO1084">
        <f t="shared" si="403"/>
        <v>0</v>
      </c>
      <c r="BP1084">
        <f t="shared" si="403"/>
        <v>0</v>
      </c>
      <c r="BQ1084">
        <f t="shared" si="396"/>
        <v>0</v>
      </c>
      <c r="BR1084">
        <f t="shared" si="396"/>
        <v>0</v>
      </c>
    </row>
    <row r="1085" spans="2:70" x14ac:dyDescent="0.2">
      <c r="B1085" s="1">
        <f>IF(ISBLANK(N1085),"",YEAR(O1085))</f>
        <v>2023</v>
      </c>
      <c r="C1085" s="12">
        <f>IF(ISBLANK(M1085),"",MONTH(O1085))</f>
        <v>6</v>
      </c>
      <c r="D1085" s="1">
        <f>IF(ISBLANK(N1085),"",WEEKNUM(O1085))</f>
        <v>25</v>
      </c>
      <c r="E1085" s="1" t="str">
        <f>S1085&amp;R1085</f>
        <v>AMAZON PAYMENTS EUROPE S.C.A.305-3268097-3984311 AMZN Mktp DE 2537Q5C5FUJZVF7M</v>
      </c>
      <c r="H1085" s="1" t="str">
        <f>IF(ISBLANK(N1085),"",IF(SUM(AC1085:CO1085)=0,"other",INDEX(AC$6:CO$6,MATCH(1,AC1085:CO1085,0))))</f>
        <v>Essentials</v>
      </c>
      <c r="I1085" s="1" t="str" cm="1">
        <f t="array" ref="I1085">IF(ISBLANK(N1085),"",INDEX($AC$7:$CO$7,,MATCH(H1085,$AC$6:$CO$6,0)))</f>
        <v>expense</v>
      </c>
      <c r="L1085" s="1" t="str">
        <f>IF(ISBLANK(J1085),H1085,J1085)</f>
        <v>Essentials</v>
      </c>
      <c r="M1085" s="1" t="str">
        <f>IF(ISBLANK(K1085),I1085,K1085)</f>
        <v>expense</v>
      </c>
      <c r="N1085" s="16" t="s">
        <v>57</v>
      </c>
      <c r="O1085" s="17">
        <v>45098</v>
      </c>
      <c r="P1085" s="17">
        <v>45098</v>
      </c>
      <c r="Q1085" s="18" t="s">
        <v>58</v>
      </c>
      <c r="R1085" s="18" t="s">
        <v>1389</v>
      </c>
      <c r="S1085" s="18" t="s">
        <v>177</v>
      </c>
      <c r="T1085" s="18" t="s">
        <v>178</v>
      </c>
      <c r="U1085" s="18" t="s">
        <v>71</v>
      </c>
      <c r="V1085" s="18">
        <v>-23.99</v>
      </c>
      <c r="W1085" s="18" t="s">
        <v>61</v>
      </c>
      <c r="X1085" s="18" t="s">
        <v>62</v>
      </c>
      <c r="AA1085">
        <f t="shared" si="399"/>
        <v>0</v>
      </c>
      <c r="AB1085">
        <f t="shared" si="399"/>
        <v>0</v>
      </c>
      <c r="AC1085">
        <f t="shared" si="389"/>
        <v>0</v>
      </c>
      <c r="AD1085">
        <f t="shared" si="400"/>
        <v>0</v>
      </c>
      <c r="AE1085">
        <f t="shared" si="400"/>
        <v>0</v>
      </c>
      <c r="AF1085">
        <f t="shared" si="400"/>
        <v>0</v>
      </c>
      <c r="AG1085">
        <f t="shared" si="400"/>
        <v>0</v>
      </c>
      <c r="AH1085">
        <f t="shared" si="385"/>
        <v>0</v>
      </c>
      <c r="AI1085">
        <f t="shared" si="385"/>
        <v>0</v>
      </c>
      <c r="AJ1085">
        <f t="shared" si="385"/>
        <v>0</v>
      </c>
      <c r="AK1085">
        <f t="shared" si="385"/>
        <v>0</v>
      </c>
      <c r="AL1085">
        <f t="shared" si="404"/>
        <v>0</v>
      </c>
      <c r="AM1085">
        <f t="shared" si="404"/>
        <v>1</v>
      </c>
      <c r="AN1085">
        <f t="shared" si="404"/>
        <v>0</v>
      </c>
      <c r="AO1085">
        <f t="shared" si="404"/>
        <v>0</v>
      </c>
      <c r="AP1085">
        <f t="shared" si="404"/>
        <v>0</v>
      </c>
      <c r="AQ1085">
        <f t="shared" si="404"/>
        <v>0</v>
      </c>
      <c r="AR1085">
        <f t="shared" si="383"/>
        <v>0</v>
      </c>
      <c r="AS1085">
        <f t="shared" si="383"/>
        <v>0</v>
      </c>
      <c r="AT1085">
        <f t="shared" si="383"/>
        <v>0</v>
      </c>
      <c r="AU1085">
        <f t="shared" si="383"/>
        <v>0</v>
      </c>
      <c r="AV1085">
        <f t="shared" si="383"/>
        <v>0</v>
      </c>
      <c r="AW1085">
        <f t="shared" si="383"/>
        <v>0</v>
      </c>
      <c r="AX1085">
        <f t="shared" si="395"/>
        <v>0</v>
      </c>
      <c r="AY1085">
        <f t="shared" si="392"/>
        <v>0</v>
      </c>
      <c r="AZ1085">
        <f t="shared" si="395"/>
        <v>0</v>
      </c>
      <c r="BA1085">
        <f t="shared" si="403"/>
        <v>0</v>
      </c>
      <c r="BB1085">
        <f t="shared" si="403"/>
        <v>0</v>
      </c>
      <c r="BC1085">
        <f t="shared" si="403"/>
        <v>0</v>
      </c>
      <c r="BD1085">
        <f t="shared" si="403"/>
        <v>0</v>
      </c>
      <c r="BE1085">
        <f t="shared" si="403"/>
        <v>0</v>
      </c>
      <c r="BF1085">
        <f t="shared" si="403"/>
        <v>0</v>
      </c>
      <c r="BG1085">
        <f t="shared" si="403"/>
        <v>0</v>
      </c>
      <c r="BH1085">
        <f t="shared" si="403"/>
        <v>0</v>
      </c>
      <c r="BI1085">
        <f t="shared" si="403"/>
        <v>0</v>
      </c>
      <c r="BJ1085">
        <f t="shared" si="403"/>
        <v>0</v>
      </c>
      <c r="BK1085">
        <f t="shared" si="403"/>
        <v>0</v>
      </c>
      <c r="BL1085">
        <f t="shared" si="403"/>
        <v>0</v>
      </c>
      <c r="BM1085">
        <f t="shared" si="403"/>
        <v>0</v>
      </c>
      <c r="BN1085">
        <f t="shared" si="403"/>
        <v>0</v>
      </c>
      <c r="BO1085">
        <f t="shared" si="403"/>
        <v>0</v>
      </c>
      <c r="BP1085">
        <f t="shared" si="403"/>
        <v>0</v>
      </c>
      <c r="BQ1085">
        <f t="shared" si="396"/>
        <v>0</v>
      </c>
      <c r="BR1085">
        <f t="shared" si="396"/>
        <v>0</v>
      </c>
    </row>
    <row r="1086" spans="2:70" x14ac:dyDescent="0.2">
      <c r="B1086" s="1">
        <f>IF(ISBLANK(N1086),"",YEAR(O1086))</f>
        <v>2023</v>
      </c>
      <c r="C1086" s="12">
        <f>IF(ISBLANK(M1086),"",MONTH(O1086))</f>
        <v>6</v>
      </c>
      <c r="D1086" s="1">
        <f>IF(ISBLANK(N1086),"",WEEKNUM(O1086))</f>
        <v>25</v>
      </c>
      <c r="E1086" s="1" t="str">
        <f>S1086&amp;R1086</f>
        <v>PayPal Europe S.a.r.l. et Cie S.C.A1027717787875 PP.2985.PP . TubeBuddy, Ihr Einkauf bei TubeBuddy</v>
      </c>
      <c r="H1086" s="1" t="str">
        <f>IF(ISBLANK(N1086),"",IF(SUM(AC1086:CO1086)=0,"other",INDEX(AC$6:CO$6,MATCH(1,AC1086:CO1086,0))))</f>
        <v>PayPal</v>
      </c>
      <c r="I1086" s="1" t="str" cm="1">
        <f t="array" ref="I1086">IF(ISBLANK(N1086),"",INDEX($AC$7:$CO$7,,MATCH(H1086,$AC$6:$CO$6,0)))</f>
        <v>expense</v>
      </c>
      <c r="L1086" s="1" t="str">
        <f>IF(ISBLANK(J1086),H1086,J1086)</f>
        <v>PayPal</v>
      </c>
      <c r="M1086" s="1" t="str">
        <f>IF(ISBLANK(K1086),I1086,K1086)</f>
        <v>expense</v>
      </c>
      <c r="N1086" s="16" t="s">
        <v>57</v>
      </c>
      <c r="O1086" s="17">
        <v>45099</v>
      </c>
      <c r="P1086" s="17">
        <v>45100</v>
      </c>
      <c r="Q1086" s="18" t="s">
        <v>154</v>
      </c>
      <c r="R1086" s="18" t="s">
        <v>1386</v>
      </c>
      <c r="S1086" s="18" t="s">
        <v>1038</v>
      </c>
      <c r="T1086" s="18" t="s">
        <v>57</v>
      </c>
      <c r="U1086" s="18" t="s">
        <v>1118</v>
      </c>
      <c r="V1086" s="18">
        <v>274.99</v>
      </c>
      <c r="W1086" s="18" t="s">
        <v>61</v>
      </c>
      <c r="X1086" s="18" t="s">
        <v>62</v>
      </c>
      <c r="AA1086">
        <f t="shared" si="399"/>
        <v>0</v>
      </c>
      <c r="AB1086">
        <f t="shared" si="399"/>
        <v>0</v>
      </c>
      <c r="AC1086">
        <f t="shared" si="389"/>
        <v>0</v>
      </c>
      <c r="AD1086">
        <f t="shared" si="400"/>
        <v>0</v>
      </c>
      <c r="AE1086">
        <f t="shared" si="400"/>
        <v>0</v>
      </c>
      <c r="AF1086">
        <f t="shared" si="400"/>
        <v>0</v>
      </c>
      <c r="AG1086">
        <f t="shared" si="400"/>
        <v>0</v>
      </c>
      <c r="AH1086">
        <f t="shared" si="385"/>
        <v>0</v>
      </c>
      <c r="AI1086">
        <f t="shared" si="385"/>
        <v>0</v>
      </c>
      <c r="AJ1086">
        <f t="shared" si="385"/>
        <v>0</v>
      </c>
      <c r="AK1086">
        <f t="shared" ref="AK1086:AX1116" si="405">IF(ISERROR(FIND(AK$5,$E1086)),0,1)</f>
        <v>0</v>
      </c>
      <c r="AL1086">
        <f t="shared" si="404"/>
        <v>0</v>
      </c>
      <c r="AM1086">
        <f t="shared" si="404"/>
        <v>0</v>
      </c>
      <c r="AN1086">
        <f t="shared" si="404"/>
        <v>0</v>
      </c>
      <c r="AO1086">
        <f t="shared" si="404"/>
        <v>0</v>
      </c>
      <c r="AP1086">
        <f t="shared" si="404"/>
        <v>0</v>
      </c>
      <c r="AQ1086">
        <f t="shared" si="404"/>
        <v>0</v>
      </c>
      <c r="AR1086">
        <f t="shared" si="405"/>
        <v>0</v>
      </c>
      <c r="AS1086">
        <f t="shared" si="405"/>
        <v>0</v>
      </c>
      <c r="AT1086">
        <f t="shared" si="405"/>
        <v>0</v>
      </c>
      <c r="AU1086">
        <f t="shared" si="405"/>
        <v>0</v>
      </c>
      <c r="AV1086">
        <f t="shared" ref="AV1086:AW1115" si="406">IF(ISERROR(FIND(AV$5,$E1086)),0,1)</f>
        <v>0</v>
      </c>
      <c r="AW1086">
        <f t="shared" si="406"/>
        <v>0</v>
      </c>
      <c r="AX1086">
        <f t="shared" si="395"/>
        <v>0</v>
      </c>
      <c r="AY1086">
        <f t="shared" si="392"/>
        <v>0</v>
      </c>
      <c r="AZ1086">
        <f t="shared" si="395"/>
        <v>0</v>
      </c>
      <c r="BA1086">
        <f t="shared" si="403"/>
        <v>0</v>
      </c>
      <c r="BB1086">
        <f t="shared" si="403"/>
        <v>0</v>
      </c>
      <c r="BC1086">
        <f t="shared" si="403"/>
        <v>0</v>
      </c>
      <c r="BD1086">
        <f t="shared" si="403"/>
        <v>0</v>
      </c>
      <c r="BE1086">
        <f t="shared" si="403"/>
        <v>0</v>
      </c>
      <c r="BF1086">
        <f t="shared" si="403"/>
        <v>0</v>
      </c>
      <c r="BG1086">
        <f t="shared" si="403"/>
        <v>0</v>
      </c>
      <c r="BH1086">
        <f t="shared" si="403"/>
        <v>0</v>
      </c>
      <c r="BI1086">
        <f t="shared" si="403"/>
        <v>0</v>
      </c>
      <c r="BJ1086">
        <f t="shared" si="403"/>
        <v>0</v>
      </c>
      <c r="BK1086">
        <f t="shared" si="403"/>
        <v>0</v>
      </c>
      <c r="BL1086">
        <f t="shared" si="403"/>
        <v>0</v>
      </c>
      <c r="BM1086">
        <f t="shared" si="403"/>
        <v>0</v>
      </c>
      <c r="BN1086">
        <f t="shared" si="403"/>
        <v>0</v>
      </c>
      <c r="BO1086">
        <f t="shared" si="403"/>
        <v>0</v>
      </c>
      <c r="BP1086">
        <f t="shared" si="403"/>
        <v>1</v>
      </c>
      <c r="BQ1086">
        <f t="shared" si="396"/>
        <v>0</v>
      </c>
      <c r="BR1086">
        <f t="shared" si="396"/>
        <v>0</v>
      </c>
    </row>
    <row r="1087" spans="2:70" x14ac:dyDescent="0.2">
      <c r="B1087" s="1">
        <f>IF(ISBLANK(N1087),"",YEAR(O1087))</f>
        <v>2023</v>
      </c>
      <c r="C1087" s="12">
        <f>IF(ISBLANK(M1087),"",MONTH(O1087))</f>
        <v>6</v>
      </c>
      <c r="D1087" s="1">
        <f>IF(ISBLANK(N1087),"",WEEKNUM(O1087))</f>
        <v>25</v>
      </c>
      <c r="E1087" s="1" t="str">
        <f>S1087&amp;R1087</f>
        <v>PayPal Europe S.a.r.l. et Cie S.C.A1027717787875 PP.2985.PP . TubeBuddy, Ihr Einkauf bei TubeBuddy</v>
      </c>
      <c r="H1087" s="1" t="str">
        <f>IF(ISBLANK(N1087),"",IF(SUM(AC1087:CO1087)=0,"other",INDEX(AC$6:CO$6,MATCH(1,AC1087:CO1087,0))))</f>
        <v>PayPal</v>
      </c>
      <c r="I1087" s="1" t="str" cm="1">
        <f t="array" ref="I1087">IF(ISBLANK(N1087),"",INDEX($AC$7:$CO$7,,MATCH(H1087,$AC$6:$CO$6,0)))</f>
        <v>expense</v>
      </c>
      <c r="L1087" s="1" t="str">
        <f>IF(ISBLANK(J1087),H1087,J1087)</f>
        <v>PayPal</v>
      </c>
      <c r="M1087" s="1" t="str">
        <f>IF(ISBLANK(K1087),I1087,K1087)</f>
        <v>expense</v>
      </c>
      <c r="N1087" s="16" t="s">
        <v>57</v>
      </c>
      <c r="O1087" s="17">
        <v>45099</v>
      </c>
      <c r="P1087" s="17">
        <v>45099</v>
      </c>
      <c r="Q1087" s="18" t="s">
        <v>58</v>
      </c>
      <c r="R1087" s="18" t="s">
        <v>1386</v>
      </c>
      <c r="S1087" s="18" t="s">
        <v>1038</v>
      </c>
      <c r="T1087" s="18" t="s">
        <v>1039</v>
      </c>
      <c r="U1087" s="18" t="s">
        <v>1040</v>
      </c>
      <c r="V1087" s="18">
        <v>-274.99</v>
      </c>
      <c r="W1087" s="18" t="s">
        <v>61</v>
      </c>
      <c r="X1087" s="18" t="s">
        <v>62</v>
      </c>
      <c r="AA1087">
        <f t="shared" si="399"/>
        <v>0</v>
      </c>
      <c r="AB1087">
        <f t="shared" si="399"/>
        <v>0</v>
      </c>
      <c r="AC1087">
        <f t="shared" si="389"/>
        <v>0</v>
      </c>
      <c r="AD1087">
        <f t="shared" si="400"/>
        <v>0</v>
      </c>
      <c r="AE1087">
        <f t="shared" si="400"/>
        <v>0</v>
      </c>
      <c r="AF1087">
        <f t="shared" si="400"/>
        <v>0</v>
      </c>
      <c r="AG1087">
        <f t="shared" si="400"/>
        <v>0</v>
      </c>
      <c r="AH1087">
        <f t="shared" si="389"/>
        <v>0</v>
      </c>
      <c r="AI1087">
        <f t="shared" ref="AI1087:AJ1106" si="407">IF(ISERROR(FIND(AI$5,$E1087)),0,1)</f>
        <v>0</v>
      </c>
      <c r="AJ1087">
        <f t="shared" si="407"/>
        <v>0</v>
      </c>
      <c r="AK1087">
        <f t="shared" si="405"/>
        <v>0</v>
      </c>
      <c r="AL1087">
        <f t="shared" si="404"/>
        <v>0</v>
      </c>
      <c r="AM1087">
        <f t="shared" si="404"/>
        <v>0</v>
      </c>
      <c r="AN1087">
        <f t="shared" si="404"/>
        <v>0</v>
      </c>
      <c r="AO1087">
        <f t="shared" si="404"/>
        <v>0</v>
      </c>
      <c r="AP1087">
        <f t="shared" si="404"/>
        <v>0</v>
      </c>
      <c r="AQ1087">
        <f t="shared" si="404"/>
        <v>0</v>
      </c>
      <c r="AR1087">
        <f t="shared" si="405"/>
        <v>0</v>
      </c>
      <c r="AS1087">
        <f t="shared" si="405"/>
        <v>0</v>
      </c>
      <c r="AT1087">
        <f t="shared" si="405"/>
        <v>0</v>
      </c>
      <c r="AU1087">
        <f t="shared" si="405"/>
        <v>0</v>
      </c>
      <c r="AV1087">
        <f t="shared" si="406"/>
        <v>0</v>
      </c>
      <c r="AW1087">
        <f t="shared" si="406"/>
        <v>0</v>
      </c>
      <c r="AX1087">
        <f t="shared" si="395"/>
        <v>0</v>
      </c>
      <c r="AY1087">
        <f t="shared" si="392"/>
        <v>0</v>
      </c>
      <c r="AZ1087">
        <f t="shared" si="395"/>
        <v>0</v>
      </c>
      <c r="BA1087">
        <f t="shared" si="403"/>
        <v>0</v>
      </c>
      <c r="BB1087">
        <f t="shared" si="403"/>
        <v>0</v>
      </c>
      <c r="BC1087">
        <f t="shared" si="403"/>
        <v>0</v>
      </c>
      <c r="BD1087">
        <f t="shared" si="403"/>
        <v>0</v>
      </c>
      <c r="BE1087">
        <f t="shared" si="403"/>
        <v>0</v>
      </c>
      <c r="BF1087">
        <f t="shared" si="403"/>
        <v>0</v>
      </c>
      <c r="BG1087">
        <f t="shared" si="403"/>
        <v>0</v>
      </c>
      <c r="BH1087">
        <f t="shared" si="403"/>
        <v>0</v>
      </c>
      <c r="BI1087">
        <f t="shared" si="403"/>
        <v>0</v>
      </c>
      <c r="BJ1087">
        <f t="shared" si="403"/>
        <v>0</v>
      </c>
      <c r="BK1087">
        <f t="shared" si="403"/>
        <v>0</v>
      </c>
      <c r="BL1087">
        <f t="shared" si="403"/>
        <v>0</v>
      </c>
      <c r="BM1087">
        <f t="shared" si="403"/>
        <v>0</v>
      </c>
      <c r="BN1087">
        <f t="shared" si="403"/>
        <v>0</v>
      </c>
      <c r="BO1087">
        <f t="shared" si="403"/>
        <v>0</v>
      </c>
      <c r="BP1087">
        <f t="shared" si="403"/>
        <v>1</v>
      </c>
      <c r="BQ1087">
        <f t="shared" si="396"/>
        <v>0</v>
      </c>
      <c r="BR1087">
        <f t="shared" si="396"/>
        <v>0</v>
      </c>
    </row>
    <row r="1088" spans="2:70" x14ac:dyDescent="0.2">
      <c r="B1088" s="1">
        <f>IF(ISBLANK(N1088),"",YEAR(O1088))</f>
        <v>2023</v>
      </c>
      <c r="C1088" s="12">
        <f>IF(ISBLANK(M1088),"",MONTH(O1088))</f>
        <v>6</v>
      </c>
      <c r="D1088" s="1">
        <f>IF(ISBLANK(N1088),"",WEEKNUM(O1088))</f>
        <v>25</v>
      </c>
      <c r="E1088" s="1" t="str">
        <f>S1088&amp;R1088</f>
        <v>Rechnung Rückgabe Lastschrift über 274,99 EUR Einreicher: PayPal Europe S.a.r.l. et C Verwendungszweck: 1027717787875 PP.2985.PP . 20230623-BY001-00084309430</v>
      </c>
      <c r="H1088" s="1" t="str">
        <f>IF(ISBLANK(N1088),"",IF(SUM(AC1088:CO1088)=0,"other",INDEX(AC$6:CO$6,MATCH(1,AC1088:CO1088,0))))</f>
        <v>PayPal</v>
      </c>
      <c r="I1088" s="1" t="str" cm="1">
        <f t="array" ref="I1088">IF(ISBLANK(N1088),"",INDEX($AC$7:$CO$7,,MATCH(H1088,$AC$6:$CO$6,0)))</f>
        <v>expense</v>
      </c>
      <c r="L1088" s="1" t="str">
        <f>IF(ISBLANK(J1088),H1088,J1088)</f>
        <v>PayPal</v>
      </c>
      <c r="M1088" s="1" t="str">
        <f>IF(ISBLANK(K1088),I1088,K1088)</f>
        <v>expense</v>
      </c>
      <c r="N1088" s="16" t="s">
        <v>57</v>
      </c>
      <c r="O1088" s="17">
        <v>45100</v>
      </c>
      <c r="P1088" s="17">
        <v>45100</v>
      </c>
      <c r="Q1088" s="18" t="s">
        <v>152</v>
      </c>
      <c r="R1088" s="18" t="s">
        <v>1385</v>
      </c>
      <c r="S1088" s="19"/>
      <c r="T1088" s="18">
        <v>0</v>
      </c>
      <c r="U1088" s="18">
        <v>70150000</v>
      </c>
      <c r="V1088" s="18">
        <v>-1.8</v>
      </c>
      <c r="W1088" s="18" t="s">
        <v>61</v>
      </c>
      <c r="X1088" s="18" t="s">
        <v>62</v>
      </c>
      <c r="AA1088">
        <f t="shared" ref="AA1088:AB1107" si="408">IF(ISERROR(FIND(AA$5,$E1088)),0,1)</f>
        <v>0</v>
      </c>
      <c r="AB1088">
        <f t="shared" si="408"/>
        <v>0</v>
      </c>
      <c r="AC1088">
        <f t="shared" si="389"/>
        <v>0</v>
      </c>
      <c r="AD1088">
        <f t="shared" si="400"/>
        <v>0</v>
      </c>
      <c r="AE1088">
        <f t="shared" si="400"/>
        <v>0</v>
      </c>
      <c r="AF1088">
        <f t="shared" si="400"/>
        <v>0</v>
      </c>
      <c r="AG1088">
        <f t="shared" si="400"/>
        <v>0</v>
      </c>
      <c r="AH1088">
        <f t="shared" si="389"/>
        <v>0</v>
      </c>
      <c r="AI1088">
        <f t="shared" si="407"/>
        <v>0</v>
      </c>
      <c r="AJ1088">
        <f t="shared" si="407"/>
        <v>0</v>
      </c>
      <c r="AK1088">
        <f t="shared" si="405"/>
        <v>0</v>
      </c>
      <c r="AL1088">
        <f t="shared" si="404"/>
        <v>0</v>
      </c>
      <c r="AM1088">
        <f t="shared" si="404"/>
        <v>0</v>
      </c>
      <c r="AN1088">
        <f t="shared" si="404"/>
        <v>0</v>
      </c>
      <c r="AO1088">
        <f t="shared" si="404"/>
        <v>0</v>
      </c>
      <c r="AP1088">
        <f t="shared" si="404"/>
        <v>0</v>
      </c>
      <c r="AQ1088">
        <f t="shared" si="404"/>
        <v>0</v>
      </c>
      <c r="AR1088">
        <f t="shared" si="405"/>
        <v>0</v>
      </c>
      <c r="AS1088">
        <f t="shared" si="405"/>
        <v>0</v>
      </c>
      <c r="AT1088">
        <f t="shared" si="405"/>
        <v>0</v>
      </c>
      <c r="AU1088">
        <f t="shared" si="405"/>
        <v>0</v>
      </c>
      <c r="AV1088">
        <f t="shared" si="406"/>
        <v>0</v>
      </c>
      <c r="AW1088">
        <f t="shared" si="406"/>
        <v>0</v>
      </c>
      <c r="AX1088">
        <f t="shared" si="395"/>
        <v>0</v>
      </c>
      <c r="AY1088">
        <f t="shared" si="392"/>
        <v>0</v>
      </c>
      <c r="AZ1088">
        <f t="shared" si="395"/>
        <v>0</v>
      </c>
      <c r="BA1088">
        <f t="shared" si="403"/>
        <v>0</v>
      </c>
      <c r="BB1088">
        <f t="shared" si="403"/>
        <v>0</v>
      </c>
      <c r="BC1088">
        <f t="shared" si="403"/>
        <v>0</v>
      </c>
      <c r="BD1088">
        <f t="shared" si="403"/>
        <v>0</v>
      </c>
      <c r="BE1088">
        <f t="shared" si="403"/>
        <v>0</v>
      </c>
      <c r="BF1088">
        <f t="shared" si="403"/>
        <v>0</v>
      </c>
      <c r="BG1088">
        <f t="shared" si="403"/>
        <v>0</v>
      </c>
      <c r="BH1088">
        <f t="shared" si="403"/>
        <v>0</v>
      </c>
      <c r="BI1088">
        <f t="shared" si="403"/>
        <v>0</v>
      </c>
      <c r="BJ1088">
        <f t="shared" si="403"/>
        <v>0</v>
      </c>
      <c r="BK1088">
        <f t="shared" si="403"/>
        <v>0</v>
      </c>
      <c r="BL1088">
        <f t="shared" si="403"/>
        <v>0</v>
      </c>
      <c r="BM1088">
        <f t="shared" si="403"/>
        <v>0</v>
      </c>
      <c r="BN1088">
        <f t="shared" si="403"/>
        <v>0</v>
      </c>
      <c r="BO1088">
        <f t="shared" si="403"/>
        <v>0</v>
      </c>
      <c r="BP1088">
        <f t="shared" si="403"/>
        <v>1</v>
      </c>
      <c r="BQ1088">
        <f t="shared" si="396"/>
        <v>0</v>
      </c>
      <c r="BR1088">
        <f t="shared" si="396"/>
        <v>0</v>
      </c>
    </row>
    <row r="1089" spans="2:70" x14ac:dyDescent="0.2">
      <c r="B1089" s="1">
        <f>IF(ISBLANK(N1089),"",YEAR(O1089))</f>
        <v>2023</v>
      </c>
      <c r="C1089" s="12">
        <f>IF(ISBLANK(M1089),"",MONTH(O1089))</f>
        <v>6</v>
      </c>
      <c r="D1089" s="1">
        <f>IF(ISBLANK(N1089),"",WEEKNUM(O1089))</f>
        <v>26</v>
      </c>
      <c r="E1089" s="1" t="str">
        <f>S1089&amp;R1089</f>
        <v>PayPal Europe S.a.r.l. et Cie S.C.A1027766839110 PP.2985.PP . Microsoft Payments, Ihr Einkauf bei Microsoft Payments</v>
      </c>
      <c r="H1089" s="1" t="str">
        <f>IF(ISBLANK(N1089),"",IF(SUM(AC1089:CO1089)=0,"other",INDEX(AC$6:CO$6,MATCH(1,AC1089:CO1089,0))))</f>
        <v>PayPal</v>
      </c>
      <c r="I1089" s="1" t="str" cm="1">
        <f t="array" ref="I1089">IF(ISBLANK(N1089),"",INDEX($AC$7:$CO$7,,MATCH(H1089,$AC$6:$CO$6,0)))</f>
        <v>expense</v>
      </c>
      <c r="L1089" s="1" t="str">
        <f>IF(ISBLANK(J1089),H1089,J1089)</f>
        <v>PayPal</v>
      </c>
      <c r="M1089" s="1" t="str">
        <f>IF(ISBLANK(K1089),I1089,K1089)</f>
        <v>expense</v>
      </c>
      <c r="N1089" s="16" t="s">
        <v>57</v>
      </c>
      <c r="O1089" s="17">
        <v>45103</v>
      </c>
      <c r="P1089" s="17">
        <v>45103</v>
      </c>
      <c r="Q1089" s="18" t="s">
        <v>58</v>
      </c>
      <c r="R1089" s="18" t="s">
        <v>1384</v>
      </c>
      <c r="S1089" s="18" t="s">
        <v>1038</v>
      </c>
      <c r="T1089" s="18" t="s">
        <v>1039</v>
      </c>
      <c r="U1089" s="18" t="s">
        <v>1040</v>
      </c>
      <c r="V1089" s="18">
        <v>-8</v>
      </c>
      <c r="W1089" s="18" t="s">
        <v>61</v>
      </c>
      <c r="X1089" s="18" t="s">
        <v>62</v>
      </c>
      <c r="AA1089">
        <f t="shared" si="408"/>
        <v>0</v>
      </c>
      <c r="AB1089">
        <f t="shared" si="408"/>
        <v>0</v>
      </c>
      <c r="AC1089">
        <f t="shared" si="389"/>
        <v>0</v>
      </c>
      <c r="AD1089">
        <f t="shared" si="400"/>
        <v>0</v>
      </c>
      <c r="AE1089">
        <f t="shared" si="400"/>
        <v>0</v>
      </c>
      <c r="AF1089">
        <f t="shared" si="400"/>
        <v>0</v>
      </c>
      <c r="AG1089">
        <f t="shared" si="400"/>
        <v>0</v>
      </c>
      <c r="AH1089">
        <f t="shared" si="389"/>
        <v>0</v>
      </c>
      <c r="AI1089">
        <f t="shared" si="407"/>
        <v>0</v>
      </c>
      <c r="AJ1089">
        <f t="shared" si="407"/>
        <v>0</v>
      </c>
      <c r="AK1089">
        <f t="shared" si="405"/>
        <v>0</v>
      </c>
      <c r="AL1089">
        <f t="shared" si="404"/>
        <v>0</v>
      </c>
      <c r="AM1089">
        <f t="shared" si="404"/>
        <v>0</v>
      </c>
      <c r="AN1089">
        <f t="shared" si="404"/>
        <v>0</v>
      </c>
      <c r="AO1089">
        <f t="shared" si="404"/>
        <v>0</v>
      </c>
      <c r="AP1089">
        <f t="shared" si="404"/>
        <v>0</v>
      </c>
      <c r="AQ1089">
        <f t="shared" si="404"/>
        <v>0</v>
      </c>
      <c r="AR1089">
        <f t="shared" si="405"/>
        <v>0</v>
      </c>
      <c r="AS1089">
        <f t="shared" si="405"/>
        <v>0</v>
      </c>
      <c r="AT1089">
        <f t="shared" si="405"/>
        <v>0</v>
      </c>
      <c r="AU1089">
        <f t="shared" si="405"/>
        <v>0</v>
      </c>
      <c r="AV1089">
        <f t="shared" si="406"/>
        <v>0</v>
      </c>
      <c r="AW1089">
        <f t="shared" si="406"/>
        <v>0</v>
      </c>
      <c r="AX1089">
        <f t="shared" si="395"/>
        <v>0</v>
      </c>
      <c r="AY1089">
        <f t="shared" si="392"/>
        <v>0</v>
      </c>
      <c r="AZ1089">
        <f t="shared" si="395"/>
        <v>0</v>
      </c>
      <c r="BA1089">
        <f t="shared" si="403"/>
        <v>0</v>
      </c>
      <c r="BB1089">
        <f t="shared" si="403"/>
        <v>0</v>
      </c>
      <c r="BC1089">
        <f t="shared" si="403"/>
        <v>0</v>
      </c>
      <c r="BD1089">
        <f t="shared" si="403"/>
        <v>0</v>
      </c>
      <c r="BE1089">
        <f t="shared" si="403"/>
        <v>0</v>
      </c>
      <c r="BF1089">
        <f t="shared" si="403"/>
        <v>0</v>
      </c>
      <c r="BG1089">
        <f t="shared" si="403"/>
        <v>0</v>
      </c>
      <c r="BH1089">
        <f t="shared" si="403"/>
        <v>0</v>
      </c>
      <c r="BI1089">
        <f t="shared" si="403"/>
        <v>0</v>
      </c>
      <c r="BJ1089">
        <f t="shared" si="403"/>
        <v>0</v>
      </c>
      <c r="BK1089">
        <f t="shared" si="403"/>
        <v>0</v>
      </c>
      <c r="BL1089">
        <f t="shared" si="403"/>
        <v>0</v>
      </c>
      <c r="BM1089">
        <f t="shared" si="403"/>
        <v>0</v>
      </c>
      <c r="BN1089">
        <f t="shared" si="403"/>
        <v>0</v>
      </c>
      <c r="BO1089">
        <f t="shared" si="403"/>
        <v>0</v>
      </c>
      <c r="BP1089">
        <f t="shared" si="403"/>
        <v>1</v>
      </c>
      <c r="BQ1089">
        <f t="shared" si="396"/>
        <v>0</v>
      </c>
      <c r="BR1089">
        <f t="shared" si="396"/>
        <v>0</v>
      </c>
    </row>
    <row r="1090" spans="2:70" x14ac:dyDescent="0.2">
      <c r="B1090" s="1">
        <f>IF(ISBLANK(N1090),"",YEAR(O1090))</f>
        <v>2023</v>
      </c>
      <c r="C1090" s="12">
        <f>IF(ISBLANK(M1090),"",MONTH(O1090))</f>
        <v>6</v>
      </c>
      <c r="D1090" s="1">
        <f>IF(ISBLANK(N1090),"",WEEKNUM(O1090))</f>
        <v>26</v>
      </c>
      <c r="E1090" s="1" t="str">
        <f>S1090&amp;R1090</f>
        <v>Volodymyr BondarenkoDATUM 28.06.2023, 15.43 UHR</v>
      </c>
      <c r="H1090" s="1" t="str">
        <f>IF(ISBLANK(N1090),"",IF(SUM(AC1090:CO1090)=0,"other",INDEX(AC$6:CO$6,MATCH(1,AC1090:CO1090,0))))</f>
        <v>other</v>
      </c>
      <c r="I1090" s="1" t="str" cm="1">
        <f t="array" ref="I1090">IF(ISBLANK(N1090),"",INDEX($AC$7:$CO$7,,MATCH(H1090,$AC$6:$CO$6,0)))</f>
        <v>expense</v>
      </c>
      <c r="L1090" s="1" t="str">
        <f>IF(ISBLANK(J1090),H1090,J1090)</f>
        <v>other</v>
      </c>
      <c r="M1090" s="1" t="str">
        <f>IF(ISBLANK(K1090),I1090,K1090)</f>
        <v>expense</v>
      </c>
      <c r="N1090" s="16" t="s">
        <v>57</v>
      </c>
      <c r="O1090" s="17">
        <v>45105</v>
      </c>
      <c r="P1090" s="17">
        <v>45105</v>
      </c>
      <c r="Q1090" s="18" t="s">
        <v>72</v>
      </c>
      <c r="R1090" s="18" t="s">
        <v>1379</v>
      </c>
      <c r="S1090" s="18" t="s">
        <v>1380</v>
      </c>
      <c r="T1090" s="18" t="s">
        <v>1381</v>
      </c>
      <c r="U1090" s="18" t="s">
        <v>1090</v>
      </c>
      <c r="V1090" s="18">
        <v>-100</v>
      </c>
      <c r="W1090" s="18" t="s">
        <v>61</v>
      </c>
      <c r="X1090" s="18" t="s">
        <v>62</v>
      </c>
      <c r="AA1090">
        <f t="shared" si="408"/>
        <v>0</v>
      </c>
      <c r="AB1090">
        <f t="shared" si="408"/>
        <v>0</v>
      </c>
      <c r="AC1090">
        <f t="shared" si="389"/>
        <v>0</v>
      </c>
      <c r="AD1090">
        <f t="shared" si="400"/>
        <v>0</v>
      </c>
      <c r="AE1090">
        <f t="shared" si="400"/>
        <v>0</v>
      </c>
      <c r="AF1090">
        <f t="shared" si="400"/>
        <v>0</v>
      </c>
      <c r="AG1090">
        <f t="shared" si="400"/>
        <v>0</v>
      </c>
      <c r="AH1090">
        <f t="shared" si="389"/>
        <v>0</v>
      </c>
      <c r="AI1090">
        <f t="shared" si="407"/>
        <v>0</v>
      </c>
      <c r="AJ1090">
        <f t="shared" si="407"/>
        <v>0</v>
      </c>
      <c r="AK1090">
        <f t="shared" si="405"/>
        <v>0</v>
      </c>
      <c r="AL1090">
        <f t="shared" si="404"/>
        <v>0</v>
      </c>
      <c r="AM1090">
        <f t="shared" si="404"/>
        <v>0</v>
      </c>
      <c r="AN1090">
        <f t="shared" si="404"/>
        <v>0</v>
      </c>
      <c r="AO1090">
        <f t="shared" si="404"/>
        <v>0</v>
      </c>
      <c r="AP1090">
        <f t="shared" si="404"/>
        <v>0</v>
      </c>
      <c r="AQ1090">
        <f t="shared" si="404"/>
        <v>0</v>
      </c>
      <c r="AR1090">
        <f t="shared" si="405"/>
        <v>0</v>
      </c>
      <c r="AS1090">
        <f t="shared" si="405"/>
        <v>0</v>
      </c>
      <c r="AT1090">
        <f t="shared" si="405"/>
        <v>0</v>
      </c>
      <c r="AU1090">
        <f t="shared" si="405"/>
        <v>0</v>
      </c>
      <c r="AV1090">
        <f t="shared" si="406"/>
        <v>0</v>
      </c>
      <c r="AW1090">
        <f t="shared" si="406"/>
        <v>0</v>
      </c>
      <c r="AX1090">
        <f t="shared" si="395"/>
        <v>0</v>
      </c>
      <c r="AY1090">
        <f t="shared" si="392"/>
        <v>0</v>
      </c>
      <c r="AZ1090">
        <f t="shared" si="395"/>
        <v>0</v>
      </c>
      <c r="BA1090">
        <f t="shared" ref="BA1090:BP1105" si="409">IF(ISERROR(FIND(BA$5,$E1090)),0,1)</f>
        <v>0</v>
      </c>
      <c r="BB1090">
        <f t="shared" si="409"/>
        <v>0</v>
      </c>
      <c r="BC1090">
        <f t="shared" si="409"/>
        <v>0</v>
      </c>
      <c r="BD1090">
        <f t="shared" si="409"/>
        <v>0</v>
      </c>
      <c r="BE1090">
        <f t="shared" si="409"/>
        <v>0</v>
      </c>
      <c r="BF1090">
        <f t="shared" si="409"/>
        <v>0</v>
      </c>
      <c r="BG1090">
        <f t="shared" si="409"/>
        <v>0</v>
      </c>
      <c r="BH1090">
        <f t="shared" si="409"/>
        <v>0</v>
      </c>
      <c r="BI1090">
        <f t="shared" si="409"/>
        <v>0</v>
      </c>
      <c r="BJ1090">
        <f t="shared" si="409"/>
        <v>0</v>
      </c>
      <c r="BK1090">
        <f t="shared" si="409"/>
        <v>0</v>
      </c>
      <c r="BL1090">
        <f t="shared" si="409"/>
        <v>0</v>
      </c>
      <c r="BM1090">
        <f t="shared" si="409"/>
        <v>0</v>
      </c>
      <c r="BN1090">
        <f t="shared" si="409"/>
        <v>0</v>
      </c>
      <c r="BO1090">
        <f t="shared" si="409"/>
        <v>0</v>
      </c>
      <c r="BP1090">
        <f t="shared" si="409"/>
        <v>0</v>
      </c>
      <c r="BQ1090">
        <f t="shared" si="396"/>
        <v>0</v>
      </c>
      <c r="BR1090">
        <f t="shared" si="396"/>
        <v>0</v>
      </c>
    </row>
    <row r="1091" spans="2:70" x14ac:dyDescent="0.2">
      <c r="B1091" s="1">
        <f>IF(ISBLANK(N1091),"",YEAR(O1091))</f>
        <v>2023</v>
      </c>
      <c r="C1091" s="12">
        <f>IF(ISBLANK(M1091),"",MONTH(O1091))</f>
        <v>6</v>
      </c>
      <c r="D1091" s="1">
        <f>IF(ISBLANK(N1091),"",WEEKNUM(O1091))</f>
        <v>26</v>
      </c>
      <c r="E1091" s="1" t="str">
        <f>S1091&amp;R1091</f>
        <v>STUD.WERK MUENCHENDATUM 28.06.2023, 15.41 UHR</v>
      </c>
      <c r="H1091" s="1" t="str">
        <f>IF(ISBLANK(N1091),"",IF(SUM(AC1091:CO1091)=0,"other",INDEX(AC$6:CO$6,MATCH(1,AC1091:CO1091,0))))</f>
        <v>other</v>
      </c>
      <c r="I1091" s="1" t="str" cm="1">
        <f t="array" ref="I1091">IF(ISBLANK(N1091),"",INDEX($AC$7:$CO$7,,MATCH(H1091,$AC$6:$CO$6,0)))</f>
        <v>expense</v>
      </c>
      <c r="L1091" s="1" t="str">
        <f>IF(ISBLANK(J1091),H1091,J1091)</f>
        <v>other</v>
      </c>
      <c r="M1091" s="1" t="str">
        <f>IF(ISBLANK(K1091),I1091,K1091)</f>
        <v>expense</v>
      </c>
      <c r="N1091" s="16" t="s">
        <v>57</v>
      </c>
      <c r="O1091" s="17">
        <v>45105</v>
      </c>
      <c r="P1091" s="17">
        <v>45105</v>
      </c>
      <c r="Q1091" s="18" t="s">
        <v>72</v>
      </c>
      <c r="R1091" s="18" t="s">
        <v>1382</v>
      </c>
      <c r="S1091" s="18" t="s">
        <v>981</v>
      </c>
      <c r="T1091" s="18" t="s">
        <v>1002</v>
      </c>
      <c r="U1091" s="18" t="s">
        <v>68</v>
      </c>
      <c r="V1091" s="18">
        <v>-374.5</v>
      </c>
      <c r="W1091" s="18" t="s">
        <v>61</v>
      </c>
      <c r="X1091" s="18" t="s">
        <v>62</v>
      </c>
      <c r="AA1091">
        <f t="shared" si="408"/>
        <v>0</v>
      </c>
      <c r="AB1091">
        <f t="shared" si="408"/>
        <v>1</v>
      </c>
      <c r="AC1091">
        <f t="shared" si="389"/>
        <v>0</v>
      </c>
      <c r="AD1091">
        <f t="shared" si="400"/>
        <v>0</v>
      </c>
      <c r="AE1091">
        <f t="shared" si="400"/>
        <v>0</v>
      </c>
      <c r="AF1091">
        <f t="shared" si="400"/>
        <v>0</v>
      </c>
      <c r="AG1091">
        <f t="shared" si="400"/>
        <v>0</v>
      </c>
      <c r="AH1091">
        <f t="shared" si="389"/>
        <v>0</v>
      </c>
      <c r="AI1091">
        <f t="shared" si="407"/>
        <v>0</v>
      </c>
      <c r="AJ1091">
        <f t="shared" si="407"/>
        <v>0</v>
      </c>
      <c r="AK1091">
        <f t="shared" si="405"/>
        <v>0</v>
      </c>
      <c r="AL1091">
        <f t="shared" si="404"/>
        <v>0</v>
      </c>
      <c r="AM1091">
        <f t="shared" si="404"/>
        <v>0</v>
      </c>
      <c r="AN1091">
        <f t="shared" si="404"/>
        <v>0</v>
      </c>
      <c r="AO1091">
        <f t="shared" si="404"/>
        <v>0</v>
      </c>
      <c r="AP1091">
        <f t="shared" si="404"/>
        <v>0</v>
      </c>
      <c r="AQ1091">
        <f t="shared" si="404"/>
        <v>0</v>
      </c>
      <c r="AR1091">
        <f t="shared" si="405"/>
        <v>0</v>
      </c>
      <c r="AS1091">
        <f t="shared" si="405"/>
        <v>0</v>
      </c>
      <c r="AT1091">
        <f t="shared" si="405"/>
        <v>0</v>
      </c>
      <c r="AU1091">
        <f t="shared" si="405"/>
        <v>0</v>
      </c>
      <c r="AV1091">
        <f t="shared" si="406"/>
        <v>0</v>
      </c>
      <c r="AW1091">
        <f t="shared" si="406"/>
        <v>0</v>
      </c>
      <c r="AX1091">
        <f t="shared" si="395"/>
        <v>0</v>
      </c>
      <c r="AY1091">
        <f t="shared" si="392"/>
        <v>0</v>
      </c>
      <c r="AZ1091">
        <f t="shared" si="395"/>
        <v>0</v>
      </c>
      <c r="BA1091">
        <f t="shared" si="409"/>
        <v>0</v>
      </c>
      <c r="BB1091">
        <f t="shared" si="409"/>
        <v>0</v>
      </c>
      <c r="BC1091">
        <f t="shared" si="409"/>
        <v>0</v>
      </c>
      <c r="BD1091">
        <f t="shared" si="409"/>
        <v>0</v>
      </c>
      <c r="BE1091">
        <f t="shared" si="409"/>
        <v>0</v>
      </c>
      <c r="BF1091">
        <f t="shared" si="409"/>
        <v>0</v>
      </c>
      <c r="BG1091">
        <f t="shared" si="409"/>
        <v>0</v>
      </c>
      <c r="BH1091">
        <f t="shared" si="409"/>
        <v>0</v>
      </c>
      <c r="BI1091">
        <f t="shared" si="409"/>
        <v>0</v>
      </c>
      <c r="BJ1091">
        <f t="shared" si="409"/>
        <v>0</v>
      </c>
      <c r="BK1091">
        <f t="shared" si="409"/>
        <v>0</v>
      </c>
      <c r="BL1091">
        <f t="shared" si="409"/>
        <v>0</v>
      </c>
      <c r="BM1091">
        <f t="shared" si="409"/>
        <v>0</v>
      </c>
      <c r="BN1091">
        <f t="shared" si="409"/>
        <v>0</v>
      </c>
      <c r="BO1091">
        <f t="shared" si="409"/>
        <v>0</v>
      </c>
      <c r="BP1091">
        <f t="shared" si="409"/>
        <v>0</v>
      </c>
      <c r="BQ1091">
        <f t="shared" si="396"/>
        <v>0</v>
      </c>
      <c r="BR1091">
        <f t="shared" si="396"/>
        <v>0</v>
      </c>
    </row>
    <row r="1092" spans="2:70" x14ac:dyDescent="0.2">
      <c r="B1092" s="1">
        <f>IF(ISBLANK(N1092),"",YEAR(O1092))</f>
        <v>2023</v>
      </c>
      <c r="C1092" s="12">
        <f>IF(ISBLANK(M1092),"",MONTH(O1092))</f>
        <v>6</v>
      </c>
      <c r="D1092" s="1">
        <f>IF(ISBLANK(N1092),"",WEEKNUM(O1092))</f>
        <v>26</v>
      </c>
      <c r="E1092" s="1" t="str">
        <f>S1092&amp;R1092</f>
        <v>mediawave commerce GmbHLOHN / GEHALT 06/23</v>
      </c>
      <c r="H1092" s="1" t="str">
        <f>IF(ISBLANK(N1092),"",IF(SUM(AC1092:CO1092)=0,"other",INDEX(AC$6:CO$6,MATCH(1,AC1092:CO1092,0))))</f>
        <v>mediawave</v>
      </c>
      <c r="I1092" s="1" t="str" cm="1">
        <f t="array" ref="I1092">IF(ISBLANK(N1092),"",INDEX($AC$7:$CO$7,,MATCH(H1092,$AC$6:$CO$6,0)))</f>
        <v>income</v>
      </c>
      <c r="L1092" s="1" t="str">
        <f>IF(ISBLANK(J1092),H1092,J1092)</f>
        <v>mediawave</v>
      </c>
      <c r="M1092" s="1" t="str">
        <f>IF(ISBLANK(K1092),I1092,K1092)</f>
        <v>income</v>
      </c>
      <c r="N1092" s="16" t="s">
        <v>57</v>
      </c>
      <c r="O1092" s="17">
        <v>45105</v>
      </c>
      <c r="P1092" s="17">
        <v>45105</v>
      </c>
      <c r="Q1092" s="18" t="s">
        <v>1056</v>
      </c>
      <c r="R1092" s="18" t="s">
        <v>1383</v>
      </c>
      <c r="S1092" s="18" t="s">
        <v>104</v>
      </c>
      <c r="T1092" s="18" t="s">
        <v>105</v>
      </c>
      <c r="U1092" s="18" t="s">
        <v>106</v>
      </c>
      <c r="V1092" s="18">
        <v>1114.54</v>
      </c>
      <c r="W1092" s="18" t="s">
        <v>61</v>
      </c>
      <c r="X1092" s="18" t="s">
        <v>62</v>
      </c>
      <c r="AA1092">
        <f t="shared" si="408"/>
        <v>0</v>
      </c>
      <c r="AB1092">
        <f t="shared" si="408"/>
        <v>0</v>
      </c>
      <c r="AC1092">
        <f t="shared" si="389"/>
        <v>0</v>
      </c>
      <c r="AD1092">
        <f t="shared" si="400"/>
        <v>0</v>
      </c>
      <c r="AE1092">
        <f t="shared" si="400"/>
        <v>0</v>
      </c>
      <c r="AF1092">
        <f t="shared" si="400"/>
        <v>0</v>
      </c>
      <c r="AG1092">
        <f t="shared" si="400"/>
        <v>0</v>
      </c>
      <c r="AH1092">
        <f t="shared" si="389"/>
        <v>0</v>
      </c>
      <c r="AI1092">
        <f t="shared" si="407"/>
        <v>0</v>
      </c>
      <c r="AJ1092">
        <f t="shared" si="407"/>
        <v>0</v>
      </c>
      <c r="AK1092">
        <f t="shared" si="405"/>
        <v>0</v>
      </c>
      <c r="AL1092">
        <f t="shared" si="404"/>
        <v>0</v>
      </c>
      <c r="AM1092">
        <f t="shared" si="404"/>
        <v>0</v>
      </c>
      <c r="AN1092">
        <f t="shared" si="404"/>
        <v>0</v>
      </c>
      <c r="AO1092">
        <f t="shared" si="404"/>
        <v>0</v>
      </c>
      <c r="AP1092">
        <f t="shared" si="404"/>
        <v>0</v>
      </c>
      <c r="AQ1092">
        <f t="shared" si="404"/>
        <v>0</v>
      </c>
      <c r="AR1092">
        <f t="shared" si="405"/>
        <v>0</v>
      </c>
      <c r="AS1092">
        <f t="shared" si="405"/>
        <v>0</v>
      </c>
      <c r="AT1092">
        <f t="shared" si="405"/>
        <v>0</v>
      </c>
      <c r="AU1092">
        <f t="shared" si="405"/>
        <v>0</v>
      </c>
      <c r="AV1092">
        <f t="shared" si="406"/>
        <v>0</v>
      </c>
      <c r="AW1092">
        <f t="shared" si="406"/>
        <v>0</v>
      </c>
      <c r="AX1092">
        <f t="shared" si="395"/>
        <v>0</v>
      </c>
      <c r="AY1092">
        <f t="shared" si="392"/>
        <v>0</v>
      </c>
      <c r="AZ1092">
        <f t="shared" ref="AZ1092:BP1113" si="410">IF(ISERROR(FIND(AZ$5,$E1092)),0,1)</f>
        <v>0</v>
      </c>
      <c r="BA1092">
        <f t="shared" si="409"/>
        <v>0</v>
      </c>
      <c r="BB1092">
        <f t="shared" si="409"/>
        <v>0</v>
      </c>
      <c r="BC1092">
        <f t="shared" si="409"/>
        <v>0</v>
      </c>
      <c r="BD1092">
        <f t="shared" si="409"/>
        <v>0</v>
      </c>
      <c r="BE1092">
        <f t="shared" si="409"/>
        <v>0</v>
      </c>
      <c r="BF1092">
        <f t="shared" si="409"/>
        <v>0</v>
      </c>
      <c r="BG1092">
        <f t="shared" si="409"/>
        <v>0</v>
      </c>
      <c r="BH1092">
        <f t="shared" si="409"/>
        <v>0</v>
      </c>
      <c r="BI1092">
        <f t="shared" si="409"/>
        <v>0</v>
      </c>
      <c r="BJ1092">
        <f t="shared" si="409"/>
        <v>0</v>
      </c>
      <c r="BK1092">
        <f t="shared" si="409"/>
        <v>0</v>
      </c>
      <c r="BL1092">
        <f t="shared" si="409"/>
        <v>0</v>
      </c>
      <c r="BM1092">
        <f t="shared" si="409"/>
        <v>1</v>
      </c>
      <c r="BN1092">
        <f t="shared" si="409"/>
        <v>0</v>
      </c>
      <c r="BO1092">
        <f t="shared" si="409"/>
        <v>0</v>
      </c>
      <c r="BP1092">
        <f t="shared" si="409"/>
        <v>0</v>
      </c>
      <c r="BQ1092">
        <f t="shared" si="396"/>
        <v>0</v>
      </c>
      <c r="BR1092">
        <f t="shared" si="396"/>
        <v>0</v>
      </c>
    </row>
    <row r="1093" spans="2:70" ht="16" x14ac:dyDescent="0.2">
      <c r="B1093" s="1">
        <f>IF(ISBLANK(N1093),"",YEAR(O1093))</f>
        <v>2023</v>
      </c>
      <c r="C1093" s="12">
        <f>IF(ISBLANK(M1093),"",MONTH(O1093))</f>
        <v>6</v>
      </c>
      <c r="D1093" s="1">
        <f>IF(ISBLANK(N1093),"",WEEKNUM(O1093))</f>
        <v>26</v>
      </c>
      <c r="E1093" s="1" t="str">
        <f>S1093&amp;R1093</f>
        <v>NETTO MARKEN-DISCOU//MUENCHEN/DE2023-06-28T15:19 Debitk.1 2026-12</v>
      </c>
      <c r="H1093" s="1" t="str">
        <f>IF(ISBLANK(N1093),"",IF(SUM(AC1093:CO1093)=0,"other",INDEX(AC$6:CO$6,MATCH(1,AC1093:CO1093,0))))</f>
        <v>other</v>
      </c>
      <c r="I1093" s="1" t="str" cm="1">
        <f t="array" ref="I1093">IF(ISBLANK(N1093),"",INDEX($AC$7:$CO$7,,MATCH(H1093,$AC$6:$CO$6,0)))</f>
        <v>expense</v>
      </c>
      <c r="L1093" s="1" t="str">
        <f>IF(ISBLANK(J1093),H1093,J1093)</f>
        <v>other</v>
      </c>
      <c r="M1093" s="1" t="str">
        <f>IF(ISBLANK(K1093),I1093,K1093)</f>
        <v>expense</v>
      </c>
      <c r="N1093" s="16" t="s">
        <v>57</v>
      </c>
      <c r="O1093" s="17">
        <v>45106</v>
      </c>
      <c r="P1093" s="17">
        <v>45106</v>
      </c>
      <c r="Q1093" s="18" t="s">
        <v>66</v>
      </c>
      <c r="R1093" s="18" t="s">
        <v>1376</v>
      </c>
      <c r="S1093" s="18" t="s">
        <v>1045</v>
      </c>
      <c r="T1093" s="18" t="s">
        <v>742</v>
      </c>
      <c r="U1093" s="18" t="s">
        <v>743</v>
      </c>
      <c r="V1093" s="18">
        <v>-11.98</v>
      </c>
      <c r="W1093" s="18" t="s">
        <v>61</v>
      </c>
      <c r="X1093" s="18" t="s">
        <v>62</v>
      </c>
      <c r="AA1093">
        <f t="shared" si="408"/>
        <v>0</v>
      </c>
      <c r="AB1093">
        <f t="shared" si="408"/>
        <v>0</v>
      </c>
      <c r="AC1093">
        <f t="shared" si="389"/>
        <v>0</v>
      </c>
      <c r="AD1093">
        <f t="shared" si="400"/>
        <v>0</v>
      </c>
      <c r="AE1093">
        <f t="shared" si="400"/>
        <v>0</v>
      </c>
      <c r="AF1093">
        <f t="shared" si="400"/>
        <v>0</v>
      </c>
      <c r="AG1093">
        <f t="shared" si="400"/>
        <v>0</v>
      </c>
      <c r="AH1093">
        <f t="shared" si="389"/>
        <v>0</v>
      </c>
      <c r="AI1093">
        <f t="shared" si="407"/>
        <v>0</v>
      </c>
      <c r="AJ1093">
        <f t="shared" si="407"/>
        <v>0</v>
      </c>
      <c r="AK1093">
        <f t="shared" si="405"/>
        <v>0</v>
      </c>
      <c r="AL1093">
        <f t="shared" si="405"/>
        <v>0</v>
      </c>
      <c r="AM1093">
        <f t="shared" si="405"/>
        <v>0</v>
      </c>
      <c r="AN1093">
        <f t="shared" si="405"/>
        <v>0</v>
      </c>
      <c r="AO1093">
        <f t="shared" si="405"/>
        <v>0</v>
      </c>
      <c r="AP1093">
        <f t="shared" si="405"/>
        <v>0</v>
      </c>
      <c r="AQ1093">
        <f t="shared" si="405"/>
        <v>0</v>
      </c>
      <c r="AR1093">
        <f t="shared" si="405"/>
        <v>0</v>
      </c>
      <c r="AS1093">
        <f t="shared" si="405"/>
        <v>0</v>
      </c>
      <c r="AT1093">
        <f t="shared" si="405"/>
        <v>0</v>
      </c>
      <c r="AU1093">
        <f t="shared" si="405"/>
        <v>0</v>
      </c>
      <c r="AV1093">
        <f t="shared" si="406"/>
        <v>0</v>
      </c>
      <c r="AW1093">
        <f t="shared" si="406"/>
        <v>0</v>
      </c>
      <c r="AX1093">
        <f t="shared" si="405"/>
        <v>0</v>
      </c>
      <c r="AY1093">
        <f t="shared" si="392"/>
        <v>0</v>
      </c>
      <c r="AZ1093">
        <f t="shared" si="410"/>
        <v>0</v>
      </c>
      <c r="BA1093">
        <f t="shared" si="409"/>
        <v>0</v>
      </c>
      <c r="BB1093">
        <f t="shared" si="409"/>
        <v>0</v>
      </c>
      <c r="BC1093">
        <f t="shared" si="409"/>
        <v>0</v>
      </c>
      <c r="BD1093">
        <f t="shared" si="409"/>
        <v>0</v>
      </c>
      <c r="BE1093">
        <f t="shared" si="409"/>
        <v>0</v>
      </c>
      <c r="BF1093">
        <f t="shared" si="409"/>
        <v>0</v>
      </c>
      <c r="BG1093">
        <f t="shared" si="409"/>
        <v>0</v>
      </c>
      <c r="BH1093">
        <f t="shared" si="409"/>
        <v>0</v>
      </c>
      <c r="BI1093">
        <f t="shared" si="409"/>
        <v>0</v>
      </c>
      <c r="BJ1093">
        <f t="shared" si="409"/>
        <v>0</v>
      </c>
      <c r="BK1093">
        <f t="shared" si="409"/>
        <v>0</v>
      </c>
      <c r="BL1093">
        <f t="shared" si="409"/>
        <v>0</v>
      </c>
      <c r="BM1093">
        <f t="shared" si="409"/>
        <v>0</v>
      </c>
      <c r="BN1093">
        <f t="shared" si="409"/>
        <v>0</v>
      </c>
      <c r="BO1093">
        <f t="shared" si="409"/>
        <v>0</v>
      </c>
      <c r="BP1093">
        <f t="shared" si="409"/>
        <v>0</v>
      </c>
      <c r="BQ1093">
        <f t="shared" si="396"/>
        <v>0</v>
      </c>
      <c r="BR1093">
        <f t="shared" si="396"/>
        <v>0</v>
      </c>
    </row>
    <row r="1094" spans="2:70" x14ac:dyDescent="0.2">
      <c r="B1094" s="1">
        <f>IF(ISBLANK(N1094),"",YEAR(O1094))</f>
        <v>2023</v>
      </c>
      <c r="C1094" s="12">
        <f>IF(ISBLANK(M1094),"",MONTH(O1094))</f>
        <v>6</v>
      </c>
      <c r="D1094" s="1">
        <f>IF(ISBLANK(N1094),"",WEEKNUM(O1094))</f>
        <v>26</v>
      </c>
      <c r="E1094" s="1" t="str">
        <f>S1094&amp;R1094</f>
        <v>Restaurant Tengri Tagh Uyghur//Munchen/DE2023-06-28T14:45 Debitk.1 2026-12</v>
      </c>
      <c r="H1094" s="1" t="str">
        <f>IF(ISBLANK(N1094),"",IF(SUM(AC1094:CO1094)=0,"other",INDEX(AC$6:CO$6,MATCH(1,AC1094:CO1094,0))))</f>
        <v>other</v>
      </c>
      <c r="I1094" s="1" t="str" cm="1">
        <f t="array" ref="I1094">IF(ISBLANK(N1094),"",INDEX($AC$7:$CO$7,,MATCH(H1094,$AC$6:$CO$6,0)))</f>
        <v>expense</v>
      </c>
      <c r="L1094" s="1" t="str">
        <f>IF(ISBLANK(J1094),H1094,J1094)</f>
        <v>other</v>
      </c>
      <c r="M1094" s="1" t="str">
        <f>IF(ISBLANK(K1094),I1094,K1094)</f>
        <v>expense</v>
      </c>
      <c r="N1094" s="16" t="s">
        <v>57</v>
      </c>
      <c r="O1094" s="17">
        <v>45106</v>
      </c>
      <c r="P1094" s="17">
        <v>45106</v>
      </c>
      <c r="Q1094" s="18" t="s">
        <v>66</v>
      </c>
      <c r="R1094" s="18" t="s">
        <v>1377</v>
      </c>
      <c r="S1094" s="18" t="s">
        <v>1378</v>
      </c>
      <c r="T1094" s="18" t="s">
        <v>638</v>
      </c>
      <c r="U1094" s="18" t="s">
        <v>251</v>
      </c>
      <c r="V1094" s="18">
        <v>-40.4</v>
      </c>
      <c r="W1094" s="18" t="s">
        <v>61</v>
      </c>
      <c r="X1094" s="18" t="s">
        <v>62</v>
      </c>
      <c r="AA1094">
        <f t="shared" si="408"/>
        <v>0</v>
      </c>
      <c r="AB1094">
        <f t="shared" si="408"/>
        <v>0</v>
      </c>
      <c r="AC1094">
        <f t="shared" si="389"/>
        <v>0</v>
      </c>
      <c r="AD1094">
        <f t="shared" si="400"/>
        <v>0</v>
      </c>
      <c r="AE1094">
        <f t="shared" si="400"/>
        <v>0</v>
      </c>
      <c r="AF1094">
        <f t="shared" si="400"/>
        <v>0</v>
      </c>
      <c r="AG1094">
        <f t="shared" si="400"/>
        <v>0</v>
      </c>
      <c r="AH1094">
        <f t="shared" si="389"/>
        <v>0</v>
      </c>
      <c r="AI1094">
        <f t="shared" si="407"/>
        <v>0</v>
      </c>
      <c r="AJ1094">
        <f t="shared" si="407"/>
        <v>0</v>
      </c>
      <c r="AK1094">
        <f t="shared" si="405"/>
        <v>0</v>
      </c>
      <c r="AL1094">
        <f t="shared" si="405"/>
        <v>0</v>
      </c>
      <c r="AM1094">
        <f t="shared" si="405"/>
        <v>0</v>
      </c>
      <c r="AN1094">
        <f t="shared" si="405"/>
        <v>0</v>
      </c>
      <c r="AO1094">
        <f t="shared" si="405"/>
        <v>0</v>
      </c>
      <c r="AP1094">
        <f t="shared" si="405"/>
        <v>0</v>
      </c>
      <c r="AQ1094">
        <f t="shared" si="405"/>
        <v>0</v>
      </c>
      <c r="AR1094">
        <f t="shared" si="405"/>
        <v>0</v>
      </c>
      <c r="AS1094">
        <f t="shared" si="405"/>
        <v>0</v>
      </c>
      <c r="AT1094">
        <f t="shared" si="405"/>
        <v>0</v>
      </c>
      <c r="AU1094">
        <f t="shared" si="405"/>
        <v>0</v>
      </c>
      <c r="AV1094">
        <f t="shared" si="406"/>
        <v>0</v>
      </c>
      <c r="AW1094">
        <f t="shared" si="406"/>
        <v>0</v>
      </c>
      <c r="AX1094">
        <f t="shared" si="405"/>
        <v>0</v>
      </c>
      <c r="AY1094">
        <f t="shared" si="392"/>
        <v>0</v>
      </c>
      <c r="AZ1094">
        <f t="shared" si="410"/>
        <v>0</v>
      </c>
      <c r="BA1094">
        <f t="shared" si="409"/>
        <v>0</v>
      </c>
      <c r="BB1094">
        <f t="shared" si="409"/>
        <v>0</v>
      </c>
      <c r="BC1094">
        <f t="shared" si="409"/>
        <v>0</v>
      </c>
      <c r="BD1094">
        <f t="shared" si="409"/>
        <v>0</v>
      </c>
      <c r="BE1094">
        <f t="shared" si="409"/>
        <v>0</v>
      </c>
      <c r="BF1094">
        <f t="shared" si="409"/>
        <v>0</v>
      </c>
      <c r="BG1094">
        <f t="shared" si="409"/>
        <v>0</v>
      </c>
      <c r="BH1094">
        <f t="shared" si="409"/>
        <v>0</v>
      </c>
      <c r="BI1094">
        <f t="shared" si="409"/>
        <v>0</v>
      </c>
      <c r="BJ1094">
        <f t="shared" si="409"/>
        <v>0</v>
      </c>
      <c r="BK1094">
        <f t="shared" si="409"/>
        <v>0</v>
      </c>
      <c r="BL1094">
        <f t="shared" si="409"/>
        <v>0</v>
      </c>
      <c r="BM1094">
        <f t="shared" si="409"/>
        <v>0</v>
      </c>
      <c r="BN1094">
        <f t="shared" si="409"/>
        <v>0</v>
      </c>
      <c r="BO1094">
        <f t="shared" si="409"/>
        <v>0</v>
      </c>
      <c r="BP1094">
        <f t="shared" si="409"/>
        <v>0</v>
      </c>
      <c r="BQ1094">
        <f t="shared" si="396"/>
        <v>0</v>
      </c>
      <c r="BR1094">
        <f t="shared" si="396"/>
        <v>0</v>
      </c>
    </row>
    <row r="1095" spans="2:70" x14ac:dyDescent="0.2">
      <c r="B1095" s="1">
        <f>IF(ISBLANK(N1095),"",YEAR(O1095))</f>
        <v>2023</v>
      </c>
      <c r="C1095" s="12">
        <f>IF(ISBLANK(M1095),"",MONTH(O1095))</f>
        <v>6</v>
      </c>
      <c r="D1095" s="1">
        <f>IF(ISBLANK(N1095),"",WEEKNUM(O1095))</f>
        <v>26</v>
      </c>
      <c r="E1095" s="1" t="str">
        <f>S1095&amp;R1095</f>
        <v>Abrechnung 30.06.2023 siehe Anlage</v>
      </c>
      <c r="H1095" s="1" t="str">
        <f>IF(ISBLANK(N1095),"",IF(SUM(AC1095:CO1095)=0,"other",INDEX(AC$6:CO$6,MATCH(1,AC1095:CO1095,0))))</f>
        <v>other</v>
      </c>
      <c r="I1095" s="1" t="str" cm="1">
        <f t="array" ref="I1095">IF(ISBLANK(N1095),"",INDEX($AC$7:$CO$7,,MATCH(H1095,$AC$6:$CO$6,0)))</f>
        <v>expense</v>
      </c>
      <c r="L1095" s="1" t="str">
        <f>IF(ISBLANK(J1095),H1095,J1095)</f>
        <v>other</v>
      </c>
      <c r="M1095" s="1" t="str">
        <f>IF(ISBLANK(K1095),I1095,K1095)</f>
        <v>expense</v>
      </c>
      <c r="N1095" s="16" t="s">
        <v>57</v>
      </c>
      <c r="O1095" s="17">
        <v>45107</v>
      </c>
      <c r="P1095" s="17">
        <v>45110</v>
      </c>
      <c r="Q1095" s="18" t="s">
        <v>80</v>
      </c>
      <c r="R1095" s="18" t="s">
        <v>1371</v>
      </c>
      <c r="S1095" s="19"/>
      <c r="T1095" s="18">
        <v>1005936800</v>
      </c>
      <c r="U1095" s="18">
        <v>70150000</v>
      </c>
      <c r="V1095" s="18">
        <v>0</v>
      </c>
      <c r="W1095" s="18" t="s">
        <v>61</v>
      </c>
      <c r="X1095" s="18" t="s">
        <v>62</v>
      </c>
      <c r="AA1095">
        <f t="shared" si="408"/>
        <v>0</v>
      </c>
      <c r="AB1095">
        <f t="shared" si="408"/>
        <v>0</v>
      </c>
      <c r="AC1095">
        <f t="shared" si="389"/>
        <v>0</v>
      </c>
      <c r="AD1095">
        <f t="shared" si="400"/>
        <v>0</v>
      </c>
      <c r="AE1095">
        <f t="shared" si="400"/>
        <v>0</v>
      </c>
      <c r="AF1095">
        <f t="shared" si="400"/>
        <v>0</v>
      </c>
      <c r="AG1095">
        <f t="shared" si="400"/>
        <v>0</v>
      </c>
      <c r="AH1095">
        <f t="shared" si="389"/>
        <v>0</v>
      </c>
      <c r="AI1095">
        <f t="shared" si="407"/>
        <v>0</v>
      </c>
      <c r="AJ1095">
        <f t="shared" si="407"/>
        <v>0</v>
      </c>
      <c r="AK1095">
        <f t="shared" si="405"/>
        <v>0</v>
      </c>
      <c r="AL1095">
        <f t="shared" si="405"/>
        <v>0</v>
      </c>
      <c r="AM1095">
        <f t="shared" si="405"/>
        <v>0</v>
      </c>
      <c r="AN1095">
        <f t="shared" si="405"/>
        <v>0</v>
      </c>
      <c r="AO1095">
        <f t="shared" si="405"/>
        <v>0</v>
      </c>
      <c r="AP1095">
        <f t="shared" si="405"/>
        <v>0</v>
      </c>
      <c r="AQ1095">
        <f t="shared" si="405"/>
        <v>0</v>
      </c>
      <c r="AR1095">
        <f t="shared" si="405"/>
        <v>0</v>
      </c>
      <c r="AS1095">
        <f t="shared" si="405"/>
        <v>0</v>
      </c>
      <c r="AT1095">
        <f t="shared" si="405"/>
        <v>0</v>
      </c>
      <c r="AU1095">
        <f t="shared" si="405"/>
        <v>0</v>
      </c>
      <c r="AV1095">
        <f t="shared" si="406"/>
        <v>0</v>
      </c>
      <c r="AW1095">
        <f t="shared" si="406"/>
        <v>0</v>
      </c>
      <c r="AX1095">
        <f t="shared" si="405"/>
        <v>0</v>
      </c>
      <c r="AY1095">
        <f t="shared" si="392"/>
        <v>0</v>
      </c>
      <c r="AZ1095">
        <f t="shared" si="410"/>
        <v>0</v>
      </c>
      <c r="BA1095">
        <f t="shared" si="409"/>
        <v>0</v>
      </c>
      <c r="BB1095">
        <f t="shared" si="409"/>
        <v>0</v>
      </c>
      <c r="BC1095">
        <f t="shared" si="409"/>
        <v>0</v>
      </c>
      <c r="BD1095">
        <f t="shared" si="409"/>
        <v>0</v>
      </c>
      <c r="BE1095">
        <f t="shared" si="409"/>
        <v>0</v>
      </c>
      <c r="BF1095">
        <f t="shared" si="409"/>
        <v>0</v>
      </c>
      <c r="BG1095">
        <f t="shared" si="409"/>
        <v>0</v>
      </c>
      <c r="BH1095">
        <f t="shared" si="409"/>
        <v>0</v>
      </c>
      <c r="BI1095">
        <f t="shared" si="409"/>
        <v>0</v>
      </c>
      <c r="BJ1095">
        <f t="shared" si="409"/>
        <v>0</v>
      </c>
      <c r="BK1095">
        <f t="shared" si="409"/>
        <v>0</v>
      </c>
      <c r="BL1095">
        <f t="shared" si="409"/>
        <v>0</v>
      </c>
      <c r="BM1095">
        <f t="shared" si="409"/>
        <v>0</v>
      </c>
      <c r="BN1095">
        <f t="shared" si="409"/>
        <v>0</v>
      </c>
      <c r="BO1095">
        <f t="shared" si="409"/>
        <v>0</v>
      </c>
      <c r="BP1095">
        <f t="shared" si="409"/>
        <v>0</v>
      </c>
      <c r="BQ1095">
        <f t="shared" si="396"/>
        <v>0</v>
      </c>
      <c r="BR1095">
        <f t="shared" si="396"/>
        <v>0</v>
      </c>
    </row>
    <row r="1096" spans="2:70" x14ac:dyDescent="0.2">
      <c r="B1096" s="1">
        <f>IF(ISBLANK(N1096),"",YEAR(O1096))</f>
        <v>2023</v>
      </c>
      <c r="C1096" s="12">
        <f>IF(ISBLANK(M1096),"",MONTH(O1096))</f>
        <v>6</v>
      </c>
      <c r="D1096" s="1">
        <f>IF(ISBLANK(N1096),"",WEEKNUM(O1096))</f>
        <v>26</v>
      </c>
      <c r="E1096" s="1" t="str">
        <f>S1096&amp;R1096</f>
        <v>Stadsparkasse Muenchen5299 5270 0511 6505 DATUM 30.06.2023, 13.31 UHR</v>
      </c>
      <c r="H1096" s="1" t="str">
        <f>IF(ISBLANK(N1096),"",IF(SUM(AC1096:CO1096)=0,"other",INDEX(AC$6:CO$6,MATCH(1,AC1096:CO1096,0))))</f>
        <v>other</v>
      </c>
      <c r="I1096" s="1" t="str" cm="1">
        <f t="array" ref="I1096">IF(ISBLANK(N1096),"",INDEX($AC$7:$CO$7,,MATCH(H1096,$AC$6:$CO$6,0)))</f>
        <v>expense</v>
      </c>
      <c r="L1096" s="1" t="str">
        <f>IF(ISBLANK(J1096),H1096,J1096)</f>
        <v>other</v>
      </c>
      <c r="M1096" s="1" t="str">
        <f>IF(ISBLANK(K1096),I1096,K1096)</f>
        <v>expense</v>
      </c>
      <c r="N1096" s="16" t="s">
        <v>57</v>
      </c>
      <c r="O1096" s="17">
        <v>45107</v>
      </c>
      <c r="P1096" s="17">
        <v>45107</v>
      </c>
      <c r="Q1096" s="18" t="s">
        <v>72</v>
      </c>
      <c r="R1096" s="18" t="s">
        <v>1372</v>
      </c>
      <c r="S1096" s="18" t="s">
        <v>1079</v>
      </c>
      <c r="T1096" s="18" t="s">
        <v>126</v>
      </c>
      <c r="U1096" s="18" t="s">
        <v>60</v>
      </c>
      <c r="V1096" s="18">
        <v>-150</v>
      </c>
      <c r="W1096" s="18" t="s">
        <v>61</v>
      </c>
      <c r="X1096" s="18" t="s">
        <v>62</v>
      </c>
      <c r="AA1096">
        <f t="shared" si="408"/>
        <v>0</v>
      </c>
      <c r="AB1096">
        <f t="shared" si="408"/>
        <v>0</v>
      </c>
      <c r="AC1096">
        <f t="shared" si="389"/>
        <v>0</v>
      </c>
      <c r="AD1096">
        <f t="shared" si="400"/>
        <v>0</v>
      </c>
      <c r="AE1096">
        <f t="shared" si="400"/>
        <v>0</v>
      </c>
      <c r="AF1096">
        <f t="shared" si="400"/>
        <v>0</v>
      </c>
      <c r="AG1096">
        <f t="shared" si="400"/>
        <v>0</v>
      </c>
      <c r="AH1096">
        <f t="shared" si="389"/>
        <v>0</v>
      </c>
      <c r="AI1096">
        <f t="shared" si="407"/>
        <v>0</v>
      </c>
      <c r="AJ1096">
        <f t="shared" si="407"/>
        <v>0</v>
      </c>
      <c r="AK1096">
        <f t="shared" si="405"/>
        <v>0</v>
      </c>
      <c r="AL1096">
        <f t="shared" si="405"/>
        <v>0</v>
      </c>
      <c r="AM1096">
        <f t="shared" si="405"/>
        <v>0</v>
      </c>
      <c r="AN1096">
        <f t="shared" si="405"/>
        <v>0</v>
      </c>
      <c r="AO1096">
        <f t="shared" si="405"/>
        <v>0</v>
      </c>
      <c r="AP1096">
        <f t="shared" si="405"/>
        <v>0</v>
      </c>
      <c r="AQ1096">
        <f t="shared" si="405"/>
        <v>0</v>
      </c>
      <c r="AR1096">
        <f t="shared" si="405"/>
        <v>0</v>
      </c>
      <c r="AS1096">
        <f t="shared" si="405"/>
        <v>0</v>
      </c>
      <c r="AT1096">
        <f t="shared" si="405"/>
        <v>0</v>
      </c>
      <c r="AU1096">
        <f t="shared" si="405"/>
        <v>0</v>
      </c>
      <c r="AV1096">
        <f t="shared" si="406"/>
        <v>0</v>
      </c>
      <c r="AW1096">
        <f t="shared" si="406"/>
        <v>0</v>
      </c>
      <c r="AX1096">
        <f t="shared" si="405"/>
        <v>0</v>
      </c>
      <c r="AY1096">
        <f t="shared" si="392"/>
        <v>0</v>
      </c>
      <c r="AZ1096">
        <f t="shared" si="410"/>
        <v>0</v>
      </c>
      <c r="BA1096">
        <f t="shared" si="409"/>
        <v>0</v>
      </c>
      <c r="BB1096">
        <f t="shared" si="409"/>
        <v>0</v>
      </c>
      <c r="BC1096">
        <f t="shared" si="409"/>
        <v>0</v>
      </c>
      <c r="BD1096">
        <f t="shared" si="409"/>
        <v>0</v>
      </c>
      <c r="BE1096">
        <f t="shared" si="409"/>
        <v>0</v>
      </c>
      <c r="BF1096">
        <f t="shared" si="409"/>
        <v>0</v>
      </c>
      <c r="BG1096">
        <f t="shared" si="409"/>
        <v>0</v>
      </c>
      <c r="BH1096">
        <f t="shared" si="409"/>
        <v>0</v>
      </c>
      <c r="BI1096">
        <f t="shared" si="409"/>
        <v>0</v>
      </c>
      <c r="BJ1096">
        <f t="shared" si="409"/>
        <v>0</v>
      </c>
      <c r="BK1096">
        <f t="shared" si="409"/>
        <v>0</v>
      </c>
      <c r="BL1096">
        <f t="shared" si="409"/>
        <v>0</v>
      </c>
      <c r="BM1096">
        <f t="shared" si="409"/>
        <v>0</v>
      </c>
      <c r="BN1096">
        <f t="shared" si="409"/>
        <v>0</v>
      </c>
      <c r="BO1096">
        <f t="shared" si="409"/>
        <v>0</v>
      </c>
      <c r="BP1096">
        <f t="shared" si="409"/>
        <v>0</v>
      </c>
      <c r="BQ1096">
        <f t="shared" si="396"/>
        <v>0</v>
      </c>
      <c r="BR1096">
        <f t="shared" si="396"/>
        <v>0</v>
      </c>
    </row>
    <row r="1097" spans="2:70" x14ac:dyDescent="0.2">
      <c r="B1097" s="1">
        <f>IF(ISBLANK(N1097),"",YEAR(O1097))</f>
        <v>2023</v>
      </c>
      <c r="C1097" s="12">
        <f>IF(ISBLANK(M1097),"",MONTH(O1097))</f>
        <v>6</v>
      </c>
      <c r="D1097" s="1">
        <f>IF(ISBLANK(N1097),"",WEEKNUM(O1097))</f>
        <v>26</v>
      </c>
      <c r="E1097" s="1" t="str">
        <f>S1097&amp;R1097</f>
        <v>KfW, Kreditanstalt f. Wiederaufbau                                    Palmengartenstr. 5-9STUDIENKREDIT DA19705535 AUSZAHLUNG 650,00 ZINS 149,01 TILG 0,00 APL 0,00 GEBUEHR 0,00</v>
      </c>
      <c r="H1097" s="1" t="str">
        <f>IF(ISBLANK(N1097),"",IF(SUM(AC1097:CO1097)=0,"other",INDEX(AC$6:CO$6,MATCH(1,AC1097:CO1097,0))))</f>
        <v>KFW</v>
      </c>
      <c r="I1097" s="1" t="str" cm="1">
        <f t="array" ref="I1097">IF(ISBLANK(N1097),"",INDEX($AC$7:$CO$7,,MATCH(H1097,$AC$6:$CO$6,0)))</f>
        <v>income</v>
      </c>
      <c r="L1097" s="1" t="str">
        <f>IF(ISBLANK(J1097),H1097,J1097)</f>
        <v>KFW</v>
      </c>
      <c r="M1097" s="1" t="str">
        <f>IF(ISBLANK(K1097),I1097,K1097)</f>
        <v>income</v>
      </c>
      <c r="N1097" s="16" t="s">
        <v>57</v>
      </c>
      <c r="O1097" s="17">
        <v>45107</v>
      </c>
      <c r="P1097" s="17">
        <v>45107</v>
      </c>
      <c r="Q1097" s="18" t="s">
        <v>75</v>
      </c>
      <c r="R1097" s="18" t="s">
        <v>1373</v>
      </c>
      <c r="S1097" s="18" t="s">
        <v>1052</v>
      </c>
      <c r="T1097" s="18" t="s">
        <v>76</v>
      </c>
      <c r="U1097" s="18" t="s">
        <v>77</v>
      </c>
      <c r="V1097" s="18">
        <v>500.99</v>
      </c>
      <c r="W1097" s="18" t="s">
        <v>61</v>
      </c>
      <c r="X1097" s="18" t="s">
        <v>62</v>
      </c>
      <c r="AA1097">
        <f t="shared" si="408"/>
        <v>0</v>
      </c>
      <c r="AB1097">
        <f t="shared" si="408"/>
        <v>0</v>
      </c>
      <c r="AC1097">
        <f t="shared" si="389"/>
        <v>0</v>
      </c>
      <c r="AD1097">
        <f t="shared" si="400"/>
        <v>0</v>
      </c>
      <c r="AE1097">
        <f t="shared" si="400"/>
        <v>0</v>
      </c>
      <c r="AF1097">
        <f t="shared" si="400"/>
        <v>0</v>
      </c>
      <c r="AG1097">
        <f t="shared" si="400"/>
        <v>0</v>
      </c>
      <c r="AH1097">
        <f t="shared" si="389"/>
        <v>0</v>
      </c>
      <c r="AI1097">
        <f t="shared" si="407"/>
        <v>0</v>
      </c>
      <c r="AJ1097">
        <f t="shared" si="407"/>
        <v>0</v>
      </c>
      <c r="AK1097">
        <f t="shared" si="405"/>
        <v>0</v>
      </c>
      <c r="AL1097">
        <f t="shared" si="405"/>
        <v>0</v>
      </c>
      <c r="AM1097">
        <f t="shared" si="405"/>
        <v>0</v>
      </c>
      <c r="AN1097">
        <f t="shared" si="405"/>
        <v>0</v>
      </c>
      <c r="AO1097">
        <f t="shared" si="405"/>
        <v>0</v>
      </c>
      <c r="AP1097">
        <f t="shared" si="405"/>
        <v>0</v>
      </c>
      <c r="AQ1097">
        <f t="shared" si="405"/>
        <v>0</v>
      </c>
      <c r="AR1097">
        <f t="shared" si="405"/>
        <v>0</v>
      </c>
      <c r="AS1097">
        <f t="shared" si="405"/>
        <v>0</v>
      </c>
      <c r="AT1097">
        <f t="shared" si="405"/>
        <v>0</v>
      </c>
      <c r="AU1097">
        <f t="shared" si="405"/>
        <v>0</v>
      </c>
      <c r="AV1097">
        <f t="shared" si="406"/>
        <v>0</v>
      </c>
      <c r="AW1097">
        <f t="shared" si="406"/>
        <v>0</v>
      </c>
      <c r="AX1097">
        <f t="shared" si="405"/>
        <v>0</v>
      </c>
      <c r="AY1097">
        <f t="shared" si="392"/>
        <v>0</v>
      </c>
      <c r="AZ1097">
        <f t="shared" si="410"/>
        <v>0</v>
      </c>
      <c r="BA1097">
        <f t="shared" si="409"/>
        <v>0</v>
      </c>
      <c r="BB1097">
        <f t="shared" si="409"/>
        <v>0</v>
      </c>
      <c r="BC1097">
        <f t="shared" si="409"/>
        <v>0</v>
      </c>
      <c r="BD1097">
        <f t="shared" si="409"/>
        <v>0</v>
      </c>
      <c r="BE1097">
        <f t="shared" si="409"/>
        <v>0</v>
      </c>
      <c r="BF1097">
        <f t="shared" si="409"/>
        <v>0</v>
      </c>
      <c r="BG1097">
        <f t="shared" si="409"/>
        <v>0</v>
      </c>
      <c r="BH1097">
        <f t="shared" si="409"/>
        <v>0</v>
      </c>
      <c r="BI1097">
        <f t="shared" si="409"/>
        <v>0</v>
      </c>
      <c r="BJ1097">
        <f t="shared" si="409"/>
        <v>0</v>
      </c>
      <c r="BK1097">
        <f t="shared" si="409"/>
        <v>0</v>
      </c>
      <c r="BL1097">
        <f t="shared" si="409"/>
        <v>1</v>
      </c>
      <c r="BM1097">
        <f t="shared" si="409"/>
        <v>0</v>
      </c>
      <c r="BN1097">
        <f t="shared" si="409"/>
        <v>0</v>
      </c>
      <c r="BO1097">
        <f t="shared" si="409"/>
        <v>0</v>
      </c>
      <c r="BP1097">
        <f t="shared" si="409"/>
        <v>0</v>
      </c>
      <c r="BQ1097">
        <f t="shared" si="396"/>
        <v>0</v>
      </c>
      <c r="BR1097">
        <f t="shared" si="396"/>
        <v>0</v>
      </c>
    </row>
    <row r="1098" spans="2:70" x14ac:dyDescent="0.2">
      <c r="B1098" s="1">
        <f>IF(ISBLANK(N1098),"",YEAR(O1098))</f>
        <v>2023</v>
      </c>
      <c r="C1098" s="12">
        <f>IF(ISBLANK(M1098),"",MONTH(O1098))</f>
        <v>6</v>
      </c>
      <c r="D1098" s="1">
        <f>IF(ISBLANK(N1098),"",WEEKNUM(O1098))</f>
        <v>26</v>
      </c>
      <c r="E1098" s="1" t="str">
        <f>S1098&amp;R1098</f>
        <v>Stadsparkasse Muenchen5299 5270 0511 6505 DATUM 30.06.2023, 09.17 UHR</v>
      </c>
      <c r="H1098" s="1" t="str">
        <f>IF(ISBLANK(N1098),"",IF(SUM(AC1098:CO1098)=0,"other",INDEX(AC$6:CO$6,MATCH(1,AC1098:CO1098,0))))</f>
        <v>other</v>
      </c>
      <c r="I1098" s="1" t="str" cm="1">
        <f t="array" ref="I1098">IF(ISBLANK(N1098),"",INDEX($AC$7:$CO$7,,MATCH(H1098,$AC$6:$CO$6,0)))</f>
        <v>expense</v>
      </c>
      <c r="L1098" s="1" t="str">
        <f>IF(ISBLANK(J1098),H1098,J1098)</f>
        <v>other</v>
      </c>
      <c r="M1098" s="1" t="str">
        <f>IF(ISBLANK(K1098),I1098,K1098)</f>
        <v>expense</v>
      </c>
      <c r="N1098" s="16" t="s">
        <v>57</v>
      </c>
      <c r="O1098" s="17">
        <v>45107</v>
      </c>
      <c r="P1098" s="17">
        <v>45107</v>
      </c>
      <c r="Q1098" s="18" t="s">
        <v>72</v>
      </c>
      <c r="R1098" s="18" t="s">
        <v>1374</v>
      </c>
      <c r="S1098" s="18" t="s">
        <v>1079</v>
      </c>
      <c r="T1098" s="18" t="s">
        <v>126</v>
      </c>
      <c r="U1098" s="18" t="s">
        <v>60</v>
      </c>
      <c r="V1098" s="18">
        <v>-50</v>
      </c>
      <c r="W1098" s="18" t="s">
        <v>61</v>
      </c>
      <c r="X1098" s="18" t="s">
        <v>62</v>
      </c>
      <c r="AA1098">
        <f t="shared" si="408"/>
        <v>0</v>
      </c>
      <c r="AB1098">
        <f t="shared" si="408"/>
        <v>0</v>
      </c>
      <c r="AC1098">
        <f t="shared" si="389"/>
        <v>0</v>
      </c>
      <c r="AD1098">
        <f t="shared" si="400"/>
        <v>0</v>
      </c>
      <c r="AE1098">
        <f t="shared" si="400"/>
        <v>0</v>
      </c>
      <c r="AF1098">
        <f t="shared" si="400"/>
        <v>0</v>
      </c>
      <c r="AG1098">
        <f t="shared" si="400"/>
        <v>0</v>
      </c>
      <c r="AH1098">
        <f t="shared" si="389"/>
        <v>0</v>
      </c>
      <c r="AI1098">
        <f t="shared" si="407"/>
        <v>0</v>
      </c>
      <c r="AJ1098">
        <f t="shared" si="407"/>
        <v>0</v>
      </c>
      <c r="AK1098">
        <f t="shared" si="405"/>
        <v>0</v>
      </c>
      <c r="AL1098">
        <f t="shared" si="405"/>
        <v>0</v>
      </c>
      <c r="AM1098">
        <f t="shared" si="405"/>
        <v>0</v>
      </c>
      <c r="AN1098">
        <f t="shared" si="405"/>
        <v>0</v>
      </c>
      <c r="AO1098">
        <f t="shared" si="405"/>
        <v>0</v>
      </c>
      <c r="AP1098">
        <f t="shared" si="405"/>
        <v>0</v>
      </c>
      <c r="AQ1098">
        <f t="shared" si="405"/>
        <v>0</v>
      </c>
      <c r="AR1098">
        <f t="shared" si="405"/>
        <v>0</v>
      </c>
      <c r="AS1098">
        <f t="shared" si="405"/>
        <v>0</v>
      </c>
      <c r="AT1098">
        <f t="shared" si="405"/>
        <v>0</v>
      </c>
      <c r="AU1098">
        <f t="shared" si="405"/>
        <v>0</v>
      </c>
      <c r="AV1098">
        <f t="shared" si="406"/>
        <v>0</v>
      </c>
      <c r="AW1098">
        <f t="shared" si="406"/>
        <v>0</v>
      </c>
      <c r="AX1098">
        <f t="shared" si="405"/>
        <v>0</v>
      </c>
      <c r="AY1098">
        <f t="shared" si="392"/>
        <v>0</v>
      </c>
      <c r="AZ1098">
        <f t="shared" si="410"/>
        <v>0</v>
      </c>
      <c r="BA1098">
        <f t="shared" si="409"/>
        <v>0</v>
      </c>
      <c r="BB1098">
        <f t="shared" si="409"/>
        <v>0</v>
      </c>
      <c r="BC1098">
        <f t="shared" si="409"/>
        <v>0</v>
      </c>
      <c r="BD1098">
        <f t="shared" si="409"/>
        <v>0</v>
      </c>
      <c r="BE1098">
        <f t="shared" si="409"/>
        <v>0</v>
      </c>
      <c r="BF1098">
        <f t="shared" si="409"/>
        <v>0</v>
      </c>
      <c r="BG1098">
        <f t="shared" si="409"/>
        <v>0</v>
      </c>
      <c r="BH1098">
        <f t="shared" si="409"/>
        <v>0</v>
      </c>
      <c r="BI1098">
        <f t="shared" si="409"/>
        <v>0</v>
      </c>
      <c r="BJ1098">
        <f t="shared" si="409"/>
        <v>0</v>
      </c>
      <c r="BK1098">
        <f t="shared" si="409"/>
        <v>0</v>
      </c>
      <c r="BL1098">
        <f t="shared" si="409"/>
        <v>0</v>
      </c>
      <c r="BM1098">
        <f t="shared" si="409"/>
        <v>0</v>
      </c>
      <c r="BN1098">
        <f t="shared" si="409"/>
        <v>0</v>
      </c>
      <c r="BO1098">
        <f t="shared" si="409"/>
        <v>0</v>
      </c>
      <c r="BP1098">
        <f t="shared" si="409"/>
        <v>0</v>
      </c>
      <c r="BQ1098">
        <f t="shared" si="396"/>
        <v>0</v>
      </c>
      <c r="BR1098">
        <f t="shared" si="396"/>
        <v>0</v>
      </c>
    </row>
    <row r="1099" spans="2:70" ht="16" x14ac:dyDescent="0.2">
      <c r="B1099" s="1">
        <f>IF(ISBLANK(N1099),"",YEAR(O1099))</f>
        <v>2023</v>
      </c>
      <c r="C1099" s="12">
        <f>IF(ISBLANK(M1099),"",MONTH(O1099))</f>
        <v>6</v>
      </c>
      <c r="D1099" s="1">
        <f>IF(ISBLANK(N1099),"",WEEKNUM(O1099))</f>
        <v>26</v>
      </c>
      <c r="E1099" s="1" t="str">
        <f>S1099&amp;R1099</f>
        <v>AUDIBLE GMBHD01-4434526-3643857 Audible Gmbh 10RJAUPD1ITC9XE2</v>
      </c>
      <c r="H1099" s="1" t="str">
        <f>IF(ISBLANK(N1099),"",IF(SUM(AC1099:CO1099)=0,"other",INDEX(AC$6:CO$6,MATCH(1,AC1099:CO1099,0))))</f>
        <v>Self-Investment</v>
      </c>
      <c r="I1099" s="1" t="str" cm="1">
        <f t="array" ref="I1099">IF(ISBLANK(N1099),"",INDEX($AC$7:$CO$7,,MATCH(H1099,$AC$6:$CO$6,0)))</f>
        <v>expense</v>
      </c>
      <c r="L1099" s="1" t="str">
        <f>IF(ISBLANK(J1099),H1099,J1099)</f>
        <v>Self-Investment</v>
      </c>
      <c r="M1099" s="1" t="str">
        <f>IF(ISBLANK(K1099),I1099,K1099)</f>
        <v>expense</v>
      </c>
      <c r="N1099" s="16" t="s">
        <v>57</v>
      </c>
      <c r="O1099" s="17">
        <v>45107</v>
      </c>
      <c r="P1099" s="17">
        <v>45107</v>
      </c>
      <c r="Q1099" s="18" t="s">
        <v>58</v>
      </c>
      <c r="R1099" s="18" t="s">
        <v>1375</v>
      </c>
      <c r="S1099" s="18" t="s">
        <v>81</v>
      </c>
      <c r="T1099" s="18" t="s">
        <v>82</v>
      </c>
      <c r="U1099" s="18" t="s">
        <v>71</v>
      </c>
      <c r="V1099" s="18">
        <v>-9.9499999999999993</v>
      </c>
      <c r="W1099" s="18" t="s">
        <v>61</v>
      </c>
      <c r="X1099" s="18" t="s">
        <v>62</v>
      </c>
      <c r="AA1099">
        <f t="shared" si="408"/>
        <v>0</v>
      </c>
      <c r="AB1099">
        <f t="shared" si="408"/>
        <v>0</v>
      </c>
      <c r="AC1099">
        <f t="shared" si="389"/>
        <v>0</v>
      </c>
      <c r="AD1099">
        <f t="shared" si="400"/>
        <v>0</v>
      </c>
      <c r="AE1099">
        <f t="shared" si="400"/>
        <v>0</v>
      </c>
      <c r="AF1099">
        <f t="shared" si="400"/>
        <v>0</v>
      </c>
      <c r="AG1099">
        <f t="shared" si="400"/>
        <v>0</v>
      </c>
      <c r="AH1099">
        <f t="shared" si="389"/>
        <v>0</v>
      </c>
      <c r="AI1099">
        <f t="shared" si="407"/>
        <v>0</v>
      </c>
      <c r="AJ1099">
        <f t="shared" si="407"/>
        <v>0</v>
      </c>
      <c r="AK1099">
        <f t="shared" si="405"/>
        <v>0</v>
      </c>
      <c r="AL1099">
        <f t="shared" si="405"/>
        <v>0</v>
      </c>
      <c r="AM1099">
        <f t="shared" si="405"/>
        <v>0</v>
      </c>
      <c r="AN1099">
        <f t="shared" si="405"/>
        <v>0</v>
      </c>
      <c r="AO1099">
        <f t="shared" si="405"/>
        <v>0</v>
      </c>
      <c r="AP1099">
        <f t="shared" si="405"/>
        <v>0</v>
      </c>
      <c r="AQ1099">
        <f t="shared" si="405"/>
        <v>0</v>
      </c>
      <c r="AR1099">
        <f t="shared" si="405"/>
        <v>0</v>
      </c>
      <c r="AS1099">
        <f t="shared" si="405"/>
        <v>0</v>
      </c>
      <c r="AT1099">
        <f t="shared" si="405"/>
        <v>0</v>
      </c>
      <c r="AU1099">
        <f t="shared" si="405"/>
        <v>0</v>
      </c>
      <c r="AV1099">
        <f t="shared" si="406"/>
        <v>0</v>
      </c>
      <c r="AW1099">
        <f t="shared" si="406"/>
        <v>0</v>
      </c>
      <c r="AX1099">
        <f t="shared" si="405"/>
        <v>0</v>
      </c>
      <c r="AY1099">
        <f t="shared" si="392"/>
        <v>0</v>
      </c>
      <c r="AZ1099">
        <f t="shared" si="410"/>
        <v>0</v>
      </c>
      <c r="BA1099">
        <f t="shared" si="409"/>
        <v>0</v>
      </c>
      <c r="BB1099">
        <f t="shared" si="409"/>
        <v>0</v>
      </c>
      <c r="BC1099">
        <f t="shared" si="409"/>
        <v>0</v>
      </c>
      <c r="BD1099">
        <f t="shared" si="409"/>
        <v>0</v>
      </c>
      <c r="BE1099">
        <f t="shared" si="409"/>
        <v>0</v>
      </c>
      <c r="BF1099">
        <f t="shared" si="409"/>
        <v>0</v>
      </c>
      <c r="BG1099">
        <f t="shared" si="409"/>
        <v>1</v>
      </c>
      <c r="BH1099">
        <f t="shared" si="409"/>
        <v>0</v>
      </c>
      <c r="BI1099">
        <f t="shared" si="409"/>
        <v>0</v>
      </c>
      <c r="BJ1099">
        <f t="shared" si="409"/>
        <v>0</v>
      </c>
      <c r="BK1099">
        <f t="shared" si="409"/>
        <v>0</v>
      </c>
      <c r="BL1099">
        <f t="shared" si="409"/>
        <v>0</v>
      </c>
      <c r="BM1099">
        <f t="shared" si="409"/>
        <v>0</v>
      </c>
      <c r="BN1099">
        <f t="shared" si="409"/>
        <v>0</v>
      </c>
      <c r="BO1099">
        <f t="shared" si="409"/>
        <v>0</v>
      </c>
      <c r="BP1099">
        <f t="shared" si="409"/>
        <v>0</v>
      </c>
      <c r="BQ1099">
        <f t="shared" si="396"/>
        <v>0</v>
      </c>
      <c r="BR1099">
        <f t="shared" si="396"/>
        <v>0</v>
      </c>
    </row>
    <row r="1100" spans="2:70" x14ac:dyDescent="0.2">
      <c r="B1100" s="1">
        <f>IF(ISBLANK(N1100),"",YEAR(O1100))</f>
        <v>2023</v>
      </c>
      <c r="C1100" s="12">
        <f>IF(ISBLANK(M1100),"",MONTH(O1100))</f>
        <v>7</v>
      </c>
      <c r="D1100" s="1">
        <f>IF(ISBLANK(N1100),"",WEEKNUM(O1100))</f>
        <v>27</v>
      </c>
      <c r="E1100" s="1" t="str">
        <f>S1100&amp;R1100</f>
        <v>GA NR00003993 BLZ70150000 103.07/11.08UHR HAUPTBHF U</v>
      </c>
      <c r="H1100" s="1" t="str">
        <f>IF(ISBLANK(N1100),"",IF(SUM(AC1100:CO1100)=0,"other",INDEX(AC$6:CO$6,MATCH(1,AC1100:CO1100,0))))</f>
        <v>other</v>
      </c>
      <c r="I1100" s="1" t="str" cm="1">
        <f t="array" ref="I1100">IF(ISBLANK(N1100),"",INDEX($AC$7:$CO$7,,MATCH(H1100,$AC$6:$CO$6,0)))</f>
        <v>expense</v>
      </c>
      <c r="L1100" s="1" t="str">
        <f>IF(ISBLANK(J1100),H1100,J1100)</f>
        <v>other</v>
      </c>
      <c r="M1100" s="1" t="str">
        <f>IF(ISBLANK(K1100),I1100,K1100)</f>
        <v>expense</v>
      </c>
      <c r="N1100" s="16" t="s">
        <v>57</v>
      </c>
      <c r="O1100" s="17">
        <v>45110</v>
      </c>
      <c r="P1100" s="17">
        <v>45110</v>
      </c>
      <c r="Q1100" s="18" t="s">
        <v>108</v>
      </c>
      <c r="R1100" s="18" t="s">
        <v>1367</v>
      </c>
      <c r="S1100" s="18" t="s">
        <v>1368</v>
      </c>
      <c r="T1100" s="18">
        <v>0</v>
      </c>
      <c r="U1100" s="18">
        <v>70150000</v>
      </c>
      <c r="V1100" s="18">
        <v>-50</v>
      </c>
      <c r="W1100" s="18" t="s">
        <v>61</v>
      </c>
      <c r="X1100" s="18" t="s">
        <v>62</v>
      </c>
      <c r="AA1100">
        <f t="shared" si="408"/>
        <v>0</v>
      </c>
      <c r="AB1100">
        <f t="shared" si="408"/>
        <v>0</v>
      </c>
      <c r="AC1100">
        <f t="shared" si="389"/>
        <v>0</v>
      </c>
      <c r="AD1100">
        <f t="shared" si="400"/>
        <v>0</v>
      </c>
      <c r="AE1100">
        <f t="shared" si="400"/>
        <v>0</v>
      </c>
      <c r="AF1100">
        <f t="shared" si="400"/>
        <v>0</v>
      </c>
      <c r="AG1100">
        <f t="shared" si="400"/>
        <v>0</v>
      </c>
      <c r="AH1100">
        <f t="shared" si="389"/>
        <v>0</v>
      </c>
      <c r="AI1100">
        <f t="shared" si="407"/>
        <v>0</v>
      </c>
      <c r="AJ1100">
        <f t="shared" si="407"/>
        <v>0</v>
      </c>
      <c r="AK1100">
        <f t="shared" si="405"/>
        <v>0</v>
      </c>
      <c r="AL1100">
        <f t="shared" si="405"/>
        <v>0</v>
      </c>
      <c r="AM1100">
        <f t="shared" si="405"/>
        <v>0</v>
      </c>
      <c r="AN1100">
        <f t="shared" si="405"/>
        <v>0</v>
      </c>
      <c r="AO1100">
        <f t="shared" si="405"/>
        <v>0</v>
      </c>
      <c r="AP1100">
        <f t="shared" si="405"/>
        <v>0</v>
      </c>
      <c r="AQ1100">
        <f t="shared" si="405"/>
        <v>0</v>
      </c>
      <c r="AR1100">
        <f t="shared" si="405"/>
        <v>0</v>
      </c>
      <c r="AS1100">
        <f t="shared" si="405"/>
        <v>0</v>
      </c>
      <c r="AT1100">
        <f t="shared" si="405"/>
        <v>0</v>
      </c>
      <c r="AU1100">
        <f t="shared" si="405"/>
        <v>0</v>
      </c>
      <c r="AV1100">
        <f t="shared" si="406"/>
        <v>0</v>
      </c>
      <c r="AW1100">
        <f t="shared" si="406"/>
        <v>0</v>
      </c>
      <c r="AX1100">
        <f t="shared" si="405"/>
        <v>0</v>
      </c>
      <c r="AY1100">
        <f t="shared" si="392"/>
        <v>0</v>
      </c>
      <c r="AZ1100">
        <f t="shared" si="410"/>
        <v>0</v>
      </c>
      <c r="BA1100">
        <f t="shared" si="409"/>
        <v>0</v>
      </c>
      <c r="BB1100">
        <f t="shared" si="409"/>
        <v>0</v>
      </c>
      <c r="BC1100">
        <f t="shared" si="409"/>
        <v>0</v>
      </c>
      <c r="BD1100">
        <f t="shared" si="409"/>
        <v>0</v>
      </c>
      <c r="BE1100">
        <f t="shared" si="410"/>
        <v>0</v>
      </c>
      <c r="BF1100">
        <f t="shared" si="410"/>
        <v>0</v>
      </c>
      <c r="BG1100">
        <f t="shared" si="410"/>
        <v>0</v>
      </c>
      <c r="BH1100">
        <f t="shared" si="410"/>
        <v>0</v>
      </c>
      <c r="BI1100">
        <f t="shared" si="410"/>
        <v>0</v>
      </c>
      <c r="BJ1100">
        <f t="shared" si="410"/>
        <v>0</v>
      </c>
      <c r="BK1100">
        <f t="shared" si="410"/>
        <v>0</v>
      </c>
      <c r="BL1100">
        <f t="shared" si="410"/>
        <v>0</v>
      </c>
      <c r="BM1100">
        <f t="shared" si="410"/>
        <v>0</v>
      </c>
      <c r="BN1100">
        <f t="shared" si="410"/>
        <v>0</v>
      </c>
      <c r="BO1100">
        <f t="shared" si="410"/>
        <v>0</v>
      </c>
      <c r="BP1100">
        <f t="shared" si="410"/>
        <v>0</v>
      </c>
      <c r="BQ1100">
        <f t="shared" si="396"/>
        <v>0</v>
      </c>
      <c r="BR1100">
        <f t="shared" si="396"/>
        <v>0</v>
      </c>
    </row>
    <row r="1101" spans="2:70" ht="16" x14ac:dyDescent="0.2">
      <c r="B1101" s="1">
        <f>IF(ISBLANK(N1101),"",YEAR(O1101))</f>
        <v>2023</v>
      </c>
      <c r="C1101" s="12">
        <f>IF(ISBLANK(M1101),"",MONTH(O1101))</f>
        <v>7</v>
      </c>
      <c r="D1101" s="1">
        <f>IF(ISBLANK(N1101),"",WEEKNUM(O1101))</f>
        <v>27</v>
      </c>
      <c r="E1101" s="1" t="str">
        <f>S1101&amp;R1101</f>
        <v>NETTO MARKEN-DISCOU//MUENCHEN/DE2023-07-01T20:00 Debitk.1 2026-12</v>
      </c>
      <c r="H1101" s="1" t="str">
        <f>IF(ISBLANK(N1101),"",IF(SUM(AC1101:CO1101)=0,"other",INDEX(AC$6:CO$6,MATCH(1,AC1101:CO1101,0))))</f>
        <v>other</v>
      </c>
      <c r="I1101" s="1" t="str" cm="1">
        <f t="array" ref="I1101">IF(ISBLANK(N1101),"",INDEX($AC$7:$CO$7,,MATCH(H1101,$AC$6:$CO$6,0)))</f>
        <v>expense</v>
      </c>
      <c r="L1101" s="1" t="str">
        <f>IF(ISBLANK(J1101),H1101,J1101)</f>
        <v>other</v>
      </c>
      <c r="M1101" s="1" t="str">
        <f>IF(ISBLANK(K1101),I1101,K1101)</f>
        <v>expense</v>
      </c>
      <c r="N1101" s="16" t="s">
        <v>57</v>
      </c>
      <c r="O1101" s="17">
        <v>45110</v>
      </c>
      <c r="P1101" s="17">
        <v>45110</v>
      </c>
      <c r="Q1101" s="18" t="s">
        <v>66</v>
      </c>
      <c r="R1101" s="18" t="s">
        <v>1369</v>
      </c>
      <c r="S1101" s="18" t="s">
        <v>1045</v>
      </c>
      <c r="T1101" s="18" t="s">
        <v>742</v>
      </c>
      <c r="U1101" s="18" t="s">
        <v>743</v>
      </c>
      <c r="V1101" s="18">
        <v>-36.21</v>
      </c>
      <c r="W1101" s="18" t="s">
        <v>61</v>
      </c>
      <c r="X1101" s="18" t="s">
        <v>62</v>
      </c>
      <c r="AA1101">
        <f t="shared" si="408"/>
        <v>0</v>
      </c>
      <c r="AB1101">
        <f t="shared" si="408"/>
        <v>0</v>
      </c>
      <c r="AC1101">
        <f t="shared" si="389"/>
        <v>0</v>
      </c>
      <c r="AD1101">
        <f t="shared" si="400"/>
        <v>0</v>
      </c>
      <c r="AE1101">
        <f t="shared" si="400"/>
        <v>0</v>
      </c>
      <c r="AF1101">
        <f t="shared" si="400"/>
        <v>0</v>
      </c>
      <c r="AG1101">
        <f t="shared" si="400"/>
        <v>0</v>
      </c>
      <c r="AH1101">
        <f t="shared" si="389"/>
        <v>0</v>
      </c>
      <c r="AI1101">
        <f t="shared" si="407"/>
        <v>0</v>
      </c>
      <c r="AJ1101">
        <f t="shared" si="407"/>
        <v>0</v>
      </c>
      <c r="AK1101">
        <f t="shared" si="405"/>
        <v>0</v>
      </c>
      <c r="AL1101">
        <f t="shared" si="405"/>
        <v>0</v>
      </c>
      <c r="AM1101">
        <f t="shared" si="405"/>
        <v>0</v>
      </c>
      <c r="AN1101">
        <f t="shared" si="405"/>
        <v>0</v>
      </c>
      <c r="AO1101">
        <f t="shared" si="405"/>
        <v>0</v>
      </c>
      <c r="AP1101">
        <f t="shared" si="405"/>
        <v>0</v>
      </c>
      <c r="AQ1101">
        <f t="shared" si="405"/>
        <v>0</v>
      </c>
      <c r="AR1101">
        <f t="shared" si="405"/>
        <v>0</v>
      </c>
      <c r="AS1101">
        <f t="shared" si="405"/>
        <v>0</v>
      </c>
      <c r="AT1101">
        <f t="shared" si="405"/>
        <v>0</v>
      </c>
      <c r="AU1101">
        <f t="shared" si="405"/>
        <v>0</v>
      </c>
      <c r="AV1101">
        <f t="shared" si="406"/>
        <v>0</v>
      </c>
      <c r="AW1101">
        <f t="shared" si="406"/>
        <v>0</v>
      </c>
      <c r="AX1101">
        <f t="shared" si="405"/>
        <v>0</v>
      </c>
      <c r="AY1101">
        <f t="shared" si="392"/>
        <v>0</v>
      </c>
      <c r="AZ1101">
        <f t="shared" si="410"/>
        <v>0</v>
      </c>
      <c r="BA1101">
        <f t="shared" si="409"/>
        <v>0</v>
      </c>
      <c r="BB1101">
        <f t="shared" si="409"/>
        <v>0</v>
      </c>
      <c r="BC1101">
        <f t="shared" si="409"/>
        <v>0</v>
      </c>
      <c r="BD1101">
        <f t="shared" si="409"/>
        <v>0</v>
      </c>
      <c r="BE1101">
        <f t="shared" si="410"/>
        <v>0</v>
      </c>
      <c r="BF1101">
        <f t="shared" si="410"/>
        <v>0</v>
      </c>
      <c r="BG1101">
        <f t="shared" si="410"/>
        <v>0</v>
      </c>
      <c r="BH1101">
        <f t="shared" si="410"/>
        <v>0</v>
      </c>
      <c r="BI1101">
        <f t="shared" si="410"/>
        <v>0</v>
      </c>
      <c r="BJ1101">
        <f t="shared" si="410"/>
        <v>0</v>
      </c>
      <c r="BK1101">
        <f t="shared" si="410"/>
        <v>0</v>
      </c>
      <c r="BL1101">
        <f t="shared" si="410"/>
        <v>0</v>
      </c>
      <c r="BM1101">
        <f t="shared" si="410"/>
        <v>0</v>
      </c>
      <c r="BN1101">
        <f t="shared" si="410"/>
        <v>0</v>
      </c>
      <c r="BO1101">
        <f t="shared" si="410"/>
        <v>0</v>
      </c>
      <c r="BP1101">
        <f t="shared" si="410"/>
        <v>0</v>
      </c>
      <c r="BQ1101">
        <f t="shared" si="396"/>
        <v>0</v>
      </c>
      <c r="BR1101">
        <f t="shared" si="396"/>
        <v>0</v>
      </c>
    </row>
    <row r="1102" spans="2:70" x14ac:dyDescent="0.2">
      <c r="B1102" s="1">
        <f>IF(ISBLANK(N1102),"",YEAR(O1102))</f>
        <v>2023</v>
      </c>
      <c r="C1102" s="12">
        <f>IF(ISBLANK(M1102),"",MONTH(O1102))</f>
        <v>7</v>
      </c>
      <c r="D1102" s="1">
        <f>IF(ISBLANK(N1102),"",WEEKNUM(O1102))</f>
        <v>27</v>
      </c>
      <c r="E1102" s="1" t="str">
        <f>S1102&amp;R1102</f>
        <v>PayPal Europe S.a.r.l. et Cie S.C.A1027901778113 . , Ihr Einkauf bei</v>
      </c>
      <c r="H1102" s="1" t="str">
        <f>IF(ISBLANK(N1102),"",IF(SUM(AC1102:CO1102)=0,"other",INDEX(AC$6:CO$6,MATCH(1,AC1102:CO1102,0))))</f>
        <v>PayPal</v>
      </c>
      <c r="I1102" s="1" t="str" cm="1">
        <f t="array" ref="I1102">IF(ISBLANK(N1102),"",INDEX($AC$7:$CO$7,,MATCH(H1102,$AC$6:$CO$6,0)))</f>
        <v>expense</v>
      </c>
      <c r="L1102" s="1" t="str">
        <f>IF(ISBLANK(J1102),H1102,J1102)</f>
        <v>PayPal</v>
      </c>
      <c r="M1102" s="1" t="str">
        <f>IF(ISBLANK(K1102),I1102,K1102)</f>
        <v>expense</v>
      </c>
      <c r="N1102" s="16" t="s">
        <v>57</v>
      </c>
      <c r="O1102" s="17">
        <v>45110</v>
      </c>
      <c r="P1102" s="17">
        <v>45110</v>
      </c>
      <c r="Q1102" s="18" t="s">
        <v>58</v>
      </c>
      <c r="R1102" s="18" t="s">
        <v>1370</v>
      </c>
      <c r="S1102" s="18" t="s">
        <v>1038</v>
      </c>
      <c r="T1102" s="18" t="s">
        <v>1039</v>
      </c>
      <c r="U1102" s="18" t="s">
        <v>1040</v>
      </c>
      <c r="V1102" s="18">
        <v>-277.99</v>
      </c>
      <c r="W1102" s="18" t="s">
        <v>61</v>
      </c>
      <c r="X1102" s="18" t="s">
        <v>62</v>
      </c>
      <c r="AA1102">
        <f t="shared" si="408"/>
        <v>0</v>
      </c>
      <c r="AB1102">
        <f t="shared" si="408"/>
        <v>0</v>
      </c>
      <c r="AC1102">
        <f t="shared" si="389"/>
        <v>0</v>
      </c>
      <c r="AD1102">
        <f t="shared" si="400"/>
        <v>0</v>
      </c>
      <c r="AE1102">
        <f t="shared" si="400"/>
        <v>0</v>
      </c>
      <c r="AF1102">
        <f t="shared" si="400"/>
        <v>0</v>
      </c>
      <c r="AG1102">
        <f t="shared" si="400"/>
        <v>0</v>
      </c>
      <c r="AH1102">
        <f t="shared" si="389"/>
        <v>0</v>
      </c>
      <c r="AI1102">
        <f t="shared" si="407"/>
        <v>0</v>
      </c>
      <c r="AJ1102">
        <f t="shared" si="407"/>
        <v>0</v>
      </c>
      <c r="AK1102">
        <f t="shared" si="405"/>
        <v>0</v>
      </c>
      <c r="AL1102">
        <f t="shared" si="405"/>
        <v>0</v>
      </c>
      <c r="AM1102">
        <f t="shared" si="405"/>
        <v>0</v>
      </c>
      <c r="AN1102">
        <f t="shared" si="405"/>
        <v>0</v>
      </c>
      <c r="AO1102">
        <f t="shared" si="405"/>
        <v>0</v>
      </c>
      <c r="AP1102">
        <f t="shared" si="405"/>
        <v>0</v>
      </c>
      <c r="AQ1102">
        <f t="shared" si="405"/>
        <v>0</v>
      </c>
      <c r="AR1102">
        <f t="shared" si="405"/>
        <v>0</v>
      </c>
      <c r="AS1102">
        <f t="shared" si="405"/>
        <v>0</v>
      </c>
      <c r="AT1102">
        <f t="shared" si="405"/>
        <v>0</v>
      </c>
      <c r="AU1102">
        <f t="shared" si="405"/>
        <v>0</v>
      </c>
      <c r="AV1102">
        <f t="shared" si="406"/>
        <v>0</v>
      </c>
      <c r="AW1102">
        <f t="shared" si="406"/>
        <v>0</v>
      </c>
      <c r="AX1102">
        <f t="shared" si="405"/>
        <v>0</v>
      </c>
      <c r="AY1102">
        <f t="shared" si="392"/>
        <v>0</v>
      </c>
      <c r="AZ1102">
        <f t="shared" si="410"/>
        <v>0</v>
      </c>
      <c r="BA1102">
        <f t="shared" si="409"/>
        <v>0</v>
      </c>
      <c r="BB1102">
        <f t="shared" si="409"/>
        <v>0</v>
      </c>
      <c r="BC1102">
        <f t="shared" si="409"/>
        <v>0</v>
      </c>
      <c r="BD1102">
        <f t="shared" si="409"/>
        <v>0</v>
      </c>
      <c r="BE1102">
        <f t="shared" si="410"/>
        <v>0</v>
      </c>
      <c r="BF1102">
        <f t="shared" si="410"/>
        <v>0</v>
      </c>
      <c r="BG1102">
        <f t="shared" si="410"/>
        <v>0</v>
      </c>
      <c r="BH1102">
        <f t="shared" si="410"/>
        <v>0</v>
      </c>
      <c r="BI1102">
        <f t="shared" si="410"/>
        <v>0</v>
      </c>
      <c r="BJ1102">
        <f t="shared" si="410"/>
        <v>0</v>
      </c>
      <c r="BK1102">
        <f t="shared" si="410"/>
        <v>0</v>
      </c>
      <c r="BL1102">
        <f t="shared" si="410"/>
        <v>0</v>
      </c>
      <c r="BM1102">
        <f t="shared" si="410"/>
        <v>0</v>
      </c>
      <c r="BN1102">
        <f t="shared" si="410"/>
        <v>0</v>
      </c>
      <c r="BO1102">
        <f t="shared" si="410"/>
        <v>0</v>
      </c>
      <c r="BP1102">
        <f t="shared" si="410"/>
        <v>1</v>
      </c>
      <c r="BQ1102">
        <f t="shared" si="396"/>
        <v>0</v>
      </c>
      <c r="BR1102">
        <f t="shared" si="396"/>
        <v>0</v>
      </c>
    </row>
    <row r="1103" spans="2:70" ht="16" x14ac:dyDescent="0.2">
      <c r="B1103" s="1">
        <f>IF(ISBLANK(N1103),"",YEAR(O1103))</f>
        <v>2023</v>
      </c>
      <c r="C1103" s="12">
        <f>IF(ISBLANK(M1103),"",MONTH(O1103))</f>
        <v>7</v>
      </c>
      <c r="D1103" s="1">
        <f>IF(ISBLANK(N1103),"",WEEKNUM(O1103))</f>
        <v>27</v>
      </c>
      <c r="E1103" s="1" t="str">
        <f>S1103&amp;R1103</f>
        <v>AMAZON PAYMENTS EUROPE S.C.A.305-3362684-2777911 AMZN Mktp DE 61PVQ2N3I6EWBYI0</v>
      </c>
      <c r="H1103" s="1" t="str">
        <f>IF(ISBLANK(N1103),"",IF(SUM(AC1103:CO1103)=0,"other",INDEX(AC$6:CO$6,MATCH(1,AC1103:CO1103,0))))</f>
        <v>Essentials</v>
      </c>
      <c r="I1103" s="1" t="str" cm="1">
        <f t="array" ref="I1103">IF(ISBLANK(N1103),"",INDEX($AC$7:$CO$7,,MATCH(H1103,$AC$6:$CO$6,0)))</f>
        <v>expense</v>
      </c>
      <c r="L1103" s="1" t="str">
        <f>IF(ISBLANK(J1103),H1103,J1103)</f>
        <v>Essentials</v>
      </c>
      <c r="M1103" s="1" t="str">
        <f>IF(ISBLANK(K1103),I1103,K1103)</f>
        <v>expense</v>
      </c>
      <c r="N1103" s="16" t="s">
        <v>57</v>
      </c>
      <c r="O1103" s="17">
        <v>45111</v>
      </c>
      <c r="P1103" s="17">
        <v>45111</v>
      </c>
      <c r="Q1103" s="18" t="s">
        <v>58</v>
      </c>
      <c r="R1103" s="18" t="s">
        <v>1366</v>
      </c>
      <c r="S1103" s="18" t="s">
        <v>177</v>
      </c>
      <c r="T1103" s="18" t="s">
        <v>178</v>
      </c>
      <c r="U1103" s="18" t="s">
        <v>71</v>
      </c>
      <c r="V1103" s="18">
        <v>-39.99</v>
      </c>
      <c r="W1103" s="18" t="s">
        <v>61</v>
      </c>
      <c r="X1103" s="18" t="s">
        <v>62</v>
      </c>
      <c r="AA1103">
        <f t="shared" si="408"/>
        <v>0</v>
      </c>
      <c r="AB1103">
        <f t="shared" si="408"/>
        <v>0</v>
      </c>
      <c r="AC1103">
        <f t="shared" si="389"/>
        <v>0</v>
      </c>
      <c r="AD1103">
        <f t="shared" si="400"/>
        <v>0</v>
      </c>
      <c r="AE1103">
        <f t="shared" si="400"/>
        <v>0</v>
      </c>
      <c r="AF1103">
        <f t="shared" si="400"/>
        <v>0</v>
      </c>
      <c r="AG1103">
        <f t="shared" si="400"/>
        <v>0</v>
      </c>
      <c r="AH1103">
        <f t="shared" si="389"/>
        <v>0</v>
      </c>
      <c r="AI1103">
        <f t="shared" si="407"/>
        <v>0</v>
      </c>
      <c r="AJ1103">
        <f t="shared" si="407"/>
        <v>0</v>
      </c>
      <c r="AK1103">
        <f t="shared" si="405"/>
        <v>0</v>
      </c>
      <c r="AL1103">
        <f t="shared" si="405"/>
        <v>0</v>
      </c>
      <c r="AM1103">
        <f t="shared" si="405"/>
        <v>1</v>
      </c>
      <c r="AN1103">
        <f t="shared" si="405"/>
        <v>0</v>
      </c>
      <c r="AO1103">
        <f t="shared" si="405"/>
        <v>0</v>
      </c>
      <c r="AP1103">
        <f t="shared" si="405"/>
        <v>0</v>
      </c>
      <c r="AQ1103">
        <f t="shared" si="405"/>
        <v>0</v>
      </c>
      <c r="AR1103">
        <f t="shared" si="405"/>
        <v>0</v>
      </c>
      <c r="AS1103">
        <f t="shared" si="405"/>
        <v>0</v>
      </c>
      <c r="AT1103">
        <f t="shared" si="405"/>
        <v>0</v>
      </c>
      <c r="AU1103">
        <f t="shared" si="405"/>
        <v>0</v>
      </c>
      <c r="AV1103">
        <f t="shared" si="406"/>
        <v>0</v>
      </c>
      <c r="AW1103">
        <f t="shared" si="406"/>
        <v>0</v>
      </c>
      <c r="AX1103">
        <f t="shared" si="405"/>
        <v>0</v>
      </c>
      <c r="AY1103">
        <f t="shared" si="392"/>
        <v>0</v>
      </c>
      <c r="AZ1103">
        <f t="shared" si="410"/>
        <v>0</v>
      </c>
      <c r="BA1103">
        <f t="shared" si="409"/>
        <v>0</v>
      </c>
      <c r="BB1103">
        <f t="shared" si="409"/>
        <v>0</v>
      </c>
      <c r="BC1103">
        <f t="shared" si="409"/>
        <v>0</v>
      </c>
      <c r="BD1103">
        <f t="shared" si="409"/>
        <v>0</v>
      </c>
      <c r="BE1103">
        <f t="shared" si="410"/>
        <v>0</v>
      </c>
      <c r="BF1103">
        <f t="shared" si="410"/>
        <v>0</v>
      </c>
      <c r="BG1103">
        <f t="shared" si="410"/>
        <v>0</v>
      </c>
      <c r="BH1103">
        <f t="shared" si="410"/>
        <v>0</v>
      </c>
      <c r="BI1103">
        <f t="shared" si="410"/>
        <v>0</v>
      </c>
      <c r="BJ1103">
        <f t="shared" si="410"/>
        <v>0</v>
      </c>
      <c r="BK1103">
        <f t="shared" si="410"/>
        <v>0</v>
      </c>
      <c r="BL1103">
        <f t="shared" si="410"/>
        <v>0</v>
      </c>
      <c r="BM1103">
        <f t="shared" si="410"/>
        <v>0</v>
      </c>
      <c r="BN1103">
        <f t="shared" si="410"/>
        <v>0</v>
      </c>
      <c r="BO1103">
        <f t="shared" si="410"/>
        <v>0</v>
      </c>
      <c r="BP1103">
        <f t="shared" si="410"/>
        <v>0</v>
      </c>
      <c r="BQ1103">
        <f t="shared" si="396"/>
        <v>0</v>
      </c>
      <c r="BR1103">
        <f t="shared" si="396"/>
        <v>0</v>
      </c>
    </row>
    <row r="1104" spans="2:70" x14ac:dyDescent="0.2">
      <c r="B1104" s="1">
        <f>IF(ISBLANK(N1104),"",YEAR(O1104))</f>
        <v>2023</v>
      </c>
      <c r="C1104" s="12">
        <f>IF(ISBLANK(M1104),"",MONTH(O1104))</f>
        <v>7</v>
      </c>
      <c r="D1104" s="1">
        <f>IF(ISBLANK(N1104),"",WEEKNUM(O1104))</f>
        <v>27</v>
      </c>
      <c r="E1104" s="1" t="str">
        <f>S1104&amp;R1104</f>
        <v>Stadsparkasse Muenchen5299 5270 0511 6505 DATUM 05.07.2023, 19.04 UHR</v>
      </c>
      <c r="H1104" s="1" t="str">
        <f>IF(ISBLANK(N1104),"",IF(SUM(AC1104:CO1104)=0,"other",INDEX(AC$6:CO$6,MATCH(1,AC1104:CO1104,0))))</f>
        <v>other</v>
      </c>
      <c r="I1104" s="1" t="str" cm="1">
        <f t="array" ref="I1104">IF(ISBLANK(N1104),"",INDEX($AC$7:$CO$7,,MATCH(H1104,$AC$6:$CO$6,0)))</f>
        <v>expense</v>
      </c>
      <c r="L1104" s="1" t="str">
        <f>IF(ISBLANK(J1104),H1104,J1104)</f>
        <v>other</v>
      </c>
      <c r="M1104" s="1" t="str">
        <f>IF(ISBLANK(K1104),I1104,K1104)</f>
        <v>expense</v>
      </c>
      <c r="N1104" s="16" t="s">
        <v>57</v>
      </c>
      <c r="O1104" s="17">
        <v>45112</v>
      </c>
      <c r="P1104" s="17">
        <v>45112</v>
      </c>
      <c r="Q1104" s="18" t="s">
        <v>72</v>
      </c>
      <c r="R1104" s="18" t="s">
        <v>1365</v>
      </c>
      <c r="S1104" s="18" t="s">
        <v>1079</v>
      </c>
      <c r="T1104" s="18" t="s">
        <v>126</v>
      </c>
      <c r="U1104" s="18" t="s">
        <v>60</v>
      </c>
      <c r="V1104" s="18">
        <v>-100</v>
      </c>
      <c r="W1104" s="18" t="s">
        <v>61</v>
      </c>
      <c r="X1104" s="18" t="s">
        <v>62</v>
      </c>
      <c r="AA1104">
        <f t="shared" si="408"/>
        <v>0</v>
      </c>
      <c r="AB1104">
        <f t="shared" si="408"/>
        <v>0</v>
      </c>
      <c r="AC1104">
        <f t="shared" si="389"/>
        <v>0</v>
      </c>
      <c r="AD1104">
        <f t="shared" si="400"/>
        <v>0</v>
      </c>
      <c r="AE1104">
        <f t="shared" si="400"/>
        <v>0</v>
      </c>
      <c r="AF1104">
        <f t="shared" si="400"/>
        <v>0</v>
      </c>
      <c r="AG1104">
        <f t="shared" si="400"/>
        <v>0</v>
      </c>
      <c r="AH1104">
        <f t="shared" si="389"/>
        <v>0</v>
      </c>
      <c r="AI1104">
        <f t="shared" si="407"/>
        <v>0</v>
      </c>
      <c r="AJ1104">
        <f t="shared" si="407"/>
        <v>0</v>
      </c>
      <c r="AK1104">
        <f t="shared" si="405"/>
        <v>0</v>
      </c>
      <c r="AL1104">
        <f t="shared" si="405"/>
        <v>0</v>
      </c>
      <c r="AM1104">
        <f t="shared" si="405"/>
        <v>0</v>
      </c>
      <c r="AN1104">
        <f t="shared" si="405"/>
        <v>0</v>
      </c>
      <c r="AO1104">
        <f t="shared" si="405"/>
        <v>0</v>
      </c>
      <c r="AP1104">
        <f t="shared" si="405"/>
        <v>0</v>
      </c>
      <c r="AQ1104">
        <f t="shared" si="405"/>
        <v>0</v>
      </c>
      <c r="AR1104">
        <f t="shared" si="405"/>
        <v>0</v>
      </c>
      <c r="AS1104">
        <f t="shared" si="405"/>
        <v>0</v>
      </c>
      <c r="AT1104">
        <f t="shared" si="405"/>
        <v>0</v>
      </c>
      <c r="AU1104">
        <f t="shared" si="405"/>
        <v>0</v>
      </c>
      <c r="AV1104">
        <f t="shared" si="406"/>
        <v>0</v>
      </c>
      <c r="AW1104">
        <f t="shared" si="406"/>
        <v>0</v>
      </c>
      <c r="AX1104">
        <f t="shared" si="405"/>
        <v>0</v>
      </c>
      <c r="AY1104">
        <f t="shared" si="392"/>
        <v>0</v>
      </c>
      <c r="AZ1104">
        <f t="shared" si="410"/>
        <v>0</v>
      </c>
      <c r="BA1104">
        <f t="shared" si="409"/>
        <v>0</v>
      </c>
      <c r="BB1104">
        <f t="shared" si="409"/>
        <v>0</v>
      </c>
      <c r="BC1104">
        <f t="shared" si="409"/>
        <v>0</v>
      </c>
      <c r="BD1104">
        <f t="shared" si="409"/>
        <v>0</v>
      </c>
      <c r="BE1104">
        <f t="shared" si="410"/>
        <v>0</v>
      </c>
      <c r="BF1104">
        <f t="shared" si="410"/>
        <v>0</v>
      </c>
      <c r="BG1104">
        <f t="shared" si="410"/>
        <v>0</v>
      </c>
      <c r="BH1104">
        <f t="shared" si="410"/>
        <v>0</v>
      </c>
      <c r="BI1104">
        <f t="shared" si="410"/>
        <v>0</v>
      </c>
      <c r="BJ1104">
        <f t="shared" si="410"/>
        <v>0</v>
      </c>
      <c r="BK1104">
        <f t="shared" si="410"/>
        <v>0</v>
      </c>
      <c r="BL1104">
        <f t="shared" si="410"/>
        <v>0</v>
      </c>
      <c r="BM1104">
        <f t="shared" si="410"/>
        <v>0</v>
      </c>
      <c r="BN1104">
        <f t="shared" si="410"/>
        <v>0</v>
      </c>
      <c r="BO1104">
        <f t="shared" si="410"/>
        <v>0</v>
      </c>
      <c r="BP1104">
        <f t="shared" si="410"/>
        <v>0</v>
      </c>
      <c r="BQ1104">
        <f t="shared" si="396"/>
        <v>0</v>
      </c>
      <c r="BR1104">
        <f t="shared" si="396"/>
        <v>0</v>
      </c>
    </row>
    <row r="1105" spans="2:70" x14ac:dyDescent="0.2">
      <c r="B1105" s="1">
        <f>IF(ISBLANK(N1105),"",YEAR(O1105))</f>
        <v>2023</v>
      </c>
      <c r="C1105" s="12">
        <f>IF(ISBLANK(M1105),"",MONTH(O1105))</f>
        <v>7</v>
      </c>
      <c r="D1105" s="1">
        <f>IF(ISBLANK(N1105),"",WEEKNUM(O1105))</f>
        <v>27</v>
      </c>
      <c r="E1105" s="1" t="str">
        <f>S1105&amp;R1105</f>
        <v>FIT STAR Muenchen 8 GmbH &amp; Co. KGGNR1854842,KNR509477 Beitrag 01.07.2023 23,89, Service- und Hygienepauschale 01.07.2023 2,50</v>
      </c>
      <c r="H1105" s="1" t="str">
        <f>IF(ISBLANK(N1105),"",IF(SUM(AC1105:CO1105)=0,"other",INDEX(AC$6:CO$6,MATCH(1,AC1105:CO1105,0))))</f>
        <v>Self-Investment</v>
      </c>
      <c r="I1105" s="1" t="str" cm="1">
        <f t="array" ref="I1105">IF(ISBLANK(N1105),"",INDEX($AC$7:$CO$7,,MATCH(H1105,$AC$6:$CO$6,0)))</f>
        <v>expense</v>
      </c>
      <c r="L1105" s="1" t="str">
        <f>IF(ISBLANK(J1105),H1105,J1105)</f>
        <v>Self-Investment</v>
      </c>
      <c r="M1105" s="1" t="str">
        <f>IF(ISBLANK(K1105),I1105,K1105)</f>
        <v>expense</v>
      </c>
      <c r="N1105" s="16" t="s">
        <v>57</v>
      </c>
      <c r="O1105" s="17">
        <v>45113</v>
      </c>
      <c r="P1105" s="17">
        <v>45113</v>
      </c>
      <c r="Q1105" s="18" t="s">
        <v>58</v>
      </c>
      <c r="R1105" s="18" t="s">
        <v>1364</v>
      </c>
      <c r="S1105" s="18" t="s">
        <v>982</v>
      </c>
      <c r="T1105" s="18" t="s">
        <v>59</v>
      </c>
      <c r="U1105" s="18" t="s">
        <v>60</v>
      </c>
      <c r="V1105" s="18">
        <v>-26.39</v>
      </c>
      <c r="W1105" s="18" t="s">
        <v>61</v>
      </c>
      <c r="X1105" s="18" t="s">
        <v>62</v>
      </c>
      <c r="AA1105">
        <f t="shared" si="408"/>
        <v>0</v>
      </c>
      <c r="AB1105">
        <f t="shared" si="408"/>
        <v>0</v>
      </c>
      <c r="AC1105">
        <f t="shared" si="389"/>
        <v>0</v>
      </c>
      <c r="AD1105">
        <f t="shared" si="400"/>
        <v>0</v>
      </c>
      <c r="AE1105">
        <f t="shared" si="400"/>
        <v>0</v>
      </c>
      <c r="AF1105">
        <f t="shared" si="400"/>
        <v>0</v>
      </c>
      <c r="AG1105">
        <f t="shared" si="400"/>
        <v>0</v>
      </c>
      <c r="AH1105">
        <f t="shared" si="389"/>
        <v>0</v>
      </c>
      <c r="AI1105">
        <f t="shared" si="407"/>
        <v>0</v>
      </c>
      <c r="AJ1105">
        <f t="shared" si="407"/>
        <v>0</v>
      </c>
      <c r="AK1105">
        <f t="shared" si="405"/>
        <v>0</v>
      </c>
      <c r="AL1105">
        <f t="shared" si="405"/>
        <v>0</v>
      </c>
      <c r="AM1105">
        <f t="shared" si="405"/>
        <v>0</v>
      </c>
      <c r="AN1105">
        <f t="shared" si="405"/>
        <v>0</v>
      </c>
      <c r="AO1105">
        <f t="shared" si="405"/>
        <v>0</v>
      </c>
      <c r="AP1105">
        <f t="shared" si="405"/>
        <v>0</v>
      </c>
      <c r="AQ1105">
        <f t="shared" si="405"/>
        <v>0</v>
      </c>
      <c r="AR1105">
        <f t="shared" si="405"/>
        <v>0</v>
      </c>
      <c r="AS1105">
        <f t="shared" si="405"/>
        <v>0</v>
      </c>
      <c r="AT1105">
        <f t="shared" si="405"/>
        <v>0</v>
      </c>
      <c r="AU1105">
        <f t="shared" si="405"/>
        <v>0</v>
      </c>
      <c r="AV1105">
        <f t="shared" si="406"/>
        <v>0</v>
      </c>
      <c r="AW1105">
        <f t="shared" si="406"/>
        <v>0</v>
      </c>
      <c r="AX1105">
        <f t="shared" si="405"/>
        <v>0</v>
      </c>
      <c r="AY1105">
        <f t="shared" si="392"/>
        <v>0</v>
      </c>
      <c r="AZ1105">
        <f t="shared" si="410"/>
        <v>0</v>
      </c>
      <c r="BA1105">
        <f t="shared" si="409"/>
        <v>0</v>
      </c>
      <c r="BB1105">
        <f t="shared" si="409"/>
        <v>1</v>
      </c>
      <c r="BC1105">
        <f t="shared" si="409"/>
        <v>0</v>
      </c>
      <c r="BD1105">
        <f t="shared" si="409"/>
        <v>0</v>
      </c>
      <c r="BE1105">
        <f t="shared" si="410"/>
        <v>0</v>
      </c>
      <c r="BF1105">
        <f t="shared" si="410"/>
        <v>0</v>
      </c>
      <c r="BG1105">
        <f t="shared" si="410"/>
        <v>0</v>
      </c>
      <c r="BH1105">
        <f t="shared" si="410"/>
        <v>0</v>
      </c>
      <c r="BI1105">
        <f t="shared" si="410"/>
        <v>0</v>
      </c>
      <c r="BJ1105">
        <f t="shared" si="410"/>
        <v>0</v>
      </c>
      <c r="BK1105">
        <f t="shared" si="410"/>
        <v>0</v>
      </c>
      <c r="BL1105">
        <f t="shared" si="410"/>
        <v>0</v>
      </c>
      <c r="BM1105">
        <f t="shared" si="410"/>
        <v>0</v>
      </c>
      <c r="BN1105">
        <f t="shared" si="410"/>
        <v>0</v>
      </c>
      <c r="BO1105">
        <f t="shared" si="410"/>
        <v>0</v>
      </c>
      <c r="BP1105">
        <f t="shared" si="410"/>
        <v>0</v>
      </c>
      <c r="BQ1105">
        <f t="shared" si="396"/>
        <v>0</v>
      </c>
      <c r="BR1105">
        <f t="shared" si="396"/>
        <v>0</v>
      </c>
    </row>
    <row r="1106" spans="2:70" x14ac:dyDescent="0.2">
      <c r="B1106" s="1" t="e">
        <f>IF(ISBLANK(N1106),"",YEAR(O1106))</f>
        <v>#VALUE!</v>
      </c>
      <c r="C1106" s="12" t="e">
        <f>IF(ISBLANK(M1106),"",MONTH(O1106))</f>
        <v>#VALUE!</v>
      </c>
      <c r="D1106" s="1" t="e">
        <f>IF(ISBLANK(N1106),"",WEEKNUM(O1106))</f>
        <v>#VALUE!</v>
      </c>
      <c r="E1106" s="1" t="str">
        <f>S1106&amp;R1106</f>
        <v>Beguenstigter/ZahlungspflichtigerVerwendungszweck</v>
      </c>
      <c r="H1106" s="1" t="str">
        <f>IF(ISBLANK(N1106),"",IF(SUM(AC1106:CO1106)=0,"other",INDEX(AC$6:CO$6,MATCH(1,AC1106:CO1106,0))))</f>
        <v>other</v>
      </c>
      <c r="I1106" s="1" t="str" cm="1">
        <f t="array" ref="I1106">IF(ISBLANK(N1106),"",INDEX($AC$7:$CO$7,,MATCH(H1106,$AC$6:$CO$6,0)))</f>
        <v>expense</v>
      </c>
      <c r="L1106" s="1" t="str">
        <f>IF(ISBLANK(J1106),H1106,J1106)</f>
        <v>other</v>
      </c>
      <c r="M1106" s="1" t="str">
        <f>IF(ISBLANK(K1106),I1106,K1106)</f>
        <v>expense</v>
      </c>
      <c r="N1106" s="16" t="s">
        <v>46</v>
      </c>
      <c r="O1106" s="16" t="s">
        <v>48</v>
      </c>
      <c r="P1106" s="16" t="s">
        <v>47</v>
      </c>
      <c r="Q1106" s="16" t="s">
        <v>49</v>
      </c>
      <c r="R1106" s="16" t="s">
        <v>50</v>
      </c>
      <c r="S1106" s="16" t="s">
        <v>51</v>
      </c>
      <c r="T1106" s="16" t="s">
        <v>52</v>
      </c>
      <c r="U1106" s="16" t="s">
        <v>53</v>
      </c>
      <c r="V1106" s="16" t="s">
        <v>54</v>
      </c>
      <c r="W1106" s="16" t="s">
        <v>55</v>
      </c>
      <c r="X1106" s="16" t="s">
        <v>56</v>
      </c>
      <c r="AA1106">
        <f t="shared" si="408"/>
        <v>0</v>
      </c>
      <c r="AB1106">
        <f t="shared" si="408"/>
        <v>0</v>
      </c>
      <c r="AC1106">
        <f t="shared" si="389"/>
        <v>0</v>
      </c>
      <c r="AD1106">
        <f t="shared" si="400"/>
        <v>0</v>
      </c>
      <c r="AE1106">
        <f t="shared" si="400"/>
        <v>0</v>
      </c>
      <c r="AF1106">
        <f t="shared" si="400"/>
        <v>0</v>
      </c>
      <c r="AG1106">
        <f t="shared" si="400"/>
        <v>0</v>
      </c>
      <c r="AH1106">
        <f t="shared" si="389"/>
        <v>0</v>
      </c>
      <c r="AI1106">
        <f t="shared" si="407"/>
        <v>0</v>
      </c>
      <c r="AJ1106">
        <f t="shared" si="407"/>
        <v>0</v>
      </c>
      <c r="AK1106">
        <f t="shared" si="405"/>
        <v>0</v>
      </c>
      <c r="AL1106">
        <f t="shared" si="405"/>
        <v>0</v>
      </c>
      <c r="AM1106">
        <f t="shared" si="405"/>
        <v>0</v>
      </c>
      <c r="AN1106">
        <f t="shared" si="405"/>
        <v>0</v>
      </c>
      <c r="AO1106">
        <f t="shared" si="405"/>
        <v>0</v>
      </c>
      <c r="AP1106">
        <f t="shared" si="405"/>
        <v>0</v>
      </c>
      <c r="AQ1106">
        <f t="shared" si="405"/>
        <v>0</v>
      </c>
      <c r="AR1106">
        <f t="shared" si="405"/>
        <v>0</v>
      </c>
      <c r="AS1106">
        <f t="shared" si="405"/>
        <v>0</v>
      </c>
      <c r="AT1106">
        <f t="shared" si="405"/>
        <v>0</v>
      </c>
      <c r="AU1106">
        <f t="shared" si="405"/>
        <v>0</v>
      </c>
      <c r="AV1106">
        <f t="shared" si="406"/>
        <v>0</v>
      </c>
      <c r="AW1106">
        <f t="shared" si="406"/>
        <v>0</v>
      </c>
      <c r="AX1106">
        <f t="shared" si="405"/>
        <v>0</v>
      </c>
      <c r="AY1106">
        <f t="shared" si="392"/>
        <v>0</v>
      </c>
      <c r="AZ1106">
        <f t="shared" si="410"/>
        <v>0</v>
      </c>
      <c r="BA1106">
        <f t="shared" ref="BA1106:BA1141" si="411">IF(ISERROR(FIND(BA$5,$E1106)),0,1)</f>
        <v>0</v>
      </c>
      <c r="BB1106">
        <f t="shared" ref="BB1106:BD1125" si="412">IF(ISERROR(FIND(BB$5,$E1106)),0,1)</f>
        <v>0</v>
      </c>
      <c r="BC1106">
        <f t="shared" si="412"/>
        <v>0</v>
      </c>
      <c r="BD1106">
        <f t="shared" si="412"/>
        <v>0</v>
      </c>
      <c r="BE1106">
        <f t="shared" si="410"/>
        <v>0</v>
      </c>
      <c r="BF1106">
        <f t="shared" si="410"/>
        <v>0</v>
      </c>
      <c r="BG1106">
        <f t="shared" si="410"/>
        <v>0</v>
      </c>
      <c r="BH1106">
        <f t="shared" si="410"/>
        <v>0</v>
      </c>
      <c r="BI1106">
        <f t="shared" si="410"/>
        <v>0</v>
      </c>
      <c r="BJ1106">
        <f t="shared" si="410"/>
        <v>0</v>
      </c>
      <c r="BK1106">
        <f t="shared" si="410"/>
        <v>0</v>
      </c>
      <c r="BL1106">
        <f t="shared" si="410"/>
        <v>0</v>
      </c>
      <c r="BM1106">
        <f t="shared" si="410"/>
        <v>0</v>
      </c>
      <c r="BN1106">
        <f t="shared" si="410"/>
        <v>0</v>
      </c>
      <c r="BO1106">
        <f t="shared" si="410"/>
        <v>0</v>
      </c>
      <c r="BP1106">
        <f t="shared" si="410"/>
        <v>0</v>
      </c>
      <c r="BQ1106">
        <f t="shared" si="396"/>
        <v>0</v>
      </c>
      <c r="BR1106">
        <f t="shared" si="396"/>
        <v>0</v>
      </c>
    </row>
    <row r="1107" spans="2:70" x14ac:dyDescent="0.2">
      <c r="B1107" s="1" t="str">
        <f>IF(ISBLANK(N1107),"",YEAR(O1107))</f>
        <v/>
      </c>
      <c r="C1107" s="12">
        <f>IF(ISBLANK(M1107),"",MONTH(O1107))</f>
        <v>1</v>
      </c>
      <c r="D1107" s="1" t="str">
        <f>IF(ISBLANK(N1107),"",WEEKNUM(O1107))</f>
        <v/>
      </c>
      <c r="E1107" s="1" t="str">
        <f>S1107&amp;R1107</f>
        <v/>
      </c>
      <c r="H1107" s="1" t="str">
        <f>IF(ISBLANK(N1107),"",IF(SUM(AC1107:CO1107)=0,"other",INDEX(AC$6:CO$6,MATCH(1,AC1107:CO1107,0))))</f>
        <v/>
      </c>
      <c r="I1107" s="1" t="str" cm="1">
        <f t="array" ref="I1107">IF(ISBLANK(N1107),"",INDEX($AC$7:$CO$7,,MATCH(H1107,$AC$6:$CO$6,0)))</f>
        <v/>
      </c>
      <c r="L1107" s="1" t="str">
        <f>IF(ISBLANK(J1107),H1107,J1107)</f>
        <v/>
      </c>
      <c r="M1107" s="1" t="str">
        <f>IF(ISBLANK(K1107),I1107,K1107)</f>
        <v/>
      </c>
      <c r="AA1107">
        <f t="shared" si="408"/>
        <v>0</v>
      </c>
      <c r="AB1107">
        <f t="shared" si="408"/>
        <v>0</v>
      </c>
      <c r="AC1107">
        <f t="shared" ref="AC1107:AU1166" si="413">IF(ISERROR(FIND(AC$5,$E1107)),0,1)</f>
        <v>0</v>
      </c>
      <c r="AD1107">
        <f t="shared" si="400"/>
        <v>0</v>
      </c>
      <c r="AE1107">
        <f t="shared" si="400"/>
        <v>0</v>
      </c>
      <c r="AF1107">
        <f t="shared" si="400"/>
        <v>0</v>
      </c>
      <c r="AG1107">
        <f t="shared" si="400"/>
        <v>0</v>
      </c>
      <c r="AH1107">
        <f t="shared" si="413"/>
        <v>0</v>
      </c>
      <c r="AI1107">
        <f t="shared" si="413"/>
        <v>0</v>
      </c>
      <c r="AJ1107">
        <f t="shared" si="413"/>
        <v>0</v>
      </c>
      <c r="AK1107">
        <f t="shared" si="405"/>
        <v>0</v>
      </c>
      <c r="AL1107">
        <f t="shared" si="405"/>
        <v>0</v>
      </c>
      <c r="AM1107">
        <f t="shared" si="405"/>
        <v>0</v>
      </c>
      <c r="AN1107">
        <f t="shared" si="405"/>
        <v>0</v>
      </c>
      <c r="AO1107">
        <f t="shared" si="405"/>
        <v>0</v>
      </c>
      <c r="AP1107">
        <f t="shared" si="405"/>
        <v>0</v>
      </c>
      <c r="AQ1107">
        <f t="shared" si="405"/>
        <v>0</v>
      </c>
      <c r="AR1107">
        <f t="shared" si="405"/>
        <v>0</v>
      </c>
      <c r="AS1107">
        <f t="shared" si="405"/>
        <v>0</v>
      </c>
      <c r="AT1107">
        <f t="shared" si="405"/>
        <v>0</v>
      </c>
      <c r="AU1107">
        <f t="shared" si="405"/>
        <v>0</v>
      </c>
      <c r="AV1107">
        <f t="shared" si="406"/>
        <v>0</v>
      </c>
      <c r="AW1107">
        <f t="shared" si="406"/>
        <v>0</v>
      </c>
      <c r="AX1107">
        <f t="shared" si="405"/>
        <v>0</v>
      </c>
      <c r="AY1107">
        <f t="shared" si="392"/>
        <v>0</v>
      </c>
      <c r="AZ1107">
        <f t="shared" si="410"/>
        <v>0</v>
      </c>
      <c r="BA1107">
        <f t="shared" si="411"/>
        <v>0</v>
      </c>
      <c r="BB1107">
        <f t="shared" si="412"/>
        <v>0</v>
      </c>
      <c r="BC1107">
        <f t="shared" si="412"/>
        <v>0</v>
      </c>
      <c r="BD1107">
        <f t="shared" si="412"/>
        <v>0</v>
      </c>
      <c r="BE1107">
        <f t="shared" si="410"/>
        <v>0</v>
      </c>
      <c r="BF1107">
        <f t="shared" si="410"/>
        <v>0</v>
      </c>
      <c r="BG1107">
        <f t="shared" si="410"/>
        <v>0</v>
      </c>
      <c r="BH1107">
        <f t="shared" si="410"/>
        <v>0</v>
      </c>
      <c r="BI1107">
        <f t="shared" si="410"/>
        <v>0</v>
      </c>
      <c r="BJ1107">
        <f t="shared" si="410"/>
        <v>0</v>
      </c>
      <c r="BK1107">
        <f t="shared" si="410"/>
        <v>0</v>
      </c>
      <c r="BL1107">
        <f t="shared" si="410"/>
        <v>0</v>
      </c>
      <c r="BM1107">
        <f t="shared" si="410"/>
        <v>0</v>
      </c>
      <c r="BN1107">
        <f t="shared" si="410"/>
        <v>0</v>
      </c>
      <c r="BO1107">
        <f t="shared" si="410"/>
        <v>0</v>
      </c>
      <c r="BP1107">
        <f t="shared" si="410"/>
        <v>0</v>
      </c>
      <c r="BQ1107">
        <f t="shared" si="396"/>
        <v>0</v>
      </c>
      <c r="BR1107">
        <f t="shared" si="396"/>
        <v>0</v>
      </c>
    </row>
    <row r="1108" spans="2:70" x14ac:dyDescent="0.2">
      <c r="B1108" s="1" t="str">
        <f>IF(ISBLANK(N1108),"",YEAR(O1108))</f>
        <v/>
      </c>
      <c r="C1108" s="12">
        <f>IF(ISBLANK(M1108),"",MONTH(O1108))</f>
        <v>1</v>
      </c>
      <c r="D1108" s="1" t="str">
        <f>IF(ISBLANK(N1108),"",WEEKNUM(O1108))</f>
        <v/>
      </c>
      <c r="E1108" s="1" t="str">
        <f>S1108&amp;R1108</f>
        <v/>
      </c>
      <c r="H1108" s="1" t="str">
        <f>IF(ISBLANK(N1108),"",IF(SUM(AC1108:CO1108)=0,"other",INDEX(AC$6:CO$6,MATCH(1,AC1108:CO1108,0))))</f>
        <v/>
      </c>
      <c r="I1108" s="1" t="str" cm="1">
        <f t="array" ref="I1108">IF(ISBLANK(N1108),"",INDEX($AC$7:$CO$7,,MATCH(H1108,$AC$6:$CO$6,0)))</f>
        <v/>
      </c>
      <c r="L1108" s="1" t="str">
        <f>IF(ISBLANK(J1108),H1108,J1108)</f>
        <v/>
      </c>
      <c r="M1108" s="1" t="str">
        <f>IF(ISBLANK(K1108),I1108,K1108)</f>
        <v/>
      </c>
      <c r="AA1108">
        <f t="shared" ref="AA1108:AB1127" si="414">IF(ISERROR(FIND(AA$5,$E1108)),0,1)</f>
        <v>0</v>
      </c>
      <c r="AB1108">
        <f t="shared" si="414"/>
        <v>0</v>
      </c>
      <c r="AC1108">
        <f t="shared" si="413"/>
        <v>0</v>
      </c>
      <c r="AD1108">
        <f t="shared" si="400"/>
        <v>0</v>
      </c>
      <c r="AE1108">
        <f t="shared" si="400"/>
        <v>0</v>
      </c>
      <c r="AF1108">
        <f t="shared" si="400"/>
        <v>0</v>
      </c>
      <c r="AG1108">
        <f t="shared" si="400"/>
        <v>0</v>
      </c>
      <c r="AH1108">
        <f t="shared" si="413"/>
        <v>0</v>
      </c>
      <c r="AI1108">
        <f t="shared" si="413"/>
        <v>0</v>
      </c>
      <c r="AJ1108">
        <f t="shared" si="413"/>
        <v>0</v>
      </c>
      <c r="AK1108">
        <f t="shared" si="405"/>
        <v>0</v>
      </c>
      <c r="AL1108">
        <f t="shared" si="405"/>
        <v>0</v>
      </c>
      <c r="AM1108">
        <f t="shared" si="405"/>
        <v>0</v>
      </c>
      <c r="AN1108">
        <f t="shared" si="405"/>
        <v>0</v>
      </c>
      <c r="AO1108">
        <f t="shared" si="405"/>
        <v>0</v>
      </c>
      <c r="AP1108">
        <f t="shared" si="405"/>
        <v>0</v>
      </c>
      <c r="AQ1108">
        <f t="shared" si="405"/>
        <v>0</v>
      </c>
      <c r="AR1108">
        <f t="shared" si="405"/>
        <v>0</v>
      </c>
      <c r="AS1108">
        <f t="shared" si="405"/>
        <v>0</v>
      </c>
      <c r="AT1108">
        <f t="shared" si="405"/>
        <v>0</v>
      </c>
      <c r="AU1108">
        <f t="shared" si="405"/>
        <v>0</v>
      </c>
      <c r="AV1108">
        <f t="shared" si="406"/>
        <v>0</v>
      </c>
      <c r="AW1108">
        <f t="shared" si="406"/>
        <v>0</v>
      </c>
      <c r="AX1108">
        <f t="shared" si="405"/>
        <v>0</v>
      </c>
      <c r="AY1108">
        <f t="shared" si="392"/>
        <v>0</v>
      </c>
      <c r="AZ1108">
        <f t="shared" si="410"/>
        <v>0</v>
      </c>
      <c r="BA1108">
        <f t="shared" si="411"/>
        <v>0</v>
      </c>
      <c r="BB1108">
        <f t="shared" si="412"/>
        <v>0</v>
      </c>
      <c r="BC1108">
        <f t="shared" si="412"/>
        <v>0</v>
      </c>
      <c r="BD1108">
        <f t="shared" si="412"/>
        <v>0</v>
      </c>
      <c r="BE1108">
        <f t="shared" si="410"/>
        <v>0</v>
      </c>
      <c r="BF1108">
        <f t="shared" si="410"/>
        <v>0</v>
      </c>
      <c r="BG1108">
        <f t="shared" si="410"/>
        <v>0</v>
      </c>
      <c r="BH1108">
        <f t="shared" si="410"/>
        <v>0</v>
      </c>
      <c r="BI1108">
        <f t="shared" si="410"/>
        <v>0</v>
      </c>
      <c r="BJ1108">
        <f t="shared" si="410"/>
        <v>0</v>
      </c>
      <c r="BK1108">
        <f t="shared" si="410"/>
        <v>0</v>
      </c>
      <c r="BL1108">
        <f t="shared" si="410"/>
        <v>0</v>
      </c>
      <c r="BM1108">
        <f t="shared" si="410"/>
        <v>0</v>
      </c>
      <c r="BN1108">
        <f t="shared" si="410"/>
        <v>0</v>
      </c>
      <c r="BO1108">
        <f t="shared" si="410"/>
        <v>0</v>
      </c>
      <c r="BP1108">
        <f t="shared" si="410"/>
        <v>0</v>
      </c>
      <c r="BQ1108">
        <f t="shared" si="396"/>
        <v>0</v>
      </c>
      <c r="BR1108">
        <f t="shared" si="396"/>
        <v>0</v>
      </c>
    </row>
    <row r="1109" spans="2:70" x14ac:dyDescent="0.2">
      <c r="B1109" s="1" t="str">
        <f>IF(ISBLANK(N1109),"",YEAR(O1109))</f>
        <v/>
      </c>
      <c r="C1109" s="12">
        <f>IF(ISBLANK(M1109),"",MONTH(O1109))</f>
        <v>1</v>
      </c>
      <c r="D1109" s="1" t="str">
        <f>IF(ISBLANK(N1109),"",WEEKNUM(O1109))</f>
        <v/>
      </c>
      <c r="E1109" s="1" t="str">
        <f>S1109&amp;R1109</f>
        <v/>
      </c>
      <c r="H1109" s="1" t="str">
        <f>IF(ISBLANK(N1109),"",IF(SUM(AC1109:CO1109)=0,"other",INDEX(AC$6:CO$6,MATCH(1,AC1109:CO1109,0))))</f>
        <v/>
      </c>
      <c r="I1109" s="1" t="str" cm="1">
        <f t="array" ref="I1109">IF(ISBLANK(N1109),"",INDEX($AC$7:$CO$7,,MATCH(H1109,$AC$6:$CO$6,0)))</f>
        <v/>
      </c>
      <c r="L1109" s="1" t="str">
        <f>IF(ISBLANK(J1109),H1109,J1109)</f>
        <v/>
      </c>
      <c r="M1109" s="1" t="str">
        <f>IF(ISBLANK(K1109),I1109,K1109)</f>
        <v/>
      </c>
      <c r="AA1109">
        <f t="shared" si="414"/>
        <v>0</v>
      </c>
      <c r="AB1109">
        <f t="shared" si="414"/>
        <v>0</v>
      </c>
      <c r="AC1109">
        <f t="shared" si="413"/>
        <v>0</v>
      </c>
      <c r="AD1109">
        <f t="shared" si="400"/>
        <v>0</v>
      </c>
      <c r="AE1109">
        <f t="shared" si="400"/>
        <v>0</v>
      </c>
      <c r="AF1109">
        <f t="shared" si="400"/>
        <v>0</v>
      </c>
      <c r="AG1109">
        <f t="shared" si="400"/>
        <v>0</v>
      </c>
      <c r="AH1109">
        <f t="shared" si="413"/>
        <v>0</v>
      </c>
      <c r="AI1109">
        <f t="shared" si="413"/>
        <v>0</v>
      </c>
      <c r="AJ1109">
        <f t="shared" si="413"/>
        <v>0</v>
      </c>
      <c r="AK1109">
        <f t="shared" si="405"/>
        <v>0</v>
      </c>
      <c r="AL1109">
        <f t="shared" si="405"/>
        <v>0</v>
      </c>
      <c r="AM1109">
        <f t="shared" si="405"/>
        <v>0</v>
      </c>
      <c r="AN1109">
        <f t="shared" si="405"/>
        <v>0</v>
      </c>
      <c r="AO1109">
        <f t="shared" si="405"/>
        <v>0</v>
      </c>
      <c r="AP1109">
        <f t="shared" si="405"/>
        <v>0</v>
      </c>
      <c r="AQ1109">
        <f t="shared" si="405"/>
        <v>0</v>
      </c>
      <c r="AR1109">
        <f t="shared" si="405"/>
        <v>0</v>
      </c>
      <c r="AS1109">
        <f t="shared" si="405"/>
        <v>0</v>
      </c>
      <c r="AT1109">
        <f t="shared" si="405"/>
        <v>0</v>
      </c>
      <c r="AU1109">
        <f t="shared" si="405"/>
        <v>0</v>
      </c>
      <c r="AV1109">
        <f t="shared" si="406"/>
        <v>0</v>
      </c>
      <c r="AW1109">
        <f t="shared" si="406"/>
        <v>0</v>
      </c>
      <c r="AX1109">
        <f t="shared" si="405"/>
        <v>0</v>
      </c>
      <c r="AY1109">
        <f t="shared" si="392"/>
        <v>0</v>
      </c>
      <c r="AZ1109">
        <f t="shared" si="410"/>
        <v>0</v>
      </c>
      <c r="BA1109">
        <f t="shared" si="411"/>
        <v>0</v>
      </c>
      <c r="BB1109">
        <f t="shared" si="412"/>
        <v>0</v>
      </c>
      <c r="BC1109">
        <f t="shared" si="412"/>
        <v>0</v>
      </c>
      <c r="BD1109">
        <f t="shared" si="412"/>
        <v>0</v>
      </c>
      <c r="BE1109">
        <f t="shared" si="410"/>
        <v>0</v>
      </c>
      <c r="BF1109">
        <f t="shared" si="410"/>
        <v>0</v>
      </c>
      <c r="BG1109">
        <f t="shared" si="410"/>
        <v>0</v>
      </c>
      <c r="BH1109">
        <f t="shared" si="410"/>
        <v>0</v>
      </c>
      <c r="BI1109">
        <f t="shared" si="410"/>
        <v>0</v>
      </c>
      <c r="BJ1109">
        <f t="shared" si="410"/>
        <v>0</v>
      </c>
      <c r="BK1109">
        <f t="shared" si="410"/>
        <v>0</v>
      </c>
      <c r="BL1109">
        <f t="shared" si="410"/>
        <v>0</v>
      </c>
      <c r="BM1109">
        <f t="shared" si="410"/>
        <v>0</v>
      </c>
      <c r="BN1109">
        <f t="shared" si="410"/>
        <v>0</v>
      </c>
      <c r="BO1109">
        <f t="shared" si="410"/>
        <v>0</v>
      </c>
      <c r="BP1109">
        <f t="shared" si="410"/>
        <v>0</v>
      </c>
      <c r="BQ1109">
        <f t="shared" si="396"/>
        <v>0</v>
      </c>
      <c r="BR1109">
        <f t="shared" si="396"/>
        <v>0</v>
      </c>
    </row>
    <row r="1110" spans="2:70" x14ac:dyDescent="0.2">
      <c r="B1110" s="1" t="str">
        <f>IF(ISBLANK(N1110),"",YEAR(O1110))</f>
        <v/>
      </c>
      <c r="C1110" s="12">
        <f>IF(ISBLANK(M1110),"",MONTH(O1110))</f>
        <v>1</v>
      </c>
      <c r="D1110" s="1" t="str">
        <f>IF(ISBLANK(N1110),"",WEEKNUM(O1110))</f>
        <v/>
      </c>
      <c r="E1110" s="1" t="str">
        <f>S1110&amp;R1110</f>
        <v/>
      </c>
      <c r="H1110" s="1" t="str">
        <f>IF(ISBLANK(N1110),"",IF(SUM(AC1110:CO1110)=0,"other",INDEX(AC$6:CO$6,MATCH(1,AC1110:CO1110,0))))</f>
        <v/>
      </c>
      <c r="I1110" s="1" t="str" cm="1">
        <f t="array" ref="I1110">IF(ISBLANK(N1110),"",INDEX($AC$7:$CO$7,,MATCH(H1110,$AC$6:$CO$6,0)))</f>
        <v/>
      </c>
      <c r="L1110" s="1" t="str">
        <f>IF(ISBLANK(J1110),H1110,J1110)</f>
        <v/>
      </c>
      <c r="M1110" s="1" t="str">
        <f>IF(ISBLANK(K1110),I1110,K1110)</f>
        <v/>
      </c>
      <c r="AA1110">
        <f t="shared" si="414"/>
        <v>0</v>
      </c>
      <c r="AB1110">
        <f t="shared" si="414"/>
        <v>0</v>
      </c>
      <c r="AC1110">
        <f t="shared" si="413"/>
        <v>0</v>
      </c>
      <c r="AD1110">
        <f t="shared" si="400"/>
        <v>0</v>
      </c>
      <c r="AE1110">
        <f t="shared" si="400"/>
        <v>0</v>
      </c>
      <c r="AF1110">
        <f t="shared" si="400"/>
        <v>0</v>
      </c>
      <c r="AG1110">
        <f t="shared" si="400"/>
        <v>0</v>
      </c>
      <c r="AH1110">
        <f t="shared" si="413"/>
        <v>0</v>
      </c>
      <c r="AI1110">
        <f t="shared" si="413"/>
        <v>0</v>
      </c>
      <c r="AJ1110">
        <f t="shared" si="413"/>
        <v>0</v>
      </c>
      <c r="AK1110">
        <f t="shared" si="405"/>
        <v>0</v>
      </c>
      <c r="AL1110">
        <f t="shared" si="405"/>
        <v>0</v>
      </c>
      <c r="AM1110">
        <f t="shared" si="405"/>
        <v>0</v>
      </c>
      <c r="AN1110">
        <f t="shared" si="405"/>
        <v>0</v>
      </c>
      <c r="AO1110">
        <f t="shared" si="405"/>
        <v>0</v>
      </c>
      <c r="AP1110">
        <f t="shared" si="405"/>
        <v>0</v>
      </c>
      <c r="AQ1110">
        <f t="shared" si="405"/>
        <v>0</v>
      </c>
      <c r="AR1110">
        <f t="shared" si="405"/>
        <v>0</v>
      </c>
      <c r="AS1110">
        <f t="shared" si="405"/>
        <v>0</v>
      </c>
      <c r="AT1110">
        <f t="shared" si="405"/>
        <v>0</v>
      </c>
      <c r="AU1110">
        <f t="shared" si="405"/>
        <v>0</v>
      </c>
      <c r="AV1110">
        <f t="shared" si="406"/>
        <v>0</v>
      </c>
      <c r="AW1110">
        <f t="shared" si="406"/>
        <v>0</v>
      </c>
      <c r="AX1110">
        <f t="shared" si="405"/>
        <v>0</v>
      </c>
      <c r="AY1110">
        <f t="shared" si="392"/>
        <v>0</v>
      </c>
      <c r="AZ1110">
        <f t="shared" si="410"/>
        <v>0</v>
      </c>
      <c r="BA1110">
        <f t="shared" si="411"/>
        <v>0</v>
      </c>
      <c r="BB1110">
        <f t="shared" si="412"/>
        <v>0</v>
      </c>
      <c r="BC1110">
        <f t="shared" si="412"/>
        <v>0</v>
      </c>
      <c r="BD1110">
        <f t="shared" si="412"/>
        <v>0</v>
      </c>
      <c r="BE1110">
        <f t="shared" si="410"/>
        <v>0</v>
      </c>
      <c r="BF1110">
        <f t="shared" si="410"/>
        <v>0</v>
      </c>
      <c r="BG1110">
        <f t="shared" si="410"/>
        <v>0</v>
      </c>
      <c r="BH1110">
        <f t="shared" si="410"/>
        <v>0</v>
      </c>
      <c r="BI1110">
        <f t="shared" si="410"/>
        <v>0</v>
      </c>
      <c r="BJ1110">
        <f t="shared" si="410"/>
        <v>0</v>
      </c>
      <c r="BK1110">
        <f t="shared" si="410"/>
        <v>0</v>
      </c>
      <c r="BL1110">
        <f t="shared" si="410"/>
        <v>0</v>
      </c>
      <c r="BM1110">
        <f t="shared" si="410"/>
        <v>0</v>
      </c>
      <c r="BN1110">
        <f t="shared" si="410"/>
        <v>0</v>
      </c>
      <c r="BO1110">
        <f t="shared" si="410"/>
        <v>0</v>
      </c>
      <c r="BP1110">
        <f t="shared" si="410"/>
        <v>0</v>
      </c>
      <c r="BQ1110">
        <f t="shared" si="396"/>
        <v>0</v>
      </c>
      <c r="BR1110">
        <f t="shared" si="396"/>
        <v>0</v>
      </c>
    </row>
    <row r="1111" spans="2:70" x14ac:dyDescent="0.2">
      <c r="B1111" s="1" t="str">
        <f>IF(ISBLANK(N1111),"",YEAR(O1111))</f>
        <v/>
      </c>
      <c r="C1111" s="12">
        <f>IF(ISBLANK(M1111),"",MONTH(O1111))</f>
        <v>1</v>
      </c>
      <c r="D1111" s="1" t="str">
        <f>IF(ISBLANK(N1111),"",WEEKNUM(O1111))</f>
        <v/>
      </c>
      <c r="E1111" s="1" t="str">
        <f>S1111&amp;R1111</f>
        <v/>
      </c>
      <c r="H1111" s="1" t="str">
        <f>IF(ISBLANK(N1111),"",IF(SUM(AC1111:CO1111)=0,"other",INDEX(AC$6:CO$6,MATCH(1,AC1111:CO1111,0))))</f>
        <v/>
      </c>
      <c r="I1111" s="1" t="str" cm="1">
        <f t="array" ref="I1111">IF(ISBLANK(N1111),"",INDEX($AC$7:$CO$7,,MATCH(H1111,$AC$6:$CO$6,0)))</f>
        <v/>
      </c>
      <c r="L1111" s="1" t="str">
        <f>IF(ISBLANK(J1111),H1111,J1111)</f>
        <v/>
      </c>
      <c r="M1111" s="1" t="str">
        <f>IF(ISBLANK(K1111),I1111,K1111)</f>
        <v/>
      </c>
      <c r="AA1111">
        <f t="shared" si="414"/>
        <v>0</v>
      </c>
      <c r="AB1111">
        <f t="shared" si="414"/>
        <v>0</v>
      </c>
      <c r="AC1111">
        <f t="shared" si="413"/>
        <v>0</v>
      </c>
      <c r="AD1111">
        <f t="shared" si="400"/>
        <v>0</v>
      </c>
      <c r="AE1111">
        <f t="shared" si="400"/>
        <v>0</v>
      </c>
      <c r="AF1111">
        <f t="shared" si="400"/>
        <v>0</v>
      </c>
      <c r="AG1111">
        <f t="shared" si="400"/>
        <v>0</v>
      </c>
      <c r="AH1111">
        <f t="shared" si="413"/>
        <v>0</v>
      </c>
      <c r="AI1111">
        <f t="shared" si="413"/>
        <v>0</v>
      </c>
      <c r="AJ1111">
        <f t="shared" si="413"/>
        <v>0</v>
      </c>
      <c r="AK1111">
        <f t="shared" si="405"/>
        <v>0</v>
      </c>
      <c r="AL1111">
        <f t="shared" si="405"/>
        <v>0</v>
      </c>
      <c r="AM1111">
        <f t="shared" si="405"/>
        <v>0</v>
      </c>
      <c r="AN1111">
        <f t="shared" si="405"/>
        <v>0</v>
      </c>
      <c r="AO1111">
        <f t="shared" si="405"/>
        <v>0</v>
      </c>
      <c r="AP1111">
        <f t="shared" si="405"/>
        <v>0</v>
      </c>
      <c r="AQ1111">
        <f t="shared" si="405"/>
        <v>0</v>
      </c>
      <c r="AR1111">
        <f t="shared" si="405"/>
        <v>0</v>
      </c>
      <c r="AS1111">
        <f t="shared" si="405"/>
        <v>0</v>
      </c>
      <c r="AT1111">
        <f t="shared" si="405"/>
        <v>0</v>
      </c>
      <c r="AU1111">
        <f t="shared" si="405"/>
        <v>0</v>
      </c>
      <c r="AV1111">
        <f t="shared" si="406"/>
        <v>0</v>
      </c>
      <c r="AW1111">
        <f t="shared" si="406"/>
        <v>0</v>
      </c>
      <c r="AX1111">
        <f t="shared" si="405"/>
        <v>0</v>
      </c>
      <c r="AY1111">
        <f t="shared" si="392"/>
        <v>0</v>
      </c>
      <c r="AZ1111">
        <f t="shared" si="410"/>
        <v>0</v>
      </c>
      <c r="BA1111">
        <f t="shared" si="411"/>
        <v>0</v>
      </c>
      <c r="BB1111">
        <f t="shared" si="412"/>
        <v>0</v>
      </c>
      <c r="BC1111">
        <f t="shared" si="412"/>
        <v>0</v>
      </c>
      <c r="BD1111">
        <f t="shared" si="412"/>
        <v>0</v>
      </c>
      <c r="BE1111">
        <f t="shared" si="410"/>
        <v>0</v>
      </c>
      <c r="BF1111">
        <f t="shared" si="410"/>
        <v>0</v>
      </c>
      <c r="BG1111">
        <f t="shared" si="410"/>
        <v>0</v>
      </c>
      <c r="BH1111">
        <f t="shared" si="410"/>
        <v>0</v>
      </c>
      <c r="BI1111">
        <f t="shared" si="410"/>
        <v>0</v>
      </c>
      <c r="BJ1111">
        <f t="shared" si="410"/>
        <v>0</v>
      </c>
      <c r="BK1111">
        <f t="shared" si="410"/>
        <v>0</v>
      </c>
      <c r="BL1111">
        <f t="shared" si="410"/>
        <v>0</v>
      </c>
      <c r="BM1111">
        <f t="shared" si="410"/>
        <v>0</v>
      </c>
      <c r="BN1111">
        <f t="shared" si="410"/>
        <v>0</v>
      </c>
      <c r="BO1111">
        <f t="shared" si="410"/>
        <v>0</v>
      </c>
      <c r="BP1111">
        <f t="shared" si="410"/>
        <v>0</v>
      </c>
      <c r="BQ1111">
        <f t="shared" si="396"/>
        <v>0</v>
      </c>
      <c r="BR1111">
        <f t="shared" si="396"/>
        <v>0</v>
      </c>
    </row>
    <row r="1112" spans="2:70" x14ac:dyDescent="0.2">
      <c r="B1112" s="1" t="str">
        <f>IF(ISBLANK(N1112),"",YEAR(O1112))</f>
        <v/>
      </c>
      <c r="C1112" s="12">
        <f>IF(ISBLANK(M1112),"",MONTH(O1112))</f>
        <v>1</v>
      </c>
      <c r="D1112" s="1" t="str">
        <f>IF(ISBLANK(N1112),"",WEEKNUM(O1112))</f>
        <v/>
      </c>
      <c r="E1112" s="1" t="str">
        <f>S1112&amp;R1112</f>
        <v/>
      </c>
      <c r="H1112" s="1" t="str">
        <f>IF(ISBLANK(N1112),"",IF(SUM(AC1112:CO1112)=0,"other",INDEX(AC$6:CO$6,MATCH(1,AC1112:CO1112,0))))</f>
        <v/>
      </c>
      <c r="I1112" s="1" t="str" cm="1">
        <f t="array" ref="I1112">IF(ISBLANK(N1112),"",INDEX($AC$7:$CO$7,,MATCH(H1112,$AC$6:$CO$6,0)))</f>
        <v/>
      </c>
      <c r="L1112" s="1" t="str">
        <f>IF(ISBLANK(J1112),H1112,J1112)</f>
        <v/>
      </c>
      <c r="M1112" s="1" t="str">
        <f>IF(ISBLANK(K1112),I1112,K1112)</f>
        <v/>
      </c>
      <c r="AA1112">
        <f t="shared" si="414"/>
        <v>0</v>
      </c>
      <c r="AB1112">
        <f t="shared" si="414"/>
        <v>0</v>
      </c>
      <c r="AC1112">
        <f t="shared" si="413"/>
        <v>0</v>
      </c>
      <c r="AD1112">
        <f t="shared" si="400"/>
        <v>0</v>
      </c>
      <c r="AE1112">
        <f t="shared" si="400"/>
        <v>0</v>
      </c>
      <c r="AF1112">
        <f t="shared" si="400"/>
        <v>0</v>
      </c>
      <c r="AG1112">
        <f t="shared" si="400"/>
        <v>0</v>
      </c>
      <c r="AH1112">
        <f t="shared" si="413"/>
        <v>0</v>
      </c>
      <c r="AI1112">
        <f t="shared" si="413"/>
        <v>0</v>
      </c>
      <c r="AJ1112">
        <f t="shared" si="413"/>
        <v>0</v>
      </c>
      <c r="AK1112">
        <f t="shared" si="405"/>
        <v>0</v>
      </c>
      <c r="AL1112">
        <f t="shared" si="405"/>
        <v>0</v>
      </c>
      <c r="AM1112">
        <f t="shared" si="405"/>
        <v>0</v>
      </c>
      <c r="AN1112">
        <f t="shared" si="405"/>
        <v>0</v>
      </c>
      <c r="AO1112">
        <f t="shared" si="405"/>
        <v>0</v>
      </c>
      <c r="AP1112">
        <f t="shared" si="405"/>
        <v>0</v>
      </c>
      <c r="AQ1112">
        <f t="shared" si="405"/>
        <v>0</v>
      </c>
      <c r="AR1112">
        <f t="shared" si="405"/>
        <v>0</v>
      </c>
      <c r="AS1112">
        <f t="shared" si="405"/>
        <v>0</v>
      </c>
      <c r="AT1112">
        <f t="shared" si="405"/>
        <v>0</v>
      </c>
      <c r="AU1112">
        <f t="shared" si="405"/>
        <v>0</v>
      </c>
      <c r="AV1112">
        <f t="shared" si="406"/>
        <v>0</v>
      </c>
      <c r="AW1112">
        <f t="shared" si="406"/>
        <v>0</v>
      </c>
      <c r="AX1112">
        <f t="shared" si="405"/>
        <v>0</v>
      </c>
      <c r="AY1112">
        <f t="shared" ref="AY1112:AY1175" si="415">IF(ISERROR(FIND(AY$5,$E1112)),0,1)</f>
        <v>0</v>
      </c>
      <c r="AZ1112">
        <f t="shared" si="410"/>
        <v>0</v>
      </c>
      <c r="BA1112">
        <f t="shared" si="411"/>
        <v>0</v>
      </c>
      <c r="BB1112">
        <f t="shared" si="412"/>
        <v>0</v>
      </c>
      <c r="BC1112">
        <f t="shared" si="412"/>
        <v>0</v>
      </c>
      <c r="BD1112">
        <f t="shared" si="412"/>
        <v>0</v>
      </c>
      <c r="BE1112">
        <f t="shared" si="410"/>
        <v>0</v>
      </c>
      <c r="BF1112">
        <f t="shared" si="410"/>
        <v>0</v>
      </c>
      <c r="BG1112">
        <f t="shared" si="410"/>
        <v>0</v>
      </c>
      <c r="BH1112">
        <f t="shared" si="410"/>
        <v>0</v>
      </c>
      <c r="BI1112">
        <f t="shared" si="410"/>
        <v>0</v>
      </c>
      <c r="BJ1112">
        <f t="shared" si="410"/>
        <v>0</v>
      </c>
      <c r="BK1112">
        <f t="shared" si="410"/>
        <v>0</v>
      </c>
      <c r="BL1112">
        <f t="shared" si="410"/>
        <v>0</v>
      </c>
      <c r="BM1112">
        <f t="shared" si="410"/>
        <v>0</v>
      </c>
      <c r="BN1112">
        <f t="shared" si="410"/>
        <v>0</v>
      </c>
      <c r="BO1112">
        <f t="shared" si="410"/>
        <v>0</v>
      </c>
      <c r="BP1112">
        <f t="shared" si="410"/>
        <v>0</v>
      </c>
      <c r="BQ1112">
        <f t="shared" si="396"/>
        <v>0</v>
      </c>
      <c r="BR1112">
        <f t="shared" si="396"/>
        <v>0</v>
      </c>
    </row>
    <row r="1113" spans="2:70" x14ac:dyDescent="0.2">
      <c r="B1113" s="1" t="str">
        <f>IF(ISBLANK(N1113),"",YEAR(O1113))</f>
        <v/>
      </c>
      <c r="C1113" s="12">
        <f>IF(ISBLANK(M1113),"",MONTH(O1113))</f>
        <v>1</v>
      </c>
      <c r="D1113" s="1" t="str">
        <f>IF(ISBLANK(N1113),"",WEEKNUM(O1113))</f>
        <v/>
      </c>
      <c r="E1113" s="1" t="str">
        <f>S1113&amp;R1113</f>
        <v/>
      </c>
      <c r="H1113" s="1" t="str">
        <f>IF(ISBLANK(N1113),"",IF(SUM(AC1113:CO1113)=0,"other",INDEX(AC$6:CO$6,MATCH(1,AC1113:CO1113,0))))</f>
        <v/>
      </c>
      <c r="I1113" s="1" t="str" cm="1">
        <f t="array" ref="I1113">IF(ISBLANK(N1113),"",INDEX($AC$7:$CO$7,,MATCH(H1113,$AC$6:$CO$6,0)))</f>
        <v/>
      </c>
      <c r="L1113" s="1" t="str">
        <f>IF(ISBLANK(J1113),H1113,J1113)</f>
        <v/>
      </c>
      <c r="M1113" s="1" t="str">
        <f>IF(ISBLANK(K1113),I1113,K1113)</f>
        <v/>
      </c>
      <c r="AA1113">
        <f t="shared" si="414"/>
        <v>0</v>
      </c>
      <c r="AB1113">
        <f t="shared" si="414"/>
        <v>0</v>
      </c>
      <c r="AC1113">
        <f t="shared" si="413"/>
        <v>0</v>
      </c>
      <c r="AD1113">
        <f t="shared" si="400"/>
        <v>0</v>
      </c>
      <c r="AE1113">
        <f t="shared" si="400"/>
        <v>0</v>
      </c>
      <c r="AF1113">
        <f t="shared" si="400"/>
        <v>0</v>
      </c>
      <c r="AG1113">
        <f t="shared" si="400"/>
        <v>0</v>
      </c>
      <c r="AH1113">
        <f t="shared" si="413"/>
        <v>0</v>
      </c>
      <c r="AI1113">
        <f t="shared" si="413"/>
        <v>0</v>
      </c>
      <c r="AJ1113">
        <f t="shared" si="413"/>
        <v>0</v>
      </c>
      <c r="AK1113">
        <f t="shared" si="405"/>
        <v>0</v>
      </c>
      <c r="AL1113">
        <f t="shared" si="405"/>
        <v>0</v>
      </c>
      <c r="AM1113">
        <f t="shared" si="405"/>
        <v>0</v>
      </c>
      <c r="AN1113">
        <f t="shared" si="405"/>
        <v>0</v>
      </c>
      <c r="AO1113">
        <f t="shared" si="405"/>
        <v>0</v>
      </c>
      <c r="AP1113">
        <f t="shared" si="405"/>
        <v>0</v>
      </c>
      <c r="AQ1113">
        <f t="shared" si="405"/>
        <v>0</v>
      </c>
      <c r="AR1113">
        <f t="shared" si="405"/>
        <v>0</v>
      </c>
      <c r="AS1113">
        <f t="shared" si="405"/>
        <v>0</v>
      </c>
      <c r="AT1113">
        <f t="shared" si="405"/>
        <v>0</v>
      </c>
      <c r="AU1113">
        <f t="shared" si="405"/>
        <v>0</v>
      </c>
      <c r="AV1113">
        <f t="shared" si="406"/>
        <v>0</v>
      </c>
      <c r="AW1113">
        <f t="shared" si="406"/>
        <v>0</v>
      </c>
      <c r="AX1113">
        <f t="shared" si="405"/>
        <v>0</v>
      </c>
      <c r="AY1113">
        <f t="shared" si="415"/>
        <v>0</v>
      </c>
      <c r="AZ1113">
        <f t="shared" si="410"/>
        <v>0</v>
      </c>
      <c r="BA1113">
        <f t="shared" si="411"/>
        <v>0</v>
      </c>
      <c r="BB1113">
        <f t="shared" si="412"/>
        <v>0</v>
      </c>
      <c r="BC1113">
        <f t="shared" si="412"/>
        <v>0</v>
      </c>
      <c r="BD1113">
        <f t="shared" si="412"/>
        <v>0</v>
      </c>
      <c r="BE1113">
        <f t="shared" si="410"/>
        <v>0</v>
      </c>
      <c r="BF1113">
        <f t="shared" si="410"/>
        <v>0</v>
      </c>
      <c r="BG1113">
        <f t="shared" si="410"/>
        <v>0</v>
      </c>
      <c r="BH1113">
        <f t="shared" si="410"/>
        <v>0</v>
      </c>
      <c r="BI1113">
        <f t="shared" si="410"/>
        <v>0</v>
      </c>
      <c r="BJ1113">
        <f t="shared" si="410"/>
        <v>0</v>
      </c>
      <c r="BK1113">
        <f t="shared" si="410"/>
        <v>0</v>
      </c>
      <c r="BL1113">
        <f t="shared" si="410"/>
        <v>0</v>
      </c>
      <c r="BM1113">
        <f t="shared" si="410"/>
        <v>0</v>
      </c>
      <c r="BN1113">
        <f t="shared" si="410"/>
        <v>0</v>
      </c>
      <c r="BO1113">
        <f t="shared" si="410"/>
        <v>0</v>
      </c>
      <c r="BP1113">
        <f t="shared" si="410"/>
        <v>0</v>
      </c>
      <c r="BQ1113">
        <f t="shared" si="396"/>
        <v>0</v>
      </c>
      <c r="BR1113">
        <f t="shared" si="396"/>
        <v>0</v>
      </c>
    </row>
    <row r="1114" spans="2:70" x14ac:dyDescent="0.2">
      <c r="B1114" s="1" t="str">
        <f>IF(ISBLANK(N1114),"",YEAR(O1114))</f>
        <v/>
      </c>
      <c r="C1114" s="12">
        <f>IF(ISBLANK(M1114),"",MONTH(O1114))</f>
        <v>1</v>
      </c>
      <c r="D1114" s="1" t="str">
        <f>IF(ISBLANK(N1114),"",WEEKNUM(O1114))</f>
        <v/>
      </c>
      <c r="E1114" s="1" t="str">
        <f>S1114&amp;R1114</f>
        <v/>
      </c>
      <c r="H1114" s="1" t="str">
        <f>IF(ISBLANK(N1114),"",IF(SUM(AC1114:CO1114)=0,"other",INDEX(AC$6:CO$6,MATCH(1,AC1114:CO1114,0))))</f>
        <v/>
      </c>
      <c r="I1114" s="1" t="str" cm="1">
        <f t="array" ref="I1114">IF(ISBLANK(N1114),"",INDEX($AC$7:$CO$7,,MATCH(H1114,$AC$6:$CO$6,0)))</f>
        <v/>
      </c>
      <c r="L1114" s="1" t="str">
        <f>IF(ISBLANK(J1114),H1114,J1114)</f>
        <v/>
      </c>
      <c r="M1114" s="1" t="str">
        <f>IF(ISBLANK(K1114),I1114,K1114)</f>
        <v/>
      </c>
      <c r="AA1114">
        <f t="shared" si="414"/>
        <v>0</v>
      </c>
      <c r="AB1114">
        <f t="shared" si="414"/>
        <v>0</v>
      </c>
      <c r="AC1114">
        <f t="shared" si="413"/>
        <v>0</v>
      </c>
      <c r="AD1114">
        <f t="shared" si="400"/>
        <v>0</v>
      </c>
      <c r="AE1114">
        <f t="shared" si="400"/>
        <v>0</v>
      </c>
      <c r="AF1114">
        <f t="shared" si="400"/>
        <v>0</v>
      </c>
      <c r="AG1114">
        <f t="shared" si="400"/>
        <v>0</v>
      </c>
      <c r="AH1114">
        <f t="shared" si="413"/>
        <v>0</v>
      </c>
      <c r="AI1114">
        <f t="shared" si="413"/>
        <v>0</v>
      </c>
      <c r="AJ1114">
        <f t="shared" si="413"/>
        <v>0</v>
      </c>
      <c r="AK1114">
        <f t="shared" si="405"/>
        <v>0</v>
      </c>
      <c r="AL1114">
        <f t="shared" si="405"/>
        <v>0</v>
      </c>
      <c r="AM1114">
        <f t="shared" si="405"/>
        <v>0</v>
      </c>
      <c r="AN1114">
        <f t="shared" si="405"/>
        <v>0</v>
      </c>
      <c r="AO1114">
        <f t="shared" si="405"/>
        <v>0</v>
      </c>
      <c r="AP1114">
        <f t="shared" si="405"/>
        <v>0</v>
      </c>
      <c r="AQ1114">
        <f t="shared" si="405"/>
        <v>0</v>
      </c>
      <c r="AR1114">
        <f t="shared" si="405"/>
        <v>0</v>
      </c>
      <c r="AS1114">
        <f t="shared" si="405"/>
        <v>0</v>
      </c>
      <c r="AT1114">
        <f t="shared" si="405"/>
        <v>0</v>
      </c>
      <c r="AU1114">
        <f t="shared" si="405"/>
        <v>0</v>
      </c>
      <c r="AV1114">
        <f t="shared" si="406"/>
        <v>0</v>
      </c>
      <c r="AW1114">
        <f t="shared" si="406"/>
        <v>0</v>
      </c>
      <c r="AX1114">
        <f t="shared" si="405"/>
        <v>0</v>
      </c>
      <c r="AY1114">
        <f t="shared" si="415"/>
        <v>0</v>
      </c>
      <c r="AZ1114">
        <f t="shared" ref="AZ1114:BR1128" si="416">IF(ISERROR(FIND(AZ$5,$E1114)),0,1)</f>
        <v>0</v>
      </c>
      <c r="BA1114">
        <f t="shared" si="411"/>
        <v>0</v>
      </c>
      <c r="BB1114">
        <f t="shared" si="412"/>
        <v>0</v>
      </c>
      <c r="BC1114">
        <f t="shared" si="412"/>
        <v>0</v>
      </c>
      <c r="BD1114">
        <f t="shared" si="412"/>
        <v>0</v>
      </c>
      <c r="BE1114">
        <f t="shared" si="416"/>
        <v>0</v>
      </c>
      <c r="BF1114">
        <f t="shared" si="416"/>
        <v>0</v>
      </c>
      <c r="BG1114">
        <f t="shared" si="416"/>
        <v>0</v>
      </c>
      <c r="BH1114">
        <f t="shared" si="416"/>
        <v>0</v>
      </c>
      <c r="BI1114">
        <f t="shared" si="416"/>
        <v>0</v>
      </c>
      <c r="BJ1114">
        <f t="shared" si="416"/>
        <v>0</v>
      </c>
      <c r="BK1114">
        <f t="shared" si="416"/>
        <v>0</v>
      </c>
      <c r="BL1114">
        <f t="shared" si="416"/>
        <v>0</v>
      </c>
      <c r="BM1114">
        <f t="shared" si="416"/>
        <v>0</v>
      </c>
      <c r="BN1114">
        <f t="shared" si="416"/>
        <v>0</v>
      </c>
      <c r="BO1114">
        <f t="shared" si="416"/>
        <v>0</v>
      </c>
      <c r="BP1114">
        <f t="shared" si="416"/>
        <v>0</v>
      </c>
      <c r="BQ1114">
        <f t="shared" si="396"/>
        <v>0</v>
      </c>
      <c r="BR1114">
        <f t="shared" si="396"/>
        <v>0</v>
      </c>
    </row>
    <row r="1115" spans="2:70" x14ac:dyDescent="0.2">
      <c r="B1115" s="1" t="str">
        <f>IF(ISBLANK(N1115),"",YEAR(O1115))</f>
        <v/>
      </c>
      <c r="C1115" s="12">
        <f>IF(ISBLANK(M1115),"",MONTH(O1115))</f>
        <v>1</v>
      </c>
      <c r="D1115" s="1" t="str">
        <f>IF(ISBLANK(N1115),"",WEEKNUM(O1115))</f>
        <v/>
      </c>
      <c r="E1115" s="1" t="str">
        <f>S1115&amp;R1115</f>
        <v/>
      </c>
      <c r="H1115" s="1" t="str">
        <f>IF(ISBLANK(N1115),"",IF(SUM(AC1115:CO1115)=0,"other",INDEX(AC$6:CO$6,MATCH(1,AC1115:CO1115,0))))</f>
        <v/>
      </c>
      <c r="I1115" s="1" t="str" cm="1">
        <f t="array" ref="I1115">IF(ISBLANK(N1115),"",INDEX($AC$7:$CO$7,,MATCH(H1115,$AC$6:$CO$6,0)))</f>
        <v/>
      </c>
      <c r="L1115" s="1" t="str">
        <f>IF(ISBLANK(J1115),H1115,J1115)</f>
        <v/>
      </c>
      <c r="M1115" s="1" t="str">
        <f>IF(ISBLANK(K1115),I1115,K1115)</f>
        <v/>
      </c>
      <c r="AA1115">
        <f t="shared" si="414"/>
        <v>0</v>
      </c>
      <c r="AB1115">
        <f t="shared" si="414"/>
        <v>0</v>
      </c>
      <c r="AC1115">
        <f t="shared" si="413"/>
        <v>0</v>
      </c>
      <c r="AD1115">
        <f t="shared" si="400"/>
        <v>0</v>
      </c>
      <c r="AE1115">
        <f t="shared" si="400"/>
        <v>0</v>
      </c>
      <c r="AF1115">
        <f t="shared" si="400"/>
        <v>0</v>
      </c>
      <c r="AG1115">
        <f t="shared" si="400"/>
        <v>0</v>
      </c>
      <c r="AH1115">
        <f t="shared" si="413"/>
        <v>0</v>
      </c>
      <c r="AI1115">
        <f t="shared" si="413"/>
        <v>0</v>
      </c>
      <c r="AJ1115">
        <f t="shared" si="413"/>
        <v>0</v>
      </c>
      <c r="AK1115">
        <f t="shared" si="405"/>
        <v>0</v>
      </c>
      <c r="AL1115">
        <f t="shared" si="405"/>
        <v>0</v>
      </c>
      <c r="AM1115">
        <f t="shared" si="405"/>
        <v>0</v>
      </c>
      <c r="AN1115">
        <f t="shared" si="405"/>
        <v>0</v>
      </c>
      <c r="AO1115">
        <f t="shared" si="405"/>
        <v>0</v>
      </c>
      <c r="AP1115">
        <f t="shared" si="405"/>
        <v>0</v>
      </c>
      <c r="AQ1115">
        <f t="shared" si="405"/>
        <v>0</v>
      </c>
      <c r="AR1115">
        <f t="shared" si="405"/>
        <v>0</v>
      </c>
      <c r="AS1115">
        <f t="shared" si="405"/>
        <v>0</v>
      </c>
      <c r="AT1115">
        <f t="shared" si="405"/>
        <v>0</v>
      </c>
      <c r="AU1115">
        <f t="shared" si="405"/>
        <v>0</v>
      </c>
      <c r="AV1115">
        <f t="shared" si="406"/>
        <v>0</v>
      </c>
      <c r="AW1115">
        <f t="shared" si="406"/>
        <v>0</v>
      </c>
      <c r="AX1115">
        <f t="shared" si="405"/>
        <v>0</v>
      </c>
      <c r="AY1115">
        <f t="shared" si="415"/>
        <v>0</v>
      </c>
      <c r="AZ1115">
        <f t="shared" si="416"/>
        <v>0</v>
      </c>
      <c r="BA1115">
        <f t="shared" si="411"/>
        <v>0</v>
      </c>
      <c r="BB1115">
        <f t="shared" si="412"/>
        <v>0</v>
      </c>
      <c r="BC1115">
        <f t="shared" si="412"/>
        <v>0</v>
      </c>
      <c r="BD1115">
        <f t="shared" si="412"/>
        <v>0</v>
      </c>
      <c r="BE1115">
        <f t="shared" si="416"/>
        <v>0</v>
      </c>
      <c r="BF1115">
        <f t="shared" si="416"/>
        <v>0</v>
      </c>
      <c r="BG1115">
        <f t="shared" si="416"/>
        <v>0</v>
      </c>
      <c r="BH1115">
        <f t="shared" si="416"/>
        <v>0</v>
      </c>
      <c r="BI1115">
        <f t="shared" si="416"/>
        <v>0</v>
      </c>
      <c r="BJ1115">
        <f t="shared" si="416"/>
        <v>0</v>
      </c>
      <c r="BK1115">
        <f t="shared" si="416"/>
        <v>0</v>
      </c>
      <c r="BL1115">
        <f t="shared" si="416"/>
        <v>0</v>
      </c>
      <c r="BM1115">
        <f t="shared" si="416"/>
        <v>0</v>
      </c>
      <c r="BN1115">
        <f t="shared" si="416"/>
        <v>0</v>
      </c>
      <c r="BO1115">
        <f t="shared" si="416"/>
        <v>0</v>
      </c>
      <c r="BP1115">
        <f t="shared" si="416"/>
        <v>0</v>
      </c>
      <c r="BQ1115">
        <f t="shared" si="396"/>
        <v>0</v>
      </c>
      <c r="BR1115">
        <f t="shared" si="396"/>
        <v>0</v>
      </c>
    </row>
    <row r="1116" spans="2:70" x14ac:dyDescent="0.2">
      <c r="B1116" s="1" t="str">
        <f>IF(ISBLANK(N1116),"",YEAR(O1116))</f>
        <v/>
      </c>
      <c r="C1116" s="12">
        <f>IF(ISBLANK(M1116),"",MONTH(O1116))</f>
        <v>1</v>
      </c>
      <c r="D1116" s="1" t="str">
        <f>IF(ISBLANK(N1116),"",WEEKNUM(O1116))</f>
        <v/>
      </c>
      <c r="E1116" s="1" t="str">
        <f>S1116&amp;R1116</f>
        <v/>
      </c>
      <c r="H1116" s="1" t="str">
        <f>IF(ISBLANK(N1116),"",IF(SUM(AC1116:CO1116)=0,"other",INDEX(AC$6:CO$6,MATCH(1,AC1116:CO1116,0))))</f>
        <v/>
      </c>
      <c r="I1116" s="1" t="str" cm="1">
        <f t="array" ref="I1116">IF(ISBLANK(N1116),"",INDEX($AC$7:$CO$7,,MATCH(H1116,$AC$6:$CO$6,0)))</f>
        <v/>
      </c>
      <c r="L1116" s="1" t="str">
        <f>IF(ISBLANK(J1116),H1116,J1116)</f>
        <v/>
      </c>
      <c r="M1116" s="1" t="str">
        <f>IF(ISBLANK(K1116),I1116,K1116)</f>
        <v/>
      </c>
      <c r="AA1116">
        <f t="shared" si="414"/>
        <v>0</v>
      </c>
      <c r="AB1116">
        <f t="shared" si="414"/>
        <v>0</v>
      </c>
      <c r="AC1116">
        <f t="shared" si="413"/>
        <v>0</v>
      </c>
      <c r="AD1116">
        <f t="shared" si="400"/>
        <v>0</v>
      </c>
      <c r="AE1116">
        <f t="shared" si="400"/>
        <v>0</v>
      </c>
      <c r="AF1116">
        <f t="shared" si="400"/>
        <v>0</v>
      </c>
      <c r="AG1116">
        <f t="shared" si="400"/>
        <v>0</v>
      </c>
      <c r="AH1116">
        <f t="shared" si="413"/>
        <v>0</v>
      </c>
      <c r="AI1116">
        <f t="shared" si="413"/>
        <v>0</v>
      </c>
      <c r="AJ1116">
        <f t="shared" si="413"/>
        <v>0</v>
      </c>
      <c r="AK1116">
        <f t="shared" si="405"/>
        <v>0</v>
      </c>
      <c r="AL1116">
        <f t="shared" si="405"/>
        <v>0</v>
      </c>
      <c r="AM1116">
        <f t="shared" si="405"/>
        <v>0</v>
      </c>
      <c r="AN1116">
        <f t="shared" si="405"/>
        <v>0</v>
      </c>
      <c r="AO1116">
        <f t="shared" si="405"/>
        <v>0</v>
      </c>
      <c r="AP1116">
        <f t="shared" si="405"/>
        <v>0</v>
      </c>
      <c r="AQ1116">
        <f t="shared" si="405"/>
        <v>0</v>
      </c>
      <c r="AR1116">
        <f t="shared" si="405"/>
        <v>0</v>
      </c>
      <c r="AS1116">
        <f t="shared" si="405"/>
        <v>0</v>
      </c>
      <c r="AT1116">
        <f t="shared" si="405"/>
        <v>0</v>
      </c>
      <c r="AU1116">
        <f t="shared" si="405"/>
        <v>0</v>
      </c>
      <c r="AV1116">
        <f t="shared" ref="AV1116:AZ1164" si="417">IF(ISERROR(FIND(AV$5,$E1116)),0,1)</f>
        <v>0</v>
      </c>
      <c r="AW1116">
        <f t="shared" si="417"/>
        <v>0</v>
      </c>
      <c r="AX1116">
        <f t="shared" si="417"/>
        <v>0</v>
      </c>
      <c r="AY1116">
        <f t="shared" si="415"/>
        <v>0</v>
      </c>
      <c r="AZ1116">
        <f t="shared" si="416"/>
        <v>0</v>
      </c>
      <c r="BA1116">
        <f t="shared" si="411"/>
        <v>0</v>
      </c>
      <c r="BB1116">
        <f t="shared" si="412"/>
        <v>0</v>
      </c>
      <c r="BC1116">
        <f t="shared" si="412"/>
        <v>0</v>
      </c>
      <c r="BD1116">
        <f t="shared" si="412"/>
        <v>0</v>
      </c>
      <c r="BE1116">
        <f t="shared" si="416"/>
        <v>0</v>
      </c>
      <c r="BF1116">
        <f t="shared" si="416"/>
        <v>0</v>
      </c>
      <c r="BG1116">
        <f t="shared" si="416"/>
        <v>0</v>
      </c>
      <c r="BH1116">
        <f t="shared" si="416"/>
        <v>0</v>
      </c>
      <c r="BI1116">
        <f t="shared" si="416"/>
        <v>0</v>
      </c>
      <c r="BJ1116">
        <f t="shared" si="416"/>
        <v>0</v>
      </c>
      <c r="BK1116">
        <f t="shared" si="416"/>
        <v>0</v>
      </c>
      <c r="BL1116">
        <f t="shared" si="416"/>
        <v>0</v>
      </c>
      <c r="BM1116">
        <f t="shared" si="416"/>
        <v>0</v>
      </c>
      <c r="BN1116">
        <f t="shared" si="416"/>
        <v>0</v>
      </c>
      <c r="BO1116">
        <f t="shared" si="416"/>
        <v>0</v>
      </c>
      <c r="BP1116">
        <f t="shared" si="416"/>
        <v>0</v>
      </c>
      <c r="BQ1116">
        <f t="shared" si="396"/>
        <v>0</v>
      </c>
      <c r="BR1116">
        <f t="shared" si="396"/>
        <v>0</v>
      </c>
    </row>
    <row r="1117" spans="2:70" x14ac:dyDescent="0.2">
      <c r="B1117" s="1" t="str">
        <f>IF(ISBLANK(N1117),"",YEAR(O1117))</f>
        <v/>
      </c>
      <c r="C1117" s="12">
        <f>IF(ISBLANK(M1117),"",MONTH(O1117))</f>
        <v>1</v>
      </c>
      <c r="D1117" s="1" t="str">
        <f>IF(ISBLANK(N1117),"",WEEKNUM(O1117))</f>
        <v/>
      </c>
      <c r="E1117" s="1" t="str">
        <f>S1117&amp;R1117</f>
        <v/>
      </c>
      <c r="H1117" s="1" t="str">
        <f>IF(ISBLANK(N1117),"",IF(SUM(AC1117:CO1117)=0,"other",INDEX(AC$6:CO$6,MATCH(1,AC1117:CO1117,0))))</f>
        <v/>
      </c>
      <c r="I1117" s="1" t="str" cm="1">
        <f t="array" ref="I1117">IF(ISBLANK(N1117),"",INDEX($AC$7:$CO$7,,MATCH(H1117,$AC$6:$CO$6,0)))</f>
        <v/>
      </c>
      <c r="L1117" s="1" t="str">
        <f>IF(ISBLANK(J1117),H1117,J1117)</f>
        <v/>
      </c>
      <c r="M1117" s="1" t="str">
        <f>IF(ISBLANK(K1117),I1117,K1117)</f>
        <v/>
      </c>
      <c r="AA1117">
        <f t="shared" si="414"/>
        <v>0</v>
      </c>
      <c r="AB1117">
        <f t="shared" si="414"/>
        <v>0</v>
      </c>
      <c r="AC1117">
        <f t="shared" si="413"/>
        <v>0</v>
      </c>
      <c r="AD1117">
        <f t="shared" si="400"/>
        <v>0</v>
      </c>
      <c r="AE1117">
        <f t="shared" si="400"/>
        <v>0</v>
      </c>
      <c r="AF1117">
        <f t="shared" si="400"/>
        <v>0</v>
      </c>
      <c r="AG1117">
        <f t="shared" si="400"/>
        <v>0</v>
      </c>
      <c r="AH1117">
        <f t="shared" si="413"/>
        <v>0</v>
      </c>
      <c r="AI1117">
        <f t="shared" si="413"/>
        <v>0</v>
      </c>
      <c r="AJ1117">
        <f t="shared" si="413"/>
        <v>0</v>
      </c>
      <c r="AK1117">
        <f t="shared" si="413"/>
        <v>0</v>
      </c>
      <c r="AL1117">
        <f t="shared" ref="AL1117:AQ1126" si="418">IF(ISERROR(FIND(AL$5,$E1117)),0,1)</f>
        <v>0</v>
      </c>
      <c r="AM1117">
        <f t="shared" si="418"/>
        <v>0</v>
      </c>
      <c r="AN1117">
        <f t="shared" si="418"/>
        <v>0</v>
      </c>
      <c r="AO1117">
        <f t="shared" si="418"/>
        <v>0</v>
      </c>
      <c r="AP1117">
        <f t="shared" si="418"/>
        <v>0</v>
      </c>
      <c r="AQ1117">
        <f t="shared" si="418"/>
        <v>0</v>
      </c>
      <c r="AR1117">
        <f t="shared" si="413"/>
        <v>0</v>
      </c>
      <c r="AS1117">
        <f t="shared" si="413"/>
        <v>0</v>
      </c>
      <c r="AT1117">
        <f t="shared" si="413"/>
        <v>0</v>
      </c>
      <c r="AU1117">
        <f t="shared" si="413"/>
        <v>0</v>
      </c>
      <c r="AV1117">
        <f t="shared" si="417"/>
        <v>0</v>
      </c>
      <c r="AW1117">
        <f t="shared" si="417"/>
        <v>0</v>
      </c>
      <c r="AX1117">
        <f t="shared" si="417"/>
        <v>0</v>
      </c>
      <c r="AY1117">
        <f t="shared" si="415"/>
        <v>0</v>
      </c>
      <c r="AZ1117">
        <f t="shared" si="416"/>
        <v>0</v>
      </c>
      <c r="BA1117">
        <f t="shared" si="411"/>
        <v>0</v>
      </c>
      <c r="BB1117">
        <f t="shared" si="412"/>
        <v>0</v>
      </c>
      <c r="BC1117">
        <f t="shared" si="412"/>
        <v>0</v>
      </c>
      <c r="BD1117">
        <f t="shared" si="412"/>
        <v>0</v>
      </c>
      <c r="BE1117">
        <f t="shared" si="416"/>
        <v>0</v>
      </c>
      <c r="BF1117">
        <f t="shared" si="416"/>
        <v>0</v>
      </c>
      <c r="BG1117">
        <f t="shared" si="416"/>
        <v>0</v>
      </c>
      <c r="BH1117">
        <f t="shared" si="416"/>
        <v>0</v>
      </c>
      <c r="BI1117">
        <f t="shared" si="416"/>
        <v>0</v>
      </c>
      <c r="BJ1117">
        <f t="shared" si="416"/>
        <v>0</v>
      </c>
      <c r="BK1117">
        <f t="shared" si="416"/>
        <v>0</v>
      </c>
      <c r="BL1117">
        <f t="shared" si="416"/>
        <v>0</v>
      </c>
      <c r="BM1117">
        <f t="shared" si="416"/>
        <v>0</v>
      </c>
      <c r="BN1117">
        <f t="shared" si="416"/>
        <v>0</v>
      </c>
      <c r="BO1117">
        <f t="shared" si="416"/>
        <v>0</v>
      </c>
      <c r="BP1117">
        <f t="shared" si="416"/>
        <v>0</v>
      </c>
      <c r="BQ1117">
        <f t="shared" si="396"/>
        <v>0</v>
      </c>
      <c r="BR1117">
        <f t="shared" si="396"/>
        <v>0</v>
      </c>
    </row>
    <row r="1118" spans="2:70" x14ac:dyDescent="0.2">
      <c r="B1118" s="1" t="str">
        <f>IF(ISBLANK(N1118),"",YEAR(O1118))</f>
        <v/>
      </c>
      <c r="C1118" s="12">
        <f>IF(ISBLANK(M1118),"",MONTH(O1118))</f>
        <v>1</v>
      </c>
      <c r="D1118" s="1" t="str">
        <f>IF(ISBLANK(N1118),"",WEEKNUM(O1118))</f>
        <v/>
      </c>
      <c r="E1118" s="1" t="str">
        <f>S1118&amp;R1118</f>
        <v/>
      </c>
      <c r="H1118" s="1" t="str">
        <f>IF(ISBLANK(N1118),"",IF(SUM(AC1118:CO1118)=0,"other",INDEX(AC$6:CO$6,MATCH(1,AC1118:CO1118,0))))</f>
        <v/>
      </c>
      <c r="I1118" s="1" t="str" cm="1">
        <f t="array" ref="I1118">IF(ISBLANK(N1118),"",INDEX($AC$7:$CO$7,,MATCH(H1118,$AC$6:$CO$6,0)))</f>
        <v/>
      </c>
      <c r="L1118" s="1" t="str">
        <f>IF(ISBLANK(J1118),H1118,J1118)</f>
        <v/>
      </c>
      <c r="M1118" s="1" t="str">
        <f>IF(ISBLANK(K1118),I1118,K1118)</f>
        <v/>
      </c>
      <c r="AA1118">
        <f t="shared" si="414"/>
        <v>0</v>
      </c>
      <c r="AB1118">
        <f t="shared" si="414"/>
        <v>0</v>
      </c>
      <c r="AC1118">
        <f t="shared" si="413"/>
        <v>0</v>
      </c>
      <c r="AD1118">
        <f t="shared" si="400"/>
        <v>0</v>
      </c>
      <c r="AE1118">
        <f t="shared" si="400"/>
        <v>0</v>
      </c>
      <c r="AF1118">
        <f t="shared" si="400"/>
        <v>0</v>
      </c>
      <c r="AG1118">
        <f t="shared" si="400"/>
        <v>0</v>
      </c>
      <c r="AH1118">
        <f t="shared" si="413"/>
        <v>0</v>
      </c>
      <c r="AI1118">
        <f t="shared" si="413"/>
        <v>0</v>
      </c>
      <c r="AJ1118">
        <f t="shared" si="413"/>
        <v>0</v>
      </c>
      <c r="AK1118">
        <f t="shared" si="413"/>
        <v>0</v>
      </c>
      <c r="AL1118">
        <f t="shared" si="418"/>
        <v>0</v>
      </c>
      <c r="AM1118">
        <f t="shared" si="418"/>
        <v>0</v>
      </c>
      <c r="AN1118">
        <f t="shared" si="418"/>
        <v>0</v>
      </c>
      <c r="AO1118">
        <f t="shared" si="418"/>
        <v>0</v>
      </c>
      <c r="AP1118">
        <f t="shared" si="418"/>
        <v>0</v>
      </c>
      <c r="AQ1118">
        <f t="shared" si="418"/>
        <v>0</v>
      </c>
      <c r="AR1118">
        <f t="shared" si="413"/>
        <v>0</v>
      </c>
      <c r="AS1118">
        <f t="shared" si="413"/>
        <v>0</v>
      </c>
      <c r="AT1118">
        <f t="shared" si="413"/>
        <v>0</v>
      </c>
      <c r="AU1118">
        <f t="shared" si="413"/>
        <v>0</v>
      </c>
      <c r="AV1118">
        <f t="shared" si="417"/>
        <v>0</v>
      </c>
      <c r="AW1118">
        <f t="shared" si="417"/>
        <v>0</v>
      </c>
      <c r="AX1118">
        <f t="shared" si="417"/>
        <v>0</v>
      </c>
      <c r="AY1118">
        <f t="shared" si="415"/>
        <v>0</v>
      </c>
      <c r="AZ1118">
        <f t="shared" si="416"/>
        <v>0</v>
      </c>
      <c r="BA1118">
        <f t="shared" si="411"/>
        <v>0</v>
      </c>
      <c r="BB1118">
        <f t="shared" si="412"/>
        <v>0</v>
      </c>
      <c r="BC1118">
        <f t="shared" si="412"/>
        <v>0</v>
      </c>
      <c r="BD1118">
        <f t="shared" si="412"/>
        <v>0</v>
      </c>
      <c r="BE1118">
        <f t="shared" si="416"/>
        <v>0</v>
      </c>
      <c r="BF1118">
        <f t="shared" si="416"/>
        <v>0</v>
      </c>
      <c r="BG1118">
        <f t="shared" si="416"/>
        <v>0</v>
      </c>
      <c r="BH1118">
        <f t="shared" si="416"/>
        <v>0</v>
      </c>
      <c r="BI1118">
        <f t="shared" si="416"/>
        <v>0</v>
      </c>
      <c r="BJ1118">
        <f t="shared" si="416"/>
        <v>0</v>
      </c>
      <c r="BK1118">
        <f t="shared" si="416"/>
        <v>0</v>
      </c>
      <c r="BL1118">
        <f t="shared" si="416"/>
        <v>0</v>
      </c>
      <c r="BM1118">
        <f t="shared" si="416"/>
        <v>0</v>
      </c>
      <c r="BN1118">
        <f t="shared" si="416"/>
        <v>0</v>
      </c>
      <c r="BO1118">
        <f t="shared" si="416"/>
        <v>0</v>
      </c>
      <c r="BP1118">
        <f t="shared" si="416"/>
        <v>0</v>
      </c>
      <c r="BQ1118">
        <f t="shared" si="396"/>
        <v>0</v>
      </c>
      <c r="BR1118">
        <f t="shared" si="396"/>
        <v>0</v>
      </c>
    </row>
    <row r="1119" spans="2:70" x14ac:dyDescent="0.2">
      <c r="B1119" s="1" t="str">
        <f>IF(ISBLANK(N1119),"",YEAR(O1119))</f>
        <v/>
      </c>
      <c r="C1119" s="12">
        <f>IF(ISBLANK(M1119),"",MONTH(O1119))</f>
        <v>1</v>
      </c>
      <c r="D1119" s="1" t="str">
        <f>IF(ISBLANK(N1119),"",WEEKNUM(O1119))</f>
        <v/>
      </c>
      <c r="E1119" s="1" t="str">
        <f>S1119&amp;R1119</f>
        <v/>
      </c>
      <c r="H1119" s="1" t="str">
        <f>IF(ISBLANK(N1119),"",IF(SUM(AC1119:CO1119)=0,"other",INDEX(AC$6:CO$6,MATCH(1,AC1119:CO1119,0))))</f>
        <v/>
      </c>
      <c r="I1119" s="1" t="str" cm="1">
        <f t="array" ref="I1119">IF(ISBLANK(N1119),"",INDEX($AC$7:$CO$7,,MATCH(H1119,$AC$6:$CO$6,0)))</f>
        <v/>
      </c>
      <c r="L1119" s="1" t="str">
        <f>IF(ISBLANK(J1119),H1119,J1119)</f>
        <v/>
      </c>
      <c r="M1119" s="1" t="str">
        <f>IF(ISBLANK(K1119),I1119,K1119)</f>
        <v/>
      </c>
      <c r="AA1119">
        <f t="shared" si="414"/>
        <v>0</v>
      </c>
      <c r="AB1119">
        <f t="shared" si="414"/>
        <v>0</v>
      </c>
      <c r="AC1119">
        <f t="shared" si="413"/>
        <v>0</v>
      </c>
      <c r="AD1119">
        <f t="shared" si="400"/>
        <v>0</v>
      </c>
      <c r="AE1119">
        <f t="shared" si="400"/>
        <v>0</v>
      </c>
      <c r="AF1119">
        <f t="shared" si="400"/>
        <v>0</v>
      </c>
      <c r="AG1119">
        <f t="shared" si="400"/>
        <v>0</v>
      </c>
      <c r="AH1119">
        <f t="shared" si="413"/>
        <v>0</v>
      </c>
      <c r="AI1119">
        <f t="shared" si="413"/>
        <v>0</v>
      </c>
      <c r="AJ1119">
        <f t="shared" si="413"/>
        <v>0</v>
      </c>
      <c r="AK1119">
        <f t="shared" si="413"/>
        <v>0</v>
      </c>
      <c r="AL1119">
        <f t="shared" si="418"/>
        <v>0</v>
      </c>
      <c r="AM1119">
        <f t="shared" si="418"/>
        <v>0</v>
      </c>
      <c r="AN1119">
        <f t="shared" si="418"/>
        <v>0</v>
      </c>
      <c r="AO1119">
        <f t="shared" si="418"/>
        <v>0</v>
      </c>
      <c r="AP1119">
        <f t="shared" si="418"/>
        <v>0</v>
      </c>
      <c r="AQ1119">
        <f t="shared" si="418"/>
        <v>0</v>
      </c>
      <c r="AR1119">
        <f t="shared" si="413"/>
        <v>0</v>
      </c>
      <c r="AS1119">
        <f t="shared" si="413"/>
        <v>0</v>
      </c>
      <c r="AT1119">
        <f t="shared" si="413"/>
        <v>0</v>
      </c>
      <c r="AU1119">
        <f t="shared" si="413"/>
        <v>0</v>
      </c>
      <c r="AV1119">
        <f t="shared" si="417"/>
        <v>0</v>
      </c>
      <c r="AW1119">
        <f t="shared" si="417"/>
        <v>0</v>
      </c>
      <c r="AX1119">
        <f t="shared" si="417"/>
        <v>0</v>
      </c>
      <c r="AY1119">
        <f t="shared" si="415"/>
        <v>0</v>
      </c>
      <c r="AZ1119">
        <f t="shared" si="416"/>
        <v>0</v>
      </c>
      <c r="BA1119">
        <f t="shared" si="411"/>
        <v>0</v>
      </c>
      <c r="BB1119">
        <f t="shared" si="412"/>
        <v>0</v>
      </c>
      <c r="BC1119">
        <f t="shared" si="412"/>
        <v>0</v>
      </c>
      <c r="BD1119">
        <f t="shared" si="412"/>
        <v>0</v>
      </c>
      <c r="BE1119">
        <f t="shared" si="416"/>
        <v>0</v>
      </c>
      <c r="BF1119">
        <f t="shared" si="416"/>
        <v>0</v>
      </c>
      <c r="BG1119">
        <f t="shared" si="416"/>
        <v>0</v>
      </c>
      <c r="BH1119">
        <f t="shared" si="416"/>
        <v>0</v>
      </c>
      <c r="BI1119">
        <f t="shared" si="416"/>
        <v>0</v>
      </c>
      <c r="BJ1119">
        <f t="shared" si="416"/>
        <v>0</v>
      </c>
      <c r="BK1119">
        <f t="shared" si="416"/>
        <v>0</v>
      </c>
      <c r="BL1119">
        <f t="shared" si="416"/>
        <v>0</v>
      </c>
      <c r="BM1119">
        <f t="shared" si="416"/>
        <v>0</v>
      </c>
      <c r="BN1119">
        <f t="shared" si="416"/>
        <v>0</v>
      </c>
      <c r="BO1119">
        <f t="shared" si="416"/>
        <v>0</v>
      </c>
      <c r="BP1119">
        <f t="shared" si="416"/>
        <v>0</v>
      </c>
      <c r="BQ1119">
        <f t="shared" si="396"/>
        <v>0</v>
      </c>
      <c r="BR1119">
        <f t="shared" si="396"/>
        <v>0</v>
      </c>
    </row>
    <row r="1120" spans="2:70" x14ac:dyDescent="0.2">
      <c r="B1120" s="1" t="str">
        <f>IF(ISBLANK(N1120),"",YEAR(O1120))</f>
        <v/>
      </c>
      <c r="C1120" s="12">
        <f>IF(ISBLANK(M1120),"",MONTH(O1120))</f>
        <v>1</v>
      </c>
      <c r="D1120" s="1" t="str">
        <f>IF(ISBLANK(N1120),"",WEEKNUM(O1120))</f>
        <v/>
      </c>
      <c r="E1120" s="1" t="str">
        <f>S1120&amp;R1120</f>
        <v/>
      </c>
      <c r="H1120" s="1" t="str">
        <f>IF(ISBLANK(N1120),"",IF(SUM(AC1120:CO1120)=0,"other",INDEX(AC$6:CO$6,MATCH(1,AC1120:CO1120,0))))</f>
        <v/>
      </c>
      <c r="I1120" s="1" t="str" cm="1">
        <f t="array" ref="I1120">IF(ISBLANK(N1120),"",INDEX($AC$7:$CO$7,,MATCH(H1120,$AC$6:$CO$6,0)))</f>
        <v/>
      </c>
      <c r="L1120" s="1" t="str">
        <f>IF(ISBLANK(J1120),H1120,J1120)</f>
        <v/>
      </c>
      <c r="M1120" s="1" t="str">
        <f>IF(ISBLANK(K1120),I1120,K1120)</f>
        <v/>
      </c>
      <c r="AA1120">
        <f t="shared" si="414"/>
        <v>0</v>
      </c>
      <c r="AB1120">
        <f t="shared" si="414"/>
        <v>0</v>
      </c>
      <c r="AC1120">
        <f t="shared" si="413"/>
        <v>0</v>
      </c>
      <c r="AD1120">
        <f t="shared" si="400"/>
        <v>0</v>
      </c>
      <c r="AE1120">
        <f t="shared" si="400"/>
        <v>0</v>
      </c>
      <c r="AF1120">
        <f t="shared" si="400"/>
        <v>0</v>
      </c>
      <c r="AG1120">
        <f t="shared" si="400"/>
        <v>0</v>
      </c>
      <c r="AH1120">
        <f t="shared" si="413"/>
        <v>0</v>
      </c>
      <c r="AI1120">
        <f t="shared" si="413"/>
        <v>0</v>
      </c>
      <c r="AJ1120">
        <f t="shared" si="413"/>
        <v>0</v>
      </c>
      <c r="AK1120">
        <f t="shared" si="413"/>
        <v>0</v>
      </c>
      <c r="AL1120">
        <f t="shared" si="418"/>
        <v>0</v>
      </c>
      <c r="AM1120">
        <f t="shared" si="418"/>
        <v>0</v>
      </c>
      <c r="AN1120">
        <f t="shared" si="418"/>
        <v>0</v>
      </c>
      <c r="AO1120">
        <f t="shared" si="418"/>
        <v>0</v>
      </c>
      <c r="AP1120">
        <f t="shared" si="418"/>
        <v>0</v>
      </c>
      <c r="AQ1120">
        <f t="shared" si="418"/>
        <v>0</v>
      </c>
      <c r="AR1120">
        <f t="shared" si="413"/>
        <v>0</v>
      </c>
      <c r="AS1120">
        <f t="shared" si="413"/>
        <v>0</v>
      </c>
      <c r="AT1120">
        <f t="shared" si="413"/>
        <v>0</v>
      </c>
      <c r="AU1120">
        <f t="shared" si="413"/>
        <v>0</v>
      </c>
      <c r="AV1120">
        <f t="shared" si="417"/>
        <v>0</v>
      </c>
      <c r="AW1120">
        <f t="shared" si="417"/>
        <v>0</v>
      </c>
      <c r="AX1120">
        <f t="shared" si="417"/>
        <v>0</v>
      </c>
      <c r="AY1120">
        <f t="shared" si="415"/>
        <v>0</v>
      </c>
      <c r="AZ1120">
        <f t="shared" si="416"/>
        <v>0</v>
      </c>
      <c r="BA1120">
        <f t="shared" si="411"/>
        <v>0</v>
      </c>
      <c r="BB1120">
        <f t="shared" si="412"/>
        <v>0</v>
      </c>
      <c r="BC1120">
        <f t="shared" si="412"/>
        <v>0</v>
      </c>
      <c r="BD1120">
        <f t="shared" si="412"/>
        <v>0</v>
      </c>
      <c r="BE1120">
        <f t="shared" si="416"/>
        <v>0</v>
      </c>
      <c r="BF1120">
        <f t="shared" si="416"/>
        <v>0</v>
      </c>
      <c r="BG1120">
        <f t="shared" si="416"/>
        <v>0</v>
      </c>
      <c r="BH1120">
        <f t="shared" si="416"/>
        <v>0</v>
      </c>
      <c r="BI1120">
        <f t="shared" si="416"/>
        <v>0</v>
      </c>
      <c r="BJ1120">
        <f t="shared" si="416"/>
        <v>0</v>
      </c>
      <c r="BK1120">
        <f t="shared" si="416"/>
        <v>0</v>
      </c>
      <c r="BL1120">
        <f t="shared" si="416"/>
        <v>0</v>
      </c>
      <c r="BM1120">
        <f t="shared" si="416"/>
        <v>0</v>
      </c>
      <c r="BN1120">
        <f t="shared" si="416"/>
        <v>0</v>
      </c>
      <c r="BO1120">
        <f t="shared" si="416"/>
        <v>0</v>
      </c>
      <c r="BP1120">
        <f t="shared" si="416"/>
        <v>0</v>
      </c>
      <c r="BQ1120">
        <f t="shared" si="396"/>
        <v>0</v>
      </c>
      <c r="BR1120">
        <f t="shared" si="396"/>
        <v>0</v>
      </c>
    </row>
    <row r="1121" spans="2:70" x14ac:dyDescent="0.2">
      <c r="B1121" s="1" t="str">
        <f>IF(ISBLANK(N1121),"",YEAR(O1121))</f>
        <v/>
      </c>
      <c r="C1121" s="12">
        <f>IF(ISBLANK(M1121),"",MONTH(O1121))</f>
        <v>1</v>
      </c>
      <c r="D1121" s="1" t="str">
        <f>IF(ISBLANK(N1121),"",WEEKNUM(O1121))</f>
        <v/>
      </c>
      <c r="E1121" s="1" t="str">
        <f>S1121&amp;R1121</f>
        <v/>
      </c>
      <c r="H1121" s="1" t="str">
        <f>IF(ISBLANK(N1121),"",IF(SUM(AC1121:CO1121)=0,"other",INDEX(AC$6:CO$6,MATCH(1,AC1121:CO1121,0))))</f>
        <v/>
      </c>
      <c r="I1121" s="1" t="str" cm="1">
        <f t="array" ref="I1121">IF(ISBLANK(N1121),"",INDEX($AC$7:$CO$7,,MATCH(H1121,$AC$6:$CO$6,0)))</f>
        <v/>
      </c>
      <c r="L1121" s="1" t="str">
        <f>IF(ISBLANK(J1121),H1121,J1121)</f>
        <v/>
      </c>
      <c r="M1121" s="1" t="str">
        <f>IF(ISBLANK(K1121),I1121,K1121)</f>
        <v/>
      </c>
      <c r="AA1121">
        <f t="shared" si="414"/>
        <v>0</v>
      </c>
      <c r="AB1121">
        <f t="shared" si="414"/>
        <v>0</v>
      </c>
      <c r="AC1121">
        <f t="shared" si="413"/>
        <v>0</v>
      </c>
      <c r="AD1121">
        <f t="shared" si="400"/>
        <v>0</v>
      </c>
      <c r="AE1121">
        <f t="shared" si="400"/>
        <v>0</v>
      </c>
      <c r="AF1121">
        <f t="shared" si="400"/>
        <v>0</v>
      </c>
      <c r="AG1121">
        <f t="shared" si="400"/>
        <v>0</v>
      </c>
      <c r="AH1121">
        <f t="shared" si="413"/>
        <v>0</v>
      </c>
      <c r="AI1121">
        <f t="shared" si="413"/>
        <v>0</v>
      </c>
      <c r="AJ1121">
        <f t="shared" si="413"/>
        <v>0</v>
      </c>
      <c r="AK1121">
        <f t="shared" si="413"/>
        <v>0</v>
      </c>
      <c r="AL1121">
        <f t="shared" si="418"/>
        <v>0</v>
      </c>
      <c r="AM1121">
        <f t="shared" si="418"/>
        <v>0</v>
      </c>
      <c r="AN1121">
        <f t="shared" si="418"/>
        <v>0</v>
      </c>
      <c r="AO1121">
        <f t="shared" si="418"/>
        <v>0</v>
      </c>
      <c r="AP1121">
        <f t="shared" si="418"/>
        <v>0</v>
      </c>
      <c r="AQ1121">
        <f t="shared" si="418"/>
        <v>0</v>
      </c>
      <c r="AR1121">
        <f t="shared" si="413"/>
        <v>0</v>
      </c>
      <c r="AS1121">
        <f t="shared" si="413"/>
        <v>0</v>
      </c>
      <c r="AT1121">
        <f t="shared" si="413"/>
        <v>0</v>
      </c>
      <c r="AU1121">
        <f t="shared" si="413"/>
        <v>0</v>
      </c>
      <c r="AV1121">
        <f t="shared" si="417"/>
        <v>0</v>
      </c>
      <c r="AW1121">
        <f t="shared" si="417"/>
        <v>0</v>
      </c>
      <c r="AX1121">
        <f t="shared" si="417"/>
        <v>0</v>
      </c>
      <c r="AY1121">
        <f t="shared" si="415"/>
        <v>0</v>
      </c>
      <c r="AZ1121">
        <f t="shared" si="416"/>
        <v>0</v>
      </c>
      <c r="BA1121">
        <f t="shared" si="411"/>
        <v>0</v>
      </c>
      <c r="BB1121">
        <f t="shared" si="412"/>
        <v>0</v>
      </c>
      <c r="BC1121">
        <f t="shared" si="412"/>
        <v>0</v>
      </c>
      <c r="BD1121">
        <f t="shared" si="412"/>
        <v>0</v>
      </c>
      <c r="BE1121">
        <f t="shared" si="416"/>
        <v>0</v>
      </c>
      <c r="BF1121">
        <f t="shared" si="416"/>
        <v>0</v>
      </c>
      <c r="BG1121">
        <f t="shared" si="416"/>
        <v>0</v>
      </c>
      <c r="BH1121">
        <f t="shared" si="416"/>
        <v>0</v>
      </c>
      <c r="BI1121">
        <f t="shared" si="416"/>
        <v>0</v>
      </c>
      <c r="BJ1121">
        <f t="shared" si="416"/>
        <v>0</v>
      </c>
      <c r="BK1121">
        <f t="shared" si="416"/>
        <v>0</v>
      </c>
      <c r="BL1121">
        <f t="shared" si="416"/>
        <v>0</v>
      </c>
      <c r="BM1121">
        <f t="shared" si="416"/>
        <v>0</v>
      </c>
      <c r="BN1121">
        <f t="shared" si="416"/>
        <v>0</v>
      </c>
      <c r="BO1121">
        <f t="shared" si="416"/>
        <v>0</v>
      </c>
      <c r="BP1121">
        <f t="shared" si="416"/>
        <v>0</v>
      </c>
      <c r="BQ1121">
        <f t="shared" si="396"/>
        <v>0</v>
      </c>
      <c r="BR1121">
        <f t="shared" si="396"/>
        <v>0</v>
      </c>
    </row>
    <row r="1122" spans="2:70" x14ac:dyDescent="0.2">
      <c r="B1122" s="1" t="str">
        <f>IF(ISBLANK(N1122),"",YEAR(O1122))</f>
        <v/>
      </c>
      <c r="C1122" s="12">
        <f>IF(ISBLANK(M1122),"",MONTH(O1122))</f>
        <v>1</v>
      </c>
      <c r="D1122" s="1" t="str">
        <f>IF(ISBLANK(N1122),"",WEEKNUM(O1122))</f>
        <v/>
      </c>
      <c r="E1122" s="1" t="str">
        <f>S1122&amp;R1122</f>
        <v/>
      </c>
      <c r="H1122" s="1" t="str">
        <f>IF(ISBLANK(N1122),"",IF(SUM(AC1122:CO1122)=0,"other",INDEX(AC$6:CO$6,MATCH(1,AC1122:CO1122,0))))</f>
        <v/>
      </c>
      <c r="I1122" s="1" t="str" cm="1">
        <f t="array" ref="I1122">IF(ISBLANK(N1122),"",INDEX($AC$7:$CO$7,,MATCH(H1122,$AC$6:$CO$6,0)))</f>
        <v/>
      </c>
      <c r="L1122" s="1" t="str">
        <f>IF(ISBLANK(J1122),H1122,J1122)</f>
        <v/>
      </c>
      <c r="M1122" s="1" t="str">
        <f>IF(ISBLANK(K1122),I1122,K1122)</f>
        <v/>
      </c>
      <c r="AA1122">
        <f t="shared" si="414"/>
        <v>0</v>
      </c>
      <c r="AB1122">
        <f t="shared" si="414"/>
        <v>0</v>
      </c>
      <c r="AC1122">
        <f t="shared" si="413"/>
        <v>0</v>
      </c>
      <c r="AD1122">
        <f t="shared" si="400"/>
        <v>0</v>
      </c>
      <c r="AE1122">
        <f t="shared" si="400"/>
        <v>0</v>
      </c>
      <c r="AF1122">
        <f t="shared" si="400"/>
        <v>0</v>
      </c>
      <c r="AG1122">
        <f t="shared" si="400"/>
        <v>0</v>
      </c>
      <c r="AH1122">
        <f t="shared" si="413"/>
        <v>0</v>
      </c>
      <c r="AI1122">
        <f t="shared" si="413"/>
        <v>0</v>
      </c>
      <c r="AJ1122">
        <f t="shared" si="413"/>
        <v>0</v>
      </c>
      <c r="AK1122">
        <f t="shared" si="413"/>
        <v>0</v>
      </c>
      <c r="AL1122">
        <f t="shared" si="418"/>
        <v>0</v>
      </c>
      <c r="AM1122">
        <f t="shared" si="418"/>
        <v>0</v>
      </c>
      <c r="AN1122">
        <f t="shared" si="418"/>
        <v>0</v>
      </c>
      <c r="AO1122">
        <f t="shared" si="418"/>
        <v>0</v>
      </c>
      <c r="AP1122">
        <f t="shared" si="418"/>
        <v>0</v>
      </c>
      <c r="AQ1122">
        <f t="shared" si="418"/>
        <v>0</v>
      </c>
      <c r="AR1122">
        <f t="shared" si="413"/>
        <v>0</v>
      </c>
      <c r="AS1122">
        <f t="shared" si="413"/>
        <v>0</v>
      </c>
      <c r="AT1122">
        <f t="shared" si="413"/>
        <v>0</v>
      </c>
      <c r="AU1122">
        <f t="shared" si="413"/>
        <v>0</v>
      </c>
      <c r="AV1122">
        <f t="shared" si="417"/>
        <v>0</v>
      </c>
      <c r="AW1122">
        <f t="shared" si="417"/>
        <v>0</v>
      </c>
      <c r="AX1122">
        <f t="shared" si="417"/>
        <v>0</v>
      </c>
      <c r="AY1122">
        <f t="shared" si="415"/>
        <v>0</v>
      </c>
      <c r="AZ1122">
        <f t="shared" si="416"/>
        <v>0</v>
      </c>
      <c r="BA1122">
        <f t="shared" si="411"/>
        <v>0</v>
      </c>
      <c r="BB1122">
        <f t="shared" si="412"/>
        <v>0</v>
      </c>
      <c r="BC1122">
        <f t="shared" si="412"/>
        <v>0</v>
      </c>
      <c r="BD1122">
        <f t="shared" si="412"/>
        <v>0</v>
      </c>
      <c r="BE1122">
        <f t="shared" si="416"/>
        <v>0</v>
      </c>
      <c r="BF1122">
        <f t="shared" si="416"/>
        <v>0</v>
      </c>
      <c r="BG1122">
        <f t="shared" si="416"/>
        <v>0</v>
      </c>
      <c r="BH1122">
        <f t="shared" si="416"/>
        <v>0</v>
      </c>
      <c r="BI1122">
        <f t="shared" si="416"/>
        <v>0</v>
      </c>
      <c r="BJ1122">
        <f t="shared" si="416"/>
        <v>0</v>
      </c>
      <c r="BK1122">
        <f t="shared" si="416"/>
        <v>0</v>
      </c>
      <c r="BL1122">
        <f t="shared" si="416"/>
        <v>0</v>
      </c>
      <c r="BM1122">
        <f t="shared" si="416"/>
        <v>0</v>
      </c>
      <c r="BN1122">
        <f t="shared" si="416"/>
        <v>0</v>
      </c>
      <c r="BO1122">
        <f t="shared" si="416"/>
        <v>0</v>
      </c>
      <c r="BP1122">
        <f t="shared" si="416"/>
        <v>0</v>
      </c>
      <c r="BQ1122">
        <f t="shared" si="396"/>
        <v>0</v>
      </c>
      <c r="BR1122">
        <f t="shared" si="396"/>
        <v>0</v>
      </c>
    </row>
    <row r="1123" spans="2:70" x14ac:dyDescent="0.2">
      <c r="B1123" s="1" t="str">
        <f>IF(ISBLANK(N1123),"",YEAR(O1123))</f>
        <v/>
      </c>
      <c r="C1123" s="12">
        <f>IF(ISBLANK(M1123),"",MONTH(O1123))</f>
        <v>1</v>
      </c>
      <c r="D1123" s="1" t="str">
        <f>IF(ISBLANK(N1123),"",WEEKNUM(O1123))</f>
        <v/>
      </c>
      <c r="E1123" s="1" t="str">
        <f>S1123&amp;R1123</f>
        <v/>
      </c>
      <c r="H1123" s="1" t="str">
        <f>IF(ISBLANK(N1123),"",IF(SUM(AC1123:CO1123)=0,"other",INDEX(AC$6:CO$6,MATCH(1,AC1123:CO1123,0))))</f>
        <v/>
      </c>
      <c r="I1123" s="1" t="str" cm="1">
        <f t="array" ref="I1123">IF(ISBLANK(N1123),"",INDEX($AC$7:$CO$7,,MATCH(H1123,$AC$6:$CO$6,0)))</f>
        <v/>
      </c>
      <c r="L1123" s="1" t="str">
        <f>IF(ISBLANK(J1123),H1123,J1123)</f>
        <v/>
      </c>
      <c r="M1123" s="1" t="str">
        <f>IF(ISBLANK(K1123),I1123,K1123)</f>
        <v/>
      </c>
      <c r="AA1123">
        <f t="shared" si="414"/>
        <v>0</v>
      </c>
      <c r="AB1123">
        <f t="shared" si="414"/>
        <v>0</v>
      </c>
      <c r="AC1123">
        <f t="shared" si="413"/>
        <v>0</v>
      </c>
      <c r="AD1123">
        <f t="shared" si="400"/>
        <v>0</v>
      </c>
      <c r="AE1123">
        <f t="shared" si="400"/>
        <v>0</v>
      </c>
      <c r="AF1123">
        <f t="shared" si="400"/>
        <v>0</v>
      </c>
      <c r="AG1123">
        <f t="shared" si="400"/>
        <v>0</v>
      </c>
      <c r="AH1123">
        <f t="shared" si="413"/>
        <v>0</v>
      </c>
      <c r="AI1123">
        <f t="shared" si="413"/>
        <v>0</v>
      </c>
      <c r="AJ1123">
        <f t="shared" si="413"/>
        <v>0</v>
      </c>
      <c r="AK1123">
        <f t="shared" si="413"/>
        <v>0</v>
      </c>
      <c r="AL1123">
        <f t="shared" si="418"/>
        <v>0</v>
      </c>
      <c r="AM1123">
        <f t="shared" si="418"/>
        <v>0</v>
      </c>
      <c r="AN1123">
        <f t="shared" si="418"/>
        <v>0</v>
      </c>
      <c r="AO1123">
        <f t="shared" si="418"/>
        <v>0</v>
      </c>
      <c r="AP1123">
        <f t="shared" si="418"/>
        <v>0</v>
      </c>
      <c r="AQ1123">
        <f t="shared" si="418"/>
        <v>0</v>
      </c>
      <c r="AR1123">
        <f t="shared" si="413"/>
        <v>0</v>
      </c>
      <c r="AS1123">
        <f t="shared" si="413"/>
        <v>0</v>
      </c>
      <c r="AT1123">
        <f t="shared" si="413"/>
        <v>0</v>
      </c>
      <c r="AU1123">
        <f t="shared" si="413"/>
        <v>0</v>
      </c>
      <c r="AV1123">
        <f t="shared" si="417"/>
        <v>0</v>
      </c>
      <c r="AW1123">
        <f t="shared" si="417"/>
        <v>0</v>
      </c>
      <c r="AX1123">
        <f t="shared" si="417"/>
        <v>0</v>
      </c>
      <c r="AY1123">
        <f t="shared" si="415"/>
        <v>0</v>
      </c>
      <c r="AZ1123">
        <f t="shared" si="416"/>
        <v>0</v>
      </c>
      <c r="BA1123">
        <f t="shared" si="411"/>
        <v>0</v>
      </c>
      <c r="BB1123">
        <f t="shared" si="412"/>
        <v>0</v>
      </c>
      <c r="BC1123">
        <f t="shared" si="412"/>
        <v>0</v>
      </c>
      <c r="BD1123">
        <f t="shared" si="412"/>
        <v>0</v>
      </c>
      <c r="BE1123">
        <f t="shared" si="416"/>
        <v>0</v>
      </c>
      <c r="BF1123">
        <f t="shared" si="416"/>
        <v>0</v>
      </c>
      <c r="BG1123">
        <f t="shared" si="416"/>
        <v>0</v>
      </c>
      <c r="BH1123">
        <f t="shared" si="416"/>
        <v>0</v>
      </c>
      <c r="BI1123">
        <f t="shared" si="416"/>
        <v>0</v>
      </c>
      <c r="BJ1123">
        <f t="shared" si="416"/>
        <v>0</v>
      </c>
      <c r="BK1123">
        <f t="shared" si="416"/>
        <v>0</v>
      </c>
      <c r="BL1123">
        <f t="shared" si="416"/>
        <v>0</v>
      </c>
      <c r="BM1123">
        <f t="shared" si="416"/>
        <v>0</v>
      </c>
      <c r="BN1123">
        <f t="shared" si="416"/>
        <v>0</v>
      </c>
      <c r="BO1123">
        <f t="shared" si="416"/>
        <v>0</v>
      </c>
      <c r="BP1123">
        <f t="shared" si="416"/>
        <v>0</v>
      </c>
      <c r="BQ1123">
        <f t="shared" si="416"/>
        <v>0</v>
      </c>
      <c r="BR1123">
        <f t="shared" si="416"/>
        <v>0</v>
      </c>
    </row>
    <row r="1124" spans="2:70" x14ac:dyDescent="0.2">
      <c r="B1124" s="1" t="str">
        <f>IF(ISBLANK(N1124),"",YEAR(O1124))</f>
        <v/>
      </c>
      <c r="C1124" s="12">
        <f>IF(ISBLANK(M1124),"",MONTH(O1124))</f>
        <v>1</v>
      </c>
      <c r="D1124" s="1" t="str">
        <f>IF(ISBLANK(N1124),"",WEEKNUM(O1124))</f>
        <v/>
      </c>
      <c r="E1124" s="1" t="str">
        <f>S1124&amp;R1124</f>
        <v/>
      </c>
      <c r="H1124" s="1" t="str">
        <f>IF(ISBLANK(N1124),"",IF(SUM(AC1124:CO1124)=0,"other",INDEX(AC$6:CO$6,MATCH(1,AC1124:CO1124,0))))</f>
        <v/>
      </c>
      <c r="I1124" s="1" t="str" cm="1">
        <f t="array" ref="I1124">IF(ISBLANK(N1124),"",INDEX($AC$7:$CO$7,,MATCH(H1124,$AC$6:$CO$6,0)))</f>
        <v/>
      </c>
      <c r="L1124" s="1" t="str">
        <f>IF(ISBLANK(J1124),H1124,J1124)</f>
        <v/>
      </c>
      <c r="M1124" s="1" t="str">
        <f>IF(ISBLANK(K1124),I1124,K1124)</f>
        <v/>
      </c>
      <c r="AA1124">
        <f t="shared" si="414"/>
        <v>0</v>
      </c>
      <c r="AB1124">
        <f t="shared" si="414"/>
        <v>0</v>
      </c>
      <c r="AC1124">
        <f t="shared" si="413"/>
        <v>0</v>
      </c>
      <c r="AD1124">
        <f t="shared" si="400"/>
        <v>0</v>
      </c>
      <c r="AE1124">
        <f t="shared" si="400"/>
        <v>0</v>
      </c>
      <c r="AF1124">
        <f t="shared" si="400"/>
        <v>0</v>
      </c>
      <c r="AG1124">
        <f t="shared" si="400"/>
        <v>0</v>
      </c>
      <c r="AH1124">
        <f t="shared" si="413"/>
        <v>0</v>
      </c>
      <c r="AI1124">
        <f t="shared" si="413"/>
        <v>0</v>
      </c>
      <c r="AJ1124">
        <f t="shared" si="413"/>
        <v>0</v>
      </c>
      <c r="AK1124">
        <f t="shared" si="413"/>
        <v>0</v>
      </c>
      <c r="AL1124">
        <f t="shared" si="418"/>
        <v>0</v>
      </c>
      <c r="AM1124">
        <f t="shared" si="418"/>
        <v>0</v>
      </c>
      <c r="AN1124">
        <f t="shared" si="418"/>
        <v>0</v>
      </c>
      <c r="AO1124">
        <f t="shared" si="418"/>
        <v>0</v>
      </c>
      <c r="AP1124">
        <f t="shared" si="418"/>
        <v>0</v>
      </c>
      <c r="AQ1124">
        <f t="shared" si="418"/>
        <v>0</v>
      </c>
      <c r="AR1124">
        <f t="shared" si="413"/>
        <v>0</v>
      </c>
      <c r="AS1124">
        <f t="shared" si="413"/>
        <v>0</v>
      </c>
      <c r="AT1124">
        <f t="shared" si="413"/>
        <v>0</v>
      </c>
      <c r="AU1124">
        <f t="shared" si="413"/>
        <v>0</v>
      </c>
      <c r="AV1124">
        <f t="shared" si="417"/>
        <v>0</v>
      </c>
      <c r="AW1124">
        <f t="shared" si="417"/>
        <v>0</v>
      </c>
      <c r="AX1124">
        <f t="shared" si="417"/>
        <v>0</v>
      </c>
      <c r="AY1124">
        <f t="shared" si="415"/>
        <v>0</v>
      </c>
      <c r="AZ1124">
        <f t="shared" si="416"/>
        <v>0</v>
      </c>
      <c r="BA1124">
        <f t="shared" si="411"/>
        <v>0</v>
      </c>
      <c r="BB1124">
        <f t="shared" si="412"/>
        <v>0</v>
      </c>
      <c r="BC1124">
        <f t="shared" si="412"/>
        <v>0</v>
      </c>
      <c r="BD1124">
        <f t="shared" si="412"/>
        <v>0</v>
      </c>
      <c r="BE1124">
        <f t="shared" si="416"/>
        <v>0</v>
      </c>
      <c r="BF1124">
        <f t="shared" si="416"/>
        <v>0</v>
      </c>
      <c r="BG1124">
        <f t="shared" si="416"/>
        <v>0</v>
      </c>
      <c r="BH1124">
        <f t="shared" si="416"/>
        <v>0</v>
      </c>
      <c r="BI1124">
        <f t="shared" si="416"/>
        <v>0</v>
      </c>
      <c r="BJ1124">
        <f t="shared" si="416"/>
        <v>0</v>
      </c>
      <c r="BK1124">
        <f t="shared" si="416"/>
        <v>0</v>
      </c>
      <c r="BL1124">
        <f t="shared" si="416"/>
        <v>0</v>
      </c>
      <c r="BM1124">
        <f t="shared" si="416"/>
        <v>0</v>
      </c>
      <c r="BN1124">
        <f t="shared" si="416"/>
        <v>0</v>
      </c>
      <c r="BO1124">
        <f t="shared" si="416"/>
        <v>0</v>
      </c>
      <c r="BP1124">
        <f t="shared" si="416"/>
        <v>0</v>
      </c>
      <c r="BQ1124">
        <f t="shared" si="416"/>
        <v>0</v>
      </c>
      <c r="BR1124">
        <f t="shared" si="416"/>
        <v>0</v>
      </c>
    </row>
    <row r="1125" spans="2:70" x14ac:dyDescent="0.2">
      <c r="B1125" s="1" t="str">
        <f>IF(ISBLANK(N1125),"",YEAR(O1125))</f>
        <v/>
      </c>
      <c r="C1125" s="12">
        <f>IF(ISBLANK(M1125),"",MONTH(O1125))</f>
        <v>1</v>
      </c>
      <c r="D1125" s="1" t="str">
        <f>IF(ISBLANK(N1125),"",WEEKNUM(O1125))</f>
        <v/>
      </c>
      <c r="E1125" s="1" t="str">
        <f>S1125&amp;R1125</f>
        <v/>
      </c>
      <c r="H1125" s="1" t="str">
        <f>IF(ISBLANK(N1125),"",IF(SUM(AC1125:CO1125)=0,"other",INDEX(AC$6:CO$6,MATCH(1,AC1125:CO1125,0))))</f>
        <v/>
      </c>
      <c r="I1125" s="1" t="str" cm="1">
        <f t="array" ref="I1125">IF(ISBLANK(N1125),"",INDEX($AC$7:$CO$7,,MATCH(H1125,$AC$6:$CO$6,0)))</f>
        <v/>
      </c>
      <c r="L1125" s="1" t="str">
        <f>IF(ISBLANK(J1125),H1125,J1125)</f>
        <v/>
      </c>
      <c r="M1125" s="1" t="str">
        <f>IF(ISBLANK(K1125),I1125,K1125)</f>
        <v/>
      </c>
      <c r="AA1125">
        <f t="shared" si="414"/>
        <v>0</v>
      </c>
      <c r="AB1125">
        <f t="shared" si="414"/>
        <v>0</v>
      </c>
      <c r="AC1125">
        <f t="shared" si="413"/>
        <v>0</v>
      </c>
      <c r="AD1125">
        <f t="shared" si="400"/>
        <v>0</v>
      </c>
      <c r="AE1125">
        <f t="shared" si="400"/>
        <v>0</v>
      </c>
      <c r="AF1125">
        <f t="shared" si="400"/>
        <v>0</v>
      </c>
      <c r="AG1125">
        <f t="shared" si="400"/>
        <v>0</v>
      </c>
      <c r="AH1125">
        <f t="shared" si="413"/>
        <v>0</v>
      </c>
      <c r="AI1125">
        <f t="shared" si="413"/>
        <v>0</v>
      </c>
      <c r="AJ1125">
        <f t="shared" si="413"/>
        <v>0</v>
      </c>
      <c r="AK1125">
        <f t="shared" si="413"/>
        <v>0</v>
      </c>
      <c r="AL1125">
        <f t="shared" si="418"/>
        <v>0</v>
      </c>
      <c r="AM1125">
        <f t="shared" si="418"/>
        <v>0</v>
      </c>
      <c r="AN1125">
        <f t="shared" si="418"/>
        <v>0</v>
      </c>
      <c r="AO1125">
        <f t="shared" si="418"/>
        <v>0</v>
      </c>
      <c r="AP1125">
        <f t="shared" si="418"/>
        <v>0</v>
      </c>
      <c r="AQ1125">
        <f t="shared" si="418"/>
        <v>0</v>
      </c>
      <c r="AR1125">
        <f t="shared" si="413"/>
        <v>0</v>
      </c>
      <c r="AS1125">
        <f t="shared" si="413"/>
        <v>0</v>
      </c>
      <c r="AT1125">
        <f t="shared" si="413"/>
        <v>0</v>
      </c>
      <c r="AU1125">
        <f t="shared" si="413"/>
        <v>0</v>
      </c>
      <c r="AV1125">
        <f t="shared" si="417"/>
        <v>0</v>
      </c>
      <c r="AW1125">
        <f t="shared" si="417"/>
        <v>0</v>
      </c>
      <c r="AX1125">
        <f t="shared" si="417"/>
        <v>0</v>
      </c>
      <c r="AY1125">
        <f t="shared" si="415"/>
        <v>0</v>
      </c>
      <c r="AZ1125">
        <f t="shared" si="416"/>
        <v>0</v>
      </c>
      <c r="BA1125">
        <f t="shared" si="411"/>
        <v>0</v>
      </c>
      <c r="BB1125">
        <f t="shared" si="412"/>
        <v>0</v>
      </c>
      <c r="BC1125">
        <f t="shared" si="412"/>
        <v>0</v>
      </c>
      <c r="BD1125">
        <f t="shared" si="412"/>
        <v>0</v>
      </c>
      <c r="BE1125">
        <f t="shared" si="416"/>
        <v>0</v>
      </c>
      <c r="BF1125">
        <f t="shared" si="416"/>
        <v>0</v>
      </c>
      <c r="BG1125">
        <f t="shared" si="416"/>
        <v>0</v>
      </c>
      <c r="BH1125">
        <f t="shared" si="416"/>
        <v>0</v>
      </c>
      <c r="BI1125">
        <f t="shared" si="416"/>
        <v>0</v>
      </c>
      <c r="BJ1125">
        <f t="shared" si="416"/>
        <v>0</v>
      </c>
      <c r="BK1125">
        <f t="shared" si="416"/>
        <v>0</v>
      </c>
      <c r="BL1125">
        <f t="shared" si="416"/>
        <v>0</v>
      </c>
      <c r="BM1125">
        <f t="shared" si="416"/>
        <v>0</v>
      </c>
      <c r="BN1125">
        <f t="shared" si="416"/>
        <v>0</v>
      </c>
      <c r="BO1125">
        <f t="shared" si="416"/>
        <v>0</v>
      </c>
      <c r="BP1125">
        <f t="shared" si="416"/>
        <v>0</v>
      </c>
      <c r="BQ1125">
        <f t="shared" si="416"/>
        <v>0</v>
      </c>
      <c r="BR1125">
        <f t="shared" si="416"/>
        <v>0</v>
      </c>
    </row>
    <row r="1126" spans="2:70" x14ac:dyDescent="0.2">
      <c r="B1126" s="1" t="str">
        <f>IF(ISBLANK(N1126),"",YEAR(O1126))</f>
        <v/>
      </c>
      <c r="C1126" s="12">
        <f>IF(ISBLANK(M1126),"",MONTH(O1126))</f>
        <v>1</v>
      </c>
      <c r="D1126" s="1" t="str">
        <f>IF(ISBLANK(N1126),"",WEEKNUM(O1126))</f>
        <v/>
      </c>
      <c r="E1126" s="1" t="str">
        <f>S1126&amp;R1126</f>
        <v/>
      </c>
      <c r="H1126" s="1" t="str">
        <f>IF(ISBLANK(N1126),"",IF(SUM(AC1126:CO1126)=0,"other",INDEX(AC$6:CO$6,MATCH(1,AC1126:CO1126,0))))</f>
        <v/>
      </c>
      <c r="I1126" s="1" t="str" cm="1">
        <f t="array" ref="I1126">IF(ISBLANK(N1126),"",INDEX($AC$7:$CO$7,,MATCH(H1126,$AC$6:$CO$6,0)))</f>
        <v/>
      </c>
      <c r="L1126" s="1" t="str">
        <f>IF(ISBLANK(J1126),H1126,J1126)</f>
        <v/>
      </c>
      <c r="M1126" s="1" t="str">
        <f>IF(ISBLANK(K1126),I1126,K1126)</f>
        <v/>
      </c>
      <c r="AA1126">
        <f t="shared" si="414"/>
        <v>0</v>
      </c>
      <c r="AB1126">
        <f t="shared" si="414"/>
        <v>0</v>
      </c>
      <c r="AC1126">
        <f t="shared" si="413"/>
        <v>0</v>
      </c>
      <c r="AD1126">
        <f t="shared" si="400"/>
        <v>0</v>
      </c>
      <c r="AE1126">
        <f t="shared" si="400"/>
        <v>0</v>
      </c>
      <c r="AF1126">
        <f t="shared" si="400"/>
        <v>0</v>
      </c>
      <c r="AG1126">
        <f t="shared" si="400"/>
        <v>0</v>
      </c>
      <c r="AH1126">
        <f t="shared" si="413"/>
        <v>0</v>
      </c>
      <c r="AI1126">
        <f t="shared" si="413"/>
        <v>0</v>
      </c>
      <c r="AJ1126">
        <f t="shared" si="413"/>
        <v>0</v>
      </c>
      <c r="AK1126">
        <f t="shared" si="413"/>
        <v>0</v>
      </c>
      <c r="AL1126">
        <f t="shared" si="418"/>
        <v>0</v>
      </c>
      <c r="AM1126">
        <f t="shared" si="418"/>
        <v>0</v>
      </c>
      <c r="AN1126">
        <f t="shared" si="418"/>
        <v>0</v>
      </c>
      <c r="AO1126">
        <f t="shared" si="418"/>
        <v>0</v>
      </c>
      <c r="AP1126">
        <f t="shared" si="418"/>
        <v>0</v>
      </c>
      <c r="AQ1126">
        <f t="shared" si="418"/>
        <v>0</v>
      </c>
      <c r="AR1126">
        <f t="shared" si="413"/>
        <v>0</v>
      </c>
      <c r="AS1126">
        <f t="shared" si="413"/>
        <v>0</v>
      </c>
      <c r="AT1126">
        <f t="shared" si="413"/>
        <v>0</v>
      </c>
      <c r="AU1126">
        <f t="shared" si="413"/>
        <v>0</v>
      </c>
      <c r="AV1126">
        <f t="shared" si="417"/>
        <v>0</v>
      </c>
      <c r="AW1126">
        <f t="shared" si="417"/>
        <v>0</v>
      </c>
      <c r="AX1126">
        <f t="shared" si="417"/>
        <v>0</v>
      </c>
      <c r="AY1126">
        <f t="shared" si="415"/>
        <v>0</v>
      </c>
      <c r="AZ1126">
        <f t="shared" si="416"/>
        <v>0</v>
      </c>
      <c r="BA1126">
        <f t="shared" si="411"/>
        <v>0</v>
      </c>
      <c r="BB1126">
        <f t="shared" ref="BB1126:BD1145" si="419">IF(ISERROR(FIND(BB$5,$E1126)),0,1)</f>
        <v>0</v>
      </c>
      <c r="BC1126">
        <f t="shared" si="419"/>
        <v>0</v>
      </c>
      <c r="BD1126">
        <f t="shared" si="419"/>
        <v>0</v>
      </c>
      <c r="BE1126">
        <f t="shared" si="416"/>
        <v>0</v>
      </c>
      <c r="BF1126">
        <f t="shared" si="416"/>
        <v>0</v>
      </c>
      <c r="BG1126">
        <f t="shared" si="416"/>
        <v>0</v>
      </c>
      <c r="BH1126">
        <f t="shared" si="416"/>
        <v>0</v>
      </c>
      <c r="BI1126">
        <f t="shared" si="416"/>
        <v>0</v>
      </c>
      <c r="BJ1126">
        <f t="shared" si="416"/>
        <v>0</v>
      </c>
      <c r="BK1126">
        <f t="shared" si="416"/>
        <v>0</v>
      </c>
      <c r="BL1126">
        <f t="shared" si="416"/>
        <v>0</v>
      </c>
      <c r="BM1126">
        <f t="shared" si="416"/>
        <v>0</v>
      </c>
      <c r="BN1126">
        <f t="shared" si="416"/>
        <v>0</v>
      </c>
      <c r="BO1126">
        <f t="shared" si="416"/>
        <v>0</v>
      </c>
      <c r="BP1126">
        <f t="shared" si="416"/>
        <v>0</v>
      </c>
      <c r="BQ1126">
        <f t="shared" si="416"/>
        <v>0</v>
      </c>
      <c r="BR1126">
        <f t="shared" si="416"/>
        <v>0</v>
      </c>
    </row>
    <row r="1127" spans="2:70" x14ac:dyDescent="0.2">
      <c r="B1127" s="1" t="str">
        <f>IF(ISBLANK(N1127),"",YEAR(O1127))</f>
        <v/>
      </c>
      <c r="C1127" s="12">
        <f>IF(ISBLANK(M1127),"",MONTH(O1127))</f>
        <v>1</v>
      </c>
      <c r="D1127" s="1" t="str">
        <f>IF(ISBLANK(N1127),"",WEEKNUM(O1127))</f>
        <v/>
      </c>
      <c r="E1127" s="1" t="str">
        <f>S1127&amp;R1127</f>
        <v/>
      </c>
      <c r="H1127" s="1" t="str">
        <f>IF(ISBLANK(N1127),"",IF(SUM(AC1127:CO1127)=0,"other",INDEX(AC$6:CO$6,MATCH(1,AC1127:CO1127,0))))</f>
        <v/>
      </c>
      <c r="I1127" s="1" t="str" cm="1">
        <f t="array" ref="I1127">IF(ISBLANK(N1127),"",INDEX($AC$7:$CO$7,,MATCH(H1127,$AC$6:$CO$6,0)))</f>
        <v/>
      </c>
      <c r="L1127" s="1" t="str">
        <f>IF(ISBLANK(J1127),H1127,J1127)</f>
        <v/>
      </c>
      <c r="M1127" s="1" t="str">
        <f>IF(ISBLANK(K1127),I1127,K1127)</f>
        <v/>
      </c>
      <c r="AA1127">
        <f t="shared" si="414"/>
        <v>0</v>
      </c>
      <c r="AB1127">
        <f t="shared" si="414"/>
        <v>0</v>
      </c>
      <c r="AC1127">
        <f t="shared" si="413"/>
        <v>0</v>
      </c>
      <c r="AD1127">
        <f t="shared" si="400"/>
        <v>0</v>
      </c>
      <c r="AE1127">
        <f t="shared" si="400"/>
        <v>0</v>
      </c>
      <c r="AF1127">
        <f t="shared" si="400"/>
        <v>0</v>
      </c>
      <c r="AG1127">
        <f t="shared" si="400"/>
        <v>0</v>
      </c>
      <c r="AH1127">
        <f t="shared" si="413"/>
        <v>0</v>
      </c>
      <c r="AI1127">
        <f t="shared" si="413"/>
        <v>0</v>
      </c>
      <c r="AJ1127">
        <f t="shared" si="413"/>
        <v>0</v>
      </c>
      <c r="AK1127">
        <f t="shared" si="413"/>
        <v>0</v>
      </c>
      <c r="AL1127">
        <f t="shared" ref="AL1127:AQ1136" si="420">IF(ISERROR(FIND(AL$5,$E1127)),0,1)</f>
        <v>0</v>
      </c>
      <c r="AM1127">
        <f t="shared" si="420"/>
        <v>0</v>
      </c>
      <c r="AN1127">
        <f t="shared" si="420"/>
        <v>0</v>
      </c>
      <c r="AO1127">
        <f t="shared" si="420"/>
        <v>0</v>
      </c>
      <c r="AP1127">
        <f t="shared" si="420"/>
        <v>0</v>
      </c>
      <c r="AQ1127">
        <f t="shared" si="420"/>
        <v>0</v>
      </c>
      <c r="AR1127">
        <f t="shared" si="413"/>
        <v>0</v>
      </c>
      <c r="AS1127">
        <f t="shared" si="413"/>
        <v>0</v>
      </c>
      <c r="AT1127">
        <f t="shared" si="413"/>
        <v>0</v>
      </c>
      <c r="AU1127">
        <f t="shared" ref="AU1127:AX1190" si="421">IF(ISERROR(FIND(AU$5,$E1127)),0,1)</f>
        <v>0</v>
      </c>
      <c r="AV1127">
        <f t="shared" si="417"/>
        <v>0</v>
      </c>
      <c r="AW1127">
        <f t="shared" si="417"/>
        <v>0</v>
      </c>
      <c r="AX1127">
        <f t="shared" si="417"/>
        <v>0</v>
      </c>
      <c r="AY1127">
        <f t="shared" si="415"/>
        <v>0</v>
      </c>
      <c r="AZ1127">
        <f t="shared" si="416"/>
        <v>0</v>
      </c>
      <c r="BA1127">
        <f t="shared" si="411"/>
        <v>0</v>
      </c>
      <c r="BB1127">
        <f t="shared" si="419"/>
        <v>0</v>
      </c>
      <c r="BC1127">
        <f t="shared" si="419"/>
        <v>0</v>
      </c>
      <c r="BD1127">
        <f t="shared" si="419"/>
        <v>0</v>
      </c>
      <c r="BE1127">
        <f t="shared" si="416"/>
        <v>0</v>
      </c>
      <c r="BF1127">
        <f t="shared" si="416"/>
        <v>0</v>
      </c>
      <c r="BG1127">
        <f t="shared" si="416"/>
        <v>0</v>
      </c>
      <c r="BH1127">
        <f t="shared" si="416"/>
        <v>0</v>
      </c>
      <c r="BI1127">
        <f t="shared" si="416"/>
        <v>0</v>
      </c>
      <c r="BJ1127">
        <f t="shared" si="416"/>
        <v>0</v>
      </c>
      <c r="BK1127">
        <f t="shared" si="416"/>
        <v>0</v>
      </c>
      <c r="BL1127">
        <f t="shared" si="416"/>
        <v>0</v>
      </c>
      <c r="BM1127">
        <f t="shared" si="416"/>
        <v>0</v>
      </c>
      <c r="BN1127">
        <f t="shared" si="416"/>
        <v>0</v>
      </c>
      <c r="BO1127">
        <f t="shared" si="416"/>
        <v>0</v>
      </c>
      <c r="BP1127">
        <f t="shared" si="416"/>
        <v>0</v>
      </c>
      <c r="BQ1127">
        <f t="shared" si="416"/>
        <v>0</v>
      </c>
      <c r="BR1127">
        <f t="shared" si="416"/>
        <v>0</v>
      </c>
    </row>
    <row r="1128" spans="2:70" x14ac:dyDescent="0.2">
      <c r="B1128" s="1" t="str">
        <f>IF(ISBLANK(N1128),"",YEAR(O1128))</f>
        <v/>
      </c>
      <c r="C1128" s="12">
        <f>IF(ISBLANK(M1128),"",MONTH(O1128))</f>
        <v>1</v>
      </c>
      <c r="D1128" s="1" t="str">
        <f>IF(ISBLANK(N1128),"",WEEKNUM(O1128))</f>
        <v/>
      </c>
      <c r="E1128" s="1" t="str">
        <f>S1128&amp;R1128</f>
        <v/>
      </c>
      <c r="H1128" s="1" t="str">
        <f>IF(ISBLANK(N1128),"",IF(SUM(AC1128:CO1128)=0,"other",INDEX(AC$6:CO$6,MATCH(1,AC1128:CO1128,0))))</f>
        <v/>
      </c>
      <c r="I1128" s="1" t="str" cm="1">
        <f t="array" ref="I1128">IF(ISBLANK(N1128),"",INDEX($AC$7:$CO$7,,MATCH(H1128,$AC$6:$CO$6,0)))</f>
        <v/>
      </c>
      <c r="L1128" s="1" t="str">
        <f>IF(ISBLANK(J1128),H1128,J1128)</f>
        <v/>
      </c>
      <c r="M1128" s="1" t="str">
        <f>IF(ISBLANK(K1128),I1128,K1128)</f>
        <v/>
      </c>
      <c r="AA1128">
        <f t="shared" ref="AA1128:AB1147" si="422">IF(ISERROR(FIND(AA$5,$E1128)),0,1)</f>
        <v>0</v>
      </c>
      <c r="AB1128">
        <f t="shared" si="422"/>
        <v>0</v>
      </c>
      <c r="AC1128">
        <f t="shared" si="413"/>
        <v>0</v>
      </c>
      <c r="AD1128">
        <f t="shared" si="400"/>
        <v>0</v>
      </c>
      <c r="AE1128">
        <f t="shared" si="400"/>
        <v>0</v>
      </c>
      <c r="AF1128">
        <f t="shared" si="400"/>
        <v>0</v>
      </c>
      <c r="AG1128">
        <f t="shared" si="400"/>
        <v>0</v>
      </c>
      <c r="AH1128">
        <f t="shared" ref="AH1128:AT1164" si="423">IF(ISERROR(FIND(AH$5,$E1128)),0,1)</f>
        <v>0</v>
      </c>
      <c r="AI1128">
        <f t="shared" si="413"/>
        <v>0</v>
      </c>
      <c r="AJ1128">
        <f t="shared" si="413"/>
        <v>0</v>
      </c>
      <c r="AK1128">
        <f t="shared" si="423"/>
        <v>0</v>
      </c>
      <c r="AL1128">
        <f t="shared" si="420"/>
        <v>0</v>
      </c>
      <c r="AM1128">
        <f t="shared" si="420"/>
        <v>0</v>
      </c>
      <c r="AN1128">
        <f t="shared" si="420"/>
        <v>0</v>
      </c>
      <c r="AO1128">
        <f t="shared" si="420"/>
        <v>0</v>
      </c>
      <c r="AP1128">
        <f t="shared" si="420"/>
        <v>0</v>
      </c>
      <c r="AQ1128">
        <f t="shared" si="420"/>
        <v>0</v>
      </c>
      <c r="AR1128">
        <f t="shared" si="423"/>
        <v>0</v>
      </c>
      <c r="AS1128">
        <f t="shared" si="423"/>
        <v>0</v>
      </c>
      <c r="AT1128">
        <f t="shared" si="423"/>
        <v>0</v>
      </c>
      <c r="AU1128">
        <f t="shared" si="421"/>
        <v>0</v>
      </c>
      <c r="AV1128">
        <f t="shared" si="417"/>
        <v>0</v>
      </c>
      <c r="AW1128">
        <f t="shared" si="417"/>
        <v>0</v>
      </c>
      <c r="AX1128">
        <f t="shared" si="417"/>
        <v>0</v>
      </c>
      <c r="AY1128">
        <f t="shared" si="415"/>
        <v>0</v>
      </c>
      <c r="AZ1128">
        <f t="shared" si="416"/>
        <v>0</v>
      </c>
      <c r="BA1128">
        <f t="shared" si="411"/>
        <v>0</v>
      </c>
      <c r="BB1128">
        <f t="shared" si="419"/>
        <v>0</v>
      </c>
      <c r="BC1128">
        <f t="shared" si="419"/>
        <v>0</v>
      </c>
      <c r="BD1128">
        <f t="shared" si="419"/>
        <v>0</v>
      </c>
      <c r="BE1128">
        <f t="shared" si="416"/>
        <v>0</v>
      </c>
      <c r="BF1128">
        <f t="shared" si="416"/>
        <v>0</v>
      </c>
      <c r="BG1128">
        <f t="shared" ref="AZ1128:BR1141" si="424">IF(ISERROR(FIND(BG$5,$E1128)),0,1)</f>
        <v>0</v>
      </c>
      <c r="BH1128">
        <f t="shared" si="424"/>
        <v>0</v>
      </c>
      <c r="BI1128">
        <f t="shared" si="424"/>
        <v>0</v>
      </c>
      <c r="BJ1128">
        <f t="shared" si="424"/>
        <v>0</v>
      </c>
      <c r="BK1128">
        <f t="shared" si="424"/>
        <v>0</v>
      </c>
      <c r="BL1128">
        <f t="shared" si="424"/>
        <v>0</v>
      </c>
      <c r="BM1128">
        <f t="shared" si="424"/>
        <v>0</v>
      </c>
      <c r="BN1128">
        <f t="shared" si="424"/>
        <v>0</v>
      </c>
      <c r="BO1128">
        <f t="shared" si="424"/>
        <v>0</v>
      </c>
      <c r="BP1128">
        <f t="shared" si="424"/>
        <v>0</v>
      </c>
      <c r="BQ1128">
        <f t="shared" si="424"/>
        <v>0</v>
      </c>
      <c r="BR1128">
        <f t="shared" si="424"/>
        <v>0</v>
      </c>
    </row>
    <row r="1129" spans="2:70" x14ac:dyDescent="0.2">
      <c r="B1129" s="1" t="str">
        <f>IF(ISBLANK(N1129),"",YEAR(O1129))</f>
        <v/>
      </c>
      <c r="C1129" s="12">
        <f>IF(ISBLANK(M1129),"",MONTH(O1129))</f>
        <v>1</v>
      </c>
      <c r="D1129" s="1" t="str">
        <f>IF(ISBLANK(N1129),"",WEEKNUM(O1129))</f>
        <v/>
      </c>
      <c r="E1129" s="1" t="str">
        <f>S1129&amp;R1129</f>
        <v/>
      </c>
      <c r="H1129" s="1" t="str">
        <f>IF(ISBLANK(N1129),"",IF(SUM(AC1129:CO1129)=0,"other",INDEX(AC$6:CO$6,MATCH(1,AC1129:CO1129,0))))</f>
        <v/>
      </c>
      <c r="I1129" s="1" t="str" cm="1">
        <f t="array" ref="I1129">IF(ISBLANK(N1129),"",INDEX($AC$7:$CO$7,,MATCH(H1129,$AC$6:$CO$6,0)))</f>
        <v/>
      </c>
      <c r="L1129" s="1" t="str">
        <f>IF(ISBLANK(J1129),H1129,J1129)</f>
        <v/>
      </c>
      <c r="M1129" s="1" t="str">
        <f>IF(ISBLANK(K1129),I1129,K1129)</f>
        <v/>
      </c>
      <c r="AA1129">
        <f t="shared" si="422"/>
        <v>0</v>
      </c>
      <c r="AB1129">
        <f t="shared" si="422"/>
        <v>0</v>
      </c>
      <c r="AC1129">
        <f t="shared" si="413"/>
        <v>0</v>
      </c>
      <c r="AD1129">
        <f t="shared" si="400"/>
        <v>0</v>
      </c>
      <c r="AE1129">
        <f t="shared" si="400"/>
        <v>0</v>
      </c>
      <c r="AF1129">
        <f t="shared" si="400"/>
        <v>0</v>
      </c>
      <c r="AG1129">
        <f t="shared" si="400"/>
        <v>0</v>
      </c>
      <c r="AH1129">
        <f t="shared" si="423"/>
        <v>0</v>
      </c>
      <c r="AI1129">
        <f t="shared" si="413"/>
        <v>0</v>
      </c>
      <c r="AJ1129">
        <f t="shared" si="413"/>
        <v>0</v>
      </c>
      <c r="AK1129">
        <f t="shared" si="423"/>
        <v>0</v>
      </c>
      <c r="AL1129">
        <f t="shared" si="420"/>
        <v>0</v>
      </c>
      <c r="AM1129">
        <f t="shared" si="420"/>
        <v>0</v>
      </c>
      <c r="AN1129">
        <f t="shared" si="420"/>
        <v>0</v>
      </c>
      <c r="AO1129">
        <f t="shared" si="420"/>
        <v>0</v>
      </c>
      <c r="AP1129">
        <f t="shared" si="420"/>
        <v>0</v>
      </c>
      <c r="AQ1129">
        <f t="shared" si="420"/>
        <v>0</v>
      </c>
      <c r="AR1129">
        <f t="shared" si="423"/>
        <v>0</v>
      </c>
      <c r="AS1129">
        <f t="shared" si="423"/>
        <v>0</v>
      </c>
      <c r="AT1129">
        <f t="shared" si="423"/>
        <v>0</v>
      </c>
      <c r="AU1129">
        <f t="shared" si="421"/>
        <v>0</v>
      </c>
      <c r="AV1129">
        <f t="shared" si="417"/>
        <v>0</v>
      </c>
      <c r="AW1129">
        <f t="shared" si="417"/>
        <v>0</v>
      </c>
      <c r="AX1129">
        <f t="shared" si="417"/>
        <v>0</v>
      </c>
      <c r="AY1129">
        <f t="shared" si="415"/>
        <v>0</v>
      </c>
      <c r="AZ1129">
        <f t="shared" si="424"/>
        <v>0</v>
      </c>
      <c r="BA1129">
        <f t="shared" si="411"/>
        <v>0</v>
      </c>
      <c r="BB1129">
        <f t="shared" si="419"/>
        <v>0</v>
      </c>
      <c r="BC1129">
        <f t="shared" si="419"/>
        <v>0</v>
      </c>
      <c r="BD1129">
        <f t="shared" si="419"/>
        <v>0</v>
      </c>
      <c r="BE1129">
        <f t="shared" si="424"/>
        <v>0</v>
      </c>
      <c r="BF1129">
        <f t="shared" si="424"/>
        <v>0</v>
      </c>
      <c r="BG1129">
        <f t="shared" si="424"/>
        <v>0</v>
      </c>
      <c r="BH1129">
        <f t="shared" si="424"/>
        <v>0</v>
      </c>
      <c r="BI1129">
        <f t="shared" si="424"/>
        <v>0</v>
      </c>
      <c r="BJ1129">
        <f t="shared" si="424"/>
        <v>0</v>
      </c>
      <c r="BK1129">
        <f t="shared" si="424"/>
        <v>0</v>
      </c>
      <c r="BL1129">
        <f t="shared" si="424"/>
        <v>0</v>
      </c>
      <c r="BM1129">
        <f t="shared" si="424"/>
        <v>0</v>
      </c>
      <c r="BN1129">
        <f t="shared" si="424"/>
        <v>0</v>
      </c>
      <c r="BO1129">
        <f t="shared" si="424"/>
        <v>0</v>
      </c>
      <c r="BP1129">
        <f t="shared" si="424"/>
        <v>0</v>
      </c>
      <c r="BQ1129">
        <f t="shared" si="424"/>
        <v>0</v>
      </c>
      <c r="BR1129">
        <f t="shared" si="424"/>
        <v>0</v>
      </c>
    </row>
    <row r="1130" spans="2:70" x14ac:dyDescent="0.2">
      <c r="B1130" s="1" t="str">
        <f>IF(ISBLANK(N1130),"",YEAR(O1130))</f>
        <v/>
      </c>
      <c r="C1130" s="12">
        <f>IF(ISBLANK(M1130),"",MONTH(O1130))</f>
        <v>1</v>
      </c>
      <c r="D1130" s="1" t="str">
        <f>IF(ISBLANK(N1130),"",WEEKNUM(O1130))</f>
        <v/>
      </c>
      <c r="E1130" s="1" t="str">
        <f>S1130&amp;R1130</f>
        <v/>
      </c>
      <c r="H1130" s="1" t="str">
        <f>IF(ISBLANK(N1130),"",IF(SUM(AC1130:CO1130)=0,"other",INDEX(AC$6:CO$6,MATCH(1,AC1130:CO1130,0))))</f>
        <v/>
      </c>
      <c r="I1130" s="1" t="str" cm="1">
        <f t="array" ref="I1130">IF(ISBLANK(N1130),"",INDEX($AC$7:$CO$7,,MATCH(H1130,$AC$6:$CO$6,0)))</f>
        <v/>
      </c>
      <c r="L1130" s="1" t="str">
        <f>IF(ISBLANK(J1130),H1130,J1130)</f>
        <v/>
      </c>
      <c r="M1130" s="1" t="str">
        <f>IF(ISBLANK(K1130),I1130,K1130)</f>
        <v/>
      </c>
      <c r="AA1130">
        <f t="shared" si="422"/>
        <v>0</v>
      </c>
      <c r="AB1130">
        <f t="shared" si="422"/>
        <v>0</v>
      </c>
      <c r="AC1130">
        <f t="shared" si="413"/>
        <v>0</v>
      </c>
      <c r="AD1130">
        <f t="shared" si="400"/>
        <v>0</v>
      </c>
      <c r="AE1130">
        <f t="shared" si="400"/>
        <v>0</v>
      </c>
      <c r="AF1130">
        <f t="shared" si="400"/>
        <v>0</v>
      </c>
      <c r="AG1130">
        <f t="shared" si="400"/>
        <v>0</v>
      </c>
      <c r="AH1130">
        <f t="shared" si="423"/>
        <v>0</v>
      </c>
      <c r="AI1130">
        <f t="shared" si="413"/>
        <v>0</v>
      </c>
      <c r="AJ1130">
        <f t="shared" si="413"/>
        <v>0</v>
      </c>
      <c r="AK1130">
        <f t="shared" si="423"/>
        <v>0</v>
      </c>
      <c r="AL1130">
        <f t="shared" si="420"/>
        <v>0</v>
      </c>
      <c r="AM1130">
        <f t="shared" si="420"/>
        <v>0</v>
      </c>
      <c r="AN1130">
        <f t="shared" si="420"/>
        <v>0</v>
      </c>
      <c r="AO1130">
        <f t="shared" si="420"/>
        <v>0</v>
      </c>
      <c r="AP1130">
        <f t="shared" si="420"/>
        <v>0</v>
      </c>
      <c r="AQ1130">
        <f t="shared" si="420"/>
        <v>0</v>
      </c>
      <c r="AR1130">
        <f t="shared" si="423"/>
        <v>0</v>
      </c>
      <c r="AS1130">
        <f t="shared" si="423"/>
        <v>0</v>
      </c>
      <c r="AT1130">
        <f t="shared" si="423"/>
        <v>0</v>
      </c>
      <c r="AU1130">
        <f t="shared" si="421"/>
        <v>0</v>
      </c>
      <c r="AV1130">
        <f t="shared" si="417"/>
        <v>0</v>
      </c>
      <c r="AW1130">
        <f t="shared" si="417"/>
        <v>0</v>
      </c>
      <c r="AX1130">
        <f t="shared" si="417"/>
        <v>0</v>
      </c>
      <c r="AY1130">
        <f t="shared" si="415"/>
        <v>0</v>
      </c>
      <c r="AZ1130">
        <f t="shared" si="424"/>
        <v>0</v>
      </c>
      <c r="BA1130">
        <f t="shared" si="411"/>
        <v>0</v>
      </c>
      <c r="BB1130">
        <f t="shared" si="419"/>
        <v>0</v>
      </c>
      <c r="BC1130">
        <f t="shared" si="419"/>
        <v>0</v>
      </c>
      <c r="BD1130">
        <f t="shared" si="419"/>
        <v>0</v>
      </c>
      <c r="BE1130">
        <f t="shared" si="424"/>
        <v>0</v>
      </c>
      <c r="BF1130">
        <f t="shared" si="424"/>
        <v>0</v>
      </c>
      <c r="BG1130">
        <f t="shared" si="424"/>
        <v>0</v>
      </c>
      <c r="BH1130">
        <f t="shared" si="424"/>
        <v>0</v>
      </c>
      <c r="BI1130">
        <f t="shared" si="424"/>
        <v>0</v>
      </c>
      <c r="BJ1130">
        <f t="shared" si="424"/>
        <v>0</v>
      </c>
      <c r="BK1130">
        <f t="shared" si="424"/>
        <v>0</v>
      </c>
      <c r="BL1130">
        <f t="shared" si="424"/>
        <v>0</v>
      </c>
      <c r="BM1130">
        <f t="shared" si="424"/>
        <v>0</v>
      </c>
      <c r="BN1130">
        <f t="shared" si="424"/>
        <v>0</v>
      </c>
      <c r="BO1130">
        <f t="shared" si="424"/>
        <v>0</v>
      </c>
      <c r="BP1130">
        <f t="shared" si="424"/>
        <v>0</v>
      </c>
      <c r="BQ1130">
        <f t="shared" si="424"/>
        <v>0</v>
      </c>
      <c r="BR1130">
        <f t="shared" si="424"/>
        <v>0</v>
      </c>
    </row>
    <row r="1131" spans="2:70" x14ac:dyDescent="0.2">
      <c r="B1131" s="1" t="str">
        <f>IF(ISBLANK(N1131),"",YEAR(O1131))</f>
        <v/>
      </c>
      <c r="C1131" s="12">
        <f>IF(ISBLANK(M1131),"",MONTH(O1131))</f>
        <v>1</v>
      </c>
      <c r="D1131" s="1" t="str">
        <f>IF(ISBLANK(N1131),"",WEEKNUM(O1131))</f>
        <v/>
      </c>
      <c r="E1131" s="1" t="str">
        <f>S1131&amp;R1131</f>
        <v/>
      </c>
      <c r="H1131" s="1" t="str">
        <f>IF(ISBLANK(N1131),"",IF(SUM(AC1131:CO1131)=0,"other",INDEX(AC$6:CO$6,MATCH(1,AC1131:CO1131,0))))</f>
        <v/>
      </c>
      <c r="I1131" s="1" t="str" cm="1">
        <f t="array" ref="I1131">IF(ISBLANK(N1131),"",INDEX($AC$7:$CO$7,,MATCH(H1131,$AC$6:$CO$6,0)))</f>
        <v/>
      </c>
      <c r="L1131" s="1" t="str">
        <f>IF(ISBLANK(J1131),H1131,J1131)</f>
        <v/>
      </c>
      <c r="M1131" s="1" t="str">
        <f>IF(ISBLANK(K1131),I1131,K1131)</f>
        <v/>
      </c>
      <c r="AA1131">
        <f t="shared" si="422"/>
        <v>0</v>
      </c>
      <c r="AB1131">
        <f t="shared" si="422"/>
        <v>0</v>
      </c>
      <c r="AC1131">
        <f t="shared" si="413"/>
        <v>0</v>
      </c>
      <c r="AD1131">
        <f t="shared" si="400"/>
        <v>0</v>
      </c>
      <c r="AE1131">
        <f t="shared" si="400"/>
        <v>0</v>
      </c>
      <c r="AF1131">
        <f t="shared" si="400"/>
        <v>0</v>
      </c>
      <c r="AG1131">
        <f t="shared" si="400"/>
        <v>0</v>
      </c>
      <c r="AH1131">
        <f t="shared" si="423"/>
        <v>0</v>
      </c>
      <c r="AI1131">
        <f t="shared" si="413"/>
        <v>0</v>
      </c>
      <c r="AJ1131">
        <f t="shared" si="413"/>
        <v>0</v>
      </c>
      <c r="AK1131">
        <f t="shared" si="423"/>
        <v>0</v>
      </c>
      <c r="AL1131">
        <f t="shared" si="420"/>
        <v>0</v>
      </c>
      <c r="AM1131">
        <f t="shared" si="420"/>
        <v>0</v>
      </c>
      <c r="AN1131">
        <f t="shared" si="420"/>
        <v>0</v>
      </c>
      <c r="AO1131">
        <f t="shared" si="420"/>
        <v>0</v>
      </c>
      <c r="AP1131">
        <f t="shared" si="420"/>
        <v>0</v>
      </c>
      <c r="AQ1131">
        <f t="shared" si="420"/>
        <v>0</v>
      </c>
      <c r="AR1131">
        <f t="shared" si="423"/>
        <v>0</v>
      </c>
      <c r="AS1131">
        <f t="shared" si="423"/>
        <v>0</v>
      </c>
      <c r="AT1131">
        <f t="shared" si="423"/>
        <v>0</v>
      </c>
      <c r="AU1131">
        <f t="shared" si="421"/>
        <v>0</v>
      </c>
      <c r="AV1131">
        <f t="shared" si="417"/>
        <v>0</v>
      </c>
      <c r="AW1131">
        <f t="shared" si="417"/>
        <v>0</v>
      </c>
      <c r="AX1131">
        <f t="shared" si="417"/>
        <v>0</v>
      </c>
      <c r="AY1131">
        <f t="shared" si="415"/>
        <v>0</v>
      </c>
      <c r="AZ1131">
        <f t="shared" si="424"/>
        <v>0</v>
      </c>
      <c r="BA1131">
        <f t="shared" si="411"/>
        <v>0</v>
      </c>
      <c r="BB1131">
        <f t="shared" si="419"/>
        <v>0</v>
      </c>
      <c r="BC1131">
        <f t="shared" si="419"/>
        <v>0</v>
      </c>
      <c r="BD1131">
        <f t="shared" si="419"/>
        <v>0</v>
      </c>
      <c r="BE1131">
        <f t="shared" si="424"/>
        <v>0</v>
      </c>
      <c r="BF1131">
        <f t="shared" si="424"/>
        <v>0</v>
      </c>
      <c r="BG1131">
        <f t="shared" si="424"/>
        <v>0</v>
      </c>
      <c r="BH1131">
        <f t="shared" si="424"/>
        <v>0</v>
      </c>
      <c r="BI1131">
        <f t="shared" si="424"/>
        <v>0</v>
      </c>
      <c r="BJ1131">
        <f t="shared" si="424"/>
        <v>0</v>
      </c>
      <c r="BK1131">
        <f t="shared" si="424"/>
        <v>0</v>
      </c>
      <c r="BL1131">
        <f t="shared" si="424"/>
        <v>0</v>
      </c>
      <c r="BM1131">
        <f t="shared" si="424"/>
        <v>0</v>
      </c>
      <c r="BN1131">
        <f t="shared" si="424"/>
        <v>0</v>
      </c>
      <c r="BO1131">
        <f t="shared" si="424"/>
        <v>0</v>
      </c>
      <c r="BP1131">
        <f t="shared" si="424"/>
        <v>0</v>
      </c>
      <c r="BQ1131">
        <f t="shared" si="424"/>
        <v>0</v>
      </c>
      <c r="BR1131">
        <f t="shared" si="424"/>
        <v>0</v>
      </c>
    </row>
    <row r="1132" spans="2:70" x14ac:dyDescent="0.2">
      <c r="B1132" s="1" t="str">
        <f>IF(ISBLANK(N1132),"",YEAR(O1132))</f>
        <v/>
      </c>
      <c r="C1132" s="12">
        <f>IF(ISBLANK(M1132),"",MONTH(O1132))</f>
        <v>1</v>
      </c>
      <c r="D1132" s="1" t="str">
        <f>IF(ISBLANK(N1132),"",WEEKNUM(O1132))</f>
        <v/>
      </c>
      <c r="E1132" s="1" t="str">
        <f>S1132&amp;R1132</f>
        <v/>
      </c>
      <c r="H1132" s="1" t="str">
        <f>IF(ISBLANK(N1132),"",IF(SUM(AC1132:CO1132)=0,"other",INDEX(AC$6:CO$6,MATCH(1,AC1132:CO1132,0))))</f>
        <v/>
      </c>
      <c r="I1132" s="1" t="str" cm="1">
        <f t="array" ref="I1132">IF(ISBLANK(N1132),"",INDEX($AC$7:$CO$7,,MATCH(H1132,$AC$6:$CO$6,0)))</f>
        <v/>
      </c>
      <c r="L1132" s="1" t="str">
        <f>IF(ISBLANK(J1132),H1132,J1132)</f>
        <v/>
      </c>
      <c r="M1132" s="1" t="str">
        <f>IF(ISBLANK(K1132),I1132,K1132)</f>
        <v/>
      </c>
      <c r="AA1132">
        <f t="shared" si="422"/>
        <v>0</v>
      </c>
      <c r="AB1132">
        <f t="shared" si="422"/>
        <v>0</v>
      </c>
      <c r="AC1132">
        <f t="shared" si="413"/>
        <v>0</v>
      </c>
      <c r="AD1132">
        <f t="shared" si="400"/>
        <v>0</v>
      </c>
      <c r="AE1132">
        <f t="shared" ref="AE1132" si="425">IF(ISERROR(FIND(AE$5,$E1132)),0,1)</f>
        <v>0</v>
      </c>
      <c r="AF1132">
        <f t="shared" si="400"/>
        <v>0</v>
      </c>
      <c r="AG1132">
        <f t="shared" si="400"/>
        <v>0</v>
      </c>
      <c r="AH1132">
        <f t="shared" si="423"/>
        <v>0</v>
      </c>
      <c r="AI1132">
        <f t="shared" si="413"/>
        <v>0</v>
      </c>
      <c r="AJ1132">
        <f t="shared" si="413"/>
        <v>0</v>
      </c>
      <c r="AK1132">
        <f t="shared" si="423"/>
        <v>0</v>
      </c>
      <c r="AL1132">
        <f t="shared" si="420"/>
        <v>0</v>
      </c>
      <c r="AM1132">
        <f t="shared" si="420"/>
        <v>0</v>
      </c>
      <c r="AN1132">
        <f t="shared" si="420"/>
        <v>0</v>
      </c>
      <c r="AO1132">
        <f t="shared" si="420"/>
        <v>0</v>
      </c>
      <c r="AP1132">
        <f t="shared" si="420"/>
        <v>0</v>
      </c>
      <c r="AQ1132">
        <f t="shared" si="420"/>
        <v>0</v>
      </c>
      <c r="AR1132">
        <f t="shared" si="423"/>
        <v>0</v>
      </c>
      <c r="AS1132">
        <f t="shared" si="423"/>
        <v>0</v>
      </c>
      <c r="AT1132">
        <f t="shared" si="423"/>
        <v>0</v>
      </c>
      <c r="AU1132">
        <f t="shared" si="421"/>
        <v>0</v>
      </c>
      <c r="AV1132">
        <f t="shared" si="417"/>
        <v>0</v>
      </c>
      <c r="AW1132">
        <f t="shared" si="417"/>
        <v>0</v>
      </c>
      <c r="AX1132">
        <f t="shared" si="417"/>
        <v>0</v>
      </c>
      <c r="AY1132">
        <f t="shared" si="415"/>
        <v>0</v>
      </c>
      <c r="AZ1132">
        <f t="shared" si="424"/>
        <v>0</v>
      </c>
      <c r="BA1132">
        <f t="shared" si="411"/>
        <v>0</v>
      </c>
      <c r="BB1132">
        <f t="shared" si="419"/>
        <v>0</v>
      </c>
      <c r="BC1132">
        <f t="shared" si="419"/>
        <v>0</v>
      </c>
      <c r="BD1132">
        <f t="shared" si="419"/>
        <v>0</v>
      </c>
      <c r="BE1132">
        <f t="shared" si="424"/>
        <v>0</v>
      </c>
      <c r="BF1132">
        <f t="shared" si="424"/>
        <v>0</v>
      </c>
      <c r="BG1132">
        <f t="shared" si="424"/>
        <v>0</v>
      </c>
      <c r="BH1132">
        <f t="shared" si="424"/>
        <v>0</v>
      </c>
      <c r="BI1132">
        <f t="shared" si="424"/>
        <v>0</v>
      </c>
      <c r="BJ1132">
        <f t="shared" si="424"/>
        <v>0</v>
      </c>
      <c r="BK1132">
        <f t="shared" si="424"/>
        <v>0</v>
      </c>
      <c r="BL1132">
        <f t="shared" si="424"/>
        <v>0</v>
      </c>
      <c r="BM1132">
        <f t="shared" si="424"/>
        <v>0</v>
      </c>
      <c r="BN1132">
        <f t="shared" si="424"/>
        <v>0</v>
      </c>
      <c r="BO1132">
        <f t="shared" si="424"/>
        <v>0</v>
      </c>
      <c r="BP1132">
        <f t="shared" si="424"/>
        <v>0</v>
      </c>
      <c r="BQ1132">
        <f t="shared" si="424"/>
        <v>0</v>
      </c>
      <c r="BR1132">
        <f t="shared" si="424"/>
        <v>0</v>
      </c>
    </row>
    <row r="1133" spans="2:70" x14ac:dyDescent="0.2">
      <c r="B1133" s="1" t="str">
        <f>IF(ISBLANK(N1133),"",YEAR(O1133))</f>
        <v/>
      </c>
      <c r="C1133" s="12">
        <f>IF(ISBLANK(M1133),"",MONTH(O1133))</f>
        <v>1</v>
      </c>
      <c r="D1133" s="1" t="str">
        <f>IF(ISBLANK(N1133),"",WEEKNUM(O1133))</f>
        <v/>
      </c>
      <c r="E1133" s="1" t="str">
        <f>S1133&amp;R1133</f>
        <v/>
      </c>
      <c r="H1133" s="1" t="str">
        <f>IF(ISBLANK(N1133),"",IF(SUM(AC1133:CO1133)=0,"other",INDEX(AC$6:CO$6,MATCH(1,AC1133:CO1133,0))))</f>
        <v/>
      </c>
      <c r="I1133" s="1" t="str" cm="1">
        <f t="array" ref="I1133">IF(ISBLANK(N1133),"",INDEX($AC$7:$CO$7,,MATCH(H1133,$AC$6:$CO$6,0)))</f>
        <v/>
      </c>
      <c r="L1133" s="1" t="str">
        <f>IF(ISBLANK(J1133),H1133,J1133)</f>
        <v/>
      </c>
      <c r="M1133" s="1" t="str">
        <f>IF(ISBLANK(K1133),I1133,K1133)</f>
        <v/>
      </c>
      <c r="AA1133">
        <f t="shared" si="422"/>
        <v>0</v>
      </c>
      <c r="AB1133">
        <f t="shared" si="422"/>
        <v>0</v>
      </c>
      <c r="AC1133">
        <f t="shared" si="413"/>
        <v>0</v>
      </c>
      <c r="AD1133">
        <f t="shared" ref="AD1133:AG1161" si="426">IF(ISERROR(FIND(AD$5,$E1133)),0,1)</f>
        <v>0</v>
      </c>
      <c r="AE1133">
        <f t="shared" si="426"/>
        <v>0</v>
      </c>
      <c r="AF1133">
        <f t="shared" si="426"/>
        <v>0</v>
      </c>
      <c r="AG1133">
        <f t="shared" si="426"/>
        <v>0</v>
      </c>
      <c r="AH1133">
        <f t="shared" si="423"/>
        <v>0</v>
      </c>
      <c r="AI1133">
        <f t="shared" si="413"/>
        <v>0</v>
      </c>
      <c r="AJ1133">
        <f t="shared" si="413"/>
        <v>0</v>
      </c>
      <c r="AK1133">
        <f t="shared" si="423"/>
        <v>0</v>
      </c>
      <c r="AL1133">
        <f t="shared" si="420"/>
        <v>0</v>
      </c>
      <c r="AM1133">
        <f t="shared" si="420"/>
        <v>0</v>
      </c>
      <c r="AN1133">
        <f t="shared" si="420"/>
        <v>0</v>
      </c>
      <c r="AO1133">
        <f t="shared" si="420"/>
        <v>0</v>
      </c>
      <c r="AP1133">
        <f t="shared" si="420"/>
        <v>0</v>
      </c>
      <c r="AQ1133">
        <f t="shared" si="420"/>
        <v>0</v>
      </c>
      <c r="AR1133">
        <f t="shared" si="423"/>
        <v>0</v>
      </c>
      <c r="AS1133">
        <f t="shared" si="423"/>
        <v>0</v>
      </c>
      <c r="AT1133">
        <f t="shared" si="423"/>
        <v>0</v>
      </c>
      <c r="AU1133">
        <f t="shared" si="421"/>
        <v>0</v>
      </c>
      <c r="AV1133">
        <f t="shared" si="417"/>
        <v>0</v>
      </c>
      <c r="AW1133">
        <f t="shared" si="417"/>
        <v>0</v>
      </c>
      <c r="AX1133">
        <f t="shared" si="417"/>
        <v>0</v>
      </c>
      <c r="AY1133">
        <f t="shared" si="415"/>
        <v>0</v>
      </c>
      <c r="AZ1133">
        <f t="shared" si="424"/>
        <v>0</v>
      </c>
      <c r="BA1133">
        <f t="shared" si="411"/>
        <v>0</v>
      </c>
      <c r="BB1133">
        <f t="shared" si="419"/>
        <v>0</v>
      </c>
      <c r="BC1133">
        <f t="shared" si="419"/>
        <v>0</v>
      </c>
      <c r="BD1133">
        <f t="shared" si="419"/>
        <v>0</v>
      </c>
      <c r="BE1133">
        <f t="shared" si="424"/>
        <v>0</v>
      </c>
      <c r="BF1133">
        <f t="shared" si="424"/>
        <v>0</v>
      </c>
      <c r="BG1133">
        <f t="shared" si="424"/>
        <v>0</v>
      </c>
      <c r="BH1133">
        <f t="shared" si="424"/>
        <v>0</v>
      </c>
      <c r="BI1133">
        <f t="shared" si="424"/>
        <v>0</v>
      </c>
      <c r="BJ1133">
        <f t="shared" si="424"/>
        <v>0</v>
      </c>
      <c r="BK1133">
        <f t="shared" si="424"/>
        <v>0</v>
      </c>
      <c r="BL1133">
        <f t="shared" si="424"/>
        <v>0</v>
      </c>
      <c r="BM1133">
        <f t="shared" si="424"/>
        <v>0</v>
      </c>
      <c r="BN1133">
        <f t="shared" si="424"/>
        <v>0</v>
      </c>
      <c r="BO1133">
        <f t="shared" si="424"/>
        <v>0</v>
      </c>
      <c r="BP1133">
        <f t="shared" si="424"/>
        <v>0</v>
      </c>
      <c r="BQ1133">
        <f t="shared" si="424"/>
        <v>0</v>
      </c>
      <c r="BR1133">
        <f t="shared" si="424"/>
        <v>0</v>
      </c>
    </row>
    <row r="1134" spans="2:70" x14ac:dyDescent="0.2">
      <c r="B1134" s="1" t="str">
        <f>IF(ISBLANK(N1134),"",YEAR(O1134))</f>
        <v/>
      </c>
      <c r="C1134" s="12">
        <f>IF(ISBLANK(M1134),"",MONTH(O1134))</f>
        <v>1</v>
      </c>
      <c r="D1134" s="1" t="str">
        <f>IF(ISBLANK(N1134),"",WEEKNUM(O1134))</f>
        <v/>
      </c>
      <c r="E1134" s="1" t="str">
        <f>S1134&amp;R1134</f>
        <v/>
      </c>
      <c r="H1134" s="1" t="str">
        <f>IF(ISBLANK(N1134),"",IF(SUM(AC1134:CO1134)=0,"other",INDEX(AC$6:CO$6,MATCH(1,AC1134:CO1134,0))))</f>
        <v/>
      </c>
      <c r="I1134" s="1" t="str" cm="1">
        <f t="array" ref="I1134">IF(ISBLANK(N1134),"",INDEX($AC$7:$CO$7,,MATCH(H1134,$AC$6:$CO$6,0)))</f>
        <v/>
      </c>
      <c r="L1134" s="1" t="str">
        <f>IF(ISBLANK(J1134),H1134,J1134)</f>
        <v/>
      </c>
      <c r="M1134" s="1" t="str">
        <f>IF(ISBLANK(K1134),I1134,K1134)</f>
        <v/>
      </c>
      <c r="AA1134">
        <f t="shared" si="422"/>
        <v>0</v>
      </c>
      <c r="AB1134">
        <f t="shared" si="422"/>
        <v>0</v>
      </c>
      <c r="AC1134">
        <f t="shared" si="413"/>
        <v>0</v>
      </c>
      <c r="AD1134">
        <f t="shared" si="426"/>
        <v>0</v>
      </c>
      <c r="AE1134">
        <f t="shared" si="426"/>
        <v>0</v>
      </c>
      <c r="AF1134">
        <f t="shared" si="426"/>
        <v>0</v>
      </c>
      <c r="AG1134">
        <f t="shared" si="426"/>
        <v>0</v>
      </c>
      <c r="AH1134">
        <f t="shared" si="423"/>
        <v>0</v>
      </c>
      <c r="AI1134">
        <f t="shared" si="413"/>
        <v>0</v>
      </c>
      <c r="AJ1134">
        <f t="shared" si="413"/>
        <v>0</v>
      </c>
      <c r="AK1134">
        <f t="shared" si="423"/>
        <v>0</v>
      </c>
      <c r="AL1134">
        <f t="shared" si="420"/>
        <v>0</v>
      </c>
      <c r="AM1134">
        <f t="shared" si="420"/>
        <v>0</v>
      </c>
      <c r="AN1134">
        <f t="shared" si="420"/>
        <v>0</v>
      </c>
      <c r="AO1134">
        <f t="shared" si="420"/>
        <v>0</v>
      </c>
      <c r="AP1134">
        <f t="shared" si="420"/>
        <v>0</v>
      </c>
      <c r="AQ1134">
        <f t="shared" si="420"/>
        <v>0</v>
      </c>
      <c r="AR1134">
        <f t="shared" si="423"/>
        <v>0</v>
      </c>
      <c r="AS1134">
        <f t="shared" si="423"/>
        <v>0</v>
      </c>
      <c r="AT1134">
        <f t="shared" si="423"/>
        <v>0</v>
      </c>
      <c r="AU1134">
        <f t="shared" si="421"/>
        <v>0</v>
      </c>
      <c r="AV1134">
        <f t="shared" si="417"/>
        <v>0</v>
      </c>
      <c r="AW1134">
        <f t="shared" si="417"/>
        <v>0</v>
      </c>
      <c r="AX1134">
        <f t="shared" si="417"/>
        <v>0</v>
      </c>
      <c r="AY1134">
        <f t="shared" si="415"/>
        <v>0</v>
      </c>
      <c r="AZ1134">
        <f t="shared" si="424"/>
        <v>0</v>
      </c>
      <c r="BA1134">
        <f t="shared" si="411"/>
        <v>0</v>
      </c>
      <c r="BB1134">
        <f t="shared" si="419"/>
        <v>0</v>
      </c>
      <c r="BC1134">
        <f t="shared" si="419"/>
        <v>0</v>
      </c>
      <c r="BD1134">
        <f t="shared" si="419"/>
        <v>0</v>
      </c>
      <c r="BE1134">
        <f t="shared" si="424"/>
        <v>0</v>
      </c>
      <c r="BF1134">
        <f t="shared" si="424"/>
        <v>0</v>
      </c>
      <c r="BG1134">
        <f t="shared" si="424"/>
        <v>0</v>
      </c>
      <c r="BH1134">
        <f t="shared" si="424"/>
        <v>0</v>
      </c>
      <c r="BI1134">
        <f t="shared" si="424"/>
        <v>0</v>
      </c>
      <c r="BJ1134">
        <f t="shared" si="424"/>
        <v>0</v>
      </c>
      <c r="BK1134">
        <f t="shared" si="424"/>
        <v>0</v>
      </c>
      <c r="BL1134">
        <f t="shared" si="424"/>
        <v>0</v>
      </c>
      <c r="BM1134">
        <f t="shared" si="424"/>
        <v>0</v>
      </c>
      <c r="BN1134">
        <f t="shared" si="424"/>
        <v>0</v>
      </c>
      <c r="BO1134">
        <f t="shared" si="424"/>
        <v>0</v>
      </c>
      <c r="BP1134">
        <f t="shared" si="424"/>
        <v>0</v>
      </c>
      <c r="BQ1134">
        <f t="shared" si="424"/>
        <v>0</v>
      </c>
      <c r="BR1134">
        <f t="shared" si="424"/>
        <v>0</v>
      </c>
    </row>
    <row r="1135" spans="2:70" x14ac:dyDescent="0.2">
      <c r="B1135" s="1" t="str">
        <f>IF(ISBLANK(N1135),"",YEAR(O1135))</f>
        <v/>
      </c>
      <c r="C1135" s="12">
        <f>IF(ISBLANK(M1135),"",MONTH(O1135))</f>
        <v>1</v>
      </c>
      <c r="D1135" s="1" t="str">
        <f>IF(ISBLANK(N1135),"",WEEKNUM(O1135))</f>
        <v/>
      </c>
      <c r="E1135" s="1" t="str">
        <f>S1135&amp;R1135</f>
        <v/>
      </c>
      <c r="H1135" s="1" t="str">
        <f>IF(ISBLANK(N1135),"",IF(SUM(AC1135:CO1135)=0,"other",INDEX(AC$6:CO$6,MATCH(1,AC1135:CO1135,0))))</f>
        <v/>
      </c>
      <c r="I1135" s="1" t="str" cm="1">
        <f t="array" ref="I1135">IF(ISBLANK(N1135),"",INDEX($AC$7:$CO$7,,MATCH(H1135,$AC$6:$CO$6,0)))</f>
        <v/>
      </c>
      <c r="L1135" s="1" t="str">
        <f>IF(ISBLANK(J1135),H1135,J1135)</f>
        <v/>
      </c>
      <c r="M1135" s="1" t="str">
        <f>IF(ISBLANK(K1135),I1135,K1135)</f>
        <v/>
      </c>
      <c r="AA1135">
        <f t="shared" si="422"/>
        <v>0</v>
      </c>
      <c r="AB1135">
        <f t="shared" si="422"/>
        <v>0</v>
      </c>
      <c r="AC1135">
        <f t="shared" si="413"/>
        <v>0</v>
      </c>
      <c r="AD1135">
        <f t="shared" si="426"/>
        <v>0</v>
      </c>
      <c r="AE1135">
        <f t="shared" si="426"/>
        <v>0</v>
      </c>
      <c r="AF1135">
        <f t="shared" si="426"/>
        <v>0</v>
      </c>
      <c r="AG1135">
        <f t="shared" si="426"/>
        <v>0</v>
      </c>
      <c r="AH1135">
        <f t="shared" si="423"/>
        <v>0</v>
      </c>
      <c r="AI1135">
        <f t="shared" si="413"/>
        <v>0</v>
      </c>
      <c r="AJ1135">
        <f t="shared" si="413"/>
        <v>0</v>
      </c>
      <c r="AK1135">
        <f t="shared" si="423"/>
        <v>0</v>
      </c>
      <c r="AL1135">
        <f t="shared" si="420"/>
        <v>0</v>
      </c>
      <c r="AM1135">
        <f t="shared" si="420"/>
        <v>0</v>
      </c>
      <c r="AN1135">
        <f t="shared" si="420"/>
        <v>0</v>
      </c>
      <c r="AO1135">
        <f t="shared" si="420"/>
        <v>0</v>
      </c>
      <c r="AP1135">
        <f t="shared" si="420"/>
        <v>0</v>
      </c>
      <c r="AQ1135">
        <f t="shared" si="420"/>
        <v>0</v>
      </c>
      <c r="AR1135">
        <f t="shared" si="423"/>
        <v>0</v>
      </c>
      <c r="AS1135">
        <f t="shared" si="423"/>
        <v>0</v>
      </c>
      <c r="AT1135">
        <f t="shared" si="423"/>
        <v>0</v>
      </c>
      <c r="AU1135">
        <f t="shared" si="421"/>
        <v>0</v>
      </c>
      <c r="AV1135">
        <f t="shared" si="417"/>
        <v>0</v>
      </c>
      <c r="AW1135">
        <f t="shared" si="417"/>
        <v>0</v>
      </c>
      <c r="AX1135">
        <f t="shared" si="417"/>
        <v>0</v>
      </c>
      <c r="AY1135">
        <f t="shared" si="415"/>
        <v>0</v>
      </c>
      <c r="AZ1135">
        <f t="shared" si="424"/>
        <v>0</v>
      </c>
      <c r="BA1135">
        <f t="shared" si="411"/>
        <v>0</v>
      </c>
      <c r="BB1135">
        <f t="shared" si="419"/>
        <v>0</v>
      </c>
      <c r="BC1135">
        <f t="shared" si="419"/>
        <v>0</v>
      </c>
      <c r="BD1135">
        <f t="shared" si="419"/>
        <v>0</v>
      </c>
      <c r="BE1135">
        <f t="shared" si="424"/>
        <v>0</v>
      </c>
      <c r="BF1135">
        <f t="shared" si="424"/>
        <v>0</v>
      </c>
      <c r="BG1135">
        <f t="shared" si="424"/>
        <v>0</v>
      </c>
      <c r="BH1135">
        <f t="shared" si="424"/>
        <v>0</v>
      </c>
      <c r="BI1135">
        <f t="shared" si="424"/>
        <v>0</v>
      </c>
      <c r="BJ1135">
        <f t="shared" si="424"/>
        <v>0</v>
      </c>
      <c r="BK1135">
        <f t="shared" si="424"/>
        <v>0</v>
      </c>
      <c r="BL1135">
        <f t="shared" si="424"/>
        <v>0</v>
      </c>
      <c r="BM1135">
        <f t="shared" si="424"/>
        <v>0</v>
      </c>
      <c r="BN1135">
        <f t="shared" si="424"/>
        <v>0</v>
      </c>
      <c r="BO1135">
        <f t="shared" si="424"/>
        <v>0</v>
      </c>
      <c r="BP1135">
        <f t="shared" si="424"/>
        <v>0</v>
      </c>
      <c r="BQ1135">
        <f t="shared" si="424"/>
        <v>0</v>
      </c>
      <c r="BR1135">
        <f t="shared" si="424"/>
        <v>0</v>
      </c>
    </row>
    <row r="1136" spans="2:70" x14ac:dyDescent="0.2">
      <c r="B1136" s="1" t="str">
        <f>IF(ISBLANK(N1136),"",YEAR(O1136))</f>
        <v/>
      </c>
      <c r="C1136" s="12">
        <f>IF(ISBLANK(M1136),"",MONTH(O1136))</f>
        <v>1</v>
      </c>
      <c r="D1136" s="1" t="str">
        <f>IF(ISBLANK(N1136),"",WEEKNUM(O1136))</f>
        <v/>
      </c>
      <c r="E1136" s="1" t="str">
        <f>S1136&amp;R1136</f>
        <v/>
      </c>
      <c r="H1136" s="1" t="str">
        <f>IF(ISBLANK(N1136),"",IF(SUM(AC1136:CO1136)=0,"other",INDEX(AC$6:CO$6,MATCH(1,AC1136:CO1136,0))))</f>
        <v/>
      </c>
      <c r="I1136" s="1" t="str" cm="1">
        <f t="array" ref="I1136">IF(ISBLANK(N1136),"",INDEX($AC$7:$CO$7,,MATCH(H1136,$AC$6:$CO$6,0)))</f>
        <v/>
      </c>
      <c r="L1136" s="1" t="str">
        <f>IF(ISBLANK(J1136),H1136,J1136)</f>
        <v/>
      </c>
      <c r="M1136" s="1" t="str">
        <f>IF(ISBLANK(K1136),I1136,K1136)</f>
        <v/>
      </c>
      <c r="AA1136">
        <f t="shared" si="422"/>
        <v>0</v>
      </c>
      <c r="AB1136">
        <f t="shared" si="422"/>
        <v>0</v>
      </c>
      <c r="AC1136">
        <f t="shared" si="413"/>
        <v>0</v>
      </c>
      <c r="AD1136">
        <f t="shared" si="426"/>
        <v>0</v>
      </c>
      <c r="AE1136">
        <f t="shared" si="426"/>
        <v>0</v>
      </c>
      <c r="AF1136">
        <f t="shared" si="426"/>
        <v>0</v>
      </c>
      <c r="AG1136">
        <f t="shared" si="426"/>
        <v>0</v>
      </c>
      <c r="AH1136">
        <f t="shared" si="423"/>
        <v>0</v>
      </c>
      <c r="AI1136">
        <f t="shared" si="413"/>
        <v>0</v>
      </c>
      <c r="AJ1136">
        <f t="shared" si="413"/>
        <v>0</v>
      </c>
      <c r="AK1136">
        <f t="shared" si="423"/>
        <v>0</v>
      </c>
      <c r="AL1136">
        <f t="shared" si="420"/>
        <v>0</v>
      </c>
      <c r="AM1136">
        <f t="shared" si="420"/>
        <v>0</v>
      </c>
      <c r="AN1136">
        <f t="shared" si="420"/>
        <v>0</v>
      </c>
      <c r="AO1136">
        <f t="shared" si="420"/>
        <v>0</v>
      </c>
      <c r="AP1136">
        <f t="shared" si="420"/>
        <v>0</v>
      </c>
      <c r="AQ1136">
        <f t="shared" si="420"/>
        <v>0</v>
      </c>
      <c r="AR1136">
        <f t="shared" si="423"/>
        <v>0</v>
      </c>
      <c r="AS1136">
        <f t="shared" si="423"/>
        <v>0</v>
      </c>
      <c r="AT1136">
        <f t="shared" si="423"/>
        <v>0</v>
      </c>
      <c r="AU1136">
        <f t="shared" si="421"/>
        <v>0</v>
      </c>
      <c r="AV1136">
        <f t="shared" si="417"/>
        <v>0</v>
      </c>
      <c r="AW1136">
        <f t="shared" si="417"/>
        <v>0</v>
      </c>
      <c r="AX1136">
        <f t="shared" si="417"/>
        <v>0</v>
      </c>
      <c r="AY1136">
        <f t="shared" si="415"/>
        <v>0</v>
      </c>
      <c r="AZ1136">
        <f t="shared" si="424"/>
        <v>0</v>
      </c>
      <c r="BA1136">
        <f t="shared" si="411"/>
        <v>0</v>
      </c>
      <c r="BB1136">
        <f t="shared" si="419"/>
        <v>0</v>
      </c>
      <c r="BC1136">
        <f t="shared" si="419"/>
        <v>0</v>
      </c>
      <c r="BD1136">
        <f t="shared" si="419"/>
        <v>0</v>
      </c>
      <c r="BE1136">
        <f t="shared" si="424"/>
        <v>0</v>
      </c>
      <c r="BF1136">
        <f t="shared" si="424"/>
        <v>0</v>
      </c>
      <c r="BG1136">
        <f t="shared" si="424"/>
        <v>0</v>
      </c>
      <c r="BH1136">
        <f t="shared" si="424"/>
        <v>0</v>
      </c>
      <c r="BI1136">
        <f t="shared" si="424"/>
        <v>0</v>
      </c>
      <c r="BJ1136">
        <f t="shared" si="424"/>
        <v>0</v>
      </c>
      <c r="BK1136">
        <f t="shared" si="424"/>
        <v>0</v>
      </c>
      <c r="BL1136">
        <f t="shared" si="424"/>
        <v>0</v>
      </c>
      <c r="BM1136">
        <f t="shared" si="424"/>
        <v>0</v>
      </c>
      <c r="BN1136">
        <f t="shared" si="424"/>
        <v>0</v>
      </c>
      <c r="BO1136">
        <f t="shared" si="424"/>
        <v>0</v>
      </c>
      <c r="BP1136">
        <f t="shared" si="424"/>
        <v>0</v>
      </c>
      <c r="BQ1136">
        <f t="shared" si="424"/>
        <v>0</v>
      </c>
      <c r="BR1136">
        <f t="shared" si="424"/>
        <v>0</v>
      </c>
    </row>
    <row r="1137" spans="2:70" x14ac:dyDescent="0.2">
      <c r="B1137" s="1" t="str">
        <f>IF(ISBLANK(N1137),"",YEAR(O1137))</f>
        <v/>
      </c>
      <c r="C1137" s="12">
        <f>IF(ISBLANK(M1137),"",MONTH(O1137))</f>
        <v>1</v>
      </c>
      <c r="D1137" s="1" t="str">
        <f>IF(ISBLANK(N1137),"",WEEKNUM(O1137))</f>
        <v/>
      </c>
      <c r="E1137" s="1" t="str">
        <f>S1137&amp;R1137</f>
        <v/>
      </c>
      <c r="H1137" s="1" t="str">
        <f>IF(ISBLANK(N1137),"",IF(SUM(AC1137:CO1137)=0,"other",INDEX(AC$6:CO$6,MATCH(1,AC1137:CO1137,0))))</f>
        <v/>
      </c>
      <c r="I1137" s="1" t="str" cm="1">
        <f t="array" ref="I1137">IF(ISBLANK(N1137),"",INDEX($AC$7:$CO$7,,MATCH(H1137,$AC$6:$CO$6,0)))</f>
        <v/>
      </c>
      <c r="L1137" s="1" t="str">
        <f>IF(ISBLANK(J1137),H1137,J1137)</f>
        <v/>
      </c>
      <c r="M1137" s="1" t="str">
        <f>IF(ISBLANK(K1137),I1137,K1137)</f>
        <v/>
      </c>
      <c r="AA1137">
        <f t="shared" si="422"/>
        <v>0</v>
      </c>
      <c r="AB1137">
        <f t="shared" si="422"/>
        <v>0</v>
      </c>
      <c r="AC1137">
        <f t="shared" si="413"/>
        <v>0</v>
      </c>
      <c r="AD1137">
        <f t="shared" si="426"/>
        <v>0</v>
      </c>
      <c r="AE1137">
        <f t="shared" si="426"/>
        <v>0</v>
      </c>
      <c r="AF1137">
        <f t="shared" si="426"/>
        <v>0</v>
      </c>
      <c r="AG1137">
        <f t="shared" si="426"/>
        <v>0</v>
      </c>
      <c r="AH1137">
        <f t="shared" si="423"/>
        <v>0</v>
      </c>
      <c r="AI1137">
        <f t="shared" si="413"/>
        <v>0</v>
      </c>
      <c r="AJ1137">
        <f t="shared" si="413"/>
        <v>0</v>
      </c>
      <c r="AK1137">
        <f t="shared" si="423"/>
        <v>0</v>
      </c>
      <c r="AL1137">
        <f t="shared" si="423"/>
        <v>0</v>
      </c>
      <c r="AM1137">
        <f t="shared" si="423"/>
        <v>0</v>
      </c>
      <c r="AN1137">
        <f t="shared" si="423"/>
        <v>0</v>
      </c>
      <c r="AO1137">
        <f t="shared" si="423"/>
        <v>0</v>
      </c>
      <c r="AP1137">
        <f t="shared" si="423"/>
        <v>0</v>
      </c>
      <c r="AQ1137">
        <f t="shared" si="423"/>
        <v>0</v>
      </c>
      <c r="AR1137">
        <f t="shared" si="423"/>
        <v>0</v>
      </c>
      <c r="AS1137">
        <f t="shared" si="423"/>
        <v>0</v>
      </c>
      <c r="AT1137">
        <f t="shared" si="423"/>
        <v>0</v>
      </c>
      <c r="AU1137">
        <f t="shared" si="421"/>
        <v>0</v>
      </c>
      <c r="AV1137">
        <f t="shared" si="417"/>
        <v>0</v>
      </c>
      <c r="AW1137">
        <f t="shared" si="417"/>
        <v>0</v>
      </c>
      <c r="AX1137">
        <f t="shared" si="417"/>
        <v>0</v>
      </c>
      <c r="AY1137">
        <f t="shared" si="415"/>
        <v>0</v>
      </c>
      <c r="AZ1137">
        <f t="shared" si="424"/>
        <v>0</v>
      </c>
      <c r="BA1137">
        <f t="shared" si="411"/>
        <v>0</v>
      </c>
      <c r="BB1137">
        <f t="shared" si="419"/>
        <v>0</v>
      </c>
      <c r="BC1137">
        <f t="shared" si="419"/>
        <v>0</v>
      </c>
      <c r="BD1137">
        <f t="shared" si="419"/>
        <v>0</v>
      </c>
      <c r="BE1137">
        <f t="shared" si="424"/>
        <v>0</v>
      </c>
      <c r="BF1137">
        <f t="shared" si="424"/>
        <v>0</v>
      </c>
      <c r="BG1137">
        <f t="shared" si="424"/>
        <v>0</v>
      </c>
      <c r="BH1137">
        <f t="shared" si="424"/>
        <v>0</v>
      </c>
      <c r="BI1137">
        <f t="shared" si="424"/>
        <v>0</v>
      </c>
      <c r="BJ1137">
        <f t="shared" si="424"/>
        <v>0</v>
      </c>
      <c r="BK1137">
        <f t="shared" si="424"/>
        <v>0</v>
      </c>
      <c r="BL1137">
        <f t="shared" si="424"/>
        <v>0</v>
      </c>
      <c r="BM1137">
        <f t="shared" si="424"/>
        <v>0</v>
      </c>
      <c r="BN1137">
        <f t="shared" si="424"/>
        <v>0</v>
      </c>
      <c r="BO1137">
        <f t="shared" si="424"/>
        <v>0</v>
      </c>
      <c r="BP1137">
        <f t="shared" si="424"/>
        <v>0</v>
      </c>
      <c r="BQ1137">
        <f t="shared" si="424"/>
        <v>0</v>
      </c>
      <c r="BR1137">
        <f t="shared" si="424"/>
        <v>0</v>
      </c>
    </row>
    <row r="1138" spans="2:70" x14ac:dyDescent="0.2">
      <c r="B1138" s="1" t="str">
        <f>IF(ISBLANK(N1138),"",YEAR(O1138))</f>
        <v/>
      </c>
      <c r="C1138" s="12">
        <f>IF(ISBLANK(M1138),"",MONTH(O1138))</f>
        <v>1</v>
      </c>
      <c r="D1138" s="1" t="str">
        <f>IF(ISBLANK(N1138),"",WEEKNUM(O1138))</f>
        <v/>
      </c>
      <c r="E1138" s="1" t="str">
        <f>S1138&amp;R1138</f>
        <v/>
      </c>
      <c r="H1138" s="1" t="str">
        <f>IF(ISBLANK(N1138),"",IF(SUM(AC1138:CO1138)=0,"other",INDEX(AC$6:CO$6,MATCH(1,AC1138:CO1138,0))))</f>
        <v/>
      </c>
      <c r="I1138" s="1" t="str" cm="1">
        <f t="array" ref="I1138">IF(ISBLANK(N1138),"",INDEX($AC$7:$CO$7,,MATCH(H1138,$AC$6:$CO$6,0)))</f>
        <v/>
      </c>
      <c r="L1138" s="1" t="str">
        <f>IF(ISBLANK(J1138),H1138,J1138)</f>
        <v/>
      </c>
      <c r="M1138" s="1" t="str">
        <f>IF(ISBLANK(K1138),I1138,K1138)</f>
        <v/>
      </c>
      <c r="AA1138">
        <f t="shared" si="422"/>
        <v>0</v>
      </c>
      <c r="AB1138">
        <f t="shared" si="422"/>
        <v>0</v>
      </c>
      <c r="AC1138">
        <f t="shared" si="413"/>
        <v>0</v>
      </c>
      <c r="AD1138">
        <f t="shared" si="426"/>
        <v>0</v>
      </c>
      <c r="AE1138">
        <f t="shared" si="426"/>
        <v>0</v>
      </c>
      <c r="AF1138">
        <f t="shared" si="426"/>
        <v>0</v>
      </c>
      <c r="AG1138">
        <f t="shared" si="426"/>
        <v>0</v>
      </c>
      <c r="AH1138">
        <f t="shared" si="423"/>
        <v>0</v>
      </c>
      <c r="AI1138">
        <f t="shared" si="413"/>
        <v>0</v>
      </c>
      <c r="AJ1138">
        <f t="shared" si="413"/>
        <v>0</v>
      </c>
      <c r="AK1138">
        <f t="shared" si="423"/>
        <v>0</v>
      </c>
      <c r="AL1138">
        <f t="shared" si="423"/>
        <v>0</v>
      </c>
      <c r="AM1138">
        <f t="shared" si="423"/>
        <v>0</v>
      </c>
      <c r="AN1138">
        <f t="shared" si="423"/>
        <v>0</v>
      </c>
      <c r="AO1138">
        <f t="shared" si="423"/>
        <v>0</v>
      </c>
      <c r="AP1138">
        <f t="shared" si="423"/>
        <v>0</v>
      </c>
      <c r="AQ1138">
        <f t="shared" si="423"/>
        <v>0</v>
      </c>
      <c r="AR1138">
        <f t="shared" si="423"/>
        <v>0</v>
      </c>
      <c r="AS1138">
        <f t="shared" si="423"/>
        <v>0</v>
      </c>
      <c r="AT1138">
        <f t="shared" si="423"/>
        <v>0</v>
      </c>
      <c r="AU1138">
        <f t="shared" si="421"/>
        <v>0</v>
      </c>
      <c r="AV1138">
        <f t="shared" si="417"/>
        <v>0</v>
      </c>
      <c r="AW1138">
        <f t="shared" si="417"/>
        <v>0</v>
      </c>
      <c r="AX1138">
        <f t="shared" si="417"/>
        <v>0</v>
      </c>
      <c r="AY1138">
        <f t="shared" si="415"/>
        <v>0</v>
      </c>
      <c r="AZ1138">
        <f t="shared" si="424"/>
        <v>0</v>
      </c>
      <c r="BA1138">
        <f t="shared" si="411"/>
        <v>0</v>
      </c>
      <c r="BB1138">
        <f t="shared" si="419"/>
        <v>0</v>
      </c>
      <c r="BC1138">
        <f t="shared" si="419"/>
        <v>0</v>
      </c>
      <c r="BD1138">
        <f t="shared" si="419"/>
        <v>0</v>
      </c>
      <c r="BE1138">
        <f t="shared" si="424"/>
        <v>0</v>
      </c>
      <c r="BF1138">
        <f t="shared" si="424"/>
        <v>0</v>
      </c>
      <c r="BG1138">
        <f t="shared" si="424"/>
        <v>0</v>
      </c>
      <c r="BH1138">
        <f t="shared" si="424"/>
        <v>0</v>
      </c>
      <c r="BI1138">
        <f t="shared" si="424"/>
        <v>0</v>
      </c>
      <c r="BJ1138">
        <f t="shared" si="424"/>
        <v>0</v>
      </c>
      <c r="BK1138">
        <f t="shared" si="424"/>
        <v>0</v>
      </c>
      <c r="BL1138">
        <f t="shared" si="424"/>
        <v>0</v>
      </c>
      <c r="BM1138">
        <f t="shared" si="424"/>
        <v>0</v>
      </c>
      <c r="BN1138">
        <f t="shared" si="424"/>
        <v>0</v>
      </c>
      <c r="BO1138">
        <f t="shared" si="424"/>
        <v>0</v>
      </c>
      <c r="BP1138">
        <f t="shared" si="424"/>
        <v>0</v>
      </c>
      <c r="BQ1138">
        <f t="shared" si="424"/>
        <v>0</v>
      </c>
      <c r="BR1138">
        <f t="shared" si="424"/>
        <v>0</v>
      </c>
    </row>
    <row r="1139" spans="2:70" x14ac:dyDescent="0.2">
      <c r="B1139" s="1" t="str">
        <f>IF(ISBLANK(N1139),"",YEAR(O1139))</f>
        <v/>
      </c>
      <c r="C1139" s="12">
        <f>IF(ISBLANK(M1139),"",MONTH(O1139))</f>
        <v>1</v>
      </c>
      <c r="D1139" s="1" t="str">
        <f>IF(ISBLANK(N1139),"",WEEKNUM(O1139))</f>
        <v/>
      </c>
      <c r="E1139" s="1" t="str">
        <f>S1139&amp;R1139</f>
        <v/>
      </c>
      <c r="H1139" s="1" t="str">
        <f>IF(ISBLANK(N1139),"",IF(SUM(AC1139:CO1139)=0,"other",INDEX(AC$6:CO$6,MATCH(1,AC1139:CO1139,0))))</f>
        <v/>
      </c>
      <c r="I1139" s="1" t="str" cm="1">
        <f t="array" ref="I1139">IF(ISBLANK(N1139),"",INDEX($AC$7:$CO$7,,MATCH(H1139,$AC$6:$CO$6,0)))</f>
        <v/>
      </c>
      <c r="L1139" s="1" t="str">
        <f>IF(ISBLANK(J1139),H1139,J1139)</f>
        <v/>
      </c>
      <c r="M1139" s="1" t="str">
        <f>IF(ISBLANK(K1139),I1139,K1139)</f>
        <v/>
      </c>
      <c r="AA1139">
        <f t="shared" si="422"/>
        <v>0</v>
      </c>
      <c r="AB1139">
        <f t="shared" si="422"/>
        <v>0</v>
      </c>
      <c r="AC1139">
        <f t="shared" si="413"/>
        <v>0</v>
      </c>
      <c r="AD1139">
        <f t="shared" si="426"/>
        <v>0</v>
      </c>
      <c r="AE1139">
        <f t="shared" si="426"/>
        <v>0</v>
      </c>
      <c r="AF1139">
        <f t="shared" si="426"/>
        <v>0</v>
      </c>
      <c r="AG1139">
        <f t="shared" si="426"/>
        <v>0</v>
      </c>
      <c r="AH1139">
        <f t="shared" si="423"/>
        <v>0</v>
      </c>
      <c r="AI1139">
        <f t="shared" si="413"/>
        <v>0</v>
      </c>
      <c r="AJ1139">
        <f t="shared" si="413"/>
        <v>0</v>
      </c>
      <c r="AK1139">
        <f t="shared" si="423"/>
        <v>0</v>
      </c>
      <c r="AL1139">
        <f t="shared" si="423"/>
        <v>0</v>
      </c>
      <c r="AM1139">
        <f t="shared" si="423"/>
        <v>0</v>
      </c>
      <c r="AN1139">
        <f t="shared" si="423"/>
        <v>0</v>
      </c>
      <c r="AO1139">
        <f t="shared" si="423"/>
        <v>0</v>
      </c>
      <c r="AP1139">
        <f t="shared" si="423"/>
        <v>0</v>
      </c>
      <c r="AQ1139">
        <f t="shared" si="423"/>
        <v>0</v>
      </c>
      <c r="AR1139">
        <f t="shared" si="423"/>
        <v>0</v>
      </c>
      <c r="AS1139">
        <f t="shared" si="423"/>
        <v>0</v>
      </c>
      <c r="AT1139">
        <f t="shared" si="423"/>
        <v>0</v>
      </c>
      <c r="AU1139">
        <f t="shared" si="421"/>
        <v>0</v>
      </c>
      <c r="AV1139">
        <f t="shared" si="417"/>
        <v>0</v>
      </c>
      <c r="AW1139">
        <f t="shared" si="417"/>
        <v>0</v>
      </c>
      <c r="AX1139">
        <f t="shared" si="417"/>
        <v>0</v>
      </c>
      <c r="AY1139">
        <f t="shared" si="415"/>
        <v>0</v>
      </c>
      <c r="AZ1139">
        <f t="shared" si="424"/>
        <v>0</v>
      </c>
      <c r="BA1139">
        <f t="shared" si="411"/>
        <v>0</v>
      </c>
      <c r="BB1139">
        <f t="shared" si="419"/>
        <v>0</v>
      </c>
      <c r="BC1139">
        <f t="shared" si="419"/>
        <v>0</v>
      </c>
      <c r="BD1139">
        <f t="shared" si="419"/>
        <v>0</v>
      </c>
      <c r="BE1139">
        <f t="shared" si="424"/>
        <v>0</v>
      </c>
      <c r="BF1139">
        <f t="shared" si="424"/>
        <v>0</v>
      </c>
      <c r="BG1139">
        <f t="shared" si="424"/>
        <v>0</v>
      </c>
      <c r="BH1139">
        <f t="shared" si="424"/>
        <v>0</v>
      </c>
      <c r="BI1139">
        <f t="shared" si="424"/>
        <v>0</v>
      </c>
      <c r="BJ1139">
        <f t="shared" si="424"/>
        <v>0</v>
      </c>
      <c r="BK1139">
        <f t="shared" si="424"/>
        <v>0</v>
      </c>
      <c r="BL1139">
        <f t="shared" si="424"/>
        <v>0</v>
      </c>
      <c r="BM1139">
        <f t="shared" si="424"/>
        <v>0</v>
      </c>
      <c r="BN1139">
        <f t="shared" si="424"/>
        <v>0</v>
      </c>
      <c r="BO1139">
        <f t="shared" si="424"/>
        <v>0</v>
      </c>
      <c r="BP1139">
        <f t="shared" si="424"/>
        <v>0</v>
      </c>
      <c r="BQ1139">
        <f t="shared" si="424"/>
        <v>0</v>
      </c>
      <c r="BR1139">
        <f t="shared" si="424"/>
        <v>0</v>
      </c>
    </row>
    <row r="1140" spans="2:70" x14ac:dyDescent="0.2">
      <c r="B1140" s="1" t="str">
        <f>IF(ISBLANK(N1140),"",YEAR(O1140))</f>
        <v/>
      </c>
      <c r="C1140" s="12">
        <f>IF(ISBLANK(M1140),"",MONTH(O1140))</f>
        <v>1</v>
      </c>
      <c r="D1140" s="1" t="str">
        <f>IF(ISBLANK(N1140),"",WEEKNUM(O1140))</f>
        <v/>
      </c>
      <c r="E1140" s="1" t="str">
        <f>S1140&amp;R1140</f>
        <v/>
      </c>
      <c r="H1140" s="1" t="str">
        <f>IF(ISBLANK(N1140),"",IF(SUM(AC1140:CO1140)=0,"other",INDEX(AC$6:CO$6,MATCH(1,AC1140:CO1140,0))))</f>
        <v/>
      </c>
      <c r="I1140" s="1" t="str" cm="1">
        <f t="array" ref="I1140">IF(ISBLANK(N1140),"",INDEX($AC$7:$CO$7,,MATCH(H1140,$AC$6:$CO$6,0)))</f>
        <v/>
      </c>
      <c r="L1140" s="1" t="str">
        <f>IF(ISBLANK(J1140),H1140,J1140)</f>
        <v/>
      </c>
      <c r="M1140" s="1" t="str">
        <f>IF(ISBLANK(K1140),I1140,K1140)</f>
        <v/>
      </c>
      <c r="AA1140">
        <f t="shared" si="422"/>
        <v>0</v>
      </c>
      <c r="AB1140">
        <f t="shared" si="422"/>
        <v>0</v>
      </c>
      <c r="AC1140">
        <f t="shared" si="413"/>
        <v>0</v>
      </c>
      <c r="AD1140">
        <f t="shared" si="426"/>
        <v>0</v>
      </c>
      <c r="AE1140">
        <f t="shared" si="426"/>
        <v>0</v>
      </c>
      <c r="AF1140">
        <f t="shared" si="426"/>
        <v>0</v>
      </c>
      <c r="AG1140">
        <f t="shared" si="426"/>
        <v>0</v>
      </c>
      <c r="AH1140">
        <f t="shared" si="423"/>
        <v>0</v>
      </c>
      <c r="AI1140">
        <f t="shared" si="413"/>
        <v>0</v>
      </c>
      <c r="AJ1140">
        <f t="shared" si="413"/>
        <v>0</v>
      </c>
      <c r="AK1140">
        <f t="shared" si="423"/>
        <v>0</v>
      </c>
      <c r="AL1140">
        <f t="shared" si="423"/>
        <v>0</v>
      </c>
      <c r="AM1140">
        <f t="shared" si="423"/>
        <v>0</v>
      </c>
      <c r="AN1140">
        <f t="shared" si="423"/>
        <v>0</v>
      </c>
      <c r="AO1140">
        <f t="shared" si="423"/>
        <v>0</v>
      </c>
      <c r="AP1140">
        <f t="shared" si="423"/>
        <v>0</v>
      </c>
      <c r="AQ1140">
        <f t="shared" si="423"/>
        <v>0</v>
      </c>
      <c r="AR1140">
        <f t="shared" si="423"/>
        <v>0</v>
      </c>
      <c r="AS1140">
        <f t="shared" si="423"/>
        <v>0</v>
      </c>
      <c r="AT1140">
        <f t="shared" si="423"/>
        <v>0</v>
      </c>
      <c r="AU1140">
        <f t="shared" si="421"/>
        <v>0</v>
      </c>
      <c r="AV1140">
        <f t="shared" si="417"/>
        <v>0</v>
      </c>
      <c r="AW1140">
        <f t="shared" si="417"/>
        <v>0</v>
      </c>
      <c r="AX1140">
        <f t="shared" si="417"/>
        <v>0</v>
      </c>
      <c r="AY1140">
        <f t="shared" si="415"/>
        <v>0</v>
      </c>
      <c r="AZ1140">
        <f t="shared" si="424"/>
        <v>0</v>
      </c>
      <c r="BA1140">
        <f t="shared" si="411"/>
        <v>0</v>
      </c>
      <c r="BB1140">
        <f t="shared" si="419"/>
        <v>0</v>
      </c>
      <c r="BC1140">
        <f t="shared" si="419"/>
        <v>0</v>
      </c>
      <c r="BD1140">
        <f t="shared" si="419"/>
        <v>0</v>
      </c>
      <c r="BE1140">
        <f t="shared" si="424"/>
        <v>0</v>
      </c>
      <c r="BF1140">
        <f t="shared" si="424"/>
        <v>0</v>
      </c>
      <c r="BG1140">
        <f t="shared" si="424"/>
        <v>0</v>
      </c>
      <c r="BH1140">
        <f t="shared" si="424"/>
        <v>0</v>
      </c>
      <c r="BI1140">
        <f t="shared" si="424"/>
        <v>0</v>
      </c>
      <c r="BJ1140">
        <f t="shared" si="424"/>
        <v>0</v>
      </c>
      <c r="BK1140">
        <f t="shared" si="424"/>
        <v>0</v>
      </c>
      <c r="BL1140">
        <f t="shared" si="424"/>
        <v>0</v>
      </c>
      <c r="BM1140">
        <f t="shared" si="424"/>
        <v>0</v>
      </c>
      <c r="BN1140">
        <f t="shared" si="424"/>
        <v>0</v>
      </c>
      <c r="BO1140">
        <f t="shared" si="424"/>
        <v>0</v>
      </c>
      <c r="BP1140">
        <f t="shared" si="424"/>
        <v>0</v>
      </c>
      <c r="BQ1140">
        <f t="shared" si="424"/>
        <v>0</v>
      </c>
      <c r="BR1140">
        <f t="shared" si="424"/>
        <v>0</v>
      </c>
    </row>
    <row r="1141" spans="2:70" x14ac:dyDescent="0.2">
      <c r="B1141" s="1" t="str">
        <f>IF(ISBLANK(N1141),"",YEAR(O1141))</f>
        <v/>
      </c>
      <c r="C1141" s="12">
        <f>IF(ISBLANK(M1141),"",MONTH(O1141))</f>
        <v>1</v>
      </c>
      <c r="D1141" s="1" t="str">
        <f>IF(ISBLANK(N1141),"",WEEKNUM(O1141))</f>
        <v/>
      </c>
      <c r="E1141" s="1" t="str">
        <f>S1141&amp;R1141</f>
        <v/>
      </c>
      <c r="H1141" s="1" t="str">
        <f>IF(ISBLANK(N1141),"",IF(SUM(AC1141:CO1141)=0,"other",INDEX(AC$6:CO$6,MATCH(1,AC1141:CO1141,0))))</f>
        <v/>
      </c>
      <c r="I1141" s="1" t="str" cm="1">
        <f t="array" ref="I1141">IF(ISBLANK(N1141),"",INDEX($AC$7:$CO$7,,MATCH(H1141,$AC$6:$CO$6,0)))</f>
        <v/>
      </c>
      <c r="L1141" s="1" t="str">
        <f>IF(ISBLANK(J1141),H1141,J1141)</f>
        <v/>
      </c>
      <c r="M1141" s="1" t="str">
        <f>IF(ISBLANK(K1141),I1141,K1141)</f>
        <v/>
      </c>
      <c r="AA1141">
        <f t="shared" si="422"/>
        <v>0</v>
      </c>
      <c r="AB1141">
        <f t="shared" si="422"/>
        <v>0</v>
      </c>
      <c r="AC1141">
        <f t="shared" si="413"/>
        <v>0</v>
      </c>
      <c r="AD1141">
        <f t="shared" si="426"/>
        <v>0</v>
      </c>
      <c r="AE1141">
        <f t="shared" si="426"/>
        <v>0</v>
      </c>
      <c r="AF1141">
        <f t="shared" si="426"/>
        <v>0</v>
      </c>
      <c r="AG1141">
        <f t="shared" si="426"/>
        <v>0</v>
      </c>
      <c r="AH1141">
        <f t="shared" si="423"/>
        <v>0</v>
      </c>
      <c r="AI1141">
        <f t="shared" si="413"/>
        <v>0</v>
      </c>
      <c r="AJ1141">
        <f t="shared" si="413"/>
        <v>0</v>
      </c>
      <c r="AK1141">
        <f t="shared" si="423"/>
        <v>0</v>
      </c>
      <c r="AL1141">
        <f t="shared" si="423"/>
        <v>0</v>
      </c>
      <c r="AM1141">
        <f t="shared" si="423"/>
        <v>0</v>
      </c>
      <c r="AN1141">
        <f t="shared" si="423"/>
        <v>0</v>
      </c>
      <c r="AO1141">
        <f t="shared" si="423"/>
        <v>0</v>
      </c>
      <c r="AP1141">
        <f t="shared" si="423"/>
        <v>0</v>
      </c>
      <c r="AQ1141">
        <f t="shared" si="423"/>
        <v>0</v>
      </c>
      <c r="AR1141">
        <f t="shared" si="423"/>
        <v>0</v>
      </c>
      <c r="AS1141">
        <f t="shared" si="423"/>
        <v>0</v>
      </c>
      <c r="AT1141">
        <f t="shared" si="423"/>
        <v>0</v>
      </c>
      <c r="AU1141">
        <f t="shared" si="421"/>
        <v>0</v>
      </c>
      <c r="AV1141">
        <f t="shared" si="417"/>
        <v>0</v>
      </c>
      <c r="AW1141">
        <f t="shared" si="417"/>
        <v>0</v>
      </c>
      <c r="AX1141">
        <f t="shared" si="417"/>
        <v>0</v>
      </c>
      <c r="AY1141">
        <f t="shared" si="415"/>
        <v>0</v>
      </c>
      <c r="AZ1141">
        <f t="shared" si="424"/>
        <v>0</v>
      </c>
      <c r="BA1141">
        <f t="shared" si="411"/>
        <v>0</v>
      </c>
      <c r="BB1141">
        <f t="shared" si="419"/>
        <v>0</v>
      </c>
      <c r="BC1141">
        <f t="shared" si="419"/>
        <v>0</v>
      </c>
      <c r="BD1141">
        <f t="shared" si="419"/>
        <v>0</v>
      </c>
      <c r="BE1141">
        <f t="shared" si="424"/>
        <v>0</v>
      </c>
      <c r="BF1141">
        <f t="shared" si="424"/>
        <v>0</v>
      </c>
      <c r="BG1141">
        <f t="shared" si="424"/>
        <v>0</v>
      </c>
      <c r="BH1141">
        <f t="shared" si="424"/>
        <v>0</v>
      </c>
      <c r="BI1141">
        <f t="shared" si="424"/>
        <v>0</v>
      </c>
      <c r="BJ1141">
        <f t="shared" si="424"/>
        <v>0</v>
      </c>
      <c r="BK1141">
        <f t="shared" si="424"/>
        <v>0</v>
      </c>
      <c r="BL1141">
        <f t="shared" si="424"/>
        <v>0</v>
      </c>
      <c r="BM1141">
        <f t="shared" si="424"/>
        <v>0</v>
      </c>
      <c r="BN1141">
        <f t="shared" si="424"/>
        <v>0</v>
      </c>
      <c r="BO1141">
        <f t="shared" ref="BO1141:BP1141" si="427">IF(ISERROR(FIND(BO$5,$E1141)),0,1)</f>
        <v>0</v>
      </c>
      <c r="BP1141">
        <f t="shared" si="427"/>
        <v>0</v>
      </c>
      <c r="BQ1141">
        <f t="shared" ref="BQ1141:BR1204" si="428">IF(ISERROR(FIND(BQ$5,$E1141)),0,1)</f>
        <v>0</v>
      </c>
      <c r="BR1141">
        <f t="shared" si="428"/>
        <v>0</v>
      </c>
    </row>
    <row r="1142" spans="2:70" x14ac:dyDescent="0.2">
      <c r="B1142" s="1" t="str">
        <f>IF(ISBLANK(N1142),"",YEAR(O1142))</f>
        <v/>
      </c>
      <c r="C1142" s="12">
        <f>IF(ISBLANK(M1142),"",MONTH(O1142))</f>
        <v>1</v>
      </c>
      <c r="D1142" s="1" t="str">
        <f>IF(ISBLANK(N1142),"",WEEKNUM(O1142))</f>
        <v/>
      </c>
      <c r="E1142" s="1" t="str">
        <f>S1142&amp;R1142</f>
        <v/>
      </c>
      <c r="H1142" s="1" t="str">
        <f>IF(ISBLANK(N1142),"",IF(SUM(AC1142:CO1142)=0,"other",INDEX(AC$6:CO$6,MATCH(1,AC1142:CO1142,0))))</f>
        <v/>
      </c>
      <c r="I1142" s="1" t="str" cm="1">
        <f t="array" ref="I1142">IF(ISBLANK(N1142),"",INDEX($AC$7:$CO$7,,MATCH(H1142,$AC$6:$CO$6,0)))</f>
        <v/>
      </c>
      <c r="L1142" s="1" t="str">
        <f>IF(ISBLANK(J1142),H1142,J1142)</f>
        <v/>
      </c>
      <c r="M1142" s="1" t="str">
        <f>IF(ISBLANK(K1142),I1142,K1142)</f>
        <v/>
      </c>
      <c r="AA1142">
        <f t="shared" si="422"/>
        <v>0</v>
      </c>
      <c r="AB1142">
        <f t="shared" si="422"/>
        <v>0</v>
      </c>
      <c r="AC1142">
        <f t="shared" si="413"/>
        <v>0</v>
      </c>
      <c r="AD1142">
        <f t="shared" si="426"/>
        <v>0</v>
      </c>
      <c r="AE1142">
        <f t="shared" si="426"/>
        <v>0</v>
      </c>
      <c r="AF1142">
        <f t="shared" si="426"/>
        <v>0</v>
      </c>
      <c r="AG1142">
        <f t="shared" si="426"/>
        <v>0</v>
      </c>
      <c r="AH1142">
        <f t="shared" si="423"/>
        <v>0</v>
      </c>
      <c r="AI1142">
        <f t="shared" si="413"/>
        <v>0</v>
      </c>
      <c r="AJ1142">
        <f t="shared" si="413"/>
        <v>0</v>
      </c>
      <c r="AK1142">
        <f t="shared" si="423"/>
        <v>0</v>
      </c>
      <c r="AL1142">
        <f t="shared" si="423"/>
        <v>0</v>
      </c>
      <c r="AM1142">
        <f t="shared" si="423"/>
        <v>0</v>
      </c>
      <c r="AN1142">
        <f t="shared" si="423"/>
        <v>0</v>
      </c>
      <c r="AO1142">
        <f t="shared" si="423"/>
        <v>0</v>
      </c>
      <c r="AP1142">
        <f t="shared" si="423"/>
        <v>0</v>
      </c>
      <c r="AQ1142">
        <f t="shared" si="423"/>
        <v>0</v>
      </c>
      <c r="AR1142">
        <f t="shared" si="423"/>
        <v>0</v>
      </c>
      <c r="AS1142">
        <f t="shared" si="423"/>
        <v>0</v>
      </c>
      <c r="AT1142">
        <f t="shared" si="423"/>
        <v>0</v>
      </c>
      <c r="AU1142">
        <f t="shared" si="421"/>
        <v>0</v>
      </c>
      <c r="AV1142">
        <f t="shared" si="417"/>
        <v>0</v>
      </c>
      <c r="AW1142">
        <f t="shared" si="417"/>
        <v>0</v>
      </c>
      <c r="AX1142">
        <f t="shared" si="417"/>
        <v>0</v>
      </c>
      <c r="AY1142">
        <f t="shared" si="415"/>
        <v>0</v>
      </c>
      <c r="AZ1142">
        <f t="shared" si="417"/>
        <v>0</v>
      </c>
      <c r="BA1142">
        <f t="shared" ref="BA1142:BP1151" si="429">IF(ISERROR(FIND(BA$5,$E1142)),0,1)</f>
        <v>0</v>
      </c>
      <c r="BB1142">
        <f t="shared" si="419"/>
        <v>0</v>
      </c>
      <c r="BC1142">
        <f t="shared" si="419"/>
        <v>0</v>
      </c>
      <c r="BD1142">
        <f t="shared" si="419"/>
        <v>0</v>
      </c>
      <c r="BE1142">
        <f t="shared" si="429"/>
        <v>0</v>
      </c>
      <c r="BF1142">
        <f t="shared" si="429"/>
        <v>0</v>
      </c>
      <c r="BG1142">
        <f t="shared" si="429"/>
        <v>0</v>
      </c>
      <c r="BH1142">
        <f t="shared" si="429"/>
        <v>0</v>
      </c>
      <c r="BI1142">
        <f t="shared" si="429"/>
        <v>0</v>
      </c>
      <c r="BJ1142">
        <f t="shared" si="429"/>
        <v>0</v>
      </c>
      <c r="BK1142">
        <f t="shared" si="429"/>
        <v>0</v>
      </c>
      <c r="BL1142">
        <f t="shared" si="429"/>
        <v>0</v>
      </c>
      <c r="BM1142">
        <f t="shared" si="429"/>
        <v>0</v>
      </c>
      <c r="BN1142">
        <f t="shared" si="429"/>
        <v>0</v>
      </c>
      <c r="BO1142">
        <f t="shared" si="429"/>
        <v>0</v>
      </c>
      <c r="BP1142">
        <f t="shared" si="429"/>
        <v>0</v>
      </c>
      <c r="BQ1142">
        <f t="shared" si="428"/>
        <v>0</v>
      </c>
      <c r="BR1142">
        <f t="shared" si="428"/>
        <v>0</v>
      </c>
    </row>
    <row r="1143" spans="2:70" x14ac:dyDescent="0.2">
      <c r="B1143" s="1" t="str">
        <f>IF(ISBLANK(N1143),"",YEAR(O1143))</f>
        <v/>
      </c>
      <c r="C1143" s="12">
        <f>IF(ISBLANK(M1143),"",MONTH(O1143))</f>
        <v>1</v>
      </c>
      <c r="D1143" s="1" t="str">
        <f>IF(ISBLANK(N1143),"",WEEKNUM(O1143))</f>
        <v/>
      </c>
      <c r="E1143" s="1" t="str">
        <f>S1143&amp;R1143</f>
        <v/>
      </c>
      <c r="H1143" s="1" t="str">
        <f>IF(ISBLANK(N1143),"",IF(SUM(AC1143:CO1143)=0,"other",INDEX(AC$6:CO$6,MATCH(1,AC1143:CO1143,0))))</f>
        <v/>
      </c>
      <c r="I1143" s="1" t="str" cm="1">
        <f t="array" ref="I1143">IF(ISBLANK(N1143),"",INDEX($AC$7:$CO$7,,MATCH(H1143,$AC$6:$CO$6,0)))</f>
        <v/>
      </c>
      <c r="L1143" s="1" t="str">
        <f>IF(ISBLANK(J1143),H1143,J1143)</f>
        <v/>
      </c>
      <c r="M1143" s="1" t="str">
        <f>IF(ISBLANK(K1143),I1143,K1143)</f>
        <v/>
      </c>
      <c r="AA1143">
        <f t="shared" si="422"/>
        <v>0</v>
      </c>
      <c r="AB1143">
        <f t="shared" si="422"/>
        <v>0</v>
      </c>
      <c r="AC1143">
        <f t="shared" si="413"/>
        <v>0</v>
      </c>
      <c r="AD1143">
        <f t="shared" si="426"/>
        <v>0</v>
      </c>
      <c r="AE1143">
        <f t="shared" si="426"/>
        <v>0</v>
      </c>
      <c r="AF1143">
        <f t="shared" si="426"/>
        <v>0</v>
      </c>
      <c r="AG1143">
        <f t="shared" si="426"/>
        <v>0</v>
      </c>
      <c r="AH1143">
        <f t="shared" si="423"/>
        <v>0</v>
      </c>
      <c r="AI1143">
        <f t="shared" si="413"/>
        <v>0</v>
      </c>
      <c r="AJ1143">
        <f t="shared" si="413"/>
        <v>0</v>
      </c>
      <c r="AK1143">
        <f t="shared" si="423"/>
        <v>0</v>
      </c>
      <c r="AL1143">
        <f t="shared" si="423"/>
        <v>0</v>
      </c>
      <c r="AM1143">
        <f t="shared" si="423"/>
        <v>0</v>
      </c>
      <c r="AN1143">
        <f t="shared" si="423"/>
        <v>0</v>
      </c>
      <c r="AO1143">
        <f t="shared" si="423"/>
        <v>0</v>
      </c>
      <c r="AP1143">
        <f t="shared" si="423"/>
        <v>0</v>
      </c>
      <c r="AQ1143">
        <f t="shared" si="423"/>
        <v>0</v>
      </c>
      <c r="AR1143">
        <f t="shared" si="423"/>
        <v>0</v>
      </c>
      <c r="AS1143">
        <f t="shared" si="423"/>
        <v>0</v>
      </c>
      <c r="AT1143">
        <f t="shared" si="423"/>
        <v>0</v>
      </c>
      <c r="AU1143">
        <f t="shared" si="421"/>
        <v>0</v>
      </c>
      <c r="AV1143">
        <f t="shared" si="417"/>
        <v>0</v>
      </c>
      <c r="AW1143">
        <f t="shared" si="417"/>
        <v>0</v>
      </c>
      <c r="AX1143">
        <f t="shared" si="417"/>
        <v>0</v>
      </c>
      <c r="AY1143">
        <f t="shared" si="415"/>
        <v>0</v>
      </c>
      <c r="AZ1143">
        <f t="shared" si="417"/>
        <v>0</v>
      </c>
      <c r="BA1143">
        <f t="shared" si="429"/>
        <v>0</v>
      </c>
      <c r="BB1143">
        <f t="shared" si="419"/>
        <v>0</v>
      </c>
      <c r="BC1143">
        <f t="shared" si="419"/>
        <v>0</v>
      </c>
      <c r="BD1143">
        <f t="shared" si="419"/>
        <v>0</v>
      </c>
      <c r="BE1143">
        <f t="shared" si="429"/>
        <v>0</v>
      </c>
      <c r="BF1143">
        <f t="shared" si="429"/>
        <v>0</v>
      </c>
      <c r="BG1143">
        <f t="shared" si="429"/>
        <v>0</v>
      </c>
      <c r="BH1143">
        <f t="shared" si="429"/>
        <v>0</v>
      </c>
      <c r="BI1143">
        <f t="shared" si="429"/>
        <v>0</v>
      </c>
      <c r="BJ1143">
        <f t="shared" si="429"/>
        <v>0</v>
      </c>
      <c r="BK1143">
        <f t="shared" si="429"/>
        <v>0</v>
      </c>
      <c r="BL1143">
        <f t="shared" si="429"/>
        <v>0</v>
      </c>
      <c r="BM1143">
        <f t="shared" si="429"/>
        <v>0</v>
      </c>
      <c r="BN1143">
        <f t="shared" si="429"/>
        <v>0</v>
      </c>
      <c r="BO1143">
        <f t="shared" si="429"/>
        <v>0</v>
      </c>
      <c r="BP1143">
        <f t="shared" si="429"/>
        <v>0</v>
      </c>
      <c r="BQ1143">
        <f t="shared" si="428"/>
        <v>0</v>
      </c>
      <c r="BR1143">
        <f t="shared" si="428"/>
        <v>0</v>
      </c>
    </row>
    <row r="1144" spans="2:70" x14ac:dyDescent="0.2">
      <c r="B1144" s="1" t="str">
        <f>IF(ISBLANK(N1144),"",YEAR(O1144))</f>
        <v/>
      </c>
      <c r="C1144" s="12">
        <f>IF(ISBLANK(M1144),"",MONTH(O1144))</f>
        <v>1</v>
      </c>
      <c r="D1144" s="1" t="str">
        <f>IF(ISBLANK(N1144),"",WEEKNUM(O1144))</f>
        <v/>
      </c>
      <c r="E1144" s="1" t="str">
        <f>S1144&amp;R1144</f>
        <v/>
      </c>
      <c r="H1144" s="1" t="str">
        <f>IF(ISBLANK(N1144),"",IF(SUM(AC1144:CO1144)=0,"other",INDEX(AC$6:CO$6,MATCH(1,AC1144:CO1144,0))))</f>
        <v/>
      </c>
      <c r="I1144" s="1" t="str" cm="1">
        <f t="array" ref="I1144">IF(ISBLANK(N1144),"",INDEX($AC$7:$CO$7,,MATCH(H1144,$AC$6:$CO$6,0)))</f>
        <v/>
      </c>
      <c r="L1144" s="1" t="str">
        <f>IF(ISBLANK(J1144),H1144,J1144)</f>
        <v/>
      </c>
      <c r="M1144" s="1" t="str">
        <f>IF(ISBLANK(K1144),I1144,K1144)</f>
        <v/>
      </c>
      <c r="AA1144">
        <f t="shared" si="422"/>
        <v>0</v>
      </c>
      <c r="AB1144">
        <f t="shared" si="422"/>
        <v>0</v>
      </c>
      <c r="AC1144">
        <f t="shared" si="413"/>
        <v>0</v>
      </c>
      <c r="AD1144">
        <f t="shared" si="426"/>
        <v>0</v>
      </c>
      <c r="AE1144">
        <f t="shared" si="426"/>
        <v>0</v>
      </c>
      <c r="AF1144">
        <f t="shared" si="426"/>
        <v>0</v>
      </c>
      <c r="AG1144">
        <f t="shared" si="426"/>
        <v>0</v>
      </c>
      <c r="AH1144">
        <f t="shared" si="423"/>
        <v>0</v>
      </c>
      <c r="AI1144">
        <f t="shared" si="413"/>
        <v>0</v>
      </c>
      <c r="AJ1144">
        <f t="shared" si="413"/>
        <v>0</v>
      </c>
      <c r="AK1144">
        <f t="shared" si="423"/>
        <v>0</v>
      </c>
      <c r="AL1144">
        <f t="shared" si="423"/>
        <v>0</v>
      </c>
      <c r="AM1144">
        <f t="shared" si="423"/>
        <v>0</v>
      </c>
      <c r="AN1144">
        <f t="shared" si="423"/>
        <v>0</v>
      </c>
      <c r="AO1144">
        <f t="shared" si="423"/>
        <v>0</v>
      </c>
      <c r="AP1144">
        <f t="shared" si="423"/>
        <v>0</v>
      </c>
      <c r="AQ1144">
        <f t="shared" si="423"/>
        <v>0</v>
      </c>
      <c r="AR1144">
        <f t="shared" si="423"/>
        <v>0</v>
      </c>
      <c r="AS1144">
        <f t="shared" si="423"/>
        <v>0</v>
      </c>
      <c r="AT1144">
        <f t="shared" si="423"/>
        <v>0</v>
      </c>
      <c r="AU1144">
        <f t="shared" si="421"/>
        <v>0</v>
      </c>
      <c r="AV1144">
        <f t="shared" si="417"/>
        <v>0</v>
      </c>
      <c r="AW1144">
        <f t="shared" si="417"/>
        <v>0</v>
      </c>
      <c r="AX1144">
        <f t="shared" si="417"/>
        <v>0</v>
      </c>
      <c r="AY1144">
        <f t="shared" si="415"/>
        <v>0</v>
      </c>
      <c r="AZ1144">
        <f t="shared" si="417"/>
        <v>0</v>
      </c>
      <c r="BA1144">
        <f t="shared" si="429"/>
        <v>0</v>
      </c>
      <c r="BB1144">
        <f t="shared" si="419"/>
        <v>0</v>
      </c>
      <c r="BC1144">
        <f t="shared" si="419"/>
        <v>0</v>
      </c>
      <c r="BD1144">
        <f t="shared" si="419"/>
        <v>0</v>
      </c>
      <c r="BE1144">
        <f t="shared" si="429"/>
        <v>0</v>
      </c>
      <c r="BF1144">
        <f t="shared" si="429"/>
        <v>0</v>
      </c>
      <c r="BG1144">
        <f t="shared" si="429"/>
        <v>0</v>
      </c>
      <c r="BH1144">
        <f t="shared" si="429"/>
        <v>0</v>
      </c>
      <c r="BI1144">
        <f t="shared" si="429"/>
        <v>0</v>
      </c>
      <c r="BJ1144">
        <f t="shared" si="429"/>
        <v>0</v>
      </c>
      <c r="BK1144">
        <f t="shared" si="429"/>
        <v>0</v>
      </c>
      <c r="BL1144">
        <f t="shared" si="429"/>
        <v>0</v>
      </c>
      <c r="BM1144">
        <f t="shared" si="429"/>
        <v>0</v>
      </c>
      <c r="BN1144">
        <f t="shared" si="429"/>
        <v>0</v>
      </c>
      <c r="BO1144">
        <f t="shared" si="429"/>
        <v>0</v>
      </c>
      <c r="BP1144">
        <f t="shared" si="429"/>
        <v>0</v>
      </c>
      <c r="BQ1144">
        <f t="shared" si="428"/>
        <v>0</v>
      </c>
      <c r="BR1144">
        <f t="shared" si="428"/>
        <v>0</v>
      </c>
    </row>
    <row r="1145" spans="2:70" x14ac:dyDescent="0.2">
      <c r="B1145" s="1" t="str">
        <f>IF(ISBLANK(N1145),"",YEAR(O1145))</f>
        <v/>
      </c>
      <c r="C1145" s="12">
        <f>IF(ISBLANK(M1145),"",MONTH(O1145))</f>
        <v>1</v>
      </c>
      <c r="D1145" s="1" t="str">
        <f>IF(ISBLANK(N1145),"",WEEKNUM(O1145))</f>
        <v/>
      </c>
      <c r="E1145" s="1" t="str">
        <f>S1145&amp;R1145</f>
        <v/>
      </c>
      <c r="H1145" s="1" t="str">
        <f>IF(ISBLANK(N1145),"",IF(SUM(AC1145:CO1145)=0,"other",INDEX(AC$6:CO$6,MATCH(1,AC1145:CO1145,0))))</f>
        <v/>
      </c>
      <c r="I1145" s="1" t="str" cm="1">
        <f t="array" ref="I1145">IF(ISBLANK(N1145),"",INDEX($AC$7:$CO$7,,MATCH(H1145,$AC$6:$CO$6,0)))</f>
        <v/>
      </c>
      <c r="L1145" s="1" t="str">
        <f>IF(ISBLANK(J1145),H1145,J1145)</f>
        <v/>
      </c>
      <c r="M1145" s="1" t="str">
        <f>IF(ISBLANK(K1145),I1145,K1145)</f>
        <v/>
      </c>
      <c r="AA1145">
        <f t="shared" si="422"/>
        <v>0</v>
      </c>
      <c r="AB1145">
        <f t="shared" si="422"/>
        <v>0</v>
      </c>
      <c r="AC1145">
        <f t="shared" si="413"/>
        <v>0</v>
      </c>
      <c r="AD1145">
        <f t="shared" si="426"/>
        <v>0</v>
      </c>
      <c r="AE1145">
        <f t="shared" si="426"/>
        <v>0</v>
      </c>
      <c r="AF1145">
        <f t="shared" si="426"/>
        <v>0</v>
      </c>
      <c r="AG1145">
        <f t="shared" si="426"/>
        <v>0</v>
      </c>
      <c r="AH1145">
        <f t="shared" si="423"/>
        <v>0</v>
      </c>
      <c r="AI1145">
        <f t="shared" si="413"/>
        <v>0</v>
      </c>
      <c r="AJ1145">
        <f t="shared" si="413"/>
        <v>0</v>
      </c>
      <c r="AK1145">
        <f t="shared" si="423"/>
        <v>0</v>
      </c>
      <c r="AL1145">
        <f t="shared" si="423"/>
        <v>0</v>
      </c>
      <c r="AM1145">
        <f t="shared" si="423"/>
        <v>0</v>
      </c>
      <c r="AN1145">
        <f t="shared" si="423"/>
        <v>0</v>
      </c>
      <c r="AO1145">
        <f t="shared" si="423"/>
        <v>0</v>
      </c>
      <c r="AP1145">
        <f t="shared" si="423"/>
        <v>0</v>
      </c>
      <c r="AQ1145">
        <f t="shared" si="423"/>
        <v>0</v>
      </c>
      <c r="AR1145">
        <f t="shared" si="423"/>
        <v>0</v>
      </c>
      <c r="AS1145">
        <f t="shared" si="423"/>
        <v>0</v>
      </c>
      <c r="AT1145">
        <f t="shared" si="423"/>
        <v>0</v>
      </c>
      <c r="AU1145">
        <f t="shared" si="421"/>
        <v>0</v>
      </c>
      <c r="AV1145">
        <f t="shared" si="417"/>
        <v>0</v>
      </c>
      <c r="AW1145">
        <f t="shared" si="417"/>
        <v>0</v>
      </c>
      <c r="AX1145">
        <f t="shared" si="417"/>
        <v>0</v>
      </c>
      <c r="AY1145">
        <f t="shared" si="415"/>
        <v>0</v>
      </c>
      <c r="AZ1145">
        <f t="shared" si="417"/>
        <v>0</v>
      </c>
      <c r="BA1145">
        <f t="shared" si="429"/>
        <v>0</v>
      </c>
      <c r="BB1145">
        <f t="shared" si="419"/>
        <v>0</v>
      </c>
      <c r="BC1145">
        <f t="shared" si="419"/>
        <v>0</v>
      </c>
      <c r="BD1145">
        <f t="shared" si="419"/>
        <v>0</v>
      </c>
      <c r="BE1145">
        <f t="shared" si="429"/>
        <v>0</v>
      </c>
      <c r="BF1145">
        <f t="shared" si="429"/>
        <v>0</v>
      </c>
      <c r="BG1145">
        <f t="shared" si="429"/>
        <v>0</v>
      </c>
      <c r="BH1145">
        <f t="shared" si="429"/>
        <v>0</v>
      </c>
      <c r="BI1145">
        <f t="shared" si="429"/>
        <v>0</v>
      </c>
      <c r="BJ1145">
        <f t="shared" si="429"/>
        <v>0</v>
      </c>
      <c r="BK1145">
        <f t="shared" si="429"/>
        <v>0</v>
      </c>
      <c r="BL1145">
        <f t="shared" si="429"/>
        <v>0</v>
      </c>
      <c r="BM1145">
        <f t="shared" si="429"/>
        <v>0</v>
      </c>
      <c r="BN1145">
        <f t="shared" si="429"/>
        <v>0</v>
      </c>
      <c r="BO1145">
        <f t="shared" si="429"/>
        <v>0</v>
      </c>
      <c r="BP1145">
        <f t="shared" si="429"/>
        <v>0</v>
      </c>
      <c r="BQ1145">
        <f t="shared" si="428"/>
        <v>0</v>
      </c>
      <c r="BR1145">
        <f t="shared" si="428"/>
        <v>0</v>
      </c>
    </row>
    <row r="1146" spans="2:70" x14ac:dyDescent="0.2">
      <c r="B1146" s="1" t="str">
        <f>IF(ISBLANK(N1146),"",YEAR(O1146))</f>
        <v/>
      </c>
      <c r="C1146" s="12">
        <f>IF(ISBLANK(M1146),"",MONTH(O1146))</f>
        <v>1</v>
      </c>
      <c r="D1146" s="1" t="str">
        <f>IF(ISBLANK(N1146),"",WEEKNUM(O1146))</f>
        <v/>
      </c>
      <c r="E1146" s="1" t="str">
        <f>S1146&amp;R1146</f>
        <v/>
      </c>
      <c r="H1146" s="1" t="str">
        <f>IF(ISBLANK(N1146),"",IF(SUM(AC1146:CO1146)=0,"other",INDEX(AC$6:CO$6,MATCH(1,AC1146:CO1146,0))))</f>
        <v/>
      </c>
      <c r="I1146" s="1" t="str" cm="1">
        <f t="array" ref="I1146">IF(ISBLANK(N1146),"",INDEX($AC$7:$CO$7,,MATCH(H1146,$AC$6:$CO$6,0)))</f>
        <v/>
      </c>
      <c r="L1146" s="1" t="str">
        <f>IF(ISBLANK(J1146),H1146,J1146)</f>
        <v/>
      </c>
      <c r="M1146" s="1" t="str">
        <f>IF(ISBLANK(K1146),I1146,K1146)</f>
        <v/>
      </c>
      <c r="AA1146">
        <f t="shared" si="422"/>
        <v>0</v>
      </c>
      <c r="AB1146">
        <f t="shared" si="422"/>
        <v>0</v>
      </c>
      <c r="AC1146">
        <f t="shared" si="413"/>
        <v>0</v>
      </c>
      <c r="AD1146">
        <f t="shared" si="426"/>
        <v>0</v>
      </c>
      <c r="AE1146">
        <f t="shared" si="426"/>
        <v>0</v>
      </c>
      <c r="AF1146">
        <f t="shared" si="426"/>
        <v>0</v>
      </c>
      <c r="AG1146">
        <f t="shared" si="426"/>
        <v>0</v>
      </c>
      <c r="AH1146">
        <f t="shared" si="423"/>
        <v>0</v>
      </c>
      <c r="AI1146">
        <f t="shared" si="413"/>
        <v>0</v>
      </c>
      <c r="AJ1146">
        <f t="shared" si="413"/>
        <v>0</v>
      </c>
      <c r="AK1146">
        <f t="shared" si="423"/>
        <v>0</v>
      </c>
      <c r="AL1146">
        <f t="shared" si="423"/>
        <v>0</v>
      </c>
      <c r="AM1146">
        <f t="shared" si="423"/>
        <v>0</v>
      </c>
      <c r="AN1146">
        <f t="shared" si="423"/>
        <v>0</v>
      </c>
      <c r="AO1146">
        <f t="shared" si="423"/>
        <v>0</v>
      </c>
      <c r="AP1146">
        <f t="shared" si="423"/>
        <v>0</v>
      </c>
      <c r="AQ1146">
        <f t="shared" si="423"/>
        <v>0</v>
      </c>
      <c r="AR1146">
        <f t="shared" si="423"/>
        <v>0</v>
      </c>
      <c r="AS1146">
        <f t="shared" si="423"/>
        <v>0</v>
      </c>
      <c r="AT1146">
        <f t="shared" si="423"/>
        <v>0</v>
      </c>
      <c r="AU1146">
        <f t="shared" si="421"/>
        <v>0</v>
      </c>
      <c r="AV1146">
        <f t="shared" si="417"/>
        <v>0</v>
      </c>
      <c r="AW1146">
        <f t="shared" si="417"/>
        <v>0</v>
      </c>
      <c r="AX1146">
        <f t="shared" si="417"/>
        <v>0</v>
      </c>
      <c r="AY1146">
        <f t="shared" si="415"/>
        <v>0</v>
      </c>
      <c r="AZ1146">
        <f t="shared" si="417"/>
        <v>0</v>
      </c>
      <c r="BA1146">
        <f t="shared" si="429"/>
        <v>0</v>
      </c>
      <c r="BB1146">
        <f t="shared" si="429"/>
        <v>0</v>
      </c>
      <c r="BC1146">
        <f t="shared" si="429"/>
        <v>0</v>
      </c>
      <c r="BD1146">
        <f t="shared" si="429"/>
        <v>0</v>
      </c>
      <c r="BE1146">
        <f t="shared" si="429"/>
        <v>0</v>
      </c>
      <c r="BF1146">
        <f t="shared" si="429"/>
        <v>0</v>
      </c>
      <c r="BG1146">
        <f t="shared" si="429"/>
        <v>0</v>
      </c>
      <c r="BH1146">
        <f t="shared" si="429"/>
        <v>0</v>
      </c>
      <c r="BI1146">
        <f t="shared" si="429"/>
        <v>0</v>
      </c>
      <c r="BJ1146">
        <f t="shared" si="429"/>
        <v>0</v>
      </c>
      <c r="BK1146">
        <f t="shared" si="429"/>
        <v>0</v>
      </c>
      <c r="BL1146">
        <f t="shared" si="429"/>
        <v>0</v>
      </c>
      <c r="BM1146">
        <f t="shared" si="429"/>
        <v>0</v>
      </c>
      <c r="BN1146">
        <f t="shared" si="429"/>
        <v>0</v>
      </c>
      <c r="BO1146">
        <f t="shared" si="429"/>
        <v>0</v>
      </c>
      <c r="BP1146">
        <f t="shared" si="429"/>
        <v>0</v>
      </c>
      <c r="BQ1146">
        <f t="shared" si="428"/>
        <v>0</v>
      </c>
      <c r="BR1146">
        <f t="shared" si="428"/>
        <v>0</v>
      </c>
    </row>
    <row r="1147" spans="2:70" x14ac:dyDescent="0.2">
      <c r="B1147" s="1" t="str">
        <f>IF(ISBLANK(N1147),"",YEAR(O1147))</f>
        <v/>
      </c>
      <c r="C1147" s="12">
        <f>IF(ISBLANK(M1147),"",MONTH(O1147))</f>
        <v>1</v>
      </c>
      <c r="D1147" s="1" t="str">
        <f>IF(ISBLANK(N1147),"",WEEKNUM(O1147))</f>
        <v/>
      </c>
      <c r="E1147" s="1" t="str">
        <f>S1147&amp;R1147</f>
        <v/>
      </c>
      <c r="H1147" s="1" t="str">
        <f>IF(ISBLANK(N1147),"",IF(SUM(AC1147:CO1147)=0,"other",INDEX(AC$6:CO$6,MATCH(1,AC1147:CO1147,0))))</f>
        <v/>
      </c>
      <c r="I1147" s="1" t="str" cm="1">
        <f t="array" ref="I1147">IF(ISBLANK(N1147),"",INDEX($AC$7:$CO$7,,MATCH(H1147,$AC$6:$CO$6,0)))</f>
        <v/>
      </c>
      <c r="L1147" s="1" t="str">
        <f>IF(ISBLANK(J1147),H1147,J1147)</f>
        <v/>
      </c>
      <c r="M1147" s="1" t="str">
        <f>IF(ISBLANK(K1147),I1147,K1147)</f>
        <v/>
      </c>
      <c r="AA1147">
        <f t="shared" si="422"/>
        <v>0</v>
      </c>
      <c r="AB1147">
        <f t="shared" si="422"/>
        <v>0</v>
      </c>
      <c r="AC1147">
        <f t="shared" si="413"/>
        <v>0</v>
      </c>
      <c r="AD1147">
        <f t="shared" si="426"/>
        <v>0</v>
      </c>
      <c r="AE1147">
        <f t="shared" si="426"/>
        <v>0</v>
      </c>
      <c r="AF1147">
        <f t="shared" si="426"/>
        <v>0</v>
      </c>
      <c r="AG1147">
        <f t="shared" si="426"/>
        <v>0</v>
      </c>
      <c r="AH1147">
        <f t="shared" si="423"/>
        <v>0</v>
      </c>
      <c r="AI1147">
        <f t="shared" si="413"/>
        <v>0</v>
      </c>
      <c r="AJ1147">
        <f t="shared" si="413"/>
        <v>0</v>
      </c>
      <c r="AK1147">
        <f t="shared" si="423"/>
        <v>0</v>
      </c>
      <c r="AL1147">
        <f t="shared" si="423"/>
        <v>0</v>
      </c>
      <c r="AM1147">
        <f t="shared" si="423"/>
        <v>0</v>
      </c>
      <c r="AN1147">
        <f t="shared" si="423"/>
        <v>0</v>
      </c>
      <c r="AO1147">
        <f t="shared" si="423"/>
        <v>0</v>
      </c>
      <c r="AP1147">
        <f t="shared" si="423"/>
        <v>0</v>
      </c>
      <c r="AQ1147">
        <f t="shared" si="423"/>
        <v>0</v>
      </c>
      <c r="AR1147">
        <f t="shared" si="423"/>
        <v>0</v>
      </c>
      <c r="AS1147">
        <f t="shared" si="423"/>
        <v>0</v>
      </c>
      <c r="AT1147">
        <f t="shared" si="423"/>
        <v>0</v>
      </c>
      <c r="AU1147">
        <f t="shared" si="421"/>
        <v>0</v>
      </c>
      <c r="AV1147">
        <f t="shared" si="417"/>
        <v>0</v>
      </c>
      <c r="AW1147">
        <f t="shared" si="417"/>
        <v>0</v>
      </c>
      <c r="AX1147">
        <f t="shared" si="417"/>
        <v>0</v>
      </c>
      <c r="AY1147">
        <f t="shared" si="415"/>
        <v>0</v>
      </c>
      <c r="AZ1147">
        <f t="shared" si="417"/>
        <v>0</v>
      </c>
      <c r="BA1147">
        <f t="shared" si="429"/>
        <v>0</v>
      </c>
      <c r="BB1147">
        <f t="shared" si="429"/>
        <v>0</v>
      </c>
      <c r="BC1147">
        <f t="shared" si="429"/>
        <v>0</v>
      </c>
      <c r="BD1147">
        <f t="shared" si="429"/>
        <v>0</v>
      </c>
      <c r="BE1147">
        <f t="shared" si="429"/>
        <v>0</v>
      </c>
      <c r="BF1147">
        <f t="shared" si="429"/>
        <v>0</v>
      </c>
      <c r="BG1147">
        <f t="shared" si="429"/>
        <v>0</v>
      </c>
      <c r="BH1147">
        <f t="shared" si="429"/>
        <v>0</v>
      </c>
      <c r="BI1147">
        <f t="shared" si="429"/>
        <v>0</v>
      </c>
      <c r="BJ1147">
        <f t="shared" si="429"/>
        <v>0</v>
      </c>
      <c r="BK1147">
        <f t="shared" si="429"/>
        <v>0</v>
      </c>
      <c r="BL1147">
        <f t="shared" si="429"/>
        <v>0</v>
      </c>
      <c r="BM1147">
        <f t="shared" si="429"/>
        <v>0</v>
      </c>
      <c r="BN1147">
        <f t="shared" si="429"/>
        <v>0</v>
      </c>
      <c r="BO1147">
        <f t="shared" si="429"/>
        <v>0</v>
      </c>
      <c r="BP1147">
        <f t="shared" si="429"/>
        <v>0</v>
      </c>
      <c r="BQ1147">
        <f t="shared" si="428"/>
        <v>0</v>
      </c>
      <c r="BR1147">
        <f t="shared" si="428"/>
        <v>0</v>
      </c>
    </row>
    <row r="1148" spans="2:70" x14ac:dyDescent="0.2">
      <c r="B1148" s="1" t="str">
        <f>IF(ISBLANK(N1148),"",YEAR(O1148))</f>
        <v/>
      </c>
      <c r="C1148" s="12">
        <f>IF(ISBLANK(M1148),"",MONTH(O1148))</f>
        <v>1</v>
      </c>
      <c r="D1148" s="1" t="str">
        <f>IF(ISBLANK(N1148),"",WEEKNUM(O1148))</f>
        <v/>
      </c>
      <c r="E1148" s="1" t="str">
        <f>S1148&amp;R1148</f>
        <v/>
      </c>
      <c r="H1148" s="1" t="str">
        <f>IF(ISBLANK(N1148),"",IF(SUM(AC1148:CO1148)=0,"other",INDEX(AC$6:CO$6,MATCH(1,AC1148:CO1148,0))))</f>
        <v/>
      </c>
      <c r="I1148" s="1" t="str" cm="1">
        <f t="array" ref="I1148">IF(ISBLANK(N1148),"",INDEX($AC$7:$CO$7,,MATCH(H1148,$AC$6:$CO$6,0)))</f>
        <v/>
      </c>
      <c r="L1148" s="1" t="str">
        <f>IF(ISBLANK(J1148),H1148,J1148)</f>
        <v/>
      </c>
      <c r="M1148" s="1" t="str">
        <f>IF(ISBLANK(K1148),I1148,K1148)</f>
        <v/>
      </c>
      <c r="AA1148">
        <f t="shared" ref="AA1148:AB1167" si="430">IF(ISERROR(FIND(AA$5,$E1148)),0,1)</f>
        <v>0</v>
      </c>
      <c r="AB1148">
        <f t="shared" si="430"/>
        <v>0</v>
      </c>
      <c r="AC1148">
        <f t="shared" si="413"/>
        <v>0</v>
      </c>
      <c r="AD1148">
        <f t="shared" si="426"/>
        <v>0</v>
      </c>
      <c r="AE1148">
        <f t="shared" si="426"/>
        <v>0</v>
      </c>
      <c r="AF1148">
        <f t="shared" si="426"/>
        <v>0</v>
      </c>
      <c r="AG1148">
        <f t="shared" si="426"/>
        <v>0</v>
      </c>
      <c r="AH1148">
        <f t="shared" si="423"/>
        <v>0</v>
      </c>
      <c r="AI1148">
        <f t="shared" si="413"/>
        <v>0</v>
      </c>
      <c r="AJ1148">
        <f t="shared" si="413"/>
        <v>0</v>
      </c>
      <c r="AK1148">
        <f t="shared" si="423"/>
        <v>0</v>
      </c>
      <c r="AL1148">
        <f t="shared" si="423"/>
        <v>0</v>
      </c>
      <c r="AM1148">
        <f t="shared" si="423"/>
        <v>0</v>
      </c>
      <c r="AN1148">
        <f t="shared" si="423"/>
        <v>0</v>
      </c>
      <c r="AO1148">
        <f t="shared" si="423"/>
        <v>0</v>
      </c>
      <c r="AP1148">
        <f t="shared" si="423"/>
        <v>0</v>
      </c>
      <c r="AQ1148">
        <f t="shared" si="423"/>
        <v>0</v>
      </c>
      <c r="AR1148">
        <f t="shared" si="423"/>
        <v>0</v>
      </c>
      <c r="AS1148">
        <f t="shared" si="423"/>
        <v>0</v>
      </c>
      <c r="AT1148">
        <f t="shared" si="423"/>
        <v>0</v>
      </c>
      <c r="AU1148">
        <f t="shared" si="421"/>
        <v>0</v>
      </c>
      <c r="AV1148">
        <f t="shared" si="417"/>
        <v>0</v>
      </c>
      <c r="AW1148">
        <f t="shared" si="417"/>
        <v>0</v>
      </c>
      <c r="AX1148">
        <f t="shared" si="417"/>
        <v>0</v>
      </c>
      <c r="AY1148">
        <f t="shared" si="415"/>
        <v>0</v>
      </c>
      <c r="AZ1148">
        <f t="shared" si="417"/>
        <v>0</v>
      </c>
      <c r="BA1148">
        <f t="shared" si="429"/>
        <v>0</v>
      </c>
      <c r="BB1148">
        <f t="shared" si="429"/>
        <v>0</v>
      </c>
      <c r="BC1148">
        <f t="shared" si="429"/>
        <v>0</v>
      </c>
      <c r="BD1148">
        <f t="shared" si="429"/>
        <v>0</v>
      </c>
      <c r="BE1148">
        <f t="shared" si="429"/>
        <v>0</v>
      </c>
      <c r="BF1148">
        <f t="shared" si="429"/>
        <v>0</v>
      </c>
      <c r="BG1148">
        <f t="shared" si="429"/>
        <v>0</v>
      </c>
      <c r="BH1148">
        <f t="shared" si="429"/>
        <v>0</v>
      </c>
      <c r="BI1148">
        <f t="shared" si="429"/>
        <v>0</v>
      </c>
      <c r="BJ1148">
        <f t="shared" si="429"/>
        <v>0</v>
      </c>
      <c r="BK1148">
        <f t="shared" si="429"/>
        <v>0</v>
      </c>
      <c r="BL1148">
        <f t="shared" si="429"/>
        <v>0</v>
      </c>
      <c r="BM1148">
        <f t="shared" si="429"/>
        <v>0</v>
      </c>
      <c r="BN1148">
        <f t="shared" si="429"/>
        <v>0</v>
      </c>
      <c r="BO1148">
        <f t="shared" si="429"/>
        <v>0</v>
      </c>
      <c r="BP1148">
        <f t="shared" si="429"/>
        <v>0</v>
      </c>
      <c r="BQ1148">
        <f t="shared" si="428"/>
        <v>0</v>
      </c>
      <c r="BR1148">
        <f t="shared" si="428"/>
        <v>0</v>
      </c>
    </row>
    <row r="1149" spans="2:70" x14ac:dyDescent="0.2">
      <c r="B1149" s="1" t="str">
        <f>IF(ISBLANK(N1149),"",YEAR(O1149))</f>
        <v/>
      </c>
      <c r="C1149" s="12">
        <f>IF(ISBLANK(M1149),"",MONTH(O1149))</f>
        <v>1</v>
      </c>
      <c r="D1149" s="1" t="str">
        <f>IF(ISBLANK(N1149),"",WEEKNUM(O1149))</f>
        <v/>
      </c>
      <c r="E1149" s="1" t="str">
        <f>S1149&amp;R1149</f>
        <v/>
      </c>
      <c r="H1149" s="1" t="str">
        <f>IF(ISBLANK(N1149),"",IF(SUM(AC1149:CO1149)=0,"other",INDEX(AC$6:CO$6,MATCH(1,AC1149:CO1149,0))))</f>
        <v/>
      </c>
      <c r="I1149" s="1" t="str" cm="1">
        <f t="array" ref="I1149">IF(ISBLANK(N1149),"",INDEX($AC$7:$CO$7,,MATCH(H1149,$AC$6:$CO$6,0)))</f>
        <v/>
      </c>
      <c r="L1149" s="1" t="str">
        <f>IF(ISBLANK(J1149),H1149,J1149)</f>
        <v/>
      </c>
      <c r="M1149" s="1" t="str">
        <f>IF(ISBLANK(K1149),I1149,K1149)</f>
        <v/>
      </c>
      <c r="AA1149">
        <f t="shared" si="430"/>
        <v>0</v>
      </c>
      <c r="AB1149">
        <f t="shared" si="430"/>
        <v>0</v>
      </c>
      <c r="AC1149">
        <f t="shared" si="413"/>
        <v>0</v>
      </c>
      <c r="AD1149">
        <f t="shared" si="426"/>
        <v>0</v>
      </c>
      <c r="AE1149">
        <f t="shared" si="426"/>
        <v>0</v>
      </c>
      <c r="AF1149">
        <f t="shared" si="426"/>
        <v>0</v>
      </c>
      <c r="AG1149">
        <f t="shared" si="426"/>
        <v>0</v>
      </c>
      <c r="AH1149">
        <f t="shared" si="423"/>
        <v>0</v>
      </c>
      <c r="AI1149">
        <f t="shared" si="413"/>
        <v>0</v>
      </c>
      <c r="AJ1149">
        <f t="shared" si="413"/>
        <v>0</v>
      </c>
      <c r="AK1149">
        <f t="shared" si="423"/>
        <v>0</v>
      </c>
      <c r="AL1149">
        <f t="shared" si="423"/>
        <v>0</v>
      </c>
      <c r="AM1149">
        <f t="shared" si="423"/>
        <v>0</v>
      </c>
      <c r="AN1149">
        <f t="shared" si="423"/>
        <v>0</v>
      </c>
      <c r="AO1149">
        <f t="shared" si="423"/>
        <v>0</v>
      </c>
      <c r="AP1149">
        <f t="shared" si="423"/>
        <v>0</v>
      </c>
      <c r="AQ1149">
        <f t="shared" si="423"/>
        <v>0</v>
      </c>
      <c r="AR1149">
        <f t="shared" si="423"/>
        <v>0</v>
      </c>
      <c r="AS1149">
        <f t="shared" si="423"/>
        <v>0</v>
      </c>
      <c r="AT1149">
        <f t="shared" si="423"/>
        <v>0</v>
      </c>
      <c r="AU1149">
        <f t="shared" si="421"/>
        <v>0</v>
      </c>
      <c r="AV1149">
        <f t="shared" si="417"/>
        <v>0</v>
      </c>
      <c r="AW1149">
        <f t="shared" si="417"/>
        <v>0</v>
      </c>
      <c r="AX1149">
        <f t="shared" si="417"/>
        <v>0</v>
      </c>
      <c r="AY1149">
        <f t="shared" si="415"/>
        <v>0</v>
      </c>
      <c r="AZ1149">
        <f t="shared" si="417"/>
        <v>0</v>
      </c>
      <c r="BA1149">
        <f t="shared" si="429"/>
        <v>0</v>
      </c>
      <c r="BB1149">
        <f t="shared" si="429"/>
        <v>0</v>
      </c>
      <c r="BC1149">
        <f t="shared" si="429"/>
        <v>0</v>
      </c>
      <c r="BD1149">
        <f t="shared" si="429"/>
        <v>0</v>
      </c>
      <c r="BE1149">
        <f t="shared" si="429"/>
        <v>0</v>
      </c>
      <c r="BF1149">
        <f t="shared" si="429"/>
        <v>0</v>
      </c>
      <c r="BG1149">
        <f t="shared" si="429"/>
        <v>0</v>
      </c>
      <c r="BH1149">
        <f t="shared" si="429"/>
        <v>0</v>
      </c>
      <c r="BI1149">
        <f t="shared" si="429"/>
        <v>0</v>
      </c>
      <c r="BJ1149">
        <f t="shared" si="429"/>
        <v>0</v>
      </c>
      <c r="BK1149">
        <f t="shared" si="429"/>
        <v>0</v>
      </c>
      <c r="BL1149">
        <f t="shared" si="429"/>
        <v>0</v>
      </c>
      <c r="BM1149">
        <f t="shared" si="429"/>
        <v>0</v>
      </c>
      <c r="BN1149">
        <f t="shared" si="429"/>
        <v>0</v>
      </c>
      <c r="BO1149">
        <f t="shared" si="429"/>
        <v>0</v>
      </c>
      <c r="BP1149">
        <f t="shared" si="429"/>
        <v>0</v>
      </c>
      <c r="BQ1149">
        <f t="shared" si="428"/>
        <v>0</v>
      </c>
      <c r="BR1149">
        <f t="shared" si="428"/>
        <v>0</v>
      </c>
    </row>
    <row r="1150" spans="2:70" x14ac:dyDescent="0.2">
      <c r="B1150" s="1" t="str">
        <f>IF(ISBLANK(N1150),"",YEAR(O1150))</f>
        <v/>
      </c>
      <c r="C1150" s="12">
        <f>IF(ISBLANK(M1150),"",MONTH(O1150))</f>
        <v>1</v>
      </c>
      <c r="D1150" s="1" t="str">
        <f>IF(ISBLANK(N1150),"",WEEKNUM(O1150))</f>
        <v/>
      </c>
      <c r="E1150" s="1" t="str">
        <f>S1150&amp;R1150</f>
        <v/>
      </c>
      <c r="H1150" s="1" t="str">
        <f>IF(ISBLANK(N1150),"",IF(SUM(AC1150:CO1150)=0,"other",INDEX(AC$6:CO$6,MATCH(1,AC1150:CO1150,0))))</f>
        <v/>
      </c>
      <c r="I1150" s="1" t="str" cm="1">
        <f t="array" ref="I1150">IF(ISBLANK(N1150),"",INDEX($AC$7:$CO$7,,MATCH(H1150,$AC$6:$CO$6,0)))</f>
        <v/>
      </c>
      <c r="L1150" s="1" t="str">
        <f>IF(ISBLANK(J1150),H1150,J1150)</f>
        <v/>
      </c>
      <c r="M1150" s="1" t="str">
        <f>IF(ISBLANK(K1150),I1150,K1150)</f>
        <v/>
      </c>
      <c r="AA1150">
        <f t="shared" si="430"/>
        <v>0</v>
      </c>
      <c r="AB1150">
        <f t="shared" si="430"/>
        <v>0</v>
      </c>
      <c r="AC1150">
        <f t="shared" si="413"/>
        <v>0</v>
      </c>
      <c r="AD1150">
        <f t="shared" si="426"/>
        <v>0</v>
      </c>
      <c r="AE1150">
        <f t="shared" si="426"/>
        <v>0</v>
      </c>
      <c r="AF1150">
        <f t="shared" si="426"/>
        <v>0</v>
      </c>
      <c r="AG1150">
        <f t="shared" si="426"/>
        <v>0</v>
      </c>
      <c r="AH1150">
        <f t="shared" si="423"/>
        <v>0</v>
      </c>
      <c r="AI1150">
        <f t="shared" si="413"/>
        <v>0</v>
      </c>
      <c r="AJ1150">
        <f t="shared" si="413"/>
        <v>0</v>
      </c>
      <c r="AK1150">
        <f t="shared" si="423"/>
        <v>0</v>
      </c>
      <c r="AL1150">
        <f t="shared" si="423"/>
        <v>0</v>
      </c>
      <c r="AM1150">
        <f t="shared" si="423"/>
        <v>0</v>
      </c>
      <c r="AN1150">
        <f t="shared" si="423"/>
        <v>0</v>
      </c>
      <c r="AO1150">
        <f t="shared" si="423"/>
        <v>0</v>
      </c>
      <c r="AP1150">
        <f t="shared" si="423"/>
        <v>0</v>
      </c>
      <c r="AQ1150">
        <f t="shared" si="423"/>
        <v>0</v>
      </c>
      <c r="AR1150">
        <f t="shared" si="423"/>
        <v>0</v>
      </c>
      <c r="AS1150">
        <f t="shared" si="423"/>
        <v>0</v>
      </c>
      <c r="AT1150">
        <f t="shared" si="423"/>
        <v>0</v>
      </c>
      <c r="AU1150">
        <f t="shared" si="421"/>
        <v>0</v>
      </c>
      <c r="AV1150">
        <f t="shared" si="417"/>
        <v>0</v>
      </c>
      <c r="AW1150">
        <f t="shared" si="417"/>
        <v>0</v>
      </c>
      <c r="AX1150">
        <f t="shared" si="417"/>
        <v>0</v>
      </c>
      <c r="AY1150">
        <f t="shared" si="415"/>
        <v>0</v>
      </c>
      <c r="AZ1150">
        <f t="shared" si="417"/>
        <v>0</v>
      </c>
      <c r="BA1150">
        <f t="shared" si="429"/>
        <v>0</v>
      </c>
      <c r="BB1150">
        <f t="shared" si="429"/>
        <v>0</v>
      </c>
      <c r="BC1150">
        <f t="shared" si="429"/>
        <v>0</v>
      </c>
      <c r="BD1150">
        <f t="shared" si="429"/>
        <v>0</v>
      </c>
      <c r="BE1150">
        <f t="shared" si="429"/>
        <v>0</v>
      </c>
      <c r="BF1150">
        <f t="shared" si="429"/>
        <v>0</v>
      </c>
      <c r="BG1150">
        <f t="shared" si="429"/>
        <v>0</v>
      </c>
      <c r="BH1150">
        <f t="shared" si="429"/>
        <v>0</v>
      </c>
      <c r="BI1150">
        <f t="shared" si="429"/>
        <v>0</v>
      </c>
      <c r="BJ1150">
        <f t="shared" si="429"/>
        <v>0</v>
      </c>
      <c r="BK1150">
        <f t="shared" si="429"/>
        <v>0</v>
      </c>
      <c r="BL1150">
        <f t="shared" si="429"/>
        <v>0</v>
      </c>
      <c r="BM1150">
        <f t="shared" si="429"/>
        <v>0</v>
      </c>
      <c r="BN1150">
        <f t="shared" si="429"/>
        <v>0</v>
      </c>
      <c r="BO1150">
        <f t="shared" si="429"/>
        <v>0</v>
      </c>
      <c r="BP1150">
        <f t="shared" si="429"/>
        <v>0</v>
      </c>
      <c r="BQ1150">
        <f t="shared" si="428"/>
        <v>0</v>
      </c>
      <c r="BR1150">
        <f t="shared" si="428"/>
        <v>0</v>
      </c>
    </row>
    <row r="1151" spans="2:70" x14ac:dyDescent="0.2">
      <c r="B1151" s="1" t="str">
        <f>IF(ISBLANK(N1151),"",YEAR(O1151))</f>
        <v/>
      </c>
      <c r="C1151" s="12">
        <f>IF(ISBLANK(M1151),"",MONTH(O1151))</f>
        <v>1</v>
      </c>
      <c r="D1151" s="1" t="str">
        <f>IF(ISBLANK(N1151),"",WEEKNUM(O1151))</f>
        <v/>
      </c>
      <c r="E1151" s="1" t="str">
        <f>S1151&amp;R1151</f>
        <v/>
      </c>
      <c r="H1151" s="1" t="str">
        <f>IF(ISBLANK(N1151),"",IF(SUM(AC1151:CO1151)=0,"other",INDEX(AC$6:CO$6,MATCH(1,AC1151:CO1151,0))))</f>
        <v/>
      </c>
      <c r="I1151" s="1" t="str" cm="1">
        <f t="array" ref="I1151">IF(ISBLANK(N1151),"",INDEX($AC$7:$CO$7,,MATCH(H1151,$AC$6:$CO$6,0)))</f>
        <v/>
      </c>
      <c r="L1151" s="1" t="str">
        <f>IF(ISBLANK(J1151),H1151,J1151)</f>
        <v/>
      </c>
      <c r="M1151" s="1" t="str">
        <f>IF(ISBLANK(K1151),I1151,K1151)</f>
        <v/>
      </c>
      <c r="AA1151">
        <f t="shared" si="430"/>
        <v>0</v>
      </c>
      <c r="AB1151">
        <f t="shared" si="430"/>
        <v>0</v>
      </c>
      <c r="AC1151">
        <f t="shared" si="413"/>
        <v>0</v>
      </c>
      <c r="AD1151">
        <f t="shared" si="426"/>
        <v>0</v>
      </c>
      <c r="AE1151">
        <f t="shared" si="426"/>
        <v>0</v>
      </c>
      <c r="AF1151">
        <f t="shared" si="426"/>
        <v>0</v>
      </c>
      <c r="AG1151">
        <f t="shared" si="426"/>
        <v>0</v>
      </c>
      <c r="AH1151">
        <f t="shared" si="423"/>
        <v>0</v>
      </c>
      <c r="AI1151">
        <f t="shared" si="413"/>
        <v>0</v>
      </c>
      <c r="AJ1151">
        <f t="shared" si="413"/>
        <v>0</v>
      </c>
      <c r="AK1151">
        <f t="shared" si="423"/>
        <v>0</v>
      </c>
      <c r="AL1151">
        <f t="shared" si="423"/>
        <v>0</v>
      </c>
      <c r="AM1151">
        <f t="shared" si="423"/>
        <v>0</v>
      </c>
      <c r="AN1151">
        <f t="shared" si="423"/>
        <v>0</v>
      </c>
      <c r="AO1151">
        <f t="shared" si="423"/>
        <v>0</v>
      </c>
      <c r="AP1151">
        <f t="shared" si="423"/>
        <v>0</v>
      </c>
      <c r="AQ1151">
        <f t="shared" si="423"/>
        <v>0</v>
      </c>
      <c r="AR1151">
        <f t="shared" si="423"/>
        <v>0</v>
      </c>
      <c r="AS1151">
        <f t="shared" si="423"/>
        <v>0</v>
      </c>
      <c r="AT1151">
        <f t="shared" si="423"/>
        <v>0</v>
      </c>
      <c r="AU1151">
        <f t="shared" si="421"/>
        <v>0</v>
      </c>
      <c r="AV1151">
        <f t="shared" si="417"/>
        <v>0</v>
      </c>
      <c r="AW1151">
        <f t="shared" si="417"/>
        <v>0</v>
      </c>
      <c r="AX1151">
        <f t="shared" si="417"/>
        <v>0</v>
      </c>
      <c r="AY1151">
        <f t="shared" si="415"/>
        <v>0</v>
      </c>
      <c r="AZ1151">
        <f t="shared" si="417"/>
        <v>0</v>
      </c>
      <c r="BA1151">
        <f t="shared" si="429"/>
        <v>0</v>
      </c>
      <c r="BB1151">
        <f t="shared" si="429"/>
        <v>0</v>
      </c>
      <c r="BC1151">
        <f t="shared" si="429"/>
        <v>0</v>
      </c>
      <c r="BD1151">
        <f t="shared" si="429"/>
        <v>0</v>
      </c>
      <c r="BE1151">
        <f t="shared" si="429"/>
        <v>0</v>
      </c>
      <c r="BF1151">
        <f t="shared" si="429"/>
        <v>0</v>
      </c>
      <c r="BG1151">
        <f t="shared" si="429"/>
        <v>0</v>
      </c>
      <c r="BH1151">
        <f t="shared" si="429"/>
        <v>0</v>
      </c>
      <c r="BI1151">
        <f t="shared" si="429"/>
        <v>0</v>
      </c>
      <c r="BJ1151">
        <f t="shared" si="429"/>
        <v>0</v>
      </c>
      <c r="BK1151">
        <f t="shared" si="429"/>
        <v>0</v>
      </c>
      <c r="BL1151">
        <f t="shared" si="429"/>
        <v>0</v>
      </c>
      <c r="BM1151">
        <f t="shared" si="429"/>
        <v>0</v>
      </c>
      <c r="BN1151">
        <f t="shared" si="429"/>
        <v>0</v>
      </c>
      <c r="BO1151">
        <f t="shared" si="429"/>
        <v>0</v>
      </c>
      <c r="BP1151">
        <f t="shared" si="429"/>
        <v>0</v>
      </c>
      <c r="BQ1151">
        <f t="shared" si="428"/>
        <v>0</v>
      </c>
      <c r="BR1151">
        <f t="shared" si="428"/>
        <v>0</v>
      </c>
    </row>
    <row r="1152" spans="2:70" x14ac:dyDescent="0.2">
      <c r="B1152" s="1" t="str">
        <f>IF(ISBLANK(N1152),"",YEAR(O1152))</f>
        <v/>
      </c>
      <c r="C1152" s="12">
        <f>IF(ISBLANK(M1152),"",MONTH(O1152))</f>
        <v>1</v>
      </c>
      <c r="D1152" s="1" t="str">
        <f>IF(ISBLANK(N1152),"",WEEKNUM(O1152))</f>
        <v/>
      </c>
      <c r="E1152" s="1" t="str">
        <f>S1152&amp;R1152</f>
        <v/>
      </c>
      <c r="H1152" s="1" t="str">
        <f>IF(ISBLANK(N1152),"",IF(SUM(AC1152:CO1152)=0,"other",INDEX(AC$6:CO$6,MATCH(1,AC1152:CO1152,0))))</f>
        <v/>
      </c>
      <c r="I1152" s="1" t="str" cm="1">
        <f t="array" ref="I1152">IF(ISBLANK(N1152),"",INDEX($AC$7:$CO$7,,MATCH(H1152,$AC$6:$CO$6,0)))</f>
        <v/>
      </c>
      <c r="L1152" s="1" t="str">
        <f>IF(ISBLANK(J1152),H1152,J1152)</f>
        <v/>
      </c>
      <c r="M1152" s="1" t="str">
        <f>IF(ISBLANK(K1152),I1152,K1152)</f>
        <v/>
      </c>
      <c r="AA1152">
        <f t="shared" si="430"/>
        <v>0</v>
      </c>
      <c r="AB1152">
        <f t="shared" si="430"/>
        <v>0</v>
      </c>
      <c r="AC1152">
        <f t="shared" si="413"/>
        <v>0</v>
      </c>
      <c r="AD1152">
        <f t="shared" si="426"/>
        <v>0</v>
      </c>
      <c r="AE1152">
        <f t="shared" si="426"/>
        <v>0</v>
      </c>
      <c r="AF1152">
        <f t="shared" si="426"/>
        <v>0</v>
      </c>
      <c r="AG1152">
        <f t="shared" si="426"/>
        <v>0</v>
      </c>
      <c r="AH1152">
        <f t="shared" si="423"/>
        <v>0</v>
      </c>
      <c r="AI1152">
        <f t="shared" si="413"/>
        <v>0</v>
      </c>
      <c r="AJ1152">
        <f t="shared" si="413"/>
        <v>0</v>
      </c>
      <c r="AK1152">
        <f t="shared" si="423"/>
        <v>0</v>
      </c>
      <c r="AL1152">
        <f t="shared" si="423"/>
        <v>0</v>
      </c>
      <c r="AM1152">
        <f t="shared" si="423"/>
        <v>0</v>
      </c>
      <c r="AN1152">
        <f t="shared" si="423"/>
        <v>0</v>
      </c>
      <c r="AO1152">
        <f t="shared" si="423"/>
        <v>0</v>
      </c>
      <c r="AP1152">
        <f t="shared" si="423"/>
        <v>0</v>
      </c>
      <c r="AQ1152">
        <f t="shared" si="423"/>
        <v>0</v>
      </c>
      <c r="AR1152">
        <f t="shared" si="423"/>
        <v>0</v>
      </c>
      <c r="AS1152">
        <f t="shared" si="423"/>
        <v>0</v>
      </c>
      <c r="AT1152">
        <f t="shared" si="423"/>
        <v>0</v>
      </c>
      <c r="AU1152">
        <f t="shared" si="421"/>
        <v>0</v>
      </c>
      <c r="AV1152">
        <f t="shared" si="417"/>
        <v>0</v>
      </c>
      <c r="AW1152">
        <f t="shared" si="417"/>
        <v>0</v>
      </c>
      <c r="AX1152">
        <f t="shared" si="417"/>
        <v>0</v>
      </c>
      <c r="AY1152">
        <f t="shared" si="415"/>
        <v>0</v>
      </c>
      <c r="AZ1152">
        <f t="shared" si="417"/>
        <v>0</v>
      </c>
      <c r="BA1152">
        <f t="shared" ref="BA1152:BP1161" si="431">IF(ISERROR(FIND(BA$5,$E1152)),0,1)</f>
        <v>0</v>
      </c>
      <c r="BB1152">
        <f t="shared" si="431"/>
        <v>0</v>
      </c>
      <c r="BC1152">
        <f t="shared" si="431"/>
        <v>0</v>
      </c>
      <c r="BD1152">
        <f t="shared" si="431"/>
        <v>0</v>
      </c>
      <c r="BE1152">
        <f t="shared" si="431"/>
        <v>0</v>
      </c>
      <c r="BF1152">
        <f t="shared" si="431"/>
        <v>0</v>
      </c>
      <c r="BG1152">
        <f t="shared" si="431"/>
        <v>0</v>
      </c>
      <c r="BH1152">
        <f t="shared" si="431"/>
        <v>0</v>
      </c>
      <c r="BI1152">
        <f t="shared" si="431"/>
        <v>0</v>
      </c>
      <c r="BJ1152">
        <f t="shared" si="431"/>
        <v>0</v>
      </c>
      <c r="BK1152">
        <f t="shared" si="431"/>
        <v>0</v>
      </c>
      <c r="BL1152">
        <f t="shared" si="431"/>
        <v>0</v>
      </c>
      <c r="BM1152">
        <f t="shared" si="431"/>
        <v>0</v>
      </c>
      <c r="BN1152">
        <f t="shared" si="431"/>
        <v>0</v>
      </c>
      <c r="BO1152">
        <f t="shared" si="431"/>
        <v>0</v>
      </c>
      <c r="BP1152">
        <f t="shared" si="431"/>
        <v>0</v>
      </c>
      <c r="BQ1152">
        <f t="shared" si="428"/>
        <v>0</v>
      </c>
      <c r="BR1152">
        <f t="shared" si="428"/>
        <v>0</v>
      </c>
    </row>
    <row r="1153" spans="2:70" x14ac:dyDescent="0.2">
      <c r="B1153" s="1" t="str">
        <f>IF(ISBLANK(N1153),"",YEAR(O1153))</f>
        <v/>
      </c>
      <c r="C1153" s="12">
        <f>IF(ISBLANK(M1153),"",MONTH(O1153))</f>
        <v>1</v>
      </c>
      <c r="D1153" s="1" t="str">
        <f>IF(ISBLANK(N1153),"",WEEKNUM(O1153))</f>
        <v/>
      </c>
      <c r="E1153" s="1" t="str">
        <f>S1153&amp;R1153</f>
        <v/>
      </c>
      <c r="H1153" s="1" t="str">
        <f>IF(ISBLANK(N1153),"",IF(SUM(AC1153:CO1153)=0,"other",INDEX(AC$6:CO$6,MATCH(1,AC1153:CO1153,0))))</f>
        <v/>
      </c>
      <c r="I1153" s="1" t="str" cm="1">
        <f t="array" ref="I1153">IF(ISBLANK(N1153),"",INDEX($AC$7:$CO$7,,MATCH(H1153,$AC$6:$CO$6,0)))</f>
        <v/>
      </c>
      <c r="L1153" s="1" t="str">
        <f>IF(ISBLANK(J1153),H1153,J1153)</f>
        <v/>
      </c>
      <c r="M1153" s="1" t="str">
        <f>IF(ISBLANK(K1153),I1153,K1153)</f>
        <v/>
      </c>
      <c r="AA1153">
        <f t="shared" si="430"/>
        <v>0</v>
      </c>
      <c r="AB1153">
        <f t="shared" si="430"/>
        <v>0</v>
      </c>
      <c r="AC1153">
        <f t="shared" si="413"/>
        <v>0</v>
      </c>
      <c r="AD1153">
        <f t="shared" si="426"/>
        <v>0</v>
      </c>
      <c r="AE1153">
        <f t="shared" si="426"/>
        <v>0</v>
      </c>
      <c r="AF1153">
        <f t="shared" si="426"/>
        <v>0</v>
      </c>
      <c r="AG1153">
        <f t="shared" si="426"/>
        <v>0</v>
      </c>
      <c r="AH1153">
        <f t="shared" si="423"/>
        <v>0</v>
      </c>
      <c r="AI1153">
        <f t="shared" si="413"/>
        <v>0</v>
      </c>
      <c r="AJ1153">
        <f t="shared" si="413"/>
        <v>0</v>
      </c>
      <c r="AK1153">
        <f t="shared" si="423"/>
        <v>0</v>
      </c>
      <c r="AL1153">
        <f t="shared" si="423"/>
        <v>0</v>
      </c>
      <c r="AM1153">
        <f t="shared" si="423"/>
        <v>0</v>
      </c>
      <c r="AN1153">
        <f t="shared" si="423"/>
        <v>0</v>
      </c>
      <c r="AO1153">
        <f t="shared" si="423"/>
        <v>0</v>
      </c>
      <c r="AP1153">
        <f t="shared" si="423"/>
        <v>0</v>
      </c>
      <c r="AQ1153">
        <f t="shared" si="423"/>
        <v>0</v>
      </c>
      <c r="AR1153">
        <f t="shared" si="423"/>
        <v>0</v>
      </c>
      <c r="AS1153">
        <f t="shared" si="423"/>
        <v>0</v>
      </c>
      <c r="AT1153">
        <f t="shared" si="423"/>
        <v>0</v>
      </c>
      <c r="AU1153">
        <f t="shared" si="421"/>
        <v>0</v>
      </c>
      <c r="AV1153">
        <f t="shared" si="417"/>
        <v>0</v>
      </c>
      <c r="AW1153">
        <f t="shared" si="417"/>
        <v>0</v>
      </c>
      <c r="AX1153">
        <f t="shared" si="417"/>
        <v>0</v>
      </c>
      <c r="AY1153">
        <f t="shared" si="415"/>
        <v>0</v>
      </c>
      <c r="AZ1153">
        <f t="shared" si="417"/>
        <v>0</v>
      </c>
      <c r="BA1153">
        <f t="shared" si="431"/>
        <v>0</v>
      </c>
      <c r="BB1153">
        <f t="shared" si="431"/>
        <v>0</v>
      </c>
      <c r="BC1153">
        <f t="shared" si="431"/>
        <v>0</v>
      </c>
      <c r="BD1153">
        <f t="shared" si="431"/>
        <v>0</v>
      </c>
      <c r="BE1153">
        <f t="shared" si="431"/>
        <v>0</v>
      </c>
      <c r="BF1153">
        <f t="shared" si="431"/>
        <v>0</v>
      </c>
      <c r="BG1153">
        <f t="shared" si="431"/>
        <v>0</v>
      </c>
      <c r="BH1153">
        <f t="shared" si="431"/>
        <v>0</v>
      </c>
      <c r="BI1153">
        <f t="shared" si="431"/>
        <v>0</v>
      </c>
      <c r="BJ1153">
        <f t="shared" si="431"/>
        <v>0</v>
      </c>
      <c r="BK1153">
        <f t="shared" si="431"/>
        <v>0</v>
      </c>
      <c r="BL1153">
        <f t="shared" si="431"/>
        <v>0</v>
      </c>
      <c r="BM1153">
        <f t="shared" si="431"/>
        <v>0</v>
      </c>
      <c r="BN1153">
        <f t="shared" si="431"/>
        <v>0</v>
      </c>
      <c r="BO1153">
        <f t="shared" si="431"/>
        <v>0</v>
      </c>
      <c r="BP1153">
        <f t="shared" si="431"/>
        <v>0</v>
      </c>
      <c r="BQ1153">
        <f t="shared" si="428"/>
        <v>0</v>
      </c>
      <c r="BR1153">
        <f t="shared" si="428"/>
        <v>0</v>
      </c>
    </row>
    <row r="1154" spans="2:70" x14ac:dyDescent="0.2">
      <c r="B1154" s="1" t="str">
        <f>IF(ISBLANK(N1154),"",YEAR(O1154))</f>
        <v/>
      </c>
      <c r="C1154" s="12">
        <f>IF(ISBLANK(M1154),"",MONTH(O1154))</f>
        <v>1</v>
      </c>
      <c r="D1154" s="1" t="str">
        <f>IF(ISBLANK(N1154),"",WEEKNUM(O1154))</f>
        <v/>
      </c>
      <c r="E1154" s="1" t="str">
        <f>S1154&amp;R1154</f>
        <v/>
      </c>
      <c r="H1154" s="1" t="str">
        <f>IF(ISBLANK(N1154),"",IF(SUM(AC1154:CO1154)=0,"other",INDEX(AC$6:CO$6,MATCH(1,AC1154:CO1154,0))))</f>
        <v/>
      </c>
      <c r="I1154" s="1" t="str" cm="1">
        <f t="array" ref="I1154">IF(ISBLANK(N1154),"",INDEX($AC$7:$CO$7,,MATCH(H1154,$AC$6:$CO$6,0)))</f>
        <v/>
      </c>
      <c r="L1154" s="1" t="str">
        <f>IF(ISBLANK(J1154),H1154,J1154)</f>
        <v/>
      </c>
      <c r="M1154" s="1" t="str">
        <f>IF(ISBLANK(K1154),I1154,K1154)</f>
        <v/>
      </c>
      <c r="AA1154">
        <f t="shared" si="430"/>
        <v>0</v>
      </c>
      <c r="AB1154">
        <f t="shared" si="430"/>
        <v>0</v>
      </c>
      <c r="AC1154">
        <f t="shared" si="413"/>
        <v>0</v>
      </c>
      <c r="AD1154">
        <f t="shared" si="426"/>
        <v>0</v>
      </c>
      <c r="AE1154">
        <f t="shared" si="426"/>
        <v>0</v>
      </c>
      <c r="AF1154">
        <f t="shared" si="426"/>
        <v>0</v>
      </c>
      <c r="AG1154">
        <f t="shared" si="426"/>
        <v>0</v>
      </c>
      <c r="AH1154">
        <f t="shared" si="423"/>
        <v>0</v>
      </c>
      <c r="AI1154">
        <f t="shared" si="413"/>
        <v>0</v>
      </c>
      <c r="AJ1154">
        <f t="shared" si="413"/>
        <v>0</v>
      </c>
      <c r="AK1154">
        <f t="shared" si="423"/>
        <v>0</v>
      </c>
      <c r="AL1154">
        <f t="shared" si="423"/>
        <v>0</v>
      </c>
      <c r="AM1154">
        <f t="shared" si="423"/>
        <v>0</v>
      </c>
      <c r="AN1154">
        <f t="shared" si="423"/>
        <v>0</v>
      </c>
      <c r="AO1154">
        <f t="shared" si="423"/>
        <v>0</v>
      </c>
      <c r="AP1154">
        <f t="shared" si="423"/>
        <v>0</v>
      </c>
      <c r="AQ1154">
        <f t="shared" si="423"/>
        <v>0</v>
      </c>
      <c r="AR1154">
        <f t="shared" si="423"/>
        <v>0</v>
      </c>
      <c r="AS1154">
        <f t="shared" si="423"/>
        <v>0</v>
      </c>
      <c r="AT1154">
        <f t="shared" si="423"/>
        <v>0</v>
      </c>
      <c r="AU1154">
        <f t="shared" si="421"/>
        <v>0</v>
      </c>
      <c r="AV1154">
        <f t="shared" si="417"/>
        <v>0</v>
      </c>
      <c r="AW1154">
        <f t="shared" si="417"/>
        <v>0</v>
      </c>
      <c r="AX1154">
        <f t="shared" si="417"/>
        <v>0</v>
      </c>
      <c r="AY1154">
        <f t="shared" si="415"/>
        <v>0</v>
      </c>
      <c r="AZ1154">
        <f t="shared" si="417"/>
        <v>0</v>
      </c>
      <c r="BA1154">
        <f t="shared" si="431"/>
        <v>0</v>
      </c>
      <c r="BB1154">
        <f t="shared" si="431"/>
        <v>0</v>
      </c>
      <c r="BC1154">
        <f t="shared" si="431"/>
        <v>0</v>
      </c>
      <c r="BD1154">
        <f t="shared" si="431"/>
        <v>0</v>
      </c>
      <c r="BE1154">
        <f t="shared" si="431"/>
        <v>0</v>
      </c>
      <c r="BF1154">
        <f t="shared" si="431"/>
        <v>0</v>
      </c>
      <c r="BG1154">
        <f t="shared" si="431"/>
        <v>0</v>
      </c>
      <c r="BH1154">
        <f t="shared" si="431"/>
        <v>0</v>
      </c>
      <c r="BI1154">
        <f t="shared" si="431"/>
        <v>0</v>
      </c>
      <c r="BJ1154">
        <f t="shared" si="431"/>
        <v>0</v>
      </c>
      <c r="BK1154">
        <f t="shared" si="431"/>
        <v>0</v>
      </c>
      <c r="BL1154">
        <f t="shared" si="431"/>
        <v>0</v>
      </c>
      <c r="BM1154">
        <f t="shared" si="431"/>
        <v>0</v>
      </c>
      <c r="BN1154">
        <f t="shared" si="431"/>
        <v>0</v>
      </c>
      <c r="BO1154">
        <f t="shared" si="431"/>
        <v>0</v>
      </c>
      <c r="BP1154">
        <f t="shared" si="431"/>
        <v>0</v>
      </c>
      <c r="BQ1154">
        <f t="shared" si="428"/>
        <v>0</v>
      </c>
      <c r="BR1154">
        <f t="shared" si="428"/>
        <v>0</v>
      </c>
    </row>
    <row r="1155" spans="2:70" x14ac:dyDescent="0.2">
      <c r="B1155" s="1" t="str">
        <f>IF(ISBLANK(N1155),"",YEAR(O1155))</f>
        <v/>
      </c>
      <c r="C1155" s="12">
        <f>IF(ISBLANK(M1155),"",MONTH(O1155))</f>
        <v>1</v>
      </c>
      <c r="D1155" s="1" t="str">
        <f>IF(ISBLANK(N1155),"",WEEKNUM(O1155))</f>
        <v/>
      </c>
      <c r="E1155" s="1" t="str">
        <f>S1155&amp;R1155</f>
        <v/>
      </c>
      <c r="H1155" s="1" t="str">
        <f>IF(ISBLANK(N1155),"",IF(SUM(AC1155:CO1155)=0,"other",INDEX(AC$6:CO$6,MATCH(1,AC1155:CO1155,0))))</f>
        <v/>
      </c>
      <c r="I1155" s="1" t="str" cm="1">
        <f t="array" ref="I1155">IF(ISBLANK(N1155),"",INDEX($AC$7:$CO$7,,MATCH(H1155,$AC$6:$CO$6,0)))</f>
        <v/>
      </c>
      <c r="L1155" s="1" t="str">
        <f>IF(ISBLANK(J1155),H1155,J1155)</f>
        <v/>
      </c>
      <c r="M1155" s="1" t="str">
        <f>IF(ISBLANK(K1155),I1155,K1155)</f>
        <v/>
      </c>
      <c r="AA1155">
        <f t="shared" si="430"/>
        <v>0</v>
      </c>
      <c r="AB1155">
        <f t="shared" si="430"/>
        <v>0</v>
      </c>
      <c r="AC1155">
        <f t="shared" si="413"/>
        <v>0</v>
      </c>
      <c r="AD1155">
        <f t="shared" si="426"/>
        <v>0</v>
      </c>
      <c r="AE1155">
        <f t="shared" si="426"/>
        <v>0</v>
      </c>
      <c r="AF1155">
        <f t="shared" si="426"/>
        <v>0</v>
      </c>
      <c r="AG1155">
        <f t="shared" si="426"/>
        <v>0</v>
      </c>
      <c r="AH1155">
        <f t="shared" si="423"/>
        <v>0</v>
      </c>
      <c r="AI1155">
        <f t="shared" si="413"/>
        <v>0</v>
      </c>
      <c r="AJ1155">
        <f t="shared" si="413"/>
        <v>0</v>
      </c>
      <c r="AK1155">
        <f t="shared" si="423"/>
        <v>0</v>
      </c>
      <c r="AL1155">
        <f t="shared" si="423"/>
        <v>0</v>
      </c>
      <c r="AM1155">
        <f t="shared" si="423"/>
        <v>0</v>
      </c>
      <c r="AN1155">
        <f t="shared" si="423"/>
        <v>0</v>
      </c>
      <c r="AO1155">
        <f t="shared" si="423"/>
        <v>0</v>
      </c>
      <c r="AP1155">
        <f t="shared" si="423"/>
        <v>0</v>
      </c>
      <c r="AQ1155">
        <f t="shared" si="423"/>
        <v>0</v>
      </c>
      <c r="AR1155">
        <f t="shared" si="423"/>
        <v>0</v>
      </c>
      <c r="AS1155">
        <f t="shared" si="423"/>
        <v>0</v>
      </c>
      <c r="AT1155">
        <f t="shared" si="423"/>
        <v>0</v>
      </c>
      <c r="AU1155">
        <f t="shared" si="421"/>
        <v>0</v>
      </c>
      <c r="AV1155">
        <f t="shared" si="417"/>
        <v>0</v>
      </c>
      <c r="AW1155">
        <f t="shared" si="417"/>
        <v>0</v>
      </c>
      <c r="AX1155">
        <f t="shared" si="417"/>
        <v>0</v>
      </c>
      <c r="AY1155">
        <f t="shared" si="415"/>
        <v>0</v>
      </c>
      <c r="AZ1155">
        <f t="shared" si="417"/>
        <v>0</v>
      </c>
      <c r="BA1155">
        <f t="shared" si="431"/>
        <v>0</v>
      </c>
      <c r="BB1155">
        <f t="shared" si="431"/>
        <v>0</v>
      </c>
      <c r="BC1155">
        <f t="shared" si="431"/>
        <v>0</v>
      </c>
      <c r="BD1155">
        <f t="shared" si="431"/>
        <v>0</v>
      </c>
      <c r="BE1155">
        <f t="shared" si="431"/>
        <v>0</v>
      </c>
      <c r="BF1155">
        <f t="shared" si="431"/>
        <v>0</v>
      </c>
      <c r="BG1155">
        <f t="shared" si="431"/>
        <v>0</v>
      </c>
      <c r="BH1155">
        <f t="shared" si="431"/>
        <v>0</v>
      </c>
      <c r="BI1155">
        <f t="shared" si="431"/>
        <v>0</v>
      </c>
      <c r="BJ1155">
        <f t="shared" si="431"/>
        <v>0</v>
      </c>
      <c r="BK1155">
        <f t="shared" si="431"/>
        <v>0</v>
      </c>
      <c r="BL1155">
        <f t="shared" si="431"/>
        <v>0</v>
      </c>
      <c r="BM1155">
        <f t="shared" si="431"/>
        <v>0</v>
      </c>
      <c r="BN1155">
        <f t="shared" si="431"/>
        <v>0</v>
      </c>
      <c r="BO1155">
        <f t="shared" si="431"/>
        <v>0</v>
      </c>
      <c r="BP1155">
        <f t="shared" si="431"/>
        <v>0</v>
      </c>
      <c r="BQ1155">
        <f t="shared" si="428"/>
        <v>0</v>
      </c>
      <c r="BR1155">
        <f t="shared" si="428"/>
        <v>0</v>
      </c>
    </row>
    <row r="1156" spans="2:70" x14ac:dyDescent="0.2">
      <c r="B1156" s="1" t="str">
        <f>IF(ISBLANK(N1156),"",YEAR(O1156))</f>
        <v/>
      </c>
      <c r="C1156" s="12">
        <f>IF(ISBLANK(M1156),"",MONTH(O1156))</f>
        <v>1</v>
      </c>
      <c r="D1156" s="1" t="str">
        <f>IF(ISBLANK(N1156),"",WEEKNUM(O1156))</f>
        <v/>
      </c>
      <c r="E1156" s="1" t="str">
        <f>S1156&amp;R1156</f>
        <v/>
      </c>
      <c r="H1156" s="1" t="str">
        <f>IF(ISBLANK(N1156),"",IF(SUM(AC1156:CO1156)=0,"other",INDEX(AC$6:CO$6,MATCH(1,AC1156:CO1156,0))))</f>
        <v/>
      </c>
      <c r="I1156" s="1" t="str" cm="1">
        <f t="array" ref="I1156">IF(ISBLANK(N1156),"",INDEX($AC$7:$CO$7,,MATCH(H1156,$AC$6:$CO$6,0)))</f>
        <v/>
      </c>
      <c r="L1156" s="1" t="str">
        <f>IF(ISBLANK(J1156),H1156,J1156)</f>
        <v/>
      </c>
      <c r="M1156" s="1" t="str">
        <f>IF(ISBLANK(K1156),I1156,K1156)</f>
        <v/>
      </c>
      <c r="AA1156">
        <f t="shared" si="430"/>
        <v>0</v>
      </c>
      <c r="AB1156">
        <f t="shared" si="430"/>
        <v>0</v>
      </c>
      <c r="AC1156">
        <f t="shared" si="413"/>
        <v>0</v>
      </c>
      <c r="AD1156">
        <f t="shared" si="426"/>
        <v>0</v>
      </c>
      <c r="AE1156">
        <f t="shared" si="426"/>
        <v>0</v>
      </c>
      <c r="AF1156">
        <f t="shared" si="426"/>
        <v>0</v>
      </c>
      <c r="AG1156">
        <f t="shared" si="426"/>
        <v>0</v>
      </c>
      <c r="AH1156">
        <f t="shared" si="423"/>
        <v>0</v>
      </c>
      <c r="AI1156">
        <f t="shared" si="413"/>
        <v>0</v>
      </c>
      <c r="AJ1156">
        <f t="shared" si="413"/>
        <v>0</v>
      </c>
      <c r="AK1156">
        <f t="shared" si="423"/>
        <v>0</v>
      </c>
      <c r="AL1156">
        <f t="shared" si="423"/>
        <v>0</v>
      </c>
      <c r="AM1156">
        <f t="shared" si="423"/>
        <v>0</v>
      </c>
      <c r="AN1156">
        <f t="shared" si="423"/>
        <v>0</v>
      </c>
      <c r="AO1156">
        <f t="shared" si="423"/>
        <v>0</v>
      </c>
      <c r="AP1156">
        <f t="shared" si="423"/>
        <v>0</v>
      </c>
      <c r="AQ1156">
        <f t="shared" si="423"/>
        <v>0</v>
      </c>
      <c r="AR1156">
        <f t="shared" si="423"/>
        <v>0</v>
      </c>
      <c r="AS1156">
        <f t="shared" si="423"/>
        <v>0</v>
      </c>
      <c r="AT1156">
        <f t="shared" si="423"/>
        <v>0</v>
      </c>
      <c r="AU1156">
        <f t="shared" si="421"/>
        <v>0</v>
      </c>
      <c r="AV1156">
        <f t="shared" si="417"/>
        <v>0</v>
      </c>
      <c r="AW1156">
        <f t="shared" si="417"/>
        <v>0</v>
      </c>
      <c r="AX1156">
        <f t="shared" si="417"/>
        <v>0</v>
      </c>
      <c r="AY1156">
        <f t="shared" si="415"/>
        <v>0</v>
      </c>
      <c r="AZ1156">
        <f t="shared" si="417"/>
        <v>0</v>
      </c>
      <c r="BA1156">
        <f t="shared" si="431"/>
        <v>0</v>
      </c>
      <c r="BB1156">
        <f t="shared" si="431"/>
        <v>0</v>
      </c>
      <c r="BC1156">
        <f t="shared" si="431"/>
        <v>0</v>
      </c>
      <c r="BD1156">
        <f t="shared" si="431"/>
        <v>0</v>
      </c>
      <c r="BE1156">
        <f t="shared" si="431"/>
        <v>0</v>
      </c>
      <c r="BF1156">
        <f t="shared" si="431"/>
        <v>0</v>
      </c>
      <c r="BG1156">
        <f t="shared" si="431"/>
        <v>0</v>
      </c>
      <c r="BH1156">
        <f t="shared" si="431"/>
        <v>0</v>
      </c>
      <c r="BI1156">
        <f t="shared" si="431"/>
        <v>0</v>
      </c>
      <c r="BJ1156">
        <f t="shared" si="431"/>
        <v>0</v>
      </c>
      <c r="BK1156">
        <f t="shared" si="431"/>
        <v>0</v>
      </c>
      <c r="BL1156">
        <f t="shared" si="431"/>
        <v>0</v>
      </c>
      <c r="BM1156">
        <f t="shared" si="431"/>
        <v>0</v>
      </c>
      <c r="BN1156">
        <f t="shared" si="431"/>
        <v>0</v>
      </c>
      <c r="BO1156">
        <f t="shared" si="431"/>
        <v>0</v>
      </c>
      <c r="BP1156">
        <f t="shared" si="431"/>
        <v>0</v>
      </c>
      <c r="BQ1156">
        <f t="shared" si="428"/>
        <v>0</v>
      </c>
      <c r="BR1156">
        <f t="shared" si="428"/>
        <v>0</v>
      </c>
    </row>
    <row r="1157" spans="2:70" x14ac:dyDescent="0.2">
      <c r="B1157" s="1" t="str">
        <f>IF(ISBLANK(N1157),"",YEAR(O1157))</f>
        <v/>
      </c>
      <c r="C1157" s="12">
        <f>IF(ISBLANK(M1157),"",MONTH(O1157))</f>
        <v>1</v>
      </c>
      <c r="D1157" s="1" t="str">
        <f>IF(ISBLANK(N1157),"",WEEKNUM(O1157))</f>
        <v/>
      </c>
      <c r="E1157" s="1" t="str">
        <f>S1157&amp;R1157</f>
        <v/>
      </c>
      <c r="H1157" s="1" t="str">
        <f>IF(ISBLANK(N1157),"",IF(SUM(AC1157:CO1157)=0,"other",INDEX(AC$6:CO$6,MATCH(1,AC1157:CO1157,0))))</f>
        <v/>
      </c>
      <c r="I1157" s="1" t="str" cm="1">
        <f t="array" ref="I1157">IF(ISBLANK(N1157),"",INDEX($AC$7:$CO$7,,MATCH(H1157,$AC$6:$CO$6,0)))</f>
        <v/>
      </c>
      <c r="L1157" s="1" t="str">
        <f>IF(ISBLANK(J1157),H1157,J1157)</f>
        <v/>
      </c>
      <c r="M1157" s="1" t="str">
        <f>IF(ISBLANK(K1157),I1157,K1157)</f>
        <v/>
      </c>
      <c r="AA1157">
        <f t="shared" si="430"/>
        <v>0</v>
      </c>
      <c r="AB1157">
        <f t="shared" si="430"/>
        <v>0</v>
      </c>
      <c r="AC1157">
        <f t="shared" si="413"/>
        <v>0</v>
      </c>
      <c r="AD1157">
        <f t="shared" si="426"/>
        <v>0</v>
      </c>
      <c r="AE1157">
        <f t="shared" si="426"/>
        <v>0</v>
      </c>
      <c r="AF1157">
        <f t="shared" si="426"/>
        <v>0</v>
      </c>
      <c r="AG1157">
        <f t="shared" si="426"/>
        <v>0</v>
      </c>
      <c r="AH1157">
        <f t="shared" si="423"/>
        <v>0</v>
      </c>
      <c r="AI1157">
        <f t="shared" si="413"/>
        <v>0</v>
      </c>
      <c r="AJ1157">
        <f t="shared" si="413"/>
        <v>0</v>
      </c>
      <c r="AK1157">
        <f t="shared" si="423"/>
        <v>0</v>
      </c>
      <c r="AL1157">
        <f t="shared" si="423"/>
        <v>0</v>
      </c>
      <c r="AM1157">
        <f t="shared" si="423"/>
        <v>0</v>
      </c>
      <c r="AN1157">
        <f t="shared" si="423"/>
        <v>0</v>
      </c>
      <c r="AO1157">
        <f t="shared" si="423"/>
        <v>0</v>
      </c>
      <c r="AP1157">
        <f t="shared" si="423"/>
        <v>0</v>
      </c>
      <c r="AQ1157">
        <f t="shared" si="423"/>
        <v>0</v>
      </c>
      <c r="AR1157">
        <f t="shared" si="423"/>
        <v>0</v>
      </c>
      <c r="AS1157">
        <f t="shared" si="423"/>
        <v>0</v>
      </c>
      <c r="AT1157">
        <f t="shared" si="423"/>
        <v>0</v>
      </c>
      <c r="AU1157">
        <f t="shared" si="421"/>
        <v>0</v>
      </c>
      <c r="AV1157">
        <f t="shared" si="417"/>
        <v>0</v>
      </c>
      <c r="AW1157">
        <f t="shared" si="417"/>
        <v>0</v>
      </c>
      <c r="AX1157">
        <f t="shared" si="417"/>
        <v>0</v>
      </c>
      <c r="AY1157">
        <f t="shared" si="415"/>
        <v>0</v>
      </c>
      <c r="AZ1157">
        <f t="shared" si="417"/>
        <v>0</v>
      </c>
      <c r="BA1157">
        <f t="shared" si="431"/>
        <v>0</v>
      </c>
      <c r="BB1157">
        <f t="shared" si="431"/>
        <v>0</v>
      </c>
      <c r="BC1157">
        <f t="shared" si="431"/>
        <v>0</v>
      </c>
      <c r="BD1157">
        <f t="shared" si="431"/>
        <v>0</v>
      </c>
      <c r="BE1157">
        <f t="shared" si="431"/>
        <v>0</v>
      </c>
      <c r="BF1157">
        <f t="shared" si="431"/>
        <v>0</v>
      </c>
      <c r="BG1157">
        <f t="shared" si="431"/>
        <v>0</v>
      </c>
      <c r="BH1157">
        <f t="shared" si="431"/>
        <v>0</v>
      </c>
      <c r="BI1157">
        <f t="shared" si="431"/>
        <v>0</v>
      </c>
      <c r="BJ1157">
        <f t="shared" si="431"/>
        <v>0</v>
      </c>
      <c r="BK1157">
        <f t="shared" si="431"/>
        <v>0</v>
      </c>
      <c r="BL1157">
        <f t="shared" si="431"/>
        <v>0</v>
      </c>
      <c r="BM1157">
        <f t="shared" si="431"/>
        <v>0</v>
      </c>
      <c r="BN1157">
        <f t="shared" si="431"/>
        <v>0</v>
      </c>
      <c r="BO1157">
        <f t="shared" si="431"/>
        <v>0</v>
      </c>
      <c r="BP1157">
        <f t="shared" si="431"/>
        <v>0</v>
      </c>
      <c r="BQ1157">
        <f t="shared" si="428"/>
        <v>0</v>
      </c>
      <c r="BR1157">
        <f t="shared" si="428"/>
        <v>0</v>
      </c>
    </row>
    <row r="1158" spans="2:70" x14ac:dyDescent="0.2">
      <c r="B1158" s="1" t="str">
        <f>IF(ISBLANK(N1158),"",YEAR(O1158))</f>
        <v/>
      </c>
      <c r="C1158" s="12">
        <f>IF(ISBLANK(M1158),"",MONTH(O1158))</f>
        <v>1</v>
      </c>
      <c r="D1158" s="1" t="str">
        <f>IF(ISBLANK(N1158),"",WEEKNUM(O1158))</f>
        <v/>
      </c>
      <c r="E1158" s="1" t="str">
        <f>S1158&amp;R1158</f>
        <v/>
      </c>
      <c r="H1158" s="1" t="str">
        <f>IF(ISBLANK(N1158),"",IF(SUM(AC1158:CO1158)=0,"other",INDEX(AC$6:CO$6,MATCH(1,AC1158:CO1158,0))))</f>
        <v/>
      </c>
      <c r="I1158" s="1" t="str" cm="1">
        <f t="array" ref="I1158">IF(ISBLANK(N1158),"",INDEX($AC$7:$CO$7,,MATCH(H1158,$AC$6:$CO$6,0)))</f>
        <v/>
      </c>
      <c r="L1158" s="1" t="str">
        <f>IF(ISBLANK(J1158),H1158,J1158)</f>
        <v/>
      </c>
      <c r="M1158" s="1" t="str">
        <f>IF(ISBLANK(K1158),I1158,K1158)</f>
        <v/>
      </c>
      <c r="AA1158">
        <f t="shared" si="430"/>
        <v>0</v>
      </c>
      <c r="AB1158">
        <f t="shared" si="430"/>
        <v>0</v>
      </c>
      <c r="AC1158">
        <f t="shared" si="413"/>
        <v>0</v>
      </c>
      <c r="AD1158">
        <f t="shared" si="426"/>
        <v>0</v>
      </c>
      <c r="AE1158">
        <f t="shared" si="426"/>
        <v>0</v>
      </c>
      <c r="AF1158">
        <f t="shared" si="426"/>
        <v>0</v>
      </c>
      <c r="AG1158">
        <f t="shared" si="426"/>
        <v>0</v>
      </c>
      <c r="AH1158">
        <f t="shared" si="423"/>
        <v>0</v>
      </c>
      <c r="AI1158">
        <f t="shared" si="413"/>
        <v>0</v>
      </c>
      <c r="AJ1158">
        <f t="shared" si="413"/>
        <v>0</v>
      </c>
      <c r="AK1158">
        <f t="shared" si="423"/>
        <v>0</v>
      </c>
      <c r="AL1158">
        <f t="shared" si="423"/>
        <v>0</v>
      </c>
      <c r="AM1158">
        <f t="shared" si="423"/>
        <v>0</v>
      </c>
      <c r="AN1158">
        <f t="shared" si="423"/>
        <v>0</v>
      </c>
      <c r="AO1158">
        <f t="shared" si="423"/>
        <v>0</v>
      </c>
      <c r="AP1158">
        <f t="shared" si="423"/>
        <v>0</v>
      </c>
      <c r="AQ1158">
        <f t="shared" si="423"/>
        <v>0</v>
      </c>
      <c r="AR1158">
        <f t="shared" si="423"/>
        <v>0</v>
      </c>
      <c r="AS1158">
        <f t="shared" si="423"/>
        <v>0</v>
      </c>
      <c r="AT1158">
        <f t="shared" si="423"/>
        <v>0</v>
      </c>
      <c r="AU1158">
        <f t="shared" si="421"/>
        <v>0</v>
      </c>
      <c r="AV1158">
        <f t="shared" si="417"/>
        <v>0</v>
      </c>
      <c r="AW1158">
        <f t="shared" si="417"/>
        <v>0</v>
      </c>
      <c r="AX1158">
        <f t="shared" si="417"/>
        <v>0</v>
      </c>
      <c r="AY1158">
        <f t="shared" si="415"/>
        <v>0</v>
      </c>
      <c r="AZ1158">
        <f t="shared" si="417"/>
        <v>0</v>
      </c>
      <c r="BA1158">
        <f t="shared" si="431"/>
        <v>0</v>
      </c>
      <c r="BB1158">
        <f t="shared" si="431"/>
        <v>0</v>
      </c>
      <c r="BC1158">
        <f t="shared" si="431"/>
        <v>0</v>
      </c>
      <c r="BD1158">
        <f t="shared" si="431"/>
        <v>0</v>
      </c>
      <c r="BE1158">
        <f t="shared" si="431"/>
        <v>0</v>
      </c>
      <c r="BF1158">
        <f t="shared" si="431"/>
        <v>0</v>
      </c>
      <c r="BG1158">
        <f t="shared" si="431"/>
        <v>0</v>
      </c>
      <c r="BH1158">
        <f t="shared" si="431"/>
        <v>0</v>
      </c>
      <c r="BI1158">
        <f t="shared" si="431"/>
        <v>0</v>
      </c>
      <c r="BJ1158">
        <f t="shared" si="431"/>
        <v>0</v>
      </c>
      <c r="BK1158">
        <f t="shared" si="431"/>
        <v>0</v>
      </c>
      <c r="BL1158">
        <f t="shared" si="431"/>
        <v>0</v>
      </c>
      <c r="BM1158">
        <f t="shared" si="431"/>
        <v>0</v>
      </c>
      <c r="BN1158">
        <f t="shared" si="431"/>
        <v>0</v>
      </c>
      <c r="BO1158">
        <f t="shared" si="431"/>
        <v>0</v>
      </c>
      <c r="BP1158">
        <f t="shared" si="431"/>
        <v>0</v>
      </c>
      <c r="BQ1158">
        <f t="shared" si="428"/>
        <v>0</v>
      </c>
      <c r="BR1158">
        <f t="shared" si="428"/>
        <v>0</v>
      </c>
    </row>
    <row r="1159" spans="2:70" x14ac:dyDescent="0.2">
      <c r="B1159" s="1" t="str">
        <f>IF(ISBLANK(N1159),"",YEAR(O1159))</f>
        <v/>
      </c>
      <c r="C1159" s="12">
        <f>IF(ISBLANK(M1159),"",MONTH(O1159))</f>
        <v>1</v>
      </c>
      <c r="D1159" s="1" t="str">
        <f>IF(ISBLANK(N1159),"",WEEKNUM(O1159))</f>
        <v/>
      </c>
      <c r="E1159" s="1" t="str">
        <f>S1159&amp;R1159</f>
        <v/>
      </c>
      <c r="H1159" s="1" t="str">
        <f>IF(ISBLANK(N1159),"",IF(SUM(AC1159:CO1159)=0,"other",INDEX(AC$6:CO$6,MATCH(1,AC1159:CO1159,0))))</f>
        <v/>
      </c>
      <c r="I1159" s="1" t="str" cm="1">
        <f t="array" ref="I1159">IF(ISBLANK(N1159),"",INDEX($AC$7:$CO$7,,MATCH(H1159,$AC$6:$CO$6,0)))</f>
        <v/>
      </c>
      <c r="L1159" s="1" t="str">
        <f>IF(ISBLANK(J1159),H1159,J1159)</f>
        <v/>
      </c>
      <c r="M1159" s="1" t="str">
        <f>IF(ISBLANK(K1159),I1159,K1159)</f>
        <v/>
      </c>
      <c r="AA1159">
        <f t="shared" si="430"/>
        <v>0</v>
      </c>
      <c r="AB1159">
        <f t="shared" si="430"/>
        <v>0</v>
      </c>
      <c r="AC1159">
        <f t="shared" si="413"/>
        <v>0</v>
      </c>
      <c r="AD1159">
        <f t="shared" si="426"/>
        <v>0</v>
      </c>
      <c r="AE1159">
        <f t="shared" si="426"/>
        <v>0</v>
      </c>
      <c r="AF1159">
        <f t="shared" si="426"/>
        <v>0</v>
      </c>
      <c r="AG1159">
        <f t="shared" si="426"/>
        <v>0</v>
      </c>
      <c r="AH1159">
        <f t="shared" si="423"/>
        <v>0</v>
      </c>
      <c r="AI1159">
        <f t="shared" si="413"/>
        <v>0</v>
      </c>
      <c r="AJ1159">
        <f t="shared" si="413"/>
        <v>0</v>
      </c>
      <c r="AK1159">
        <f t="shared" si="423"/>
        <v>0</v>
      </c>
      <c r="AL1159">
        <f t="shared" si="423"/>
        <v>0</v>
      </c>
      <c r="AM1159">
        <f t="shared" si="423"/>
        <v>0</v>
      </c>
      <c r="AN1159">
        <f t="shared" si="423"/>
        <v>0</v>
      </c>
      <c r="AO1159">
        <f t="shared" si="423"/>
        <v>0</v>
      </c>
      <c r="AP1159">
        <f t="shared" si="423"/>
        <v>0</v>
      </c>
      <c r="AQ1159">
        <f t="shared" si="423"/>
        <v>0</v>
      </c>
      <c r="AR1159">
        <f t="shared" si="423"/>
        <v>0</v>
      </c>
      <c r="AS1159">
        <f t="shared" si="423"/>
        <v>0</v>
      </c>
      <c r="AT1159">
        <f t="shared" si="423"/>
        <v>0</v>
      </c>
      <c r="AU1159">
        <f t="shared" si="421"/>
        <v>0</v>
      </c>
      <c r="AV1159">
        <f t="shared" si="417"/>
        <v>0</v>
      </c>
      <c r="AW1159">
        <f t="shared" si="417"/>
        <v>0</v>
      </c>
      <c r="AX1159">
        <f t="shared" si="417"/>
        <v>0</v>
      </c>
      <c r="AY1159">
        <f t="shared" si="415"/>
        <v>0</v>
      </c>
      <c r="AZ1159">
        <f t="shared" si="417"/>
        <v>0</v>
      </c>
      <c r="BA1159">
        <f t="shared" si="431"/>
        <v>0</v>
      </c>
      <c r="BB1159">
        <f t="shared" si="431"/>
        <v>0</v>
      </c>
      <c r="BC1159">
        <f t="shared" si="431"/>
        <v>0</v>
      </c>
      <c r="BD1159">
        <f t="shared" si="431"/>
        <v>0</v>
      </c>
      <c r="BE1159">
        <f t="shared" si="431"/>
        <v>0</v>
      </c>
      <c r="BF1159">
        <f t="shared" si="431"/>
        <v>0</v>
      </c>
      <c r="BG1159">
        <f t="shared" si="431"/>
        <v>0</v>
      </c>
      <c r="BH1159">
        <f t="shared" si="431"/>
        <v>0</v>
      </c>
      <c r="BI1159">
        <f t="shared" si="431"/>
        <v>0</v>
      </c>
      <c r="BJ1159">
        <f t="shared" si="431"/>
        <v>0</v>
      </c>
      <c r="BK1159">
        <f t="shared" si="431"/>
        <v>0</v>
      </c>
      <c r="BL1159">
        <f t="shared" si="431"/>
        <v>0</v>
      </c>
      <c r="BM1159">
        <f t="shared" si="431"/>
        <v>0</v>
      </c>
      <c r="BN1159">
        <f t="shared" si="431"/>
        <v>0</v>
      </c>
      <c r="BO1159">
        <f t="shared" si="431"/>
        <v>0</v>
      </c>
      <c r="BP1159">
        <f t="shared" si="431"/>
        <v>0</v>
      </c>
      <c r="BQ1159">
        <f t="shared" si="428"/>
        <v>0</v>
      </c>
      <c r="BR1159">
        <f t="shared" si="428"/>
        <v>0</v>
      </c>
    </row>
    <row r="1160" spans="2:70" x14ac:dyDescent="0.2">
      <c r="B1160" s="1" t="str">
        <f>IF(ISBLANK(N1160),"",YEAR(O1160))</f>
        <v/>
      </c>
      <c r="C1160" s="12">
        <f>IF(ISBLANK(M1160),"",MONTH(O1160))</f>
        <v>1</v>
      </c>
      <c r="D1160" s="1" t="str">
        <f>IF(ISBLANK(N1160),"",WEEKNUM(O1160))</f>
        <v/>
      </c>
      <c r="E1160" s="1" t="str">
        <f>S1160&amp;R1160</f>
        <v/>
      </c>
      <c r="H1160" s="1" t="str">
        <f>IF(ISBLANK(N1160),"",IF(SUM(AC1160:CO1160)=0,"other",INDEX(AC$6:CO$6,MATCH(1,AC1160:CO1160,0))))</f>
        <v/>
      </c>
      <c r="I1160" s="1" t="str" cm="1">
        <f t="array" ref="I1160">IF(ISBLANK(N1160),"",INDEX($AC$7:$CO$7,,MATCH(H1160,$AC$6:$CO$6,0)))</f>
        <v/>
      </c>
      <c r="L1160" s="1" t="str">
        <f>IF(ISBLANK(J1160),H1160,J1160)</f>
        <v/>
      </c>
      <c r="M1160" s="1" t="str">
        <f>IF(ISBLANK(K1160),I1160,K1160)</f>
        <v/>
      </c>
      <c r="AA1160">
        <f t="shared" si="430"/>
        <v>0</v>
      </c>
      <c r="AB1160">
        <f t="shared" si="430"/>
        <v>0</v>
      </c>
      <c r="AC1160">
        <f t="shared" si="413"/>
        <v>0</v>
      </c>
      <c r="AD1160">
        <f t="shared" si="426"/>
        <v>0</v>
      </c>
      <c r="AE1160">
        <f t="shared" si="426"/>
        <v>0</v>
      </c>
      <c r="AF1160">
        <f t="shared" si="426"/>
        <v>0</v>
      </c>
      <c r="AG1160">
        <f t="shared" si="426"/>
        <v>0</v>
      </c>
      <c r="AH1160">
        <f t="shared" si="423"/>
        <v>0</v>
      </c>
      <c r="AI1160">
        <f t="shared" si="413"/>
        <v>0</v>
      </c>
      <c r="AJ1160">
        <f t="shared" si="413"/>
        <v>0</v>
      </c>
      <c r="AK1160">
        <f t="shared" si="423"/>
        <v>0</v>
      </c>
      <c r="AL1160">
        <f t="shared" si="423"/>
        <v>0</v>
      </c>
      <c r="AM1160">
        <f t="shared" si="423"/>
        <v>0</v>
      </c>
      <c r="AN1160">
        <f t="shared" si="423"/>
        <v>0</v>
      </c>
      <c r="AO1160">
        <f t="shared" si="423"/>
        <v>0</v>
      </c>
      <c r="AP1160">
        <f t="shared" si="423"/>
        <v>0</v>
      </c>
      <c r="AQ1160">
        <f t="shared" si="423"/>
        <v>0</v>
      </c>
      <c r="AR1160">
        <f t="shared" si="423"/>
        <v>0</v>
      </c>
      <c r="AS1160">
        <f t="shared" si="423"/>
        <v>0</v>
      </c>
      <c r="AT1160">
        <f t="shared" si="423"/>
        <v>0</v>
      </c>
      <c r="AU1160">
        <f t="shared" si="421"/>
        <v>0</v>
      </c>
      <c r="AV1160">
        <f t="shared" si="421"/>
        <v>0</v>
      </c>
      <c r="AW1160">
        <f t="shared" si="421"/>
        <v>0</v>
      </c>
      <c r="AX1160">
        <f t="shared" si="417"/>
        <v>0</v>
      </c>
      <c r="AY1160">
        <f t="shared" si="415"/>
        <v>0</v>
      </c>
      <c r="AZ1160">
        <f t="shared" si="417"/>
        <v>0</v>
      </c>
      <c r="BA1160">
        <f t="shared" si="431"/>
        <v>0</v>
      </c>
      <c r="BB1160">
        <f t="shared" si="431"/>
        <v>0</v>
      </c>
      <c r="BC1160">
        <f t="shared" si="431"/>
        <v>0</v>
      </c>
      <c r="BD1160">
        <f t="shared" si="431"/>
        <v>0</v>
      </c>
      <c r="BE1160">
        <f t="shared" si="431"/>
        <v>0</v>
      </c>
      <c r="BF1160">
        <f t="shared" si="431"/>
        <v>0</v>
      </c>
      <c r="BG1160">
        <f t="shared" si="431"/>
        <v>0</v>
      </c>
      <c r="BH1160">
        <f t="shared" si="431"/>
        <v>0</v>
      </c>
      <c r="BI1160">
        <f t="shared" si="431"/>
        <v>0</v>
      </c>
      <c r="BJ1160">
        <f t="shared" si="431"/>
        <v>0</v>
      </c>
      <c r="BK1160">
        <f t="shared" si="431"/>
        <v>0</v>
      </c>
      <c r="BL1160">
        <f t="shared" si="431"/>
        <v>0</v>
      </c>
      <c r="BM1160">
        <f t="shared" si="431"/>
        <v>0</v>
      </c>
      <c r="BN1160">
        <f t="shared" si="431"/>
        <v>0</v>
      </c>
      <c r="BO1160">
        <f t="shared" si="431"/>
        <v>0</v>
      </c>
      <c r="BP1160">
        <f t="shared" si="431"/>
        <v>0</v>
      </c>
      <c r="BQ1160">
        <f t="shared" si="428"/>
        <v>0</v>
      </c>
      <c r="BR1160">
        <f t="shared" si="428"/>
        <v>0</v>
      </c>
    </row>
    <row r="1161" spans="2:70" x14ac:dyDescent="0.2">
      <c r="B1161" s="1" t="str">
        <f>IF(ISBLANK(N1161),"",YEAR(O1161))</f>
        <v/>
      </c>
      <c r="C1161" s="12">
        <f>IF(ISBLANK(M1161),"",MONTH(O1161))</f>
        <v>1</v>
      </c>
      <c r="D1161" s="1" t="str">
        <f>IF(ISBLANK(N1161),"",WEEKNUM(O1161))</f>
        <v/>
      </c>
      <c r="E1161" s="1" t="str">
        <f>S1161&amp;R1161</f>
        <v/>
      </c>
      <c r="H1161" s="1" t="str">
        <f>IF(ISBLANK(N1161),"",IF(SUM(AC1161:CO1161)=0,"other",INDEX(AC$6:CO$6,MATCH(1,AC1161:CO1161,0))))</f>
        <v/>
      </c>
      <c r="I1161" s="1" t="str" cm="1">
        <f t="array" ref="I1161">IF(ISBLANK(N1161),"",INDEX($AC$7:$CO$7,,MATCH(H1161,$AC$6:$CO$6,0)))</f>
        <v/>
      </c>
      <c r="L1161" s="1" t="str">
        <f>IF(ISBLANK(J1161),H1161,J1161)</f>
        <v/>
      </c>
      <c r="M1161" s="1" t="str">
        <f>IF(ISBLANK(K1161),I1161,K1161)</f>
        <v/>
      </c>
      <c r="AA1161">
        <f t="shared" si="430"/>
        <v>0</v>
      </c>
      <c r="AB1161">
        <f t="shared" si="430"/>
        <v>0</v>
      </c>
      <c r="AC1161">
        <f t="shared" si="413"/>
        <v>0</v>
      </c>
      <c r="AD1161">
        <f t="shared" si="426"/>
        <v>0</v>
      </c>
      <c r="AE1161">
        <f t="shared" si="426"/>
        <v>0</v>
      </c>
      <c r="AF1161">
        <f t="shared" si="426"/>
        <v>0</v>
      </c>
      <c r="AG1161">
        <f t="shared" si="426"/>
        <v>0</v>
      </c>
      <c r="AH1161">
        <f t="shared" si="423"/>
        <v>0</v>
      </c>
      <c r="AI1161">
        <f t="shared" si="413"/>
        <v>0</v>
      </c>
      <c r="AJ1161">
        <f t="shared" si="413"/>
        <v>0</v>
      </c>
      <c r="AK1161">
        <f t="shared" si="423"/>
        <v>0</v>
      </c>
      <c r="AL1161">
        <f t="shared" si="423"/>
        <v>0</v>
      </c>
      <c r="AM1161">
        <f t="shared" si="423"/>
        <v>0</v>
      </c>
      <c r="AN1161">
        <f t="shared" si="423"/>
        <v>0</v>
      </c>
      <c r="AO1161">
        <f t="shared" si="423"/>
        <v>0</v>
      </c>
      <c r="AP1161">
        <f t="shared" si="423"/>
        <v>0</v>
      </c>
      <c r="AQ1161">
        <f t="shared" si="423"/>
        <v>0</v>
      </c>
      <c r="AR1161">
        <f t="shared" si="423"/>
        <v>0</v>
      </c>
      <c r="AS1161">
        <f t="shared" si="423"/>
        <v>0</v>
      </c>
      <c r="AT1161">
        <f t="shared" si="423"/>
        <v>0</v>
      </c>
      <c r="AU1161">
        <f t="shared" si="421"/>
        <v>0</v>
      </c>
      <c r="AV1161">
        <f t="shared" si="421"/>
        <v>0</v>
      </c>
      <c r="AW1161">
        <f t="shared" si="421"/>
        <v>0</v>
      </c>
      <c r="AX1161">
        <f t="shared" si="417"/>
        <v>0</v>
      </c>
      <c r="AY1161">
        <f t="shared" si="415"/>
        <v>0</v>
      </c>
      <c r="AZ1161">
        <f t="shared" si="417"/>
        <v>0</v>
      </c>
      <c r="BA1161">
        <f t="shared" si="431"/>
        <v>0</v>
      </c>
      <c r="BB1161">
        <f t="shared" si="431"/>
        <v>0</v>
      </c>
      <c r="BC1161">
        <f t="shared" si="431"/>
        <v>0</v>
      </c>
      <c r="BD1161">
        <f t="shared" si="431"/>
        <v>0</v>
      </c>
      <c r="BE1161">
        <f t="shared" si="431"/>
        <v>0</v>
      </c>
      <c r="BF1161">
        <f t="shared" si="431"/>
        <v>0</v>
      </c>
      <c r="BG1161">
        <f t="shared" si="431"/>
        <v>0</v>
      </c>
      <c r="BH1161">
        <f t="shared" si="431"/>
        <v>0</v>
      </c>
      <c r="BI1161">
        <f t="shared" si="431"/>
        <v>0</v>
      </c>
      <c r="BJ1161">
        <f t="shared" si="431"/>
        <v>0</v>
      </c>
      <c r="BK1161">
        <f t="shared" si="431"/>
        <v>0</v>
      </c>
      <c r="BL1161">
        <f t="shared" si="431"/>
        <v>0</v>
      </c>
      <c r="BM1161">
        <f t="shared" si="431"/>
        <v>0</v>
      </c>
      <c r="BN1161">
        <f t="shared" si="431"/>
        <v>0</v>
      </c>
      <c r="BO1161">
        <f t="shared" si="431"/>
        <v>0</v>
      </c>
      <c r="BP1161">
        <f t="shared" si="431"/>
        <v>0</v>
      </c>
      <c r="BQ1161">
        <f t="shared" si="428"/>
        <v>0</v>
      </c>
      <c r="BR1161">
        <f t="shared" si="428"/>
        <v>0</v>
      </c>
    </row>
    <row r="1162" spans="2:70" x14ac:dyDescent="0.2">
      <c r="B1162" s="1" t="str">
        <f>IF(ISBLANK(N1162),"",YEAR(O1162))</f>
        <v/>
      </c>
      <c r="C1162" s="12">
        <f>IF(ISBLANK(M1162),"",MONTH(O1162))</f>
        <v>1</v>
      </c>
      <c r="D1162" s="1" t="str">
        <f>IF(ISBLANK(N1162),"",WEEKNUM(O1162))</f>
        <v/>
      </c>
      <c r="E1162" s="1" t="str">
        <f>S1162&amp;R1162</f>
        <v/>
      </c>
      <c r="H1162" s="1" t="str">
        <f>IF(ISBLANK(N1162),"",IF(SUM(AC1162:CO1162)=0,"other",INDEX(AC$6:CO$6,MATCH(1,AC1162:CO1162,0))))</f>
        <v/>
      </c>
      <c r="I1162" s="1" t="str" cm="1">
        <f t="array" ref="I1162">IF(ISBLANK(N1162),"",INDEX($AC$7:$CO$7,,MATCH(H1162,$AC$6:$CO$6,0)))</f>
        <v/>
      </c>
      <c r="L1162" s="1" t="str">
        <f>IF(ISBLANK(J1162),H1162,J1162)</f>
        <v/>
      </c>
      <c r="M1162" s="1" t="str">
        <f>IF(ISBLANK(K1162),I1162,K1162)</f>
        <v/>
      </c>
      <c r="AA1162">
        <f t="shared" si="430"/>
        <v>0</v>
      </c>
      <c r="AB1162">
        <f t="shared" si="430"/>
        <v>0</v>
      </c>
      <c r="AC1162">
        <f t="shared" si="413"/>
        <v>0</v>
      </c>
      <c r="AD1162">
        <f t="shared" ref="AD1162:AG1170" si="432">IF(ISERROR(FIND(AD$5,$E1162)),0,1)</f>
        <v>0</v>
      </c>
      <c r="AE1162">
        <f t="shared" si="432"/>
        <v>0</v>
      </c>
      <c r="AF1162">
        <f t="shared" si="432"/>
        <v>0</v>
      </c>
      <c r="AG1162">
        <f t="shared" si="432"/>
        <v>0</v>
      </c>
      <c r="AH1162">
        <f t="shared" si="423"/>
        <v>0</v>
      </c>
      <c r="AI1162">
        <f t="shared" si="413"/>
        <v>0</v>
      </c>
      <c r="AJ1162">
        <f t="shared" si="413"/>
        <v>0</v>
      </c>
      <c r="AK1162">
        <f t="shared" si="423"/>
        <v>0</v>
      </c>
      <c r="AL1162">
        <f t="shared" si="423"/>
        <v>0</v>
      </c>
      <c r="AM1162">
        <f t="shared" si="423"/>
        <v>0</v>
      </c>
      <c r="AN1162">
        <f t="shared" si="423"/>
        <v>0</v>
      </c>
      <c r="AO1162">
        <f t="shared" si="423"/>
        <v>0</v>
      </c>
      <c r="AP1162">
        <f t="shared" si="423"/>
        <v>0</v>
      </c>
      <c r="AQ1162">
        <f t="shared" si="423"/>
        <v>0</v>
      </c>
      <c r="AR1162">
        <f t="shared" si="423"/>
        <v>0</v>
      </c>
      <c r="AS1162">
        <f t="shared" si="423"/>
        <v>0</v>
      </c>
      <c r="AT1162">
        <f t="shared" si="423"/>
        <v>0</v>
      </c>
      <c r="AU1162">
        <f t="shared" si="421"/>
        <v>0</v>
      </c>
      <c r="AV1162">
        <f t="shared" si="421"/>
        <v>0</v>
      </c>
      <c r="AW1162">
        <f t="shared" si="421"/>
        <v>0</v>
      </c>
      <c r="AX1162">
        <f t="shared" si="417"/>
        <v>0</v>
      </c>
      <c r="AY1162">
        <f t="shared" si="415"/>
        <v>0</v>
      </c>
      <c r="AZ1162">
        <f t="shared" si="417"/>
        <v>0</v>
      </c>
      <c r="BA1162">
        <f t="shared" ref="BA1162:BP1171" si="433">IF(ISERROR(FIND(BA$5,$E1162)),0,1)</f>
        <v>0</v>
      </c>
      <c r="BB1162">
        <f t="shared" si="433"/>
        <v>0</v>
      </c>
      <c r="BC1162">
        <f t="shared" si="433"/>
        <v>0</v>
      </c>
      <c r="BD1162">
        <f t="shared" si="433"/>
        <v>0</v>
      </c>
      <c r="BE1162">
        <f t="shared" si="433"/>
        <v>0</v>
      </c>
      <c r="BF1162">
        <f t="shared" si="433"/>
        <v>0</v>
      </c>
      <c r="BG1162">
        <f t="shared" si="433"/>
        <v>0</v>
      </c>
      <c r="BH1162">
        <f t="shared" si="433"/>
        <v>0</v>
      </c>
      <c r="BI1162">
        <f t="shared" si="433"/>
        <v>0</v>
      </c>
      <c r="BJ1162">
        <f t="shared" si="433"/>
        <v>0</v>
      </c>
      <c r="BK1162">
        <f t="shared" si="433"/>
        <v>0</v>
      </c>
      <c r="BL1162">
        <f t="shared" si="433"/>
        <v>0</v>
      </c>
      <c r="BM1162">
        <f t="shared" si="433"/>
        <v>0</v>
      </c>
      <c r="BN1162">
        <f t="shared" si="433"/>
        <v>0</v>
      </c>
      <c r="BO1162">
        <f t="shared" si="433"/>
        <v>0</v>
      </c>
      <c r="BP1162">
        <f t="shared" si="433"/>
        <v>0</v>
      </c>
      <c r="BQ1162">
        <f t="shared" si="428"/>
        <v>0</v>
      </c>
      <c r="BR1162">
        <f t="shared" si="428"/>
        <v>0</v>
      </c>
    </row>
    <row r="1163" spans="2:70" x14ac:dyDescent="0.2">
      <c r="B1163" s="1" t="str">
        <f>IF(ISBLANK(N1163),"",YEAR(O1163))</f>
        <v/>
      </c>
      <c r="C1163" s="12">
        <f>IF(ISBLANK(M1163),"",MONTH(O1163))</f>
        <v>1</v>
      </c>
      <c r="D1163" s="1" t="str">
        <f>IF(ISBLANK(N1163),"",WEEKNUM(O1163))</f>
        <v/>
      </c>
      <c r="E1163" s="1" t="str">
        <f>S1163&amp;R1163</f>
        <v/>
      </c>
      <c r="H1163" s="1" t="str">
        <f>IF(ISBLANK(N1163),"",IF(SUM(AC1163:CO1163)=0,"other",INDEX(AC$6:CO$6,MATCH(1,AC1163:CO1163,0))))</f>
        <v/>
      </c>
      <c r="I1163" s="1" t="str" cm="1">
        <f t="array" ref="I1163">IF(ISBLANK(N1163),"",INDEX($AC$7:$CO$7,,MATCH(H1163,$AC$6:$CO$6,0)))</f>
        <v/>
      </c>
      <c r="L1163" s="1" t="str">
        <f>IF(ISBLANK(J1163),H1163,J1163)</f>
        <v/>
      </c>
      <c r="M1163" s="1" t="str">
        <f>IF(ISBLANK(K1163),I1163,K1163)</f>
        <v/>
      </c>
      <c r="AA1163">
        <f t="shared" si="430"/>
        <v>0</v>
      </c>
      <c r="AB1163">
        <f t="shared" si="430"/>
        <v>0</v>
      </c>
      <c r="AC1163">
        <f t="shared" si="413"/>
        <v>0</v>
      </c>
      <c r="AD1163">
        <f t="shared" si="432"/>
        <v>0</v>
      </c>
      <c r="AE1163">
        <f t="shared" si="432"/>
        <v>0</v>
      </c>
      <c r="AF1163">
        <f t="shared" si="432"/>
        <v>0</v>
      </c>
      <c r="AG1163">
        <f t="shared" si="432"/>
        <v>0</v>
      </c>
      <c r="AH1163">
        <f t="shared" si="423"/>
        <v>0</v>
      </c>
      <c r="AI1163">
        <f t="shared" si="413"/>
        <v>0</v>
      </c>
      <c r="AJ1163">
        <f t="shared" si="413"/>
        <v>0</v>
      </c>
      <c r="AK1163">
        <f t="shared" si="423"/>
        <v>0</v>
      </c>
      <c r="AL1163">
        <f t="shared" si="423"/>
        <v>0</v>
      </c>
      <c r="AM1163">
        <f t="shared" si="423"/>
        <v>0</v>
      </c>
      <c r="AN1163">
        <f t="shared" si="423"/>
        <v>0</v>
      </c>
      <c r="AO1163">
        <f t="shared" si="423"/>
        <v>0</v>
      </c>
      <c r="AP1163">
        <f t="shared" si="423"/>
        <v>0</v>
      </c>
      <c r="AQ1163">
        <f t="shared" si="423"/>
        <v>0</v>
      </c>
      <c r="AR1163">
        <f t="shared" si="423"/>
        <v>0</v>
      </c>
      <c r="AS1163">
        <f t="shared" si="423"/>
        <v>0</v>
      </c>
      <c r="AT1163">
        <f t="shared" si="423"/>
        <v>0</v>
      </c>
      <c r="AU1163">
        <f t="shared" si="421"/>
        <v>0</v>
      </c>
      <c r="AV1163">
        <f t="shared" si="421"/>
        <v>0</v>
      </c>
      <c r="AW1163">
        <f t="shared" si="421"/>
        <v>0</v>
      </c>
      <c r="AX1163">
        <f t="shared" si="417"/>
        <v>0</v>
      </c>
      <c r="AY1163">
        <f t="shared" si="415"/>
        <v>0</v>
      </c>
      <c r="AZ1163">
        <f t="shared" si="417"/>
        <v>0</v>
      </c>
      <c r="BA1163">
        <f t="shared" si="433"/>
        <v>0</v>
      </c>
      <c r="BB1163">
        <f t="shared" si="433"/>
        <v>0</v>
      </c>
      <c r="BC1163">
        <f t="shared" si="433"/>
        <v>0</v>
      </c>
      <c r="BD1163">
        <f t="shared" si="433"/>
        <v>0</v>
      </c>
      <c r="BE1163">
        <f t="shared" si="433"/>
        <v>0</v>
      </c>
      <c r="BF1163">
        <f t="shared" si="433"/>
        <v>0</v>
      </c>
      <c r="BG1163">
        <f t="shared" si="433"/>
        <v>0</v>
      </c>
      <c r="BH1163">
        <f t="shared" si="433"/>
        <v>0</v>
      </c>
      <c r="BI1163">
        <f t="shared" si="433"/>
        <v>0</v>
      </c>
      <c r="BJ1163">
        <f t="shared" si="433"/>
        <v>0</v>
      </c>
      <c r="BK1163">
        <f t="shared" si="433"/>
        <v>0</v>
      </c>
      <c r="BL1163">
        <f t="shared" si="433"/>
        <v>0</v>
      </c>
      <c r="BM1163">
        <f t="shared" si="433"/>
        <v>0</v>
      </c>
      <c r="BN1163">
        <f t="shared" si="433"/>
        <v>0</v>
      </c>
      <c r="BO1163">
        <f t="shared" si="433"/>
        <v>0</v>
      </c>
      <c r="BP1163">
        <f t="shared" si="433"/>
        <v>0</v>
      </c>
      <c r="BQ1163">
        <f t="shared" si="428"/>
        <v>0</v>
      </c>
      <c r="BR1163">
        <f t="shared" si="428"/>
        <v>0</v>
      </c>
    </row>
    <row r="1164" spans="2:70" x14ac:dyDescent="0.2">
      <c r="B1164" s="1" t="str">
        <f>IF(ISBLANK(N1164),"",YEAR(O1164))</f>
        <v/>
      </c>
      <c r="C1164" s="12">
        <f>IF(ISBLANK(M1164),"",MONTH(O1164))</f>
        <v>1</v>
      </c>
      <c r="D1164" s="1" t="str">
        <f>IF(ISBLANK(N1164),"",WEEKNUM(O1164))</f>
        <v/>
      </c>
      <c r="E1164" s="1" t="str">
        <f>S1164&amp;R1164</f>
        <v/>
      </c>
      <c r="H1164" s="1" t="str">
        <f>IF(ISBLANK(N1164),"",IF(SUM(AC1164:CO1164)=0,"other",INDEX(AC$6:CO$6,MATCH(1,AC1164:CO1164,0))))</f>
        <v/>
      </c>
      <c r="I1164" s="1" t="str" cm="1">
        <f t="array" ref="I1164">IF(ISBLANK(N1164),"",INDEX($AC$7:$CO$7,,MATCH(H1164,$AC$6:$CO$6,0)))</f>
        <v/>
      </c>
      <c r="L1164" s="1" t="str">
        <f>IF(ISBLANK(J1164),H1164,J1164)</f>
        <v/>
      </c>
      <c r="M1164" s="1" t="str">
        <f>IF(ISBLANK(K1164),I1164,K1164)</f>
        <v/>
      </c>
      <c r="AA1164">
        <f t="shared" si="430"/>
        <v>0</v>
      </c>
      <c r="AB1164">
        <f t="shared" si="430"/>
        <v>0</v>
      </c>
      <c r="AC1164">
        <f t="shared" si="413"/>
        <v>0</v>
      </c>
      <c r="AD1164">
        <f t="shared" si="432"/>
        <v>0</v>
      </c>
      <c r="AE1164">
        <f t="shared" si="432"/>
        <v>0</v>
      </c>
      <c r="AF1164">
        <f t="shared" si="432"/>
        <v>0</v>
      </c>
      <c r="AG1164">
        <f t="shared" si="432"/>
        <v>0</v>
      </c>
      <c r="AH1164">
        <f t="shared" si="423"/>
        <v>0</v>
      </c>
      <c r="AI1164">
        <f t="shared" si="413"/>
        <v>0</v>
      </c>
      <c r="AJ1164">
        <f t="shared" si="413"/>
        <v>0</v>
      </c>
      <c r="AK1164">
        <f t="shared" ref="AK1164:AX1208" si="434">IF(ISERROR(FIND(AK$5,$E1164)),0,1)</f>
        <v>0</v>
      </c>
      <c r="AL1164">
        <f t="shared" si="423"/>
        <v>0</v>
      </c>
      <c r="AM1164">
        <f t="shared" si="423"/>
        <v>0</v>
      </c>
      <c r="AN1164">
        <f t="shared" si="423"/>
        <v>0</v>
      </c>
      <c r="AO1164">
        <f t="shared" si="423"/>
        <v>0</v>
      </c>
      <c r="AP1164">
        <f t="shared" si="423"/>
        <v>0</v>
      </c>
      <c r="AQ1164">
        <f t="shared" si="423"/>
        <v>0</v>
      </c>
      <c r="AR1164">
        <f t="shared" si="434"/>
        <v>0</v>
      </c>
      <c r="AS1164">
        <f t="shared" si="434"/>
        <v>0</v>
      </c>
      <c r="AT1164">
        <f t="shared" si="434"/>
        <v>0</v>
      </c>
      <c r="AU1164">
        <f t="shared" si="421"/>
        <v>0</v>
      </c>
      <c r="AV1164">
        <f t="shared" si="421"/>
        <v>0</v>
      </c>
      <c r="AW1164">
        <f t="shared" si="421"/>
        <v>0</v>
      </c>
      <c r="AX1164">
        <f t="shared" si="417"/>
        <v>0</v>
      </c>
      <c r="AY1164">
        <f t="shared" si="415"/>
        <v>0</v>
      </c>
      <c r="AZ1164">
        <f t="shared" ref="AZ1164:AZ1199" si="435">IF(ISERROR(FIND(AZ$5,$E1164)),0,1)</f>
        <v>0</v>
      </c>
      <c r="BA1164">
        <f t="shared" si="433"/>
        <v>0</v>
      </c>
      <c r="BB1164">
        <f t="shared" si="433"/>
        <v>0</v>
      </c>
      <c r="BC1164">
        <f t="shared" si="433"/>
        <v>0</v>
      </c>
      <c r="BD1164">
        <f t="shared" si="433"/>
        <v>0</v>
      </c>
      <c r="BE1164">
        <f t="shared" si="433"/>
        <v>0</v>
      </c>
      <c r="BF1164">
        <f t="shared" si="433"/>
        <v>0</v>
      </c>
      <c r="BG1164">
        <f t="shared" si="433"/>
        <v>0</v>
      </c>
      <c r="BH1164">
        <f t="shared" si="433"/>
        <v>0</v>
      </c>
      <c r="BI1164">
        <f t="shared" si="433"/>
        <v>0</v>
      </c>
      <c r="BJ1164">
        <f t="shared" si="433"/>
        <v>0</v>
      </c>
      <c r="BK1164">
        <f t="shared" si="433"/>
        <v>0</v>
      </c>
      <c r="BL1164">
        <f t="shared" si="433"/>
        <v>0</v>
      </c>
      <c r="BM1164">
        <f t="shared" si="433"/>
        <v>0</v>
      </c>
      <c r="BN1164">
        <f t="shared" si="433"/>
        <v>0</v>
      </c>
      <c r="BO1164">
        <f t="shared" si="433"/>
        <v>0</v>
      </c>
      <c r="BP1164">
        <f t="shared" si="433"/>
        <v>0</v>
      </c>
      <c r="BQ1164">
        <f t="shared" si="428"/>
        <v>0</v>
      </c>
      <c r="BR1164">
        <f t="shared" si="428"/>
        <v>0</v>
      </c>
    </row>
    <row r="1165" spans="2:70" x14ac:dyDescent="0.2">
      <c r="B1165" s="1" t="str">
        <f>IF(ISBLANK(N1165),"",YEAR(O1165))</f>
        <v/>
      </c>
      <c r="C1165" s="12">
        <f>IF(ISBLANK(M1165),"",MONTH(O1165))</f>
        <v>1</v>
      </c>
      <c r="D1165" s="1" t="str">
        <f>IF(ISBLANK(N1165),"",WEEKNUM(O1165))</f>
        <v/>
      </c>
      <c r="E1165" s="1" t="str">
        <f>S1165&amp;R1165</f>
        <v/>
      </c>
      <c r="H1165" s="1" t="str">
        <f>IF(ISBLANK(N1165),"",IF(SUM(AC1165:CO1165)=0,"other",INDEX(AC$6:CO$6,MATCH(1,AC1165:CO1165,0))))</f>
        <v/>
      </c>
      <c r="I1165" s="1" t="str" cm="1">
        <f t="array" ref="I1165">IF(ISBLANK(N1165),"",INDEX($AC$7:$CO$7,,MATCH(H1165,$AC$6:$CO$6,0)))</f>
        <v/>
      </c>
      <c r="L1165" s="1" t="str">
        <f>IF(ISBLANK(J1165),H1165,J1165)</f>
        <v/>
      </c>
      <c r="M1165" s="1" t="str">
        <f>IF(ISBLANK(K1165),I1165,K1165)</f>
        <v/>
      </c>
      <c r="AA1165">
        <f t="shared" si="430"/>
        <v>0</v>
      </c>
      <c r="AB1165">
        <f t="shared" si="430"/>
        <v>0</v>
      </c>
      <c r="AC1165">
        <f t="shared" si="413"/>
        <v>0</v>
      </c>
      <c r="AD1165">
        <f t="shared" si="432"/>
        <v>0</v>
      </c>
      <c r="AE1165">
        <f t="shared" si="432"/>
        <v>0</v>
      </c>
      <c r="AF1165">
        <f t="shared" si="432"/>
        <v>0</v>
      </c>
      <c r="AG1165">
        <f t="shared" si="432"/>
        <v>0</v>
      </c>
      <c r="AH1165">
        <f t="shared" ref="AH1165:AX1221" si="436">IF(ISERROR(FIND(AH$5,$E1165)),0,1)</f>
        <v>0</v>
      </c>
      <c r="AI1165">
        <f t="shared" si="413"/>
        <v>0</v>
      </c>
      <c r="AJ1165">
        <f t="shared" si="413"/>
        <v>0</v>
      </c>
      <c r="AK1165">
        <f t="shared" si="434"/>
        <v>0</v>
      </c>
      <c r="AL1165">
        <f t="shared" si="434"/>
        <v>0</v>
      </c>
      <c r="AM1165">
        <f t="shared" si="434"/>
        <v>0</v>
      </c>
      <c r="AN1165">
        <f t="shared" si="434"/>
        <v>0</v>
      </c>
      <c r="AO1165">
        <f t="shared" si="434"/>
        <v>0</v>
      </c>
      <c r="AP1165">
        <f t="shared" si="434"/>
        <v>0</v>
      </c>
      <c r="AQ1165">
        <f t="shared" si="434"/>
        <v>0</v>
      </c>
      <c r="AR1165">
        <f t="shared" si="434"/>
        <v>0</v>
      </c>
      <c r="AS1165">
        <f t="shared" si="434"/>
        <v>0</v>
      </c>
      <c r="AT1165">
        <f t="shared" si="434"/>
        <v>0</v>
      </c>
      <c r="AU1165">
        <f t="shared" si="421"/>
        <v>0</v>
      </c>
      <c r="AV1165">
        <f t="shared" si="421"/>
        <v>0</v>
      </c>
      <c r="AW1165">
        <f t="shared" si="421"/>
        <v>0</v>
      </c>
      <c r="AX1165">
        <f t="shared" si="421"/>
        <v>0</v>
      </c>
      <c r="AY1165">
        <f t="shared" si="415"/>
        <v>0</v>
      </c>
      <c r="AZ1165">
        <f t="shared" si="435"/>
        <v>0</v>
      </c>
      <c r="BA1165">
        <f t="shared" si="433"/>
        <v>0</v>
      </c>
      <c r="BB1165">
        <f t="shared" si="433"/>
        <v>0</v>
      </c>
      <c r="BC1165">
        <f t="shared" si="433"/>
        <v>0</v>
      </c>
      <c r="BD1165">
        <f t="shared" si="433"/>
        <v>0</v>
      </c>
      <c r="BE1165">
        <f t="shared" si="433"/>
        <v>0</v>
      </c>
      <c r="BF1165">
        <f t="shared" si="433"/>
        <v>0</v>
      </c>
      <c r="BG1165">
        <f t="shared" si="433"/>
        <v>0</v>
      </c>
      <c r="BH1165">
        <f t="shared" si="433"/>
        <v>0</v>
      </c>
      <c r="BI1165">
        <f t="shared" si="433"/>
        <v>0</v>
      </c>
      <c r="BJ1165">
        <f t="shared" si="433"/>
        <v>0</v>
      </c>
      <c r="BK1165">
        <f t="shared" si="433"/>
        <v>0</v>
      </c>
      <c r="BL1165">
        <f t="shared" si="433"/>
        <v>0</v>
      </c>
      <c r="BM1165">
        <f t="shared" si="433"/>
        <v>0</v>
      </c>
      <c r="BN1165">
        <f t="shared" si="433"/>
        <v>0</v>
      </c>
      <c r="BO1165">
        <f t="shared" si="433"/>
        <v>0</v>
      </c>
      <c r="BP1165">
        <f t="shared" si="433"/>
        <v>0</v>
      </c>
      <c r="BQ1165">
        <f t="shared" si="428"/>
        <v>0</v>
      </c>
      <c r="BR1165">
        <f t="shared" si="428"/>
        <v>0</v>
      </c>
    </row>
    <row r="1166" spans="2:70" x14ac:dyDescent="0.2">
      <c r="B1166" s="1" t="str">
        <f>IF(ISBLANK(N1166),"",YEAR(O1166))</f>
        <v/>
      </c>
      <c r="C1166" s="12">
        <f>IF(ISBLANK(M1166),"",MONTH(O1166))</f>
        <v>1</v>
      </c>
      <c r="D1166" s="1" t="str">
        <f>IF(ISBLANK(N1166),"",WEEKNUM(O1166))</f>
        <v/>
      </c>
      <c r="E1166" s="1" t="str">
        <f>S1166&amp;R1166</f>
        <v/>
      </c>
      <c r="H1166" s="1" t="str">
        <f>IF(ISBLANK(N1166),"",IF(SUM(AC1166:CO1166)=0,"other",INDEX(AC$6:CO$6,MATCH(1,AC1166:CO1166,0))))</f>
        <v/>
      </c>
      <c r="I1166" s="1" t="str" cm="1">
        <f t="array" ref="I1166">IF(ISBLANK(N1166),"",INDEX($AC$7:$CO$7,,MATCH(H1166,$AC$6:$CO$6,0)))</f>
        <v/>
      </c>
      <c r="L1166" s="1" t="str">
        <f>IF(ISBLANK(J1166),H1166,J1166)</f>
        <v/>
      </c>
      <c r="M1166" s="1" t="str">
        <f>IF(ISBLANK(K1166),I1166,K1166)</f>
        <v/>
      </c>
      <c r="AA1166">
        <f t="shared" si="430"/>
        <v>0</v>
      </c>
      <c r="AB1166">
        <f t="shared" si="430"/>
        <v>0</v>
      </c>
      <c r="AC1166">
        <f t="shared" si="413"/>
        <v>0</v>
      </c>
      <c r="AD1166">
        <f t="shared" si="432"/>
        <v>0</v>
      </c>
      <c r="AE1166">
        <f t="shared" si="432"/>
        <v>0</v>
      </c>
      <c r="AF1166">
        <f t="shared" si="432"/>
        <v>0</v>
      </c>
      <c r="AG1166">
        <f t="shared" si="432"/>
        <v>0</v>
      </c>
      <c r="AH1166">
        <f t="shared" si="436"/>
        <v>0</v>
      </c>
      <c r="AI1166">
        <f t="shared" si="413"/>
        <v>0</v>
      </c>
      <c r="AJ1166">
        <f t="shared" si="413"/>
        <v>0</v>
      </c>
      <c r="AK1166">
        <f t="shared" si="434"/>
        <v>0</v>
      </c>
      <c r="AL1166">
        <f t="shared" si="434"/>
        <v>0</v>
      </c>
      <c r="AM1166">
        <f t="shared" si="434"/>
        <v>0</v>
      </c>
      <c r="AN1166">
        <f t="shared" si="434"/>
        <v>0</v>
      </c>
      <c r="AO1166">
        <f t="shared" si="434"/>
        <v>0</v>
      </c>
      <c r="AP1166">
        <f t="shared" si="434"/>
        <v>0</v>
      </c>
      <c r="AQ1166">
        <f t="shared" si="434"/>
        <v>0</v>
      </c>
      <c r="AR1166">
        <f t="shared" si="434"/>
        <v>0</v>
      </c>
      <c r="AS1166">
        <f t="shared" si="434"/>
        <v>0</v>
      </c>
      <c r="AT1166">
        <f t="shared" si="434"/>
        <v>0</v>
      </c>
      <c r="AU1166">
        <f t="shared" si="421"/>
        <v>0</v>
      </c>
      <c r="AV1166">
        <f t="shared" si="421"/>
        <v>0</v>
      </c>
      <c r="AW1166">
        <f t="shared" si="421"/>
        <v>0</v>
      </c>
      <c r="AX1166">
        <f t="shared" si="421"/>
        <v>0</v>
      </c>
      <c r="AY1166">
        <f t="shared" si="415"/>
        <v>0</v>
      </c>
      <c r="AZ1166">
        <f t="shared" si="435"/>
        <v>0</v>
      </c>
      <c r="BA1166">
        <f t="shared" si="433"/>
        <v>0</v>
      </c>
      <c r="BB1166">
        <f t="shared" si="433"/>
        <v>0</v>
      </c>
      <c r="BC1166">
        <f t="shared" si="433"/>
        <v>0</v>
      </c>
      <c r="BD1166">
        <f t="shared" si="433"/>
        <v>0</v>
      </c>
      <c r="BE1166">
        <f t="shared" si="433"/>
        <v>0</v>
      </c>
      <c r="BF1166">
        <f t="shared" si="433"/>
        <v>0</v>
      </c>
      <c r="BG1166">
        <f t="shared" si="433"/>
        <v>0</v>
      </c>
      <c r="BH1166">
        <f t="shared" si="433"/>
        <v>0</v>
      </c>
      <c r="BI1166">
        <f t="shared" si="433"/>
        <v>0</v>
      </c>
      <c r="BJ1166">
        <f t="shared" si="433"/>
        <v>0</v>
      </c>
      <c r="BK1166">
        <f t="shared" si="433"/>
        <v>0</v>
      </c>
      <c r="BL1166">
        <f t="shared" si="433"/>
        <v>0</v>
      </c>
      <c r="BM1166">
        <f t="shared" si="433"/>
        <v>0</v>
      </c>
      <c r="BN1166">
        <f t="shared" si="433"/>
        <v>0</v>
      </c>
      <c r="BO1166">
        <f t="shared" si="433"/>
        <v>0</v>
      </c>
      <c r="BP1166">
        <f t="shared" si="433"/>
        <v>0</v>
      </c>
      <c r="BQ1166">
        <f t="shared" si="428"/>
        <v>0</v>
      </c>
      <c r="BR1166">
        <f t="shared" si="428"/>
        <v>0</v>
      </c>
    </row>
    <row r="1167" spans="2:70" x14ac:dyDescent="0.2">
      <c r="B1167" s="1" t="str">
        <f>IF(ISBLANK(N1167),"",YEAR(O1167))</f>
        <v/>
      </c>
      <c r="C1167" s="12">
        <f>IF(ISBLANK(M1167),"",MONTH(O1167))</f>
        <v>1</v>
      </c>
      <c r="D1167" s="1" t="str">
        <f>IF(ISBLANK(N1167),"",WEEKNUM(O1167))</f>
        <v/>
      </c>
      <c r="E1167" s="1" t="str">
        <f>S1167&amp;R1167</f>
        <v/>
      </c>
      <c r="H1167" s="1" t="str">
        <f>IF(ISBLANK(N1167),"",IF(SUM(AC1167:CO1167)=0,"other",INDEX(AC$6:CO$6,MATCH(1,AC1167:CO1167,0))))</f>
        <v/>
      </c>
      <c r="I1167" s="1" t="str" cm="1">
        <f t="array" ref="I1167">IF(ISBLANK(N1167),"",INDEX($AC$7:$CO$7,,MATCH(H1167,$AC$6:$CO$6,0)))</f>
        <v/>
      </c>
      <c r="L1167" s="1" t="str">
        <f>IF(ISBLANK(J1167),H1167,J1167)</f>
        <v/>
      </c>
      <c r="M1167" s="1" t="str">
        <f>IF(ISBLANK(K1167),I1167,K1167)</f>
        <v/>
      </c>
      <c r="AA1167">
        <f t="shared" si="430"/>
        <v>0</v>
      </c>
      <c r="AB1167">
        <f t="shared" si="430"/>
        <v>0</v>
      </c>
      <c r="AC1167">
        <f t="shared" ref="AC1167:AJ1170" si="437">IF(ISERROR(FIND(AC$5,$E1167)),0,1)</f>
        <v>0</v>
      </c>
      <c r="AD1167">
        <f t="shared" si="432"/>
        <v>0</v>
      </c>
      <c r="AE1167">
        <f t="shared" si="432"/>
        <v>0</v>
      </c>
      <c r="AF1167">
        <f t="shared" si="432"/>
        <v>0</v>
      </c>
      <c r="AG1167">
        <f t="shared" si="432"/>
        <v>0</v>
      </c>
      <c r="AH1167">
        <f t="shared" si="436"/>
        <v>0</v>
      </c>
      <c r="AI1167">
        <f t="shared" si="437"/>
        <v>0</v>
      </c>
      <c r="AJ1167">
        <f t="shared" si="437"/>
        <v>0</v>
      </c>
      <c r="AK1167">
        <f t="shared" si="434"/>
        <v>0</v>
      </c>
      <c r="AL1167">
        <f t="shared" si="434"/>
        <v>0</v>
      </c>
      <c r="AM1167">
        <f t="shared" si="434"/>
        <v>0</v>
      </c>
      <c r="AN1167">
        <f t="shared" si="434"/>
        <v>0</v>
      </c>
      <c r="AO1167">
        <f t="shared" si="434"/>
        <v>0</v>
      </c>
      <c r="AP1167">
        <f t="shared" si="434"/>
        <v>0</v>
      </c>
      <c r="AQ1167">
        <f t="shared" si="434"/>
        <v>0</v>
      </c>
      <c r="AR1167">
        <f t="shared" si="434"/>
        <v>0</v>
      </c>
      <c r="AS1167">
        <f t="shared" si="434"/>
        <v>0</v>
      </c>
      <c r="AT1167">
        <f t="shared" si="434"/>
        <v>0</v>
      </c>
      <c r="AU1167">
        <f t="shared" si="421"/>
        <v>0</v>
      </c>
      <c r="AV1167">
        <f t="shared" si="421"/>
        <v>0</v>
      </c>
      <c r="AW1167">
        <f t="shared" si="421"/>
        <v>0</v>
      </c>
      <c r="AX1167">
        <f t="shared" si="421"/>
        <v>0</v>
      </c>
      <c r="AY1167">
        <f t="shared" si="415"/>
        <v>0</v>
      </c>
      <c r="AZ1167">
        <f t="shared" si="435"/>
        <v>0</v>
      </c>
      <c r="BA1167">
        <f t="shared" si="433"/>
        <v>0</v>
      </c>
      <c r="BB1167">
        <f t="shared" si="433"/>
        <v>0</v>
      </c>
      <c r="BC1167">
        <f t="shared" si="433"/>
        <v>0</v>
      </c>
      <c r="BD1167">
        <f t="shared" si="433"/>
        <v>0</v>
      </c>
      <c r="BE1167">
        <f t="shared" si="433"/>
        <v>0</v>
      </c>
      <c r="BF1167">
        <f t="shared" si="433"/>
        <v>0</v>
      </c>
      <c r="BG1167">
        <f t="shared" si="433"/>
        <v>0</v>
      </c>
      <c r="BH1167">
        <f t="shared" si="433"/>
        <v>0</v>
      </c>
      <c r="BI1167">
        <f t="shared" si="433"/>
        <v>0</v>
      </c>
      <c r="BJ1167">
        <f t="shared" si="433"/>
        <v>0</v>
      </c>
      <c r="BK1167">
        <f t="shared" si="433"/>
        <v>0</v>
      </c>
      <c r="BL1167">
        <f t="shared" si="433"/>
        <v>0</v>
      </c>
      <c r="BM1167">
        <f t="shared" si="433"/>
        <v>0</v>
      </c>
      <c r="BN1167">
        <f t="shared" si="433"/>
        <v>0</v>
      </c>
      <c r="BO1167">
        <f t="shared" si="433"/>
        <v>0</v>
      </c>
      <c r="BP1167">
        <f t="shared" si="433"/>
        <v>0</v>
      </c>
      <c r="BQ1167">
        <f t="shared" si="428"/>
        <v>0</v>
      </c>
      <c r="BR1167">
        <f t="shared" si="428"/>
        <v>0</v>
      </c>
    </row>
    <row r="1168" spans="2:70" x14ac:dyDescent="0.2">
      <c r="B1168" s="1" t="str">
        <f>IF(ISBLANK(N1168),"",YEAR(O1168))</f>
        <v/>
      </c>
      <c r="C1168" s="12">
        <f>IF(ISBLANK(M1168),"",MONTH(O1168))</f>
        <v>1</v>
      </c>
      <c r="D1168" s="1" t="str">
        <f>IF(ISBLANK(N1168),"",WEEKNUM(O1168))</f>
        <v/>
      </c>
      <c r="E1168" s="1" t="str">
        <f>S1168&amp;R1168</f>
        <v/>
      </c>
      <c r="H1168" s="1" t="str">
        <f>IF(ISBLANK(N1168),"",IF(SUM(AC1168:CO1168)=0,"other",INDEX(AC$6:CO$6,MATCH(1,AC1168:CO1168,0))))</f>
        <v/>
      </c>
      <c r="I1168" s="1" t="str" cm="1">
        <f t="array" ref="I1168">IF(ISBLANK(N1168),"",INDEX($AC$7:$CO$7,,MATCH(H1168,$AC$6:$CO$6,0)))</f>
        <v/>
      </c>
      <c r="L1168" s="1" t="str">
        <f>IF(ISBLANK(J1168),H1168,J1168)</f>
        <v/>
      </c>
      <c r="M1168" s="1" t="str">
        <f>IF(ISBLANK(K1168),I1168,K1168)</f>
        <v/>
      </c>
      <c r="AA1168">
        <f t="shared" ref="AA1168:AB1187" si="438">IF(ISERROR(FIND(AA$5,$E1168)),0,1)</f>
        <v>0</v>
      </c>
      <c r="AB1168">
        <f t="shared" si="438"/>
        <v>0</v>
      </c>
      <c r="AC1168">
        <f t="shared" si="437"/>
        <v>0</v>
      </c>
      <c r="AD1168">
        <f t="shared" si="432"/>
        <v>0</v>
      </c>
      <c r="AE1168">
        <f t="shared" si="432"/>
        <v>0</v>
      </c>
      <c r="AF1168">
        <f t="shared" si="432"/>
        <v>0</v>
      </c>
      <c r="AG1168">
        <f t="shared" si="432"/>
        <v>0</v>
      </c>
      <c r="AH1168">
        <f t="shared" si="436"/>
        <v>0</v>
      </c>
      <c r="AI1168">
        <f t="shared" si="437"/>
        <v>0</v>
      </c>
      <c r="AJ1168">
        <f t="shared" si="437"/>
        <v>0</v>
      </c>
      <c r="AK1168">
        <f t="shared" si="434"/>
        <v>0</v>
      </c>
      <c r="AL1168">
        <f t="shared" si="434"/>
        <v>0</v>
      </c>
      <c r="AM1168">
        <f t="shared" si="434"/>
        <v>0</v>
      </c>
      <c r="AN1168">
        <f t="shared" si="434"/>
        <v>0</v>
      </c>
      <c r="AO1168">
        <f t="shared" si="434"/>
        <v>0</v>
      </c>
      <c r="AP1168">
        <f t="shared" si="434"/>
        <v>0</v>
      </c>
      <c r="AQ1168">
        <f t="shared" si="434"/>
        <v>0</v>
      </c>
      <c r="AR1168">
        <f t="shared" si="434"/>
        <v>0</v>
      </c>
      <c r="AS1168">
        <f t="shared" si="434"/>
        <v>0</v>
      </c>
      <c r="AT1168">
        <f t="shared" si="434"/>
        <v>0</v>
      </c>
      <c r="AU1168">
        <f t="shared" si="421"/>
        <v>0</v>
      </c>
      <c r="AV1168">
        <f t="shared" si="421"/>
        <v>0</v>
      </c>
      <c r="AW1168">
        <f t="shared" si="421"/>
        <v>0</v>
      </c>
      <c r="AX1168">
        <f t="shared" si="421"/>
        <v>0</v>
      </c>
      <c r="AY1168">
        <f t="shared" si="415"/>
        <v>0</v>
      </c>
      <c r="AZ1168">
        <f t="shared" si="435"/>
        <v>0</v>
      </c>
      <c r="BA1168">
        <f t="shared" si="433"/>
        <v>0</v>
      </c>
      <c r="BB1168">
        <f t="shared" si="433"/>
        <v>0</v>
      </c>
      <c r="BC1168">
        <f t="shared" si="433"/>
        <v>0</v>
      </c>
      <c r="BD1168">
        <f t="shared" si="433"/>
        <v>0</v>
      </c>
      <c r="BE1168">
        <f t="shared" si="433"/>
        <v>0</v>
      </c>
      <c r="BF1168">
        <f t="shared" si="433"/>
        <v>0</v>
      </c>
      <c r="BG1168">
        <f t="shared" si="433"/>
        <v>0</v>
      </c>
      <c r="BH1168">
        <f t="shared" si="433"/>
        <v>0</v>
      </c>
      <c r="BI1168">
        <f t="shared" si="433"/>
        <v>0</v>
      </c>
      <c r="BJ1168">
        <f t="shared" si="433"/>
        <v>0</v>
      </c>
      <c r="BK1168">
        <f t="shared" si="433"/>
        <v>0</v>
      </c>
      <c r="BL1168">
        <f t="shared" si="433"/>
        <v>0</v>
      </c>
      <c r="BM1168">
        <f t="shared" si="433"/>
        <v>0</v>
      </c>
      <c r="BN1168">
        <f t="shared" si="433"/>
        <v>0</v>
      </c>
      <c r="BO1168">
        <f t="shared" si="433"/>
        <v>0</v>
      </c>
      <c r="BP1168">
        <f t="shared" si="433"/>
        <v>0</v>
      </c>
      <c r="BQ1168">
        <f t="shared" si="428"/>
        <v>0</v>
      </c>
      <c r="BR1168">
        <f t="shared" si="428"/>
        <v>0</v>
      </c>
    </row>
    <row r="1169" spans="2:70" x14ac:dyDescent="0.2">
      <c r="B1169" s="1" t="str">
        <f>IF(ISBLANK(N1169),"",YEAR(O1169))</f>
        <v/>
      </c>
      <c r="C1169" s="12">
        <f>IF(ISBLANK(M1169),"",MONTH(O1169))</f>
        <v>1</v>
      </c>
      <c r="D1169" s="1" t="str">
        <f>IF(ISBLANK(N1169),"",WEEKNUM(O1169))</f>
        <v/>
      </c>
      <c r="E1169" s="1" t="str">
        <f>S1169&amp;R1169</f>
        <v/>
      </c>
      <c r="H1169" s="1" t="str">
        <f>IF(ISBLANK(N1169),"",IF(SUM(AC1169:CO1169)=0,"other",INDEX(AC$6:CO$6,MATCH(1,AC1169:CO1169,0))))</f>
        <v/>
      </c>
      <c r="I1169" s="1" t="str" cm="1">
        <f t="array" ref="I1169">IF(ISBLANK(N1169),"",INDEX($AC$7:$CO$7,,MATCH(H1169,$AC$6:$CO$6,0)))</f>
        <v/>
      </c>
      <c r="L1169" s="1" t="str">
        <f>IF(ISBLANK(J1169),H1169,J1169)</f>
        <v/>
      </c>
      <c r="M1169" s="1" t="str">
        <f>IF(ISBLANK(K1169),I1169,K1169)</f>
        <v/>
      </c>
      <c r="AA1169">
        <f t="shared" si="438"/>
        <v>0</v>
      </c>
      <c r="AB1169">
        <f t="shared" si="438"/>
        <v>0</v>
      </c>
      <c r="AC1169">
        <f t="shared" si="437"/>
        <v>0</v>
      </c>
      <c r="AD1169">
        <f t="shared" si="432"/>
        <v>0</v>
      </c>
      <c r="AE1169">
        <f t="shared" si="432"/>
        <v>0</v>
      </c>
      <c r="AF1169">
        <f t="shared" si="432"/>
        <v>0</v>
      </c>
      <c r="AG1169">
        <f t="shared" si="432"/>
        <v>0</v>
      </c>
      <c r="AH1169">
        <f t="shared" si="436"/>
        <v>0</v>
      </c>
      <c r="AI1169">
        <f t="shared" si="437"/>
        <v>0</v>
      </c>
      <c r="AJ1169">
        <f t="shared" si="437"/>
        <v>0</v>
      </c>
      <c r="AK1169">
        <f t="shared" si="434"/>
        <v>0</v>
      </c>
      <c r="AL1169">
        <f t="shared" si="434"/>
        <v>0</v>
      </c>
      <c r="AM1169">
        <f t="shared" si="434"/>
        <v>0</v>
      </c>
      <c r="AN1169">
        <f t="shared" si="434"/>
        <v>0</v>
      </c>
      <c r="AO1169">
        <f t="shared" si="434"/>
        <v>0</v>
      </c>
      <c r="AP1169">
        <f t="shared" si="434"/>
        <v>0</v>
      </c>
      <c r="AQ1169">
        <f t="shared" si="434"/>
        <v>0</v>
      </c>
      <c r="AR1169">
        <f t="shared" si="434"/>
        <v>0</v>
      </c>
      <c r="AS1169">
        <f t="shared" si="434"/>
        <v>0</v>
      </c>
      <c r="AT1169">
        <f t="shared" si="434"/>
        <v>0</v>
      </c>
      <c r="AU1169">
        <f t="shared" si="421"/>
        <v>0</v>
      </c>
      <c r="AV1169">
        <f t="shared" si="421"/>
        <v>0</v>
      </c>
      <c r="AW1169">
        <f t="shared" si="421"/>
        <v>0</v>
      </c>
      <c r="AX1169">
        <f t="shared" si="421"/>
        <v>0</v>
      </c>
      <c r="AY1169">
        <f t="shared" si="415"/>
        <v>0</v>
      </c>
      <c r="AZ1169">
        <f t="shared" si="435"/>
        <v>0</v>
      </c>
      <c r="BA1169">
        <f t="shared" si="433"/>
        <v>0</v>
      </c>
      <c r="BB1169">
        <f t="shared" si="433"/>
        <v>0</v>
      </c>
      <c r="BC1169">
        <f t="shared" si="433"/>
        <v>0</v>
      </c>
      <c r="BD1169">
        <f t="shared" si="433"/>
        <v>0</v>
      </c>
      <c r="BE1169">
        <f t="shared" si="433"/>
        <v>0</v>
      </c>
      <c r="BF1169">
        <f t="shared" si="433"/>
        <v>0</v>
      </c>
      <c r="BG1169">
        <f t="shared" si="433"/>
        <v>0</v>
      </c>
      <c r="BH1169">
        <f t="shared" si="433"/>
        <v>0</v>
      </c>
      <c r="BI1169">
        <f t="shared" si="433"/>
        <v>0</v>
      </c>
      <c r="BJ1169">
        <f t="shared" si="433"/>
        <v>0</v>
      </c>
      <c r="BK1169">
        <f t="shared" si="433"/>
        <v>0</v>
      </c>
      <c r="BL1169">
        <f t="shared" si="433"/>
        <v>0</v>
      </c>
      <c r="BM1169">
        <f t="shared" si="433"/>
        <v>0</v>
      </c>
      <c r="BN1169">
        <f t="shared" si="433"/>
        <v>0</v>
      </c>
      <c r="BO1169">
        <f t="shared" si="433"/>
        <v>0</v>
      </c>
      <c r="BP1169">
        <f t="shared" si="433"/>
        <v>0</v>
      </c>
      <c r="BQ1169">
        <f t="shared" si="428"/>
        <v>0</v>
      </c>
      <c r="BR1169">
        <f t="shared" si="428"/>
        <v>0</v>
      </c>
    </row>
    <row r="1170" spans="2:70" x14ac:dyDescent="0.2">
      <c r="B1170" s="1" t="str">
        <f>IF(ISBLANK(N1170),"",YEAR(O1170))</f>
        <v/>
      </c>
      <c r="C1170" s="12">
        <f>IF(ISBLANK(M1170),"",MONTH(O1170))</f>
        <v>1</v>
      </c>
      <c r="D1170" s="1" t="str">
        <f>IF(ISBLANK(N1170),"",WEEKNUM(O1170))</f>
        <v/>
      </c>
      <c r="E1170" s="1" t="str">
        <f>S1170&amp;R1170</f>
        <v/>
      </c>
      <c r="H1170" s="1" t="str">
        <f>IF(ISBLANK(N1170),"",IF(SUM(AC1170:CO1170)=0,"other",INDEX(AC$6:CO$6,MATCH(1,AC1170:CO1170,0))))</f>
        <v/>
      </c>
      <c r="I1170" s="1" t="str" cm="1">
        <f t="array" ref="I1170">IF(ISBLANK(N1170),"",INDEX($AC$7:$CO$7,,MATCH(H1170,$AC$6:$CO$6,0)))</f>
        <v/>
      </c>
      <c r="L1170" s="1" t="str">
        <f>IF(ISBLANK(J1170),H1170,J1170)</f>
        <v/>
      </c>
      <c r="M1170" s="1" t="str">
        <f>IF(ISBLANK(K1170),I1170,K1170)</f>
        <v/>
      </c>
      <c r="AA1170">
        <f t="shared" si="438"/>
        <v>0</v>
      </c>
      <c r="AB1170">
        <f t="shared" si="438"/>
        <v>0</v>
      </c>
      <c r="AC1170">
        <f t="shared" si="437"/>
        <v>0</v>
      </c>
      <c r="AD1170">
        <f t="shared" si="432"/>
        <v>0</v>
      </c>
      <c r="AE1170">
        <f t="shared" si="432"/>
        <v>0</v>
      </c>
      <c r="AF1170">
        <f t="shared" si="432"/>
        <v>0</v>
      </c>
      <c r="AG1170">
        <f t="shared" si="432"/>
        <v>0</v>
      </c>
      <c r="AH1170">
        <f t="shared" si="436"/>
        <v>0</v>
      </c>
      <c r="AI1170">
        <f t="shared" si="437"/>
        <v>0</v>
      </c>
      <c r="AJ1170">
        <f t="shared" si="437"/>
        <v>0</v>
      </c>
      <c r="AK1170">
        <f t="shared" si="434"/>
        <v>0</v>
      </c>
      <c r="AL1170">
        <f t="shared" si="434"/>
        <v>0</v>
      </c>
      <c r="AM1170">
        <f t="shared" si="434"/>
        <v>0</v>
      </c>
      <c r="AN1170">
        <f t="shared" si="434"/>
        <v>0</v>
      </c>
      <c r="AO1170">
        <f t="shared" si="434"/>
        <v>0</v>
      </c>
      <c r="AP1170">
        <f t="shared" si="434"/>
        <v>0</v>
      </c>
      <c r="AQ1170">
        <f t="shared" si="434"/>
        <v>0</v>
      </c>
      <c r="AR1170">
        <f t="shared" si="434"/>
        <v>0</v>
      </c>
      <c r="AS1170">
        <f t="shared" si="434"/>
        <v>0</v>
      </c>
      <c r="AT1170">
        <f t="shared" si="434"/>
        <v>0</v>
      </c>
      <c r="AU1170">
        <f t="shared" si="421"/>
        <v>0</v>
      </c>
      <c r="AV1170">
        <f t="shared" si="421"/>
        <v>0</v>
      </c>
      <c r="AW1170">
        <f t="shared" si="421"/>
        <v>0</v>
      </c>
      <c r="AX1170">
        <f t="shared" si="421"/>
        <v>0</v>
      </c>
      <c r="AY1170">
        <f t="shared" si="415"/>
        <v>0</v>
      </c>
      <c r="AZ1170">
        <f t="shared" si="435"/>
        <v>0</v>
      </c>
      <c r="BA1170">
        <f t="shared" si="433"/>
        <v>0</v>
      </c>
      <c r="BB1170">
        <f t="shared" si="433"/>
        <v>0</v>
      </c>
      <c r="BC1170">
        <f t="shared" si="433"/>
        <v>0</v>
      </c>
      <c r="BD1170">
        <f t="shared" si="433"/>
        <v>0</v>
      </c>
      <c r="BE1170">
        <f t="shared" si="433"/>
        <v>0</v>
      </c>
      <c r="BF1170">
        <f t="shared" si="433"/>
        <v>0</v>
      </c>
      <c r="BG1170">
        <f t="shared" si="433"/>
        <v>0</v>
      </c>
      <c r="BH1170">
        <f t="shared" si="433"/>
        <v>0</v>
      </c>
      <c r="BI1170">
        <f t="shared" si="433"/>
        <v>0</v>
      </c>
      <c r="BJ1170">
        <f t="shared" si="433"/>
        <v>0</v>
      </c>
      <c r="BK1170">
        <f t="shared" si="433"/>
        <v>0</v>
      </c>
      <c r="BL1170">
        <f t="shared" si="433"/>
        <v>0</v>
      </c>
      <c r="BM1170">
        <f t="shared" si="433"/>
        <v>0</v>
      </c>
      <c r="BN1170">
        <f t="shared" si="433"/>
        <v>0</v>
      </c>
      <c r="BO1170">
        <f t="shared" si="433"/>
        <v>0</v>
      </c>
      <c r="BP1170">
        <f t="shared" si="433"/>
        <v>0</v>
      </c>
      <c r="BQ1170">
        <f t="shared" si="428"/>
        <v>0</v>
      </c>
      <c r="BR1170">
        <f t="shared" si="428"/>
        <v>0</v>
      </c>
    </row>
    <row r="1171" spans="2:70" x14ac:dyDescent="0.2">
      <c r="B1171" s="1" t="str">
        <f>IF(ISBLANK(N1171),"",YEAR(O1171))</f>
        <v/>
      </c>
      <c r="C1171" s="12">
        <f>IF(ISBLANK(M1171),"",MONTH(O1171))</f>
        <v>1</v>
      </c>
      <c r="D1171" s="1" t="str">
        <f>IF(ISBLANK(N1171),"",WEEKNUM(O1171))</f>
        <v/>
      </c>
      <c r="E1171" s="1" t="str">
        <f>S1171&amp;R1171</f>
        <v/>
      </c>
      <c r="H1171" s="1" t="str">
        <f>IF(ISBLANK(N1171),"",IF(SUM(AC1171:CO1171)=0,"other",INDEX(AC$6:CO$6,MATCH(1,AC1171:CO1171,0))))</f>
        <v/>
      </c>
      <c r="I1171" s="1" t="str" cm="1">
        <f t="array" ref="I1171">IF(ISBLANK(N1171),"",INDEX($AC$7:$CO$7,,MATCH(H1171,$AC$6:$CO$6,0)))</f>
        <v/>
      </c>
      <c r="L1171" s="1" t="str">
        <f>IF(ISBLANK(J1171),H1171,J1171)</f>
        <v/>
      </c>
      <c r="M1171" s="1" t="str">
        <f>IF(ISBLANK(K1171),I1171,K1171)</f>
        <v/>
      </c>
      <c r="AA1171">
        <f t="shared" si="438"/>
        <v>0</v>
      </c>
      <c r="AB1171">
        <f t="shared" si="438"/>
        <v>0</v>
      </c>
      <c r="AC1171">
        <f t="shared" ref="AC1171:AH1234" si="439">IF(ISERROR(FIND(AC$5,$E1171)),0,1)</f>
        <v>0</v>
      </c>
      <c r="AD1171">
        <f t="shared" ref="AD1171:AG1234" si="440">IF(ISERROR(FIND(AD$5,$E1171)),0,1)</f>
        <v>0</v>
      </c>
      <c r="AE1171">
        <f t="shared" si="440"/>
        <v>0</v>
      </c>
      <c r="AF1171">
        <f t="shared" si="440"/>
        <v>0</v>
      </c>
      <c r="AG1171">
        <f t="shared" si="440"/>
        <v>0</v>
      </c>
      <c r="AH1171">
        <f t="shared" si="436"/>
        <v>0</v>
      </c>
      <c r="AI1171">
        <f t="shared" si="436"/>
        <v>0</v>
      </c>
      <c r="AJ1171">
        <f t="shared" si="436"/>
        <v>0</v>
      </c>
      <c r="AK1171">
        <f t="shared" si="434"/>
        <v>0</v>
      </c>
      <c r="AL1171">
        <f t="shared" si="434"/>
        <v>0</v>
      </c>
      <c r="AM1171">
        <f t="shared" si="434"/>
        <v>0</v>
      </c>
      <c r="AN1171">
        <f t="shared" si="434"/>
        <v>0</v>
      </c>
      <c r="AO1171">
        <f t="shared" si="434"/>
        <v>0</v>
      </c>
      <c r="AP1171">
        <f t="shared" si="434"/>
        <v>0</v>
      </c>
      <c r="AQ1171">
        <f t="shared" si="434"/>
        <v>0</v>
      </c>
      <c r="AR1171">
        <f t="shared" si="434"/>
        <v>0</v>
      </c>
      <c r="AS1171">
        <f t="shared" si="434"/>
        <v>0</v>
      </c>
      <c r="AT1171">
        <f t="shared" si="434"/>
        <v>0</v>
      </c>
      <c r="AU1171">
        <f t="shared" si="421"/>
        <v>0</v>
      </c>
      <c r="AV1171">
        <f t="shared" si="421"/>
        <v>0</v>
      </c>
      <c r="AW1171">
        <f t="shared" si="421"/>
        <v>0</v>
      </c>
      <c r="AX1171">
        <f t="shared" si="421"/>
        <v>0</v>
      </c>
      <c r="AY1171">
        <f t="shared" si="415"/>
        <v>0</v>
      </c>
      <c r="AZ1171">
        <f t="shared" si="435"/>
        <v>0</v>
      </c>
      <c r="BA1171">
        <f t="shared" si="433"/>
        <v>0</v>
      </c>
      <c r="BB1171">
        <f t="shared" si="433"/>
        <v>0</v>
      </c>
      <c r="BC1171">
        <f t="shared" si="433"/>
        <v>0</v>
      </c>
      <c r="BD1171">
        <f t="shared" si="433"/>
        <v>0</v>
      </c>
      <c r="BE1171">
        <f t="shared" si="433"/>
        <v>0</v>
      </c>
      <c r="BF1171">
        <f t="shared" si="433"/>
        <v>0</v>
      </c>
      <c r="BG1171">
        <f t="shared" si="433"/>
        <v>0</v>
      </c>
      <c r="BH1171">
        <f t="shared" si="433"/>
        <v>0</v>
      </c>
      <c r="BI1171">
        <f t="shared" si="433"/>
        <v>0</v>
      </c>
      <c r="BJ1171">
        <f t="shared" si="433"/>
        <v>0</v>
      </c>
      <c r="BK1171">
        <f t="shared" si="433"/>
        <v>0</v>
      </c>
      <c r="BL1171">
        <f t="shared" si="433"/>
        <v>0</v>
      </c>
      <c r="BM1171">
        <f t="shared" si="433"/>
        <v>0</v>
      </c>
      <c r="BN1171">
        <f t="shared" si="433"/>
        <v>0</v>
      </c>
      <c r="BO1171">
        <f t="shared" si="433"/>
        <v>0</v>
      </c>
      <c r="BP1171">
        <f t="shared" si="433"/>
        <v>0</v>
      </c>
      <c r="BQ1171">
        <f t="shared" si="428"/>
        <v>0</v>
      </c>
      <c r="BR1171">
        <f t="shared" si="428"/>
        <v>0</v>
      </c>
    </row>
    <row r="1172" spans="2:70" x14ac:dyDescent="0.2">
      <c r="B1172" s="1" t="str">
        <f>IF(ISBLANK(N1172),"",YEAR(O1172))</f>
        <v/>
      </c>
      <c r="C1172" s="12">
        <f>IF(ISBLANK(M1172),"",MONTH(O1172))</f>
        <v>1</v>
      </c>
      <c r="D1172" s="1" t="str">
        <f>IF(ISBLANK(N1172),"",WEEKNUM(O1172))</f>
        <v/>
      </c>
      <c r="E1172" s="1" t="str">
        <f>S1172&amp;R1172</f>
        <v/>
      </c>
      <c r="H1172" s="1" t="str">
        <f>IF(ISBLANK(N1172),"",IF(SUM(AC1172:CO1172)=0,"other",INDEX(AC$6:CO$6,MATCH(1,AC1172:CO1172,0))))</f>
        <v/>
      </c>
      <c r="I1172" s="1" t="str" cm="1">
        <f t="array" ref="I1172">IF(ISBLANK(N1172),"",INDEX($AC$7:$CO$7,,MATCH(H1172,$AC$6:$CO$6,0)))</f>
        <v/>
      </c>
      <c r="L1172" s="1" t="str">
        <f>IF(ISBLANK(J1172),H1172,J1172)</f>
        <v/>
      </c>
      <c r="M1172" s="1" t="str">
        <f>IF(ISBLANK(K1172),I1172,K1172)</f>
        <v/>
      </c>
      <c r="AA1172">
        <f t="shared" si="438"/>
        <v>0</v>
      </c>
      <c r="AB1172">
        <f t="shared" si="438"/>
        <v>0</v>
      </c>
      <c r="AC1172">
        <f t="shared" si="439"/>
        <v>0</v>
      </c>
      <c r="AD1172">
        <f t="shared" si="440"/>
        <v>0</v>
      </c>
      <c r="AE1172">
        <f t="shared" si="440"/>
        <v>0</v>
      </c>
      <c r="AF1172">
        <f t="shared" si="440"/>
        <v>0</v>
      </c>
      <c r="AG1172">
        <f t="shared" si="440"/>
        <v>0</v>
      </c>
      <c r="AH1172">
        <f t="shared" si="436"/>
        <v>0</v>
      </c>
      <c r="AI1172">
        <f t="shared" si="436"/>
        <v>0</v>
      </c>
      <c r="AJ1172">
        <f t="shared" si="436"/>
        <v>0</v>
      </c>
      <c r="AK1172">
        <f t="shared" si="434"/>
        <v>0</v>
      </c>
      <c r="AL1172">
        <f t="shared" si="434"/>
        <v>0</v>
      </c>
      <c r="AM1172">
        <f t="shared" si="434"/>
        <v>0</v>
      </c>
      <c r="AN1172">
        <f t="shared" si="434"/>
        <v>0</v>
      </c>
      <c r="AO1172">
        <f t="shared" si="434"/>
        <v>0</v>
      </c>
      <c r="AP1172">
        <f t="shared" si="434"/>
        <v>0</v>
      </c>
      <c r="AQ1172">
        <f t="shared" si="434"/>
        <v>0</v>
      </c>
      <c r="AR1172">
        <f t="shared" si="434"/>
        <v>0</v>
      </c>
      <c r="AS1172">
        <f t="shared" si="434"/>
        <v>0</v>
      </c>
      <c r="AT1172">
        <f t="shared" si="434"/>
        <v>0</v>
      </c>
      <c r="AU1172">
        <f t="shared" si="421"/>
        <v>0</v>
      </c>
      <c r="AV1172">
        <f t="shared" si="421"/>
        <v>0</v>
      </c>
      <c r="AW1172">
        <f t="shared" si="421"/>
        <v>0</v>
      </c>
      <c r="AX1172">
        <f t="shared" si="421"/>
        <v>0</v>
      </c>
      <c r="AY1172">
        <f t="shared" si="415"/>
        <v>0</v>
      </c>
      <c r="AZ1172">
        <f t="shared" si="435"/>
        <v>0</v>
      </c>
      <c r="BA1172">
        <f t="shared" ref="BA1172:BP1181" si="441">IF(ISERROR(FIND(BA$5,$E1172)),0,1)</f>
        <v>0</v>
      </c>
      <c r="BB1172">
        <f t="shared" si="441"/>
        <v>0</v>
      </c>
      <c r="BC1172">
        <f t="shared" si="441"/>
        <v>0</v>
      </c>
      <c r="BD1172">
        <f t="shared" si="441"/>
        <v>0</v>
      </c>
      <c r="BE1172">
        <f t="shared" si="441"/>
        <v>0</v>
      </c>
      <c r="BF1172">
        <f t="shared" si="441"/>
        <v>0</v>
      </c>
      <c r="BG1172">
        <f t="shared" si="441"/>
        <v>0</v>
      </c>
      <c r="BH1172">
        <f t="shared" si="441"/>
        <v>0</v>
      </c>
      <c r="BI1172">
        <f t="shared" si="441"/>
        <v>0</v>
      </c>
      <c r="BJ1172">
        <f t="shared" si="441"/>
        <v>0</v>
      </c>
      <c r="BK1172">
        <f t="shared" si="441"/>
        <v>0</v>
      </c>
      <c r="BL1172">
        <f t="shared" si="441"/>
        <v>0</v>
      </c>
      <c r="BM1172">
        <f t="shared" si="441"/>
        <v>0</v>
      </c>
      <c r="BN1172">
        <f t="shared" si="441"/>
        <v>0</v>
      </c>
      <c r="BO1172">
        <f t="shared" si="441"/>
        <v>0</v>
      </c>
      <c r="BP1172">
        <f t="shared" si="441"/>
        <v>0</v>
      </c>
      <c r="BQ1172">
        <f t="shared" si="428"/>
        <v>0</v>
      </c>
      <c r="BR1172">
        <f t="shared" si="428"/>
        <v>0</v>
      </c>
    </row>
    <row r="1173" spans="2:70" x14ac:dyDescent="0.2">
      <c r="B1173" s="1" t="str">
        <f>IF(ISBLANK(N1173),"",YEAR(O1173))</f>
        <v/>
      </c>
      <c r="C1173" s="12">
        <f>IF(ISBLANK(M1173),"",MONTH(O1173))</f>
        <v>1</v>
      </c>
      <c r="D1173" s="1" t="str">
        <f>IF(ISBLANK(N1173),"",WEEKNUM(O1173))</f>
        <v/>
      </c>
      <c r="E1173" s="1" t="str">
        <f>S1173&amp;R1173</f>
        <v/>
      </c>
      <c r="H1173" s="1" t="str">
        <f>IF(ISBLANK(N1173),"",IF(SUM(AC1173:CO1173)=0,"other",INDEX(AC$6:CO$6,MATCH(1,AC1173:CO1173,0))))</f>
        <v/>
      </c>
      <c r="I1173" s="1" t="str" cm="1">
        <f t="array" ref="I1173">IF(ISBLANK(N1173),"",INDEX($AC$7:$CO$7,,MATCH(H1173,$AC$6:$CO$6,0)))</f>
        <v/>
      </c>
      <c r="L1173" s="1" t="str">
        <f>IF(ISBLANK(J1173),H1173,J1173)</f>
        <v/>
      </c>
      <c r="M1173" s="1" t="str">
        <f>IF(ISBLANK(K1173),I1173,K1173)</f>
        <v/>
      </c>
      <c r="AA1173">
        <f t="shared" si="438"/>
        <v>0</v>
      </c>
      <c r="AB1173">
        <f t="shared" si="438"/>
        <v>0</v>
      </c>
      <c r="AC1173">
        <f t="shared" si="439"/>
        <v>0</v>
      </c>
      <c r="AD1173">
        <f t="shared" si="440"/>
        <v>0</v>
      </c>
      <c r="AE1173">
        <f t="shared" si="440"/>
        <v>0</v>
      </c>
      <c r="AF1173">
        <f t="shared" si="440"/>
        <v>0</v>
      </c>
      <c r="AG1173">
        <f t="shared" si="440"/>
        <v>0</v>
      </c>
      <c r="AH1173">
        <f t="shared" si="436"/>
        <v>0</v>
      </c>
      <c r="AI1173">
        <f t="shared" si="436"/>
        <v>0</v>
      </c>
      <c r="AJ1173">
        <f t="shared" si="436"/>
        <v>0</v>
      </c>
      <c r="AK1173">
        <f t="shared" si="434"/>
        <v>0</v>
      </c>
      <c r="AL1173">
        <f t="shared" si="434"/>
        <v>0</v>
      </c>
      <c r="AM1173">
        <f t="shared" si="434"/>
        <v>0</v>
      </c>
      <c r="AN1173">
        <f t="shared" si="434"/>
        <v>0</v>
      </c>
      <c r="AO1173">
        <f t="shared" si="434"/>
        <v>0</v>
      </c>
      <c r="AP1173">
        <f t="shared" si="434"/>
        <v>0</v>
      </c>
      <c r="AQ1173">
        <f t="shared" si="434"/>
        <v>0</v>
      </c>
      <c r="AR1173">
        <f t="shared" si="434"/>
        <v>0</v>
      </c>
      <c r="AS1173">
        <f t="shared" si="434"/>
        <v>0</v>
      </c>
      <c r="AT1173">
        <f t="shared" si="434"/>
        <v>0</v>
      </c>
      <c r="AU1173">
        <f t="shared" si="421"/>
        <v>0</v>
      </c>
      <c r="AV1173">
        <f t="shared" si="421"/>
        <v>0</v>
      </c>
      <c r="AW1173">
        <f t="shared" si="421"/>
        <v>0</v>
      </c>
      <c r="AX1173">
        <f t="shared" si="421"/>
        <v>0</v>
      </c>
      <c r="AY1173">
        <f t="shared" si="415"/>
        <v>0</v>
      </c>
      <c r="AZ1173">
        <f t="shared" si="435"/>
        <v>0</v>
      </c>
      <c r="BA1173">
        <f t="shared" si="441"/>
        <v>0</v>
      </c>
      <c r="BB1173">
        <f t="shared" si="441"/>
        <v>0</v>
      </c>
      <c r="BC1173">
        <f t="shared" si="441"/>
        <v>0</v>
      </c>
      <c r="BD1173">
        <f t="shared" si="441"/>
        <v>0</v>
      </c>
      <c r="BE1173">
        <f t="shared" si="441"/>
        <v>0</v>
      </c>
      <c r="BF1173">
        <f t="shared" si="441"/>
        <v>0</v>
      </c>
      <c r="BG1173">
        <f t="shared" si="441"/>
        <v>0</v>
      </c>
      <c r="BH1173">
        <f t="shared" si="441"/>
        <v>0</v>
      </c>
      <c r="BI1173">
        <f t="shared" si="441"/>
        <v>0</v>
      </c>
      <c r="BJ1173">
        <f t="shared" si="441"/>
        <v>0</v>
      </c>
      <c r="BK1173">
        <f t="shared" si="441"/>
        <v>0</v>
      </c>
      <c r="BL1173">
        <f t="shared" si="441"/>
        <v>0</v>
      </c>
      <c r="BM1173">
        <f t="shared" si="441"/>
        <v>0</v>
      </c>
      <c r="BN1173">
        <f t="shared" si="441"/>
        <v>0</v>
      </c>
      <c r="BO1173">
        <f t="shared" si="441"/>
        <v>0</v>
      </c>
      <c r="BP1173">
        <f t="shared" si="441"/>
        <v>0</v>
      </c>
      <c r="BQ1173">
        <f t="shared" si="428"/>
        <v>0</v>
      </c>
      <c r="BR1173">
        <f t="shared" si="428"/>
        <v>0</v>
      </c>
    </row>
    <row r="1174" spans="2:70" x14ac:dyDescent="0.2">
      <c r="B1174" s="1" t="str">
        <f>IF(ISBLANK(N1174),"",YEAR(O1174))</f>
        <v/>
      </c>
      <c r="C1174" s="12">
        <f>IF(ISBLANK(M1174),"",MONTH(O1174))</f>
        <v>1</v>
      </c>
      <c r="D1174" s="1" t="str">
        <f>IF(ISBLANK(N1174),"",WEEKNUM(O1174))</f>
        <v/>
      </c>
      <c r="E1174" s="1" t="str">
        <f>S1174&amp;R1174</f>
        <v/>
      </c>
      <c r="H1174" s="1" t="str">
        <f>IF(ISBLANK(N1174),"",IF(SUM(AC1174:CO1174)=0,"other",INDEX(AC$6:CO$6,MATCH(1,AC1174:CO1174,0))))</f>
        <v/>
      </c>
      <c r="I1174" s="1" t="str" cm="1">
        <f t="array" ref="I1174">IF(ISBLANK(N1174),"",INDEX($AC$7:$CO$7,,MATCH(H1174,$AC$6:$CO$6,0)))</f>
        <v/>
      </c>
      <c r="L1174" s="1" t="str">
        <f>IF(ISBLANK(J1174),H1174,J1174)</f>
        <v/>
      </c>
      <c r="M1174" s="1" t="str">
        <f>IF(ISBLANK(K1174),I1174,K1174)</f>
        <v/>
      </c>
      <c r="AA1174">
        <f t="shared" si="438"/>
        <v>0</v>
      </c>
      <c r="AB1174">
        <f t="shared" si="438"/>
        <v>0</v>
      </c>
      <c r="AC1174">
        <f t="shared" si="439"/>
        <v>0</v>
      </c>
      <c r="AD1174">
        <f t="shared" si="440"/>
        <v>0</v>
      </c>
      <c r="AE1174">
        <f t="shared" si="440"/>
        <v>0</v>
      </c>
      <c r="AF1174">
        <f t="shared" si="440"/>
        <v>0</v>
      </c>
      <c r="AG1174">
        <f t="shared" si="440"/>
        <v>0</v>
      </c>
      <c r="AH1174">
        <f t="shared" si="436"/>
        <v>0</v>
      </c>
      <c r="AI1174">
        <f t="shared" si="436"/>
        <v>0</v>
      </c>
      <c r="AJ1174">
        <f t="shared" si="436"/>
        <v>0</v>
      </c>
      <c r="AK1174">
        <f t="shared" si="434"/>
        <v>0</v>
      </c>
      <c r="AL1174">
        <f t="shared" si="434"/>
        <v>0</v>
      </c>
      <c r="AM1174">
        <f t="shared" si="434"/>
        <v>0</v>
      </c>
      <c r="AN1174">
        <f t="shared" si="434"/>
        <v>0</v>
      </c>
      <c r="AO1174">
        <f t="shared" si="434"/>
        <v>0</v>
      </c>
      <c r="AP1174">
        <f t="shared" si="434"/>
        <v>0</v>
      </c>
      <c r="AQ1174">
        <f t="shared" si="434"/>
        <v>0</v>
      </c>
      <c r="AR1174">
        <f t="shared" si="434"/>
        <v>0</v>
      </c>
      <c r="AS1174">
        <f t="shared" si="434"/>
        <v>0</v>
      </c>
      <c r="AT1174">
        <f t="shared" si="434"/>
        <v>0</v>
      </c>
      <c r="AU1174">
        <f t="shared" si="421"/>
        <v>0</v>
      </c>
      <c r="AV1174">
        <f t="shared" si="421"/>
        <v>0</v>
      </c>
      <c r="AW1174">
        <f t="shared" si="421"/>
        <v>0</v>
      </c>
      <c r="AX1174">
        <f t="shared" si="421"/>
        <v>0</v>
      </c>
      <c r="AY1174">
        <f t="shared" si="415"/>
        <v>0</v>
      </c>
      <c r="AZ1174">
        <f t="shared" si="435"/>
        <v>0</v>
      </c>
      <c r="BA1174">
        <f t="shared" si="441"/>
        <v>0</v>
      </c>
      <c r="BB1174">
        <f t="shared" si="441"/>
        <v>0</v>
      </c>
      <c r="BC1174">
        <f t="shared" si="441"/>
        <v>0</v>
      </c>
      <c r="BD1174">
        <f t="shared" si="441"/>
        <v>0</v>
      </c>
      <c r="BE1174">
        <f t="shared" si="441"/>
        <v>0</v>
      </c>
      <c r="BF1174">
        <f t="shared" si="441"/>
        <v>0</v>
      </c>
      <c r="BG1174">
        <f t="shared" si="441"/>
        <v>0</v>
      </c>
      <c r="BH1174">
        <f t="shared" si="441"/>
        <v>0</v>
      </c>
      <c r="BI1174">
        <f t="shared" si="441"/>
        <v>0</v>
      </c>
      <c r="BJ1174">
        <f t="shared" si="441"/>
        <v>0</v>
      </c>
      <c r="BK1174">
        <f t="shared" si="441"/>
        <v>0</v>
      </c>
      <c r="BL1174">
        <f t="shared" si="441"/>
        <v>0</v>
      </c>
      <c r="BM1174">
        <f t="shared" si="441"/>
        <v>0</v>
      </c>
      <c r="BN1174">
        <f t="shared" si="441"/>
        <v>0</v>
      </c>
      <c r="BO1174">
        <f t="shared" si="441"/>
        <v>0</v>
      </c>
      <c r="BP1174">
        <f t="shared" si="441"/>
        <v>0</v>
      </c>
      <c r="BQ1174">
        <f t="shared" si="428"/>
        <v>0</v>
      </c>
      <c r="BR1174">
        <f t="shared" si="428"/>
        <v>0</v>
      </c>
    </row>
    <row r="1175" spans="2:70" x14ac:dyDescent="0.2">
      <c r="B1175" s="1" t="str">
        <f>IF(ISBLANK(N1175),"",YEAR(O1175))</f>
        <v/>
      </c>
      <c r="C1175" s="12">
        <f>IF(ISBLANK(M1175),"",MONTH(O1175))</f>
        <v>1</v>
      </c>
      <c r="D1175" s="1" t="str">
        <f>IF(ISBLANK(N1175),"",WEEKNUM(O1175))</f>
        <v/>
      </c>
      <c r="E1175" s="1" t="str">
        <f>S1175&amp;R1175</f>
        <v/>
      </c>
      <c r="H1175" s="1" t="str">
        <f>IF(ISBLANK(N1175),"",IF(SUM(AC1175:CO1175)=0,"other",INDEX(AC$6:CO$6,MATCH(1,AC1175:CO1175,0))))</f>
        <v/>
      </c>
      <c r="I1175" s="1" t="str" cm="1">
        <f t="array" ref="I1175">IF(ISBLANK(N1175),"",INDEX($AC$7:$CO$7,,MATCH(H1175,$AC$6:$CO$6,0)))</f>
        <v/>
      </c>
      <c r="L1175" s="1" t="str">
        <f>IF(ISBLANK(J1175),H1175,J1175)</f>
        <v/>
      </c>
      <c r="M1175" s="1" t="str">
        <f>IF(ISBLANK(K1175),I1175,K1175)</f>
        <v/>
      </c>
      <c r="AA1175">
        <f t="shared" si="438"/>
        <v>0</v>
      </c>
      <c r="AB1175">
        <f t="shared" si="438"/>
        <v>0</v>
      </c>
      <c r="AC1175">
        <f t="shared" si="439"/>
        <v>0</v>
      </c>
      <c r="AD1175">
        <f t="shared" si="440"/>
        <v>0</v>
      </c>
      <c r="AE1175">
        <f t="shared" si="440"/>
        <v>0</v>
      </c>
      <c r="AF1175">
        <f t="shared" si="440"/>
        <v>0</v>
      </c>
      <c r="AG1175">
        <f t="shared" si="440"/>
        <v>0</v>
      </c>
      <c r="AH1175">
        <f t="shared" si="436"/>
        <v>0</v>
      </c>
      <c r="AI1175">
        <f t="shared" si="436"/>
        <v>0</v>
      </c>
      <c r="AJ1175">
        <f t="shared" si="436"/>
        <v>0</v>
      </c>
      <c r="AK1175">
        <f t="shared" si="434"/>
        <v>0</v>
      </c>
      <c r="AL1175">
        <f t="shared" si="434"/>
        <v>0</v>
      </c>
      <c r="AM1175">
        <f t="shared" si="434"/>
        <v>0</v>
      </c>
      <c r="AN1175">
        <f t="shared" si="434"/>
        <v>0</v>
      </c>
      <c r="AO1175">
        <f t="shared" si="434"/>
        <v>0</v>
      </c>
      <c r="AP1175">
        <f t="shared" si="434"/>
        <v>0</v>
      </c>
      <c r="AQ1175">
        <f t="shared" si="434"/>
        <v>0</v>
      </c>
      <c r="AR1175">
        <f t="shared" si="434"/>
        <v>0</v>
      </c>
      <c r="AS1175">
        <f t="shared" si="434"/>
        <v>0</v>
      </c>
      <c r="AT1175">
        <f t="shared" si="434"/>
        <v>0</v>
      </c>
      <c r="AU1175">
        <f t="shared" si="421"/>
        <v>0</v>
      </c>
      <c r="AV1175">
        <f t="shared" si="421"/>
        <v>0</v>
      </c>
      <c r="AW1175">
        <f t="shared" si="421"/>
        <v>0</v>
      </c>
      <c r="AX1175">
        <f t="shared" si="421"/>
        <v>0</v>
      </c>
      <c r="AY1175">
        <f t="shared" si="415"/>
        <v>0</v>
      </c>
      <c r="AZ1175">
        <f t="shared" si="435"/>
        <v>0</v>
      </c>
      <c r="BA1175">
        <f t="shared" si="441"/>
        <v>0</v>
      </c>
      <c r="BB1175">
        <f t="shared" si="441"/>
        <v>0</v>
      </c>
      <c r="BC1175">
        <f t="shared" si="441"/>
        <v>0</v>
      </c>
      <c r="BD1175">
        <f t="shared" si="441"/>
        <v>0</v>
      </c>
      <c r="BE1175">
        <f t="shared" si="441"/>
        <v>0</v>
      </c>
      <c r="BF1175">
        <f t="shared" si="441"/>
        <v>0</v>
      </c>
      <c r="BG1175">
        <f t="shared" si="441"/>
        <v>0</v>
      </c>
      <c r="BH1175">
        <f t="shared" si="441"/>
        <v>0</v>
      </c>
      <c r="BI1175">
        <f t="shared" si="441"/>
        <v>0</v>
      </c>
      <c r="BJ1175">
        <f t="shared" si="441"/>
        <v>0</v>
      </c>
      <c r="BK1175">
        <f t="shared" si="441"/>
        <v>0</v>
      </c>
      <c r="BL1175">
        <f t="shared" si="441"/>
        <v>0</v>
      </c>
      <c r="BM1175">
        <f t="shared" si="441"/>
        <v>0</v>
      </c>
      <c r="BN1175">
        <f t="shared" si="441"/>
        <v>0</v>
      </c>
      <c r="BO1175">
        <f t="shared" si="441"/>
        <v>0</v>
      </c>
      <c r="BP1175">
        <f t="shared" si="441"/>
        <v>0</v>
      </c>
      <c r="BQ1175">
        <f t="shared" si="428"/>
        <v>0</v>
      </c>
      <c r="BR1175">
        <f t="shared" si="428"/>
        <v>0</v>
      </c>
    </row>
    <row r="1176" spans="2:70" x14ac:dyDescent="0.2">
      <c r="B1176" s="1" t="str">
        <f>IF(ISBLANK(N1176),"",YEAR(O1176))</f>
        <v/>
      </c>
      <c r="C1176" s="12">
        <f>IF(ISBLANK(M1176),"",MONTH(O1176))</f>
        <v>1</v>
      </c>
      <c r="D1176" s="1" t="str">
        <f>IF(ISBLANK(N1176),"",WEEKNUM(O1176))</f>
        <v/>
      </c>
      <c r="E1176" s="1" t="str">
        <f>S1176&amp;R1176</f>
        <v/>
      </c>
      <c r="H1176" s="1" t="str">
        <f>IF(ISBLANK(N1176),"",IF(SUM(AC1176:CO1176)=0,"other",INDEX(AC$6:CO$6,MATCH(1,AC1176:CO1176,0))))</f>
        <v/>
      </c>
      <c r="I1176" s="1" t="str" cm="1">
        <f t="array" ref="I1176">IF(ISBLANK(N1176),"",INDEX($AC$7:$CO$7,,MATCH(H1176,$AC$6:$CO$6,0)))</f>
        <v/>
      </c>
      <c r="L1176" s="1" t="str">
        <f>IF(ISBLANK(J1176),H1176,J1176)</f>
        <v/>
      </c>
      <c r="M1176" s="1" t="str">
        <f>IF(ISBLANK(K1176),I1176,K1176)</f>
        <v/>
      </c>
      <c r="AA1176">
        <f t="shared" si="438"/>
        <v>0</v>
      </c>
      <c r="AB1176">
        <f t="shared" si="438"/>
        <v>0</v>
      </c>
      <c r="AC1176">
        <f t="shared" si="439"/>
        <v>0</v>
      </c>
      <c r="AD1176">
        <f t="shared" si="440"/>
        <v>0</v>
      </c>
      <c r="AE1176">
        <f t="shared" si="440"/>
        <v>0</v>
      </c>
      <c r="AF1176">
        <f t="shared" si="440"/>
        <v>0</v>
      </c>
      <c r="AG1176">
        <f t="shared" si="440"/>
        <v>0</v>
      </c>
      <c r="AH1176">
        <f t="shared" si="436"/>
        <v>0</v>
      </c>
      <c r="AI1176">
        <f t="shared" si="436"/>
        <v>0</v>
      </c>
      <c r="AJ1176">
        <f t="shared" si="436"/>
        <v>0</v>
      </c>
      <c r="AK1176">
        <f t="shared" si="434"/>
        <v>0</v>
      </c>
      <c r="AL1176">
        <f t="shared" si="434"/>
        <v>0</v>
      </c>
      <c r="AM1176">
        <f t="shared" si="434"/>
        <v>0</v>
      </c>
      <c r="AN1176">
        <f t="shared" si="434"/>
        <v>0</v>
      </c>
      <c r="AO1176">
        <f t="shared" si="434"/>
        <v>0</v>
      </c>
      <c r="AP1176">
        <f t="shared" si="434"/>
        <v>0</v>
      </c>
      <c r="AQ1176">
        <f t="shared" si="434"/>
        <v>0</v>
      </c>
      <c r="AR1176">
        <f t="shared" si="434"/>
        <v>0</v>
      </c>
      <c r="AS1176">
        <f t="shared" si="434"/>
        <v>0</v>
      </c>
      <c r="AT1176">
        <f t="shared" si="434"/>
        <v>0</v>
      </c>
      <c r="AU1176">
        <f t="shared" si="421"/>
        <v>0</v>
      </c>
      <c r="AV1176">
        <f t="shared" si="421"/>
        <v>0</v>
      </c>
      <c r="AW1176">
        <f t="shared" si="421"/>
        <v>0</v>
      </c>
      <c r="AX1176">
        <f t="shared" si="421"/>
        <v>0</v>
      </c>
      <c r="AY1176">
        <f t="shared" ref="AY1176:AY1239" si="442">IF(ISERROR(FIND(AY$5,$E1176)),0,1)</f>
        <v>0</v>
      </c>
      <c r="AZ1176">
        <f t="shared" si="435"/>
        <v>0</v>
      </c>
      <c r="BA1176">
        <f t="shared" si="441"/>
        <v>0</v>
      </c>
      <c r="BB1176">
        <f t="shared" si="441"/>
        <v>0</v>
      </c>
      <c r="BC1176">
        <f t="shared" si="441"/>
        <v>0</v>
      </c>
      <c r="BD1176">
        <f t="shared" si="441"/>
        <v>0</v>
      </c>
      <c r="BE1176">
        <f t="shared" si="441"/>
        <v>0</v>
      </c>
      <c r="BF1176">
        <f t="shared" si="441"/>
        <v>0</v>
      </c>
      <c r="BG1176">
        <f t="shared" si="441"/>
        <v>0</v>
      </c>
      <c r="BH1176">
        <f t="shared" si="441"/>
        <v>0</v>
      </c>
      <c r="BI1176">
        <f t="shared" si="441"/>
        <v>0</v>
      </c>
      <c r="BJ1176">
        <f t="shared" si="441"/>
        <v>0</v>
      </c>
      <c r="BK1176">
        <f t="shared" si="441"/>
        <v>0</v>
      </c>
      <c r="BL1176">
        <f t="shared" si="441"/>
        <v>0</v>
      </c>
      <c r="BM1176">
        <f t="shared" si="441"/>
        <v>0</v>
      </c>
      <c r="BN1176">
        <f t="shared" si="441"/>
        <v>0</v>
      </c>
      <c r="BO1176">
        <f t="shared" si="441"/>
        <v>0</v>
      </c>
      <c r="BP1176">
        <f t="shared" si="441"/>
        <v>0</v>
      </c>
      <c r="BQ1176">
        <f t="shared" si="428"/>
        <v>0</v>
      </c>
      <c r="BR1176">
        <f t="shared" si="428"/>
        <v>0</v>
      </c>
    </row>
    <row r="1177" spans="2:70" x14ac:dyDescent="0.2">
      <c r="B1177" s="1" t="str">
        <f>IF(ISBLANK(N1177),"",YEAR(O1177))</f>
        <v/>
      </c>
      <c r="C1177" s="12">
        <f>IF(ISBLANK(M1177),"",MONTH(O1177))</f>
        <v>1</v>
      </c>
      <c r="D1177" s="1" t="str">
        <f>IF(ISBLANK(N1177),"",WEEKNUM(O1177))</f>
        <v/>
      </c>
      <c r="E1177" s="1" t="str">
        <f>S1177&amp;R1177</f>
        <v/>
      </c>
      <c r="H1177" s="1" t="str">
        <f>IF(ISBLANK(N1177),"",IF(SUM(AC1177:CO1177)=0,"other",INDEX(AC$6:CO$6,MATCH(1,AC1177:CO1177,0))))</f>
        <v/>
      </c>
      <c r="I1177" s="1" t="str" cm="1">
        <f t="array" ref="I1177">IF(ISBLANK(N1177),"",INDEX($AC$7:$CO$7,,MATCH(H1177,$AC$6:$CO$6,0)))</f>
        <v/>
      </c>
      <c r="L1177" s="1" t="str">
        <f>IF(ISBLANK(J1177),H1177,J1177)</f>
        <v/>
      </c>
      <c r="M1177" s="1" t="str">
        <f>IF(ISBLANK(K1177),I1177,K1177)</f>
        <v/>
      </c>
      <c r="AA1177">
        <f t="shared" si="438"/>
        <v>0</v>
      </c>
      <c r="AB1177">
        <f t="shared" si="438"/>
        <v>0</v>
      </c>
      <c r="AC1177">
        <f t="shared" si="439"/>
        <v>0</v>
      </c>
      <c r="AD1177">
        <f t="shared" si="440"/>
        <v>0</v>
      </c>
      <c r="AE1177">
        <f t="shared" si="440"/>
        <v>0</v>
      </c>
      <c r="AF1177">
        <f t="shared" si="440"/>
        <v>0</v>
      </c>
      <c r="AG1177">
        <f t="shared" si="440"/>
        <v>0</v>
      </c>
      <c r="AH1177">
        <f t="shared" si="436"/>
        <v>0</v>
      </c>
      <c r="AI1177">
        <f t="shared" si="436"/>
        <v>0</v>
      </c>
      <c r="AJ1177">
        <f t="shared" si="436"/>
        <v>0</v>
      </c>
      <c r="AK1177">
        <f t="shared" si="434"/>
        <v>0</v>
      </c>
      <c r="AL1177">
        <f t="shared" si="434"/>
        <v>0</v>
      </c>
      <c r="AM1177">
        <f t="shared" si="434"/>
        <v>0</v>
      </c>
      <c r="AN1177">
        <f t="shared" si="434"/>
        <v>0</v>
      </c>
      <c r="AO1177">
        <f t="shared" si="434"/>
        <v>0</v>
      </c>
      <c r="AP1177">
        <f t="shared" si="434"/>
        <v>0</v>
      </c>
      <c r="AQ1177">
        <f t="shared" si="434"/>
        <v>0</v>
      </c>
      <c r="AR1177">
        <f t="shared" si="434"/>
        <v>0</v>
      </c>
      <c r="AS1177">
        <f t="shared" si="434"/>
        <v>0</v>
      </c>
      <c r="AT1177">
        <f t="shared" si="434"/>
        <v>0</v>
      </c>
      <c r="AU1177">
        <f t="shared" si="421"/>
        <v>0</v>
      </c>
      <c r="AV1177">
        <f t="shared" si="421"/>
        <v>0</v>
      </c>
      <c r="AW1177">
        <f t="shared" si="421"/>
        <v>0</v>
      </c>
      <c r="AX1177">
        <f t="shared" si="421"/>
        <v>0</v>
      </c>
      <c r="AY1177">
        <f t="shared" si="442"/>
        <v>0</v>
      </c>
      <c r="AZ1177">
        <f t="shared" si="435"/>
        <v>0</v>
      </c>
      <c r="BA1177">
        <f t="shared" si="441"/>
        <v>0</v>
      </c>
      <c r="BB1177">
        <f t="shared" si="441"/>
        <v>0</v>
      </c>
      <c r="BC1177">
        <f t="shared" si="441"/>
        <v>0</v>
      </c>
      <c r="BD1177">
        <f t="shared" si="441"/>
        <v>0</v>
      </c>
      <c r="BE1177">
        <f t="shared" si="441"/>
        <v>0</v>
      </c>
      <c r="BF1177">
        <f t="shared" si="441"/>
        <v>0</v>
      </c>
      <c r="BG1177">
        <f t="shared" si="441"/>
        <v>0</v>
      </c>
      <c r="BH1177">
        <f t="shared" si="441"/>
        <v>0</v>
      </c>
      <c r="BI1177">
        <f t="shared" si="441"/>
        <v>0</v>
      </c>
      <c r="BJ1177">
        <f t="shared" si="441"/>
        <v>0</v>
      </c>
      <c r="BK1177">
        <f t="shared" si="441"/>
        <v>0</v>
      </c>
      <c r="BL1177">
        <f t="shared" si="441"/>
        <v>0</v>
      </c>
      <c r="BM1177">
        <f t="shared" si="441"/>
        <v>0</v>
      </c>
      <c r="BN1177">
        <f t="shared" si="441"/>
        <v>0</v>
      </c>
      <c r="BO1177">
        <f t="shared" si="441"/>
        <v>0</v>
      </c>
      <c r="BP1177">
        <f t="shared" si="441"/>
        <v>0</v>
      </c>
      <c r="BQ1177">
        <f t="shared" si="428"/>
        <v>0</v>
      </c>
      <c r="BR1177">
        <f t="shared" si="428"/>
        <v>0</v>
      </c>
    </row>
    <row r="1178" spans="2:70" x14ac:dyDescent="0.2">
      <c r="B1178" s="1" t="str">
        <f>IF(ISBLANK(N1178),"",YEAR(O1178))</f>
        <v/>
      </c>
      <c r="C1178" s="12">
        <f>IF(ISBLANK(M1178),"",MONTH(O1178))</f>
        <v>1</v>
      </c>
      <c r="D1178" s="1" t="str">
        <f>IF(ISBLANK(N1178),"",WEEKNUM(O1178))</f>
        <v/>
      </c>
      <c r="E1178" s="1" t="str">
        <f>S1178&amp;R1178</f>
        <v/>
      </c>
      <c r="H1178" s="1" t="str">
        <f>IF(ISBLANK(N1178),"",IF(SUM(AC1178:CO1178)=0,"other",INDEX(AC$6:CO$6,MATCH(1,AC1178:CO1178,0))))</f>
        <v/>
      </c>
      <c r="I1178" s="1" t="str" cm="1">
        <f t="array" ref="I1178">IF(ISBLANK(N1178),"",INDEX($AC$7:$CO$7,,MATCH(H1178,$AC$6:$CO$6,0)))</f>
        <v/>
      </c>
      <c r="L1178" s="1" t="str">
        <f>IF(ISBLANK(J1178),H1178,J1178)</f>
        <v/>
      </c>
      <c r="M1178" s="1" t="str">
        <f>IF(ISBLANK(K1178),I1178,K1178)</f>
        <v/>
      </c>
      <c r="AA1178">
        <f t="shared" si="438"/>
        <v>0</v>
      </c>
      <c r="AB1178">
        <f t="shared" si="438"/>
        <v>0</v>
      </c>
      <c r="AC1178">
        <f t="shared" si="439"/>
        <v>0</v>
      </c>
      <c r="AD1178">
        <f t="shared" si="440"/>
        <v>0</v>
      </c>
      <c r="AE1178">
        <f t="shared" si="440"/>
        <v>0</v>
      </c>
      <c r="AF1178">
        <f t="shared" si="440"/>
        <v>0</v>
      </c>
      <c r="AG1178">
        <f t="shared" si="440"/>
        <v>0</v>
      </c>
      <c r="AH1178">
        <f t="shared" si="436"/>
        <v>0</v>
      </c>
      <c r="AI1178">
        <f t="shared" si="436"/>
        <v>0</v>
      </c>
      <c r="AJ1178">
        <f t="shared" si="436"/>
        <v>0</v>
      </c>
      <c r="AK1178">
        <f t="shared" si="434"/>
        <v>0</v>
      </c>
      <c r="AL1178">
        <f t="shared" si="434"/>
        <v>0</v>
      </c>
      <c r="AM1178">
        <f t="shared" si="434"/>
        <v>0</v>
      </c>
      <c r="AN1178">
        <f t="shared" si="434"/>
        <v>0</v>
      </c>
      <c r="AO1178">
        <f t="shared" si="434"/>
        <v>0</v>
      </c>
      <c r="AP1178">
        <f t="shared" si="434"/>
        <v>0</v>
      </c>
      <c r="AQ1178">
        <f t="shared" si="434"/>
        <v>0</v>
      </c>
      <c r="AR1178">
        <f t="shared" si="434"/>
        <v>0</v>
      </c>
      <c r="AS1178">
        <f t="shared" si="434"/>
        <v>0</v>
      </c>
      <c r="AT1178">
        <f t="shared" si="434"/>
        <v>0</v>
      </c>
      <c r="AU1178">
        <f t="shared" si="421"/>
        <v>0</v>
      </c>
      <c r="AV1178">
        <f t="shared" si="421"/>
        <v>0</v>
      </c>
      <c r="AW1178">
        <f t="shared" si="421"/>
        <v>0</v>
      </c>
      <c r="AX1178">
        <f t="shared" si="421"/>
        <v>0</v>
      </c>
      <c r="AY1178">
        <f t="shared" si="442"/>
        <v>0</v>
      </c>
      <c r="AZ1178">
        <f t="shared" si="435"/>
        <v>0</v>
      </c>
      <c r="BA1178">
        <f t="shared" si="441"/>
        <v>0</v>
      </c>
      <c r="BB1178">
        <f t="shared" si="441"/>
        <v>0</v>
      </c>
      <c r="BC1178">
        <f t="shared" si="441"/>
        <v>0</v>
      </c>
      <c r="BD1178">
        <f t="shared" si="441"/>
        <v>0</v>
      </c>
      <c r="BE1178">
        <f t="shared" si="441"/>
        <v>0</v>
      </c>
      <c r="BF1178">
        <f t="shared" si="441"/>
        <v>0</v>
      </c>
      <c r="BG1178">
        <f t="shared" si="441"/>
        <v>0</v>
      </c>
      <c r="BH1178">
        <f t="shared" si="441"/>
        <v>0</v>
      </c>
      <c r="BI1178">
        <f t="shared" si="441"/>
        <v>0</v>
      </c>
      <c r="BJ1178">
        <f t="shared" si="441"/>
        <v>0</v>
      </c>
      <c r="BK1178">
        <f t="shared" si="441"/>
        <v>0</v>
      </c>
      <c r="BL1178">
        <f t="shared" si="441"/>
        <v>0</v>
      </c>
      <c r="BM1178">
        <f t="shared" si="441"/>
        <v>0</v>
      </c>
      <c r="BN1178">
        <f t="shared" si="441"/>
        <v>0</v>
      </c>
      <c r="BO1178">
        <f t="shared" si="441"/>
        <v>0</v>
      </c>
      <c r="BP1178">
        <f t="shared" si="441"/>
        <v>0</v>
      </c>
      <c r="BQ1178">
        <f t="shared" si="428"/>
        <v>0</v>
      </c>
      <c r="BR1178">
        <f t="shared" si="428"/>
        <v>0</v>
      </c>
    </row>
    <row r="1179" spans="2:70" x14ac:dyDescent="0.2">
      <c r="B1179" s="1" t="str">
        <f>IF(ISBLANK(N1179),"",YEAR(O1179))</f>
        <v/>
      </c>
      <c r="C1179" s="12">
        <f>IF(ISBLANK(M1179),"",MONTH(O1179))</f>
        <v>1</v>
      </c>
      <c r="D1179" s="1" t="str">
        <f>IF(ISBLANK(N1179),"",WEEKNUM(O1179))</f>
        <v/>
      </c>
      <c r="E1179" s="1" t="str">
        <f>S1179&amp;R1179</f>
        <v/>
      </c>
      <c r="H1179" s="1" t="str">
        <f>IF(ISBLANK(N1179),"",IF(SUM(AC1179:CO1179)=0,"other",INDEX(AC$6:CO$6,MATCH(1,AC1179:CO1179,0))))</f>
        <v/>
      </c>
      <c r="I1179" s="1" t="str" cm="1">
        <f t="array" ref="I1179">IF(ISBLANK(N1179),"",INDEX($AC$7:$CO$7,,MATCH(H1179,$AC$6:$CO$6,0)))</f>
        <v/>
      </c>
      <c r="L1179" s="1" t="str">
        <f>IF(ISBLANK(J1179),H1179,J1179)</f>
        <v/>
      </c>
      <c r="M1179" s="1" t="str">
        <f>IF(ISBLANK(K1179),I1179,K1179)</f>
        <v/>
      </c>
      <c r="AA1179">
        <f t="shared" si="438"/>
        <v>0</v>
      </c>
      <c r="AB1179">
        <f t="shared" si="438"/>
        <v>0</v>
      </c>
      <c r="AC1179">
        <f t="shared" si="439"/>
        <v>0</v>
      </c>
      <c r="AD1179">
        <f t="shared" si="440"/>
        <v>0</v>
      </c>
      <c r="AE1179">
        <f t="shared" si="440"/>
        <v>0</v>
      </c>
      <c r="AF1179">
        <f t="shared" si="440"/>
        <v>0</v>
      </c>
      <c r="AG1179">
        <f t="shared" si="440"/>
        <v>0</v>
      </c>
      <c r="AH1179">
        <f t="shared" si="436"/>
        <v>0</v>
      </c>
      <c r="AI1179">
        <f t="shared" si="436"/>
        <v>0</v>
      </c>
      <c r="AJ1179">
        <f t="shared" si="436"/>
        <v>0</v>
      </c>
      <c r="AK1179">
        <f t="shared" si="434"/>
        <v>0</v>
      </c>
      <c r="AL1179">
        <f t="shared" si="434"/>
        <v>0</v>
      </c>
      <c r="AM1179">
        <f t="shared" si="434"/>
        <v>0</v>
      </c>
      <c r="AN1179">
        <f t="shared" si="434"/>
        <v>0</v>
      </c>
      <c r="AO1179">
        <f t="shared" si="434"/>
        <v>0</v>
      </c>
      <c r="AP1179">
        <f t="shared" si="434"/>
        <v>0</v>
      </c>
      <c r="AQ1179">
        <f t="shared" si="434"/>
        <v>0</v>
      </c>
      <c r="AR1179">
        <f t="shared" si="434"/>
        <v>0</v>
      </c>
      <c r="AS1179">
        <f t="shared" si="434"/>
        <v>0</v>
      </c>
      <c r="AT1179">
        <f t="shared" si="434"/>
        <v>0</v>
      </c>
      <c r="AU1179">
        <f t="shared" si="421"/>
        <v>0</v>
      </c>
      <c r="AV1179">
        <f t="shared" si="421"/>
        <v>0</v>
      </c>
      <c r="AW1179">
        <f t="shared" si="421"/>
        <v>0</v>
      </c>
      <c r="AX1179">
        <f t="shared" si="421"/>
        <v>0</v>
      </c>
      <c r="AY1179">
        <f t="shared" si="442"/>
        <v>0</v>
      </c>
      <c r="AZ1179">
        <f t="shared" si="435"/>
        <v>0</v>
      </c>
      <c r="BA1179">
        <f t="shared" si="441"/>
        <v>0</v>
      </c>
      <c r="BB1179">
        <f t="shared" si="441"/>
        <v>0</v>
      </c>
      <c r="BC1179">
        <f t="shared" si="441"/>
        <v>0</v>
      </c>
      <c r="BD1179">
        <f t="shared" si="441"/>
        <v>0</v>
      </c>
      <c r="BE1179">
        <f t="shared" si="441"/>
        <v>0</v>
      </c>
      <c r="BF1179">
        <f t="shared" si="441"/>
        <v>0</v>
      </c>
      <c r="BG1179">
        <f t="shared" si="441"/>
        <v>0</v>
      </c>
      <c r="BH1179">
        <f t="shared" si="441"/>
        <v>0</v>
      </c>
      <c r="BI1179">
        <f t="shared" si="441"/>
        <v>0</v>
      </c>
      <c r="BJ1179">
        <f t="shared" si="441"/>
        <v>0</v>
      </c>
      <c r="BK1179">
        <f t="shared" si="441"/>
        <v>0</v>
      </c>
      <c r="BL1179">
        <f t="shared" si="441"/>
        <v>0</v>
      </c>
      <c r="BM1179">
        <f t="shared" si="441"/>
        <v>0</v>
      </c>
      <c r="BN1179">
        <f t="shared" si="441"/>
        <v>0</v>
      </c>
      <c r="BO1179">
        <f t="shared" si="441"/>
        <v>0</v>
      </c>
      <c r="BP1179">
        <f t="shared" si="441"/>
        <v>0</v>
      </c>
      <c r="BQ1179">
        <f t="shared" si="428"/>
        <v>0</v>
      </c>
      <c r="BR1179">
        <f t="shared" si="428"/>
        <v>0</v>
      </c>
    </row>
    <row r="1180" spans="2:70" x14ac:dyDescent="0.2">
      <c r="B1180" s="1" t="str">
        <f>IF(ISBLANK(N1180),"",YEAR(O1180))</f>
        <v/>
      </c>
      <c r="C1180" s="12">
        <f>IF(ISBLANK(M1180),"",MONTH(O1180))</f>
        <v>1</v>
      </c>
      <c r="D1180" s="1" t="str">
        <f>IF(ISBLANK(N1180),"",WEEKNUM(O1180))</f>
        <v/>
      </c>
      <c r="E1180" s="1" t="str">
        <f>S1180&amp;R1180</f>
        <v/>
      </c>
      <c r="H1180" s="1" t="str">
        <f>IF(ISBLANK(N1180),"",IF(SUM(AC1180:CO1180)=0,"other",INDEX(AC$6:CO$6,MATCH(1,AC1180:CO1180,0))))</f>
        <v/>
      </c>
      <c r="I1180" s="1" t="str" cm="1">
        <f t="array" ref="I1180">IF(ISBLANK(N1180),"",INDEX($AC$7:$CO$7,,MATCH(H1180,$AC$6:$CO$6,0)))</f>
        <v/>
      </c>
      <c r="L1180" s="1" t="str">
        <f>IF(ISBLANK(J1180),H1180,J1180)</f>
        <v/>
      </c>
      <c r="M1180" s="1" t="str">
        <f>IF(ISBLANK(K1180),I1180,K1180)</f>
        <v/>
      </c>
      <c r="AA1180">
        <f t="shared" si="438"/>
        <v>0</v>
      </c>
      <c r="AB1180">
        <f t="shared" si="438"/>
        <v>0</v>
      </c>
      <c r="AC1180">
        <f t="shared" si="439"/>
        <v>0</v>
      </c>
      <c r="AD1180">
        <f t="shared" si="440"/>
        <v>0</v>
      </c>
      <c r="AE1180">
        <f t="shared" si="440"/>
        <v>0</v>
      </c>
      <c r="AF1180">
        <f t="shared" si="440"/>
        <v>0</v>
      </c>
      <c r="AG1180">
        <f t="shared" si="440"/>
        <v>0</v>
      </c>
      <c r="AH1180">
        <f t="shared" si="436"/>
        <v>0</v>
      </c>
      <c r="AI1180">
        <f t="shared" si="436"/>
        <v>0</v>
      </c>
      <c r="AJ1180">
        <f t="shared" si="436"/>
        <v>0</v>
      </c>
      <c r="AK1180">
        <f t="shared" si="434"/>
        <v>0</v>
      </c>
      <c r="AL1180">
        <f t="shared" si="434"/>
        <v>0</v>
      </c>
      <c r="AM1180">
        <f t="shared" si="434"/>
        <v>0</v>
      </c>
      <c r="AN1180">
        <f t="shared" si="434"/>
        <v>0</v>
      </c>
      <c r="AO1180">
        <f t="shared" si="434"/>
        <v>0</v>
      </c>
      <c r="AP1180">
        <f t="shared" si="434"/>
        <v>0</v>
      </c>
      <c r="AQ1180">
        <f t="shared" si="434"/>
        <v>0</v>
      </c>
      <c r="AR1180">
        <f t="shared" si="434"/>
        <v>0</v>
      </c>
      <c r="AS1180">
        <f t="shared" si="434"/>
        <v>0</v>
      </c>
      <c r="AT1180">
        <f t="shared" si="434"/>
        <v>0</v>
      </c>
      <c r="AU1180">
        <f t="shared" si="421"/>
        <v>0</v>
      </c>
      <c r="AV1180">
        <f t="shared" si="421"/>
        <v>0</v>
      </c>
      <c r="AW1180">
        <f t="shared" si="421"/>
        <v>0</v>
      </c>
      <c r="AX1180">
        <f t="shared" si="421"/>
        <v>0</v>
      </c>
      <c r="AY1180">
        <f t="shared" si="442"/>
        <v>0</v>
      </c>
      <c r="AZ1180">
        <f t="shared" si="435"/>
        <v>0</v>
      </c>
      <c r="BA1180">
        <f t="shared" si="441"/>
        <v>0</v>
      </c>
      <c r="BB1180">
        <f t="shared" si="441"/>
        <v>0</v>
      </c>
      <c r="BC1180">
        <f t="shared" si="441"/>
        <v>0</v>
      </c>
      <c r="BD1180">
        <f t="shared" si="441"/>
        <v>0</v>
      </c>
      <c r="BE1180">
        <f t="shared" si="441"/>
        <v>0</v>
      </c>
      <c r="BF1180">
        <f t="shared" si="441"/>
        <v>0</v>
      </c>
      <c r="BG1180">
        <f t="shared" si="441"/>
        <v>0</v>
      </c>
      <c r="BH1180">
        <f t="shared" si="441"/>
        <v>0</v>
      </c>
      <c r="BI1180">
        <f t="shared" si="441"/>
        <v>0</v>
      </c>
      <c r="BJ1180">
        <f t="shared" si="441"/>
        <v>0</v>
      </c>
      <c r="BK1180">
        <f t="shared" si="441"/>
        <v>0</v>
      </c>
      <c r="BL1180">
        <f t="shared" si="441"/>
        <v>0</v>
      </c>
      <c r="BM1180">
        <f t="shared" si="441"/>
        <v>0</v>
      </c>
      <c r="BN1180">
        <f t="shared" si="441"/>
        <v>0</v>
      </c>
      <c r="BO1180">
        <f t="shared" si="441"/>
        <v>0</v>
      </c>
      <c r="BP1180">
        <f t="shared" si="441"/>
        <v>0</v>
      </c>
      <c r="BQ1180">
        <f t="shared" si="428"/>
        <v>0</v>
      </c>
      <c r="BR1180">
        <f t="shared" si="428"/>
        <v>0</v>
      </c>
    </row>
    <row r="1181" spans="2:70" x14ac:dyDescent="0.2">
      <c r="B1181" s="1" t="str">
        <f>IF(ISBLANK(N1181),"",YEAR(O1181))</f>
        <v/>
      </c>
      <c r="C1181" s="12">
        <f>IF(ISBLANK(M1181),"",MONTH(O1181))</f>
        <v>1</v>
      </c>
      <c r="D1181" s="1" t="str">
        <f>IF(ISBLANK(N1181),"",WEEKNUM(O1181))</f>
        <v/>
      </c>
      <c r="E1181" s="1" t="str">
        <f>S1181&amp;R1181</f>
        <v/>
      </c>
      <c r="H1181" s="1" t="str">
        <f>IF(ISBLANK(N1181),"",IF(SUM(AC1181:CO1181)=0,"other",INDEX(AC$6:CO$6,MATCH(1,AC1181:CO1181,0))))</f>
        <v/>
      </c>
      <c r="I1181" s="1" t="str" cm="1">
        <f t="array" ref="I1181">IF(ISBLANK(N1181),"",INDEX($AC$7:$CO$7,,MATCH(H1181,$AC$6:$CO$6,0)))</f>
        <v/>
      </c>
      <c r="L1181" s="1" t="str">
        <f>IF(ISBLANK(J1181),H1181,J1181)</f>
        <v/>
      </c>
      <c r="M1181" s="1" t="str">
        <f>IF(ISBLANK(K1181),I1181,K1181)</f>
        <v/>
      </c>
      <c r="AA1181">
        <f t="shared" si="438"/>
        <v>0</v>
      </c>
      <c r="AB1181">
        <f t="shared" si="438"/>
        <v>0</v>
      </c>
      <c r="AC1181">
        <f t="shared" si="439"/>
        <v>0</v>
      </c>
      <c r="AD1181">
        <f t="shared" si="440"/>
        <v>0</v>
      </c>
      <c r="AE1181">
        <f t="shared" si="440"/>
        <v>0</v>
      </c>
      <c r="AF1181">
        <f t="shared" si="440"/>
        <v>0</v>
      </c>
      <c r="AG1181">
        <f t="shared" si="440"/>
        <v>0</v>
      </c>
      <c r="AH1181">
        <f t="shared" si="436"/>
        <v>0</v>
      </c>
      <c r="AI1181">
        <f t="shared" si="436"/>
        <v>0</v>
      </c>
      <c r="AJ1181">
        <f t="shared" si="436"/>
        <v>0</v>
      </c>
      <c r="AK1181">
        <f t="shared" si="434"/>
        <v>0</v>
      </c>
      <c r="AL1181">
        <f t="shared" si="434"/>
        <v>0</v>
      </c>
      <c r="AM1181">
        <f t="shared" si="434"/>
        <v>0</v>
      </c>
      <c r="AN1181">
        <f t="shared" si="434"/>
        <v>0</v>
      </c>
      <c r="AO1181">
        <f t="shared" si="434"/>
        <v>0</v>
      </c>
      <c r="AP1181">
        <f t="shared" si="434"/>
        <v>0</v>
      </c>
      <c r="AQ1181">
        <f t="shared" si="434"/>
        <v>0</v>
      </c>
      <c r="AR1181">
        <f t="shared" si="434"/>
        <v>0</v>
      </c>
      <c r="AS1181">
        <f t="shared" si="434"/>
        <v>0</v>
      </c>
      <c r="AT1181">
        <f t="shared" si="434"/>
        <v>0</v>
      </c>
      <c r="AU1181">
        <f t="shared" si="421"/>
        <v>0</v>
      </c>
      <c r="AV1181">
        <f t="shared" si="421"/>
        <v>0</v>
      </c>
      <c r="AW1181">
        <f t="shared" si="421"/>
        <v>0</v>
      </c>
      <c r="AX1181">
        <f t="shared" si="421"/>
        <v>0</v>
      </c>
      <c r="AY1181">
        <f t="shared" si="442"/>
        <v>0</v>
      </c>
      <c r="AZ1181">
        <f t="shared" si="435"/>
        <v>0</v>
      </c>
      <c r="BA1181">
        <f t="shared" si="441"/>
        <v>0</v>
      </c>
      <c r="BB1181">
        <f t="shared" si="441"/>
        <v>0</v>
      </c>
      <c r="BC1181">
        <f t="shared" si="441"/>
        <v>0</v>
      </c>
      <c r="BD1181">
        <f t="shared" si="441"/>
        <v>0</v>
      </c>
      <c r="BE1181">
        <f t="shared" si="441"/>
        <v>0</v>
      </c>
      <c r="BF1181">
        <f t="shared" si="441"/>
        <v>0</v>
      </c>
      <c r="BG1181">
        <f t="shared" si="441"/>
        <v>0</v>
      </c>
      <c r="BH1181">
        <f t="shared" si="441"/>
        <v>0</v>
      </c>
      <c r="BI1181">
        <f t="shared" si="441"/>
        <v>0</v>
      </c>
      <c r="BJ1181">
        <f t="shared" si="441"/>
        <v>0</v>
      </c>
      <c r="BK1181">
        <f t="shared" si="441"/>
        <v>0</v>
      </c>
      <c r="BL1181">
        <f t="shared" si="441"/>
        <v>0</v>
      </c>
      <c r="BM1181">
        <f t="shared" si="441"/>
        <v>0</v>
      </c>
      <c r="BN1181">
        <f t="shared" si="441"/>
        <v>0</v>
      </c>
      <c r="BO1181">
        <f t="shared" si="441"/>
        <v>0</v>
      </c>
      <c r="BP1181">
        <f t="shared" si="441"/>
        <v>0</v>
      </c>
      <c r="BQ1181">
        <f t="shared" si="428"/>
        <v>0</v>
      </c>
      <c r="BR1181">
        <f t="shared" si="428"/>
        <v>0</v>
      </c>
    </row>
    <row r="1182" spans="2:70" x14ac:dyDescent="0.2">
      <c r="B1182" s="1" t="str">
        <f>IF(ISBLANK(N1182),"",YEAR(O1182))</f>
        <v/>
      </c>
      <c r="C1182" s="12">
        <f>IF(ISBLANK(M1182),"",MONTH(O1182))</f>
        <v>1</v>
      </c>
      <c r="D1182" s="1" t="str">
        <f>IF(ISBLANK(N1182),"",WEEKNUM(O1182))</f>
        <v/>
      </c>
      <c r="E1182" s="1" t="str">
        <f>S1182&amp;R1182</f>
        <v/>
      </c>
      <c r="H1182" s="1" t="str">
        <f>IF(ISBLANK(N1182),"",IF(SUM(AC1182:CO1182)=0,"other",INDEX(AC$6:CO$6,MATCH(1,AC1182:CO1182,0))))</f>
        <v/>
      </c>
      <c r="I1182" s="1" t="str" cm="1">
        <f t="array" ref="I1182">IF(ISBLANK(N1182),"",INDEX($AC$7:$CO$7,,MATCH(H1182,$AC$6:$CO$6,0)))</f>
        <v/>
      </c>
      <c r="L1182" s="1" t="str">
        <f>IF(ISBLANK(J1182),H1182,J1182)</f>
        <v/>
      </c>
      <c r="M1182" s="1" t="str">
        <f>IF(ISBLANK(K1182),I1182,K1182)</f>
        <v/>
      </c>
      <c r="AA1182">
        <f t="shared" si="438"/>
        <v>0</v>
      </c>
      <c r="AB1182">
        <f t="shared" si="438"/>
        <v>0</v>
      </c>
      <c r="AC1182">
        <f t="shared" si="439"/>
        <v>0</v>
      </c>
      <c r="AD1182">
        <f t="shared" si="440"/>
        <v>0</v>
      </c>
      <c r="AE1182">
        <f t="shared" si="440"/>
        <v>0</v>
      </c>
      <c r="AF1182">
        <f t="shared" si="440"/>
        <v>0</v>
      </c>
      <c r="AG1182">
        <f t="shared" si="440"/>
        <v>0</v>
      </c>
      <c r="AH1182">
        <f t="shared" si="436"/>
        <v>0</v>
      </c>
      <c r="AI1182">
        <f t="shared" si="436"/>
        <v>0</v>
      </c>
      <c r="AJ1182">
        <f t="shared" si="436"/>
        <v>0</v>
      </c>
      <c r="AK1182">
        <f t="shared" si="434"/>
        <v>0</v>
      </c>
      <c r="AL1182">
        <f t="shared" si="434"/>
        <v>0</v>
      </c>
      <c r="AM1182">
        <f t="shared" si="434"/>
        <v>0</v>
      </c>
      <c r="AN1182">
        <f t="shared" si="434"/>
        <v>0</v>
      </c>
      <c r="AO1182">
        <f t="shared" si="434"/>
        <v>0</v>
      </c>
      <c r="AP1182">
        <f t="shared" si="434"/>
        <v>0</v>
      </c>
      <c r="AQ1182">
        <f t="shared" si="434"/>
        <v>0</v>
      </c>
      <c r="AR1182">
        <f t="shared" si="434"/>
        <v>0</v>
      </c>
      <c r="AS1182">
        <f t="shared" si="434"/>
        <v>0</v>
      </c>
      <c r="AT1182">
        <f t="shared" si="434"/>
        <v>0</v>
      </c>
      <c r="AU1182">
        <f t="shared" si="421"/>
        <v>0</v>
      </c>
      <c r="AV1182">
        <f t="shared" si="421"/>
        <v>0</v>
      </c>
      <c r="AW1182">
        <f t="shared" si="421"/>
        <v>0</v>
      </c>
      <c r="AX1182">
        <f t="shared" si="421"/>
        <v>0</v>
      </c>
      <c r="AY1182">
        <f t="shared" si="442"/>
        <v>0</v>
      </c>
      <c r="AZ1182">
        <f t="shared" si="435"/>
        <v>0</v>
      </c>
      <c r="BA1182">
        <f t="shared" ref="BA1182:BP1191" si="443">IF(ISERROR(FIND(BA$5,$E1182)),0,1)</f>
        <v>0</v>
      </c>
      <c r="BB1182">
        <f t="shared" si="443"/>
        <v>0</v>
      </c>
      <c r="BC1182">
        <f t="shared" si="443"/>
        <v>0</v>
      </c>
      <c r="BD1182">
        <f t="shared" si="443"/>
        <v>0</v>
      </c>
      <c r="BE1182">
        <f t="shared" si="443"/>
        <v>0</v>
      </c>
      <c r="BF1182">
        <f t="shared" si="443"/>
        <v>0</v>
      </c>
      <c r="BG1182">
        <f t="shared" si="443"/>
        <v>0</v>
      </c>
      <c r="BH1182">
        <f t="shared" si="443"/>
        <v>0</v>
      </c>
      <c r="BI1182">
        <f t="shared" si="443"/>
        <v>0</v>
      </c>
      <c r="BJ1182">
        <f t="shared" si="443"/>
        <v>0</v>
      </c>
      <c r="BK1182">
        <f t="shared" si="443"/>
        <v>0</v>
      </c>
      <c r="BL1182">
        <f t="shared" si="443"/>
        <v>0</v>
      </c>
      <c r="BM1182">
        <f t="shared" si="443"/>
        <v>0</v>
      </c>
      <c r="BN1182">
        <f t="shared" si="443"/>
        <v>0</v>
      </c>
      <c r="BO1182">
        <f t="shared" si="443"/>
        <v>0</v>
      </c>
      <c r="BP1182">
        <f t="shared" si="443"/>
        <v>0</v>
      </c>
      <c r="BQ1182">
        <f t="shared" si="428"/>
        <v>0</v>
      </c>
      <c r="BR1182">
        <f t="shared" si="428"/>
        <v>0</v>
      </c>
    </row>
    <row r="1183" spans="2:70" x14ac:dyDescent="0.2">
      <c r="B1183" s="1" t="str">
        <f>IF(ISBLANK(N1183),"",YEAR(O1183))</f>
        <v/>
      </c>
      <c r="C1183" s="12">
        <f>IF(ISBLANK(M1183),"",MONTH(O1183))</f>
        <v>1</v>
      </c>
      <c r="D1183" s="1" t="str">
        <f>IF(ISBLANK(N1183),"",WEEKNUM(O1183))</f>
        <v/>
      </c>
      <c r="E1183" s="1" t="str">
        <f>S1183&amp;R1183</f>
        <v/>
      </c>
      <c r="H1183" s="1" t="str">
        <f>IF(ISBLANK(N1183),"",IF(SUM(AC1183:CO1183)=0,"other",INDEX(AC$6:CO$6,MATCH(1,AC1183:CO1183,0))))</f>
        <v/>
      </c>
      <c r="I1183" s="1" t="str" cm="1">
        <f t="array" ref="I1183">IF(ISBLANK(N1183),"",INDEX($AC$7:$CO$7,,MATCH(H1183,$AC$6:$CO$6,0)))</f>
        <v/>
      </c>
      <c r="L1183" s="1" t="str">
        <f>IF(ISBLANK(J1183),H1183,J1183)</f>
        <v/>
      </c>
      <c r="M1183" s="1" t="str">
        <f>IF(ISBLANK(K1183),I1183,K1183)</f>
        <v/>
      </c>
      <c r="AA1183">
        <f t="shared" si="438"/>
        <v>0</v>
      </c>
      <c r="AB1183">
        <f t="shared" si="438"/>
        <v>0</v>
      </c>
      <c r="AC1183">
        <f t="shared" si="439"/>
        <v>0</v>
      </c>
      <c r="AD1183">
        <f t="shared" si="440"/>
        <v>0</v>
      </c>
      <c r="AE1183">
        <f t="shared" si="440"/>
        <v>0</v>
      </c>
      <c r="AF1183">
        <f t="shared" si="440"/>
        <v>0</v>
      </c>
      <c r="AG1183">
        <f t="shared" si="440"/>
        <v>0</v>
      </c>
      <c r="AH1183">
        <f t="shared" si="436"/>
        <v>0</v>
      </c>
      <c r="AI1183">
        <f t="shared" si="436"/>
        <v>0</v>
      </c>
      <c r="AJ1183">
        <f t="shared" si="436"/>
        <v>0</v>
      </c>
      <c r="AK1183">
        <f t="shared" si="434"/>
        <v>0</v>
      </c>
      <c r="AL1183">
        <f t="shared" si="434"/>
        <v>0</v>
      </c>
      <c r="AM1183">
        <f t="shared" si="434"/>
        <v>0</v>
      </c>
      <c r="AN1183">
        <f t="shared" si="434"/>
        <v>0</v>
      </c>
      <c r="AO1183">
        <f t="shared" si="434"/>
        <v>0</v>
      </c>
      <c r="AP1183">
        <f t="shared" si="434"/>
        <v>0</v>
      </c>
      <c r="AQ1183">
        <f t="shared" si="434"/>
        <v>0</v>
      </c>
      <c r="AR1183">
        <f t="shared" si="434"/>
        <v>0</v>
      </c>
      <c r="AS1183">
        <f t="shared" si="434"/>
        <v>0</v>
      </c>
      <c r="AT1183">
        <f t="shared" si="434"/>
        <v>0</v>
      </c>
      <c r="AU1183">
        <f t="shared" si="421"/>
        <v>0</v>
      </c>
      <c r="AV1183">
        <f t="shared" si="421"/>
        <v>0</v>
      </c>
      <c r="AW1183">
        <f t="shared" si="421"/>
        <v>0</v>
      </c>
      <c r="AX1183">
        <f t="shared" si="421"/>
        <v>0</v>
      </c>
      <c r="AY1183">
        <f t="shared" si="442"/>
        <v>0</v>
      </c>
      <c r="AZ1183">
        <f t="shared" si="435"/>
        <v>0</v>
      </c>
      <c r="BA1183">
        <f t="shared" si="443"/>
        <v>0</v>
      </c>
      <c r="BB1183">
        <f t="shared" si="443"/>
        <v>0</v>
      </c>
      <c r="BC1183">
        <f t="shared" si="443"/>
        <v>0</v>
      </c>
      <c r="BD1183">
        <f t="shared" si="443"/>
        <v>0</v>
      </c>
      <c r="BE1183">
        <f t="shared" si="443"/>
        <v>0</v>
      </c>
      <c r="BF1183">
        <f t="shared" si="443"/>
        <v>0</v>
      </c>
      <c r="BG1183">
        <f t="shared" si="443"/>
        <v>0</v>
      </c>
      <c r="BH1183">
        <f t="shared" si="443"/>
        <v>0</v>
      </c>
      <c r="BI1183">
        <f t="shared" si="443"/>
        <v>0</v>
      </c>
      <c r="BJ1183">
        <f t="shared" si="443"/>
        <v>0</v>
      </c>
      <c r="BK1183">
        <f t="shared" si="443"/>
        <v>0</v>
      </c>
      <c r="BL1183">
        <f t="shared" si="443"/>
        <v>0</v>
      </c>
      <c r="BM1183">
        <f t="shared" si="443"/>
        <v>0</v>
      </c>
      <c r="BN1183">
        <f t="shared" si="443"/>
        <v>0</v>
      </c>
      <c r="BO1183">
        <f t="shared" si="443"/>
        <v>0</v>
      </c>
      <c r="BP1183">
        <f t="shared" si="443"/>
        <v>0</v>
      </c>
      <c r="BQ1183">
        <f t="shared" si="428"/>
        <v>0</v>
      </c>
      <c r="BR1183">
        <f t="shared" si="428"/>
        <v>0</v>
      </c>
    </row>
    <row r="1184" spans="2:70" x14ac:dyDescent="0.2">
      <c r="B1184" s="1" t="str">
        <f>IF(ISBLANK(N1184),"",YEAR(O1184))</f>
        <v/>
      </c>
      <c r="C1184" s="12">
        <f>IF(ISBLANK(M1184),"",MONTH(O1184))</f>
        <v>1</v>
      </c>
      <c r="D1184" s="1" t="str">
        <f>IF(ISBLANK(N1184),"",WEEKNUM(O1184))</f>
        <v/>
      </c>
      <c r="E1184" s="1" t="str">
        <f>S1184&amp;R1184</f>
        <v/>
      </c>
      <c r="H1184" s="1" t="str">
        <f>IF(ISBLANK(N1184),"",IF(SUM(AC1184:CO1184)=0,"other",INDEX(AC$6:CO$6,MATCH(1,AC1184:CO1184,0))))</f>
        <v/>
      </c>
      <c r="I1184" s="1" t="str" cm="1">
        <f t="array" ref="I1184">IF(ISBLANK(N1184),"",INDEX($AC$7:$CO$7,,MATCH(H1184,$AC$6:$CO$6,0)))</f>
        <v/>
      </c>
      <c r="L1184" s="1" t="str">
        <f>IF(ISBLANK(J1184),H1184,J1184)</f>
        <v/>
      </c>
      <c r="M1184" s="1" t="str">
        <f>IF(ISBLANK(K1184),I1184,K1184)</f>
        <v/>
      </c>
      <c r="AA1184">
        <f t="shared" si="438"/>
        <v>0</v>
      </c>
      <c r="AB1184">
        <f t="shared" si="438"/>
        <v>0</v>
      </c>
      <c r="AC1184">
        <f t="shared" si="439"/>
        <v>0</v>
      </c>
      <c r="AD1184">
        <f t="shared" si="440"/>
        <v>0</v>
      </c>
      <c r="AE1184">
        <f t="shared" si="440"/>
        <v>0</v>
      </c>
      <c r="AF1184">
        <f t="shared" si="440"/>
        <v>0</v>
      </c>
      <c r="AG1184">
        <f t="shared" si="440"/>
        <v>0</v>
      </c>
      <c r="AH1184">
        <f t="shared" si="436"/>
        <v>0</v>
      </c>
      <c r="AI1184">
        <f t="shared" si="436"/>
        <v>0</v>
      </c>
      <c r="AJ1184">
        <f t="shared" si="436"/>
        <v>0</v>
      </c>
      <c r="AK1184">
        <f t="shared" si="434"/>
        <v>0</v>
      </c>
      <c r="AL1184">
        <f t="shared" si="434"/>
        <v>0</v>
      </c>
      <c r="AM1184">
        <f t="shared" si="434"/>
        <v>0</v>
      </c>
      <c r="AN1184">
        <f t="shared" si="434"/>
        <v>0</v>
      </c>
      <c r="AO1184">
        <f t="shared" si="434"/>
        <v>0</v>
      </c>
      <c r="AP1184">
        <f t="shared" si="434"/>
        <v>0</v>
      </c>
      <c r="AQ1184">
        <f t="shared" si="434"/>
        <v>0</v>
      </c>
      <c r="AR1184">
        <f t="shared" si="434"/>
        <v>0</v>
      </c>
      <c r="AS1184">
        <f t="shared" si="434"/>
        <v>0</v>
      </c>
      <c r="AT1184">
        <f t="shared" si="434"/>
        <v>0</v>
      </c>
      <c r="AU1184">
        <f t="shared" si="421"/>
        <v>0</v>
      </c>
      <c r="AV1184">
        <f t="shared" si="421"/>
        <v>0</v>
      </c>
      <c r="AW1184">
        <f t="shared" si="421"/>
        <v>0</v>
      </c>
      <c r="AX1184">
        <f t="shared" si="421"/>
        <v>0</v>
      </c>
      <c r="AY1184">
        <f t="shared" si="442"/>
        <v>0</v>
      </c>
      <c r="AZ1184">
        <f t="shared" si="435"/>
        <v>0</v>
      </c>
      <c r="BA1184">
        <f t="shared" si="443"/>
        <v>0</v>
      </c>
      <c r="BB1184">
        <f t="shared" si="443"/>
        <v>0</v>
      </c>
      <c r="BC1184">
        <f t="shared" si="443"/>
        <v>0</v>
      </c>
      <c r="BD1184">
        <f t="shared" si="443"/>
        <v>0</v>
      </c>
      <c r="BE1184">
        <f t="shared" si="443"/>
        <v>0</v>
      </c>
      <c r="BF1184">
        <f t="shared" si="443"/>
        <v>0</v>
      </c>
      <c r="BG1184">
        <f t="shared" si="443"/>
        <v>0</v>
      </c>
      <c r="BH1184">
        <f t="shared" si="443"/>
        <v>0</v>
      </c>
      <c r="BI1184">
        <f t="shared" si="443"/>
        <v>0</v>
      </c>
      <c r="BJ1184">
        <f t="shared" si="443"/>
        <v>0</v>
      </c>
      <c r="BK1184">
        <f t="shared" si="443"/>
        <v>0</v>
      </c>
      <c r="BL1184">
        <f t="shared" si="443"/>
        <v>0</v>
      </c>
      <c r="BM1184">
        <f t="shared" si="443"/>
        <v>0</v>
      </c>
      <c r="BN1184">
        <f t="shared" si="443"/>
        <v>0</v>
      </c>
      <c r="BO1184">
        <f t="shared" si="443"/>
        <v>0</v>
      </c>
      <c r="BP1184">
        <f t="shared" si="443"/>
        <v>0</v>
      </c>
      <c r="BQ1184">
        <f t="shared" si="428"/>
        <v>0</v>
      </c>
      <c r="BR1184">
        <f t="shared" si="428"/>
        <v>0</v>
      </c>
    </row>
    <row r="1185" spans="2:70" x14ac:dyDescent="0.2">
      <c r="B1185" s="1" t="str">
        <f>IF(ISBLANK(N1185),"",YEAR(O1185))</f>
        <v/>
      </c>
      <c r="C1185" s="12">
        <f>IF(ISBLANK(M1185),"",MONTH(O1185))</f>
        <v>1</v>
      </c>
      <c r="D1185" s="1" t="str">
        <f>IF(ISBLANK(N1185),"",WEEKNUM(O1185))</f>
        <v/>
      </c>
      <c r="E1185" s="1" t="str">
        <f>S1185&amp;R1185</f>
        <v/>
      </c>
      <c r="H1185" s="1" t="str">
        <f>IF(ISBLANK(N1185),"",IF(SUM(AC1185:CO1185)=0,"other",INDEX(AC$6:CO$6,MATCH(1,AC1185:CO1185,0))))</f>
        <v/>
      </c>
      <c r="I1185" s="1" t="str" cm="1">
        <f t="array" ref="I1185">IF(ISBLANK(N1185),"",INDEX($AC$7:$CO$7,,MATCH(H1185,$AC$6:$CO$6,0)))</f>
        <v/>
      </c>
      <c r="L1185" s="1" t="str">
        <f>IF(ISBLANK(J1185),H1185,J1185)</f>
        <v/>
      </c>
      <c r="M1185" s="1" t="str">
        <f>IF(ISBLANK(K1185),I1185,K1185)</f>
        <v/>
      </c>
      <c r="AA1185">
        <f t="shared" si="438"/>
        <v>0</v>
      </c>
      <c r="AB1185">
        <f t="shared" si="438"/>
        <v>0</v>
      </c>
      <c r="AC1185">
        <f t="shared" si="439"/>
        <v>0</v>
      </c>
      <c r="AD1185">
        <f t="shared" si="440"/>
        <v>0</v>
      </c>
      <c r="AE1185">
        <f t="shared" si="440"/>
        <v>0</v>
      </c>
      <c r="AF1185">
        <f t="shared" si="440"/>
        <v>0</v>
      </c>
      <c r="AG1185">
        <f t="shared" si="440"/>
        <v>0</v>
      </c>
      <c r="AH1185">
        <f t="shared" si="436"/>
        <v>0</v>
      </c>
      <c r="AI1185">
        <f t="shared" si="436"/>
        <v>0</v>
      </c>
      <c r="AJ1185">
        <f t="shared" si="436"/>
        <v>0</v>
      </c>
      <c r="AK1185">
        <f t="shared" si="434"/>
        <v>0</v>
      </c>
      <c r="AL1185">
        <f t="shared" si="434"/>
        <v>0</v>
      </c>
      <c r="AM1185">
        <f t="shared" si="434"/>
        <v>0</v>
      </c>
      <c r="AN1185">
        <f t="shared" si="434"/>
        <v>0</v>
      </c>
      <c r="AO1185">
        <f t="shared" si="434"/>
        <v>0</v>
      </c>
      <c r="AP1185">
        <f t="shared" si="434"/>
        <v>0</v>
      </c>
      <c r="AQ1185">
        <f t="shared" si="434"/>
        <v>0</v>
      </c>
      <c r="AR1185">
        <f t="shared" si="434"/>
        <v>0</v>
      </c>
      <c r="AS1185">
        <f t="shared" si="434"/>
        <v>0</v>
      </c>
      <c r="AT1185">
        <f t="shared" si="434"/>
        <v>0</v>
      </c>
      <c r="AU1185">
        <f t="shared" si="421"/>
        <v>0</v>
      </c>
      <c r="AV1185">
        <f t="shared" si="421"/>
        <v>0</v>
      </c>
      <c r="AW1185">
        <f t="shared" si="421"/>
        <v>0</v>
      </c>
      <c r="AX1185">
        <f t="shared" si="421"/>
        <v>0</v>
      </c>
      <c r="AY1185">
        <f t="shared" si="442"/>
        <v>0</v>
      </c>
      <c r="AZ1185">
        <f t="shared" si="435"/>
        <v>0</v>
      </c>
      <c r="BA1185">
        <f t="shared" si="443"/>
        <v>0</v>
      </c>
      <c r="BB1185">
        <f t="shared" si="443"/>
        <v>0</v>
      </c>
      <c r="BC1185">
        <f t="shared" si="443"/>
        <v>0</v>
      </c>
      <c r="BD1185">
        <f t="shared" si="443"/>
        <v>0</v>
      </c>
      <c r="BE1185">
        <f t="shared" si="443"/>
        <v>0</v>
      </c>
      <c r="BF1185">
        <f t="shared" si="443"/>
        <v>0</v>
      </c>
      <c r="BG1185">
        <f t="shared" si="443"/>
        <v>0</v>
      </c>
      <c r="BH1185">
        <f t="shared" si="443"/>
        <v>0</v>
      </c>
      <c r="BI1185">
        <f t="shared" si="443"/>
        <v>0</v>
      </c>
      <c r="BJ1185">
        <f t="shared" si="443"/>
        <v>0</v>
      </c>
      <c r="BK1185">
        <f t="shared" si="443"/>
        <v>0</v>
      </c>
      <c r="BL1185">
        <f t="shared" si="443"/>
        <v>0</v>
      </c>
      <c r="BM1185">
        <f t="shared" si="443"/>
        <v>0</v>
      </c>
      <c r="BN1185">
        <f t="shared" si="443"/>
        <v>0</v>
      </c>
      <c r="BO1185">
        <f t="shared" si="443"/>
        <v>0</v>
      </c>
      <c r="BP1185">
        <f t="shared" si="443"/>
        <v>0</v>
      </c>
      <c r="BQ1185">
        <f t="shared" si="428"/>
        <v>0</v>
      </c>
      <c r="BR1185">
        <f t="shared" si="428"/>
        <v>0</v>
      </c>
    </row>
    <row r="1186" spans="2:70" x14ac:dyDescent="0.2">
      <c r="B1186" s="1" t="str">
        <f>IF(ISBLANK(N1186),"",YEAR(O1186))</f>
        <v/>
      </c>
      <c r="C1186" s="12">
        <f>IF(ISBLANK(M1186),"",MONTH(O1186))</f>
        <v>1</v>
      </c>
      <c r="D1186" s="1" t="str">
        <f>IF(ISBLANK(N1186),"",WEEKNUM(O1186))</f>
        <v/>
      </c>
      <c r="E1186" s="1" t="str">
        <f>S1186&amp;R1186</f>
        <v/>
      </c>
      <c r="H1186" s="1" t="str">
        <f>IF(ISBLANK(N1186),"",IF(SUM(AC1186:CO1186)=0,"other",INDEX(AC$6:CO$6,MATCH(1,AC1186:CO1186,0))))</f>
        <v/>
      </c>
      <c r="I1186" s="1" t="str" cm="1">
        <f t="array" ref="I1186">IF(ISBLANK(N1186),"",INDEX($AC$7:$CO$7,,MATCH(H1186,$AC$6:$CO$6,0)))</f>
        <v/>
      </c>
      <c r="L1186" s="1" t="str">
        <f>IF(ISBLANK(J1186),H1186,J1186)</f>
        <v/>
      </c>
      <c r="M1186" s="1" t="str">
        <f>IF(ISBLANK(K1186),I1186,K1186)</f>
        <v/>
      </c>
      <c r="AA1186">
        <f t="shared" si="438"/>
        <v>0</v>
      </c>
      <c r="AB1186">
        <f t="shared" si="438"/>
        <v>0</v>
      </c>
      <c r="AC1186">
        <f t="shared" si="439"/>
        <v>0</v>
      </c>
      <c r="AD1186">
        <f t="shared" si="440"/>
        <v>0</v>
      </c>
      <c r="AE1186">
        <f t="shared" si="440"/>
        <v>0</v>
      </c>
      <c r="AF1186">
        <f t="shared" si="440"/>
        <v>0</v>
      </c>
      <c r="AG1186">
        <f t="shared" si="440"/>
        <v>0</v>
      </c>
      <c r="AH1186">
        <f t="shared" si="436"/>
        <v>0</v>
      </c>
      <c r="AI1186">
        <f t="shared" si="436"/>
        <v>0</v>
      </c>
      <c r="AJ1186">
        <f t="shared" si="436"/>
        <v>0</v>
      </c>
      <c r="AK1186">
        <f t="shared" si="434"/>
        <v>0</v>
      </c>
      <c r="AL1186">
        <f t="shared" si="434"/>
        <v>0</v>
      </c>
      <c r="AM1186">
        <f t="shared" si="434"/>
        <v>0</v>
      </c>
      <c r="AN1186">
        <f t="shared" si="434"/>
        <v>0</v>
      </c>
      <c r="AO1186">
        <f t="shared" si="434"/>
        <v>0</v>
      </c>
      <c r="AP1186">
        <f t="shared" si="434"/>
        <v>0</v>
      </c>
      <c r="AQ1186">
        <f t="shared" si="434"/>
        <v>0</v>
      </c>
      <c r="AR1186">
        <f t="shared" si="434"/>
        <v>0</v>
      </c>
      <c r="AS1186">
        <f t="shared" si="434"/>
        <v>0</v>
      </c>
      <c r="AT1186">
        <f t="shared" si="434"/>
        <v>0</v>
      </c>
      <c r="AU1186">
        <f t="shared" si="421"/>
        <v>0</v>
      </c>
      <c r="AV1186">
        <f t="shared" si="421"/>
        <v>0</v>
      </c>
      <c r="AW1186">
        <f t="shared" si="421"/>
        <v>0</v>
      </c>
      <c r="AX1186">
        <f t="shared" si="421"/>
        <v>0</v>
      </c>
      <c r="AY1186">
        <f t="shared" si="442"/>
        <v>0</v>
      </c>
      <c r="AZ1186">
        <f t="shared" si="435"/>
        <v>0</v>
      </c>
      <c r="BA1186">
        <f t="shared" si="443"/>
        <v>0</v>
      </c>
      <c r="BB1186">
        <f t="shared" si="443"/>
        <v>0</v>
      </c>
      <c r="BC1186">
        <f t="shared" si="443"/>
        <v>0</v>
      </c>
      <c r="BD1186">
        <f t="shared" si="443"/>
        <v>0</v>
      </c>
      <c r="BE1186">
        <f t="shared" si="443"/>
        <v>0</v>
      </c>
      <c r="BF1186">
        <f t="shared" si="443"/>
        <v>0</v>
      </c>
      <c r="BG1186">
        <f t="shared" si="443"/>
        <v>0</v>
      </c>
      <c r="BH1186">
        <f t="shared" si="443"/>
        <v>0</v>
      </c>
      <c r="BI1186">
        <f t="shared" si="443"/>
        <v>0</v>
      </c>
      <c r="BJ1186">
        <f t="shared" si="443"/>
        <v>0</v>
      </c>
      <c r="BK1186">
        <f t="shared" si="443"/>
        <v>0</v>
      </c>
      <c r="BL1186">
        <f t="shared" si="443"/>
        <v>0</v>
      </c>
      <c r="BM1186">
        <f t="shared" si="443"/>
        <v>0</v>
      </c>
      <c r="BN1186">
        <f t="shared" si="443"/>
        <v>0</v>
      </c>
      <c r="BO1186">
        <f t="shared" si="443"/>
        <v>0</v>
      </c>
      <c r="BP1186">
        <f t="shared" si="443"/>
        <v>0</v>
      </c>
      <c r="BQ1186">
        <f t="shared" si="428"/>
        <v>0</v>
      </c>
      <c r="BR1186">
        <f t="shared" si="428"/>
        <v>0</v>
      </c>
    </row>
    <row r="1187" spans="2:70" x14ac:dyDescent="0.2">
      <c r="B1187" s="1" t="str">
        <f>IF(ISBLANK(N1187),"",YEAR(O1187))</f>
        <v/>
      </c>
      <c r="C1187" s="12">
        <f>IF(ISBLANK(M1187),"",MONTH(O1187))</f>
        <v>1</v>
      </c>
      <c r="D1187" s="1" t="str">
        <f>IF(ISBLANK(N1187),"",WEEKNUM(O1187))</f>
        <v/>
      </c>
      <c r="E1187" s="1" t="str">
        <f>S1187&amp;R1187</f>
        <v/>
      </c>
      <c r="H1187" s="1" t="str">
        <f>IF(ISBLANK(N1187),"",IF(SUM(AC1187:CO1187)=0,"other",INDEX(AC$6:CO$6,MATCH(1,AC1187:CO1187,0))))</f>
        <v/>
      </c>
      <c r="I1187" s="1" t="str" cm="1">
        <f t="array" ref="I1187">IF(ISBLANK(N1187),"",INDEX($AC$7:$CO$7,,MATCH(H1187,$AC$6:$CO$6,0)))</f>
        <v/>
      </c>
      <c r="L1187" s="1" t="str">
        <f>IF(ISBLANK(J1187),H1187,J1187)</f>
        <v/>
      </c>
      <c r="M1187" s="1" t="str">
        <f>IF(ISBLANK(K1187),I1187,K1187)</f>
        <v/>
      </c>
      <c r="AA1187">
        <f t="shared" si="438"/>
        <v>0</v>
      </c>
      <c r="AB1187">
        <f t="shared" si="438"/>
        <v>0</v>
      </c>
      <c r="AC1187">
        <f t="shared" si="439"/>
        <v>0</v>
      </c>
      <c r="AD1187">
        <f t="shared" si="440"/>
        <v>0</v>
      </c>
      <c r="AE1187">
        <f t="shared" si="440"/>
        <v>0</v>
      </c>
      <c r="AF1187">
        <f t="shared" si="440"/>
        <v>0</v>
      </c>
      <c r="AG1187">
        <f t="shared" si="440"/>
        <v>0</v>
      </c>
      <c r="AH1187">
        <f t="shared" si="436"/>
        <v>0</v>
      </c>
      <c r="AI1187">
        <f t="shared" si="436"/>
        <v>0</v>
      </c>
      <c r="AJ1187">
        <f t="shared" si="436"/>
        <v>0</v>
      </c>
      <c r="AK1187">
        <f t="shared" si="434"/>
        <v>0</v>
      </c>
      <c r="AL1187">
        <f t="shared" si="434"/>
        <v>0</v>
      </c>
      <c r="AM1187">
        <f t="shared" si="434"/>
        <v>0</v>
      </c>
      <c r="AN1187">
        <f t="shared" si="434"/>
        <v>0</v>
      </c>
      <c r="AO1187">
        <f t="shared" si="434"/>
        <v>0</v>
      </c>
      <c r="AP1187">
        <f t="shared" si="434"/>
        <v>0</v>
      </c>
      <c r="AQ1187">
        <f t="shared" si="434"/>
        <v>0</v>
      </c>
      <c r="AR1187">
        <f t="shared" si="434"/>
        <v>0</v>
      </c>
      <c r="AS1187">
        <f t="shared" si="434"/>
        <v>0</v>
      </c>
      <c r="AT1187">
        <f t="shared" si="434"/>
        <v>0</v>
      </c>
      <c r="AU1187">
        <f t="shared" si="421"/>
        <v>0</v>
      </c>
      <c r="AV1187">
        <f t="shared" si="421"/>
        <v>0</v>
      </c>
      <c r="AW1187">
        <f t="shared" si="421"/>
        <v>0</v>
      </c>
      <c r="AX1187">
        <f t="shared" si="421"/>
        <v>0</v>
      </c>
      <c r="AY1187">
        <f t="shared" si="442"/>
        <v>0</v>
      </c>
      <c r="AZ1187">
        <f t="shared" si="435"/>
        <v>0</v>
      </c>
      <c r="BA1187">
        <f t="shared" si="443"/>
        <v>0</v>
      </c>
      <c r="BB1187">
        <f t="shared" si="443"/>
        <v>0</v>
      </c>
      <c r="BC1187">
        <f t="shared" si="443"/>
        <v>0</v>
      </c>
      <c r="BD1187">
        <f t="shared" si="443"/>
        <v>0</v>
      </c>
      <c r="BE1187">
        <f t="shared" si="443"/>
        <v>0</v>
      </c>
      <c r="BF1187">
        <f t="shared" si="443"/>
        <v>0</v>
      </c>
      <c r="BG1187">
        <f t="shared" si="443"/>
        <v>0</v>
      </c>
      <c r="BH1187">
        <f t="shared" si="443"/>
        <v>0</v>
      </c>
      <c r="BI1187">
        <f t="shared" si="443"/>
        <v>0</v>
      </c>
      <c r="BJ1187">
        <f t="shared" si="443"/>
        <v>0</v>
      </c>
      <c r="BK1187">
        <f t="shared" si="443"/>
        <v>0</v>
      </c>
      <c r="BL1187">
        <f t="shared" si="443"/>
        <v>0</v>
      </c>
      <c r="BM1187">
        <f t="shared" si="443"/>
        <v>0</v>
      </c>
      <c r="BN1187">
        <f t="shared" si="443"/>
        <v>0</v>
      </c>
      <c r="BO1187">
        <f t="shared" si="443"/>
        <v>0</v>
      </c>
      <c r="BP1187">
        <f t="shared" si="443"/>
        <v>0</v>
      </c>
      <c r="BQ1187">
        <f t="shared" si="428"/>
        <v>0</v>
      </c>
      <c r="BR1187">
        <f t="shared" si="428"/>
        <v>0</v>
      </c>
    </row>
    <row r="1188" spans="2:70" x14ac:dyDescent="0.2">
      <c r="B1188" s="1" t="str">
        <f>IF(ISBLANK(N1188),"",YEAR(O1188))</f>
        <v/>
      </c>
      <c r="C1188" s="12">
        <f>IF(ISBLANK(M1188),"",MONTH(O1188))</f>
        <v>1</v>
      </c>
      <c r="D1188" s="1" t="str">
        <f>IF(ISBLANK(N1188),"",WEEKNUM(O1188))</f>
        <v/>
      </c>
      <c r="E1188" s="1" t="str">
        <f>S1188&amp;R1188</f>
        <v/>
      </c>
      <c r="H1188" s="1" t="str">
        <f>IF(ISBLANK(N1188),"",IF(SUM(AC1188:CO1188)=0,"other",INDEX(AC$6:CO$6,MATCH(1,AC1188:CO1188,0))))</f>
        <v/>
      </c>
      <c r="I1188" s="1" t="str" cm="1">
        <f t="array" ref="I1188">IF(ISBLANK(N1188),"",INDEX($AC$7:$CO$7,,MATCH(H1188,$AC$6:$CO$6,0)))</f>
        <v/>
      </c>
      <c r="L1188" s="1" t="str">
        <f>IF(ISBLANK(J1188),H1188,J1188)</f>
        <v/>
      </c>
      <c r="M1188" s="1" t="str">
        <f>IF(ISBLANK(K1188),I1188,K1188)</f>
        <v/>
      </c>
      <c r="AA1188">
        <f t="shared" ref="AA1188:AB1207" si="444">IF(ISERROR(FIND(AA$5,$E1188)),0,1)</f>
        <v>0</v>
      </c>
      <c r="AB1188">
        <f t="shared" si="444"/>
        <v>0</v>
      </c>
      <c r="AC1188">
        <f t="shared" si="439"/>
        <v>0</v>
      </c>
      <c r="AD1188">
        <f t="shared" si="440"/>
        <v>0</v>
      </c>
      <c r="AE1188">
        <f t="shared" si="440"/>
        <v>0</v>
      </c>
      <c r="AF1188">
        <f t="shared" si="440"/>
        <v>0</v>
      </c>
      <c r="AG1188">
        <f t="shared" si="440"/>
        <v>0</v>
      </c>
      <c r="AH1188">
        <f t="shared" si="436"/>
        <v>0</v>
      </c>
      <c r="AI1188">
        <f t="shared" si="436"/>
        <v>0</v>
      </c>
      <c r="AJ1188">
        <f t="shared" si="436"/>
        <v>0</v>
      </c>
      <c r="AK1188">
        <f t="shared" si="434"/>
        <v>0</v>
      </c>
      <c r="AL1188">
        <f t="shared" si="434"/>
        <v>0</v>
      </c>
      <c r="AM1188">
        <f t="shared" si="434"/>
        <v>0</v>
      </c>
      <c r="AN1188">
        <f t="shared" si="434"/>
        <v>0</v>
      </c>
      <c r="AO1188">
        <f t="shared" si="434"/>
        <v>0</v>
      </c>
      <c r="AP1188">
        <f t="shared" si="434"/>
        <v>0</v>
      </c>
      <c r="AQ1188">
        <f t="shared" si="434"/>
        <v>0</v>
      </c>
      <c r="AR1188">
        <f t="shared" si="434"/>
        <v>0</v>
      </c>
      <c r="AS1188">
        <f t="shared" si="434"/>
        <v>0</v>
      </c>
      <c r="AT1188">
        <f t="shared" si="434"/>
        <v>0</v>
      </c>
      <c r="AU1188">
        <f t="shared" si="421"/>
        <v>0</v>
      </c>
      <c r="AV1188">
        <f t="shared" si="421"/>
        <v>0</v>
      </c>
      <c r="AW1188">
        <f t="shared" si="421"/>
        <v>0</v>
      </c>
      <c r="AX1188">
        <f t="shared" si="421"/>
        <v>0</v>
      </c>
      <c r="AY1188">
        <f t="shared" si="442"/>
        <v>0</v>
      </c>
      <c r="AZ1188">
        <f t="shared" si="435"/>
        <v>0</v>
      </c>
      <c r="BA1188">
        <f t="shared" si="443"/>
        <v>0</v>
      </c>
      <c r="BB1188">
        <f t="shared" si="443"/>
        <v>0</v>
      </c>
      <c r="BC1188">
        <f t="shared" si="443"/>
        <v>0</v>
      </c>
      <c r="BD1188">
        <f t="shared" si="443"/>
        <v>0</v>
      </c>
      <c r="BE1188">
        <f t="shared" si="443"/>
        <v>0</v>
      </c>
      <c r="BF1188">
        <f t="shared" si="443"/>
        <v>0</v>
      </c>
      <c r="BG1188">
        <f t="shared" si="443"/>
        <v>0</v>
      </c>
      <c r="BH1188">
        <f t="shared" si="443"/>
        <v>0</v>
      </c>
      <c r="BI1188">
        <f t="shared" si="443"/>
        <v>0</v>
      </c>
      <c r="BJ1188">
        <f t="shared" si="443"/>
        <v>0</v>
      </c>
      <c r="BK1188">
        <f t="shared" si="443"/>
        <v>0</v>
      </c>
      <c r="BL1188">
        <f t="shared" si="443"/>
        <v>0</v>
      </c>
      <c r="BM1188">
        <f t="shared" si="443"/>
        <v>0</v>
      </c>
      <c r="BN1188">
        <f t="shared" si="443"/>
        <v>0</v>
      </c>
      <c r="BO1188">
        <f t="shared" si="443"/>
        <v>0</v>
      </c>
      <c r="BP1188">
        <f t="shared" si="443"/>
        <v>0</v>
      </c>
      <c r="BQ1188">
        <f t="shared" si="428"/>
        <v>0</v>
      </c>
      <c r="BR1188">
        <f t="shared" si="428"/>
        <v>0</v>
      </c>
    </row>
    <row r="1189" spans="2:70" x14ac:dyDescent="0.2">
      <c r="B1189" s="1" t="str">
        <f>IF(ISBLANK(N1189),"",YEAR(O1189))</f>
        <v/>
      </c>
      <c r="C1189" s="12">
        <f>IF(ISBLANK(M1189),"",MONTH(O1189))</f>
        <v>1</v>
      </c>
      <c r="D1189" s="1" t="str">
        <f>IF(ISBLANK(N1189),"",WEEKNUM(O1189))</f>
        <v/>
      </c>
      <c r="E1189" s="1" t="str">
        <f>S1189&amp;R1189</f>
        <v/>
      </c>
      <c r="H1189" s="1" t="str">
        <f>IF(ISBLANK(N1189),"",IF(SUM(AC1189:CO1189)=0,"other",INDEX(AC$6:CO$6,MATCH(1,AC1189:CO1189,0))))</f>
        <v/>
      </c>
      <c r="I1189" s="1" t="str" cm="1">
        <f t="array" ref="I1189">IF(ISBLANK(N1189),"",INDEX($AC$7:$CO$7,,MATCH(H1189,$AC$6:$CO$6,0)))</f>
        <v/>
      </c>
      <c r="L1189" s="1" t="str">
        <f>IF(ISBLANK(J1189),H1189,J1189)</f>
        <v/>
      </c>
      <c r="M1189" s="1" t="str">
        <f>IF(ISBLANK(K1189),I1189,K1189)</f>
        <v/>
      </c>
      <c r="AA1189">
        <f t="shared" si="444"/>
        <v>0</v>
      </c>
      <c r="AB1189">
        <f t="shared" si="444"/>
        <v>0</v>
      </c>
      <c r="AC1189">
        <f t="shared" si="439"/>
        <v>0</v>
      </c>
      <c r="AD1189">
        <f t="shared" si="440"/>
        <v>0</v>
      </c>
      <c r="AE1189">
        <f t="shared" si="440"/>
        <v>0</v>
      </c>
      <c r="AF1189">
        <f t="shared" si="440"/>
        <v>0</v>
      </c>
      <c r="AG1189">
        <f t="shared" si="440"/>
        <v>0</v>
      </c>
      <c r="AH1189">
        <f t="shared" si="436"/>
        <v>0</v>
      </c>
      <c r="AI1189">
        <f t="shared" si="436"/>
        <v>0</v>
      </c>
      <c r="AJ1189">
        <f t="shared" si="436"/>
        <v>0</v>
      </c>
      <c r="AK1189">
        <f t="shared" si="434"/>
        <v>0</v>
      </c>
      <c r="AL1189">
        <f t="shared" si="434"/>
        <v>0</v>
      </c>
      <c r="AM1189">
        <f t="shared" si="434"/>
        <v>0</v>
      </c>
      <c r="AN1189">
        <f t="shared" si="434"/>
        <v>0</v>
      </c>
      <c r="AO1189">
        <f t="shared" si="434"/>
        <v>0</v>
      </c>
      <c r="AP1189">
        <f t="shared" si="434"/>
        <v>0</v>
      </c>
      <c r="AQ1189">
        <f t="shared" si="434"/>
        <v>0</v>
      </c>
      <c r="AR1189">
        <f t="shared" si="434"/>
        <v>0</v>
      </c>
      <c r="AS1189">
        <f t="shared" si="434"/>
        <v>0</v>
      </c>
      <c r="AT1189">
        <f t="shared" si="434"/>
        <v>0</v>
      </c>
      <c r="AU1189">
        <f t="shared" si="421"/>
        <v>0</v>
      </c>
      <c r="AV1189">
        <f t="shared" si="421"/>
        <v>0</v>
      </c>
      <c r="AW1189">
        <f t="shared" si="421"/>
        <v>0</v>
      </c>
      <c r="AX1189">
        <f t="shared" si="421"/>
        <v>0</v>
      </c>
      <c r="AY1189">
        <f t="shared" si="442"/>
        <v>0</v>
      </c>
      <c r="AZ1189">
        <f t="shared" si="435"/>
        <v>0</v>
      </c>
      <c r="BA1189">
        <f t="shared" si="443"/>
        <v>0</v>
      </c>
      <c r="BB1189">
        <f t="shared" si="443"/>
        <v>0</v>
      </c>
      <c r="BC1189">
        <f t="shared" si="443"/>
        <v>0</v>
      </c>
      <c r="BD1189">
        <f t="shared" si="443"/>
        <v>0</v>
      </c>
      <c r="BE1189">
        <f t="shared" si="443"/>
        <v>0</v>
      </c>
      <c r="BF1189">
        <f t="shared" si="443"/>
        <v>0</v>
      </c>
      <c r="BG1189">
        <f t="shared" si="443"/>
        <v>0</v>
      </c>
      <c r="BH1189">
        <f t="shared" si="443"/>
        <v>0</v>
      </c>
      <c r="BI1189">
        <f t="shared" si="443"/>
        <v>0</v>
      </c>
      <c r="BJ1189">
        <f t="shared" si="443"/>
        <v>0</v>
      </c>
      <c r="BK1189">
        <f t="shared" si="443"/>
        <v>0</v>
      </c>
      <c r="BL1189">
        <f t="shared" si="443"/>
        <v>0</v>
      </c>
      <c r="BM1189">
        <f t="shared" si="443"/>
        <v>0</v>
      </c>
      <c r="BN1189">
        <f t="shared" si="443"/>
        <v>0</v>
      </c>
      <c r="BO1189">
        <f t="shared" si="443"/>
        <v>0</v>
      </c>
      <c r="BP1189">
        <f t="shared" si="443"/>
        <v>0</v>
      </c>
      <c r="BQ1189">
        <f t="shared" si="428"/>
        <v>0</v>
      </c>
      <c r="BR1189">
        <f t="shared" si="428"/>
        <v>0</v>
      </c>
    </row>
    <row r="1190" spans="2:70" x14ac:dyDescent="0.2">
      <c r="B1190" s="1" t="str">
        <f>IF(ISBLANK(N1190),"",YEAR(O1190))</f>
        <v/>
      </c>
      <c r="C1190" s="12">
        <f>IF(ISBLANK(M1190),"",MONTH(O1190))</f>
        <v>1</v>
      </c>
      <c r="D1190" s="1" t="str">
        <f>IF(ISBLANK(N1190),"",WEEKNUM(O1190))</f>
        <v/>
      </c>
      <c r="E1190" s="1" t="str">
        <f>S1190&amp;R1190</f>
        <v/>
      </c>
      <c r="H1190" s="1" t="str">
        <f>IF(ISBLANK(N1190),"",IF(SUM(AC1190:CO1190)=0,"other",INDEX(AC$6:CO$6,MATCH(1,AC1190:CO1190,0))))</f>
        <v/>
      </c>
      <c r="I1190" s="1" t="str" cm="1">
        <f t="array" ref="I1190">IF(ISBLANK(N1190),"",INDEX($AC$7:$CO$7,,MATCH(H1190,$AC$6:$CO$6,0)))</f>
        <v/>
      </c>
      <c r="L1190" s="1" t="str">
        <f>IF(ISBLANK(J1190),H1190,J1190)</f>
        <v/>
      </c>
      <c r="M1190" s="1" t="str">
        <f>IF(ISBLANK(K1190),I1190,K1190)</f>
        <v/>
      </c>
      <c r="AA1190">
        <f t="shared" si="444"/>
        <v>0</v>
      </c>
      <c r="AB1190">
        <f t="shared" si="444"/>
        <v>0</v>
      </c>
      <c r="AC1190">
        <f t="shared" si="439"/>
        <v>0</v>
      </c>
      <c r="AD1190">
        <f t="shared" si="440"/>
        <v>0</v>
      </c>
      <c r="AE1190">
        <f t="shared" si="440"/>
        <v>0</v>
      </c>
      <c r="AF1190">
        <f t="shared" si="440"/>
        <v>0</v>
      </c>
      <c r="AG1190">
        <f t="shared" si="440"/>
        <v>0</v>
      </c>
      <c r="AH1190">
        <f t="shared" si="436"/>
        <v>0</v>
      </c>
      <c r="AI1190">
        <f t="shared" si="436"/>
        <v>0</v>
      </c>
      <c r="AJ1190">
        <f t="shared" si="436"/>
        <v>0</v>
      </c>
      <c r="AK1190">
        <f t="shared" si="434"/>
        <v>0</v>
      </c>
      <c r="AL1190">
        <f t="shared" si="434"/>
        <v>0</v>
      </c>
      <c r="AM1190">
        <f t="shared" si="434"/>
        <v>0</v>
      </c>
      <c r="AN1190">
        <f t="shared" si="434"/>
        <v>0</v>
      </c>
      <c r="AO1190">
        <f t="shared" si="434"/>
        <v>0</v>
      </c>
      <c r="AP1190">
        <f t="shared" si="434"/>
        <v>0</v>
      </c>
      <c r="AQ1190">
        <f t="shared" si="434"/>
        <v>0</v>
      </c>
      <c r="AR1190">
        <f t="shared" si="434"/>
        <v>0</v>
      </c>
      <c r="AS1190">
        <f t="shared" si="434"/>
        <v>0</v>
      </c>
      <c r="AT1190">
        <f t="shared" si="434"/>
        <v>0</v>
      </c>
      <c r="AU1190">
        <f t="shared" si="421"/>
        <v>0</v>
      </c>
      <c r="AV1190">
        <f t="shared" si="421"/>
        <v>0</v>
      </c>
      <c r="AW1190">
        <f t="shared" si="421"/>
        <v>0</v>
      </c>
      <c r="AX1190">
        <f t="shared" si="421"/>
        <v>0</v>
      </c>
      <c r="AY1190">
        <f t="shared" si="442"/>
        <v>0</v>
      </c>
      <c r="AZ1190">
        <f t="shared" si="435"/>
        <v>0</v>
      </c>
      <c r="BA1190">
        <f t="shared" si="443"/>
        <v>0</v>
      </c>
      <c r="BB1190">
        <f t="shared" si="443"/>
        <v>0</v>
      </c>
      <c r="BC1190">
        <f t="shared" si="443"/>
        <v>0</v>
      </c>
      <c r="BD1190">
        <f t="shared" si="443"/>
        <v>0</v>
      </c>
      <c r="BE1190">
        <f t="shared" si="443"/>
        <v>0</v>
      </c>
      <c r="BF1190">
        <f t="shared" si="443"/>
        <v>0</v>
      </c>
      <c r="BG1190">
        <f t="shared" si="443"/>
        <v>0</v>
      </c>
      <c r="BH1190">
        <f t="shared" si="443"/>
        <v>0</v>
      </c>
      <c r="BI1190">
        <f t="shared" si="443"/>
        <v>0</v>
      </c>
      <c r="BJ1190">
        <f t="shared" si="443"/>
        <v>0</v>
      </c>
      <c r="BK1190">
        <f t="shared" si="443"/>
        <v>0</v>
      </c>
      <c r="BL1190">
        <f t="shared" si="443"/>
        <v>0</v>
      </c>
      <c r="BM1190">
        <f t="shared" si="443"/>
        <v>0</v>
      </c>
      <c r="BN1190">
        <f t="shared" si="443"/>
        <v>0</v>
      </c>
      <c r="BO1190">
        <f t="shared" si="443"/>
        <v>0</v>
      </c>
      <c r="BP1190">
        <f t="shared" si="443"/>
        <v>0</v>
      </c>
      <c r="BQ1190">
        <f t="shared" si="428"/>
        <v>0</v>
      </c>
      <c r="BR1190">
        <f t="shared" si="428"/>
        <v>0</v>
      </c>
    </row>
    <row r="1191" spans="2:70" x14ac:dyDescent="0.2">
      <c r="B1191" s="1" t="str">
        <f>IF(ISBLANK(N1191),"",YEAR(O1191))</f>
        <v/>
      </c>
      <c r="C1191" s="12">
        <f>IF(ISBLANK(M1191),"",MONTH(O1191))</f>
        <v>1</v>
      </c>
      <c r="D1191" s="1" t="str">
        <f>IF(ISBLANK(N1191),"",WEEKNUM(O1191))</f>
        <v/>
      </c>
      <c r="E1191" s="1" t="str">
        <f>S1191&amp;R1191</f>
        <v/>
      </c>
      <c r="H1191" s="1" t="str">
        <f>IF(ISBLANK(N1191),"",IF(SUM(AC1191:CO1191)=0,"other",INDEX(AC$6:CO$6,MATCH(1,AC1191:CO1191,0))))</f>
        <v/>
      </c>
      <c r="I1191" s="1" t="str" cm="1">
        <f t="array" ref="I1191">IF(ISBLANK(N1191),"",INDEX($AC$7:$CO$7,,MATCH(H1191,$AC$6:$CO$6,0)))</f>
        <v/>
      </c>
      <c r="L1191" s="1" t="str">
        <f>IF(ISBLANK(J1191),H1191,J1191)</f>
        <v/>
      </c>
      <c r="M1191" s="1" t="str">
        <f>IF(ISBLANK(K1191),I1191,K1191)</f>
        <v/>
      </c>
      <c r="AA1191">
        <f t="shared" si="444"/>
        <v>0</v>
      </c>
      <c r="AB1191">
        <f t="shared" si="444"/>
        <v>0</v>
      </c>
      <c r="AC1191">
        <f t="shared" si="439"/>
        <v>0</v>
      </c>
      <c r="AD1191">
        <f t="shared" si="440"/>
        <v>0</v>
      </c>
      <c r="AE1191">
        <f t="shared" si="440"/>
        <v>0</v>
      </c>
      <c r="AF1191">
        <f t="shared" si="440"/>
        <v>0</v>
      </c>
      <c r="AG1191">
        <f t="shared" si="440"/>
        <v>0</v>
      </c>
      <c r="AH1191">
        <f t="shared" si="436"/>
        <v>0</v>
      </c>
      <c r="AI1191">
        <f t="shared" si="436"/>
        <v>0</v>
      </c>
      <c r="AJ1191">
        <f t="shared" si="436"/>
        <v>0</v>
      </c>
      <c r="AK1191">
        <f t="shared" si="434"/>
        <v>0</v>
      </c>
      <c r="AL1191">
        <f t="shared" si="434"/>
        <v>0</v>
      </c>
      <c r="AM1191">
        <f t="shared" si="434"/>
        <v>0</v>
      </c>
      <c r="AN1191">
        <f t="shared" si="434"/>
        <v>0</v>
      </c>
      <c r="AO1191">
        <f t="shared" si="434"/>
        <v>0</v>
      </c>
      <c r="AP1191">
        <f t="shared" si="434"/>
        <v>0</v>
      </c>
      <c r="AQ1191">
        <f t="shared" si="434"/>
        <v>0</v>
      </c>
      <c r="AR1191">
        <f t="shared" si="434"/>
        <v>0</v>
      </c>
      <c r="AS1191">
        <f t="shared" si="434"/>
        <v>0</v>
      </c>
      <c r="AT1191">
        <f t="shared" si="434"/>
        <v>0</v>
      </c>
      <c r="AU1191">
        <f t="shared" si="434"/>
        <v>0</v>
      </c>
      <c r="AV1191">
        <f t="shared" ref="AV1191:AW1208" si="445">IF(ISERROR(FIND(AV$5,$E1191)),0,1)</f>
        <v>0</v>
      </c>
      <c r="AW1191">
        <f t="shared" si="445"/>
        <v>0</v>
      </c>
      <c r="AX1191">
        <f t="shared" si="434"/>
        <v>0</v>
      </c>
      <c r="AY1191">
        <f t="shared" si="442"/>
        <v>0</v>
      </c>
      <c r="AZ1191">
        <f t="shared" si="435"/>
        <v>0</v>
      </c>
      <c r="BA1191">
        <f t="shared" si="443"/>
        <v>0</v>
      </c>
      <c r="BB1191">
        <f t="shared" si="443"/>
        <v>0</v>
      </c>
      <c r="BC1191">
        <f t="shared" si="443"/>
        <v>0</v>
      </c>
      <c r="BD1191">
        <f t="shared" si="443"/>
        <v>0</v>
      </c>
      <c r="BE1191">
        <f t="shared" si="443"/>
        <v>0</v>
      </c>
      <c r="BF1191">
        <f t="shared" si="443"/>
        <v>0</v>
      </c>
      <c r="BG1191">
        <f t="shared" si="443"/>
        <v>0</v>
      </c>
      <c r="BH1191">
        <f t="shared" si="443"/>
        <v>0</v>
      </c>
      <c r="BI1191">
        <f t="shared" si="443"/>
        <v>0</v>
      </c>
      <c r="BJ1191">
        <f t="shared" si="443"/>
        <v>0</v>
      </c>
      <c r="BK1191">
        <f t="shared" si="443"/>
        <v>0</v>
      </c>
      <c r="BL1191">
        <f t="shared" si="443"/>
        <v>0</v>
      </c>
      <c r="BM1191">
        <f t="shared" si="443"/>
        <v>0</v>
      </c>
      <c r="BN1191">
        <f t="shared" si="443"/>
        <v>0</v>
      </c>
      <c r="BO1191">
        <f t="shared" si="443"/>
        <v>0</v>
      </c>
      <c r="BP1191">
        <f t="shared" si="443"/>
        <v>0</v>
      </c>
      <c r="BQ1191">
        <f t="shared" si="428"/>
        <v>0</v>
      </c>
      <c r="BR1191">
        <f t="shared" si="428"/>
        <v>0</v>
      </c>
    </row>
    <row r="1192" spans="2:70" x14ac:dyDescent="0.2">
      <c r="B1192" s="1" t="str">
        <f>IF(ISBLANK(N1192),"",YEAR(O1192))</f>
        <v/>
      </c>
      <c r="C1192" s="12">
        <f>IF(ISBLANK(M1192),"",MONTH(O1192))</f>
        <v>1</v>
      </c>
      <c r="D1192" s="1" t="str">
        <f>IF(ISBLANK(N1192),"",WEEKNUM(O1192))</f>
        <v/>
      </c>
      <c r="E1192" s="1" t="str">
        <f>S1192&amp;R1192</f>
        <v/>
      </c>
      <c r="H1192" s="1" t="str">
        <f>IF(ISBLANK(N1192),"",IF(SUM(AC1192:CO1192)=0,"other",INDEX(AC$6:CO$6,MATCH(1,AC1192:CO1192,0))))</f>
        <v/>
      </c>
      <c r="I1192" s="1" t="str" cm="1">
        <f t="array" ref="I1192">IF(ISBLANK(N1192),"",INDEX($AC$7:$CO$7,,MATCH(H1192,$AC$6:$CO$6,0)))</f>
        <v/>
      </c>
      <c r="L1192" s="1" t="str">
        <f>IF(ISBLANK(J1192),H1192,J1192)</f>
        <v/>
      </c>
      <c r="M1192" s="1" t="str">
        <f>IF(ISBLANK(K1192),I1192,K1192)</f>
        <v/>
      </c>
      <c r="AA1192">
        <f t="shared" si="444"/>
        <v>0</v>
      </c>
      <c r="AB1192">
        <f t="shared" si="444"/>
        <v>0</v>
      </c>
      <c r="AC1192">
        <f t="shared" si="439"/>
        <v>0</v>
      </c>
      <c r="AD1192">
        <f t="shared" si="440"/>
        <v>0</v>
      </c>
      <c r="AE1192">
        <f t="shared" si="440"/>
        <v>0</v>
      </c>
      <c r="AF1192">
        <f t="shared" si="440"/>
        <v>0</v>
      </c>
      <c r="AG1192">
        <f t="shared" si="440"/>
        <v>0</v>
      </c>
      <c r="AH1192">
        <f t="shared" si="436"/>
        <v>0</v>
      </c>
      <c r="AI1192">
        <f t="shared" si="436"/>
        <v>0</v>
      </c>
      <c r="AJ1192">
        <f t="shared" si="436"/>
        <v>0</v>
      </c>
      <c r="AK1192">
        <f t="shared" si="434"/>
        <v>0</v>
      </c>
      <c r="AL1192">
        <f t="shared" si="434"/>
        <v>0</v>
      </c>
      <c r="AM1192">
        <f t="shared" si="434"/>
        <v>0</v>
      </c>
      <c r="AN1192">
        <f t="shared" si="434"/>
        <v>0</v>
      </c>
      <c r="AO1192">
        <f t="shared" si="434"/>
        <v>0</v>
      </c>
      <c r="AP1192">
        <f t="shared" si="434"/>
        <v>0</v>
      </c>
      <c r="AQ1192">
        <f t="shared" si="434"/>
        <v>0</v>
      </c>
      <c r="AR1192">
        <f t="shared" si="434"/>
        <v>0</v>
      </c>
      <c r="AS1192">
        <f t="shared" si="434"/>
        <v>0</v>
      </c>
      <c r="AT1192">
        <f t="shared" si="434"/>
        <v>0</v>
      </c>
      <c r="AU1192">
        <f t="shared" si="434"/>
        <v>0</v>
      </c>
      <c r="AV1192">
        <f t="shared" si="445"/>
        <v>0</v>
      </c>
      <c r="AW1192">
        <f t="shared" si="445"/>
        <v>0</v>
      </c>
      <c r="AX1192">
        <f t="shared" si="434"/>
        <v>0</v>
      </c>
      <c r="AY1192">
        <f t="shared" si="442"/>
        <v>0</v>
      </c>
      <c r="AZ1192">
        <f t="shared" si="435"/>
        <v>0</v>
      </c>
      <c r="BA1192">
        <f t="shared" ref="BA1192:BP1201" si="446">IF(ISERROR(FIND(BA$5,$E1192)),0,1)</f>
        <v>0</v>
      </c>
      <c r="BB1192">
        <f t="shared" si="446"/>
        <v>0</v>
      </c>
      <c r="BC1192">
        <f t="shared" si="446"/>
        <v>0</v>
      </c>
      <c r="BD1192">
        <f t="shared" si="446"/>
        <v>0</v>
      </c>
      <c r="BE1192">
        <f t="shared" si="446"/>
        <v>0</v>
      </c>
      <c r="BF1192">
        <f t="shared" si="446"/>
        <v>0</v>
      </c>
      <c r="BG1192">
        <f t="shared" si="446"/>
        <v>0</v>
      </c>
      <c r="BH1192">
        <f t="shared" si="446"/>
        <v>0</v>
      </c>
      <c r="BI1192">
        <f t="shared" si="446"/>
        <v>0</v>
      </c>
      <c r="BJ1192">
        <f t="shared" si="446"/>
        <v>0</v>
      </c>
      <c r="BK1192">
        <f t="shared" si="446"/>
        <v>0</v>
      </c>
      <c r="BL1192">
        <f t="shared" si="446"/>
        <v>0</v>
      </c>
      <c r="BM1192">
        <f t="shared" si="446"/>
        <v>0</v>
      </c>
      <c r="BN1192">
        <f t="shared" si="446"/>
        <v>0</v>
      </c>
      <c r="BO1192">
        <f t="shared" si="446"/>
        <v>0</v>
      </c>
      <c r="BP1192">
        <f t="shared" si="446"/>
        <v>0</v>
      </c>
      <c r="BQ1192">
        <f t="shared" si="428"/>
        <v>0</v>
      </c>
      <c r="BR1192">
        <f t="shared" si="428"/>
        <v>0</v>
      </c>
    </row>
    <row r="1193" spans="2:70" x14ac:dyDescent="0.2">
      <c r="B1193" s="1" t="str">
        <f>IF(ISBLANK(N1193),"",YEAR(O1193))</f>
        <v/>
      </c>
      <c r="C1193" s="12">
        <f>IF(ISBLANK(M1193),"",MONTH(O1193))</f>
        <v>1</v>
      </c>
      <c r="D1193" s="1" t="str">
        <f>IF(ISBLANK(N1193),"",WEEKNUM(O1193))</f>
        <v/>
      </c>
      <c r="E1193" s="1" t="str">
        <f>S1193&amp;R1193</f>
        <v/>
      </c>
      <c r="H1193" s="1" t="str">
        <f>IF(ISBLANK(N1193),"",IF(SUM(AC1193:CO1193)=0,"other",INDEX(AC$6:CO$6,MATCH(1,AC1193:CO1193,0))))</f>
        <v/>
      </c>
      <c r="I1193" s="1" t="str" cm="1">
        <f t="array" ref="I1193">IF(ISBLANK(N1193),"",INDEX($AC$7:$CO$7,,MATCH(H1193,$AC$6:$CO$6,0)))</f>
        <v/>
      </c>
      <c r="L1193" s="1" t="str">
        <f>IF(ISBLANK(J1193),H1193,J1193)</f>
        <v/>
      </c>
      <c r="M1193" s="1" t="str">
        <f>IF(ISBLANK(K1193),I1193,K1193)</f>
        <v/>
      </c>
      <c r="AA1193">
        <f t="shared" si="444"/>
        <v>0</v>
      </c>
      <c r="AB1193">
        <f t="shared" si="444"/>
        <v>0</v>
      </c>
      <c r="AC1193">
        <f t="shared" si="439"/>
        <v>0</v>
      </c>
      <c r="AD1193">
        <f t="shared" si="440"/>
        <v>0</v>
      </c>
      <c r="AE1193">
        <f t="shared" si="440"/>
        <v>0</v>
      </c>
      <c r="AF1193">
        <f t="shared" si="440"/>
        <v>0</v>
      </c>
      <c r="AG1193">
        <f t="shared" si="440"/>
        <v>0</v>
      </c>
      <c r="AH1193">
        <f t="shared" si="436"/>
        <v>0</v>
      </c>
      <c r="AI1193">
        <f t="shared" si="436"/>
        <v>0</v>
      </c>
      <c r="AJ1193">
        <f t="shared" si="436"/>
        <v>0</v>
      </c>
      <c r="AK1193">
        <f t="shared" si="434"/>
        <v>0</v>
      </c>
      <c r="AL1193">
        <f t="shared" si="434"/>
        <v>0</v>
      </c>
      <c r="AM1193">
        <f t="shared" si="434"/>
        <v>0</v>
      </c>
      <c r="AN1193">
        <f t="shared" si="434"/>
        <v>0</v>
      </c>
      <c r="AO1193">
        <f t="shared" si="434"/>
        <v>0</v>
      </c>
      <c r="AP1193">
        <f t="shared" si="434"/>
        <v>0</v>
      </c>
      <c r="AQ1193">
        <f t="shared" si="434"/>
        <v>0</v>
      </c>
      <c r="AR1193">
        <f t="shared" si="434"/>
        <v>0</v>
      </c>
      <c r="AS1193">
        <f t="shared" si="434"/>
        <v>0</v>
      </c>
      <c r="AT1193">
        <f t="shared" si="434"/>
        <v>0</v>
      </c>
      <c r="AU1193">
        <f t="shared" si="434"/>
        <v>0</v>
      </c>
      <c r="AV1193">
        <f t="shared" si="445"/>
        <v>0</v>
      </c>
      <c r="AW1193">
        <f t="shared" si="445"/>
        <v>0</v>
      </c>
      <c r="AX1193">
        <f t="shared" si="434"/>
        <v>0</v>
      </c>
      <c r="AY1193">
        <f t="shared" si="442"/>
        <v>0</v>
      </c>
      <c r="AZ1193">
        <f t="shared" si="435"/>
        <v>0</v>
      </c>
      <c r="BA1193">
        <f t="shared" si="446"/>
        <v>0</v>
      </c>
      <c r="BB1193">
        <f t="shared" si="446"/>
        <v>0</v>
      </c>
      <c r="BC1193">
        <f t="shared" si="446"/>
        <v>0</v>
      </c>
      <c r="BD1193">
        <f t="shared" si="446"/>
        <v>0</v>
      </c>
      <c r="BE1193">
        <f t="shared" si="446"/>
        <v>0</v>
      </c>
      <c r="BF1193">
        <f t="shared" si="446"/>
        <v>0</v>
      </c>
      <c r="BG1193">
        <f t="shared" si="446"/>
        <v>0</v>
      </c>
      <c r="BH1193">
        <f t="shared" si="446"/>
        <v>0</v>
      </c>
      <c r="BI1193">
        <f t="shared" si="446"/>
        <v>0</v>
      </c>
      <c r="BJ1193">
        <f t="shared" si="446"/>
        <v>0</v>
      </c>
      <c r="BK1193">
        <f t="shared" si="446"/>
        <v>0</v>
      </c>
      <c r="BL1193">
        <f t="shared" si="446"/>
        <v>0</v>
      </c>
      <c r="BM1193">
        <f t="shared" si="446"/>
        <v>0</v>
      </c>
      <c r="BN1193">
        <f t="shared" si="446"/>
        <v>0</v>
      </c>
      <c r="BO1193">
        <f t="shared" si="446"/>
        <v>0</v>
      </c>
      <c r="BP1193">
        <f t="shared" si="446"/>
        <v>0</v>
      </c>
      <c r="BQ1193">
        <f t="shared" si="428"/>
        <v>0</v>
      </c>
      <c r="BR1193">
        <f t="shared" si="428"/>
        <v>0</v>
      </c>
    </row>
    <row r="1194" spans="2:70" x14ac:dyDescent="0.2">
      <c r="B1194" s="1" t="str">
        <f>IF(ISBLANK(N1194),"",YEAR(O1194))</f>
        <v/>
      </c>
      <c r="C1194" s="12">
        <f>IF(ISBLANK(M1194),"",MONTH(O1194))</f>
        <v>1</v>
      </c>
      <c r="D1194" s="1" t="str">
        <f>IF(ISBLANK(N1194),"",WEEKNUM(O1194))</f>
        <v/>
      </c>
      <c r="E1194" s="1" t="str">
        <f>S1194&amp;R1194</f>
        <v/>
      </c>
      <c r="H1194" s="1" t="str">
        <f>IF(ISBLANK(N1194),"",IF(SUM(AC1194:CO1194)=0,"other",INDEX(AC$6:CO$6,MATCH(1,AC1194:CO1194,0))))</f>
        <v/>
      </c>
      <c r="I1194" s="1" t="str" cm="1">
        <f t="array" ref="I1194">IF(ISBLANK(N1194),"",INDEX($AC$7:$CO$7,,MATCH(H1194,$AC$6:$CO$6,0)))</f>
        <v/>
      </c>
      <c r="L1194" s="1" t="str">
        <f>IF(ISBLANK(J1194),H1194,J1194)</f>
        <v/>
      </c>
      <c r="M1194" s="1" t="str">
        <f>IF(ISBLANK(K1194),I1194,K1194)</f>
        <v/>
      </c>
      <c r="AA1194">
        <f t="shared" si="444"/>
        <v>0</v>
      </c>
      <c r="AB1194">
        <f t="shared" si="444"/>
        <v>0</v>
      </c>
      <c r="AC1194">
        <f t="shared" si="439"/>
        <v>0</v>
      </c>
      <c r="AD1194">
        <f t="shared" si="440"/>
        <v>0</v>
      </c>
      <c r="AE1194">
        <f t="shared" si="440"/>
        <v>0</v>
      </c>
      <c r="AF1194">
        <f t="shared" si="440"/>
        <v>0</v>
      </c>
      <c r="AG1194">
        <f t="shared" si="440"/>
        <v>0</v>
      </c>
      <c r="AH1194">
        <f t="shared" si="436"/>
        <v>0</v>
      </c>
      <c r="AI1194">
        <f t="shared" si="436"/>
        <v>0</v>
      </c>
      <c r="AJ1194">
        <f t="shared" si="436"/>
        <v>0</v>
      </c>
      <c r="AK1194">
        <f t="shared" si="434"/>
        <v>0</v>
      </c>
      <c r="AL1194">
        <f t="shared" si="434"/>
        <v>0</v>
      </c>
      <c r="AM1194">
        <f t="shared" si="434"/>
        <v>0</v>
      </c>
      <c r="AN1194">
        <f t="shared" si="434"/>
        <v>0</v>
      </c>
      <c r="AO1194">
        <f t="shared" si="434"/>
        <v>0</v>
      </c>
      <c r="AP1194">
        <f t="shared" si="434"/>
        <v>0</v>
      </c>
      <c r="AQ1194">
        <f t="shared" si="434"/>
        <v>0</v>
      </c>
      <c r="AR1194">
        <f t="shared" si="434"/>
        <v>0</v>
      </c>
      <c r="AS1194">
        <f t="shared" si="434"/>
        <v>0</v>
      </c>
      <c r="AT1194">
        <f t="shared" si="434"/>
        <v>0</v>
      </c>
      <c r="AU1194">
        <f t="shared" si="434"/>
        <v>0</v>
      </c>
      <c r="AV1194">
        <f t="shared" si="445"/>
        <v>0</v>
      </c>
      <c r="AW1194">
        <f t="shared" si="445"/>
        <v>0</v>
      </c>
      <c r="AX1194">
        <f t="shared" si="434"/>
        <v>0</v>
      </c>
      <c r="AY1194">
        <f t="shared" si="442"/>
        <v>0</v>
      </c>
      <c r="AZ1194">
        <f t="shared" si="435"/>
        <v>0</v>
      </c>
      <c r="BA1194">
        <f t="shared" si="446"/>
        <v>0</v>
      </c>
      <c r="BB1194">
        <f t="shared" si="446"/>
        <v>0</v>
      </c>
      <c r="BC1194">
        <f t="shared" si="446"/>
        <v>0</v>
      </c>
      <c r="BD1194">
        <f t="shared" si="446"/>
        <v>0</v>
      </c>
      <c r="BE1194">
        <f t="shared" si="446"/>
        <v>0</v>
      </c>
      <c r="BF1194">
        <f t="shared" si="446"/>
        <v>0</v>
      </c>
      <c r="BG1194">
        <f t="shared" si="446"/>
        <v>0</v>
      </c>
      <c r="BH1194">
        <f t="shared" si="446"/>
        <v>0</v>
      </c>
      <c r="BI1194">
        <f t="shared" si="446"/>
        <v>0</v>
      </c>
      <c r="BJ1194">
        <f t="shared" si="446"/>
        <v>0</v>
      </c>
      <c r="BK1194">
        <f t="shared" si="446"/>
        <v>0</v>
      </c>
      <c r="BL1194">
        <f t="shared" si="446"/>
        <v>0</v>
      </c>
      <c r="BM1194">
        <f t="shared" si="446"/>
        <v>0</v>
      </c>
      <c r="BN1194">
        <f t="shared" si="446"/>
        <v>0</v>
      </c>
      <c r="BO1194">
        <f t="shared" si="446"/>
        <v>0</v>
      </c>
      <c r="BP1194">
        <f t="shared" si="446"/>
        <v>0</v>
      </c>
      <c r="BQ1194">
        <f t="shared" si="428"/>
        <v>0</v>
      </c>
      <c r="BR1194">
        <f t="shared" si="428"/>
        <v>0</v>
      </c>
    </row>
    <row r="1195" spans="2:70" x14ac:dyDescent="0.2">
      <c r="B1195" s="1" t="str">
        <f>IF(ISBLANK(N1195),"",YEAR(O1195))</f>
        <v/>
      </c>
      <c r="C1195" s="12">
        <f>IF(ISBLANK(M1195),"",MONTH(O1195))</f>
        <v>1</v>
      </c>
      <c r="D1195" s="1" t="str">
        <f>IF(ISBLANK(N1195),"",WEEKNUM(O1195))</f>
        <v/>
      </c>
      <c r="E1195" s="1" t="str">
        <f>S1195&amp;R1195</f>
        <v/>
      </c>
      <c r="H1195" s="1" t="str">
        <f>IF(ISBLANK(N1195),"",IF(SUM(AC1195:CO1195)=0,"other",INDEX(AC$6:CO$6,MATCH(1,AC1195:CO1195,0))))</f>
        <v/>
      </c>
      <c r="I1195" s="1" t="str" cm="1">
        <f t="array" ref="I1195">IF(ISBLANK(N1195),"",INDEX($AC$7:$CO$7,,MATCH(H1195,$AC$6:$CO$6,0)))</f>
        <v/>
      </c>
      <c r="L1195" s="1" t="str">
        <f>IF(ISBLANK(J1195),H1195,J1195)</f>
        <v/>
      </c>
      <c r="M1195" s="1" t="str">
        <f>IF(ISBLANK(K1195),I1195,K1195)</f>
        <v/>
      </c>
      <c r="AA1195">
        <f t="shared" si="444"/>
        <v>0</v>
      </c>
      <c r="AB1195">
        <f t="shared" si="444"/>
        <v>0</v>
      </c>
      <c r="AC1195">
        <f t="shared" si="439"/>
        <v>0</v>
      </c>
      <c r="AD1195">
        <f t="shared" si="440"/>
        <v>0</v>
      </c>
      <c r="AE1195">
        <f t="shared" si="440"/>
        <v>0</v>
      </c>
      <c r="AF1195">
        <f t="shared" si="440"/>
        <v>0</v>
      </c>
      <c r="AG1195">
        <f t="shared" si="440"/>
        <v>0</v>
      </c>
      <c r="AH1195">
        <f t="shared" si="436"/>
        <v>0</v>
      </c>
      <c r="AI1195">
        <f t="shared" si="436"/>
        <v>0</v>
      </c>
      <c r="AJ1195">
        <f t="shared" si="436"/>
        <v>0</v>
      </c>
      <c r="AK1195">
        <f t="shared" si="434"/>
        <v>0</v>
      </c>
      <c r="AL1195">
        <f t="shared" si="434"/>
        <v>0</v>
      </c>
      <c r="AM1195">
        <f t="shared" si="434"/>
        <v>0</v>
      </c>
      <c r="AN1195">
        <f t="shared" si="434"/>
        <v>0</v>
      </c>
      <c r="AO1195">
        <f t="shared" si="434"/>
        <v>0</v>
      </c>
      <c r="AP1195">
        <f t="shared" si="434"/>
        <v>0</v>
      </c>
      <c r="AQ1195">
        <f t="shared" si="434"/>
        <v>0</v>
      </c>
      <c r="AR1195">
        <f t="shared" si="434"/>
        <v>0</v>
      </c>
      <c r="AS1195">
        <f t="shared" si="434"/>
        <v>0</v>
      </c>
      <c r="AT1195">
        <f t="shared" si="434"/>
        <v>0</v>
      </c>
      <c r="AU1195">
        <f t="shared" si="434"/>
        <v>0</v>
      </c>
      <c r="AV1195">
        <f t="shared" si="445"/>
        <v>0</v>
      </c>
      <c r="AW1195">
        <f t="shared" si="445"/>
        <v>0</v>
      </c>
      <c r="AX1195">
        <f t="shared" si="434"/>
        <v>0</v>
      </c>
      <c r="AY1195">
        <f t="shared" si="442"/>
        <v>0</v>
      </c>
      <c r="AZ1195">
        <f t="shared" si="435"/>
        <v>0</v>
      </c>
      <c r="BA1195">
        <f t="shared" si="446"/>
        <v>0</v>
      </c>
      <c r="BB1195">
        <f t="shared" si="446"/>
        <v>0</v>
      </c>
      <c r="BC1195">
        <f t="shared" si="446"/>
        <v>0</v>
      </c>
      <c r="BD1195">
        <f t="shared" si="446"/>
        <v>0</v>
      </c>
      <c r="BE1195">
        <f t="shared" si="446"/>
        <v>0</v>
      </c>
      <c r="BF1195">
        <f t="shared" si="446"/>
        <v>0</v>
      </c>
      <c r="BG1195">
        <f t="shared" si="446"/>
        <v>0</v>
      </c>
      <c r="BH1195">
        <f t="shared" si="446"/>
        <v>0</v>
      </c>
      <c r="BI1195">
        <f t="shared" si="446"/>
        <v>0</v>
      </c>
      <c r="BJ1195">
        <f t="shared" si="446"/>
        <v>0</v>
      </c>
      <c r="BK1195">
        <f t="shared" si="446"/>
        <v>0</v>
      </c>
      <c r="BL1195">
        <f t="shared" si="446"/>
        <v>0</v>
      </c>
      <c r="BM1195">
        <f t="shared" si="446"/>
        <v>0</v>
      </c>
      <c r="BN1195">
        <f t="shared" si="446"/>
        <v>0</v>
      </c>
      <c r="BO1195">
        <f t="shared" si="446"/>
        <v>0</v>
      </c>
      <c r="BP1195">
        <f t="shared" si="446"/>
        <v>0</v>
      </c>
      <c r="BQ1195">
        <f t="shared" si="428"/>
        <v>0</v>
      </c>
      <c r="BR1195">
        <f t="shared" si="428"/>
        <v>0</v>
      </c>
    </row>
    <row r="1196" spans="2:70" x14ac:dyDescent="0.2">
      <c r="B1196" s="1" t="str">
        <f>IF(ISBLANK(N1196),"",YEAR(O1196))</f>
        <v/>
      </c>
      <c r="C1196" s="12">
        <f>IF(ISBLANK(M1196),"",MONTH(O1196))</f>
        <v>1</v>
      </c>
      <c r="D1196" s="1" t="str">
        <f>IF(ISBLANK(N1196),"",WEEKNUM(O1196))</f>
        <v/>
      </c>
      <c r="E1196" s="1" t="str">
        <f>S1196&amp;R1196</f>
        <v/>
      </c>
      <c r="H1196" s="1" t="str">
        <f>IF(ISBLANK(N1196),"",IF(SUM(AC1196:CO1196)=0,"other",INDEX(AC$6:CO$6,MATCH(1,AC1196:CO1196,0))))</f>
        <v/>
      </c>
      <c r="I1196" s="1" t="str" cm="1">
        <f t="array" ref="I1196">IF(ISBLANK(N1196),"",INDEX($AC$7:$CO$7,,MATCH(H1196,$AC$6:$CO$6,0)))</f>
        <v/>
      </c>
      <c r="L1196" s="1" t="str">
        <f>IF(ISBLANK(J1196),H1196,J1196)</f>
        <v/>
      </c>
      <c r="M1196" s="1" t="str">
        <f>IF(ISBLANK(K1196),I1196,K1196)</f>
        <v/>
      </c>
      <c r="AA1196">
        <f t="shared" si="444"/>
        <v>0</v>
      </c>
      <c r="AB1196">
        <f t="shared" si="444"/>
        <v>0</v>
      </c>
      <c r="AC1196">
        <f t="shared" si="439"/>
        <v>0</v>
      </c>
      <c r="AD1196">
        <f t="shared" si="440"/>
        <v>0</v>
      </c>
      <c r="AE1196">
        <f t="shared" si="440"/>
        <v>0</v>
      </c>
      <c r="AF1196">
        <f t="shared" si="440"/>
        <v>0</v>
      </c>
      <c r="AG1196">
        <f t="shared" si="440"/>
        <v>0</v>
      </c>
      <c r="AH1196">
        <f t="shared" si="436"/>
        <v>0</v>
      </c>
      <c r="AI1196">
        <f t="shared" si="436"/>
        <v>0</v>
      </c>
      <c r="AJ1196">
        <f t="shared" si="436"/>
        <v>0</v>
      </c>
      <c r="AK1196">
        <f t="shared" si="434"/>
        <v>0</v>
      </c>
      <c r="AL1196">
        <f t="shared" si="434"/>
        <v>0</v>
      </c>
      <c r="AM1196">
        <f t="shared" si="434"/>
        <v>0</v>
      </c>
      <c r="AN1196">
        <f t="shared" si="434"/>
        <v>0</v>
      </c>
      <c r="AO1196">
        <f t="shared" si="434"/>
        <v>0</v>
      </c>
      <c r="AP1196">
        <f t="shared" si="434"/>
        <v>0</v>
      </c>
      <c r="AQ1196">
        <f t="shared" si="434"/>
        <v>0</v>
      </c>
      <c r="AR1196">
        <f t="shared" si="434"/>
        <v>0</v>
      </c>
      <c r="AS1196">
        <f t="shared" si="434"/>
        <v>0</v>
      </c>
      <c r="AT1196">
        <f t="shared" si="434"/>
        <v>0</v>
      </c>
      <c r="AU1196">
        <f t="shared" si="434"/>
        <v>0</v>
      </c>
      <c r="AV1196">
        <f t="shared" si="445"/>
        <v>0</v>
      </c>
      <c r="AW1196">
        <f t="shared" si="445"/>
        <v>0</v>
      </c>
      <c r="AX1196">
        <f t="shared" si="434"/>
        <v>0</v>
      </c>
      <c r="AY1196">
        <f t="shared" si="442"/>
        <v>0</v>
      </c>
      <c r="AZ1196">
        <f t="shared" si="435"/>
        <v>0</v>
      </c>
      <c r="BA1196">
        <f t="shared" si="446"/>
        <v>0</v>
      </c>
      <c r="BB1196">
        <f t="shared" si="446"/>
        <v>0</v>
      </c>
      <c r="BC1196">
        <f t="shared" si="446"/>
        <v>0</v>
      </c>
      <c r="BD1196">
        <f t="shared" si="446"/>
        <v>0</v>
      </c>
      <c r="BE1196">
        <f t="shared" si="446"/>
        <v>0</v>
      </c>
      <c r="BF1196">
        <f t="shared" si="446"/>
        <v>0</v>
      </c>
      <c r="BG1196">
        <f t="shared" si="446"/>
        <v>0</v>
      </c>
      <c r="BH1196">
        <f t="shared" si="446"/>
        <v>0</v>
      </c>
      <c r="BI1196">
        <f t="shared" si="446"/>
        <v>0</v>
      </c>
      <c r="BJ1196">
        <f t="shared" si="446"/>
        <v>0</v>
      </c>
      <c r="BK1196">
        <f t="shared" si="446"/>
        <v>0</v>
      </c>
      <c r="BL1196">
        <f t="shared" si="446"/>
        <v>0</v>
      </c>
      <c r="BM1196">
        <f t="shared" si="446"/>
        <v>0</v>
      </c>
      <c r="BN1196">
        <f t="shared" si="446"/>
        <v>0</v>
      </c>
      <c r="BO1196">
        <f t="shared" si="446"/>
        <v>0</v>
      </c>
      <c r="BP1196">
        <f t="shared" si="446"/>
        <v>0</v>
      </c>
      <c r="BQ1196">
        <f t="shared" si="428"/>
        <v>0</v>
      </c>
      <c r="BR1196">
        <f t="shared" si="428"/>
        <v>0</v>
      </c>
    </row>
    <row r="1197" spans="2:70" x14ac:dyDescent="0.2">
      <c r="B1197" s="1" t="str">
        <f>IF(ISBLANK(N1197),"",YEAR(O1197))</f>
        <v/>
      </c>
      <c r="C1197" s="12">
        <f>IF(ISBLANK(M1197),"",MONTH(O1197))</f>
        <v>1</v>
      </c>
      <c r="D1197" s="1" t="str">
        <f>IF(ISBLANK(N1197),"",WEEKNUM(O1197))</f>
        <v/>
      </c>
      <c r="E1197" s="1" t="str">
        <f>S1197&amp;R1197</f>
        <v/>
      </c>
      <c r="H1197" s="1" t="str">
        <f>IF(ISBLANK(N1197),"",IF(SUM(AC1197:CO1197)=0,"other",INDEX(AC$6:CO$6,MATCH(1,AC1197:CO1197,0))))</f>
        <v/>
      </c>
      <c r="I1197" s="1" t="str" cm="1">
        <f t="array" ref="I1197">IF(ISBLANK(N1197),"",INDEX($AC$7:$CO$7,,MATCH(H1197,$AC$6:$CO$6,0)))</f>
        <v/>
      </c>
      <c r="L1197" s="1" t="str">
        <f>IF(ISBLANK(J1197),H1197,J1197)</f>
        <v/>
      </c>
      <c r="M1197" s="1" t="str">
        <f>IF(ISBLANK(K1197),I1197,K1197)</f>
        <v/>
      </c>
      <c r="AA1197">
        <f t="shared" si="444"/>
        <v>0</v>
      </c>
      <c r="AB1197">
        <f t="shared" si="444"/>
        <v>0</v>
      </c>
      <c r="AC1197">
        <f t="shared" si="439"/>
        <v>0</v>
      </c>
      <c r="AD1197">
        <f t="shared" si="440"/>
        <v>0</v>
      </c>
      <c r="AE1197">
        <f t="shared" si="440"/>
        <v>0</v>
      </c>
      <c r="AF1197">
        <f t="shared" si="440"/>
        <v>0</v>
      </c>
      <c r="AG1197">
        <f t="shared" si="440"/>
        <v>0</v>
      </c>
      <c r="AH1197">
        <f t="shared" si="436"/>
        <v>0</v>
      </c>
      <c r="AI1197">
        <f t="shared" si="436"/>
        <v>0</v>
      </c>
      <c r="AJ1197">
        <f t="shared" si="436"/>
        <v>0</v>
      </c>
      <c r="AK1197">
        <f t="shared" si="434"/>
        <v>0</v>
      </c>
      <c r="AL1197">
        <f t="shared" si="434"/>
        <v>0</v>
      </c>
      <c r="AM1197">
        <f t="shared" si="434"/>
        <v>0</v>
      </c>
      <c r="AN1197">
        <f t="shared" si="434"/>
        <v>0</v>
      </c>
      <c r="AO1197">
        <f t="shared" si="434"/>
        <v>0</v>
      </c>
      <c r="AP1197">
        <f t="shared" si="434"/>
        <v>0</v>
      </c>
      <c r="AQ1197">
        <f t="shared" si="434"/>
        <v>0</v>
      </c>
      <c r="AR1197">
        <f t="shared" si="434"/>
        <v>0</v>
      </c>
      <c r="AS1197">
        <f t="shared" si="434"/>
        <v>0</v>
      </c>
      <c r="AT1197">
        <f t="shared" si="434"/>
        <v>0</v>
      </c>
      <c r="AU1197">
        <f t="shared" si="434"/>
        <v>0</v>
      </c>
      <c r="AV1197">
        <f t="shared" si="445"/>
        <v>0</v>
      </c>
      <c r="AW1197">
        <f t="shared" si="445"/>
        <v>0</v>
      </c>
      <c r="AX1197">
        <f t="shared" si="434"/>
        <v>0</v>
      </c>
      <c r="AY1197">
        <f t="shared" si="442"/>
        <v>0</v>
      </c>
      <c r="AZ1197">
        <f t="shared" si="435"/>
        <v>0</v>
      </c>
      <c r="BA1197">
        <f t="shared" si="446"/>
        <v>0</v>
      </c>
      <c r="BB1197">
        <f t="shared" si="446"/>
        <v>0</v>
      </c>
      <c r="BC1197">
        <f t="shared" si="446"/>
        <v>0</v>
      </c>
      <c r="BD1197">
        <f t="shared" si="446"/>
        <v>0</v>
      </c>
      <c r="BE1197">
        <f t="shared" si="446"/>
        <v>0</v>
      </c>
      <c r="BF1197">
        <f t="shared" si="446"/>
        <v>0</v>
      </c>
      <c r="BG1197">
        <f t="shared" si="446"/>
        <v>0</v>
      </c>
      <c r="BH1197">
        <f t="shared" si="446"/>
        <v>0</v>
      </c>
      <c r="BI1197">
        <f t="shared" si="446"/>
        <v>0</v>
      </c>
      <c r="BJ1197">
        <f t="shared" si="446"/>
        <v>0</v>
      </c>
      <c r="BK1197">
        <f t="shared" si="446"/>
        <v>0</v>
      </c>
      <c r="BL1197">
        <f t="shared" si="446"/>
        <v>0</v>
      </c>
      <c r="BM1197">
        <f t="shared" si="446"/>
        <v>0</v>
      </c>
      <c r="BN1197">
        <f t="shared" si="446"/>
        <v>0</v>
      </c>
      <c r="BO1197">
        <f t="shared" si="446"/>
        <v>0</v>
      </c>
      <c r="BP1197">
        <f t="shared" si="446"/>
        <v>0</v>
      </c>
      <c r="BQ1197">
        <f t="shared" si="428"/>
        <v>0</v>
      </c>
      <c r="BR1197">
        <f t="shared" si="428"/>
        <v>0</v>
      </c>
    </row>
    <row r="1198" spans="2:70" x14ac:dyDescent="0.2">
      <c r="B1198" s="1" t="str">
        <f>IF(ISBLANK(N1198),"",YEAR(O1198))</f>
        <v/>
      </c>
      <c r="C1198" s="12">
        <f>IF(ISBLANK(M1198),"",MONTH(O1198))</f>
        <v>1</v>
      </c>
      <c r="D1198" s="1" t="str">
        <f>IF(ISBLANK(N1198),"",WEEKNUM(O1198))</f>
        <v/>
      </c>
      <c r="E1198" s="1" t="str">
        <f>S1198&amp;R1198</f>
        <v/>
      </c>
      <c r="H1198" s="1" t="str">
        <f>IF(ISBLANK(N1198),"",IF(SUM(AC1198:CO1198)=0,"other",INDEX(AC$6:CO$6,MATCH(1,AC1198:CO1198,0))))</f>
        <v/>
      </c>
      <c r="I1198" s="1" t="str" cm="1">
        <f t="array" ref="I1198">IF(ISBLANK(N1198),"",INDEX($AC$7:$CO$7,,MATCH(H1198,$AC$6:$CO$6,0)))</f>
        <v/>
      </c>
      <c r="L1198" s="1" t="str">
        <f>IF(ISBLANK(J1198),H1198,J1198)</f>
        <v/>
      </c>
      <c r="M1198" s="1" t="str">
        <f>IF(ISBLANK(K1198),I1198,K1198)</f>
        <v/>
      </c>
      <c r="AA1198">
        <f t="shared" si="444"/>
        <v>0</v>
      </c>
      <c r="AB1198">
        <f t="shared" si="444"/>
        <v>0</v>
      </c>
      <c r="AC1198">
        <f t="shared" si="439"/>
        <v>0</v>
      </c>
      <c r="AD1198">
        <f t="shared" si="440"/>
        <v>0</v>
      </c>
      <c r="AE1198">
        <f t="shared" si="440"/>
        <v>0</v>
      </c>
      <c r="AF1198">
        <f t="shared" si="440"/>
        <v>0</v>
      </c>
      <c r="AG1198">
        <f t="shared" si="440"/>
        <v>0</v>
      </c>
      <c r="AH1198">
        <f t="shared" si="436"/>
        <v>0</v>
      </c>
      <c r="AI1198">
        <f t="shared" si="436"/>
        <v>0</v>
      </c>
      <c r="AJ1198">
        <f t="shared" si="436"/>
        <v>0</v>
      </c>
      <c r="AK1198">
        <f t="shared" si="434"/>
        <v>0</v>
      </c>
      <c r="AL1198">
        <f t="shared" si="434"/>
        <v>0</v>
      </c>
      <c r="AM1198">
        <f t="shared" si="434"/>
        <v>0</v>
      </c>
      <c r="AN1198">
        <f t="shared" si="434"/>
        <v>0</v>
      </c>
      <c r="AO1198">
        <f t="shared" si="434"/>
        <v>0</v>
      </c>
      <c r="AP1198">
        <f t="shared" si="434"/>
        <v>0</v>
      </c>
      <c r="AQ1198">
        <f t="shared" si="434"/>
        <v>0</v>
      </c>
      <c r="AR1198">
        <f t="shared" si="434"/>
        <v>0</v>
      </c>
      <c r="AS1198">
        <f t="shared" si="434"/>
        <v>0</v>
      </c>
      <c r="AT1198">
        <f t="shared" si="434"/>
        <v>0</v>
      </c>
      <c r="AU1198">
        <f t="shared" si="434"/>
        <v>0</v>
      </c>
      <c r="AV1198">
        <f t="shared" si="445"/>
        <v>0</v>
      </c>
      <c r="AW1198">
        <f t="shared" si="445"/>
        <v>0</v>
      </c>
      <c r="AX1198">
        <f t="shared" si="434"/>
        <v>0</v>
      </c>
      <c r="AY1198">
        <f t="shared" si="442"/>
        <v>0</v>
      </c>
      <c r="AZ1198">
        <f t="shared" si="435"/>
        <v>0</v>
      </c>
      <c r="BA1198">
        <f t="shared" si="446"/>
        <v>0</v>
      </c>
      <c r="BB1198">
        <f t="shared" si="446"/>
        <v>0</v>
      </c>
      <c r="BC1198">
        <f t="shared" si="446"/>
        <v>0</v>
      </c>
      <c r="BD1198">
        <f t="shared" si="446"/>
        <v>0</v>
      </c>
      <c r="BE1198">
        <f t="shared" si="446"/>
        <v>0</v>
      </c>
      <c r="BF1198">
        <f t="shared" si="446"/>
        <v>0</v>
      </c>
      <c r="BG1198">
        <f t="shared" si="446"/>
        <v>0</v>
      </c>
      <c r="BH1198">
        <f t="shared" si="446"/>
        <v>0</v>
      </c>
      <c r="BI1198">
        <f t="shared" si="446"/>
        <v>0</v>
      </c>
      <c r="BJ1198">
        <f t="shared" si="446"/>
        <v>0</v>
      </c>
      <c r="BK1198">
        <f t="shared" si="446"/>
        <v>0</v>
      </c>
      <c r="BL1198">
        <f t="shared" si="446"/>
        <v>0</v>
      </c>
      <c r="BM1198">
        <f t="shared" si="446"/>
        <v>0</v>
      </c>
      <c r="BN1198">
        <f t="shared" si="446"/>
        <v>0</v>
      </c>
      <c r="BO1198">
        <f t="shared" si="446"/>
        <v>0</v>
      </c>
      <c r="BP1198">
        <f t="shared" si="446"/>
        <v>0</v>
      </c>
      <c r="BQ1198">
        <f t="shared" si="428"/>
        <v>0</v>
      </c>
      <c r="BR1198">
        <f t="shared" si="428"/>
        <v>0</v>
      </c>
    </row>
    <row r="1199" spans="2:70" x14ac:dyDescent="0.2">
      <c r="B1199" s="1" t="str">
        <f>IF(ISBLANK(N1199),"",YEAR(O1199))</f>
        <v/>
      </c>
      <c r="C1199" s="12">
        <f>IF(ISBLANK(M1199),"",MONTH(O1199))</f>
        <v>1</v>
      </c>
      <c r="D1199" s="1" t="str">
        <f>IF(ISBLANK(N1199),"",WEEKNUM(O1199))</f>
        <v/>
      </c>
      <c r="E1199" s="1" t="str">
        <f>S1199&amp;R1199</f>
        <v/>
      </c>
      <c r="H1199" s="1" t="str">
        <f>IF(ISBLANK(N1199),"",IF(SUM(AC1199:CO1199)=0,"other",INDEX(AC$6:CO$6,MATCH(1,AC1199:CO1199,0))))</f>
        <v/>
      </c>
      <c r="I1199" s="1" t="str" cm="1">
        <f t="array" ref="I1199">IF(ISBLANK(N1199),"",INDEX($AC$7:$CO$7,,MATCH(H1199,$AC$6:$CO$6,0)))</f>
        <v/>
      </c>
      <c r="L1199" s="1" t="str">
        <f>IF(ISBLANK(J1199),H1199,J1199)</f>
        <v/>
      </c>
      <c r="M1199" s="1" t="str">
        <f>IF(ISBLANK(K1199),I1199,K1199)</f>
        <v/>
      </c>
      <c r="AA1199">
        <f t="shared" si="444"/>
        <v>0</v>
      </c>
      <c r="AB1199">
        <f t="shared" si="444"/>
        <v>0</v>
      </c>
      <c r="AC1199">
        <f t="shared" si="439"/>
        <v>0</v>
      </c>
      <c r="AD1199">
        <f t="shared" si="440"/>
        <v>0</v>
      </c>
      <c r="AE1199">
        <f t="shared" si="440"/>
        <v>0</v>
      </c>
      <c r="AF1199">
        <f t="shared" si="440"/>
        <v>0</v>
      </c>
      <c r="AG1199">
        <f t="shared" si="440"/>
        <v>0</v>
      </c>
      <c r="AH1199">
        <f t="shared" si="436"/>
        <v>0</v>
      </c>
      <c r="AI1199">
        <f t="shared" si="436"/>
        <v>0</v>
      </c>
      <c r="AJ1199">
        <f t="shared" si="436"/>
        <v>0</v>
      </c>
      <c r="AK1199">
        <f t="shared" si="434"/>
        <v>0</v>
      </c>
      <c r="AL1199">
        <f t="shared" si="434"/>
        <v>0</v>
      </c>
      <c r="AM1199">
        <f t="shared" si="434"/>
        <v>0</v>
      </c>
      <c r="AN1199">
        <f t="shared" si="434"/>
        <v>0</v>
      </c>
      <c r="AO1199">
        <f t="shared" si="434"/>
        <v>0</v>
      </c>
      <c r="AP1199">
        <f t="shared" si="434"/>
        <v>0</v>
      </c>
      <c r="AQ1199">
        <f t="shared" si="434"/>
        <v>0</v>
      </c>
      <c r="AR1199">
        <f t="shared" si="434"/>
        <v>0</v>
      </c>
      <c r="AS1199">
        <f t="shared" si="434"/>
        <v>0</v>
      </c>
      <c r="AT1199">
        <f t="shared" si="434"/>
        <v>0</v>
      </c>
      <c r="AU1199">
        <f t="shared" si="434"/>
        <v>0</v>
      </c>
      <c r="AV1199">
        <f t="shared" si="445"/>
        <v>0</v>
      </c>
      <c r="AW1199">
        <f t="shared" si="445"/>
        <v>0</v>
      </c>
      <c r="AX1199">
        <f t="shared" si="434"/>
        <v>0</v>
      </c>
      <c r="AY1199">
        <f t="shared" si="442"/>
        <v>0</v>
      </c>
      <c r="AZ1199">
        <f t="shared" si="435"/>
        <v>0</v>
      </c>
      <c r="BA1199">
        <f t="shared" si="446"/>
        <v>0</v>
      </c>
      <c r="BB1199">
        <f t="shared" si="446"/>
        <v>0</v>
      </c>
      <c r="BC1199">
        <f t="shared" si="446"/>
        <v>0</v>
      </c>
      <c r="BD1199">
        <f t="shared" si="446"/>
        <v>0</v>
      </c>
      <c r="BE1199">
        <f t="shared" si="446"/>
        <v>0</v>
      </c>
      <c r="BF1199">
        <f t="shared" si="446"/>
        <v>0</v>
      </c>
      <c r="BG1199">
        <f t="shared" si="446"/>
        <v>0</v>
      </c>
      <c r="BH1199">
        <f t="shared" si="446"/>
        <v>0</v>
      </c>
      <c r="BI1199">
        <f t="shared" si="446"/>
        <v>0</v>
      </c>
      <c r="BJ1199">
        <f t="shared" si="446"/>
        <v>0</v>
      </c>
      <c r="BK1199">
        <f t="shared" si="446"/>
        <v>0</v>
      </c>
      <c r="BL1199">
        <f t="shared" si="446"/>
        <v>0</v>
      </c>
      <c r="BM1199">
        <f t="shared" si="446"/>
        <v>0</v>
      </c>
      <c r="BN1199">
        <f t="shared" si="446"/>
        <v>0</v>
      </c>
      <c r="BO1199">
        <f t="shared" si="446"/>
        <v>0</v>
      </c>
      <c r="BP1199">
        <f t="shared" si="446"/>
        <v>0</v>
      </c>
      <c r="BQ1199">
        <f t="shared" si="428"/>
        <v>0</v>
      </c>
      <c r="BR1199">
        <f t="shared" si="428"/>
        <v>0</v>
      </c>
    </row>
    <row r="1200" spans="2:70" x14ac:dyDescent="0.2">
      <c r="B1200" s="1" t="str">
        <f>IF(ISBLANK(N1200),"",YEAR(O1200))</f>
        <v/>
      </c>
      <c r="C1200" s="12">
        <f>IF(ISBLANK(M1200),"",MONTH(O1200))</f>
        <v>1</v>
      </c>
      <c r="D1200" s="1" t="str">
        <f>IF(ISBLANK(N1200),"",WEEKNUM(O1200))</f>
        <v/>
      </c>
      <c r="E1200" s="1" t="str">
        <f>S1200&amp;R1200</f>
        <v/>
      </c>
      <c r="H1200" s="1" t="str">
        <f>IF(ISBLANK(N1200),"",IF(SUM(AC1200:CO1200)=0,"other",INDEX(AC$6:CO$6,MATCH(1,AC1200:CO1200,0))))</f>
        <v/>
      </c>
      <c r="I1200" s="1" t="str" cm="1">
        <f t="array" ref="I1200">IF(ISBLANK(N1200),"",INDEX($AC$7:$CO$7,,MATCH(H1200,$AC$6:$CO$6,0)))</f>
        <v/>
      </c>
      <c r="L1200" s="1" t="str">
        <f>IF(ISBLANK(J1200),H1200,J1200)</f>
        <v/>
      </c>
      <c r="M1200" s="1" t="str">
        <f>IF(ISBLANK(K1200),I1200,K1200)</f>
        <v/>
      </c>
      <c r="AA1200">
        <f t="shared" si="444"/>
        <v>0</v>
      </c>
      <c r="AB1200">
        <f t="shared" si="444"/>
        <v>0</v>
      </c>
      <c r="AC1200">
        <f t="shared" si="439"/>
        <v>0</v>
      </c>
      <c r="AD1200">
        <f t="shared" si="440"/>
        <v>0</v>
      </c>
      <c r="AE1200">
        <f t="shared" si="440"/>
        <v>0</v>
      </c>
      <c r="AF1200">
        <f t="shared" si="440"/>
        <v>0</v>
      </c>
      <c r="AG1200">
        <f t="shared" si="440"/>
        <v>0</v>
      </c>
      <c r="AH1200">
        <f t="shared" si="436"/>
        <v>0</v>
      </c>
      <c r="AI1200">
        <f t="shared" si="436"/>
        <v>0</v>
      </c>
      <c r="AJ1200">
        <f t="shared" si="436"/>
        <v>0</v>
      </c>
      <c r="AK1200">
        <f t="shared" si="434"/>
        <v>0</v>
      </c>
      <c r="AL1200">
        <f t="shared" si="434"/>
        <v>0</v>
      </c>
      <c r="AM1200">
        <f t="shared" si="434"/>
        <v>0</v>
      </c>
      <c r="AN1200">
        <f t="shared" si="434"/>
        <v>0</v>
      </c>
      <c r="AO1200">
        <f t="shared" si="434"/>
        <v>0</v>
      </c>
      <c r="AP1200">
        <f t="shared" si="434"/>
        <v>0</v>
      </c>
      <c r="AQ1200">
        <f t="shared" si="434"/>
        <v>0</v>
      </c>
      <c r="AR1200">
        <f t="shared" si="434"/>
        <v>0</v>
      </c>
      <c r="AS1200">
        <f t="shared" si="434"/>
        <v>0</v>
      </c>
      <c r="AT1200">
        <f t="shared" si="434"/>
        <v>0</v>
      </c>
      <c r="AU1200">
        <f t="shared" si="434"/>
        <v>0</v>
      </c>
      <c r="AV1200">
        <f t="shared" si="445"/>
        <v>0</v>
      </c>
      <c r="AW1200">
        <f t="shared" si="445"/>
        <v>0</v>
      </c>
      <c r="AX1200">
        <f t="shared" si="434"/>
        <v>0</v>
      </c>
      <c r="AY1200">
        <f t="shared" si="442"/>
        <v>0</v>
      </c>
      <c r="AZ1200">
        <f t="shared" ref="AZ1200:BR1214" si="447">IF(ISERROR(FIND(AZ$5,$E1200)),0,1)</f>
        <v>0</v>
      </c>
      <c r="BA1200">
        <f t="shared" si="446"/>
        <v>0</v>
      </c>
      <c r="BB1200">
        <f t="shared" si="446"/>
        <v>0</v>
      </c>
      <c r="BC1200">
        <f t="shared" si="446"/>
        <v>0</v>
      </c>
      <c r="BD1200">
        <f t="shared" si="446"/>
        <v>0</v>
      </c>
      <c r="BE1200">
        <f t="shared" si="446"/>
        <v>0</v>
      </c>
      <c r="BF1200">
        <f t="shared" si="446"/>
        <v>0</v>
      </c>
      <c r="BG1200">
        <f t="shared" si="446"/>
        <v>0</v>
      </c>
      <c r="BH1200">
        <f t="shared" si="446"/>
        <v>0</v>
      </c>
      <c r="BI1200">
        <f t="shared" si="446"/>
        <v>0</v>
      </c>
      <c r="BJ1200">
        <f t="shared" si="446"/>
        <v>0</v>
      </c>
      <c r="BK1200">
        <f t="shared" si="446"/>
        <v>0</v>
      </c>
      <c r="BL1200">
        <f t="shared" si="446"/>
        <v>0</v>
      </c>
      <c r="BM1200">
        <f t="shared" si="446"/>
        <v>0</v>
      </c>
      <c r="BN1200">
        <f t="shared" si="446"/>
        <v>0</v>
      </c>
      <c r="BO1200">
        <f t="shared" si="446"/>
        <v>0</v>
      </c>
      <c r="BP1200">
        <f t="shared" si="446"/>
        <v>0</v>
      </c>
      <c r="BQ1200">
        <f t="shared" si="428"/>
        <v>0</v>
      </c>
      <c r="BR1200">
        <f t="shared" si="428"/>
        <v>0</v>
      </c>
    </row>
    <row r="1201" spans="2:70" x14ac:dyDescent="0.2">
      <c r="B1201" s="1" t="str">
        <f>IF(ISBLANK(N1201),"",YEAR(O1201))</f>
        <v/>
      </c>
      <c r="C1201" s="12">
        <f>IF(ISBLANK(M1201),"",MONTH(O1201))</f>
        <v>1</v>
      </c>
      <c r="D1201" s="1" t="str">
        <f>IF(ISBLANK(N1201),"",WEEKNUM(O1201))</f>
        <v/>
      </c>
      <c r="E1201" s="1" t="str">
        <f>S1201&amp;R1201</f>
        <v/>
      </c>
      <c r="H1201" s="1" t="str">
        <f>IF(ISBLANK(N1201),"",IF(SUM(AC1201:CO1201)=0,"other",INDEX(AC$6:CO$6,MATCH(1,AC1201:CO1201,0))))</f>
        <v/>
      </c>
      <c r="I1201" s="1" t="str" cm="1">
        <f t="array" ref="I1201">IF(ISBLANK(N1201),"",INDEX($AC$7:$CO$7,,MATCH(H1201,$AC$6:$CO$6,0)))</f>
        <v/>
      </c>
      <c r="L1201" s="1" t="str">
        <f>IF(ISBLANK(J1201),H1201,J1201)</f>
        <v/>
      </c>
      <c r="M1201" s="1" t="str">
        <f>IF(ISBLANK(K1201),I1201,K1201)</f>
        <v/>
      </c>
      <c r="AA1201">
        <f t="shared" si="444"/>
        <v>0</v>
      </c>
      <c r="AB1201">
        <f t="shared" si="444"/>
        <v>0</v>
      </c>
      <c r="AC1201">
        <f t="shared" si="439"/>
        <v>0</v>
      </c>
      <c r="AD1201">
        <f t="shared" si="440"/>
        <v>0</v>
      </c>
      <c r="AE1201">
        <f t="shared" si="440"/>
        <v>0</v>
      </c>
      <c r="AF1201">
        <f t="shared" si="440"/>
        <v>0</v>
      </c>
      <c r="AG1201">
        <f t="shared" si="440"/>
        <v>0</v>
      </c>
      <c r="AH1201">
        <f t="shared" si="436"/>
        <v>0</v>
      </c>
      <c r="AI1201">
        <f t="shared" si="436"/>
        <v>0</v>
      </c>
      <c r="AJ1201">
        <f t="shared" si="436"/>
        <v>0</v>
      </c>
      <c r="AK1201">
        <f t="shared" si="434"/>
        <v>0</v>
      </c>
      <c r="AL1201">
        <f t="shared" si="434"/>
        <v>0</v>
      </c>
      <c r="AM1201">
        <f t="shared" si="434"/>
        <v>0</v>
      </c>
      <c r="AN1201">
        <f t="shared" si="434"/>
        <v>0</v>
      </c>
      <c r="AO1201">
        <f t="shared" si="434"/>
        <v>0</v>
      </c>
      <c r="AP1201">
        <f t="shared" si="434"/>
        <v>0</v>
      </c>
      <c r="AQ1201">
        <f t="shared" si="434"/>
        <v>0</v>
      </c>
      <c r="AR1201">
        <f t="shared" si="434"/>
        <v>0</v>
      </c>
      <c r="AS1201">
        <f t="shared" si="434"/>
        <v>0</v>
      </c>
      <c r="AT1201">
        <f t="shared" si="434"/>
        <v>0</v>
      </c>
      <c r="AU1201">
        <f t="shared" si="434"/>
        <v>0</v>
      </c>
      <c r="AV1201">
        <f t="shared" si="445"/>
        <v>0</v>
      </c>
      <c r="AW1201">
        <f t="shared" si="445"/>
        <v>0</v>
      </c>
      <c r="AX1201">
        <f t="shared" si="434"/>
        <v>0</v>
      </c>
      <c r="AY1201">
        <f t="shared" si="442"/>
        <v>0</v>
      </c>
      <c r="AZ1201">
        <f t="shared" si="447"/>
        <v>0</v>
      </c>
      <c r="BA1201">
        <f t="shared" si="446"/>
        <v>0</v>
      </c>
      <c r="BB1201">
        <f t="shared" si="446"/>
        <v>0</v>
      </c>
      <c r="BC1201">
        <f t="shared" si="446"/>
        <v>0</v>
      </c>
      <c r="BD1201">
        <f t="shared" si="446"/>
        <v>0</v>
      </c>
      <c r="BE1201">
        <f t="shared" si="446"/>
        <v>0</v>
      </c>
      <c r="BF1201">
        <f t="shared" si="446"/>
        <v>0</v>
      </c>
      <c r="BG1201">
        <f t="shared" si="446"/>
        <v>0</v>
      </c>
      <c r="BH1201">
        <f t="shared" si="446"/>
        <v>0</v>
      </c>
      <c r="BI1201">
        <f t="shared" si="446"/>
        <v>0</v>
      </c>
      <c r="BJ1201">
        <f t="shared" si="446"/>
        <v>0</v>
      </c>
      <c r="BK1201">
        <f t="shared" si="446"/>
        <v>0</v>
      </c>
      <c r="BL1201">
        <f t="shared" si="446"/>
        <v>0</v>
      </c>
      <c r="BM1201">
        <f t="shared" si="446"/>
        <v>0</v>
      </c>
      <c r="BN1201">
        <f t="shared" si="446"/>
        <v>0</v>
      </c>
      <c r="BO1201">
        <f t="shared" si="446"/>
        <v>0</v>
      </c>
      <c r="BP1201">
        <f t="shared" si="446"/>
        <v>0</v>
      </c>
      <c r="BQ1201">
        <f t="shared" si="428"/>
        <v>0</v>
      </c>
      <c r="BR1201">
        <f t="shared" si="428"/>
        <v>0</v>
      </c>
    </row>
    <row r="1202" spans="2:70" x14ac:dyDescent="0.2">
      <c r="B1202" s="1" t="str">
        <f>IF(ISBLANK(N1202),"",YEAR(O1202))</f>
        <v/>
      </c>
      <c r="C1202" s="12">
        <f>IF(ISBLANK(M1202),"",MONTH(O1202))</f>
        <v>1</v>
      </c>
      <c r="D1202" s="1" t="str">
        <f>IF(ISBLANK(N1202),"",WEEKNUM(O1202))</f>
        <v/>
      </c>
      <c r="E1202" s="1" t="str">
        <f>S1202&amp;R1202</f>
        <v/>
      </c>
      <c r="H1202" s="1" t="str">
        <f>IF(ISBLANK(N1202),"",IF(SUM(AC1202:CO1202)=0,"other",INDEX(AC$6:CO$6,MATCH(1,AC1202:CO1202,0))))</f>
        <v/>
      </c>
      <c r="I1202" s="1" t="str" cm="1">
        <f t="array" ref="I1202">IF(ISBLANK(N1202),"",INDEX($AC$7:$CO$7,,MATCH(H1202,$AC$6:$CO$6,0)))</f>
        <v/>
      </c>
      <c r="L1202" s="1" t="str">
        <f>IF(ISBLANK(J1202),H1202,J1202)</f>
        <v/>
      </c>
      <c r="M1202" s="1" t="str">
        <f>IF(ISBLANK(K1202),I1202,K1202)</f>
        <v/>
      </c>
      <c r="AA1202">
        <f t="shared" si="444"/>
        <v>0</v>
      </c>
      <c r="AB1202">
        <f t="shared" si="444"/>
        <v>0</v>
      </c>
      <c r="AC1202">
        <f t="shared" si="439"/>
        <v>0</v>
      </c>
      <c r="AD1202">
        <f t="shared" si="440"/>
        <v>0</v>
      </c>
      <c r="AE1202">
        <f t="shared" si="440"/>
        <v>0</v>
      </c>
      <c r="AF1202">
        <f t="shared" si="440"/>
        <v>0</v>
      </c>
      <c r="AG1202">
        <f t="shared" si="440"/>
        <v>0</v>
      </c>
      <c r="AH1202">
        <f t="shared" si="436"/>
        <v>0</v>
      </c>
      <c r="AI1202">
        <f t="shared" si="436"/>
        <v>0</v>
      </c>
      <c r="AJ1202">
        <f t="shared" si="436"/>
        <v>0</v>
      </c>
      <c r="AK1202">
        <f t="shared" si="434"/>
        <v>0</v>
      </c>
      <c r="AL1202">
        <f t="shared" si="434"/>
        <v>0</v>
      </c>
      <c r="AM1202">
        <f t="shared" si="434"/>
        <v>0</v>
      </c>
      <c r="AN1202">
        <f t="shared" si="434"/>
        <v>0</v>
      </c>
      <c r="AO1202">
        <f t="shared" si="434"/>
        <v>0</v>
      </c>
      <c r="AP1202">
        <f t="shared" si="434"/>
        <v>0</v>
      </c>
      <c r="AQ1202">
        <f t="shared" si="434"/>
        <v>0</v>
      </c>
      <c r="AR1202">
        <f t="shared" si="434"/>
        <v>0</v>
      </c>
      <c r="AS1202">
        <f t="shared" si="434"/>
        <v>0</v>
      </c>
      <c r="AT1202">
        <f t="shared" si="434"/>
        <v>0</v>
      </c>
      <c r="AU1202">
        <f t="shared" si="434"/>
        <v>0</v>
      </c>
      <c r="AV1202">
        <f t="shared" si="445"/>
        <v>0</v>
      </c>
      <c r="AW1202">
        <f t="shared" si="445"/>
        <v>0</v>
      </c>
      <c r="AX1202">
        <f t="shared" si="434"/>
        <v>0</v>
      </c>
      <c r="AY1202">
        <f t="shared" si="442"/>
        <v>0</v>
      </c>
      <c r="AZ1202">
        <f t="shared" si="447"/>
        <v>0</v>
      </c>
      <c r="BA1202">
        <f t="shared" si="447"/>
        <v>0</v>
      </c>
      <c r="BB1202">
        <f t="shared" si="447"/>
        <v>0</v>
      </c>
      <c r="BC1202">
        <f t="shared" si="447"/>
        <v>0</v>
      </c>
      <c r="BD1202">
        <f t="shared" si="447"/>
        <v>0</v>
      </c>
      <c r="BE1202">
        <f t="shared" si="447"/>
        <v>0</v>
      </c>
      <c r="BF1202">
        <f t="shared" si="447"/>
        <v>0</v>
      </c>
      <c r="BG1202">
        <f t="shared" si="447"/>
        <v>0</v>
      </c>
      <c r="BH1202">
        <f t="shared" si="447"/>
        <v>0</v>
      </c>
      <c r="BI1202">
        <f t="shared" si="447"/>
        <v>0</v>
      </c>
      <c r="BJ1202">
        <f t="shared" si="447"/>
        <v>0</v>
      </c>
      <c r="BK1202">
        <f t="shared" si="447"/>
        <v>0</v>
      </c>
      <c r="BL1202">
        <f t="shared" si="447"/>
        <v>0</v>
      </c>
      <c r="BM1202">
        <f t="shared" si="447"/>
        <v>0</v>
      </c>
      <c r="BN1202">
        <f t="shared" si="447"/>
        <v>0</v>
      </c>
      <c r="BO1202">
        <f t="shared" si="447"/>
        <v>0</v>
      </c>
      <c r="BP1202">
        <f t="shared" si="447"/>
        <v>0</v>
      </c>
      <c r="BQ1202">
        <f t="shared" si="428"/>
        <v>0</v>
      </c>
      <c r="BR1202">
        <f t="shared" si="428"/>
        <v>0</v>
      </c>
    </row>
    <row r="1203" spans="2:70" x14ac:dyDescent="0.2">
      <c r="B1203" s="1" t="str">
        <f>IF(ISBLANK(N1203),"",YEAR(O1203))</f>
        <v/>
      </c>
      <c r="C1203" s="12">
        <f>IF(ISBLANK(M1203),"",MONTH(O1203))</f>
        <v>1</v>
      </c>
      <c r="D1203" s="1" t="str">
        <f>IF(ISBLANK(N1203),"",WEEKNUM(O1203))</f>
        <v/>
      </c>
      <c r="E1203" s="1" t="str">
        <f>S1203&amp;R1203</f>
        <v/>
      </c>
      <c r="H1203" s="1" t="str">
        <f>IF(ISBLANK(N1203),"",IF(SUM(AC1203:CO1203)=0,"other",INDEX(AC$6:CO$6,MATCH(1,AC1203:CO1203,0))))</f>
        <v/>
      </c>
      <c r="I1203" s="1" t="str" cm="1">
        <f t="array" ref="I1203">IF(ISBLANK(N1203),"",INDEX($AC$7:$CO$7,,MATCH(H1203,$AC$6:$CO$6,0)))</f>
        <v/>
      </c>
      <c r="L1203" s="1" t="str">
        <f>IF(ISBLANK(J1203),H1203,J1203)</f>
        <v/>
      </c>
      <c r="M1203" s="1" t="str">
        <f>IF(ISBLANK(K1203),I1203,K1203)</f>
        <v/>
      </c>
      <c r="AA1203">
        <f t="shared" si="444"/>
        <v>0</v>
      </c>
      <c r="AB1203">
        <f t="shared" si="444"/>
        <v>0</v>
      </c>
      <c r="AC1203">
        <f t="shared" si="439"/>
        <v>0</v>
      </c>
      <c r="AD1203">
        <f t="shared" si="440"/>
        <v>0</v>
      </c>
      <c r="AE1203">
        <f t="shared" si="440"/>
        <v>0</v>
      </c>
      <c r="AF1203">
        <f t="shared" si="440"/>
        <v>0</v>
      </c>
      <c r="AG1203">
        <f t="shared" si="440"/>
        <v>0</v>
      </c>
      <c r="AH1203">
        <f t="shared" si="436"/>
        <v>0</v>
      </c>
      <c r="AI1203">
        <f t="shared" si="436"/>
        <v>0</v>
      </c>
      <c r="AJ1203">
        <f t="shared" si="436"/>
        <v>0</v>
      </c>
      <c r="AK1203">
        <f t="shared" si="434"/>
        <v>0</v>
      </c>
      <c r="AL1203">
        <f t="shared" si="434"/>
        <v>0</v>
      </c>
      <c r="AM1203">
        <f t="shared" si="434"/>
        <v>0</v>
      </c>
      <c r="AN1203">
        <f t="shared" si="434"/>
        <v>0</v>
      </c>
      <c r="AO1203">
        <f t="shared" si="434"/>
        <v>0</v>
      </c>
      <c r="AP1203">
        <f t="shared" si="434"/>
        <v>0</v>
      </c>
      <c r="AQ1203">
        <f t="shared" si="434"/>
        <v>0</v>
      </c>
      <c r="AR1203">
        <f t="shared" si="434"/>
        <v>0</v>
      </c>
      <c r="AS1203">
        <f t="shared" si="434"/>
        <v>0</v>
      </c>
      <c r="AT1203">
        <f t="shared" si="434"/>
        <v>0</v>
      </c>
      <c r="AU1203">
        <f t="shared" si="434"/>
        <v>0</v>
      </c>
      <c r="AV1203">
        <f t="shared" si="445"/>
        <v>0</v>
      </c>
      <c r="AW1203">
        <f t="shared" si="445"/>
        <v>0</v>
      </c>
      <c r="AX1203">
        <f t="shared" si="434"/>
        <v>0</v>
      </c>
      <c r="AY1203">
        <f t="shared" si="442"/>
        <v>0</v>
      </c>
      <c r="AZ1203">
        <f t="shared" si="447"/>
        <v>0</v>
      </c>
      <c r="BA1203">
        <f t="shared" si="447"/>
        <v>0</v>
      </c>
      <c r="BB1203">
        <f t="shared" si="447"/>
        <v>0</v>
      </c>
      <c r="BC1203">
        <f t="shared" si="447"/>
        <v>0</v>
      </c>
      <c r="BD1203">
        <f t="shared" si="447"/>
        <v>0</v>
      </c>
      <c r="BE1203">
        <f t="shared" si="447"/>
        <v>0</v>
      </c>
      <c r="BF1203">
        <f t="shared" si="447"/>
        <v>0</v>
      </c>
      <c r="BG1203">
        <f t="shared" si="447"/>
        <v>0</v>
      </c>
      <c r="BH1203">
        <f t="shared" si="447"/>
        <v>0</v>
      </c>
      <c r="BI1203">
        <f t="shared" si="447"/>
        <v>0</v>
      </c>
      <c r="BJ1203">
        <f t="shared" si="447"/>
        <v>0</v>
      </c>
      <c r="BK1203">
        <f t="shared" si="447"/>
        <v>0</v>
      </c>
      <c r="BL1203">
        <f t="shared" si="447"/>
        <v>0</v>
      </c>
      <c r="BM1203">
        <f t="shared" si="447"/>
        <v>0</v>
      </c>
      <c r="BN1203">
        <f t="shared" si="447"/>
        <v>0</v>
      </c>
      <c r="BO1203">
        <f t="shared" si="447"/>
        <v>0</v>
      </c>
      <c r="BP1203">
        <f t="shared" si="447"/>
        <v>0</v>
      </c>
      <c r="BQ1203">
        <f t="shared" si="428"/>
        <v>0</v>
      </c>
      <c r="BR1203">
        <f t="shared" si="428"/>
        <v>0</v>
      </c>
    </row>
    <row r="1204" spans="2:70" x14ac:dyDescent="0.2">
      <c r="B1204" s="1" t="str">
        <f>IF(ISBLANK(N1204),"",YEAR(O1204))</f>
        <v/>
      </c>
      <c r="C1204" s="12">
        <f>IF(ISBLANK(M1204),"",MONTH(O1204))</f>
        <v>1</v>
      </c>
      <c r="D1204" s="1" t="str">
        <f>IF(ISBLANK(N1204),"",WEEKNUM(O1204))</f>
        <v/>
      </c>
      <c r="E1204" s="1" t="str">
        <f>S1204&amp;R1204</f>
        <v/>
      </c>
      <c r="H1204" s="1" t="str">
        <f>IF(ISBLANK(N1204),"",IF(SUM(AC1204:CO1204)=0,"other",INDEX(AC$6:CO$6,MATCH(1,AC1204:CO1204,0))))</f>
        <v/>
      </c>
      <c r="I1204" s="1" t="str" cm="1">
        <f t="array" ref="I1204">IF(ISBLANK(N1204),"",INDEX($AC$7:$CO$7,,MATCH(H1204,$AC$6:$CO$6,0)))</f>
        <v/>
      </c>
      <c r="L1204" s="1" t="str">
        <f>IF(ISBLANK(J1204),H1204,J1204)</f>
        <v/>
      </c>
      <c r="M1204" s="1" t="str">
        <f>IF(ISBLANK(K1204),I1204,K1204)</f>
        <v/>
      </c>
      <c r="AA1204">
        <f t="shared" si="444"/>
        <v>0</v>
      </c>
      <c r="AB1204">
        <f t="shared" si="444"/>
        <v>0</v>
      </c>
      <c r="AC1204">
        <f t="shared" si="439"/>
        <v>0</v>
      </c>
      <c r="AD1204">
        <f t="shared" si="440"/>
        <v>0</v>
      </c>
      <c r="AE1204">
        <f t="shared" si="440"/>
        <v>0</v>
      </c>
      <c r="AF1204">
        <f t="shared" si="440"/>
        <v>0</v>
      </c>
      <c r="AG1204">
        <f t="shared" si="440"/>
        <v>0</v>
      </c>
      <c r="AH1204">
        <f t="shared" si="436"/>
        <v>0</v>
      </c>
      <c r="AI1204">
        <f t="shared" si="436"/>
        <v>0</v>
      </c>
      <c r="AJ1204">
        <f t="shared" si="436"/>
        <v>0</v>
      </c>
      <c r="AK1204">
        <f t="shared" si="434"/>
        <v>0</v>
      </c>
      <c r="AL1204">
        <f t="shared" si="434"/>
        <v>0</v>
      </c>
      <c r="AM1204">
        <f t="shared" si="434"/>
        <v>0</v>
      </c>
      <c r="AN1204">
        <f t="shared" si="434"/>
        <v>0</v>
      </c>
      <c r="AO1204">
        <f t="shared" si="434"/>
        <v>0</v>
      </c>
      <c r="AP1204">
        <f t="shared" si="434"/>
        <v>0</v>
      </c>
      <c r="AQ1204">
        <f t="shared" si="434"/>
        <v>0</v>
      </c>
      <c r="AR1204">
        <f t="shared" si="434"/>
        <v>0</v>
      </c>
      <c r="AS1204">
        <f t="shared" si="434"/>
        <v>0</v>
      </c>
      <c r="AT1204">
        <f t="shared" si="434"/>
        <v>0</v>
      </c>
      <c r="AU1204">
        <f t="shared" si="434"/>
        <v>0</v>
      </c>
      <c r="AV1204">
        <f t="shared" si="445"/>
        <v>0</v>
      </c>
      <c r="AW1204">
        <f t="shared" si="445"/>
        <v>0</v>
      </c>
      <c r="AX1204">
        <f t="shared" si="434"/>
        <v>0</v>
      </c>
      <c r="AY1204">
        <f t="shared" si="442"/>
        <v>0</v>
      </c>
      <c r="AZ1204">
        <f t="shared" si="447"/>
        <v>0</v>
      </c>
      <c r="BA1204">
        <f t="shared" si="447"/>
        <v>0</v>
      </c>
      <c r="BB1204">
        <f t="shared" si="447"/>
        <v>0</v>
      </c>
      <c r="BC1204">
        <f t="shared" si="447"/>
        <v>0</v>
      </c>
      <c r="BD1204">
        <f t="shared" si="447"/>
        <v>0</v>
      </c>
      <c r="BE1204">
        <f t="shared" si="447"/>
        <v>0</v>
      </c>
      <c r="BF1204">
        <f t="shared" si="447"/>
        <v>0</v>
      </c>
      <c r="BG1204">
        <f t="shared" si="447"/>
        <v>0</v>
      </c>
      <c r="BH1204">
        <f t="shared" si="447"/>
        <v>0</v>
      </c>
      <c r="BI1204">
        <f t="shared" si="447"/>
        <v>0</v>
      </c>
      <c r="BJ1204">
        <f t="shared" si="447"/>
        <v>0</v>
      </c>
      <c r="BK1204">
        <f t="shared" si="447"/>
        <v>0</v>
      </c>
      <c r="BL1204">
        <f t="shared" si="447"/>
        <v>0</v>
      </c>
      <c r="BM1204">
        <f t="shared" si="447"/>
        <v>0</v>
      </c>
      <c r="BN1204">
        <f t="shared" si="447"/>
        <v>0</v>
      </c>
      <c r="BO1204">
        <f t="shared" si="447"/>
        <v>0</v>
      </c>
      <c r="BP1204">
        <f t="shared" si="447"/>
        <v>0</v>
      </c>
      <c r="BQ1204">
        <f t="shared" si="428"/>
        <v>0</v>
      </c>
      <c r="BR1204">
        <f t="shared" si="428"/>
        <v>0</v>
      </c>
    </row>
    <row r="1205" spans="2:70" x14ac:dyDescent="0.2">
      <c r="B1205" s="1" t="str">
        <f>IF(ISBLANK(N1205),"",YEAR(O1205))</f>
        <v/>
      </c>
      <c r="C1205" s="12">
        <f>IF(ISBLANK(M1205),"",MONTH(O1205))</f>
        <v>1</v>
      </c>
      <c r="D1205" s="1" t="str">
        <f>IF(ISBLANK(N1205),"",WEEKNUM(O1205))</f>
        <v/>
      </c>
      <c r="E1205" s="1" t="str">
        <f>S1205&amp;R1205</f>
        <v/>
      </c>
      <c r="H1205" s="1" t="str">
        <f>IF(ISBLANK(N1205),"",IF(SUM(AC1205:CO1205)=0,"other",INDEX(AC$6:CO$6,MATCH(1,AC1205:CO1205,0))))</f>
        <v/>
      </c>
      <c r="I1205" s="1" t="str" cm="1">
        <f t="array" ref="I1205">IF(ISBLANK(N1205),"",INDEX($AC$7:$CO$7,,MATCH(H1205,$AC$6:$CO$6,0)))</f>
        <v/>
      </c>
      <c r="L1205" s="1" t="str">
        <f>IF(ISBLANK(J1205),H1205,J1205)</f>
        <v/>
      </c>
      <c r="M1205" s="1" t="str">
        <f>IF(ISBLANK(K1205),I1205,K1205)</f>
        <v/>
      </c>
      <c r="AA1205">
        <f t="shared" si="444"/>
        <v>0</v>
      </c>
      <c r="AB1205">
        <f t="shared" si="444"/>
        <v>0</v>
      </c>
      <c r="AC1205">
        <f t="shared" si="439"/>
        <v>0</v>
      </c>
      <c r="AD1205">
        <f t="shared" si="440"/>
        <v>0</v>
      </c>
      <c r="AE1205">
        <f t="shared" si="440"/>
        <v>0</v>
      </c>
      <c r="AF1205">
        <f t="shared" si="440"/>
        <v>0</v>
      </c>
      <c r="AG1205">
        <f t="shared" si="440"/>
        <v>0</v>
      </c>
      <c r="AH1205">
        <f t="shared" si="436"/>
        <v>0</v>
      </c>
      <c r="AI1205">
        <f t="shared" si="436"/>
        <v>0</v>
      </c>
      <c r="AJ1205">
        <f t="shared" si="436"/>
        <v>0</v>
      </c>
      <c r="AK1205">
        <f t="shared" si="434"/>
        <v>0</v>
      </c>
      <c r="AL1205">
        <f t="shared" si="434"/>
        <v>0</v>
      </c>
      <c r="AM1205">
        <f t="shared" si="434"/>
        <v>0</v>
      </c>
      <c r="AN1205">
        <f t="shared" si="434"/>
        <v>0</v>
      </c>
      <c r="AO1205">
        <f t="shared" si="434"/>
        <v>0</v>
      </c>
      <c r="AP1205">
        <f t="shared" si="434"/>
        <v>0</v>
      </c>
      <c r="AQ1205">
        <f t="shared" si="434"/>
        <v>0</v>
      </c>
      <c r="AR1205">
        <f t="shared" si="434"/>
        <v>0</v>
      </c>
      <c r="AS1205">
        <f t="shared" si="434"/>
        <v>0</v>
      </c>
      <c r="AT1205">
        <f t="shared" si="434"/>
        <v>0</v>
      </c>
      <c r="AU1205">
        <f t="shared" si="434"/>
        <v>0</v>
      </c>
      <c r="AV1205">
        <f t="shared" si="445"/>
        <v>0</v>
      </c>
      <c r="AW1205">
        <f t="shared" si="445"/>
        <v>0</v>
      </c>
      <c r="AX1205">
        <f t="shared" si="434"/>
        <v>0</v>
      </c>
      <c r="AY1205">
        <f t="shared" si="442"/>
        <v>0</v>
      </c>
      <c r="AZ1205">
        <f t="shared" si="447"/>
        <v>0</v>
      </c>
      <c r="BA1205">
        <f t="shared" si="447"/>
        <v>0</v>
      </c>
      <c r="BB1205">
        <f t="shared" si="447"/>
        <v>0</v>
      </c>
      <c r="BC1205">
        <f t="shared" si="447"/>
        <v>0</v>
      </c>
      <c r="BD1205">
        <f t="shared" si="447"/>
        <v>0</v>
      </c>
      <c r="BE1205">
        <f t="shared" si="447"/>
        <v>0</v>
      </c>
      <c r="BF1205">
        <f t="shared" si="447"/>
        <v>0</v>
      </c>
      <c r="BG1205">
        <f t="shared" si="447"/>
        <v>0</v>
      </c>
      <c r="BH1205">
        <f t="shared" si="447"/>
        <v>0</v>
      </c>
      <c r="BI1205">
        <f t="shared" si="447"/>
        <v>0</v>
      </c>
      <c r="BJ1205">
        <f t="shared" si="447"/>
        <v>0</v>
      </c>
      <c r="BK1205">
        <f t="shared" si="447"/>
        <v>0</v>
      </c>
      <c r="BL1205">
        <f t="shared" si="447"/>
        <v>0</v>
      </c>
      <c r="BM1205">
        <f t="shared" si="447"/>
        <v>0</v>
      </c>
      <c r="BN1205">
        <f t="shared" si="447"/>
        <v>0</v>
      </c>
      <c r="BO1205">
        <f t="shared" si="447"/>
        <v>0</v>
      </c>
      <c r="BP1205">
        <f t="shared" si="447"/>
        <v>0</v>
      </c>
      <c r="BQ1205">
        <f t="shared" si="447"/>
        <v>0</v>
      </c>
      <c r="BR1205">
        <f t="shared" si="447"/>
        <v>0</v>
      </c>
    </row>
    <row r="1206" spans="2:70" x14ac:dyDescent="0.2">
      <c r="B1206" s="1" t="str">
        <f>IF(ISBLANK(N1206),"",YEAR(O1206))</f>
        <v/>
      </c>
      <c r="C1206" s="12">
        <f>IF(ISBLANK(M1206),"",MONTH(O1206))</f>
        <v>1</v>
      </c>
      <c r="D1206" s="1" t="str">
        <f>IF(ISBLANK(N1206),"",WEEKNUM(O1206))</f>
        <v/>
      </c>
      <c r="E1206" s="1" t="str">
        <f>S1206&amp;R1206</f>
        <v/>
      </c>
      <c r="H1206" s="1" t="str">
        <f>IF(ISBLANK(N1206),"",IF(SUM(AC1206:CO1206)=0,"other",INDEX(AC$6:CO$6,MATCH(1,AC1206:CO1206,0))))</f>
        <v/>
      </c>
      <c r="I1206" s="1" t="str" cm="1">
        <f t="array" ref="I1206">IF(ISBLANK(N1206),"",INDEX($AC$7:$CO$7,,MATCH(H1206,$AC$6:$CO$6,0)))</f>
        <v/>
      </c>
      <c r="L1206" s="1" t="str">
        <f>IF(ISBLANK(J1206),H1206,J1206)</f>
        <v/>
      </c>
      <c r="M1206" s="1" t="str">
        <f>IF(ISBLANK(K1206),I1206,K1206)</f>
        <v/>
      </c>
      <c r="AA1206">
        <f t="shared" si="444"/>
        <v>0</v>
      </c>
      <c r="AB1206">
        <f t="shared" si="444"/>
        <v>0</v>
      </c>
      <c r="AC1206">
        <f t="shared" si="439"/>
        <v>0</v>
      </c>
      <c r="AD1206">
        <f t="shared" si="440"/>
        <v>0</v>
      </c>
      <c r="AE1206">
        <f t="shared" si="440"/>
        <v>0</v>
      </c>
      <c r="AF1206">
        <f t="shared" si="440"/>
        <v>0</v>
      </c>
      <c r="AG1206">
        <f t="shared" si="440"/>
        <v>0</v>
      </c>
      <c r="AH1206">
        <f t="shared" si="436"/>
        <v>0</v>
      </c>
      <c r="AI1206">
        <f t="shared" si="436"/>
        <v>0</v>
      </c>
      <c r="AJ1206">
        <f t="shared" si="436"/>
        <v>0</v>
      </c>
      <c r="AK1206">
        <f t="shared" si="434"/>
        <v>0</v>
      </c>
      <c r="AL1206">
        <f t="shared" si="434"/>
        <v>0</v>
      </c>
      <c r="AM1206">
        <f t="shared" si="434"/>
        <v>0</v>
      </c>
      <c r="AN1206">
        <f t="shared" si="434"/>
        <v>0</v>
      </c>
      <c r="AO1206">
        <f t="shared" si="434"/>
        <v>0</v>
      </c>
      <c r="AP1206">
        <f t="shared" si="434"/>
        <v>0</v>
      </c>
      <c r="AQ1206">
        <f t="shared" si="434"/>
        <v>0</v>
      </c>
      <c r="AR1206">
        <f t="shared" si="434"/>
        <v>0</v>
      </c>
      <c r="AS1206">
        <f t="shared" si="434"/>
        <v>0</v>
      </c>
      <c r="AT1206">
        <f t="shared" si="434"/>
        <v>0</v>
      </c>
      <c r="AU1206">
        <f t="shared" si="434"/>
        <v>0</v>
      </c>
      <c r="AV1206">
        <f t="shared" si="445"/>
        <v>0</v>
      </c>
      <c r="AW1206">
        <f t="shared" si="445"/>
        <v>0</v>
      </c>
      <c r="AX1206">
        <f t="shared" si="434"/>
        <v>0</v>
      </c>
      <c r="AY1206">
        <f t="shared" si="442"/>
        <v>0</v>
      </c>
      <c r="AZ1206">
        <f t="shared" si="447"/>
        <v>0</v>
      </c>
      <c r="BA1206">
        <f t="shared" si="447"/>
        <v>0</v>
      </c>
      <c r="BB1206">
        <f t="shared" si="447"/>
        <v>0</v>
      </c>
      <c r="BC1206">
        <f t="shared" si="447"/>
        <v>0</v>
      </c>
      <c r="BD1206">
        <f t="shared" si="447"/>
        <v>0</v>
      </c>
      <c r="BE1206">
        <f t="shared" si="447"/>
        <v>0</v>
      </c>
      <c r="BF1206">
        <f t="shared" si="447"/>
        <v>0</v>
      </c>
      <c r="BG1206">
        <f t="shared" si="447"/>
        <v>0</v>
      </c>
      <c r="BH1206">
        <f t="shared" si="447"/>
        <v>0</v>
      </c>
      <c r="BI1206">
        <f t="shared" si="447"/>
        <v>0</v>
      </c>
      <c r="BJ1206">
        <f t="shared" si="447"/>
        <v>0</v>
      </c>
      <c r="BK1206">
        <f t="shared" si="447"/>
        <v>0</v>
      </c>
      <c r="BL1206">
        <f t="shared" si="447"/>
        <v>0</v>
      </c>
      <c r="BM1206">
        <f t="shared" si="447"/>
        <v>0</v>
      </c>
      <c r="BN1206">
        <f t="shared" si="447"/>
        <v>0</v>
      </c>
      <c r="BO1206">
        <f t="shared" si="447"/>
        <v>0</v>
      </c>
      <c r="BP1206">
        <f t="shared" si="447"/>
        <v>0</v>
      </c>
      <c r="BQ1206">
        <f t="shared" si="447"/>
        <v>0</v>
      </c>
      <c r="BR1206">
        <f t="shared" si="447"/>
        <v>0</v>
      </c>
    </row>
    <row r="1207" spans="2:70" x14ac:dyDescent="0.2">
      <c r="B1207" s="1" t="str">
        <f>IF(ISBLANK(N1207),"",YEAR(O1207))</f>
        <v/>
      </c>
      <c r="C1207" s="12">
        <f>IF(ISBLANK(M1207),"",MONTH(O1207))</f>
        <v>1</v>
      </c>
      <c r="D1207" s="1" t="str">
        <f>IF(ISBLANK(N1207),"",WEEKNUM(O1207))</f>
        <v/>
      </c>
      <c r="E1207" s="1" t="str">
        <f>S1207&amp;R1207</f>
        <v/>
      </c>
      <c r="H1207" s="1" t="str">
        <f>IF(ISBLANK(N1207),"",IF(SUM(AC1207:CO1207)=0,"other",INDEX(AC$6:CO$6,MATCH(1,AC1207:CO1207,0))))</f>
        <v/>
      </c>
      <c r="I1207" s="1" t="str" cm="1">
        <f t="array" ref="I1207">IF(ISBLANK(N1207),"",INDEX($AC$7:$CO$7,,MATCH(H1207,$AC$6:$CO$6,0)))</f>
        <v/>
      </c>
      <c r="L1207" s="1" t="str">
        <f>IF(ISBLANK(J1207),H1207,J1207)</f>
        <v/>
      </c>
      <c r="M1207" s="1" t="str">
        <f>IF(ISBLANK(K1207),I1207,K1207)</f>
        <v/>
      </c>
      <c r="AA1207">
        <f t="shared" si="444"/>
        <v>0</v>
      </c>
      <c r="AB1207">
        <f t="shared" si="444"/>
        <v>0</v>
      </c>
      <c r="AC1207">
        <f t="shared" si="439"/>
        <v>0</v>
      </c>
      <c r="AD1207">
        <f t="shared" si="440"/>
        <v>0</v>
      </c>
      <c r="AE1207">
        <f t="shared" si="440"/>
        <v>0</v>
      </c>
      <c r="AF1207">
        <f t="shared" si="440"/>
        <v>0</v>
      </c>
      <c r="AG1207">
        <f t="shared" si="440"/>
        <v>0</v>
      </c>
      <c r="AH1207">
        <f t="shared" si="436"/>
        <v>0</v>
      </c>
      <c r="AI1207">
        <f t="shared" si="436"/>
        <v>0</v>
      </c>
      <c r="AJ1207">
        <f t="shared" si="436"/>
        <v>0</v>
      </c>
      <c r="AK1207">
        <f t="shared" si="434"/>
        <v>0</v>
      </c>
      <c r="AL1207">
        <f t="shared" si="434"/>
        <v>0</v>
      </c>
      <c r="AM1207">
        <f t="shared" si="434"/>
        <v>0</v>
      </c>
      <c r="AN1207">
        <f t="shared" si="434"/>
        <v>0</v>
      </c>
      <c r="AO1207">
        <f t="shared" si="434"/>
        <v>0</v>
      </c>
      <c r="AP1207">
        <f t="shared" si="434"/>
        <v>0</v>
      </c>
      <c r="AQ1207">
        <f t="shared" si="434"/>
        <v>0</v>
      </c>
      <c r="AR1207">
        <f t="shared" si="434"/>
        <v>0</v>
      </c>
      <c r="AS1207">
        <f t="shared" si="434"/>
        <v>0</v>
      </c>
      <c r="AT1207">
        <f t="shared" si="434"/>
        <v>0</v>
      </c>
      <c r="AU1207">
        <f t="shared" si="434"/>
        <v>0</v>
      </c>
      <c r="AV1207">
        <f t="shared" si="445"/>
        <v>0</v>
      </c>
      <c r="AW1207">
        <f t="shared" si="445"/>
        <v>0</v>
      </c>
      <c r="AX1207">
        <f t="shared" si="434"/>
        <v>0</v>
      </c>
      <c r="AY1207">
        <f t="shared" si="442"/>
        <v>0</v>
      </c>
      <c r="AZ1207">
        <f t="shared" si="447"/>
        <v>0</v>
      </c>
      <c r="BA1207">
        <f t="shared" si="447"/>
        <v>0</v>
      </c>
      <c r="BB1207">
        <f t="shared" si="447"/>
        <v>0</v>
      </c>
      <c r="BC1207">
        <f t="shared" si="447"/>
        <v>0</v>
      </c>
      <c r="BD1207">
        <f t="shared" si="447"/>
        <v>0</v>
      </c>
      <c r="BE1207">
        <f t="shared" si="447"/>
        <v>0</v>
      </c>
      <c r="BF1207">
        <f t="shared" si="447"/>
        <v>0</v>
      </c>
      <c r="BG1207">
        <f t="shared" si="447"/>
        <v>0</v>
      </c>
      <c r="BH1207">
        <f t="shared" si="447"/>
        <v>0</v>
      </c>
      <c r="BI1207">
        <f t="shared" si="447"/>
        <v>0</v>
      </c>
      <c r="BJ1207">
        <f t="shared" si="447"/>
        <v>0</v>
      </c>
      <c r="BK1207">
        <f t="shared" si="447"/>
        <v>0</v>
      </c>
      <c r="BL1207">
        <f t="shared" si="447"/>
        <v>0</v>
      </c>
      <c r="BM1207">
        <f t="shared" si="447"/>
        <v>0</v>
      </c>
      <c r="BN1207">
        <f t="shared" si="447"/>
        <v>0</v>
      </c>
      <c r="BO1207">
        <f t="shared" si="447"/>
        <v>0</v>
      </c>
      <c r="BP1207">
        <f t="shared" si="447"/>
        <v>0</v>
      </c>
      <c r="BQ1207">
        <f t="shared" si="447"/>
        <v>0</v>
      </c>
      <c r="BR1207">
        <f t="shared" si="447"/>
        <v>0</v>
      </c>
    </row>
    <row r="1208" spans="2:70" x14ac:dyDescent="0.2">
      <c r="B1208" s="1" t="str">
        <f>IF(ISBLANK(N1208),"",YEAR(O1208))</f>
        <v/>
      </c>
      <c r="C1208" s="12">
        <f>IF(ISBLANK(M1208),"",MONTH(O1208))</f>
        <v>1</v>
      </c>
      <c r="D1208" s="1" t="str">
        <f>IF(ISBLANK(N1208),"",WEEKNUM(O1208))</f>
        <v/>
      </c>
      <c r="E1208" s="1" t="str">
        <f>S1208&amp;R1208</f>
        <v/>
      </c>
      <c r="H1208" s="1" t="str">
        <f>IF(ISBLANK(N1208),"",IF(SUM(AC1208:CO1208)=0,"other",INDEX(AC$6:CO$6,MATCH(1,AC1208:CO1208,0))))</f>
        <v/>
      </c>
      <c r="I1208" s="1" t="str" cm="1">
        <f t="array" ref="I1208">IF(ISBLANK(N1208),"",INDEX($AC$7:$CO$7,,MATCH(H1208,$AC$6:$CO$6,0)))</f>
        <v/>
      </c>
      <c r="L1208" s="1" t="str">
        <f>IF(ISBLANK(J1208),H1208,J1208)</f>
        <v/>
      </c>
      <c r="M1208" s="1" t="str">
        <f>IF(ISBLANK(K1208),I1208,K1208)</f>
        <v/>
      </c>
      <c r="AA1208">
        <f t="shared" ref="AA1208:AB1227" si="448">IF(ISERROR(FIND(AA$5,$E1208)),0,1)</f>
        <v>0</v>
      </c>
      <c r="AB1208">
        <f t="shared" si="448"/>
        <v>0</v>
      </c>
      <c r="AC1208">
        <f t="shared" si="439"/>
        <v>0</v>
      </c>
      <c r="AD1208">
        <f t="shared" si="440"/>
        <v>0</v>
      </c>
      <c r="AE1208">
        <f t="shared" si="440"/>
        <v>0</v>
      </c>
      <c r="AF1208">
        <f t="shared" si="440"/>
        <v>0</v>
      </c>
      <c r="AG1208">
        <f t="shared" si="440"/>
        <v>0</v>
      </c>
      <c r="AH1208">
        <f t="shared" si="436"/>
        <v>0</v>
      </c>
      <c r="AI1208">
        <f t="shared" si="436"/>
        <v>0</v>
      </c>
      <c r="AJ1208">
        <f t="shared" si="436"/>
        <v>0</v>
      </c>
      <c r="AK1208">
        <f t="shared" si="434"/>
        <v>0</v>
      </c>
      <c r="AL1208">
        <f t="shared" si="434"/>
        <v>0</v>
      </c>
      <c r="AM1208">
        <f t="shared" si="434"/>
        <v>0</v>
      </c>
      <c r="AN1208">
        <f t="shared" si="434"/>
        <v>0</v>
      </c>
      <c r="AO1208">
        <f t="shared" si="434"/>
        <v>0</v>
      </c>
      <c r="AP1208">
        <f t="shared" si="434"/>
        <v>0</v>
      </c>
      <c r="AQ1208">
        <f t="shared" si="434"/>
        <v>0</v>
      </c>
      <c r="AR1208">
        <f t="shared" si="434"/>
        <v>0</v>
      </c>
      <c r="AS1208">
        <f t="shared" si="434"/>
        <v>0</v>
      </c>
      <c r="AT1208">
        <f t="shared" si="434"/>
        <v>0</v>
      </c>
      <c r="AU1208">
        <f t="shared" si="434"/>
        <v>0</v>
      </c>
      <c r="AV1208">
        <f t="shared" si="445"/>
        <v>0</v>
      </c>
      <c r="AW1208">
        <f t="shared" si="445"/>
        <v>0</v>
      </c>
      <c r="AX1208">
        <f t="shared" si="434"/>
        <v>0</v>
      </c>
      <c r="AY1208">
        <f t="shared" si="442"/>
        <v>0</v>
      </c>
      <c r="AZ1208">
        <f t="shared" si="447"/>
        <v>0</v>
      </c>
      <c r="BA1208">
        <f t="shared" si="447"/>
        <v>0</v>
      </c>
      <c r="BB1208">
        <f t="shared" si="447"/>
        <v>0</v>
      </c>
      <c r="BC1208">
        <f t="shared" si="447"/>
        <v>0</v>
      </c>
      <c r="BD1208">
        <f t="shared" si="447"/>
        <v>0</v>
      </c>
      <c r="BE1208">
        <f t="shared" si="447"/>
        <v>0</v>
      </c>
      <c r="BF1208">
        <f t="shared" si="447"/>
        <v>0</v>
      </c>
      <c r="BG1208">
        <f t="shared" si="447"/>
        <v>0</v>
      </c>
      <c r="BH1208">
        <f t="shared" si="447"/>
        <v>0</v>
      </c>
      <c r="BI1208">
        <f t="shared" si="447"/>
        <v>0</v>
      </c>
      <c r="BJ1208">
        <f t="shared" si="447"/>
        <v>0</v>
      </c>
      <c r="BK1208">
        <f t="shared" si="447"/>
        <v>0</v>
      </c>
      <c r="BL1208">
        <f t="shared" si="447"/>
        <v>0</v>
      </c>
      <c r="BM1208">
        <f t="shared" si="447"/>
        <v>0</v>
      </c>
      <c r="BN1208">
        <f t="shared" si="447"/>
        <v>0</v>
      </c>
      <c r="BO1208">
        <f t="shared" si="447"/>
        <v>0</v>
      </c>
      <c r="BP1208">
        <f t="shared" si="447"/>
        <v>0</v>
      </c>
      <c r="BQ1208">
        <f t="shared" si="447"/>
        <v>0</v>
      </c>
      <c r="BR1208">
        <f t="shared" si="447"/>
        <v>0</v>
      </c>
    </row>
    <row r="1209" spans="2:70" x14ac:dyDescent="0.2">
      <c r="B1209" s="1" t="str">
        <f>IF(ISBLANK(N1209),"",YEAR(O1209))</f>
        <v/>
      </c>
      <c r="C1209" s="12">
        <f>IF(ISBLANK(M1209),"",MONTH(O1209))</f>
        <v>1</v>
      </c>
      <c r="D1209" s="1" t="str">
        <f>IF(ISBLANK(N1209),"",WEEKNUM(O1209))</f>
        <v/>
      </c>
      <c r="E1209" s="1" t="str">
        <f>S1209&amp;R1209</f>
        <v/>
      </c>
      <c r="H1209" s="1" t="str">
        <f>IF(ISBLANK(N1209),"",IF(SUM(AC1209:CO1209)=0,"other",INDEX(AC$6:CO$6,MATCH(1,AC1209:CO1209,0))))</f>
        <v/>
      </c>
      <c r="I1209" s="1" t="str" cm="1">
        <f t="array" ref="I1209">IF(ISBLANK(N1209),"",INDEX($AC$7:$CO$7,,MATCH(H1209,$AC$6:$CO$6,0)))</f>
        <v/>
      </c>
      <c r="L1209" s="1" t="str">
        <f>IF(ISBLANK(J1209),H1209,J1209)</f>
        <v/>
      </c>
      <c r="M1209" s="1" t="str">
        <f>IF(ISBLANK(K1209),I1209,K1209)</f>
        <v/>
      </c>
      <c r="AA1209">
        <f t="shared" si="448"/>
        <v>0</v>
      </c>
      <c r="AB1209">
        <f t="shared" si="448"/>
        <v>0</v>
      </c>
      <c r="AC1209">
        <f t="shared" si="439"/>
        <v>0</v>
      </c>
      <c r="AD1209">
        <f t="shared" si="440"/>
        <v>0</v>
      </c>
      <c r="AE1209">
        <f t="shared" si="440"/>
        <v>0</v>
      </c>
      <c r="AF1209">
        <f t="shared" si="440"/>
        <v>0</v>
      </c>
      <c r="AG1209">
        <f t="shared" si="440"/>
        <v>0</v>
      </c>
      <c r="AH1209">
        <f t="shared" si="436"/>
        <v>0</v>
      </c>
      <c r="AI1209">
        <f t="shared" si="436"/>
        <v>0</v>
      </c>
      <c r="AJ1209">
        <f t="shared" si="436"/>
        <v>0</v>
      </c>
      <c r="AK1209">
        <f t="shared" si="436"/>
        <v>0</v>
      </c>
      <c r="AL1209">
        <f t="shared" ref="AL1209:AQ1218" si="449">IF(ISERROR(FIND(AL$5,$E1209)),0,1)</f>
        <v>0</v>
      </c>
      <c r="AM1209">
        <f t="shared" si="449"/>
        <v>0</v>
      </c>
      <c r="AN1209">
        <f t="shared" si="449"/>
        <v>0</v>
      </c>
      <c r="AO1209">
        <f t="shared" si="449"/>
        <v>0</v>
      </c>
      <c r="AP1209">
        <f t="shared" si="449"/>
        <v>0</v>
      </c>
      <c r="AQ1209">
        <f t="shared" si="449"/>
        <v>0</v>
      </c>
      <c r="AR1209">
        <f t="shared" si="436"/>
        <v>0</v>
      </c>
      <c r="AS1209">
        <f t="shared" si="436"/>
        <v>0</v>
      </c>
      <c r="AT1209">
        <f t="shared" si="436"/>
        <v>0</v>
      </c>
      <c r="AU1209">
        <f t="shared" si="436"/>
        <v>0</v>
      </c>
      <c r="AV1209">
        <f t="shared" si="436"/>
        <v>0</v>
      </c>
      <c r="AW1209">
        <f t="shared" si="436"/>
        <v>0</v>
      </c>
      <c r="AX1209">
        <f t="shared" si="436"/>
        <v>0</v>
      </c>
      <c r="AY1209">
        <f t="shared" si="442"/>
        <v>0</v>
      </c>
      <c r="AZ1209">
        <f t="shared" si="447"/>
        <v>0</v>
      </c>
      <c r="BA1209">
        <f t="shared" si="447"/>
        <v>0</v>
      </c>
      <c r="BB1209">
        <f t="shared" si="447"/>
        <v>0</v>
      </c>
      <c r="BC1209">
        <f t="shared" si="447"/>
        <v>0</v>
      </c>
      <c r="BD1209">
        <f t="shared" si="447"/>
        <v>0</v>
      </c>
      <c r="BE1209">
        <f t="shared" si="447"/>
        <v>0</v>
      </c>
      <c r="BF1209">
        <f t="shared" si="447"/>
        <v>0</v>
      </c>
      <c r="BG1209">
        <f t="shared" si="447"/>
        <v>0</v>
      </c>
      <c r="BH1209">
        <f t="shared" si="447"/>
        <v>0</v>
      </c>
      <c r="BI1209">
        <f t="shared" si="447"/>
        <v>0</v>
      </c>
      <c r="BJ1209">
        <f t="shared" si="447"/>
        <v>0</v>
      </c>
      <c r="BK1209">
        <f t="shared" si="447"/>
        <v>0</v>
      </c>
      <c r="BL1209">
        <f t="shared" si="447"/>
        <v>0</v>
      </c>
      <c r="BM1209">
        <f t="shared" si="447"/>
        <v>0</v>
      </c>
      <c r="BN1209">
        <f t="shared" si="447"/>
        <v>0</v>
      </c>
      <c r="BO1209">
        <f t="shared" si="447"/>
        <v>0</v>
      </c>
      <c r="BP1209">
        <f t="shared" si="447"/>
        <v>0</v>
      </c>
      <c r="BQ1209">
        <f t="shared" si="447"/>
        <v>0</v>
      </c>
      <c r="BR1209">
        <f t="shared" si="447"/>
        <v>0</v>
      </c>
    </row>
    <row r="1210" spans="2:70" x14ac:dyDescent="0.2">
      <c r="B1210" s="1" t="str">
        <f>IF(ISBLANK(N1210),"",YEAR(O1210))</f>
        <v/>
      </c>
      <c r="C1210" s="12">
        <f>IF(ISBLANK(M1210),"",MONTH(O1210))</f>
        <v>1</v>
      </c>
      <c r="D1210" s="1" t="str">
        <f>IF(ISBLANK(N1210),"",WEEKNUM(O1210))</f>
        <v/>
      </c>
      <c r="E1210" s="1" t="str">
        <f>S1210&amp;R1210</f>
        <v/>
      </c>
      <c r="H1210" s="1" t="str">
        <f>IF(ISBLANK(N1210),"",IF(SUM(AC1210:CO1210)=0,"other",INDEX(AC$6:CO$6,MATCH(1,AC1210:CO1210,0))))</f>
        <v/>
      </c>
      <c r="I1210" s="1" t="str" cm="1">
        <f t="array" ref="I1210">IF(ISBLANK(N1210),"",INDEX($AC$7:$CO$7,,MATCH(H1210,$AC$6:$CO$6,0)))</f>
        <v/>
      </c>
      <c r="L1210" s="1" t="str">
        <f>IF(ISBLANK(J1210),H1210,J1210)</f>
        <v/>
      </c>
      <c r="M1210" s="1" t="str">
        <f>IF(ISBLANK(K1210),I1210,K1210)</f>
        <v/>
      </c>
      <c r="AA1210">
        <f t="shared" si="448"/>
        <v>0</v>
      </c>
      <c r="AB1210">
        <f t="shared" si="448"/>
        <v>0</v>
      </c>
      <c r="AC1210">
        <f t="shared" si="439"/>
        <v>0</v>
      </c>
      <c r="AD1210">
        <f t="shared" si="440"/>
        <v>0</v>
      </c>
      <c r="AE1210">
        <f t="shared" si="440"/>
        <v>0</v>
      </c>
      <c r="AF1210">
        <f t="shared" si="440"/>
        <v>0</v>
      </c>
      <c r="AG1210">
        <f t="shared" si="440"/>
        <v>0</v>
      </c>
      <c r="AH1210">
        <f t="shared" si="436"/>
        <v>0</v>
      </c>
      <c r="AI1210">
        <f t="shared" si="436"/>
        <v>0</v>
      </c>
      <c r="AJ1210">
        <f t="shared" si="436"/>
        <v>0</v>
      </c>
      <c r="AK1210">
        <f t="shared" si="436"/>
        <v>0</v>
      </c>
      <c r="AL1210">
        <f t="shared" si="449"/>
        <v>0</v>
      </c>
      <c r="AM1210">
        <f t="shared" si="449"/>
        <v>0</v>
      </c>
      <c r="AN1210">
        <f t="shared" si="449"/>
        <v>0</v>
      </c>
      <c r="AO1210">
        <f t="shared" si="449"/>
        <v>0</v>
      </c>
      <c r="AP1210">
        <f t="shared" si="449"/>
        <v>0</v>
      </c>
      <c r="AQ1210">
        <f t="shared" si="449"/>
        <v>0</v>
      </c>
      <c r="AR1210">
        <f t="shared" si="436"/>
        <v>0</v>
      </c>
      <c r="AS1210">
        <f t="shared" si="436"/>
        <v>0</v>
      </c>
      <c r="AT1210">
        <f t="shared" si="436"/>
        <v>0</v>
      </c>
      <c r="AU1210">
        <f t="shared" si="436"/>
        <v>0</v>
      </c>
      <c r="AV1210">
        <f t="shared" si="436"/>
        <v>0</v>
      </c>
      <c r="AW1210">
        <f t="shared" si="436"/>
        <v>0</v>
      </c>
      <c r="AX1210">
        <f t="shared" si="436"/>
        <v>0</v>
      </c>
      <c r="AY1210">
        <f t="shared" si="442"/>
        <v>0</v>
      </c>
      <c r="AZ1210">
        <f t="shared" si="447"/>
        <v>0</v>
      </c>
      <c r="BA1210">
        <f t="shared" si="447"/>
        <v>0</v>
      </c>
      <c r="BB1210">
        <f t="shared" si="447"/>
        <v>0</v>
      </c>
      <c r="BC1210">
        <f t="shared" si="447"/>
        <v>0</v>
      </c>
      <c r="BD1210">
        <f t="shared" si="447"/>
        <v>0</v>
      </c>
      <c r="BE1210">
        <f t="shared" si="447"/>
        <v>0</v>
      </c>
      <c r="BF1210">
        <f t="shared" si="447"/>
        <v>0</v>
      </c>
      <c r="BG1210">
        <f t="shared" si="447"/>
        <v>0</v>
      </c>
      <c r="BH1210">
        <f t="shared" si="447"/>
        <v>0</v>
      </c>
      <c r="BI1210">
        <f t="shared" si="447"/>
        <v>0</v>
      </c>
      <c r="BJ1210">
        <f t="shared" si="447"/>
        <v>0</v>
      </c>
      <c r="BK1210">
        <f t="shared" si="447"/>
        <v>0</v>
      </c>
      <c r="BL1210">
        <f t="shared" si="447"/>
        <v>0</v>
      </c>
      <c r="BM1210">
        <f t="shared" si="447"/>
        <v>0</v>
      </c>
      <c r="BN1210">
        <f t="shared" si="447"/>
        <v>0</v>
      </c>
      <c r="BO1210">
        <f t="shared" si="447"/>
        <v>0</v>
      </c>
      <c r="BP1210">
        <f t="shared" si="447"/>
        <v>0</v>
      </c>
      <c r="BQ1210">
        <f t="shared" si="447"/>
        <v>0</v>
      </c>
      <c r="BR1210">
        <f t="shared" si="447"/>
        <v>0</v>
      </c>
    </row>
    <row r="1211" spans="2:70" x14ac:dyDescent="0.2">
      <c r="B1211" s="1" t="str">
        <f>IF(ISBLANK(N1211),"",YEAR(O1211))</f>
        <v/>
      </c>
      <c r="C1211" s="12">
        <f>IF(ISBLANK(M1211),"",MONTH(O1211))</f>
        <v>1</v>
      </c>
      <c r="D1211" s="1" t="str">
        <f>IF(ISBLANK(N1211),"",WEEKNUM(O1211))</f>
        <v/>
      </c>
      <c r="E1211" s="1" t="str">
        <f>S1211&amp;R1211</f>
        <v/>
      </c>
      <c r="H1211" s="1" t="str">
        <f>IF(ISBLANK(N1211),"",IF(SUM(AC1211:CO1211)=0,"other",INDEX(AC$6:CO$6,MATCH(1,AC1211:CO1211,0))))</f>
        <v/>
      </c>
      <c r="I1211" s="1" t="str" cm="1">
        <f t="array" ref="I1211">IF(ISBLANK(N1211),"",INDEX($AC$7:$CO$7,,MATCH(H1211,$AC$6:$CO$6,0)))</f>
        <v/>
      </c>
      <c r="L1211" s="1" t="str">
        <f>IF(ISBLANK(J1211),H1211,J1211)</f>
        <v/>
      </c>
      <c r="M1211" s="1" t="str">
        <f>IF(ISBLANK(K1211),I1211,K1211)</f>
        <v/>
      </c>
      <c r="AA1211">
        <f t="shared" si="448"/>
        <v>0</v>
      </c>
      <c r="AB1211">
        <f t="shared" si="448"/>
        <v>0</v>
      </c>
      <c r="AC1211">
        <f t="shared" si="439"/>
        <v>0</v>
      </c>
      <c r="AD1211">
        <f t="shared" si="440"/>
        <v>0</v>
      </c>
      <c r="AE1211">
        <f t="shared" si="440"/>
        <v>0</v>
      </c>
      <c r="AF1211">
        <f t="shared" si="440"/>
        <v>0</v>
      </c>
      <c r="AG1211">
        <f t="shared" si="440"/>
        <v>0</v>
      </c>
      <c r="AH1211">
        <f t="shared" si="436"/>
        <v>0</v>
      </c>
      <c r="AI1211">
        <f t="shared" si="436"/>
        <v>0</v>
      </c>
      <c r="AJ1211">
        <f t="shared" si="436"/>
        <v>0</v>
      </c>
      <c r="AK1211">
        <f t="shared" si="436"/>
        <v>0</v>
      </c>
      <c r="AL1211">
        <f t="shared" si="449"/>
        <v>0</v>
      </c>
      <c r="AM1211">
        <f t="shared" si="449"/>
        <v>0</v>
      </c>
      <c r="AN1211">
        <f t="shared" si="449"/>
        <v>0</v>
      </c>
      <c r="AO1211">
        <f t="shared" si="449"/>
        <v>0</v>
      </c>
      <c r="AP1211">
        <f t="shared" si="449"/>
        <v>0</v>
      </c>
      <c r="AQ1211">
        <f t="shared" si="449"/>
        <v>0</v>
      </c>
      <c r="AR1211">
        <f t="shared" si="436"/>
        <v>0</v>
      </c>
      <c r="AS1211">
        <f t="shared" si="436"/>
        <v>0</v>
      </c>
      <c r="AT1211">
        <f t="shared" si="436"/>
        <v>0</v>
      </c>
      <c r="AU1211">
        <f t="shared" si="436"/>
        <v>0</v>
      </c>
      <c r="AV1211">
        <f t="shared" si="436"/>
        <v>0</v>
      </c>
      <c r="AW1211">
        <f t="shared" si="436"/>
        <v>0</v>
      </c>
      <c r="AX1211">
        <f t="shared" si="436"/>
        <v>0</v>
      </c>
      <c r="AY1211">
        <f t="shared" si="442"/>
        <v>0</v>
      </c>
      <c r="AZ1211">
        <f t="shared" si="447"/>
        <v>0</v>
      </c>
      <c r="BA1211">
        <f t="shared" si="447"/>
        <v>0</v>
      </c>
      <c r="BB1211">
        <f t="shared" si="447"/>
        <v>0</v>
      </c>
      <c r="BC1211">
        <f t="shared" si="447"/>
        <v>0</v>
      </c>
      <c r="BD1211">
        <f t="shared" si="447"/>
        <v>0</v>
      </c>
      <c r="BE1211">
        <f t="shared" si="447"/>
        <v>0</v>
      </c>
      <c r="BF1211">
        <f t="shared" si="447"/>
        <v>0</v>
      </c>
      <c r="BG1211">
        <f t="shared" si="447"/>
        <v>0</v>
      </c>
      <c r="BH1211">
        <f t="shared" si="447"/>
        <v>0</v>
      </c>
      <c r="BI1211">
        <f t="shared" si="447"/>
        <v>0</v>
      </c>
      <c r="BJ1211">
        <f t="shared" si="447"/>
        <v>0</v>
      </c>
      <c r="BK1211">
        <f t="shared" si="447"/>
        <v>0</v>
      </c>
      <c r="BL1211">
        <f t="shared" si="447"/>
        <v>0</v>
      </c>
      <c r="BM1211">
        <f t="shared" si="447"/>
        <v>0</v>
      </c>
      <c r="BN1211">
        <f t="shared" si="447"/>
        <v>0</v>
      </c>
      <c r="BO1211">
        <f t="shared" si="447"/>
        <v>0</v>
      </c>
      <c r="BP1211">
        <f t="shared" si="447"/>
        <v>0</v>
      </c>
      <c r="BQ1211">
        <f t="shared" si="447"/>
        <v>0</v>
      </c>
      <c r="BR1211">
        <f t="shared" si="447"/>
        <v>0</v>
      </c>
    </row>
    <row r="1212" spans="2:70" x14ac:dyDescent="0.2">
      <c r="B1212" s="1" t="str">
        <f>IF(ISBLANK(N1212),"",YEAR(O1212))</f>
        <v/>
      </c>
      <c r="C1212" s="12">
        <f>IF(ISBLANK(M1212),"",MONTH(O1212))</f>
        <v>1</v>
      </c>
      <c r="D1212" s="1" t="str">
        <f>IF(ISBLANK(N1212),"",WEEKNUM(O1212))</f>
        <v/>
      </c>
      <c r="E1212" s="1" t="str">
        <f>S1212&amp;R1212</f>
        <v/>
      </c>
      <c r="H1212" s="1" t="str">
        <f>IF(ISBLANK(N1212),"",IF(SUM(AC1212:CO1212)=0,"other",INDEX(AC$6:CO$6,MATCH(1,AC1212:CO1212,0))))</f>
        <v/>
      </c>
      <c r="I1212" s="1" t="str" cm="1">
        <f t="array" ref="I1212">IF(ISBLANK(N1212),"",INDEX($AC$7:$CO$7,,MATCH(H1212,$AC$6:$CO$6,0)))</f>
        <v/>
      </c>
      <c r="L1212" s="1" t="str">
        <f>IF(ISBLANK(J1212),H1212,J1212)</f>
        <v/>
      </c>
      <c r="M1212" s="1" t="str">
        <f>IF(ISBLANK(K1212),I1212,K1212)</f>
        <v/>
      </c>
      <c r="AA1212">
        <f t="shared" si="448"/>
        <v>0</v>
      </c>
      <c r="AB1212">
        <f t="shared" si="448"/>
        <v>0</v>
      </c>
      <c r="AC1212">
        <f t="shared" si="439"/>
        <v>0</v>
      </c>
      <c r="AD1212">
        <f t="shared" si="440"/>
        <v>0</v>
      </c>
      <c r="AE1212">
        <f t="shared" si="440"/>
        <v>0</v>
      </c>
      <c r="AF1212">
        <f t="shared" si="440"/>
        <v>0</v>
      </c>
      <c r="AG1212">
        <f t="shared" si="440"/>
        <v>0</v>
      </c>
      <c r="AH1212">
        <f t="shared" si="436"/>
        <v>0</v>
      </c>
      <c r="AI1212">
        <f t="shared" si="436"/>
        <v>0</v>
      </c>
      <c r="AJ1212">
        <f t="shared" si="436"/>
        <v>0</v>
      </c>
      <c r="AK1212">
        <f t="shared" si="436"/>
        <v>0</v>
      </c>
      <c r="AL1212">
        <f t="shared" si="449"/>
        <v>0</v>
      </c>
      <c r="AM1212">
        <f t="shared" si="449"/>
        <v>0</v>
      </c>
      <c r="AN1212">
        <f t="shared" si="449"/>
        <v>0</v>
      </c>
      <c r="AO1212">
        <f t="shared" si="449"/>
        <v>0</v>
      </c>
      <c r="AP1212">
        <f t="shared" si="449"/>
        <v>0</v>
      </c>
      <c r="AQ1212">
        <f t="shared" si="449"/>
        <v>0</v>
      </c>
      <c r="AR1212">
        <f t="shared" si="436"/>
        <v>0</v>
      </c>
      <c r="AS1212">
        <f t="shared" si="436"/>
        <v>0</v>
      </c>
      <c r="AT1212">
        <f t="shared" si="436"/>
        <v>0</v>
      </c>
      <c r="AU1212">
        <f t="shared" si="436"/>
        <v>0</v>
      </c>
      <c r="AV1212">
        <f t="shared" si="436"/>
        <v>0</v>
      </c>
      <c r="AW1212">
        <f t="shared" si="436"/>
        <v>0</v>
      </c>
      <c r="AX1212">
        <f t="shared" si="436"/>
        <v>0</v>
      </c>
      <c r="AY1212">
        <f t="shared" si="442"/>
        <v>0</v>
      </c>
      <c r="AZ1212">
        <f t="shared" si="447"/>
        <v>0</v>
      </c>
      <c r="BA1212">
        <f t="shared" si="447"/>
        <v>0</v>
      </c>
      <c r="BB1212">
        <f t="shared" si="447"/>
        <v>0</v>
      </c>
      <c r="BC1212">
        <f t="shared" si="447"/>
        <v>0</v>
      </c>
      <c r="BD1212">
        <f t="shared" si="447"/>
        <v>0</v>
      </c>
      <c r="BE1212">
        <f t="shared" si="447"/>
        <v>0</v>
      </c>
      <c r="BF1212">
        <f t="shared" si="447"/>
        <v>0</v>
      </c>
      <c r="BG1212">
        <f t="shared" si="447"/>
        <v>0</v>
      </c>
      <c r="BH1212">
        <f t="shared" si="447"/>
        <v>0</v>
      </c>
      <c r="BI1212">
        <f t="shared" si="447"/>
        <v>0</v>
      </c>
      <c r="BJ1212">
        <f t="shared" si="447"/>
        <v>0</v>
      </c>
      <c r="BK1212">
        <f t="shared" si="447"/>
        <v>0</v>
      </c>
      <c r="BL1212">
        <f t="shared" si="447"/>
        <v>0</v>
      </c>
      <c r="BM1212">
        <f t="shared" si="447"/>
        <v>0</v>
      </c>
      <c r="BN1212">
        <f t="shared" si="447"/>
        <v>0</v>
      </c>
      <c r="BO1212">
        <f t="shared" si="447"/>
        <v>0</v>
      </c>
      <c r="BP1212">
        <f t="shared" si="447"/>
        <v>0</v>
      </c>
      <c r="BQ1212">
        <f t="shared" si="447"/>
        <v>0</v>
      </c>
      <c r="BR1212">
        <f t="shared" si="447"/>
        <v>0</v>
      </c>
    </row>
    <row r="1213" spans="2:70" x14ac:dyDescent="0.2">
      <c r="B1213" s="1" t="str">
        <f>IF(ISBLANK(N1213),"",YEAR(O1213))</f>
        <v/>
      </c>
      <c r="C1213" s="12">
        <f>IF(ISBLANK(M1213),"",MONTH(O1213))</f>
        <v>1</v>
      </c>
      <c r="D1213" s="1" t="str">
        <f>IF(ISBLANK(N1213),"",WEEKNUM(O1213))</f>
        <v/>
      </c>
      <c r="E1213" s="1" t="str">
        <f>S1213&amp;R1213</f>
        <v/>
      </c>
      <c r="H1213" s="1" t="str">
        <f>IF(ISBLANK(N1213),"",IF(SUM(AC1213:CO1213)=0,"other",INDEX(AC$6:CO$6,MATCH(1,AC1213:CO1213,0))))</f>
        <v/>
      </c>
      <c r="I1213" s="1" t="str" cm="1">
        <f t="array" ref="I1213">IF(ISBLANK(N1213),"",INDEX($AC$7:$CO$7,,MATCH(H1213,$AC$6:$CO$6,0)))</f>
        <v/>
      </c>
      <c r="L1213" s="1" t="str">
        <f>IF(ISBLANK(J1213),H1213,J1213)</f>
        <v/>
      </c>
      <c r="M1213" s="1" t="str">
        <f>IF(ISBLANK(K1213),I1213,K1213)</f>
        <v/>
      </c>
      <c r="AA1213">
        <f t="shared" si="448"/>
        <v>0</v>
      </c>
      <c r="AB1213">
        <f t="shared" si="448"/>
        <v>0</v>
      </c>
      <c r="AC1213">
        <f t="shared" si="439"/>
        <v>0</v>
      </c>
      <c r="AD1213">
        <f t="shared" si="440"/>
        <v>0</v>
      </c>
      <c r="AE1213">
        <f t="shared" si="440"/>
        <v>0</v>
      </c>
      <c r="AF1213">
        <f t="shared" si="440"/>
        <v>0</v>
      </c>
      <c r="AG1213">
        <f t="shared" si="440"/>
        <v>0</v>
      </c>
      <c r="AH1213">
        <f t="shared" si="436"/>
        <v>0</v>
      </c>
      <c r="AI1213">
        <f t="shared" si="436"/>
        <v>0</v>
      </c>
      <c r="AJ1213">
        <f t="shared" si="436"/>
        <v>0</v>
      </c>
      <c r="AK1213">
        <f t="shared" si="436"/>
        <v>0</v>
      </c>
      <c r="AL1213">
        <f t="shared" si="449"/>
        <v>0</v>
      </c>
      <c r="AM1213">
        <f t="shared" si="449"/>
        <v>0</v>
      </c>
      <c r="AN1213">
        <f t="shared" si="449"/>
        <v>0</v>
      </c>
      <c r="AO1213">
        <f t="shared" si="449"/>
        <v>0</v>
      </c>
      <c r="AP1213">
        <f t="shared" si="449"/>
        <v>0</v>
      </c>
      <c r="AQ1213">
        <f t="shared" si="449"/>
        <v>0</v>
      </c>
      <c r="AR1213">
        <f t="shared" si="436"/>
        <v>0</v>
      </c>
      <c r="AS1213">
        <f t="shared" si="436"/>
        <v>0</v>
      </c>
      <c r="AT1213">
        <f t="shared" si="436"/>
        <v>0</v>
      </c>
      <c r="AU1213">
        <f t="shared" si="436"/>
        <v>0</v>
      </c>
      <c r="AV1213">
        <f t="shared" si="436"/>
        <v>0</v>
      </c>
      <c r="AW1213">
        <f t="shared" si="436"/>
        <v>0</v>
      </c>
      <c r="AX1213">
        <f t="shared" si="436"/>
        <v>0</v>
      </c>
      <c r="AY1213">
        <f t="shared" si="442"/>
        <v>0</v>
      </c>
      <c r="AZ1213">
        <f t="shared" si="447"/>
        <v>0</v>
      </c>
      <c r="BA1213">
        <f t="shared" si="447"/>
        <v>0</v>
      </c>
      <c r="BB1213">
        <f t="shared" si="447"/>
        <v>0</v>
      </c>
      <c r="BC1213">
        <f t="shared" si="447"/>
        <v>0</v>
      </c>
      <c r="BD1213">
        <f t="shared" si="447"/>
        <v>0</v>
      </c>
      <c r="BE1213">
        <f t="shared" si="447"/>
        <v>0</v>
      </c>
      <c r="BF1213">
        <f t="shared" si="447"/>
        <v>0</v>
      </c>
      <c r="BG1213">
        <f t="shared" si="447"/>
        <v>0</v>
      </c>
      <c r="BH1213">
        <f t="shared" si="447"/>
        <v>0</v>
      </c>
      <c r="BI1213">
        <f t="shared" si="447"/>
        <v>0</v>
      </c>
      <c r="BJ1213">
        <f t="shared" si="447"/>
        <v>0</v>
      </c>
      <c r="BK1213">
        <f t="shared" si="447"/>
        <v>0</v>
      </c>
      <c r="BL1213">
        <f t="shared" si="447"/>
        <v>0</v>
      </c>
      <c r="BM1213">
        <f t="shared" si="447"/>
        <v>0</v>
      </c>
      <c r="BN1213">
        <f t="shared" si="447"/>
        <v>0</v>
      </c>
      <c r="BO1213">
        <f t="shared" si="447"/>
        <v>0</v>
      </c>
      <c r="BP1213">
        <f t="shared" si="447"/>
        <v>0</v>
      </c>
      <c r="BQ1213">
        <f t="shared" si="447"/>
        <v>0</v>
      </c>
      <c r="BR1213">
        <f t="shared" si="447"/>
        <v>0</v>
      </c>
    </row>
    <row r="1214" spans="2:70" x14ac:dyDescent="0.2">
      <c r="B1214" s="1" t="str">
        <f>IF(ISBLANK(N1214),"",YEAR(O1214))</f>
        <v/>
      </c>
      <c r="C1214" s="12">
        <f>IF(ISBLANK(M1214),"",MONTH(O1214))</f>
        <v>1</v>
      </c>
      <c r="D1214" s="1" t="str">
        <f>IF(ISBLANK(N1214),"",WEEKNUM(O1214))</f>
        <v/>
      </c>
      <c r="E1214" s="1" t="str">
        <f>S1214&amp;R1214</f>
        <v/>
      </c>
      <c r="H1214" s="1" t="str">
        <f>IF(ISBLANK(N1214),"",IF(SUM(AC1214:CO1214)=0,"other",INDEX(AC$6:CO$6,MATCH(1,AC1214:CO1214,0))))</f>
        <v/>
      </c>
      <c r="I1214" s="1" t="str" cm="1">
        <f t="array" ref="I1214">IF(ISBLANK(N1214),"",INDEX($AC$7:$CO$7,,MATCH(H1214,$AC$6:$CO$6,0)))</f>
        <v/>
      </c>
      <c r="L1214" s="1" t="str">
        <f>IF(ISBLANK(J1214),H1214,J1214)</f>
        <v/>
      </c>
      <c r="M1214" s="1" t="str">
        <f>IF(ISBLANK(K1214),I1214,K1214)</f>
        <v/>
      </c>
      <c r="AA1214">
        <f t="shared" si="448"/>
        <v>0</v>
      </c>
      <c r="AB1214">
        <f t="shared" si="448"/>
        <v>0</v>
      </c>
      <c r="AC1214">
        <f t="shared" si="439"/>
        <v>0</v>
      </c>
      <c r="AD1214">
        <f t="shared" si="440"/>
        <v>0</v>
      </c>
      <c r="AE1214">
        <f t="shared" si="440"/>
        <v>0</v>
      </c>
      <c r="AF1214">
        <f t="shared" si="440"/>
        <v>0</v>
      </c>
      <c r="AG1214">
        <f t="shared" si="440"/>
        <v>0</v>
      </c>
      <c r="AH1214">
        <f t="shared" si="436"/>
        <v>0</v>
      </c>
      <c r="AI1214">
        <f t="shared" si="436"/>
        <v>0</v>
      </c>
      <c r="AJ1214">
        <f t="shared" si="436"/>
        <v>0</v>
      </c>
      <c r="AK1214">
        <f t="shared" si="436"/>
        <v>0</v>
      </c>
      <c r="AL1214">
        <f t="shared" si="449"/>
        <v>0</v>
      </c>
      <c r="AM1214">
        <f t="shared" si="449"/>
        <v>0</v>
      </c>
      <c r="AN1214">
        <f t="shared" si="449"/>
        <v>0</v>
      </c>
      <c r="AO1214">
        <f t="shared" si="449"/>
        <v>0</v>
      </c>
      <c r="AP1214">
        <f t="shared" si="449"/>
        <v>0</v>
      </c>
      <c r="AQ1214">
        <f t="shared" si="449"/>
        <v>0</v>
      </c>
      <c r="AR1214">
        <f t="shared" si="436"/>
        <v>0</v>
      </c>
      <c r="AS1214">
        <f t="shared" si="436"/>
        <v>0</v>
      </c>
      <c r="AT1214">
        <f t="shared" si="436"/>
        <v>0</v>
      </c>
      <c r="AU1214">
        <f t="shared" si="436"/>
        <v>0</v>
      </c>
      <c r="AV1214">
        <f t="shared" si="436"/>
        <v>0</v>
      </c>
      <c r="AW1214">
        <f t="shared" si="436"/>
        <v>0</v>
      </c>
      <c r="AX1214">
        <f t="shared" si="436"/>
        <v>0</v>
      </c>
      <c r="AY1214">
        <f t="shared" si="442"/>
        <v>0</v>
      </c>
      <c r="AZ1214">
        <f t="shared" si="447"/>
        <v>0</v>
      </c>
      <c r="BA1214">
        <f t="shared" si="447"/>
        <v>0</v>
      </c>
      <c r="BB1214">
        <f t="shared" si="447"/>
        <v>0</v>
      </c>
      <c r="BC1214">
        <f t="shared" si="447"/>
        <v>0</v>
      </c>
      <c r="BD1214">
        <f t="shared" si="447"/>
        <v>0</v>
      </c>
      <c r="BE1214">
        <f t="shared" ref="AZ1214:BR1226" si="450">IF(ISERROR(FIND(BE$5,$E1214)),0,1)</f>
        <v>0</v>
      </c>
      <c r="BF1214">
        <f t="shared" si="450"/>
        <v>0</v>
      </c>
      <c r="BG1214">
        <f t="shared" si="450"/>
        <v>0</v>
      </c>
      <c r="BH1214">
        <f t="shared" si="450"/>
        <v>0</v>
      </c>
      <c r="BI1214">
        <f t="shared" si="450"/>
        <v>0</v>
      </c>
      <c r="BJ1214">
        <f t="shared" si="450"/>
        <v>0</v>
      </c>
      <c r="BK1214">
        <f t="shared" si="450"/>
        <v>0</v>
      </c>
      <c r="BL1214">
        <f t="shared" si="450"/>
        <v>0</v>
      </c>
      <c r="BM1214">
        <f t="shared" si="450"/>
        <v>0</v>
      </c>
      <c r="BN1214">
        <f t="shared" si="450"/>
        <v>0</v>
      </c>
      <c r="BO1214">
        <f t="shared" si="450"/>
        <v>0</v>
      </c>
      <c r="BP1214">
        <f t="shared" si="450"/>
        <v>0</v>
      </c>
      <c r="BQ1214">
        <f t="shared" si="450"/>
        <v>0</v>
      </c>
      <c r="BR1214">
        <f t="shared" si="450"/>
        <v>0</v>
      </c>
    </row>
    <row r="1215" spans="2:70" x14ac:dyDescent="0.2">
      <c r="B1215" s="1" t="str">
        <f>IF(ISBLANK(N1215),"",YEAR(O1215))</f>
        <v/>
      </c>
      <c r="C1215" s="12">
        <f>IF(ISBLANK(M1215),"",MONTH(O1215))</f>
        <v>1</v>
      </c>
      <c r="D1215" s="1" t="str">
        <f>IF(ISBLANK(N1215),"",WEEKNUM(O1215))</f>
        <v/>
      </c>
      <c r="E1215" s="1" t="str">
        <f>S1215&amp;R1215</f>
        <v/>
      </c>
      <c r="H1215" s="1" t="str">
        <f>IF(ISBLANK(N1215),"",IF(SUM(AC1215:CO1215)=0,"other",INDEX(AC$6:CO$6,MATCH(1,AC1215:CO1215,0))))</f>
        <v/>
      </c>
      <c r="I1215" s="1" t="str" cm="1">
        <f t="array" ref="I1215">IF(ISBLANK(N1215),"",INDEX($AC$7:$CO$7,,MATCH(H1215,$AC$6:$CO$6,0)))</f>
        <v/>
      </c>
      <c r="L1215" s="1" t="str">
        <f>IF(ISBLANK(J1215),H1215,J1215)</f>
        <v/>
      </c>
      <c r="M1215" s="1" t="str">
        <f>IF(ISBLANK(K1215),I1215,K1215)</f>
        <v/>
      </c>
      <c r="AA1215">
        <f t="shared" si="448"/>
        <v>0</v>
      </c>
      <c r="AB1215">
        <f t="shared" si="448"/>
        <v>0</v>
      </c>
      <c r="AC1215">
        <f t="shared" si="439"/>
        <v>0</v>
      </c>
      <c r="AD1215">
        <f t="shared" si="440"/>
        <v>0</v>
      </c>
      <c r="AE1215">
        <f t="shared" si="440"/>
        <v>0</v>
      </c>
      <c r="AF1215">
        <f t="shared" si="440"/>
        <v>0</v>
      </c>
      <c r="AG1215">
        <f t="shared" si="440"/>
        <v>0</v>
      </c>
      <c r="AH1215">
        <f t="shared" si="436"/>
        <v>0</v>
      </c>
      <c r="AI1215">
        <f t="shared" si="436"/>
        <v>0</v>
      </c>
      <c r="AJ1215">
        <f t="shared" si="436"/>
        <v>0</v>
      </c>
      <c r="AK1215">
        <f t="shared" si="436"/>
        <v>0</v>
      </c>
      <c r="AL1215">
        <f t="shared" si="449"/>
        <v>0</v>
      </c>
      <c r="AM1215">
        <f t="shared" si="449"/>
        <v>0</v>
      </c>
      <c r="AN1215">
        <f t="shared" si="449"/>
        <v>0</v>
      </c>
      <c r="AO1215">
        <f t="shared" si="449"/>
        <v>0</v>
      </c>
      <c r="AP1215">
        <f t="shared" si="449"/>
        <v>0</v>
      </c>
      <c r="AQ1215">
        <f t="shared" si="449"/>
        <v>0</v>
      </c>
      <c r="AR1215">
        <f t="shared" si="436"/>
        <v>0</v>
      </c>
      <c r="AS1215">
        <f t="shared" si="436"/>
        <v>0</v>
      </c>
      <c r="AT1215">
        <f t="shared" si="436"/>
        <v>0</v>
      </c>
      <c r="AU1215">
        <f t="shared" si="436"/>
        <v>0</v>
      </c>
      <c r="AV1215">
        <f t="shared" si="436"/>
        <v>0</v>
      </c>
      <c r="AW1215">
        <f t="shared" si="436"/>
        <v>0</v>
      </c>
      <c r="AX1215">
        <f t="shared" si="436"/>
        <v>0</v>
      </c>
      <c r="AY1215">
        <f t="shared" si="442"/>
        <v>0</v>
      </c>
      <c r="AZ1215">
        <f t="shared" si="450"/>
        <v>0</v>
      </c>
      <c r="BA1215">
        <f t="shared" si="450"/>
        <v>0</v>
      </c>
      <c r="BB1215">
        <f t="shared" si="450"/>
        <v>0</v>
      </c>
      <c r="BC1215">
        <f t="shared" si="450"/>
        <v>0</v>
      </c>
      <c r="BD1215">
        <f t="shared" si="450"/>
        <v>0</v>
      </c>
      <c r="BE1215">
        <f t="shared" si="450"/>
        <v>0</v>
      </c>
      <c r="BF1215">
        <f t="shared" si="450"/>
        <v>0</v>
      </c>
      <c r="BG1215">
        <f t="shared" si="450"/>
        <v>0</v>
      </c>
      <c r="BH1215">
        <f t="shared" si="450"/>
        <v>0</v>
      </c>
      <c r="BI1215">
        <f t="shared" si="450"/>
        <v>0</v>
      </c>
      <c r="BJ1215">
        <f t="shared" si="450"/>
        <v>0</v>
      </c>
      <c r="BK1215">
        <f t="shared" si="450"/>
        <v>0</v>
      </c>
      <c r="BL1215">
        <f t="shared" si="450"/>
        <v>0</v>
      </c>
      <c r="BM1215">
        <f t="shared" si="450"/>
        <v>0</v>
      </c>
      <c r="BN1215">
        <f t="shared" si="450"/>
        <v>0</v>
      </c>
      <c r="BO1215">
        <f t="shared" si="450"/>
        <v>0</v>
      </c>
      <c r="BP1215">
        <f t="shared" si="450"/>
        <v>0</v>
      </c>
      <c r="BQ1215">
        <f t="shared" si="450"/>
        <v>0</v>
      </c>
      <c r="BR1215">
        <f t="shared" si="450"/>
        <v>0</v>
      </c>
    </row>
    <row r="1216" spans="2:70" x14ac:dyDescent="0.2">
      <c r="B1216" s="1" t="str">
        <f>IF(ISBLANK(N1216),"",YEAR(O1216))</f>
        <v/>
      </c>
      <c r="C1216" s="12">
        <f>IF(ISBLANK(M1216),"",MONTH(O1216))</f>
        <v>1</v>
      </c>
      <c r="D1216" s="1" t="str">
        <f>IF(ISBLANK(N1216),"",WEEKNUM(O1216))</f>
        <v/>
      </c>
      <c r="E1216" s="1" t="str">
        <f>S1216&amp;R1216</f>
        <v/>
      </c>
      <c r="H1216" s="1" t="str">
        <f>IF(ISBLANK(N1216),"",IF(SUM(AC1216:CO1216)=0,"other",INDEX(AC$6:CO$6,MATCH(1,AC1216:CO1216,0))))</f>
        <v/>
      </c>
      <c r="I1216" s="1" t="str" cm="1">
        <f t="array" ref="I1216">IF(ISBLANK(N1216),"",INDEX($AC$7:$CO$7,,MATCH(H1216,$AC$6:$CO$6,0)))</f>
        <v/>
      </c>
      <c r="L1216" s="1" t="str">
        <f>IF(ISBLANK(J1216),H1216,J1216)</f>
        <v/>
      </c>
      <c r="M1216" s="1" t="str">
        <f>IF(ISBLANK(K1216),I1216,K1216)</f>
        <v/>
      </c>
      <c r="AA1216">
        <f t="shared" si="448"/>
        <v>0</v>
      </c>
      <c r="AB1216">
        <f t="shared" si="448"/>
        <v>0</v>
      </c>
      <c r="AC1216">
        <f t="shared" si="439"/>
        <v>0</v>
      </c>
      <c r="AD1216">
        <f t="shared" si="440"/>
        <v>0</v>
      </c>
      <c r="AE1216">
        <f t="shared" si="440"/>
        <v>0</v>
      </c>
      <c r="AF1216">
        <f t="shared" si="440"/>
        <v>0</v>
      </c>
      <c r="AG1216">
        <f t="shared" si="440"/>
        <v>0</v>
      </c>
      <c r="AH1216">
        <f t="shared" si="436"/>
        <v>0</v>
      </c>
      <c r="AI1216">
        <f t="shared" si="436"/>
        <v>0</v>
      </c>
      <c r="AJ1216">
        <f t="shared" si="436"/>
        <v>0</v>
      </c>
      <c r="AK1216">
        <f t="shared" si="436"/>
        <v>0</v>
      </c>
      <c r="AL1216">
        <f t="shared" si="449"/>
        <v>0</v>
      </c>
      <c r="AM1216">
        <f t="shared" si="449"/>
        <v>0</v>
      </c>
      <c r="AN1216">
        <f t="shared" si="449"/>
        <v>0</v>
      </c>
      <c r="AO1216">
        <f t="shared" si="449"/>
        <v>0</v>
      </c>
      <c r="AP1216">
        <f t="shared" si="449"/>
        <v>0</v>
      </c>
      <c r="AQ1216">
        <f t="shared" si="449"/>
        <v>0</v>
      </c>
      <c r="AR1216">
        <f t="shared" si="436"/>
        <v>0</v>
      </c>
      <c r="AS1216">
        <f t="shared" si="436"/>
        <v>0</v>
      </c>
      <c r="AT1216">
        <f t="shared" si="436"/>
        <v>0</v>
      </c>
      <c r="AU1216">
        <f t="shared" si="436"/>
        <v>0</v>
      </c>
      <c r="AV1216">
        <f t="shared" si="436"/>
        <v>0</v>
      </c>
      <c r="AW1216">
        <f t="shared" si="436"/>
        <v>0</v>
      </c>
      <c r="AX1216">
        <f t="shared" si="436"/>
        <v>0</v>
      </c>
      <c r="AY1216">
        <f t="shared" si="442"/>
        <v>0</v>
      </c>
      <c r="AZ1216">
        <f t="shared" si="450"/>
        <v>0</v>
      </c>
      <c r="BA1216">
        <f t="shared" si="450"/>
        <v>0</v>
      </c>
      <c r="BB1216">
        <f t="shared" si="450"/>
        <v>0</v>
      </c>
      <c r="BC1216">
        <f t="shared" si="450"/>
        <v>0</v>
      </c>
      <c r="BD1216">
        <f t="shared" si="450"/>
        <v>0</v>
      </c>
      <c r="BE1216">
        <f t="shared" si="450"/>
        <v>0</v>
      </c>
      <c r="BF1216">
        <f t="shared" si="450"/>
        <v>0</v>
      </c>
      <c r="BG1216">
        <f t="shared" si="450"/>
        <v>0</v>
      </c>
      <c r="BH1216">
        <f t="shared" si="450"/>
        <v>0</v>
      </c>
      <c r="BI1216">
        <f t="shared" si="450"/>
        <v>0</v>
      </c>
      <c r="BJ1216">
        <f t="shared" si="450"/>
        <v>0</v>
      </c>
      <c r="BK1216">
        <f t="shared" si="450"/>
        <v>0</v>
      </c>
      <c r="BL1216">
        <f t="shared" si="450"/>
        <v>0</v>
      </c>
      <c r="BM1216">
        <f t="shared" si="450"/>
        <v>0</v>
      </c>
      <c r="BN1216">
        <f t="shared" si="450"/>
        <v>0</v>
      </c>
      <c r="BO1216">
        <f t="shared" si="450"/>
        <v>0</v>
      </c>
      <c r="BP1216">
        <f t="shared" si="450"/>
        <v>0</v>
      </c>
      <c r="BQ1216">
        <f t="shared" si="450"/>
        <v>0</v>
      </c>
      <c r="BR1216">
        <f t="shared" si="450"/>
        <v>0</v>
      </c>
    </row>
    <row r="1217" spans="2:70" x14ac:dyDescent="0.2">
      <c r="B1217" s="1" t="str">
        <f>IF(ISBLANK(N1217),"",YEAR(O1217))</f>
        <v/>
      </c>
      <c r="C1217" s="12">
        <f>IF(ISBLANK(M1217),"",MONTH(O1217))</f>
        <v>1</v>
      </c>
      <c r="D1217" s="1" t="str">
        <f>IF(ISBLANK(N1217),"",WEEKNUM(O1217))</f>
        <v/>
      </c>
      <c r="E1217" s="1" t="str">
        <f>S1217&amp;R1217</f>
        <v/>
      </c>
      <c r="H1217" s="1" t="str">
        <f>IF(ISBLANK(N1217),"",IF(SUM(AC1217:CO1217)=0,"other",INDEX(AC$6:CO$6,MATCH(1,AC1217:CO1217,0))))</f>
        <v/>
      </c>
      <c r="I1217" s="1" t="str" cm="1">
        <f t="array" ref="I1217">IF(ISBLANK(N1217),"",INDEX($AC$7:$CO$7,,MATCH(H1217,$AC$6:$CO$6,0)))</f>
        <v/>
      </c>
      <c r="L1217" s="1" t="str">
        <f>IF(ISBLANK(J1217),H1217,J1217)</f>
        <v/>
      </c>
      <c r="M1217" s="1" t="str">
        <f>IF(ISBLANK(K1217),I1217,K1217)</f>
        <v/>
      </c>
      <c r="AA1217">
        <f t="shared" si="448"/>
        <v>0</v>
      </c>
      <c r="AB1217">
        <f t="shared" si="448"/>
        <v>0</v>
      </c>
      <c r="AC1217">
        <f t="shared" si="439"/>
        <v>0</v>
      </c>
      <c r="AD1217">
        <f t="shared" si="440"/>
        <v>0</v>
      </c>
      <c r="AE1217">
        <f t="shared" si="440"/>
        <v>0</v>
      </c>
      <c r="AF1217">
        <f t="shared" si="440"/>
        <v>0</v>
      </c>
      <c r="AG1217">
        <f t="shared" si="440"/>
        <v>0</v>
      </c>
      <c r="AH1217">
        <f t="shared" si="436"/>
        <v>0</v>
      </c>
      <c r="AI1217">
        <f t="shared" si="436"/>
        <v>0</v>
      </c>
      <c r="AJ1217">
        <f t="shared" si="436"/>
        <v>0</v>
      </c>
      <c r="AK1217">
        <f t="shared" si="436"/>
        <v>0</v>
      </c>
      <c r="AL1217">
        <f t="shared" si="449"/>
        <v>0</v>
      </c>
      <c r="AM1217">
        <f t="shared" si="449"/>
        <v>0</v>
      </c>
      <c r="AN1217">
        <f t="shared" si="449"/>
        <v>0</v>
      </c>
      <c r="AO1217">
        <f t="shared" si="449"/>
        <v>0</v>
      </c>
      <c r="AP1217">
        <f t="shared" si="449"/>
        <v>0</v>
      </c>
      <c r="AQ1217">
        <f t="shared" si="449"/>
        <v>0</v>
      </c>
      <c r="AR1217">
        <f t="shared" si="436"/>
        <v>0</v>
      </c>
      <c r="AS1217">
        <f t="shared" si="436"/>
        <v>0</v>
      </c>
      <c r="AT1217">
        <f t="shared" si="436"/>
        <v>0</v>
      </c>
      <c r="AU1217">
        <f t="shared" si="436"/>
        <v>0</v>
      </c>
      <c r="AV1217">
        <f t="shared" si="436"/>
        <v>0</v>
      </c>
      <c r="AW1217">
        <f t="shared" si="436"/>
        <v>0</v>
      </c>
      <c r="AX1217">
        <f t="shared" si="436"/>
        <v>0</v>
      </c>
      <c r="AY1217">
        <f t="shared" si="442"/>
        <v>0</v>
      </c>
      <c r="AZ1217">
        <f t="shared" si="450"/>
        <v>0</v>
      </c>
      <c r="BA1217">
        <f t="shared" si="450"/>
        <v>0</v>
      </c>
      <c r="BB1217">
        <f t="shared" si="450"/>
        <v>0</v>
      </c>
      <c r="BC1217">
        <f t="shared" si="450"/>
        <v>0</v>
      </c>
      <c r="BD1217">
        <f t="shared" si="450"/>
        <v>0</v>
      </c>
      <c r="BE1217">
        <f t="shared" si="450"/>
        <v>0</v>
      </c>
      <c r="BF1217">
        <f t="shared" si="450"/>
        <v>0</v>
      </c>
      <c r="BG1217">
        <f t="shared" si="450"/>
        <v>0</v>
      </c>
      <c r="BH1217">
        <f t="shared" si="450"/>
        <v>0</v>
      </c>
      <c r="BI1217">
        <f t="shared" si="450"/>
        <v>0</v>
      </c>
      <c r="BJ1217">
        <f t="shared" si="450"/>
        <v>0</v>
      </c>
      <c r="BK1217">
        <f t="shared" si="450"/>
        <v>0</v>
      </c>
      <c r="BL1217">
        <f t="shared" si="450"/>
        <v>0</v>
      </c>
      <c r="BM1217">
        <f t="shared" si="450"/>
        <v>0</v>
      </c>
      <c r="BN1217">
        <f t="shared" si="450"/>
        <v>0</v>
      </c>
      <c r="BO1217">
        <f t="shared" si="450"/>
        <v>0</v>
      </c>
      <c r="BP1217">
        <f t="shared" si="450"/>
        <v>0</v>
      </c>
      <c r="BQ1217">
        <f t="shared" si="450"/>
        <v>0</v>
      </c>
      <c r="BR1217">
        <f t="shared" si="450"/>
        <v>0</v>
      </c>
    </row>
    <row r="1218" spans="2:70" x14ac:dyDescent="0.2">
      <c r="B1218" s="1" t="str">
        <f>IF(ISBLANK(N1218),"",YEAR(O1218))</f>
        <v/>
      </c>
      <c r="C1218" s="12">
        <f>IF(ISBLANK(M1218),"",MONTH(O1218))</f>
        <v>1</v>
      </c>
      <c r="D1218" s="1" t="str">
        <f>IF(ISBLANK(N1218),"",WEEKNUM(O1218))</f>
        <v/>
      </c>
      <c r="E1218" s="1" t="str">
        <f>S1218&amp;R1218</f>
        <v/>
      </c>
      <c r="H1218" s="1" t="str">
        <f>IF(ISBLANK(N1218),"",IF(SUM(AC1218:CO1218)=0,"other",INDEX(AC$6:CO$6,MATCH(1,AC1218:CO1218,0))))</f>
        <v/>
      </c>
      <c r="I1218" s="1" t="str" cm="1">
        <f t="array" ref="I1218">IF(ISBLANK(N1218),"",INDEX($AC$7:$CO$7,,MATCH(H1218,$AC$6:$CO$6,0)))</f>
        <v/>
      </c>
      <c r="L1218" s="1" t="str">
        <f>IF(ISBLANK(J1218),H1218,J1218)</f>
        <v/>
      </c>
      <c r="M1218" s="1" t="str">
        <f>IF(ISBLANK(K1218),I1218,K1218)</f>
        <v/>
      </c>
      <c r="AA1218">
        <f t="shared" si="448"/>
        <v>0</v>
      </c>
      <c r="AB1218">
        <f t="shared" si="448"/>
        <v>0</v>
      </c>
      <c r="AC1218">
        <f t="shared" si="439"/>
        <v>0</v>
      </c>
      <c r="AD1218">
        <f t="shared" si="440"/>
        <v>0</v>
      </c>
      <c r="AE1218">
        <f t="shared" si="440"/>
        <v>0</v>
      </c>
      <c r="AF1218">
        <f t="shared" si="440"/>
        <v>0</v>
      </c>
      <c r="AG1218">
        <f t="shared" si="440"/>
        <v>0</v>
      </c>
      <c r="AH1218">
        <f t="shared" si="436"/>
        <v>0</v>
      </c>
      <c r="AI1218">
        <f t="shared" si="436"/>
        <v>0</v>
      </c>
      <c r="AJ1218">
        <f t="shared" si="436"/>
        <v>0</v>
      </c>
      <c r="AK1218">
        <f t="shared" si="436"/>
        <v>0</v>
      </c>
      <c r="AL1218">
        <f t="shared" si="449"/>
        <v>0</v>
      </c>
      <c r="AM1218">
        <f t="shared" si="449"/>
        <v>0</v>
      </c>
      <c r="AN1218">
        <f t="shared" si="449"/>
        <v>0</v>
      </c>
      <c r="AO1218">
        <f t="shared" si="449"/>
        <v>0</v>
      </c>
      <c r="AP1218">
        <f t="shared" si="449"/>
        <v>0</v>
      </c>
      <c r="AQ1218">
        <f t="shared" si="449"/>
        <v>0</v>
      </c>
      <c r="AR1218">
        <f t="shared" si="436"/>
        <v>0</v>
      </c>
      <c r="AS1218">
        <f t="shared" si="436"/>
        <v>0</v>
      </c>
      <c r="AT1218">
        <f t="shared" si="436"/>
        <v>0</v>
      </c>
      <c r="AU1218">
        <f t="shared" si="436"/>
        <v>0</v>
      </c>
      <c r="AV1218">
        <f t="shared" si="436"/>
        <v>0</v>
      </c>
      <c r="AW1218">
        <f t="shared" si="436"/>
        <v>0</v>
      </c>
      <c r="AX1218">
        <f t="shared" si="436"/>
        <v>0</v>
      </c>
      <c r="AY1218">
        <f t="shared" si="442"/>
        <v>0</v>
      </c>
      <c r="AZ1218">
        <f t="shared" si="450"/>
        <v>0</v>
      </c>
      <c r="BA1218">
        <f t="shared" si="450"/>
        <v>0</v>
      </c>
      <c r="BB1218">
        <f t="shared" si="450"/>
        <v>0</v>
      </c>
      <c r="BC1218">
        <f t="shared" si="450"/>
        <v>0</v>
      </c>
      <c r="BD1218">
        <f t="shared" si="450"/>
        <v>0</v>
      </c>
      <c r="BE1218">
        <f t="shared" si="450"/>
        <v>0</v>
      </c>
      <c r="BF1218">
        <f t="shared" si="450"/>
        <v>0</v>
      </c>
      <c r="BG1218">
        <f t="shared" si="450"/>
        <v>0</v>
      </c>
      <c r="BH1218">
        <f t="shared" si="450"/>
        <v>0</v>
      </c>
      <c r="BI1218">
        <f t="shared" si="450"/>
        <v>0</v>
      </c>
      <c r="BJ1218">
        <f t="shared" si="450"/>
        <v>0</v>
      </c>
      <c r="BK1218">
        <f t="shared" si="450"/>
        <v>0</v>
      </c>
      <c r="BL1218">
        <f t="shared" si="450"/>
        <v>0</v>
      </c>
      <c r="BM1218">
        <f t="shared" si="450"/>
        <v>0</v>
      </c>
      <c r="BN1218">
        <f t="shared" si="450"/>
        <v>0</v>
      </c>
      <c r="BO1218">
        <f t="shared" si="450"/>
        <v>0</v>
      </c>
      <c r="BP1218">
        <f t="shared" si="450"/>
        <v>0</v>
      </c>
      <c r="BQ1218">
        <f t="shared" si="450"/>
        <v>0</v>
      </c>
      <c r="BR1218">
        <f t="shared" si="450"/>
        <v>0</v>
      </c>
    </row>
    <row r="1219" spans="2:70" x14ac:dyDescent="0.2">
      <c r="B1219" s="1" t="str">
        <f>IF(ISBLANK(N1219),"",YEAR(O1219))</f>
        <v/>
      </c>
      <c r="C1219" s="12">
        <f>IF(ISBLANK(M1219),"",MONTH(O1219))</f>
        <v>1</v>
      </c>
      <c r="D1219" s="1" t="str">
        <f>IF(ISBLANK(N1219),"",WEEKNUM(O1219))</f>
        <v/>
      </c>
      <c r="E1219" s="1" t="str">
        <f>S1219&amp;R1219</f>
        <v/>
      </c>
      <c r="H1219" s="1" t="str">
        <f>IF(ISBLANK(N1219),"",IF(SUM(AC1219:CO1219)=0,"other",INDEX(AC$6:CO$6,MATCH(1,AC1219:CO1219,0))))</f>
        <v/>
      </c>
      <c r="I1219" s="1" t="str" cm="1">
        <f t="array" ref="I1219">IF(ISBLANK(N1219),"",INDEX($AC$7:$CO$7,,MATCH(H1219,$AC$6:$CO$6,0)))</f>
        <v/>
      </c>
      <c r="L1219" s="1" t="str">
        <f>IF(ISBLANK(J1219),H1219,J1219)</f>
        <v/>
      </c>
      <c r="M1219" s="1" t="str">
        <f>IF(ISBLANK(K1219),I1219,K1219)</f>
        <v/>
      </c>
      <c r="AA1219">
        <f t="shared" si="448"/>
        <v>0</v>
      </c>
      <c r="AB1219">
        <f t="shared" si="448"/>
        <v>0</v>
      </c>
      <c r="AC1219">
        <f t="shared" si="439"/>
        <v>0</v>
      </c>
      <c r="AD1219">
        <f t="shared" si="440"/>
        <v>0</v>
      </c>
      <c r="AE1219">
        <f t="shared" si="440"/>
        <v>0</v>
      </c>
      <c r="AF1219">
        <f t="shared" si="440"/>
        <v>0</v>
      </c>
      <c r="AG1219">
        <f t="shared" si="440"/>
        <v>0</v>
      </c>
      <c r="AH1219">
        <f t="shared" si="436"/>
        <v>0</v>
      </c>
      <c r="AI1219">
        <f t="shared" si="436"/>
        <v>0</v>
      </c>
      <c r="AJ1219">
        <f t="shared" si="436"/>
        <v>0</v>
      </c>
      <c r="AK1219">
        <f t="shared" si="436"/>
        <v>0</v>
      </c>
      <c r="AL1219">
        <f t="shared" ref="AL1219:AQ1228" si="451">IF(ISERROR(FIND(AL$5,$E1219)),0,1)</f>
        <v>0</v>
      </c>
      <c r="AM1219">
        <f t="shared" si="451"/>
        <v>0</v>
      </c>
      <c r="AN1219">
        <f t="shared" si="451"/>
        <v>0</v>
      </c>
      <c r="AO1219">
        <f t="shared" si="451"/>
        <v>0</v>
      </c>
      <c r="AP1219">
        <f t="shared" si="451"/>
        <v>0</v>
      </c>
      <c r="AQ1219">
        <f t="shared" si="451"/>
        <v>0</v>
      </c>
      <c r="AR1219">
        <f t="shared" si="436"/>
        <v>0</v>
      </c>
      <c r="AS1219">
        <f t="shared" si="436"/>
        <v>0</v>
      </c>
      <c r="AT1219">
        <f t="shared" si="436"/>
        <v>0</v>
      </c>
      <c r="AU1219">
        <f t="shared" si="436"/>
        <v>0</v>
      </c>
      <c r="AV1219">
        <f t="shared" si="436"/>
        <v>0</v>
      </c>
      <c r="AW1219">
        <f t="shared" si="436"/>
        <v>0</v>
      </c>
      <c r="AX1219">
        <f t="shared" si="436"/>
        <v>0</v>
      </c>
      <c r="AY1219">
        <f t="shared" si="442"/>
        <v>0</v>
      </c>
      <c r="AZ1219">
        <f t="shared" si="450"/>
        <v>0</v>
      </c>
      <c r="BA1219">
        <f t="shared" si="450"/>
        <v>0</v>
      </c>
      <c r="BB1219">
        <f t="shared" si="450"/>
        <v>0</v>
      </c>
      <c r="BC1219">
        <f t="shared" si="450"/>
        <v>0</v>
      </c>
      <c r="BD1219">
        <f t="shared" si="450"/>
        <v>0</v>
      </c>
      <c r="BE1219">
        <f t="shared" si="450"/>
        <v>0</v>
      </c>
      <c r="BF1219">
        <f t="shared" si="450"/>
        <v>0</v>
      </c>
      <c r="BG1219">
        <f t="shared" si="450"/>
        <v>0</v>
      </c>
      <c r="BH1219">
        <f t="shared" si="450"/>
        <v>0</v>
      </c>
      <c r="BI1219">
        <f t="shared" si="450"/>
        <v>0</v>
      </c>
      <c r="BJ1219">
        <f t="shared" si="450"/>
        <v>0</v>
      </c>
      <c r="BK1219">
        <f t="shared" si="450"/>
        <v>0</v>
      </c>
      <c r="BL1219">
        <f t="shared" si="450"/>
        <v>0</v>
      </c>
      <c r="BM1219">
        <f t="shared" si="450"/>
        <v>0</v>
      </c>
      <c r="BN1219">
        <f t="shared" si="450"/>
        <v>0</v>
      </c>
      <c r="BO1219">
        <f t="shared" si="450"/>
        <v>0</v>
      </c>
      <c r="BP1219">
        <f t="shared" si="450"/>
        <v>0</v>
      </c>
      <c r="BQ1219">
        <f t="shared" si="450"/>
        <v>0</v>
      </c>
      <c r="BR1219">
        <f t="shared" si="450"/>
        <v>0</v>
      </c>
    </row>
    <row r="1220" spans="2:70" x14ac:dyDescent="0.2">
      <c r="B1220" s="1" t="str">
        <f>IF(ISBLANK(N1220),"",YEAR(O1220))</f>
        <v/>
      </c>
      <c r="C1220" s="12">
        <f>IF(ISBLANK(M1220),"",MONTH(O1220))</f>
        <v>1</v>
      </c>
      <c r="D1220" s="1" t="str">
        <f>IF(ISBLANK(N1220),"",WEEKNUM(O1220))</f>
        <v/>
      </c>
      <c r="E1220" s="1" t="str">
        <f>S1220&amp;R1220</f>
        <v/>
      </c>
      <c r="H1220" s="1" t="str">
        <f>IF(ISBLANK(N1220),"",IF(SUM(AC1220:CO1220)=0,"other",INDEX(AC$6:CO$6,MATCH(1,AC1220:CO1220,0))))</f>
        <v/>
      </c>
      <c r="I1220" s="1" t="str" cm="1">
        <f t="array" ref="I1220">IF(ISBLANK(N1220),"",INDEX($AC$7:$CO$7,,MATCH(H1220,$AC$6:$CO$6,0)))</f>
        <v/>
      </c>
      <c r="L1220" s="1" t="str">
        <f>IF(ISBLANK(J1220),H1220,J1220)</f>
        <v/>
      </c>
      <c r="M1220" s="1" t="str">
        <f>IF(ISBLANK(K1220),I1220,K1220)</f>
        <v/>
      </c>
      <c r="AA1220">
        <f t="shared" si="448"/>
        <v>0</v>
      </c>
      <c r="AB1220">
        <f t="shared" si="448"/>
        <v>0</v>
      </c>
      <c r="AC1220">
        <f t="shared" si="439"/>
        <v>0</v>
      </c>
      <c r="AD1220">
        <f t="shared" si="440"/>
        <v>0</v>
      </c>
      <c r="AE1220">
        <f t="shared" si="440"/>
        <v>0</v>
      </c>
      <c r="AF1220">
        <f t="shared" si="440"/>
        <v>0</v>
      </c>
      <c r="AG1220">
        <f t="shared" si="440"/>
        <v>0</v>
      </c>
      <c r="AH1220">
        <f t="shared" si="436"/>
        <v>0</v>
      </c>
      <c r="AI1220">
        <f t="shared" si="436"/>
        <v>0</v>
      </c>
      <c r="AJ1220">
        <f t="shared" si="436"/>
        <v>0</v>
      </c>
      <c r="AK1220">
        <f t="shared" si="436"/>
        <v>0</v>
      </c>
      <c r="AL1220">
        <f t="shared" si="451"/>
        <v>0</v>
      </c>
      <c r="AM1220">
        <f t="shared" si="451"/>
        <v>0</v>
      </c>
      <c r="AN1220">
        <f t="shared" si="451"/>
        <v>0</v>
      </c>
      <c r="AO1220">
        <f t="shared" si="451"/>
        <v>0</v>
      </c>
      <c r="AP1220">
        <f t="shared" si="451"/>
        <v>0</v>
      </c>
      <c r="AQ1220">
        <f t="shared" si="451"/>
        <v>0</v>
      </c>
      <c r="AR1220">
        <f t="shared" si="436"/>
        <v>0</v>
      </c>
      <c r="AS1220">
        <f t="shared" si="436"/>
        <v>0</v>
      </c>
      <c r="AT1220">
        <f t="shared" si="436"/>
        <v>0</v>
      </c>
      <c r="AU1220">
        <f t="shared" si="436"/>
        <v>0</v>
      </c>
      <c r="AV1220">
        <f t="shared" si="436"/>
        <v>0</v>
      </c>
      <c r="AW1220">
        <f t="shared" si="436"/>
        <v>0</v>
      </c>
      <c r="AX1220">
        <f t="shared" si="436"/>
        <v>0</v>
      </c>
      <c r="AY1220">
        <f t="shared" si="442"/>
        <v>0</v>
      </c>
      <c r="AZ1220">
        <f t="shared" si="450"/>
        <v>0</v>
      </c>
      <c r="BA1220">
        <f t="shared" si="450"/>
        <v>0</v>
      </c>
      <c r="BB1220">
        <f t="shared" si="450"/>
        <v>0</v>
      </c>
      <c r="BC1220">
        <f t="shared" si="450"/>
        <v>0</v>
      </c>
      <c r="BD1220">
        <f t="shared" si="450"/>
        <v>0</v>
      </c>
      <c r="BE1220">
        <f t="shared" si="450"/>
        <v>0</v>
      </c>
      <c r="BF1220">
        <f t="shared" si="450"/>
        <v>0</v>
      </c>
      <c r="BG1220">
        <f t="shared" si="450"/>
        <v>0</v>
      </c>
      <c r="BH1220">
        <f t="shared" si="450"/>
        <v>0</v>
      </c>
      <c r="BI1220">
        <f t="shared" si="450"/>
        <v>0</v>
      </c>
      <c r="BJ1220">
        <f t="shared" si="450"/>
        <v>0</v>
      </c>
      <c r="BK1220">
        <f t="shared" si="450"/>
        <v>0</v>
      </c>
      <c r="BL1220">
        <f t="shared" si="450"/>
        <v>0</v>
      </c>
      <c r="BM1220">
        <f t="shared" si="450"/>
        <v>0</v>
      </c>
      <c r="BN1220">
        <f t="shared" si="450"/>
        <v>0</v>
      </c>
      <c r="BO1220">
        <f t="shared" si="450"/>
        <v>0</v>
      </c>
      <c r="BP1220">
        <f t="shared" si="450"/>
        <v>0</v>
      </c>
      <c r="BQ1220">
        <f t="shared" si="450"/>
        <v>0</v>
      </c>
      <c r="BR1220">
        <f t="shared" si="450"/>
        <v>0</v>
      </c>
    </row>
    <row r="1221" spans="2:70" x14ac:dyDescent="0.2">
      <c r="B1221" s="1" t="str">
        <f>IF(ISBLANK(N1221),"",YEAR(O1221))</f>
        <v/>
      </c>
      <c r="C1221" s="12">
        <f>IF(ISBLANK(M1221),"",MONTH(O1221))</f>
        <v>1</v>
      </c>
      <c r="D1221" s="1" t="str">
        <f>IF(ISBLANK(N1221),"",WEEKNUM(O1221))</f>
        <v/>
      </c>
      <c r="E1221" s="1" t="str">
        <f>S1221&amp;R1221</f>
        <v/>
      </c>
      <c r="H1221" s="1" t="str">
        <f>IF(ISBLANK(N1221),"",IF(SUM(AC1221:CO1221)=0,"other",INDEX(AC$6:CO$6,MATCH(1,AC1221:CO1221,0))))</f>
        <v/>
      </c>
      <c r="I1221" s="1" t="str" cm="1">
        <f t="array" ref="I1221">IF(ISBLANK(N1221),"",INDEX($AC$7:$CO$7,,MATCH(H1221,$AC$6:$CO$6,0)))</f>
        <v/>
      </c>
      <c r="L1221" s="1" t="str">
        <f>IF(ISBLANK(J1221),H1221,J1221)</f>
        <v/>
      </c>
      <c r="M1221" s="1" t="str">
        <f>IF(ISBLANK(K1221),I1221,K1221)</f>
        <v/>
      </c>
      <c r="AA1221">
        <f t="shared" si="448"/>
        <v>0</v>
      </c>
      <c r="AB1221">
        <f t="shared" si="448"/>
        <v>0</v>
      </c>
      <c r="AC1221">
        <f t="shared" si="439"/>
        <v>0</v>
      </c>
      <c r="AD1221">
        <f t="shared" si="440"/>
        <v>0</v>
      </c>
      <c r="AE1221">
        <f t="shared" si="440"/>
        <v>0</v>
      </c>
      <c r="AF1221">
        <f t="shared" si="440"/>
        <v>0</v>
      </c>
      <c r="AG1221">
        <f t="shared" si="440"/>
        <v>0</v>
      </c>
      <c r="AH1221">
        <f t="shared" si="436"/>
        <v>0</v>
      </c>
      <c r="AI1221">
        <f t="shared" si="436"/>
        <v>0</v>
      </c>
      <c r="AJ1221">
        <f t="shared" si="436"/>
        <v>0</v>
      </c>
      <c r="AK1221">
        <f t="shared" ref="AK1221:AX1251" si="452">IF(ISERROR(FIND(AK$5,$E1221)),0,1)</f>
        <v>0</v>
      </c>
      <c r="AL1221">
        <f t="shared" si="451"/>
        <v>0</v>
      </c>
      <c r="AM1221">
        <f t="shared" si="451"/>
        <v>0</v>
      </c>
      <c r="AN1221">
        <f t="shared" si="451"/>
        <v>0</v>
      </c>
      <c r="AO1221">
        <f t="shared" si="451"/>
        <v>0</v>
      </c>
      <c r="AP1221">
        <f t="shared" si="451"/>
        <v>0</v>
      </c>
      <c r="AQ1221">
        <f t="shared" si="451"/>
        <v>0</v>
      </c>
      <c r="AR1221">
        <f t="shared" si="452"/>
        <v>0</v>
      </c>
      <c r="AS1221">
        <f t="shared" si="452"/>
        <v>0</v>
      </c>
      <c r="AT1221">
        <f t="shared" si="452"/>
        <v>0</v>
      </c>
      <c r="AU1221">
        <f t="shared" si="452"/>
        <v>0</v>
      </c>
      <c r="AV1221">
        <f t="shared" ref="AV1221:AW1221" si="453">IF(ISERROR(FIND(AV$5,$E1221)),0,1)</f>
        <v>0</v>
      </c>
      <c r="AW1221">
        <f t="shared" si="453"/>
        <v>0</v>
      </c>
      <c r="AX1221">
        <f t="shared" si="452"/>
        <v>0</v>
      </c>
      <c r="AY1221">
        <f t="shared" si="442"/>
        <v>0</v>
      </c>
      <c r="AZ1221">
        <f t="shared" si="450"/>
        <v>0</v>
      </c>
      <c r="BA1221">
        <f t="shared" si="450"/>
        <v>0</v>
      </c>
      <c r="BB1221">
        <f t="shared" si="450"/>
        <v>0</v>
      </c>
      <c r="BC1221">
        <f t="shared" si="450"/>
        <v>0</v>
      </c>
      <c r="BD1221">
        <f t="shared" si="450"/>
        <v>0</v>
      </c>
      <c r="BE1221">
        <f t="shared" si="450"/>
        <v>0</v>
      </c>
      <c r="BF1221">
        <f t="shared" si="450"/>
        <v>0</v>
      </c>
      <c r="BG1221">
        <f t="shared" si="450"/>
        <v>0</v>
      </c>
      <c r="BH1221">
        <f t="shared" si="450"/>
        <v>0</v>
      </c>
      <c r="BI1221">
        <f t="shared" si="450"/>
        <v>0</v>
      </c>
      <c r="BJ1221">
        <f t="shared" si="450"/>
        <v>0</v>
      </c>
      <c r="BK1221">
        <f t="shared" si="450"/>
        <v>0</v>
      </c>
      <c r="BL1221">
        <f t="shared" si="450"/>
        <v>0</v>
      </c>
      <c r="BM1221">
        <f t="shared" si="450"/>
        <v>0</v>
      </c>
      <c r="BN1221">
        <f t="shared" si="450"/>
        <v>0</v>
      </c>
      <c r="BO1221">
        <f t="shared" si="450"/>
        <v>0</v>
      </c>
      <c r="BP1221">
        <f t="shared" si="450"/>
        <v>0</v>
      </c>
      <c r="BQ1221">
        <f t="shared" si="450"/>
        <v>0</v>
      </c>
      <c r="BR1221">
        <f t="shared" si="450"/>
        <v>0</v>
      </c>
    </row>
    <row r="1222" spans="2:70" x14ac:dyDescent="0.2">
      <c r="B1222" s="1" t="str">
        <f>IF(ISBLANK(N1222),"",YEAR(O1222))</f>
        <v/>
      </c>
      <c r="C1222" s="12">
        <f>IF(ISBLANK(M1222),"",MONTH(O1222))</f>
        <v>1</v>
      </c>
      <c r="D1222" s="1" t="str">
        <f>IF(ISBLANK(N1222),"",WEEKNUM(O1222))</f>
        <v/>
      </c>
      <c r="E1222" s="1" t="str">
        <f>S1222&amp;R1222</f>
        <v/>
      </c>
      <c r="H1222" s="1" t="str">
        <f>IF(ISBLANK(N1222),"",IF(SUM(AC1222:CO1222)=0,"other",INDEX(AC$6:CO$6,MATCH(1,AC1222:CO1222,0))))</f>
        <v/>
      </c>
      <c r="I1222" s="1" t="str" cm="1">
        <f t="array" ref="I1222">IF(ISBLANK(N1222),"",INDEX($AC$7:$CO$7,,MATCH(H1222,$AC$6:$CO$6,0)))</f>
        <v/>
      </c>
      <c r="L1222" s="1" t="str">
        <f>IF(ISBLANK(J1222),H1222,J1222)</f>
        <v/>
      </c>
      <c r="M1222" s="1" t="str">
        <f>IF(ISBLANK(K1222),I1222,K1222)</f>
        <v/>
      </c>
      <c r="AA1222">
        <f t="shared" si="448"/>
        <v>0</v>
      </c>
      <c r="AB1222">
        <f t="shared" si="448"/>
        <v>0</v>
      </c>
      <c r="AC1222">
        <f t="shared" si="439"/>
        <v>0</v>
      </c>
      <c r="AD1222">
        <f t="shared" si="440"/>
        <v>0</v>
      </c>
      <c r="AE1222">
        <f t="shared" si="440"/>
        <v>0</v>
      </c>
      <c r="AF1222">
        <f t="shared" si="440"/>
        <v>0</v>
      </c>
      <c r="AG1222">
        <f t="shared" si="440"/>
        <v>0</v>
      </c>
      <c r="AH1222">
        <f t="shared" si="439"/>
        <v>0</v>
      </c>
      <c r="AI1222">
        <f t="shared" ref="AI1222:AJ1241" si="454">IF(ISERROR(FIND(AI$5,$E1222)),0,1)</f>
        <v>0</v>
      </c>
      <c r="AJ1222">
        <f t="shared" si="454"/>
        <v>0</v>
      </c>
      <c r="AK1222">
        <f t="shared" si="452"/>
        <v>0</v>
      </c>
      <c r="AL1222">
        <f t="shared" si="451"/>
        <v>0</v>
      </c>
      <c r="AM1222">
        <f t="shared" si="451"/>
        <v>0</v>
      </c>
      <c r="AN1222">
        <f t="shared" si="451"/>
        <v>0</v>
      </c>
      <c r="AO1222">
        <f t="shared" si="451"/>
        <v>0</v>
      </c>
      <c r="AP1222">
        <f t="shared" si="451"/>
        <v>0</v>
      </c>
      <c r="AQ1222">
        <f t="shared" si="451"/>
        <v>0</v>
      </c>
      <c r="AR1222">
        <f t="shared" si="452"/>
        <v>0</v>
      </c>
      <c r="AS1222">
        <f t="shared" si="452"/>
        <v>0</v>
      </c>
      <c r="AT1222">
        <f t="shared" si="452"/>
        <v>0</v>
      </c>
      <c r="AU1222">
        <f t="shared" si="452"/>
        <v>0</v>
      </c>
      <c r="AV1222">
        <f t="shared" ref="AV1222:AW1250" si="455">IF(ISERROR(FIND(AV$5,$E1222)),0,1)</f>
        <v>0</v>
      </c>
      <c r="AW1222">
        <f t="shared" si="455"/>
        <v>0</v>
      </c>
      <c r="AX1222">
        <f t="shared" si="452"/>
        <v>0</v>
      </c>
      <c r="AY1222">
        <f t="shared" si="442"/>
        <v>0</v>
      </c>
      <c r="AZ1222">
        <f t="shared" si="450"/>
        <v>0</v>
      </c>
      <c r="BA1222">
        <f t="shared" si="450"/>
        <v>0</v>
      </c>
      <c r="BB1222">
        <f t="shared" si="450"/>
        <v>0</v>
      </c>
      <c r="BC1222">
        <f t="shared" si="450"/>
        <v>0</v>
      </c>
      <c r="BD1222">
        <f t="shared" si="450"/>
        <v>0</v>
      </c>
      <c r="BE1222">
        <f t="shared" si="450"/>
        <v>0</v>
      </c>
      <c r="BF1222">
        <f t="shared" si="450"/>
        <v>0</v>
      </c>
      <c r="BG1222">
        <f t="shared" si="450"/>
        <v>0</v>
      </c>
      <c r="BH1222">
        <f t="shared" si="450"/>
        <v>0</v>
      </c>
      <c r="BI1222">
        <f t="shared" si="450"/>
        <v>0</v>
      </c>
      <c r="BJ1222">
        <f t="shared" si="450"/>
        <v>0</v>
      </c>
      <c r="BK1222">
        <f t="shared" si="450"/>
        <v>0</v>
      </c>
      <c r="BL1222">
        <f t="shared" si="450"/>
        <v>0</v>
      </c>
      <c r="BM1222">
        <f t="shared" si="450"/>
        <v>0</v>
      </c>
      <c r="BN1222">
        <f t="shared" si="450"/>
        <v>0</v>
      </c>
      <c r="BO1222">
        <f t="shared" si="450"/>
        <v>0</v>
      </c>
      <c r="BP1222">
        <f t="shared" si="450"/>
        <v>0</v>
      </c>
      <c r="BQ1222">
        <f t="shared" si="450"/>
        <v>0</v>
      </c>
      <c r="BR1222">
        <f t="shared" si="450"/>
        <v>0</v>
      </c>
    </row>
    <row r="1223" spans="2:70" x14ac:dyDescent="0.2">
      <c r="B1223" s="1" t="str">
        <f>IF(ISBLANK(N1223),"",YEAR(O1223))</f>
        <v/>
      </c>
      <c r="C1223" s="12">
        <f>IF(ISBLANK(M1223),"",MONTH(O1223))</f>
        <v>1</v>
      </c>
      <c r="D1223" s="1" t="str">
        <f>IF(ISBLANK(N1223),"",WEEKNUM(O1223))</f>
        <v/>
      </c>
      <c r="E1223" s="1" t="str">
        <f>S1223&amp;R1223</f>
        <v/>
      </c>
      <c r="H1223" s="1" t="str">
        <f>IF(ISBLANK(N1223),"",IF(SUM(AC1223:CO1223)=0,"other",INDEX(AC$6:CO$6,MATCH(1,AC1223:CO1223,0))))</f>
        <v/>
      </c>
      <c r="I1223" s="1" t="str" cm="1">
        <f t="array" ref="I1223">IF(ISBLANK(N1223),"",INDEX($AC$7:$CO$7,,MATCH(H1223,$AC$6:$CO$6,0)))</f>
        <v/>
      </c>
      <c r="L1223" s="1" t="str">
        <f>IF(ISBLANK(J1223),H1223,J1223)</f>
        <v/>
      </c>
      <c r="M1223" s="1" t="str">
        <f>IF(ISBLANK(K1223),I1223,K1223)</f>
        <v/>
      </c>
      <c r="AA1223">
        <f t="shared" si="448"/>
        <v>0</v>
      </c>
      <c r="AB1223">
        <f t="shared" si="448"/>
        <v>0</v>
      </c>
      <c r="AC1223">
        <f t="shared" si="439"/>
        <v>0</v>
      </c>
      <c r="AD1223">
        <f t="shared" si="440"/>
        <v>0</v>
      </c>
      <c r="AE1223">
        <f t="shared" si="440"/>
        <v>0</v>
      </c>
      <c r="AF1223">
        <f t="shared" si="440"/>
        <v>0</v>
      </c>
      <c r="AG1223">
        <f t="shared" si="440"/>
        <v>0</v>
      </c>
      <c r="AH1223">
        <f t="shared" si="439"/>
        <v>0</v>
      </c>
      <c r="AI1223">
        <f t="shared" si="454"/>
        <v>0</v>
      </c>
      <c r="AJ1223">
        <f t="shared" si="454"/>
        <v>0</v>
      </c>
      <c r="AK1223">
        <f t="shared" si="452"/>
        <v>0</v>
      </c>
      <c r="AL1223">
        <f t="shared" si="451"/>
        <v>0</v>
      </c>
      <c r="AM1223">
        <f t="shared" si="451"/>
        <v>0</v>
      </c>
      <c r="AN1223">
        <f t="shared" si="451"/>
        <v>0</v>
      </c>
      <c r="AO1223">
        <f t="shared" si="451"/>
        <v>0</v>
      </c>
      <c r="AP1223">
        <f t="shared" si="451"/>
        <v>0</v>
      </c>
      <c r="AQ1223">
        <f t="shared" si="451"/>
        <v>0</v>
      </c>
      <c r="AR1223">
        <f t="shared" si="452"/>
        <v>0</v>
      </c>
      <c r="AS1223">
        <f t="shared" si="452"/>
        <v>0</v>
      </c>
      <c r="AT1223">
        <f t="shared" si="452"/>
        <v>0</v>
      </c>
      <c r="AU1223">
        <f t="shared" si="452"/>
        <v>0</v>
      </c>
      <c r="AV1223">
        <f t="shared" si="455"/>
        <v>0</v>
      </c>
      <c r="AW1223">
        <f t="shared" si="455"/>
        <v>0</v>
      </c>
      <c r="AX1223">
        <f t="shared" si="452"/>
        <v>0</v>
      </c>
      <c r="AY1223">
        <f t="shared" si="442"/>
        <v>0</v>
      </c>
      <c r="AZ1223">
        <f t="shared" si="450"/>
        <v>0</v>
      </c>
      <c r="BA1223">
        <f t="shared" si="450"/>
        <v>0</v>
      </c>
      <c r="BB1223">
        <f t="shared" si="450"/>
        <v>0</v>
      </c>
      <c r="BC1223">
        <f t="shared" si="450"/>
        <v>0</v>
      </c>
      <c r="BD1223">
        <f t="shared" si="450"/>
        <v>0</v>
      </c>
      <c r="BE1223">
        <f t="shared" si="450"/>
        <v>0</v>
      </c>
      <c r="BF1223">
        <f t="shared" si="450"/>
        <v>0</v>
      </c>
      <c r="BG1223">
        <f t="shared" si="450"/>
        <v>0</v>
      </c>
      <c r="BH1223">
        <f t="shared" si="450"/>
        <v>0</v>
      </c>
      <c r="BI1223">
        <f t="shared" si="450"/>
        <v>0</v>
      </c>
      <c r="BJ1223">
        <f t="shared" si="450"/>
        <v>0</v>
      </c>
      <c r="BK1223">
        <f t="shared" si="450"/>
        <v>0</v>
      </c>
      <c r="BL1223">
        <f t="shared" si="450"/>
        <v>0</v>
      </c>
      <c r="BM1223">
        <f t="shared" si="450"/>
        <v>0</v>
      </c>
      <c r="BN1223">
        <f t="shared" si="450"/>
        <v>0</v>
      </c>
      <c r="BO1223">
        <f t="shared" si="450"/>
        <v>0</v>
      </c>
      <c r="BP1223">
        <f t="shared" si="450"/>
        <v>0</v>
      </c>
      <c r="BQ1223">
        <f t="shared" si="450"/>
        <v>0</v>
      </c>
      <c r="BR1223">
        <f t="shared" si="450"/>
        <v>0</v>
      </c>
    </row>
    <row r="1224" spans="2:70" x14ac:dyDescent="0.2">
      <c r="B1224" s="1" t="str">
        <f>IF(ISBLANK(N1224),"",YEAR(O1224))</f>
        <v/>
      </c>
      <c r="C1224" s="12">
        <f>IF(ISBLANK(M1224),"",MONTH(O1224))</f>
        <v>1</v>
      </c>
      <c r="D1224" s="1" t="str">
        <f>IF(ISBLANK(N1224),"",WEEKNUM(O1224))</f>
        <v/>
      </c>
      <c r="E1224" s="1" t="str">
        <f>S1224&amp;R1224</f>
        <v/>
      </c>
      <c r="H1224" s="1" t="str">
        <f>IF(ISBLANK(N1224),"",IF(SUM(AC1224:CO1224)=0,"other",INDEX(AC$6:CO$6,MATCH(1,AC1224:CO1224,0))))</f>
        <v/>
      </c>
      <c r="I1224" s="1" t="str" cm="1">
        <f t="array" ref="I1224">IF(ISBLANK(N1224),"",INDEX($AC$7:$CO$7,,MATCH(H1224,$AC$6:$CO$6,0)))</f>
        <v/>
      </c>
      <c r="L1224" s="1" t="str">
        <f>IF(ISBLANK(J1224),H1224,J1224)</f>
        <v/>
      </c>
      <c r="M1224" s="1" t="str">
        <f>IF(ISBLANK(K1224),I1224,K1224)</f>
        <v/>
      </c>
      <c r="AA1224">
        <f t="shared" si="448"/>
        <v>0</v>
      </c>
      <c r="AB1224">
        <f t="shared" si="448"/>
        <v>0</v>
      </c>
      <c r="AC1224">
        <f t="shared" si="439"/>
        <v>0</v>
      </c>
      <c r="AD1224">
        <f t="shared" si="440"/>
        <v>0</v>
      </c>
      <c r="AE1224">
        <f t="shared" si="440"/>
        <v>0</v>
      </c>
      <c r="AF1224">
        <f t="shared" si="440"/>
        <v>0</v>
      </c>
      <c r="AG1224">
        <f t="shared" si="440"/>
        <v>0</v>
      </c>
      <c r="AH1224">
        <f t="shared" si="439"/>
        <v>0</v>
      </c>
      <c r="AI1224">
        <f t="shared" si="454"/>
        <v>0</v>
      </c>
      <c r="AJ1224">
        <f t="shared" si="454"/>
        <v>0</v>
      </c>
      <c r="AK1224">
        <f t="shared" si="452"/>
        <v>0</v>
      </c>
      <c r="AL1224">
        <f t="shared" si="451"/>
        <v>0</v>
      </c>
      <c r="AM1224">
        <f t="shared" si="451"/>
        <v>0</v>
      </c>
      <c r="AN1224">
        <f t="shared" si="451"/>
        <v>0</v>
      </c>
      <c r="AO1224">
        <f t="shared" si="451"/>
        <v>0</v>
      </c>
      <c r="AP1224">
        <f t="shared" si="451"/>
        <v>0</v>
      </c>
      <c r="AQ1224">
        <f t="shared" si="451"/>
        <v>0</v>
      </c>
      <c r="AR1224">
        <f t="shared" si="452"/>
        <v>0</v>
      </c>
      <c r="AS1224">
        <f t="shared" si="452"/>
        <v>0</v>
      </c>
      <c r="AT1224">
        <f t="shared" si="452"/>
        <v>0</v>
      </c>
      <c r="AU1224">
        <f t="shared" si="452"/>
        <v>0</v>
      </c>
      <c r="AV1224">
        <f t="shared" si="455"/>
        <v>0</v>
      </c>
      <c r="AW1224">
        <f t="shared" si="455"/>
        <v>0</v>
      </c>
      <c r="AX1224">
        <f t="shared" si="452"/>
        <v>0</v>
      </c>
      <c r="AY1224">
        <f t="shared" si="442"/>
        <v>0</v>
      </c>
      <c r="AZ1224">
        <f t="shared" si="450"/>
        <v>0</v>
      </c>
      <c r="BA1224">
        <f t="shared" si="450"/>
        <v>0</v>
      </c>
      <c r="BB1224">
        <f t="shared" si="450"/>
        <v>0</v>
      </c>
      <c r="BC1224">
        <f t="shared" si="450"/>
        <v>0</v>
      </c>
      <c r="BD1224">
        <f t="shared" si="450"/>
        <v>0</v>
      </c>
      <c r="BE1224">
        <f t="shared" si="450"/>
        <v>0</v>
      </c>
      <c r="BF1224">
        <f t="shared" si="450"/>
        <v>0</v>
      </c>
      <c r="BG1224">
        <f t="shared" si="450"/>
        <v>0</v>
      </c>
      <c r="BH1224">
        <f t="shared" si="450"/>
        <v>0</v>
      </c>
      <c r="BI1224">
        <f t="shared" si="450"/>
        <v>0</v>
      </c>
      <c r="BJ1224">
        <f t="shared" si="450"/>
        <v>0</v>
      </c>
      <c r="BK1224">
        <f t="shared" si="450"/>
        <v>0</v>
      </c>
      <c r="BL1224">
        <f t="shared" si="450"/>
        <v>0</v>
      </c>
      <c r="BM1224">
        <f t="shared" si="450"/>
        <v>0</v>
      </c>
      <c r="BN1224">
        <f t="shared" si="450"/>
        <v>0</v>
      </c>
      <c r="BO1224">
        <f t="shared" si="450"/>
        <v>0</v>
      </c>
      <c r="BP1224">
        <f t="shared" si="450"/>
        <v>0</v>
      </c>
      <c r="BQ1224">
        <f t="shared" si="450"/>
        <v>0</v>
      </c>
      <c r="BR1224">
        <f t="shared" si="450"/>
        <v>0</v>
      </c>
    </row>
    <row r="1225" spans="2:70" x14ac:dyDescent="0.2">
      <c r="B1225" s="1" t="str">
        <f>IF(ISBLANK(N1225),"",YEAR(O1225))</f>
        <v/>
      </c>
      <c r="C1225" s="12">
        <f>IF(ISBLANK(M1225),"",MONTH(O1225))</f>
        <v>1</v>
      </c>
      <c r="D1225" s="1" t="str">
        <f>IF(ISBLANK(N1225),"",WEEKNUM(O1225))</f>
        <v/>
      </c>
      <c r="E1225" s="1" t="str">
        <f>S1225&amp;R1225</f>
        <v/>
      </c>
      <c r="H1225" s="1" t="str">
        <f>IF(ISBLANK(N1225),"",IF(SUM(AC1225:CO1225)=0,"other",INDEX(AC$6:CO$6,MATCH(1,AC1225:CO1225,0))))</f>
        <v/>
      </c>
      <c r="I1225" s="1" t="str" cm="1">
        <f t="array" ref="I1225">IF(ISBLANK(N1225),"",INDEX($AC$7:$CO$7,,MATCH(H1225,$AC$6:$CO$6,0)))</f>
        <v/>
      </c>
      <c r="L1225" s="1" t="str">
        <f>IF(ISBLANK(J1225),H1225,J1225)</f>
        <v/>
      </c>
      <c r="M1225" s="1" t="str">
        <f>IF(ISBLANK(K1225),I1225,K1225)</f>
        <v/>
      </c>
      <c r="AA1225">
        <f t="shared" si="448"/>
        <v>0</v>
      </c>
      <c r="AB1225">
        <f t="shared" si="448"/>
        <v>0</v>
      </c>
      <c r="AC1225">
        <f t="shared" si="439"/>
        <v>0</v>
      </c>
      <c r="AD1225">
        <f t="shared" si="440"/>
        <v>0</v>
      </c>
      <c r="AE1225">
        <f t="shared" si="440"/>
        <v>0</v>
      </c>
      <c r="AF1225">
        <f t="shared" si="440"/>
        <v>0</v>
      </c>
      <c r="AG1225">
        <f t="shared" si="440"/>
        <v>0</v>
      </c>
      <c r="AH1225">
        <f t="shared" si="439"/>
        <v>0</v>
      </c>
      <c r="AI1225">
        <f t="shared" si="454"/>
        <v>0</v>
      </c>
      <c r="AJ1225">
        <f t="shared" si="454"/>
        <v>0</v>
      </c>
      <c r="AK1225">
        <f t="shared" si="452"/>
        <v>0</v>
      </c>
      <c r="AL1225">
        <f t="shared" si="451"/>
        <v>0</v>
      </c>
      <c r="AM1225">
        <f t="shared" si="451"/>
        <v>0</v>
      </c>
      <c r="AN1225">
        <f t="shared" si="451"/>
        <v>0</v>
      </c>
      <c r="AO1225">
        <f t="shared" si="451"/>
        <v>0</v>
      </c>
      <c r="AP1225">
        <f t="shared" si="451"/>
        <v>0</v>
      </c>
      <c r="AQ1225">
        <f t="shared" si="451"/>
        <v>0</v>
      </c>
      <c r="AR1225">
        <f t="shared" si="452"/>
        <v>0</v>
      </c>
      <c r="AS1225">
        <f t="shared" si="452"/>
        <v>0</v>
      </c>
      <c r="AT1225">
        <f t="shared" si="452"/>
        <v>0</v>
      </c>
      <c r="AU1225">
        <f t="shared" si="452"/>
        <v>0</v>
      </c>
      <c r="AV1225">
        <f t="shared" si="455"/>
        <v>0</v>
      </c>
      <c r="AW1225">
        <f t="shared" si="455"/>
        <v>0</v>
      </c>
      <c r="AX1225">
        <f t="shared" si="452"/>
        <v>0</v>
      </c>
      <c r="AY1225">
        <f t="shared" si="442"/>
        <v>0</v>
      </c>
      <c r="AZ1225">
        <f t="shared" si="450"/>
        <v>0</v>
      </c>
      <c r="BA1225">
        <f t="shared" si="450"/>
        <v>0</v>
      </c>
      <c r="BB1225">
        <f t="shared" si="450"/>
        <v>0</v>
      </c>
      <c r="BC1225">
        <f t="shared" si="450"/>
        <v>0</v>
      </c>
      <c r="BD1225">
        <f t="shared" si="450"/>
        <v>0</v>
      </c>
      <c r="BE1225">
        <f t="shared" si="450"/>
        <v>0</v>
      </c>
      <c r="BF1225">
        <f t="shared" si="450"/>
        <v>0</v>
      </c>
      <c r="BG1225">
        <f t="shared" si="450"/>
        <v>0</v>
      </c>
      <c r="BH1225">
        <f t="shared" si="450"/>
        <v>0</v>
      </c>
      <c r="BI1225">
        <f t="shared" si="450"/>
        <v>0</v>
      </c>
      <c r="BJ1225">
        <f t="shared" si="450"/>
        <v>0</v>
      </c>
      <c r="BK1225">
        <f t="shared" si="450"/>
        <v>0</v>
      </c>
      <c r="BL1225">
        <f t="shared" si="450"/>
        <v>0</v>
      </c>
      <c r="BM1225">
        <f t="shared" si="450"/>
        <v>0</v>
      </c>
      <c r="BN1225">
        <f t="shared" si="450"/>
        <v>0</v>
      </c>
      <c r="BO1225">
        <f t="shared" si="450"/>
        <v>0</v>
      </c>
      <c r="BP1225">
        <f t="shared" si="450"/>
        <v>0</v>
      </c>
      <c r="BQ1225">
        <f t="shared" si="450"/>
        <v>0</v>
      </c>
      <c r="BR1225">
        <f t="shared" si="450"/>
        <v>0</v>
      </c>
    </row>
    <row r="1226" spans="2:70" x14ac:dyDescent="0.2">
      <c r="B1226" s="1" t="str">
        <f>IF(ISBLANK(N1226),"",YEAR(O1226))</f>
        <v/>
      </c>
      <c r="C1226" s="12">
        <f>IF(ISBLANK(M1226),"",MONTH(O1226))</f>
        <v>1</v>
      </c>
      <c r="D1226" s="1" t="str">
        <f>IF(ISBLANK(N1226),"",WEEKNUM(O1226))</f>
        <v/>
      </c>
      <c r="E1226" s="1" t="str">
        <f>S1226&amp;R1226</f>
        <v/>
      </c>
      <c r="H1226" s="1" t="str">
        <f>IF(ISBLANK(N1226),"",IF(SUM(AC1226:CO1226)=0,"other",INDEX(AC$6:CO$6,MATCH(1,AC1226:CO1226,0))))</f>
        <v/>
      </c>
      <c r="I1226" s="1" t="str" cm="1">
        <f t="array" ref="I1226">IF(ISBLANK(N1226),"",INDEX($AC$7:$CO$7,,MATCH(H1226,$AC$6:$CO$6,0)))</f>
        <v/>
      </c>
      <c r="L1226" s="1" t="str">
        <f>IF(ISBLANK(J1226),H1226,J1226)</f>
        <v/>
      </c>
      <c r="M1226" s="1" t="str">
        <f>IF(ISBLANK(K1226),I1226,K1226)</f>
        <v/>
      </c>
      <c r="AA1226">
        <f t="shared" si="448"/>
        <v>0</v>
      </c>
      <c r="AB1226">
        <f t="shared" si="448"/>
        <v>0</v>
      </c>
      <c r="AC1226">
        <f t="shared" si="439"/>
        <v>0</v>
      </c>
      <c r="AD1226">
        <f t="shared" si="440"/>
        <v>0</v>
      </c>
      <c r="AE1226">
        <f t="shared" si="440"/>
        <v>0</v>
      </c>
      <c r="AF1226">
        <f t="shared" si="440"/>
        <v>0</v>
      </c>
      <c r="AG1226">
        <f t="shared" si="440"/>
        <v>0</v>
      </c>
      <c r="AH1226">
        <f t="shared" si="439"/>
        <v>0</v>
      </c>
      <c r="AI1226">
        <f t="shared" si="454"/>
        <v>0</v>
      </c>
      <c r="AJ1226">
        <f t="shared" si="454"/>
        <v>0</v>
      </c>
      <c r="AK1226">
        <f t="shared" si="452"/>
        <v>0</v>
      </c>
      <c r="AL1226">
        <f t="shared" si="451"/>
        <v>0</v>
      </c>
      <c r="AM1226">
        <f t="shared" si="451"/>
        <v>0</v>
      </c>
      <c r="AN1226">
        <f t="shared" si="451"/>
        <v>0</v>
      </c>
      <c r="AO1226">
        <f t="shared" si="451"/>
        <v>0</v>
      </c>
      <c r="AP1226">
        <f t="shared" si="451"/>
        <v>0</v>
      </c>
      <c r="AQ1226">
        <f t="shared" si="451"/>
        <v>0</v>
      </c>
      <c r="AR1226">
        <f t="shared" si="452"/>
        <v>0</v>
      </c>
      <c r="AS1226">
        <f t="shared" si="452"/>
        <v>0</v>
      </c>
      <c r="AT1226">
        <f t="shared" si="452"/>
        <v>0</v>
      </c>
      <c r="AU1226">
        <f t="shared" si="452"/>
        <v>0</v>
      </c>
      <c r="AV1226">
        <f t="shared" si="455"/>
        <v>0</v>
      </c>
      <c r="AW1226">
        <f t="shared" si="455"/>
        <v>0</v>
      </c>
      <c r="AX1226">
        <f t="shared" si="452"/>
        <v>0</v>
      </c>
      <c r="AY1226">
        <f t="shared" si="442"/>
        <v>0</v>
      </c>
      <c r="AZ1226">
        <f t="shared" si="450"/>
        <v>0</v>
      </c>
      <c r="BA1226">
        <f t="shared" si="450"/>
        <v>0</v>
      </c>
      <c r="BB1226">
        <f t="shared" si="450"/>
        <v>0</v>
      </c>
      <c r="BC1226">
        <f t="shared" si="450"/>
        <v>0</v>
      </c>
      <c r="BD1226">
        <f t="shared" si="450"/>
        <v>0</v>
      </c>
      <c r="BE1226">
        <f t="shared" si="450"/>
        <v>0</v>
      </c>
      <c r="BF1226">
        <f t="shared" si="450"/>
        <v>0</v>
      </c>
      <c r="BG1226">
        <f t="shared" si="450"/>
        <v>0</v>
      </c>
      <c r="BH1226">
        <f t="shared" ref="AZ1226:BR1230" si="456">IF(ISERROR(FIND(BH$5,$E1226)),0,1)</f>
        <v>0</v>
      </c>
      <c r="BI1226">
        <f t="shared" si="456"/>
        <v>0</v>
      </c>
      <c r="BJ1226">
        <f t="shared" si="456"/>
        <v>0</v>
      </c>
      <c r="BK1226">
        <f t="shared" si="456"/>
        <v>0</v>
      </c>
      <c r="BL1226">
        <f t="shared" si="456"/>
        <v>0</v>
      </c>
      <c r="BM1226">
        <f t="shared" si="456"/>
        <v>0</v>
      </c>
      <c r="BN1226">
        <f t="shared" si="456"/>
        <v>0</v>
      </c>
      <c r="BO1226">
        <f t="shared" si="456"/>
        <v>0</v>
      </c>
      <c r="BP1226">
        <f t="shared" si="456"/>
        <v>0</v>
      </c>
      <c r="BQ1226">
        <f t="shared" si="456"/>
        <v>0</v>
      </c>
      <c r="BR1226">
        <f t="shared" si="456"/>
        <v>0</v>
      </c>
    </row>
    <row r="1227" spans="2:70" x14ac:dyDescent="0.2">
      <c r="B1227" s="1" t="str">
        <f>IF(ISBLANK(N1227),"",YEAR(O1227))</f>
        <v/>
      </c>
      <c r="C1227" s="12">
        <f>IF(ISBLANK(M1227),"",MONTH(O1227))</f>
        <v>1</v>
      </c>
      <c r="D1227" s="1" t="str">
        <f>IF(ISBLANK(N1227),"",WEEKNUM(O1227))</f>
        <v/>
      </c>
      <c r="E1227" s="1" t="str">
        <f>S1227&amp;R1227</f>
        <v/>
      </c>
      <c r="H1227" s="1" t="str">
        <f>IF(ISBLANK(N1227),"",IF(SUM(AC1227:CO1227)=0,"other",INDEX(AC$6:CO$6,MATCH(1,AC1227:CO1227,0))))</f>
        <v/>
      </c>
      <c r="I1227" s="1" t="str" cm="1">
        <f t="array" ref="I1227">IF(ISBLANK(N1227),"",INDEX($AC$7:$CO$7,,MATCH(H1227,$AC$6:$CO$6,0)))</f>
        <v/>
      </c>
      <c r="L1227" s="1" t="str">
        <f>IF(ISBLANK(J1227),H1227,J1227)</f>
        <v/>
      </c>
      <c r="M1227" s="1" t="str">
        <f>IF(ISBLANK(K1227),I1227,K1227)</f>
        <v/>
      </c>
      <c r="AA1227">
        <f t="shared" si="448"/>
        <v>0</v>
      </c>
      <c r="AB1227">
        <f t="shared" si="448"/>
        <v>0</v>
      </c>
      <c r="AC1227">
        <f t="shared" si="439"/>
        <v>0</v>
      </c>
      <c r="AD1227">
        <f t="shared" si="440"/>
        <v>0</v>
      </c>
      <c r="AE1227">
        <f t="shared" si="440"/>
        <v>0</v>
      </c>
      <c r="AF1227">
        <f t="shared" si="440"/>
        <v>0</v>
      </c>
      <c r="AG1227">
        <f t="shared" si="440"/>
        <v>0</v>
      </c>
      <c r="AH1227">
        <f t="shared" si="439"/>
        <v>0</v>
      </c>
      <c r="AI1227">
        <f t="shared" si="454"/>
        <v>0</v>
      </c>
      <c r="AJ1227">
        <f t="shared" si="454"/>
        <v>0</v>
      </c>
      <c r="AK1227">
        <f t="shared" si="452"/>
        <v>0</v>
      </c>
      <c r="AL1227">
        <f t="shared" si="451"/>
        <v>0</v>
      </c>
      <c r="AM1227">
        <f t="shared" si="451"/>
        <v>0</v>
      </c>
      <c r="AN1227">
        <f t="shared" si="451"/>
        <v>0</v>
      </c>
      <c r="AO1227">
        <f t="shared" si="451"/>
        <v>0</v>
      </c>
      <c r="AP1227">
        <f t="shared" si="451"/>
        <v>0</v>
      </c>
      <c r="AQ1227">
        <f t="shared" si="451"/>
        <v>0</v>
      </c>
      <c r="AR1227">
        <f t="shared" si="452"/>
        <v>0</v>
      </c>
      <c r="AS1227">
        <f t="shared" si="452"/>
        <v>0</v>
      </c>
      <c r="AT1227">
        <f t="shared" si="452"/>
        <v>0</v>
      </c>
      <c r="AU1227">
        <f t="shared" si="452"/>
        <v>0</v>
      </c>
      <c r="AV1227">
        <f t="shared" si="455"/>
        <v>0</v>
      </c>
      <c r="AW1227">
        <f t="shared" si="455"/>
        <v>0</v>
      </c>
      <c r="AX1227">
        <f t="shared" si="452"/>
        <v>0</v>
      </c>
      <c r="AY1227">
        <f t="shared" si="442"/>
        <v>0</v>
      </c>
      <c r="AZ1227">
        <f t="shared" si="456"/>
        <v>0</v>
      </c>
      <c r="BA1227">
        <f t="shared" si="456"/>
        <v>0</v>
      </c>
      <c r="BB1227">
        <f t="shared" si="456"/>
        <v>0</v>
      </c>
      <c r="BC1227">
        <f t="shared" si="456"/>
        <v>0</v>
      </c>
      <c r="BD1227">
        <f t="shared" si="456"/>
        <v>0</v>
      </c>
      <c r="BE1227">
        <f t="shared" si="456"/>
        <v>0</v>
      </c>
      <c r="BF1227">
        <f t="shared" si="456"/>
        <v>0</v>
      </c>
      <c r="BG1227">
        <f t="shared" si="456"/>
        <v>0</v>
      </c>
      <c r="BH1227">
        <f t="shared" si="456"/>
        <v>0</v>
      </c>
      <c r="BI1227">
        <f t="shared" si="456"/>
        <v>0</v>
      </c>
      <c r="BJ1227">
        <f t="shared" si="456"/>
        <v>0</v>
      </c>
      <c r="BK1227">
        <f t="shared" si="456"/>
        <v>0</v>
      </c>
      <c r="BL1227">
        <f t="shared" si="456"/>
        <v>0</v>
      </c>
      <c r="BM1227">
        <f t="shared" si="456"/>
        <v>0</v>
      </c>
      <c r="BN1227">
        <f t="shared" si="456"/>
        <v>0</v>
      </c>
      <c r="BO1227">
        <f t="shared" si="456"/>
        <v>0</v>
      </c>
      <c r="BP1227">
        <f t="shared" si="456"/>
        <v>0</v>
      </c>
      <c r="BQ1227">
        <f t="shared" si="456"/>
        <v>0</v>
      </c>
      <c r="BR1227">
        <f t="shared" si="456"/>
        <v>0</v>
      </c>
    </row>
    <row r="1228" spans="2:70" x14ac:dyDescent="0.2">
      <c r="B1228" s="1" t="str">
        <f>IF(ISBLANK(N1228),"",YEAR(O1228))</f>
        <v/>
      </c>
      <c r="C1228" s="12">
        <f>IF(ISBLANK(M1228),"",MONTH(O1228))</f>
        <v>1</v>
      </c>
      <c r="D1228" s="1" t="str">
        <f>IF(ISBLANK(N1228),"",WEEKNUM(O1228))</f>
        <v/>
      </c>
      <c r="E1228" s="1" t="str">
        <f>S1228&amp;R1228</f>
        <v/>
      </c>
      <c r="H1228" s="1" t="str">
        <f>IF(ISBLANK(N1228),"",IF(SUM(AC1228:CO1228)=0,"other",INDEX(AC$6:CO$6,MATCH(1,AC1228:CO1228,0))))</f>
        <v/>
      </c>
      <c r="I1228" s="1" t="str" cm="1">
        <f t="array" ref="I1228">IF(ISBLANK(N1228),"",INDEX($AC$7:$CO$7,,MATCH(H1228,$AC$6:$CO$6,0)))</f>
        <v/>
      </c>
      <c r="L1228" s="1" t="str">
        <f>IF(ISBLANK(J1228),H1228,J1228)</f>
        <v/>
      </c>
      <c r="M1228" s="1" t="str">
        <f>IF(ISBLANK(K1228),I1228,K1228)</f>
        <v/>
      </c>
      <c r="AA1228">
        <f t="shared" ref="AA1228:AB1247" si="457">IF(ISERROR(FIND(AA$5,$E1228)),0,1)</f>
        <v>0</v>
      </c>
      <c r="AB1228">
        <f t="shared" si="457"/>
        <v>0</v>
      </c>
      <c r="AC1228">
        <f t="shared" si="439"/>
        <v>0</v>
      </c>
      <c r="AD1228">
        <f t="shared" si="440"/>
        <v>0</v>
      </c>
      <c r="AE1228">
        <f t="shared" si="440"/>
        <v>0</v>
      </c>
      <c r="AF1228">
        <f t="shared" si="440"/>
        <v>0</v>
      </c>
      <c r="AG1228">
        <f t="shared" si="440"/>
        <v>0</v>
      </c>
      <c r="AH1228">
        <f t="shared" si="439"/>
        <v>0</v>
      </c>
      <c r="AI1228">
        <f t="shared" si="454"/>
        <v>0</v>
      </c>
      <c r="AJ1228">
        <f t="shared" si="454"/>
        <v>0</v>
      </c>
      <c r="AK1228">
        <f t="shared" si="452"/>
        <v>0</v>
      </c>
      <c r="AL1228">
        <f t="shared" si="451"/>
        <v>0</v>
      </c>
      <c r="AM1228">
        <f t="shared" si="451"/>
        <v>0</v>
      </c>
      <c r="AN1228">
        <f t="shared" si="451"/>
        <v>0</v>
      </c>
      <c r="AO1228">
        <f t="shared" si="451"/>
        <v>0</v>
      </c>
      <c r="AP1228">
        <f t="shared" si="451"/>
        <v>0</v>
      </c>
      <c r="AQ1228">
        <f t="shared" si="451"/>
        <v>0</v>
      </c>
      <c r="AR1228">
        <f t="shared" si="452"/>
        <v>0</v>
      </c>
      <c r="AS1228">
        <f t="shared" si="452"/>
        <v>0</v>
      </c>
      <c r="AT1228">
        <f t="shared" si="452"/>
        <v>0</v>
      </c>
      <c r="AU1228">
        <f t="shared" si="452"/>
        <v>0</v>
      </c>
      <c r="AV1228">
        <f t="shared" si="455"/>
        <v>0</v>
      </c>
      <c r="AW1228">
        <f t="shared" si="455"/>
        <v>0</v>
      </c>
      <c r="AX1228">
        <f t="shared" si="452"/>
        <v>0</v>
      </c>
      <c r="AY1228">
        <f t="shared" si="442"/>
        <v>0</v>
      </c>
      <c r="AZ1228">
        <f t="shared" si="456"/>
        <v>0</v>
      </c>
      <c r="BA1228">
        <f t="shared" si="456"/>
        <v>0</v>
      </c>
      <c r="BB1228">
        <f t="shared" si="456"/>
        <v>0</v>
      </c>
      <c r="BC1228">
        <f t="shared" si="456"/>
        <v>0</v>
      </c>
      <c r="BD1228">
        <f t="shared" si="456"/>
        <v>0</v>
      </c>
      <c r="BE1228">
        <f t="shared" si="456"/>
        <v>0</v>
      </c>
      <c r="BF1228">
        <f t="shared" si="456"/>
        <v>0</v>
      </c>
      <c r="BG1228">
        <f t="shared" si="456"/>
        <v>0</v>
      </c>
      <c r="BH1228">
        <f t="shared" si="456"/>
        <v>0</v>
      </c>
      <c r="BI1228">
        <f t="shared" si="456"/>
        <v>0</v>
      </c>
      <c r="BJ1228">
        <f t="shared" si="456"/>
        <v>0</v>
      </c>
      <c r="BK1228">
        <f t="shared" si="456"/>
        <v>0</v>
      </c>
      <c r="BL1228">
        <f t="shared" si="456"/>
        <v>0</v>
      </c>
      <c r="BM1228">
        <f t="shared" si="456"/>
        <v>0</v>
      </c>
      <c r="BN1228">
        <f t="shared" si="456"/>
        <v>0</v>
      </c>
      <c r="BO1228">
        <f t="shared" si="456"/>
        <v>0</v>
      </c>
      <c r="BP1228">
        <f t="shared" si="456"/>
        <v>0</v>
      </c>
      <c r="BQ1228">
        <f t="shared" si="456"/>
        <v>0</v>
      </c>
      <c r="BR1228">
        <f t="shared" si="456"/>
        <v>0</v>
      </c>
    </row>
    <row r="1229" spans="2:70" x14ac:dyDescent="0.2">
      <c r="B1229" s="1" t="str">
        <f>IF(ISBLANK(N1229),"",YEAR(O1229))</f>
        <v/>
      </c>
      <c r="C1229" s="12">
        <f>IF(ISBLANK(M1229),"",MONTH(O1229))</f>
        <v>1</v>
      </c>
      <c r="D1229" s="1" t="str">
        <f>IF(ISBLANK(N1229),"",WEEKNUM(O1229))</f>
        <v/>
      </c>
      <c r="E1229" s="1" t="str">
        <f>S1229&amp;R1229</f>
        <v/>
      </c>
      <c r="H1229" s="1" t="str">
        <f>IF(ISBLANK(N1229),"",IF(SUM(AC1229:CO1229)=0,"other",INDEX(AC$6:CO$6,MATCH(1,AC1229:CO1229,0))))</f>
        <v/>
      </c>
      <c r="I1229" s="1" t="str" cm="1">
        <f t="array" ref="I1229">IF(ISBLANK(N1229),"",INDEX($AC$7:$CO$7,,MATCH(H1229,$AC$6:$CO$6,0)))</f>
        <v/>
      </c>
      <c r="L1229" s="1" t="str">
        <f>IF(ISBLANK(J1229),H1229,J1229)</f>
        <v/>
      </c>
      <c r="M1229" s="1" t="str">
        <f>IF(ISBLANK(K1229),I1229,K1229)</f>
        <v/>
      </c>
      <c r="AA1229">
        <f t="shared" si="457"/>
        <v>0</v>
      </c>
      <c r="AB1229">
        <f t="shared" si="457"/>
        <v>0</v>
      </c>
      <c r="AC1229">
        <f t="shared" si="439"/>
        <v>0</v>
      </c>
      <c r="AD1229">
        <f t="shared" si="440"/>
        <v>0</v>
      </c>
      <c r="AE1229">
        <f t="shared" si="440"/>
        <v>0</v>
      </c>
      <c r="AF1229">
        <f t="shared" si="440"/>
        <v>0</v>
      </c>
      <c r="AG1229">
        <f t="shared" si="440"/>
        <v>0</v>
      </c>
      <c r="AH1229">
        <f t="shared" si="439"/>
        <v>0</v>
      </c>
      <c r="AI1229">
        <f t="shared" si="454"/>
        <v>0</v>
      </c>
      <c r="AJ1229">
        <f t="shared" si="454"/>
        <v>0</v>
      </c>
      <c r="AK1229">
        <f t="shared" si="452"/>
        <v>0</v>
      </c>
      <c r="AL1229">
        <f t="shared" si="452"/>
        <v>0</v>
      </c>
      <c r="AM1229">
        <f t="shared" si="452"/>
        <v>0</v>
      </c>
      <c r="AN1229">
        <f t="shared" si="452"/>
        <v>0</v>
      </c>
      <c r="AO1229">
        <f t="shared" si="452"/>
        <v>0</v>
      </c>
      <c r="AP1229">
        <f t="shared" si="452"/>
        <v>0</v>
      </c>
      <c r="AQ1229">
        <f t="shared" si="452"/>
        <v>0</v>
      </c>
      <c r="AR1229">
        <f t="shared" si="452"/>
        <v>0</v>
      </c>
      <c r="AS1229">
        <f t="shared" si="452"/>
        <v>0</v>
      </c>
      <c r="AT1229">
        <f t="shared" si="452"/>
        <v>0</v>
      </c>
      <c r="AU1229">
        <f t="shared" si="452"/>
        <v>0</v>
      </c>
      <c r="AV1229">
        <f t="shared" si="455"/>
        <v>0</v>
      </c>
      <c r="AW1229">
        <f t="shared" si="455"/>
        <v>0</v>
      </c>
      <c r="AX1229">
        <f t="shared" si="452"/>
        <v>0</v>
      </c>
      <c r="AY1229">
        <f t="shared" si="442"/>
        <v>0</v>
      </c>
      <c r="AZ1229">
        <f t="shared" si="456"/>
        <v>0</v>
      </c>
      <c r="BA1229">
        <f t="shared" si="456"/>
        <v>0</v>
      </c>
      <c r="BB1229">
        <f t="shared" si="456"/>
        <v>0</v>
      </c>
      <c r="BC1229">
        <f t="shared" si="456"/>
        <v>0</v>
      </c>
      <c r="BD1229">
        <f t="shared" si="456"/>
        <v>0</v>
      </c>
      <c r="BE1229">
        <f t="shared" si="456"/>
        <v>0</v>
      </c>
      <c r="BF1229">
        <f t="shared" si="456"/>
        <v>0</v>
      </c>
      <c r="BG1229">
        <f t="shared" si="456"/>
        <v>0</v>
      </c>
      <c r="BH1229">
        <f t="shared" si="456"/>
        <v>0</v>
      </c>
      <c r="BI1229">
        <f t="shared" si="456"/>
        <v>0</v>
      </c>
      <c r="BJ1229">
        <f t="shared" si="456"/>
        <v>0</v>
      </c>
      <c r="BK1229">
        <f t="shared" si="456"/>
        <v>0</v>
      </c>
      <c r="BL1229">
        <f t="shared" si="456"/>
        <v>0</v>
      </c>
      <c r="BM1229">
        <f t="shared" si="456"/>
        <v>0</v>
      </c>
      <c r="BN1229">
        <f t="shared" si="456"/>
        <v>0</v>
      </c>
      <c r="BO1229">
        <f t="shared" si="456"/>
        <v>0</v>
      </c>
      <c r="BP1229">
        <f t="shared" si="456"/>
        <v>0</v>
      </c>
      <c r="BQ1229">
        <f t="shared" si="456"/>
        <v>0</v>
      </c>
      <c r="BR1229">
        <f t="shared" si="456"/>
        <v>0</v>
      </c>
    </row>
    <row r="1230" spans="2:70" x14ac:dyDescent="0.2">
      <c r="B1230" s="1" t="str">
        <f>IF(ISBLANK(N1230),"",YEAR(O1230))</f>
        <v/>
      </c>
      <c r="C1230" s="12">
        <f>IF(ISBLANK(M1230),"",MONTH(O1230))</f>
        <v>1</v>
      </c>
      <c r="D1230" s="1" t="str">
        <f>IF(ISBLANK(N1230),"",WEEKNUM(O1230))</f>
        <v/>
      </c>
      <c r="E1230" s="1" t="str">
        <f>S1230&amp;R1230</f>
        <v/>
      </c>
      <c r="H1230" s="1" t="str">
        <f>IF(ISBLANK(N1230),"",IF(SUM(AC1230:CO1230)=0,"other",INDEX(AC$6:CO$6,MATCH(1,AC1230:CO1230,0))))</f>
        <v/>
      </c>
      <c r="I1230" s="1" t="str" cm="1">
        <f t="array" ref="I1230">IF(ISBLANK(N1230),"",INDEX($AC$7:$CO$7,,MATCH(H1230,$AC$6:$CO$6,0)))</f>
        <v/>
      </c>
      <c r="L1230" s="1" t="str">
        <f>IF(ISBLANK(J1230),H1230,J1230)</f>
        <v/>
      </c>
      <c r="M1230" s="1" t="str">
        <f>IF(ISBLANK(K1230),I1230,K1230)</f>
        <v/>
      </c>
      <c r="AA1230">
        <f t="shared" si="457"/>
        <v>0</v>
      </c>
      <c r="AB1230">
        <f t="shared" si="457"/>
        <v>0</v>
      </c>
      <c r="AC1230">
        <f t="shared" si="439"/>
        <v>0</v>
      </c>
      <c r="AD1230">
        <f t="shared" si="440"/>
        <v>0</v>
      </c>
      <c r="AE1230">
        <f t="shared" si="440"/>
        <v>0</v>
      </c>
      <c r="AF1230">
        <f t="shared" si="440"/>
        <v>0</v>
      </c>
      <c r="AG1230">
        <f t="shared" si="440"/>
        <v>0</v>
      </c>
      <c r="AH1230">
        <f t="shared" si="439"/>
        <v>0</v>
      </c>
      <c r="AI1230">
        <f t="shared" si="454"/>
        <v>0</v>
      </c>
      <c r="AJ1230">
        <f t="shared" si="454"/>
        <v>0</v>
      </c>
      <c r="AK1230">
        <f t="shared" si="452"/>
        <v>0</v>
      </c>
      <c r="AL1230">
        <f t="shared" si="452"/>
        <v>0</v>
      </c>
      <c r="AM1230">
        <f t="shared" si="452"/>
        <v>0</v>
      </c>
      <c r="AN1230">
        <f t="shared" si="452"/>
        <v>0</v>
      </c>
      <c r="AO1230">
        <f t="shared" si="452"/>
        <v>0</v>
      </c>
      <c r="AP1230">
        <f t="shared" si="452"/>
        <v>0</v>
      </c>
      <c r="AQ1230">
        <f t="shared" si="452"/>
        <v>0</v>
      </c>
      <c r="AR1230">
        <f t="shared" si="452"/>
        <v>0</v>
      </c>
      <c r="AS1230">
        <f t="shared" si="452"/>
        <v>0</v>
      </c>
      <c r="AT1230">
        <f t="shared" si="452"/>
        <v>0</v>
      </c>
      <c r="AU1230">
        <f t="shared" si="452"/>
        <v>0</v>
      </c>
      <c r="AV1230">
        <f t="shared" si="455"/>
        <v>0</v>
      </c>
      <c r="AW1230">
        <f t="shared" si="455"/>
        <v>0</v>
      </c>
      <c r="AX1230">
        <f t="shared" si="452"/>
        <v>0</v>
      </c>
      <c r="AY1230">
        <f t="shared" si="442"/>
        <v>0</v>
      </c>
      <c r="AZ1230">
        <f t="shared" si="456"/>
        <v>0</v>
      </c>
      <c r="BA1230">
        <f t="shared" si="456"/>
        <v>0</v>
      </c>
      <c r="BB1230">
        <f t="shared" si="456"/>
        <v>0</v>
      </c>
      <c r="BC1230">
        <f t="shared" si="456"/>
        <v>0</v>
      </c>
      <c r="BD1230">
        <f t="shared" si="456"/>
        <v>0</v>
      </c>
      <c r="BE1230">
        <f t="shared" si="456"/>
        <v>0</v>
      </c>
      <c r="BF1230">
        <f t="shared" si="456"/>
        <v>0</v>
      </c>
      <c r="BG1230">
        <f t="shared" si="456"/>
        <v>0</v>
      </c>
      <c r="BH1230">
        <f t="shared" si="456"/>
        <v>0</v>
      </c>
      <c r="BI1230">
        <f t="shared" si="456"/>
        <v>0</v>
      </c>
      <c r="BJ1230">
        <f t="shared" si="456"/>
        <v>0</v>
      </c>
      <c r="BK1230">
        <f t="shared" si="456"/>
        <v>0</v>
      </c>
      <c r="BL1230">
        <f t="shared" si="456"/>
        <v>0</v>
      </c>
      <c r="BM1230">
        <f t="shared" si="456"/>
        <v>0</v>
      </c>
      <c r="BN1230">
        <f t="shared" si="456"/>
        <v>0</v>
      </c>
      <c r="BO1230">
        <f t="shared" si="456"/>
        <v>0</v>
      </c>
      <c r="BP1230">
        <f t="shared" si="456"/>
        <v>0</v>
      </c>
      <c r="BQ1230">
        <f t="shared" si="456"/>
        <v>0</v>
      </c>
      <c r="BR1230">
        <f t="shared" si="456"/>
        <v>0</v>
      </c>
    </row>
    <row r="1231" spans="2:70" x14ac:dyDescent="0.2">
      <c r="B1231" s="1" t="str">
        <f>IF(ISBLANK(N1231),"",YEAR(O1231))</f>
        <v/>
      </c>
      <c r="C1231" s="12">
        <f>IF(ISBLANK(M1231),"",MONTH(O1231))</f>
        <v>1</v>
      </c>
      <c r="D1231" s="1" t="str">
        <f>IF(ISBLANK(N1231),"",WEEKNUM(O1231))</f>
        <v/>
      </c>
      <c r="E1231" s="1" t="str">
        <f>S1231&amp;R1231</f>
        <v/>
      </c>
      <c r="H1231" s="1" t="str">
        <f>IF(ISBLANK(N1231),"",IF(SUM(AC1231:CO1231)=0,"other",INDEX(AC$6:CO$6,MATCH(1,AC1231:CO1231,0))))</f>
        <v/>
      </c>
      <c r="I1231" s="1" t="str" cm="1">
        <f t="array" ref="I1231">IF(ISBLANK(N1231),"",INDEX($AC$7:$CO$7,,MATCH(H1231,$AC$6:$CO$6,0)))</f>
        <v/>
      </c>
      <c r="L1231" s="1" t="str">
        <f>IF(ISBLANK(J1231),H1231,J1231)</f>
        <v/>
      </c>
      <c r="M1231" s="1" t="str">
        <f>IF(ISBLANK(K1231),I1231,K1231)</f>
        <v/>
      </c>
      <c r="AA1231">
        <f t="shared" si="457"/>
        <v>0</v>
      </c>
      <c r="AB1231">
        <f t="shared" si="457"/>
        <v>0</v>
      </c>
      <c r="AC1231">
        <f t="shared" si="439"/>
        <v>0</v>
      </c>
      <c r="AD1231">
        <f t="shared" si="440"/>
        <v>0</v>
      </c>
      <c r="AE1231">
        <f t="shared" si="440"/>
        <v>0</v>
      </c>
      <c r="AF1231">
        <f t="shared" si="440"/>
        <v>0</v>
      </c>
      <c r="AG1231">
        <f t="shared" si="440"/>
        <v>0</v>
      </c>
      <c r="AH1231">
        <f t="shared" si="439"/>
        <v>0</v>
      </c>
      <c r="AI1231">
        <f t="shared" si="454"/>
        <v>0</v>
      </c>
      <c r="AJ1231">
        <f t="shared" si="454"/>
        <v>0</v>
      </c>
      <c r="AK1231">
        <f t="shared" si="452"/>
        <v>0</v>
      </c>
      <c r="AL1231">
        <f t="shared" si="452"/>
        <v>0</v>
      </c>
      <c r="AM1231">
        <f t="shared" si="452"/>
        <v>0</v>
      </c>
      <c r="AN1231">
        <f t="shared" si="452"/>
        <v>0</v>
      </c>
      <c r="AO1231">
        <f t="shared" si="452"/>
        <v>0</v>
      </c>
      <c r="AP1231">
        <f t="shared" si="452"/>
        <v>0</v>
      </c>
      <c r="AQ1231">
        <f t="shared" si="452"/>
        <v>0</v>
      </c>
      <c r="AR1231">
        <f t="shared" si="452"/>
        <v>0</v>
      </c>
      <c r="AS1231">
        <f t="shared" si="452"/>
        <v>0</v>
      </c>
      <c r="AT1231">
        <f t="shared" si="452"/>
        <v>0</v>
      </c>
      <c r="AU1231">
        <f t="shared" si="452"/>
        <v>0</v>
      </c>
      <c r="AV1231">
        <f t="shared" si="455"/>
        <v>0</v>
      </c>
      <c r="AW1231">
        <f t="shared" si="455"/>
        <v>0</v>
      </c>
      <c r="AX1231">
        <f t="shared" si="452"/>
        <v>0</v>
      </c>
      <c r="AY1231">
        <f t="shared" si="442"/>
        <v>0</v>
      </c>
      <c r="AZ1231">
        <f t="shared" ref="AZ1231:BR1243" si="458">IF(ISERROR(FIND(AZ$5,$E1231)),0,1)</f>
        <v>0</v>
      </c>
      <c r="BA1231">
        <f t="shared" si="458"/>
        <v>0</v>
      </c>
      <c r="BB1231">
        <f t="shared" si="458"/>
        <v>0</v>
      </c>
      <c r="BC1231">
        <f t="shared" si="458"/>
        <v>0</v>
      </c>
      <c r="BD1231">
        <f t="shared" si="458"/>
        <v>0</v>
      </c>
      <c r="BE1231">
        <f t="shared" si="458"/>
        <v>0</v>
      </c>
      <c r="BF1231">
        <f t="shared" si="458"/>
        <v>0</v>
      </c>
      <c r="BG1231">
        <f t="shared" si="458"/>
        <v>0</v>
      </c>
      <c r="BH1231">
        <f t="shared" si="458"/>
        <v>0</v>
      </c>
      <c r="BI1231">
        <f t="shared" si="458"/>
        <v>0</v>
      </c>
      <c r="BJ1231">
        <f t="shared" si="458"/>
        <v>0</v>
      </c>
      <c r="BK1231">
        <f t="shared" si="458"/>
        <v>0</v>
      </c>
      <c r="BL1231">
        <f t="shared" si="458"/>
        <v>0</v>
      </c>
      <c r="BM1231">
        <f t="shared" si="458"/>
        <v>0</v>
      </c>
      <c r="BN1231">
        <f t="shared" si="458"/>
        <v>0</v>
      </c>
      <c r="BO1231">
        <f t="shared" si="458"/>
        <v>0</v>
      </c>
      <c r="BP1231">
        <f t="shared" si="458"/>
        <v>0</v>
      </c>
      <c r="BQ1231">
        <f t="shared" si="458"/>
        <v>0</v>
      </c>
      <c r="BR1231">
        <f t="shared" si="458"/>
        <v>0</v>
      </c>
    </row>
    <row r="1232" spans="2:70" x14ac:dyDescent="0.2">
      <c r="B1232" s="1" t="str">
        <f>IF(ISBLANK(N1232),"",YEAR(O1232))</f>
        <v/>
      </c>
      <c r="C1232" s="12">
        <f>IF(ISBLANK(M1232),"",MONTH(O1232))</f>
        <v>1</v>
      </c>
      <c r="D1232" s="1" t="str">
        <f>IF(ISBLANK(N1232),"",WEEKNUM(O1232))</f>
        <v/>
      </c>
      <c r="E1232" s="1" t="str">
        <f>S1232&amp;R1232</f>
        <v/>
      </c>
      <c r="H1232" s="1" t="str">
        <f>IF(ISBLANK(N1232),"",IF(SUM(AC1232:CO1232)=0,"other",INDEX(AC$6:CO$6,MATCH(1,AC1232:CO1232,0))))</f>
        <v/>
      </c>
      <c r="I1232" s="1" t="str" cm="1">
        <f t="array" ref="I1232">IF(ISBLANK(N1232),"",INDEX($AC$7:$CO$7,,MATCH(H1232,$AC$6:$CO$6,0)))</f>
        <v/>
      </c>
      <c r="L1232" s="1" t="str">
        <f>IF(ISBLANK(J1232),H1232,J1232)</f>
        <v/>
      </c>
      <c r="M1232" s="1" t="str">
        <f>IF(ISBLANK(K1232),I1232,K1232)</f>
        <v/>
      </c>
      <c r="AA1232">
        <f t="shared" si="457"/>
        <v>0</v>
      </c>
      <c r="AB1232">
        <f t="shared" si="457"/>
        <v>0</v>
      </c>
      <c r="AC1232">
        <f t="shared" si="439"/>
        <v>0</v>
      </c>
      <c r="AD1232">
        <f t="shared" si="440"/>
        <v>0</v>
      </c>
      <c r="AE1232">
        <f t="shared" si="440"/>
        <v>0</v>
      </c>
      <c r="AF1232">
        <f t="shared" si="440"/>
        <v>0</v>
      </c>
      <c r="AG1232">
        <f t="shared" si="440"/>
        <v>0</v>
      </c>
      <c r="AH1232">
        <f t="shared" si="439"/>
        <v>0</v>
      </c>
      <c r="AI1232">
        <f t="shared" si="454"/>
        <v>0</v>
      </c>
      <c r="AJ1232">
        <f t="shared" si="454"/>
        <v>0</v>
      </c>
      <c r="AK1232">
        <f t="shared" si="452"/>
        <v>0</v>
      </c>
      <c r="AL1232">
        <f t="shared" si="452"/>
        <v>0</v>
      </c>
      <c r="AM1232">
        <f t="shared" si="452"/>
        <v>0</v>
      </c>
      <c r="AN1232">
        <f t="shared" si="452"/>
        <v>0</v>
      </c>
      <c r="AO1232">
        <f t="shared" si="452"/>
        <v>0</v>
      </c>
      <c r="AP1232">
        <f t="shared" si="452"/>
        <v>0</v>
      </c>
      <c r="AQ1232">
        <f t="shared" si="452"/>
        <v>0</v>
      </c>
      <c r="AR1232">
        <f t="shared" si="452"/>
        <v>0</v>
      </c>
      <c r="AS1232">
        <f t="shared" si="452"/>
        <v>0</v>
      </c>
      <c r="AT1232">
        <f t="shared" si="452"/>
        <v>0</v>
      </c>
      <c r="AU1232">
        <f t="shared" si="452"/>
        <v>0</v>
      </c>
      <c r="AV1232">
        <f t="shared" si="455"/>
        <v>0</v>
      </c>
      <c r="AW1232">
        <f t="shared" si="455"/>
        <v>0</v>
      </c>
      <c r="AX1232">
        <f t="shared" si="452"/>
        <v>0</v>
      </c>
      <c r="AY1232">
        <f t="shared" si="442"/>
        <v>0</v>
      </c>
      <c r="AZ1232">
        <f t="shared" si="458"/>
        <v>0</v>
      </c>
      <c r="BA1232">
        <f t="shared" si="458"/>
        <v>0</v>
      </c>
      <c r="BB1232">
        <f t="shared" si="458"/>
        <v>0</v>
      </c>
      <c r="BC1232">
        <f t="shared" si="458"/>
        <v>0</v>
      </c>
      <c r="BD1232">
        <f t="shared" si="458"/>
        <v>0</v>
      </c>
      <c r="BE1232">
        <f t="shared" si="458"/>
        <v>0</v>
      </c>
      <c r="BF1232">
        <f t="shared" si="458"/>
        <v>0</v>
      </c>
      <c r="BG1232">
        <f t="shared" si="458"/>
        <v>0</v>
      </c>
      <c r="BH1232">
        <f t="shared" si="458"/>
        <v>0</v>
      </c>
      <c r="BI1232">
        <f t="shared" si="458"/>
        <v>0</v>
      </c>
      <c r="BJ1232">
        <f t="shared" si="458"/>
        <v>0</v>
      </c>
      <c r="BK1232">
        <f t="shared" si="458"/>
        <v>0</v>
      </c>
      <c r="BL1232">
        <f t="shared" si="458"/>
        <v>0</v>
      </c>
      <c r="BM1232">
        <f t="shared" si="458"/>
        <v>0</v>
      </c>
      <c r="BN1232">
        <f t="shared" si="458"/>
        <v>0</v>
      </c>
      <c r="BO1232">
        <f t="shared" si="458"/>
        <v>0</v>
      </c>
      <c r="BP1232">
        <f t="shared" si="458"/>
        <v>0</v>
      </c>
      <c r="BQ1232">
        <f t="shared" si="458"/>
        <v>0</v>
      </c>
      <c r="BR1232">
        <f t="shared" si="458"/>
        <v>0</v>
      </c>
    </row>
    <row r="1233" spans="2:70" x14ac:dyDescent="0.2">
      <c r="B1233" s="1" t="str">
        <f>IF(ISBLANK(N1233),"",YEAR(O1233))</f>
        <v/>
      </c>
      <c r="C1233" s="12">
        <f>IF(ISBLANK(M1233),"",MONTH(O1233))</f>
        <v>1</v>
      </c>
      <c r="D1233" s="1" t="str">
        <f>IF(ISBLANK(N1233),"",WEEKNUM(O1233))</f>
        <v/>
      </c>
      <c r="E1233" s="1" t="str">
        <f>S1233&amp;R1233</f>
        <v/>
      </c>
      <c r="H1233" s="1" t="str">
        <f>IF(ISBLANK(N1233),"",IF(SUM(AC1233:CO1233)=0,"other",INDEX(AC$6:CO$6,MATCH(1,AC1233:CO1233,0))))</f>
        <v/>
      </c>
      <c r="I1233" s="1" t="str" cm="1">
        <f t="array" ref="I1233">IF(ISBLANK(N1233),"",INDEX($AC$7:$CO$7,,MATCH(H1233,$AC$6:$CO$6,0)))</f>
        <v/>
      </c>
      <c r="L1233" s="1" t="str">
        <f>IF(ISBLANK(J1233),H1233,J1233)</f>
        <v/>
      </c>
      <c r="M1233" s="1" t="str">
        <f>IF(ISBLANK(K1233),I1233,K1233)</f>
        <v/>
      </c>
      <c r="AA1233">
        <f t="shared" si="457"/>
        <v>0</v>
      </c>
      <c r="AB1233">
        <f t="shared" si="457"/>
        <v>0</v>
      </c>
      <c r="AC1233">
        <f t="shared" si="439"/>
        <v>0</v>
      </c>
      <c r="AD1233">
        <f t="shared" si="440"/>
        <v>0</v>
      </c>
      <c r="AE1233">
        <f t="shared" si="440"/>
        <v>0</v>
      </c>
      <c r="AF1233">
        <f t="shared" si="440"/>
        <v>0</v>
      </c>
      <c r="AG1233">
        <f t="shared" si="440"/>
        <v>0</v>
      </c>
      <c r="AH1233">
        <f t="shared" si="439"/>
        <v>0</v>
      </c>
      <c r="AI1233">
        <f t="shared" si="454"/>
        <v>0</v>
      </c>
      <c r="AJ1233">
        <f t="shared" si="454"/>
        <v>0</v>
      </c>
      <c r="AK1233">
        <f t="shared" si="452"/>
        <v>0</v>
      </c>
      <c r="AL1233">
        <f t="shared" si="452"/>
        <v>0</v>
      </c>
      <c r="AM1233">
        <f t="shared" si="452"/>
        <v>0</v>
      </c>
      <c r="AN1233">
        <f t="shared" si="452"/>
        <v>0</v>
      </c>
      <c r="AO1233">
        <f t="shared" si="452"/>
        <v>0</v>
      </c>
      <c r="AP1233">
        <f t="shared" si="452"/>
        <v>0</v>
      </c>
      <c r="AQ1233">
        <f t="shared" si="452"/>
        <v>0</v>
      </c>
      <c r="AR1233">
        <f t="shared" si="452"/>
        <v>0</v>
      </c>
      <c r="AS1233">
        <f t="shared" si="452"/>
        <v>0</v>
      </c>
      <c r="AT1233">
        <f t="shared" si="452"/>
        <v>0</v>
      </c>
      <c r="AU1233">
        <f t="shared" si="452"/>
        <v>0</v>
      </c>
      <c r="AV1233">
        <f t="shared" si="455"/>
        <v>0</v>
      </c>
      <c r="AW1233">
        <f t="shared" si="455"/>
        <v>0</v>
      </c>
      <c r="AX1233">
        <f t="shared" si="452"/>
        <v>0</v>
      </c>
      <c r="AY1233">
        <f t="shared" si="442"/>
        <v>0</v>
      </c>
      <c r="AZ1233">
        <f t="shared" si="458"/>
        <v>0</v>
      </c>
      <c r="BA1233">
        <f t="shared" si="458"/>
        <v>0</v>
      </c>
      <c r="BB1233">
        <f t="shared" si="458"/>
        <v>0</v>
      </c>
      <c r="BC1233">
        <f t="shared" si="458"/>
        <v>0</v>
      </c>
      <c r="BD1233">
        <f t="shared" si="458"/>
        <v>0</v>
      </c>
      <c r="BE1233">
        <f t="shared" si="458"/>
        <v>0</v>
      </c>
      <c r="BF1233">
        <f t="shared" si="458"/>
        <v>0</v>
      </c>
      <c r="BG1233">
        <f t="shared" si="458"/>
        <v>0</v>
      </c>
      <c r="BH1233">
        <f t="shared" si="458"/>
        <v>0</v>
      </c>
      <c r="BI1233">
        <f t="shared" si="458"/>
        <v>0</v>
      </c>
      <c r="BJ1233">
        <f t="shared" si="458"/>
        <v>0</v>
      </c>
      <c r="BK1233">
        <f t="shared" si="458"/>
        <v>0</v>
      </c>
      <c r="BL1233">
        <f t="shared" si="458"/>
        <v>0</v>
      </c>
      <c r="BM1233">
        <f t="shared" si="458"/>
        <v>0</v>
      </c>
      <c r="BN1233">
        <f t="shared" si="458"/>
        <v>0</v>
      </c>
      <c r="BO1233">
        <f t="shared" si="458"/>
        <v>0</v>
      </c>
      <c r="BP1233">
        <f t="shared" si="458"/>
        <v>0</v>
      </c>
      <c r="BQ1233">
        <f t="shared" si="458"/>
        <v>0</v>
      </c>
      <c r="BR1233">
        <f t="shared" si="458"/>
        <v>0</v>
      </c>
    </row>
    <row r="1234" spans="2:70" x14ac:dyDescent="0.2">
      <c r="B1234" s="1" t="str">
        <f>IF(ISBLANK(N1234),"",YEAR(O1234))</f>
        <v/>
      </c>
      <c r="C1234" s="12">
        <f>IF(ISBLANK(M1234),"",MONTH(O1234))</f>
        <v>1</v>
      </c>
      <c r="D1234" s="1" t="str">
        <f>IF(ISBLANK(N1234),"",WEEKNUM(O1234))</f>
        <v/>
      </c>
      <c r="E1234" s="1" t="str">
        <f>S1234&amp;R1234</f>
        <v/>
      </c>
      <c r="H1234" s="1" t="str">
        <f>IF(ISBLANK(N1234),"",IF(SUM(AC1234:CO1234)=0,"other",INDEX(AC$6:CO$6,MATCH(1,AC1234:CO1234,0))))</f>
        <v/>
      </c>
      <c r="I1234" s="1" t="str" cm="1">
        <f t="array" ref="I1234">IF(ISBLANK(N1234),"",INDEX($AC$7:$CO$7,,MATCH(H1234,$AC$6:$CO$6,0)))</f>
        <v/>
      </c>
      <c r="L1234" s="1" t="str">
        <f>IF(ISBLANK(J1234),H1234,J1234)</f>
        <v/>
      </c>
      <c r="M1234" s="1" t="str">
        <f>IF(ISBLANK(K1234),I1234,K1234)</f>
        <v/>
      </c>
      <c r="AA1234">
        <f t="shared" si="457"/>
        <v>0</v>
      </c>
      <c r="AB1234">
        <f t="shared" si="457"/>
        <v>0</v>
      </c>
      <c r="AC1234">
        <f t="shared" si="439"/>
        <v>0</v>
      </c>
      <c r="AD1234">
        <f t="shared" si="440"/>
        <v>0</v>
      </c>
      <c r="AE1234">
        <f t="shared" ref="AE1234" si="459">IF(ISERROR(FIND(AE$5,$E1234)),0,1)</f>
        <v>0</v>
      </c>
      <c r="AF1234">
        <f t="shared" si="440"/>
        <v>0</v>
      </c>
      <c r="AG1234">
        <f t="shared" si="440"/>
        <v>0</v>
      </c>
      <c r="AH1234">
        <f t="shared" si="439"/>
        <v>0</v>
      </c>
      <c r="AI1234">
        <f t="shared" si="454"/>
        <v>0</v>
      </c>
      <c r="AJ1234">
        <f t="shared" si="454"/>
        <v>0</v>
      </c>
      <c r="AK1234">
        <f t="shared" si="452"/>
        <v>0</v>
      </c>
      <c r="AL1234">
        <f t="shared" si="452"/>
        <v>0</v>
      </c>
      <c r="AM1234">
        <f t="shared" si="452"/>
        <v>0</v>
      </c>
      <c r="AN1234">
        <f t="shared" si="452"/>
        <v>0</v>
      </c>
      <c r="AO1234">
        <f t="shared" si="452"/>
        <v>0</v>
      </c>
      <c r="AP1234">
        <f t="shared" si="452"/>
        <v>0</v>
      </c>
      <c r="AQ1234">
        <f t="shared" si="452"/>
        <v>0</v>
      </c>
      <c r="AR1234">
        <f t="shared" si="452"/>
        <v>0</v>
      </c>
      <c r="AS1234">
        <f t="shared" si="452"/>
        <v>0</v>
      </c>
      <c r="AT1234">
        <f t="shared" si="452"/>
        <v>0</v>
      </c>
      <c r="AU1234">
        <f t="shared" si="452"/>
        <v>0</v>
      </c>
      <c r="AV1234">
        <f t="shared" si="455"/>
        <v>0</v>
      </c>
      <c r="AW1234">
        <f t="shared" si="455"/>
        <v>0</v>
      </c>
      <c r="AX1234">
        <f t="shared" si="452"/>
        <v>0</v>
      </c>
      <c r="AY1234">
        <f t="shared" si="442"/>
        <v>0</v>
      </c>
      <c r="AZ1234">
        <f t="shared" si="458"/>
        <v>0</v>
      </c>
      <c r="BA1234">
        <f t="shared" si="458"/>
        <v>0</v>
      </c>
      <c r="BB1234">
        <f t="shared" si="458"/>
        <v>0</v>
      </c>
      <c r="BC1234">
        <f t="shared" si="458"/>
        <v>0</v>
      </c>
      <c r="BD1234">
        <f t="shared" si="458"/>
        <v>0</v>
      </c>
      <c r="BE1234">
        <f t="shared" si="458"/>
        <v>0</v>
      </c>
      <c r="BF1234">
        <f t="shared" si="458"/>
        <v>0</v>
      </c>
      <c r="BG1234">
        <f t="shared" si="458"/>
        <v>0</v>
      </c>
      <c r="BH1234">
        <f t="shared" si="458"/>
        <v>0</v>
      </c>
      <c r="BI1234">
        <f t="shared" si="458"/>
        <v>0</v>
      </c>
      <c r="BJ1234">
        <f t="shared" si="458"/>
        <v>0</v>
      </c>
      <c r="BK1234">
        <f t="shared" si="458"/>
        <v>0</v>
      </c>
      <c r="BL1234">
        <f t="shared" si="458"/>
        <v>0</v>
      </c>
      <c r="BM1234">
        <f t="shared" si="458"/>
        <v>0</v>
      </c>
      <c r="BN1234">
        <f t="shared" si="458"/>
        <v>0</v>
      </c>
      <c r="BO1234">
        <f t="shared" si="458"/>
        <v>0</v>
      </c>
      <c r="BP1234">
        <f t="shared" si="458"/>
        <v>0</v>
      </c>
      <c r="BQ1234">
        <f t="shared" si="458"/>
        <v>0</v>
      </c>
      <c r="BR1234">
        <f t="shared" si="458"/>
        <v>0</v>
      </c>
    </row>
    <row r="1235" spans="2:70" x14ac:dyDescent="0.2">
      <c r="B1235" s="1" t="str">
        <f>IF(ISBLANK(N1235),"",YEAR(O1235))</f>
        <v/>
      </c>
      <c r="C1235" s="12">
        <f>IF(ISBLANK(M1235),"",MONTH(O1235))</f>
        <v>1</v>
      </c>
      <c r="D1235" s="1" t="str">
        <f>IF(ISBLANK(N1235),"",WEEKNUM(O1235))</f>
        <v/>
      </c>
      <c r="E1235" s="1" t="str">
        <f>S1235&amp;R1235</f>
        <v/>
      </c>
      <c r="H1235" s="1" t="str">
        <f>IF(ISBLANK(N1235),"",IF(SUM(AC1235:CO1235)=0,"other",INDEX(AC$6:CO$6,MATCH(1,AC1235:CO1235,0))))</f>
        <v/>
      </c>
      <c r="I1235" s="1" t="str" cm="1">
        <f t="array" ref="I1235">IF(ISBLANK(N1235),"",INDEX($AC$7:$CO$7,,MATCH(H1235,$AC$6:$CO$6,0)))</f>
        <v/>
      </c>
      <c r="L1235" s="1" t="str">
        <f>IF(ISBLANK(J1235),H1235,J1235)</f>
        <v/>
      </c>
      <c r="M1235" s="1" t="str">
        <f>IF(ISBLANK(K1235),I1235,K1235)</f>
        <v/>
      </c>
      <c r="AA1235">
        <f t="shared" si="457"/>
        <v>0</v>
      </c>
      <c r="AB1235">
        <f t="shared" si="457"/>
        <v>0</v>
      </c>
      <c r="AC1235">
        <f t="shared" ref="AC1235:AK1298" si="460">IF(ISERROR(FIND(AC$5,$E1235)),0,1)</f>
        <v>0</v>
      </c>
      <c r="AD1235">
        <f t="shared" ref="AD1235:AG1258" si="461">IF(ISERROR(FIND(AD$5,$E1235)),0,1)</f>
        <v>0</v>
      </c>
      <c r="AE1235">
        <f t="shared" si="461"/>
        <v>0</v>
      </c>
      <c r="AF1235">
        <f t="shared" si="461"/>
        <v>0</v>
      </c>
      <c r="AG1235">
        <f t="shared" si="461"/>
        <v>0</v>
      </c>
      <c r="AH1235">
        <f t="shared" si="460"/>
        <v>0</v>
      </c>
      <c r="AI1235">
        <f t="shared" si="454"/>
        <v>0</v>
      </c>
      <c r="AJ1235">
        <f t="shared" si="454"/>
        <v>0</v>
      </c>
      <c r="AK1235">
        <f t="shared" si="452"/>
        <v>0</v>
      </c>
      <c r="AL1235">
        <f t="shared" si="452"/>
        <v>0</v>
      </c>
      <c r="AM1235">
        <f t="shared" si="452"/>
        <v>0</v>
      </c>
      <c r="AN1235">
        <f t="shared" si="452"/>
        <v>0</v>
      </c>
      <c r="AO1235">
        <f t="shared" si="452"/>
        <v>0</v>
      </c>
      <c r="AP1235">
        <f t="shared" si="452"/>
        <v>0</v>
      </c>
      <c r="AQ1235">
        <f t="shared" si="452"/>
        <v>0</v>
      </c>
      <c r="AR1235">
        <f t="shared" si="452"/>
        <v>0</v>
      </c>
      <c r="AS1235">
        <f t="shared" si="452"/>
        <v>0</v>
      </c>
      <c r="AT1235">
        <f t="shared" si="452"/>
        <v>0</v>
      </c>
      <c r="AU1235">
        <f t="shared" si="452"/>
        <v>0</v>
      </c>
      <c r="AV1235">
        <f t="shared" si="455"/>
        <v>0</v>
      </c>
      <c r="AW1235">
        <f t="shared" si="455"/>
        <v>0</v>
      </c>
      <c r="AX1235">
        <f t="shared" si="452"/>
        <v>0</v>
      </c>
      <c r="AY1235">
        <f t="shared" si="442"/>
        <v>0</v>
      </c>
      <c r="AZ1235">
        <f t="shared" si="458"/>
        <v>0</v>
      </c>
      <c r="BA1235">
        <f t="shared" si="458"/>
        <v>0</v>
      </c>
      <c r="BB1235">
        <f t="shared" si="458"/>
        <v>0</v>
      </c>
      <c r="BC1235">
        <f t="shared" si="458"/>
        <v>0</v>
      </c>
      <c r="BD1235">
        <f t="shared" si="458"/>
        <v>0</v>
      </c>
      <c r="BE1235">
        <f t="shared" si="458"/>
        <v>0</v>
      </c>
      <c r="BF1235">
        <f t="shared" si="458"/>
        <v>0</v>
      </c>
      <c r="BG1235">
        <f t="shared" si="458"/>
        <v>0</v>
      </c>
      <c r="BH1235">
        <f t="shared" si="458"/>
        <v>0</v>
      </c>
      <c r="BI1235">
        <f t="shared" si="458"/>
        <v>0</v>
      </c>
      <c r="BJ1235">
        <f t="shared" si="458"/>
        <v>0</v>
      </c>
      <c r="BK1235">
        <f t="shared" si="458"/>
        <v>0</v>
      </c>
      <c r="BL1235">
        <f t="shared" si="458"/>
        <v>0</v>
      </c>
      <c r="BM1235">
        <f t="shared" si="458"/>
        <v>0</v>
      </c>
      <c r="BN1235">
        <f t="shared" si="458"/>
        <v>0</v>
      </c>
      <c r="BO1235">
        <f t="shared" si="458"/>
        <v>0</v>
      </c>
      <c r="BP1235">
        <f t="shared" si="458"/>
        <v>0</v>
      </c>
      <c r="BQ1235">
        <f t="shared" si="458"/>
        <v>0</v>
      </c>
      <c r="BR1235">
        <f t="shared" si="458"/>
        <v>0</v>
      </c>
    </row>
    <row r="1236" spans="2:70" x14ac:dyDescent="0.2">
      <c r="B1236" s="1" t="str">
        <f>IF(ISBLANK(N1236),"",YEAR(O1236))</f>
        <v/>
      </c>
      <c r="C1236" s="12">
        <f>IF(ISBLANK(M1236),"",MONTH(O1236))</f>
        <v>1</v>
      </c>
      <c r="D1236" s="1" t="str">
        <f>IF(ISBLANK(N1236),"",WEEKNUM(O1236))</f>
        <v/>
      </c>
      <c r="E1236" s="1" t="str">
        <f>S1236&amp;R1236</f>
        <v/>
      </c>
      <c r="H1236" s="1" t="str">
        <f>IF(ISBLANK(N1236),"",IF(SUM(AC1236:CO1236)=0,"other",INDEX(AC$6:CO$6,MATCH(1,AC1236:CO1236,0))))</f>
        <v/>
      </c>
      <c r="I1236" s="1" t="str" cm="1">
        <f t="array" ref="I1236">IF(ISBLANK(N1236),"",INDEX($AC$7:$CO$7,,MATCH(H1236,$AC$6:$CO$6,0)))</f>
        <v/>
      </c>
      <c r="L1236" s="1" t="str">
        <f>IF(ISBLANK(J1236),H1236,J1236)</f>
        <v/>
      </c>
      <c r="M1236" s="1" t="str">
        <f>IF(ISBLANK(K1236),I1236,K1236)</f>
        <v/>
      </c>
      <c r="AA1236">
        <f t="shared" si="457"/>
        <v>0</v>
      </c>
      <c r="AB1236">
        <f t="shared" si="457"/>
        <v>0</v>
      </c>
      <c r="AC1236">
        <f t="shared" si="460"/>
        <v>0</v>
      </c>
      <c r="AD1236">
        <f t="shared" si="461"/>
        <v>0</v>
      </c>
      <c r="AE1236">
        <f t="shared" si="461"/>
        <v>0</v>
      </c>
      <c r="AF1236">
        <f t="shared" si="461"/>
        <v>0</v>
      </c>
      <c r="AG1236">
        <f t="shared" si="461"/>
        <v>0</v>
      </c>
      <c r="AH1236">
        <f t="shared" si="460"/>
        <v>0</v>
      </c>
      <c r="AI1236">
        <f t="shared" si="454"/>
        <v>0</v>
      </c>
      <c r="AJ1236">
        <f t="shared" si="454"/>
        <v>0</v>
      </c>
      <c r="AK1236">
        <f t="shared" si="452"/>
        <v>0</v>
      </c>
      <c r="AL1236">
        <f t="shared" si="452"/>
        <v>0</v>
      </c>
      <c r="AM1236">
        <f t="shared" si="452"/>
        <v>0</v>
      </c>
      <c r="AN1236">
        <f t="shared" si="452"/>
        <v>0</v>
      </c>
      <c r="AO1236">
        <f t="shared" si="452"/>
        <v>0</v>
      </c>
      <c r="AP1236">
        <f t="shared" si="452"/>
        <v>0</v>
      </c>
      <c r="AQ1236">
        <f t="shared" si="452"/>
        <v>0</v>
      </c>
      <c r="AR1236">
        <f t="shared" si="452"/>
        <v>0</v>
      </c>
      <c r="AS1236">
        <f t="shared" si="452"/>
        <v>0</v>
      </c>
      <c r="AT1236">
        <f t="shared" si="452"/>
        <v>0</v>
      </c>
      <c r="AU1236">
        <f t="shared" si="452"/>
        <v>0</v>
      </c>
      <c r="AV1236">
        <f t="shared" si="455"/>
        <v>0</v>
      </c>
      <c r="AW1236">
        <f t="shared" si="455"/>
        <v>0</v>
      </c>
      <c r="AX1236">
        <f t="shared" si="452"/>
        <v>0</v>
      </c>
      <c r="AY1236">
        <f t="shared" si="442"/>
        <v>0</v>
      </c>
      <c r="AZ1236">
        <f t="shared" si="458"/>
        <v>0</v>
      </c>
      <c r="BA1236">
        <f t="shared" si="458"/>
        <v>0</v>
      </c>
      <c r="BB1236">
        <f t="shared" si="458"/>
        <v>0</v>
      </c>
      <c r="BC1236">
        <f t="shared" si="458"/>
        <v>0</v>
      </c>
      <c r="BD1236">
        <f t="shared" si="458"/>
        <v>0</v>
      </c>
      <c r="BE1236">
        <f t="shared" si="458"/>
        <v>0</v>
      </c>
      <c r="BF1236">
        <f t="shared" si="458"/>
        <v>0</v>
      </c>
      <c r="BG1236">
        <f t="shared" si="458"/>
        <v>0</v>
      </c>
      <c r="BH1236">
        <f t="shared" si="458"/>
        <v>0</v>
      </c>
      <c r="BI1236">
        <f t="shared" si="458"/>
        <v>0</v>
      </c>
      <c r="BJ1236">
        <f t="shared" si="458"/>
        <v>0</v>
      </c>
      <c r="BK1236">
        <f t="shared" si="458"/>
        <v>0</v>
      </c>
      <c r="BL1236">
        <f t="shared" si="458"/>
        <v>0</v>
      </c>
      <c r="BM1236">
        <f t="shared" si="458"/>
        <v>0</v>
      </c>
      <c r="BN1236">
        <f t="shared" si="458"/>
        <v>0</v>
      </c>
      <c r="BO1236">
        <f t="shared" si="458"/>
        <v>0</v>
      </c>
      <c r="BP1236">
        <f t="shared" si="458"/>
        <v>0</v>
      </c>
      <c r="BQ1236">
        <f t="shared" si="458"/>
        <v>0</v>
      </c>
      <c r="BR1236">
        <f t="shared" si="458"/>
        <v>0</v>
      </c>
    </row>
    <row r="1237" spans="2:70" x14ac:dyDescent="0.2">
      <c r="B1237" s="1" t="str">
        <f>IF(ISBLANK(N1237),"",YEAR(O1237))</f>
        <v/>
      </c>
      <c r="C1237" s="12">
        <f>IF(ISBLANK(M1237),"",MONTH(O1237))</f>
        <v>1</v>
      </c>
      <c r="D1237" s="1" t="str">
        <f>IF(ISBLANK(N1237),"",WEEKNUM(O1237))</f>
        <v/>
      </c>
      <c r="E1237" s="1" t="str">
        <f>S1237&amp;R1237</f>
        <v/>
      </c>
      <c r="H1237" s="1" t="str">
        <f>IF(ISBLANK(N1237),"",IF(SUM(AC1237:CO1237)=0,"other",INDEX(AC$6:CO$6,MATCH(1,AC1237:CO1237,0))))</f>
        <v/>
      </c>
      <c r="I1237" s="1" t="str" cm="1">
        <f t="array" ref="I1237">IF(ISBLANK(N1237),"",INDEX($AC$7:$CO$7,,MATCH(H1237,$AC$6:$CO$6,0)))</f>
        <v/>
      </c>
      <c r="L1237" s="1" t="str">
        <f>IF(ISBLANK(J1237),H1237,J1237)</f>
        <v/>
      </c>
      <c r="M1237" s="1" t="str">
        <f>IF(ISBLANK(K1237),I1237,K1237)</f>
        <v/>
      </c>
      <c r="AA1237">
        <f t="shared" si="457"/>
        <v>0</v>
      </c>
      <c r="AB1237">
        <f t="shared" si="457"/>
        <v>0</v>
      </c>
      <c r="AC1237">
        <f t="shared" si="460"/>
        <v>0</v>
      </c>
      <c r="AD1237">
        <f t="shared" si="461"/>
        <v>0</v>
      </c>
      <c r="AE1237">
        <f t="shared" si="461"/>
        <v>0</v>
      </c>
      <c r="AF1237">
        <f t="shared" si="461"/>
        <v>0</v>
      </c>
      <c r="AG1237">
        <f t="shared" si="461"/>
        <v>0</v>
      </c>
      <c r="AH1237">
        <f t="shared" si="460"/>
        <v>0</v>
      </c>
      <c r="AI1237">
        <f t="shared" si="454"/>
        <v>0</v>
      </c>
      <c r="AJ1237">
        <f t="shared" si="454"/>
        <v>0</v>
      </c>
      <c r="AK1237">
        <f t="shared" si="452"/>
        <v>0</v>
      </c>
      <c r="AL1237">
        <f t="shared" si="452"/>
        <v>0</v>
      </c>
      <c r="AM1237">
        <f t="shared" si="452"/>
        <v>0</v>
      </c>
      <c r="AN1237">
        <f t="shared" si="452"/>
        <v>0</v>
      </c>
      <c r="AO1237">
        <f t="shared" si="452"/>
        <v>0</v>
      </c>
      <c r="AP1237">
        <f t="shared" si="452"/>
        <v>0</v>
      </c>
      <c r="AQ1237">
        <f t="shared" si="452"/>
        <v>0</v>
      </c>
      <c r="AR1237">
        <f t="shared" si="452"/>
        <v>0</v>
      </c>
      <c r="AS1237">
        <f t="shared" si="452"/>
        <v>0</v>
      </c>
      <c r="AT1237">
        <f t="shared" si="452"/>
        <v>0</v>
      </c>
      <c r="AU1237">
        <f t="shared" si="452"/>
        <v>0</v>
      </c>
      <c r="AV1237">
        <f t="shared" si="455"/>
        <v>0</v>
      </c>
      <c r="AW1237">
        <f t="shared" si="455"/>
        <v>0</v>
      </c>
      <c r="AX1237">
        <f t="shared" si="452"/>
        <v>0</v>
      </c>
      <c r="AY1237">
        <f t="shared" si="442"/>
        <v>0</v>
      </c>
      <c r="AZ1237">
        <f t="shared" si="458"/>
        <v>0</v>
      </c>
      <c r="BA1237">
        <f t="shared" si="458"/>
        <v>0</v>
      </c>
      <c r="BB1237">
        <f t="shared" si="458"/>
        <v>0</v>
      </c>
      <c r="BC1237">
        <f t="shared" si="458"/>
        <v>0</v>
      </c>
      <c r="BD1237">
        <f t="shared" si="458"/>
        <v>0</v>
      </c>
      <c r="BE1237">
        <f t="shared" si="458"/>
        <v>0</v>
      </c>
      <c r="BF1237">
        <f t="shared" si="458"/>
        <v>0</v>
      </c>
      <c r="BG1237">
        <f t="shared" si="458"/>
        <v>0</v>
      </c>
      <c r="BH1237">
        <f t="shared" si="458"/>
        <v>0</v>
      </c>
      <c r="BI1237">
        <f t="shared" si="458"/>
        <v>0</v>
      </c>
      <c r="BJ1237">
        <f t="shared" si="458"/>
        <v>0</v>
      </c>
      <c r="BK1237">
        <f t="shared" si="458"/>
        <v>0</v>
      </c>
      <c r="BL1237">
        <f t="shared" si="458"/>
        <v>0</v>
      </c>
      <c r="BM1237">
        <f t="shared" si="458"/>
        <v>0</v>
      </c>
      <c r="BN1237">
        <f t="shared" si="458"/>
        <v>0</v>
      </c>
      <c r="BO1237">
        <f t="shared" si="458"/>
        <v>0</v>
      </c>
      <c r="BP1237">
        <f t="shared" si="458"/>
        <v>0</v>
      </c>
      <c r="BQ1237">
        <f t="shared" si="458"/>
        <v>0</v>
      </c>
      <c r="BR1237">
        <f t="shared" si="458"/>
        <v>0</v>
      </c>
    </row>
    <row r="1238" spans="2:70" x14ac:dyDescent="0.2">
      <c r="B1238" s="1" t="str">
        <f>IF(ISBLANK(N1238),"",YEAR(O1238))</f>
        <v/>
      </c>
      <c r="C1238" s="12">
        <f>IF(ISBLANK(M1238),"",MONTH(O1238))</f>
        <v>1</v>
      </c>
      <c r="D1238" s="1" t="str">
        <f>IF(ISBLANK(N1238),"",WEEKNUM(O1238))</f>
        <v/>
      </c>
      <c r="E1238" s="1" t="str">
        <f>S1238&amp;R1238</f>
        <v/>
      </c>
      <c r="H1238" s="1" t="str">
        <f>IF(ISBLANK(N1238),"",IF(SUM(AC1238:CO1238)=0,"other",INDEX(AC$6:CO$6,MATCH(1,AC1238:CO1238,0))))</f>
        <v/>
      </c>
      <c r="I1238" s="1" t="str" cm="1">
        <f t="array" ref="I1238">IF(ISBLANK(N1238),"",INDEX($AC$7:$CO$7,,MATCH(H1238,$AC$6:$CO$6,0)))</f>
        <v/>
      </c>
      <c r="L1238" s="1" t="str">
        <f>IF(ISBLANK(J1238),H1238,J1238)</f>
        <v/>
      </c>
      <c r="M1238" s="1" t="str">
        <f>IF(ISBLANK(K1238),I1238,K1238)</f>
        <v/>
      </c>
      <c r="AA1238">
        <f t="shared" si="457"/>
        <v>0</v>
      </c>
      <c r="AB1238">
        <f t="shared" si="457"/>
        <v>0</v>
      </c>
      <c r="AC1238">
        <f t="shared" si="460"/>
        <v>0</v>
      </c>
      <c r="AD1238">
        <f t="shared" si="461"/>
        <v>0</v>
      </c>
      <c r="AE1238">
        <f t="shared" si="461"/>
        <v>0</v>
      </c>
      <c r="AF1238">
        <f t="shared" si="461"/>
        <v>0</v>
      </c>
      <c r="AG1238">
        <f t="shared" si="461"/>
        <v>0</v>
      </c>
      <c r="AH1238">
        <f t="shared" si="460"/>
        <v>0</v>
      </c>
      <c r="AI1238">
        <f t="shared" si="454"/>
        <v>0</v>
      </c>
      <c r="AJ1238">
        <f t="shared" si="454"/>
        <v>0</v>
      </c>
      <c r="AK1238">
        <f t="shared" si="452"/>
        <v>0</v>
      </c>
      <c r="AL1238">
        <f t="shared" si="452"/>
        <v>0</v>
      </c>
      <c r="AM1238">
        <f t="shared" si="452"/>
        <v>0</v>
      </c>
      <c r="AN1238">
        <f t="shared" si="452"/>
        <v>0</v>
      </c>
      <c r="AO1238">
        <f t="shared" si="452"/>
        <v>0</v>
      </c>
      <c r="AP1238">
        <f t="shared" si="452"/>
        <v>0</v>
      </c>
      <c r="AQ1238">
        <f t="shared" si="452"/>
        <v>0</v>
      </c>
      <c r="AR1238">
        <f t="shared" si="452"/>
        <v>0</v>
      </c>
      <c r="AS1238">
        <f t="shared" si="452"/>
        <v>0</v>
      </c>
      <c r="AT1238">
        <f t="shared" si="452"/>
        <v>0</v>
      </c>
      <c r="AU1238">
        <f t="shared" si="452"/>
        <v>0</v>
      </c>
      <c r="AV1238">
        <f t="shared" si="455"/>
        <v>0</v>
      </c>
      <c r="AW1238">
        <f t="shared" si="455"/>
        <v>0</v>
      </c>
      <c r="AX1238">
        <f t="shared" si="452"/>
        <v>0</v>
      </c>
      <c r="AY1238">
        <f t="shared" si="442"/>
        <v>0</v>
      </c>
      <c r="AZ1238">
        <f t="shared" si="458"/>
        <v>0</v>
      </c>
      <c r="BA1238">
        <f t="shared" si="458"/>
        <v>0</v>
      </c>
      <c r="BB1238">
        <f t="shared" si="458"/>
        <v>0</v>
      </c>
      <c r="BC1238">
        <f t="shared" si="458"/>
        <v>0</v>
      </c>
      <c r="BD1238">
        <f t="shared" si="458"/>
        <v>0</v>
      </c>
      <c r="BE1238">
        <f t="shared" si="458"/>
        <v>0</v>
      </c>
      <c r="BF1238">
        <f t="shared" si="458"/>
        <v>0</v>
      </c>
      <c r="BG1238">
        <f t="shared" si="458"/>
        <v>0</v>
      </c>
      <c r="BH1238">
        <f t="shared" si="458"/>
        <v>0</v>
      </c>
      <c r="BI1238">
        <f t="shared" si="458"/>
        <v>0</v>
      </c>
      <c r="BJ1238">
        <f t="shared" si="458"/>
        <v>0</v>
      </c>
      <c r="BK1238">
        <f t="shared" si="458"/>
        <v>0</v>
      </c>
      <c r="BL1238">
        <f t="shared" si="458"/>
        <v>0</v>
      </c>
      <c r="BM1238">
        <f t="shared" si="458"/>
        <v>0</v>
      </c>
      <c r="BN1238">
        <f t="shared" si="458"/>
        <v>0</v>
      </c>
      <c r="BO1238">
        <f t="shared" si="458"/>
        <v>0</v>
      </c>
      <c r="BP1238">
        <f t="shared" si="458"/>
        <v>0</v>
      </c>
      <c r="BQ1238">
        <f t="shared" si="458"/>
        <v>0</v>
      </c>
      <c r="BR1238">
        <f t="shared" si="458"/>
        <v>0</v>
      </c>
    </row>
    <row r="1239" spans="2:70" x14ac:dyDescent="0.2">
      <c r="B1239" s="1" t="str">
        <f>IF(ISBLANK(N1239),"",YEAR(O1239))</f>
        <v/>
      </c>
      <c r="C1239" s="12">
        <f>IF(ISBLANK(M1239),"",MONTH(O1239))</f>
        <v>1</v>
      </c>
      <c r="D1239" s="1" t="str">
        <f>IF(ISBLANK(N1239),"",WEEKNUM(O1239))</f>
        <v/>
      </c>
      <c r="E1239" s="1" t="str">
        <f>S1239&amp;R1239</f>
        <v/>
      </c>
      <c r="H1239" s="1" t="str">
        <f>IF(ISBLANK(N1239),"",IF(SUM(AC1239:CO1239)=0,"other",INDEX(AC$6:CO$6,MATCH(1,AC1239:CO1239,0))))</f>
        <v/>
      </c>
      <c r="I1239" s="1" t="str" cm="1">
        <f t="array" ref="I1239">IF(ISBLANK(N1239),"",INDEX($AC$7:$CO$7,,MATCH(H1239,$AC$6:$CO$6,0)))</f>
        <v/>
      </c>
      <c r="L1239" s="1" t="str">
        <f>IF(ISBLANK(J1239),H1239,J1239)</f>
        <v/>
      </c>
      <c r="M1239" s="1" t="str">
        <f>IF(ISBLANK(K1239),I1239,K1239)</f>
        <v/>
      </c>
      <c r="AA1239">
        <f t="shared" si="457"/>
        <v>0</v>
      </c>
      <c r="AB1239">
        <f t="shared" si="457"/>
        <v>0</v>
      </c>
      <c r="AC1239">
        <f t="shared" si="460"/>
        <v>0</v>
      </c>
      <c r="AD1239">
        <f t="shared" si="461"/>
        <v>0</v>
      </c>
      <c r="AE1239">
        <f t="shared" si="461"/>
        <v>0</v>
      </c>
      <c r="AF1239">
        <f t="shared" si="461"/>
        <v>0</v>
      </c>
      <c r="AG1239">
        <f t="shared" si="461"/>
        <v>0</v>
      </c>
      <c r="AH1239">
        <f t="shared" si="460"/>
        <v>0</v>
      </c>
      <c r="AI1239">
        <f t="shared" si="454"/>
        <v>0</v>
      </c>
      <c r="AJ1239">
        <f t="shared" si="454"/>
        <v>0</v>
      </c>
      <c r="AK1239">
        <f t="shared" si="452"/>
        <v>0</v>
      </c>
      <c r="AL1239">
        <f t="shared" si="452"/>
        <v>0</v>
      </c>
      <c r="AM1239">
        <f t="shared" si="452"/>
        <v>0</v>
      </c>
      <c r="AN1239">
        <f t="shared" si="452"/>
        <v>0</v>
      </c>
      <c r="AO1239">
        <f t="shared" si="452"/>
        <v>0</v>
      </c>
      <c r="AP1239">
        <f t="shared" si="452"/>
        <v>0</v>
      </c>
      <c r="AQ1239">
        <f t="shared" si="452"/>
        <v>0</v>
      </c>
      <c r="AR1239">
        <f t="shared" si="452"/>
        <v>0</v>
      </c>
      <c r="AS1239">
        <f t="shared" si="452"/>
        <v>0</v>
      </c>
      <c r="AT1239">
        <f t="shared" si="452"/>
        <v>0</v>
      </c>
      <c r="AU1239">
        <f t="shared" si="452"/>
        <v>0</v>
      </c>
      <c r="AV1239">
        <f t="shared" si="455"/>
        <v>0</v>
      </c>
      <c r="AW1239">
        <f t="shared" si="455"/>
        <v>0</v>
      </c>
      <c r="AX1239">
        <f t="shared" si="452"/>
        <v>0</v>
      </c>
      <c r="AY1239">
        <f t="shared" si="442"/>
        <v>0</v>
      </c>
      <c r="AZ1239">
        <f t="shared" si="458"/>
        <v>0</v>
      </c>
      <c r="BA1239">
        <f t="shared" si="458"/>
        <v>0</v>
      </c>
      <c r="BB1239">
        <f t="shared" si="458"/>
        <v>0</v>
      </c>
      <c r="BC1239">
        <f t="shared" si="458"/>
        <v>0</v>
      </c>
      <c r="BD1239">
        <f t="shared" si="458"/>
        <v>0</v>
      </c>
      <c r="BE1239">
        <f t="shared" si="458"/>
        <v>0</v>
      </c>
      <c r="BF1239">
        <f t="shared" si="458"/>
        <v>0</v>
      </c>
      <c r="BG1239">
        <f t="shared" si="458"/>
        <v>0</v>
      </c>
      <c r="BH1239">
        <f t="shared" si="458"/>
        <v>0</v>
      </c>
      <c r="BI1239">
        <f t="shared" si="458"/>
        <v>0</v>
      </c>
      <c r="BJ1239">
        <f t="shared" si="458"/>
        <v>0</v>
      </c>
      <c r="BK1239">
        <f t="shared" si="458"/>
        <v>0</v>
      </c>
      <c r="BL1239">
        <f t="shared" si="458"/>
        <v>0</v>
      </c>
      <c r="BM1239">
        <f t="shared" si="458"/>
        <v>0</v>
      </c>
      <c r="BN1239">
        <f t="shared" si="458"/>
        <v>0</v>
      </c>
      <c r="BO1239">
        <f t="shared" si="458"/>
        <v>0</v>
      </c>
      <c r="BP1239">
        <f t="shared" si="458"/>
        <v>0</v>
      </c>
      <c r="BQ1239">
        <f t="shared" si="458"/>
        <v>0</v>
      </c>
      <c r="BR1239">
        <f t="shared" si="458"/>
        <v>0</v>
      </c>
    </row>
    <row r="1240" spans="2:70" x14ac:dyDescent="0.2">
      <c r="B1240" s="1" t="str">
        <f>IF(ISBLANK(N1240),"",YEAR(O1240))</f>
        <v/>
      </c>
      <c r="C1240" s="12">
        <f>IF(ISBLANK(M1240),"",MONTH(O1240))</f>
        <v>1</v>
      </c>
      <c r="D1240" s="1" t="str">
        <f>IF(ISBLANK(N1240),"",WEEKNUM(O1240))</f>
        <v/>
      </c>
      <c r="E1240" s="1" t="str">
        <f>S1240&amp;R1240</f>
        <v/>
      </c>
      <c r="H1240" s="1" t="str">
        <f>IF(ISBLANK(N1240),"",IF(SUM(AC1240:CO1240)=0,"other",INDEX(AC$6:CO$6,MATCH(1,AC1240:CO1240,0))))</f>
        <v/>
      </c>
      <c r="I1240" s="1" t="str" cm="1">
        <f t="array" ref="I1240">IF(ISBLANK(N1240),"",INDEX($AC$7:$CO$7,,MATCH(H1240,$AC$6:$CO$6,0)))</f>
        <v/>
      </c>
      <c r="L1240" s="1" t="str">
        <f>IF(ISBLANK(J1240),H1240,J1240)</f>
        <v/>
      </c>
      <c r="M1240" s="1" t="str">
        <f>IF(ISBLANK(K1240),I1240,K1240)</f>
        <v/>
      </c>
      <c r="AA1240">
        <f t="shared" si="457"/>
        <v>0</v>
      </c>
      <c r="AB1240">
        <f t="shared" si="457"/>
        <v>0</v>
      </c>
      <c r="AC1240">
        <f t="shared" si="460"/>
        <v>0</v>
      </c>
      <c r="AD1240">
        <f t="shared" si="461"/>
        <v>0</v>
      </c>
      <c r="AE1240">
        <f t="shared" si="461"/>
        <v>0</v>
      </c>
      <c r="AF1240">
        <f t="shared" si="461"/>
        <v>0</v>
      </c>
      <c r="AG1240">
        <f t="shared" si="461"/>
        <v>0</v>
      </c>
      <c r="AH1240">
        <f t="shared" si="460"/>
        <v>0</v>
      </c>
      <c r="AI1240">
        <f t="shared" si="454"/>
        <v>0</v>
      </c>
      <c r="AJ1240">
        <f t="shared" si="454"/>
        <v>0</v>
      </c>
      <c r="AK1240">
        <f t="shared" si="452"/>
        <v>0</v>
      </c>
      <c r="AL1240">
        <f t="shared" si="452"/>
        <v>0</v>
      </c>
      <c r="AM1240">
        <f t="shared" si="452"/>
        <v>0</v>
      </c>
      <c r="AN1240">
        <f t="shared" si="452"/>
        <v>0</v>
      </c>
      <c r="AO1240">
        <f t="shared" si="452"/>
        <v>0</v>
      </c>
      <c r="AP1240">
        <f t="shared" si="452"/>
        <v>0</v>
      </c>
      <c r="AQ1240">
        <f t="shared" si="452"/>
        <v>0</v>
      </c>
      <c r="AR1240">
        <f t="shared" si="452"/>
        <v>0</v>
      </c>
      <c r="AS1240">
        <f t="shared" si="452"/>
        <v>0</v>
      </c>
      <c r="AT1240">
        <f t="shared" si="452"/>
        <v>0</v>
      </c>
      <c r="AU1240">
        <f t="shared" si="452"/>
        <v>0</v>
      </c>
      <c r="AV1240">
        <f t="shared" si="455"/>
        <v>0</v>
      </c>
      <c r="AW1240">
        <f t="shared" si="455"/>
        <v>0</v>
      </c>
      <c r="AX1240">
        <f t="shared" si="452"/>
        <v>0</v>
      </c>
      <c r="AY1240">
        <f t="shared" ref="AY1240:AY1303" si="462">IF(ISERROR(FIND(AY$5,$E1240)),0,1)</f>
        <v>0</v>
      </c>
      <c r="AZ1240">
        <f t="shared" si="458"/>
        <v>0</v>
      </c>
      <c r="BA1240">
        <f t="shared" si="458"/>
        <v>0</v>
      </c>
      <c r="BB1240">
        <f t="shared" si="458"/>
        <v>0</v>
      </c>
      <c r="BC1240">
        <f t="shared" si="458"/>
        <v>0</v>
      </c>
      <c r="BD1240">
        <f t="shared" si="458"/>
        <v>0</v>
      </c>
      <c r="BE1240">
        <f t="shared" si="458"/>
        <v>0</v>
      </c>
      <c r="BF1240">
        <f t="shared" si="458"/>
        <v>0</v>
      </c>
      <c r="BG1240">
        <f t="shared" si="458"/>
        <v>0</v>
      </c>
      <c r="BH1240">
        <f t="shared" si="458"/>
        <v>0</v>
      </c>
      <c r="BI1240">
        <f t="shared" si="458"/>
        <v>0</v>
      </c>
      <c r="BJ1240">
        <f t="shared" si="458"/>
        <v>0</v>
      </c>
      <c r="BK1240">
        <f t="shared" si="458"/>
        <v>0</v>
      </c>
      <c r="BL1240">
        <f t="shared" si="458"/>
        <v>0</v>
      </c>
      <c r="BM1240">
        <f t="shared" si="458"/>
        <v>0</v>
      </c>
      <c r="BN1240">
        <f t="shared" si="458"/>
        <v>0</v>
      </c>
      <c r="BO1240">
        <f t="shared" si="458"/>
        <v>0</v>
      </c>
      <c r="BP1240">
        <f t="shared" si="458"/>
        <v>0</v>
      </c>
      <c r="BQ1240">
        <f t="shared" si="458"/>
        <v>0</v>
      </c>
      <c r="BR1240">
        <f t="shared" si="458"/>
        <v>0</v>
      </c>
    </row>
    <row r="1241" spans="2:70" x14ac:dyDescent="0.2">
      <c r="B1241" s="1" t="str">
        <f>IF(ISBLANK(N1241),"",YEAR(O1241))</f>
        <v/>
      </c>
      <c r="C1241" s="12">
        <f>IF(ISBLANK(M1241),"",MONTH(O1241))</f>
        <v>1</v>
      </c>
      <c r="D1241" s="1" t="str">
        <f>IF(ISBLANK(N1241),"",WEEKNUM(O1241))</f>
        <v/>
      </c>
      <c r="E1241" s="1" t="str">
        <f>S1241&amp;R1241</f>
        <v/>
      </c>
      <c r="H1241" s="1" t="str">
        <f>IF(ISBLANK(N1241),"",IF(SUM(AC1241:CO1241)=0,"other",INDEX(AC$6:CO$6,MATCH(1,AC1241:CO1241,0))))</f>
        <v/>
      </c>
      <c r="I1241" s="1" t="str" cm="1">
        <f t="array" ref="I1241">IF(ISBLANK(N1241),"",INDEX($AC$7:$CO$7,,MATCH(H1241,$AC$6:$CO$6,0)))</f>
        <v/>
      </c>
      <c r="L1241" s="1" t="str">
        <f>IF(ISBLANK(J1241),H1241,J1241)</f>
        <v/>
      </c>
      <c r="M1241" s="1" t="str">
        <f>IF(ISBLANK(K1241),I1241,K1241)</f>
        <v/>
      </c>
      <c r="AA1241">
        <f t="shared" si="457"/>
        <v>0</v>
      </c>
      <c r="AB1241">
        <f t="shared" si="457"/>
        <v>0</v>
      </c>
      <c r="AC1241">
        <f t="shared" si="460"/>
        <v>0</v>
      </c>
      <c r="AD1241">
        <f t="shared" si="461"/>
        <v>0</v>
      </c>
      <c r="AE1241">
        <f t="shared" si="461"/>
        <v>0</v>
      </c>
      <c r="AF1241">
        <f t="shared" si="461"/>
        <v>0</v>
      </c>
      <c r="AG1241">
        <f t="shared" si="461"/>
        <v>0</v>
      </c>
      <c r="AH1241">
        <f t="shared" si="460"/>
        <v>0</v>
      </c>
      <c r="AI1241">
        <f t="shared" si="454"/>
        <v>0</v>
      </c>
      <c r="AJ1241">
        <f t="shared" si="454"/>
        <v>0</v>
      </c>
      <c r="AK1241">
        <f t="shared" si="452"/>
        <v>0</v>
      </c>
      <c r="AL1241">
        <f t="shared" si="452"/>
        <v>0</v>
      </c>
      <c r="AM1241">
        <f t="shared" si="452"/>
        <v>0</v>
      </c>
      <c r="AN1241">
        <f t="shared" si="452"/>
        <v>0</v>
      </c>
      <c r="AO1241">
        <f t="shared" si="452"/>
        <v>0</v>
      </c>
      <c r="AP1241">
        <f t="shared" si="452"/>
        <v>0</v>
      </c>
      <c r="AQ1241">
        <f t="shared" si="452"/>
        <v>0</v>
      </c>
      <c r="AR1241">
        <f t="shared" si="452"/>
        <v>0</v>
      </c>
      <c r="AS1241">
        <f t="shared" si="452"/>
        <v>0</v>
      </c>
      <c r="AT1241">
        <f t="shared" si="452"/>
        <v>0</v>
      </c>
      <c r="AU1241">
        <f t="shared" si="452"/>
        <v>0</v>
      </c>
      <c r="AV1241">
        <f t="shared" si="455"/>
        <v>0</v>
      </c>
      <c r="AW1241">
        <f t="shared" si="455"/>
        <v>0</v>
      </c>
      <c r="AX1241">
        <f t="shared" si="452"/>
        <v>0</v>
      </c>
      <c r="AY1241">
        <f t="shared" si="462"/>
        <v>0</v>
      </c>
      <c r="AZ1241">
        <f t="shared" si="458"/>
        <v>0</v>
      </c>
      <c r="BA1241">
        <f t="shared" si="458"/>
        <v>0</v>
      </c>
      <c r="BB1241">
        <f t="shared" si="458"/>
        <v>0</v>
      </c>
      <c r="BC1241">
        <f t="shared" si="458"/>
        <v>0</v>
      </c>
      <c r="BD1241">
        <f t="shared" si="458"/>
        <v>0</v>
      </c>
      <c r="BE1241">
        <f t="shared" si="458"/>
        <v>0</v>
      </c>
      <c r="BF1241">
        <f t="shared" si="458"/>
        <v>0</v>
      </c>
      <c r="BG1241">
        <f t="shared" si="458"/>
        <v>0</v>
      </c>
      <c r="BH1241">
        <f t="shared" si="458"/>
        <v>0</v>
      </c>
      <c r="BI1241">
        <f t="shared" si="458"/>
        <v>0</v>
      </c>
      <c r="BJ1241">
        <f t="shared" si="458"/>
        <v>0</v>
      </c>
      <c r="BK1241">
        <f t="shared" si="458"/>
        <v>0</v>
      </c>
      <c r="BL1241">
        <f t="shared" si="458"/>
        <v>0</v>
      </c>
      <c r="BM1241">
        <f t="shared" si="458"/>
        <v>0</v>
      </c>
      <c r="BN1241">
        <f t="shared" si="458"/>
        <v>0</v>
      </c>
      <c r="BO1241">
        <f t="shared" si="458"/>
        <v>0</v>
      </c>
      <c r="BP1241">
        <f t="shared" si="458"/>
        <v>0</v>
      </c>
      <c r="BQ1241">
        <f t="shared" si="458"/>
        <v>0</v>
      </c>
      <c r="BR1241">
        <f t="shared" si="458"/>
        <v>0</v>
      </c>
    </row>
    <row r="1242" spans="2:70" x14ac:dyDescent="0.2">
      <c r="B1242" s="1" t="str">
        <f>IF(ISBLANK(N1242),"",YEAR(O1242))</f>
        <v/>
      </c>
      <c r="C1242" s="12">
        <f>IF(ISBLANK(M1242),"",MONTH(O1242))</f>
        <v>1</v>
      </c>
      <c r="D1242" s="1" t="str">
        <f>IF(ISBLANK(N1242),"",WEEKNUM(O1242))</f>
        <v/>
      </c>
      <c r="E1242" s="1" t="str">
        <f>S1242&amp;R1242</f>
        <v/>
      </c>
      <c r="H1242" s="1" t="str">
        <f>IF(ISBLANK(N1242),"",IF(SUM(AC1242:CO1242)=0,"other",INDEX(AC$6:CO$6,MATCH(1,AC1242:CO1242,0))))</f>
        <v/>
      </c>
      <c r="I1242" s="1" t="str" cm="1">
        <f t="array" ref="I1242">IF(ISBLANK(N1242),"",INDEX($AC$7:$CO$7,,MATCH(H1242,$AC$6:$CO$6,0)))</f>
        <v/>
      </c>
      <c r="L1242" s="1" t="str">
        <f>IF(ISBLANK(J1242),H1242,J1242)</f>
        <v/>
      </c>
      <c r="M1242" s="1" t="str">
        <f>IF(ISBLANK(K1242),I1242,K1242)</f>
        <v/>
      </c>
      <c r="AA1242">
        <f t="shared" si="457"/>
        <v>0</v>
      </c>
      <c r="AB1242">
        <f t="shared" si="457"/>
        <v>0</v>
      </c>
      <c r="AC1242">
        <f t="shared" si="460"/>
        <v>0</v>
      </c>
      <c r="AD1242">
        <f t="shared" si="461"/>
        <v>0</v>
      </c>
      <c r="AE1242">
        <f t="shared" si="461"/>
        <v>0</v>
      </c>
      <c r="AF1242">
        <f t="shared" si="461"/>
        <v>0</v>
      </c>
      <c r="AG1242">
        <f t="shared" si="461"/>
        <v>0</v>
      </c>
      <c r="AH1242">
        <f t="shared" si="460"/>
        <v>0</v>
      </c>
      <c r="AI1242">
        <f t="shared" si="460"/>
        <v>0</v>
      </c>
      <c r="AJ1242">
        <f t="shared" si="460"/>
        <v>0</v>
      </c>
      <c r="AK1242">
        <f t="shared" si="452"/>
        <v>0</v>
      </c>
      <c r="AL1242">
        <f t="shared" si="452"/>
        <v>0</v>
      </c>
      <c r="AM1242">
        <f t="shared" si="452"/>
        <v>0</v>
      </c>
      <c r="AN1242">
        <f t="shared" si="452"/>
        <v>0</v>
      </c>
      <c r="AO1242">
        <f t="shared" si="452"/>
        <v>0</v>
      </c>
      <c r="AP1242">
        <f t="shared" si="452"/>
        <v>0</v>
      </c>
      <c r="AQ1242">
        <f t="shared" si="452"/>
        <v>0</v>
      </c>
      <c r="AR1242">
        <f t="shared" si="452"/>
        <v>0</v>
      </c>
      <c r="AS1242">
        <f t="shared" si="452"/>
        <v>0</v>
      </c>
      <c r="AT1242">
        <f t="shared" si="452"/>
        <v>0</v>
      </c>
      <c r="AU1242">
        <f t="shared" si="452"/>
        <v>0</v>
      </c>
      <c r="AV1242">
        <f t="shared" si="455"/>
        <v>0</v>
      </c>
      <c r="AW1242">
        <f t="shared" si="455"/>
        <v>0</v>
      </c>
      <c r="AX1242">
        <f t="shared" si="452"/>
        <v>0</v>
      </c>
      <c r="AY1242">
        <f t="shared" si="462"/>
        <v>0</v>
      </c>
      <c r="AZ1242">
        <f t="shared" si="458"/>
        <v>0</v>
      </c>
      <c r="BA1242">
        <f t="shared" si="458"/>
        <v>0</v>
      </c>
      <c r="BB1242">
        <f t="shared" si="458"/>
        <v>0</v>
      </c>
      <c r="BC1242">
        <f t="shared" si="458"/>
        <v>0</v>
      </c>
      <c r="BD1242">
        <f t="shared" si="458"/>
        <v>0</v>
      </c>
      <c r="BE1242">
        <f t="shared" si="458"/>
        <v>0</v>
      </c>
      <c r="BF1242">
        <f t="shared" si="458"/>
        <v>0</v>
      </c>
      <c r="BG1242">
        <f t="shared" si="458"/>
        <v>0</v>
      </c>
      <c r="BH1242">
        <f t="shared" si="458"/>
        <v>0</v>
      </c>
      <c r="BI1242">
        <f t="shared" si="458"/>
        <v>0</v>
      </c>
      <c r="BJ1242">
        <f t="shared" si="458"/>
        <v>0</v>
      </c>
      <c r="BK1242">
        <f t="shared" si="458"/>
        <v>0</v>
      </c>
      <c r="BL1242">
        <f t="shared" si="458"/>
        <v>0</v>
      </c>
      <c r="BM1242">
        <f t="shared" si="458"/>
        <v>0</v>
      </c>
      <c r="BN1242">
        <f t="shared" si="458"/>
        <v>0</v>
      </c>
      <c r="BO1242">
        <f t="shared" si="458"/>
        <v>0</v>
      </c>
      <c r="BP1242">
        <f t="shared" si="458"/>
        <v>0</v>
      </c>
      <c r="BQ1242">
        <f t="shared" si="458"/>
        <v>0</v>
      </c>
      <c r="BR1242">
        <f t="shared" si="458"/>
        <v>0</v>
      </c>
    </row>
    <row r="1243" spans="2:70" x14ac:dyDescent="0.2">
      <c r="B1243" s="1" t="str">
        <f>IF(ISBLANK(N1243),"",YEAR(O1243))</f>
        <v/>
      </c>
      <c r="C1243" s="12">
        <f>IF(ISBLANK(M1243),"",MONTH(O1243))</f>
        <v>1</v>
      </c>
      <c r="D1243" s="1" t="str">
        <f>IF(ISBLANK(N1243),"",WEEKNUM(O1243))</f>
        <v/>
      </c>
      <c r="E1243" s="1" t="str">
        <f>S1243&amp;R1243</f>
        <v/>
      </c>
      <c r="H1243" s="1" t="str">
        <f>IF(ISBLANK(N1243),"",IF(SUM(AC1243:CO1243)=0,"other",INDEX(AC$6:CO$6,MATCH(1,AC1243:CO1243,0))))</f>
        <v/>
      </c>
      <c r="I1243" s="1" t="str" cm="1">
        <f t="array" ref="I1243">IF(ISBLANK(N1243),"",INDEX($AC$7:$CO$7,,MATCH(H1243,$AC$6:$CO$6,0)))</f>
        <v/>
      </c>
      <c r="L1243" s="1" t="str">
        <f>IF(ISBLANK(J1243),H1243,J1243)</f>
        <v/>
      </c>
      <c r="M1243" s="1" t="str">
        <f>IF(ISBLANK(K1243),I1243,K1243)</f>
        <v/>
      </c>
      <c r="AA1243">
        <f t="shared" si="457"/>
        <v>0</v>
      </c>
      <c r="AB1243">
        <f t="shared" si="457"/>
        <v>0</v>
      </c>
      <c r="AC1243">
        <f t="shared" si="460"/>
        <v>0</v>
      </c>
      <c r="AD1243">
        <f t="shared" si="461"/>
        <v>0</v>
      </c>
      <c r="AE1243">
        <f t="shared" si="461"/>
        <v>0</v>
      </c>
      <c r="AF1243">
        <f t="shared" si="461"/>
        <v>0</v>
      </c>
      <c r="AG1243">
        <f t="shared" si="461"/>
        <v>0</v>
      </c>
      <c r="AH1243">
        <f t="shared" si="460"/>
        <v>0</v>
      </c>
      <c r="AI1243">
        <f t="shared" si="460"/>
        <v>0</v>
      </c>
      <c r="AJ1243">
        <f t="shared" si="460"/>
        <v>0</v>
      </c>
      <c r="AK1243">
        <f t="shared" si="452"/>
        <v>0</v>
      </c>
      <c r="AL1243">
        <f t="shared" si="452"/>
        <v>0</v>
      </c>
      <c r="AM1243">
        <f t="shared" si="452"/>
        <v>0</v>
      </c>
      <c r="AN1243">
        <f t="shared" si="452"/>
        <v>0</v>
      </c>
      <c r="AO1243">
        <f t="shared" si="452"/>
        <v>0</v>
      </c>
      <c r="AP1243">
        <f t="shared" si="452"/>
        <v>0</v>
      </c>
      <c r="AQ1243">
        <f t="shared" si="452"/>
        <v>0</v>
      </c>
      <c r="AR1243">
        <f t="shared" si="452"/>
        <v>0</v>
      </c>
      <c r="AS1243">
        <f t="shared" si="452"/>
        <v>0</v>
      </c>
      <c r="AT1243">
        <f t="shared" si="452"/>
        <v>0</v>
      </c>
      <c r="AU1243">
        <f t="shared" si="452"/>
        <v>0</v>
      </c>
      <c r="AV1243">
        <f t="shared" si="455"/>
        <v>0</v>
      </c>
      <c r="AW1243">
        <f t="shared" si="455"/>
        <v>0</v>
      </c>
      <c r="AX1243">
        <f t="shared" si="452"/>
        <v>0</v>
      </c>
      <c r="AY1243">
        <f t="shared" si="462"/>
        <v>0</v>
      </c>
      <c r="AZ1243">
        <f t="shared" si="458"/>
        <v>0</v>
      </c>
      <c r="BA1243">
        <f t="shared" ref="AZ1243:BR1255" si="463">IF(ISERROR(FIND(BA$5,$E1243)),0,1)</f>
        <v>0</v>
      </c>
      <c r="BB1243">
        <f t="shared" si="458"/>
        <v>0</v>
      </c>
      <c r="BC1243">
        <f t="shared" si="458"/>
        <v>0</v>
      </c>
      <c r="BD1243">
        <f t="shared" si="458"/>
        <v>0</v>
      </c>
      <c r="BE1243">
        <f t="shared" si="463"/>
        <v>0</v>
      </c>
      <c r="BF1243">
        <f t="shared" si="463"/>
        <v>0</v>
      </c>
      <c r="BG1243">
        <f t="shared" si="463"/>
        <v>0</v>
      </c>
      <c r="BH1243">
        <f t="shared" si="463"/>
        <v>0</v>
      </c>
      <c r="BI1243">
        <f t="shared" si="463"/>
        <v>0</v>
      </c>
      <c r="BJ1243">
        <f t="shared" si="463"/>
        <v>0</v>
      </c>
      <c r="BK1243">
        <f t="shared" si="463"/>
        <v>0</v>
      </c>
      <c r="BL1243">
        <f t="shared" si="463"/>
        <v>0</v>
      </c>
      <c r="BM1243">
        <f t="shared" si="463"/>
        <v>0</v>
      </c>
      <c r="BN1243">
        <f t="shared" si="463"/>
        <v>0</v>
      </c>
      <c r="BO1243">
        <f t="shared" si="463"/>
        <v>0</v>
      </c>
      <c r="BP1243">
        <f t="shared" si="463"/>
        <v>0</v>
      </c>
      <c r="BQ1243">
        <f t="shared" si="463"/>
        <v>0</v>
      </c>
      <c r="BR1243">
        <f t="shared" si="463"/>
        <v>0</v>
      </c>
    </row>
    <row r="1244" spans="2:70" x14ac:dyDescent="0.2">
      <c r="B1244" s="1" t="str">
        <f>IF(ISBLANK(N1244),"",YEAR(O1244))</f>
        <v/>
      </c>
      <c r="C1244" s="12">
        <f>IF(ISBLANK(M1244),"",MONTH(O1244))</f>
        <v>1</v>
      </c>
      <c r="D1244" s="1" t="str">
        <f>IF(ISBLANK(N1244),"",WEEKNUM(O1244))</f>
        <v/>
      </c>
      <c r="E1244" s="1" t="str">
        <f>S1244&amp;R1244</f>
        <v/>
      </c>
      <c r="H1244" s="1" t="str">
        <f>IF(ISBLANK(N1244),"",IF(SUM(AC1244:CO1244)=0,"other",INDEX(AC$6:CO$6,MATCH(1,AC1244:CO1244,0))))</f>
        <v/>
      </c>
      <c r="I1244" s="1" t="str" cm="1">
        <f t="array" ref="I1244">IF(ISBLANK(N1244),"",INDEX($AC$7:$CO$7,,MATCH(H1244,$AC$6:$CO$6,0)))</f>
        <v/>
      </c>
      <c r="L1244" s="1" t="str">
        <f>IF(ISBLANK(J1244),H1244,J1244)</f>
        <v/>
      </c>
      <c r="M1244" s="1" t="str">
        <f>IF(ISBLANK(K1244),I1244,K1244)</f>
        <v/>
      </c>
      <c r="AA1244">
        <f t="shared" si="457"/>
        <v>0</v>
      </c>
      <c r="AB1244">
        <f t="shared" si="457"/>
        <v>0</v>
      </c>
      <c r="AC1244">
        <f t="shared" si="460"/>
        <v>0</v>
      </c>
      <c r="AD1244">
        <f t="shared" si="461"/>
        <v>0</v>
      </c>
      <c r="AE1244">
        <f t="shared" si="461"/>
        <v>0</v>
      </c>
      <c r="AF1244">
        <f t="shared" si="461"/>
        <v>0</v>
      </c>
      <c r="AG1244">
        <f t="shared" si="461"/>
        <v>0</v>
      </c>
      <c r="AH1244">
        <f t="shared" si="460"/>
        <v>0</v>
      </c>
      <c r="AI1244">
        <f t="shared" si="460"/>
        <v>0</v>
      </c>
      <c r="AJ1244">
        <f t="shared" si="460"/>
        <v>0</v>
      </c>
      <c r="AK1244">
        <f t="shared" si="452"/>
        <v>0</v>
      </c>
      <c r="AL1244">
        <f t="shared" si="452"/>
        <v>0</v>
      </c>
      <c r="AM1244">
        <f t="shared" si="452"/>
        <v>0</v>
      </c>
      <c r="AN1244">
        <f t="shared" si="452"/>
        <v>0</v>
      </c>
      <c r="AO1244">
        <f t="shared" si="452"/>
        <v>0</v>
      </c>
      <c r="AP1244">
        <f t="shared" si="452"/>
        <v>0</v>
      </c>
      <c r="AQ1244">
        <f t="shared" si="452"/>
        <v>0</v>
      </c>
      <c r="AR1244">
        <f t="shared" si="452"/>
        <v>0</v>
      </c>
      <c r="AS1244">
        <f t="shared" si="452"/>
        <v>0</v>
      </c>
      <c r="AT1244">
        <f t="shared" si="452"/>
        <v>0</v>
      </c>
      <c r="AU1244">
        <f t="shared" si="452"/>
        <v>0</v>
      </c>
      <c r="AV1244">
        <f t="shared" si="455"/>
        <v>0</v>
      </c>
      <c r="AW1244">
        <f t="shared" si="455"/>
        <v>0</v>
      </c>
      <c r="AX1244">
        <f t="shared" si="452"/>
        <v>0</v>
      </c>
      <c r="AY1244">
        <f t="shared" si="462"/>
        <v>0</v>
      </c>
      <c r="AZ1244">
        <f t="shared" si="463"/>
        <v>0</v>
      </c>
      <c r="BA1244">
        <f t="shared" si="463"/>
        <v>0</v>
      </c>
      <c r="BB1244">
        <f t="shared" si="463"/>
        <v>0</v>
      </c>
      <c r="BC1244">
        <f t="shared" si="463"/>
        <v>0</v>
      </c>
      <c r="BD1244">
        <f t="shared" si="463"/>
        <v>0</v>
      </c>
      <c r="BE1244">
        <f t="shared" si="463"/>
        <v>0</v>
      </c>
      <c r="BF1244">
        <f t="shared" si="463"/>
        <v>0</v>
      </c>
      <c r="BG1244">
        <f t="shared" si="463"/>
        <v>0</v>
      </c>
      <c r="BH1244">
        <f t="shared" si="463"/>
        <v>0</v>
      </c>
      <c r="BI1244">
        <f t="shared" si="463"/>
        <v>0</v>
      </c>
      <c r="BJ1244">
        <f t="shared" si="463"/>
        <v>0</v>
      </c>
      <c r="BK1244">
        <f t="shared" si="463"/>
        <v>0</v>
      </c>
      <c r="BL1244">
        <f t="shared" si="463"/>
        <v>0</v>
      </c>
      <c r="BM1244">
        <f t="shared" si="463"/>
        <v>0</v>
      </c>
      <c r="BN1244">
        <f t="shared" si="463"/>
        <v>0</v>
      </c>
      <c r="BO1244">
        <f t="shared" si="463"/>
        <v>0</v>
      </c>
      <c r="BP1244">
        <f t="shared" si="463"/>
        <v>0</v>
      </c>
      <c r="BQ1244">
        <f t="shared" si="463"/>
        <v>0</v>
      </c>
      <c r="BR1244">
        <f t="shared" si="463"/>
        <v>0</v>
      </c>
    </row>
    <row r="1245" spans="2:70" x14ac:dyDescent="0.2">
      <c r="B1245" s="1" t="str">
        <f>IF(ISBLANK(N1245),"",YEAR(O1245))</f>
        <v/>
      </c>
      <c r="C1245" s="12">
        <f>IF(ISBLANK(M1245),"",MONTH(O1245))</f>
        <v>1</v>
      </c>
      <c r="D1245" s="1" t="str">
        <f>IF(ISBLANK(N1245),"",WEEKNUM(O1245))</f>
        <v/>
      </c>
      <c r="E1245" s="1" t="str">
        <f>S1245&amp;R1245</f>
        <v/>
      </c>
      <c r="H1245" s="1" t="str">
        <f>IF(ISBLANK(N1245),"",IF(SUM(AC1245:CO1245)=0,"other",INDEX(AC$6:CO$6,MATCH(1,AC1245:CO1245,0))))</f>
        <v/>
      </c>
      <c r="I1245" s="1" t="str" cm="1">
        <f t="array" ref="I1245">IF(ISBLANK(N1245),"",INDEX($AC$7:$CO$7,,MATCH(H1245,$AC$6:$CO$6,0)))</f>
        <v/>
      </c>
      <c r="L1245" s="1" t="str">
        <f>IF(ISBLANK(J1245),H1245,J1245)</f>
        <v/>
      </c>
      <c r="M1245" s="1" t="str">
        <f>IF(ISBLANK(K1245),I1245,K1245)</f>
        <v/>
      </c>
      <c r="AA1245">
        <f t="shared" si="457"/>
        <v>0</v>
      </c>
      <c r="AB1245">
        <f t="shared" si="457"/>
        <v>0</v>
      </c>
      <c r="AC1245">
        <f t="shared" si="460"/>
        <v>0</v>
      </c>
      <c r="AD1245">
        <f t="shared" si="461"/>
        <v>0</v>
      </c>
      <c r="AE1245">
        <f t="shared" si="461"/>
        <v>0</v>
      </c>
      <c r="AF1245">
        <f t="shared" si="461"/>
        <v>0</v>
      </c>
      <c r="AG1245">
        <f t="shared" si="461"/>
        <v>0</v>
      </c>
      <c r="AH1245">
        <f t="shared" si="460"/>
        <v>0</v>
      </c>
      <c r="AI1245">
        <f t="shared" si="460"/>
        <v>0</v>
      </c>
      <c r="AJ1245">
        <f t="shared" si="460"/>
        <v>0</v>
      </c>
      <c r="AK1245">
        <f t="shared" si="452"/>
        <v>0</v>
      </c>
      <c r="AL1245">
        <f t="shared" si="452"/>
        <v>0</v>
      </c>
      <c r="AM1245">
        <f t="shared" si="452"/>
        <v>0</v>
      </c>
      <c r="AN1245">
        <f t="shared" si="452"/>
        <v>0</v>
      </c>
      <c r="AO1245">
        <f t="shared" si="452"/>
        <v>0</v>
      </c>
      <c r="AP1245">
        <f t="shared" si="452"/>
        <v>0</v>
      </c>
      <c r="AQ1245">
        <f t="shared" si="452"/>
        <v>0</v>
      </c>
      <c r="AR1245">
        <f t="shared" si="452"/>
        <v>0</v>
      </c>
      <c r="AS1245">
        <f t="shared" si="452"/>
        <v>0</v>
      </c>
      <c r="AT1245">
        <f t="shared" si="452"/>
        <v>0</v>
      </c>
      <c r="AU1245">
        <f t="shared" si="452"/>
        <v>0</v>
      </c>
      <c r="AV1245">
        <f t="shared" si="455"/>
        <v>0</v>
      </c>
      <c r="AW1245">
        <f t="shared" si="455"/>
        <v>0</v>
      </c>
      <c r="AX1245">
        <f t="shared" si="452"/>
        <v>0</v>
      </c>
      <c r="AY1245">
        <f t="shared" si="462"/>
        <v>0</v>
      </c>
      <c r="AZ1245">
        <f t="shared" si="463"/>
        <v>0</v>
      </c>
      <c r="BA1245">
        <f t="shared" si="463"/>
        <v>0</v>
      </c>
      <c r="BB1245">
        <f t="shared" si="463"/>
        <v>0</v>
      </c>
      <c r="BC1245">
        <f t="shared" si="463"/>
        <v>0</v>
      </c>
      <c r="BD1245">
        <f t="shared" si="463"/>
        <v>0</v>
      </c>
      <c r="BE1245">
        <f t="shared" si="463"/>
        <v>0</v>
      </c>
      <c r="BF1245">
        <f t="shared" si="463"/>
        <v>0</v>
      </c>
      <c r="BG1245">
        <f t="shared" si="463"/>
        <v>0</v>
      </c>
      <c r="BH1245">
        <f t="shared" si="463"/>
        <v>0</v>
      </c>
      <c r="BI1245">
        <f t="shared" si="463"/>
        <v>0</v>
      </c>
      <c r="BJ1245">
        <f t="shared" si="463"/>
        <v>0</v>
      </c>
      <c r="BK1245">
        <f t="shared" si="463"/>
        <v>0</v>
      </c>
      <c r="BL1245">
        <f t="shared" si="463"/>
        <v>0</v>
      </c>
      <c r="BM1245">
        <f t="shared" si="463"/>
        <v>0</v>
      </c>
      <c r="BN1245">
        <f t="shared" si="463"/>
        <v>0</v>
      </c>
      <c r="BO1245">
        <f t="shared" si="463"/>
        <v>0</v>
      </c>
      <c r="BP1245">
        <f t="shared" si="463"/>
        <v>0</v>
      </c>
      <c r="BQ1245">
        <f t="shared" si="463"/>
        <v>0</v>
      </c>
      <c r="BR1245">
        <f t="shared" si="463"/>
        <v>0</v>
      </c>
    </row>
    <row r="1246" spans="2:70" x14ac:dyDescent="0.2">
      <c r="B1246" s="1" t="str">
        <f>IF(ISBLANK(N1246),"",YEAR(O1246))</f>
        <v/>
      </c>
      <c r="C1246" s="12">
        <f>IF(ISBLANK(M1246),"",MONTH(O1246))</f>
        <v>1</v>
      </c>
      <c r="D1246" s="1" t="str">
        <f>IF(ISBLANK(N1246),"",WEEKNUM(O1246))</f>
        <v/>
      </c>
      <c r="E1246" s="1" t="str">
        <f>S1246&amp;R1246</f>
        <v/>
      </c>
      <c r="H1246" s="1" t="str">
        <f>IF(ISBLANK(N1246),"",IF(SUM(AC1246:CO1246)=0,"other",INDEX(AC$6:CO$6,MATCH(1,AC1246:CO1246,0))))</f>
        <v/>
      </c>
      <c r="I1246" s="1" t="str" cm="1">
        <f t="array" ref="I1246">IF(ISBLANK(N1246),"",INDEX($AC$7:$CO$7,,MATCH(H1246,$AC$6:$CO$6,0)))</f>
        <v/>
      </c>
      <c r="L1246" s="1" t="str">
        <f>IF(ISBLANK(J1246),H1246,J1246)</f>
        <v/>
      </c>
      <c r="M1246" s="1" t="str">
        <f>IF(ISBLANK(K1246),I1246,K1246)</f>
        <v/>
      </c>
      <c r="AA1246">
        <f t="shared" si="457"/>
        <v>0</v>
      </c>
      <c r="AB1246">
        <f t="shared" si="457"/>
        <v>0</v>
      </c>
      <c r="AC1246">
        <f t="shared" si="460"/>
        <v>0</v>
      </c>
      <c r="AD1246">
        <f t="shared" si="461"/>
        <v>0</v>
      </c>
      <c r="AE1246">
        <f t="shared" si="461"/>
        <v>0</v>
      </c>
      <c r="AF1246">
        <f t="shared" si="461"/>
        <v>0</v>
      </c>
      <c r="AG1246">
        <f t="shared" si="461"/>
        <v>0</v>
      </c>
      <c r="AH1246">
        <f t="shared" si="460"/>
        <v>0</v>
      </c>
      <c r="AI1246">
        <f t="shared" si="460"/>
        <v>0</v>
      </c>
      <c r="AJ1246">
        <f t="shared" si="460"/>
        <v>0</v>
      </c>
      <c r="AK1246">
        <f t="shared" si="452"/>
        <v>0</v>
      </c>
      <c r="AL1246">
        <f t="shared" si="452"/>
        <v>0</v>
      </c>
      <c r="AM1246">
        <f t="shared" si="452"/>
        <v>0</v>
      </c>
      <c r="AN1246">
        <f t="shared" si="452"/>
        <v>0</v>
      </c>
      <c r="AO1246">
        <f t="shared" si="452"/>
        <v>0</v>
      </c>
      <c r="AP1246">
        <f t="shared" si="452"/>
        <v>0</v>
      </c>
      <c r="AQ1246">
        <f t="shared" si="452"/>
        <v>0</v>
      </c>
      <c r="AR1246">
        <f t="shared" si="452"/>
        <v>0</v>
      </c>
      <c r="AS1246">
        <f t="shared" si="452"/>
        <v>0</v>
      </c>
      <c r="AT1246">
        <f t="shared" si="452"/>
        <v>0</v>
      </c>
      <c r="AU1246">
        <f t="shared" si="452"/>
        <v>0</v>
      </c>
      <c r="AV1246">
        <f t="shared" si="455"/>
        <v>0</v>
      </c>
      <c r="AW1246">
        <f t="shared" si="455"/>
        <v>0</v>
      </c>
      <c r="AX1246">
        <f t="shared" si="452"/>
        <v>0</v>
      </c>
      <c r="AY1246">
        <f t="shared" si="462"/>
        <v>0</v>
      </c>
      <c r="AZ1246">
        <f t="shared" si="463"/>
        <v>0</v>
      </c>
      <c r="BA1246">
        <f t="shared" si="463"/>
        <v>0</v>
      </c>
      <c r="BB1246">
        <f t="shared" si="463"/>
        <v>0</v>
      </c>
      <c r="BC1246">
        <f t="shared" si="463"/>
        <v>0</v>
      </c>
      <c r="BD1246">
        <f t="shared" si="463"/>
        <v>0</v>
      </c>
      <c r="BE1246">
        <f t="shared" si="463"/>
        <v>0</v>
      </c>
      <c r="BF1246">
        <f t="shared" si="463"/>
        <v>0</v>
      </c>
      <c r="BG1246">
        <f t="shared" si="463"/>
        <v>0</v>
      </c>
      <c r="BH1246">
        <f t="shared" si="463"/>
        <v>0</v>
      </c>
      <c r="BI1246">
        <f t="shared" si="463"/>
        <v>0</v>
      </c>
      <c r="BJ1246">
        <f t="shared" si="463"/>
        <v>0</v>
      </c>
      <c r="BK1246">
        <f t="shared" si="463"/>
        <v>0</v>
      </c>
      <c r="BL1246">
        <f t="shared" si="463"/>
        <v>0</v>
      </c>
      <c r="BM1246">
        <f t="shared" si="463"/>
        <v>0</v>
      </c>
      <c r="BN1246">
        <f t="shared" si="463"/>
        <v>0</v>
      </c>
      <c r="BO1246">
        <f t="shared" si="463"/>
        <v>0</v>
      </c>
      <c r="BP1246">
        <f t="shared" si="463"/>
        <v>0</v>
      </c>
      <c r="BQ1246">
        <f t="shared" si="463"/>
        <v>0</v>
      </c>
      <c r="BR1246">
        <f t="shared" si="463"/>
        <v>0</v>
      </c>
    </row>
    <row r="1247" spans="2:70" x14ac:dyDescent="0.2">
      <c r="B1247" s="1" t="str">
        <f>IF(ISBLANK(N1247),"",YEAR(O1247))</f>
        <v/>
      </c>
      <c r="C1247" s="12">
        <f>IF(ISBLANK(M1247),"",MONTH(O1247))</f>
        <v>1</v>
      </c>
      <c r="D1247" s="1" t="str">
        <f>IF(ISBLANK(N1247),"",WEEKNUM(O1247))</f>
        <v/>
      </c>
      <c r="E1247" s="1" t="str">
        <f>S1247&amp;R1247</f>
        <v/>
      </c>
      <c r="H1247" s="1" t="str">
        <f>IF(ISBLANK(N1247),"",IF(SUM(AC1247:CO1247)=0,"other",INDEX(AC$6:CO$6,MATCH(1,AC1247:CO1247,0))))</f>
        <v/>
      </c>
      <c r="I1247" s="1" t="str" cm="1">
        <f t="array" ref="I1247">IF(ISBLANK(N1247),"",INDEX($AC$7:$CO$7,,MATCH(H1247,$AC$6:$CO$6,0)))</f>
        <v/>
      </c>
      <c r="L1247" s="1" t="str">
        <f>IF(ISBLANK(J1247),H1247,J1247)</f>
        <v/>
      </c>
      <c r="M1247" s="1" t="str">
        <f>IF(ISBLANK(K1247),I1247,K1247)</f>
        <v/>
      </c>
      <c r="AA1247">
        <f t="shared" si="457"/>
        <v>0</v>
      </c>
      <c r="AB1247">
        <f t="shared" si="457"/>
        <v>0</v>
      </c>
      <c r="AC1247">
        <f t="shared" si="460"/>
        <v>0</v>
      </c>
      <c r="AD1247">
        <f t="shared" si="461"/>
        <v>0</v>
      </c>
      <c r="AE1247">
        <f t="shared" si="461"/>
        <v>0</v>
      </c>
      <c r="AF1247">
        <f t="shared" si="461"/>
        <v>0</v>
      </c>
      <c r="AG1247">
        <f t="shared" si="461"/>
        <v>0</v>
      </c>
      <c r="AH1247">
        <f t="shared" si="460"/>
        <v>0</v>
      </c>
      <c r="AI1247">
        <f t="shared" si="460"/>
        <v>0</v>
      </c>
      <c r="AJ1247">
        <f t="shared" si="460"/>
        <v>0</v>
      </c>
      <c r="AK1247">
        <f t="shared" si="452"/>
        <v>0</v>
      </c>
      <c r="AL1247">
        <f t="shared" si="452"/>
        <v>0</v>
      </c>
      <c r="AM1247">
        <f t="shared" si="452"/>
        <v>0</v>
      </c>
      <c r="AN1247">
        <f t="shared" si="452"/>
        <v>0</v>
      </c>
      <c r="AO1247">
        <f t="shared" si="452"/>
        <v>0</v>
      </c>
      <c r="AP1247">
        <f t="shared" si="452"/>
        <v>0</v>
      </c>
      <c r="AQ1247">
        <f t="shared" si="452"/>
        <v>0</v>
      </c>
      <c r="AR1247">
        <f t="shared" si="452"/>
        <v>0</v>
      </c>
      <c r="AS1247">
        <f t="shared" si="452"/>
        <v>0</v>
      </c>
      <c r="AT1247">
        <f t="shared" si="452"/>
        <v>0</v>
      </c>
      <c r="AU1247">
        <f t="shared" si="452"/>
        <v>0</v>
      </c>
      <c r="AV1247">
        <f t="shared" si="455"/>
        <v>0</v>
      </c>
      <c r="AW1247">
        <f t="shared" si="455"/>
        <v>0</v>
      </c>
      <c r="AX1247">
        <f t="shared" si="452"/>
        <v>0</v>
      </c>
      <c r="AY1247">
        <f t="shared" si="462"/>
        <v>0</v>
      </c>
      <c r="AZ1247">
        <f t="shared" si="463"/>
        <v>0</v>
      </c>
      <c r="BA1247">
        <f t="shared" si="463"/>
        <v>0</v>
      </c>
      <c r="BB1247">
        <f t="shared" si="463"/>
        <v>0</v>
      </c>
      <c r="BC1247">
        <f t="shared" si="463"/>
        <v>0</v>
      </c>
      <c r="BD1247">
        <f t="shared" si="463"/>
        <v>0</v>
      </c>
      <c r="BE1247">
        <f t="shared" si="463"/>
        <v>0</v>
      </c>
      <c r="BF1247">
        <f t="shared" si="463"/>
        <v>0</v>
      </c>
      <c r="BG1247">
        <f t="shared" si="463"/>
        <v>0</v>
      </c>
      <c r="BH1247">
        <f t="shared" si="463"/>
        <v>0</v>
      </c>
      <c r="BI1247">
        <f t="shared" si="463"/>
        <v>0</v>
      </c>
      <c r="BJ1247">
        <f t="shared" si="463"/>
        <v>0</v>
      </c>
      <c r="BK1247">
        <f t="shared" si="463"/>
        <v>0</v>
      </c>
      <c r="BL1247">
        <f t="shared" si="463"/>
        <v>0</v>
      </c>
      <c r="BM1247">
        <f t="shared" si="463"/>
        <v>0</v>
      </c>
      <c r="BN1247">
        <f t="shared" si="463"/>
        <v>0</v>
      </c>
      <c r="BO1247">
        <f t="shared" si="463"/>
        <v>0</v>
      </c>
      <c r="BP1247">
        <f t="shared" si="463"/>
        <v>0</v>
      </c>
      <c r="BQ1247">
        <f t="shared" si="463"/>
        <v>0</v>
      </c>
      <c r="BR1247">
        <f t="shared" si="463"/>
        <v>0</v>
      </c>
    </row>
    <row r="1248" spans="2:70" x14ac:dyDescent="0.2">
      <c r="B1248" s="1" t="str">
        <f>IF(ISBLANK(N1248),"",YEAR(O1248))</f>
        <v/>
      </c>
      <c r="C1248" s="12">
        <f>IF(ISBLANK(M1248),"",MONTH(O1248))</f>
        <v>1</v>
      </c>
      <c r="D1248" s="1" t="str">
        <f>IF(ISBLANK(N1248),"",WEEKNUM(O1248))</f>
        <v/>
      </c>
      <c r="E1248" s="1" t="str">
        <f>S1248&amp;R1248</f>
        <v/>
      </c>
      <c r="H1248" s="1" t="str">
        <f>IF(ISBLANK(N1248),"",IF(SUM(AC1248:CO1248)=0,"other",INDEX(AC$6:CO$6,MATCH(1,AC1248:CO1248,0))))</f>
        <v/>
      </c>
      <c r="I1248" s="1" t="str" cm="1">
        <f t="array" ref="I1248">IF(ISBLANK(N1248),"",INDEX($AC$7:$CO$7,,MATCH(H1248,$AC$6:$CO$6,0)))</f>
        <v/>
      </c>
      <c r="L1248" s="1" t="str">
        <f>IF(ISBLANK(J1248),H1248,J1248)</f>
        <v/>
      </c>
      <c r="M1248" s="1" t="str">
        <f>IF(ISBLANK(K1248),I1248,K1248)</f>
        <v/>
      </c>
      <c r="AA1248">
        <f t="shared" ref="AA1248:AB1267" si="464">IF(ISERROR(FIND(AA$5,$E1248)),0,1)</f>
        <v>0</v>
      </c>
      <c r="AB1248">
        <f t="shared" si="464"/>
        <v>0</v>
      </c>
      <c r="AC1248">
        <f t="shared" si="460"/>
        <v>0</v>
      </c>
      <c r="AD1248">
        <f t="shared" si="461"/>
        <v>0</v>
      </c>
      <c r="AE1248">
        <f t="shared" si="461"/>
        <v>0</v>
      </c>
      <c r="AF1248">
        <f t="shared" si="461"/>
        <v>0</v>
      </c>
      <c r="AG1248">
        <f t="shared" si="461"/>
        <v>0</v>
      </c>
      <c r="AH1248">
        <f t="shared" si="460"/>
        <v>0</v>
      </c>
      <c r="AI1248">
        <f t="shared" si="460"/>
        <v>0</v>
      </c>
      <c r="AJ1248">
        <f t="shared" si="460"/>
        <v>0</v>
      </c>
      <c r="AK1248">
        <f t="shared" si="452"/>
        <v>0</v>
      </c>
      <c r="AL1248">
        <f t="shared" si="452"/>
        <v>0</v>
      </c>
      <c r="AM1248">
        <f t="shared" si="452"/>
        <v>0</v>
      </c>
      <c r="AN1248">
        <f t="shared" si="452"/>
        <v>0</v>
      </c>
      <c r="AO1248">
        <f t="shared" si="452"/>
        <v>0</v>
      </c>
      <c r="AP1248">
        <f t="shared" si="452"/>
        <v>0</v>
      </c>
      <c r="AQ1248">
        <f t="shared" si="452"/>
        <v>0</v>
      </c>
      <c r="AR1248">
        <f t="shared" si="452"/>
        <v>0</v>
      </c>
      <c r="AS1248">
        <f t="shared" si="452"/>
        <v>0</v>
      </c>
      <c r="AT1248">
        <f t="shared" si="452"/>
        <v>0</v>
      </c>
      <c r="AU1248">
        <f t="shared" si="452"/>
        <v>0</v>
      </c>
      <c r="AV1248">
        <f t="shared" si="455"/>
        <v>0</v>
      </c>
      <c r="AW1248">
        <f t="shared" si="455"/>
        <v>0</v>
      </c>
      <c r="AX1248">
        <f t="shared" si="452"/>
        <v>0</v>
      </c>
      <c r="AY1248">
        <f t="shared" si="462"/>
        <v>0</v>
      </c>
      <c r="AZ1248">
        <f t="shared" si="463"/>
        <v>0</v>
      </c>
      <c r="BA1248">
        <f t="shared" si="463"/>
        <v>0</v>
      </c>
      <c r="BB1248">
        <f t="shared" si="463"/>
        <v>0</v>
      </c>
      <c r="BC1248">
        <f t="shared" si="463"/>
        <v>0</v>
      </c>
      <c r="BD1248">
        <f t="shared" si="463"/>
        <v>0</v>
      </c>
      <c r="BE1248">
        <f t="shared" si="463"/>
        <v>0</v>
      </c>
      <c r="BF1248">
        <f t="shared" si="463"/>
        <v>0</v>
      </c>
      <c r="BG1248">
        <f t="shared" si="463"/>
        <v>0</v>
      </c>
      <c r="BH1248">
        <f t="shared" si="463"/>
        <v>0</v>
      </c>
      <c r="BI1248">
        <f t="shared" si="463"/>
        <v>0</v>
      </c>
      <c r="BJ1248">
        <f t="shared" si="463"/>
        <v>0</v>
      </c>
      <c r="BK1248">
        <f t="shared" si="463"/>
        <v>0</v>
      </c>
      <c r="BL1248">
        <f t="shared" si="463"/>
        <v>0</v>
      </c>
      <c r="BM1248">
        <f t="shared" si="463"/>
        <v>0</v>
      </c>
      <c r="BN1248">
        <f t="shared" si="463"/>
        <v>0</v>
      </c>
      <c r="BO1248">
        <f t="shared" si="463"/>
        <v>0</v>
      </c>
      <c r="BP1248">
        <f t="shared" si="463"/>
        <v>0</v>
      </c>
      <c r="BQ1248">
        <f t="shared" si="463"/>
        <v>0</v>
      </c>
      <c r="BR1248">
        <f t="shared" si="463"/>
        <v>0</v>
      </c>
    </row>
    <row r="1249" spans="2:70" x14ac:dyDescent="0.2">
      <c r="B1249" s="1" t="str">
        <f>IF(ISBLANK(N1249),"",YEAR(O1249))</f>
        <v/>
      </c>
      <c r="C1249" s="12">
        <f>IF(ISBLANK(M1249),"",MONTH(O1249))</f>
        <v>1</v>
      </c>
      <c r="D1249" s="1" t="str">
        <f>IF(ISBLANK(N1249),"",WEEKNUM(O1249))</f>
        <v/>
      </c>
      <c r="E1249" s="1" t="str">
        <f>S1249&amp;R1249</f>
        <v/>
      </c>
      <c r="H1249" s="1" t="str">
        <f>IF(ISBLANK(N1249),"",IF(SUM(AC1249:CO1249)=0,"other",INDEX(AC$6:CO$6,MATCH(1,AC1249:CO1249,0))))</f>
        <v/>
      </c>
      <c r="I1249" s="1" t="str" cm="1">
        <f t="array" ref="I1249">IF(ISBLANK(N1249),"",INDEX($AC$7:$CO$7,,MATCH(H1249,$AC$6:$CO$6,0)))</f>
        <v/>
      </c>
      <c r="L1249" s="1" t="str">
        <f>IF(ISBLANK(J1249),H1249,J1249)</f>
        <v/>
      </c>
      <c r="M1249" s="1" t="str">
        <f>IF(ISBLANK(K1249),I1249,K1249)</f>
        <v/>
      </c>
      <c r="AA1249">
        <f t="shared" si="464"/>
        <v>0</v>
      </c>
      <c r="AB1249">
        <f t="shared" si="464"/>
        <v>0</v>
      </c>
      <c r="AC1249">
        <f t="shared" si="460"/>
        <v>0</v>
      </c>
      <c r="AD1249">
        <f t="shared" si="461"/>
        <v>0</v>
      </c>
      <c r="AE1249">
        <f t="shared" si="461"/>
        <v>0</v>
      </c>
      <c r="AF1249">
        <f t="shared" si="461"/>
        <v>0</v>
      </c>
      <c r="AG1249">
        <f t="shared" si="461"/>
        <v>0</v>
      </c>
      <c r="AH1249">
        <f t="shared" si="460"/>
        <v>0</v>
      </c>
      <c r="AI1249">
        <f t="shared" si="460"/>
        <v>0</v>
      </c>
      <c r="AJ1249">
        <f t="shared" si="460"/>
        <v>0</v>
      </c>
      <c r="AK1249">
        <f t="shared" si="452"/>
        <v>0</v>
      </c>
      <c r="AL1249">
        <f t="shared" si="452"/>
        <v>0</v>
      </c>
      <c r="AM1249">
        <f t="shared" si="452"/>
        <v>0</v>
      </c>
      <c r="AN1249">
        <f t="shared" si="452"/>
        <v>0</v>
      </c>
      <c r="AO1249">
        <f t="shared" si="452"/>
        <v>0</v>
      </c>
      <c r="AP1249">
        <f t="shared" si="452"/>
        <v>0</v>
      </c>
      <c r="AQ1249">
        <f t="shared" si="452"/>
        <v>0</v>
      </c>
      <c r="AR1249">
        <f t="shared" si="452"/>
        <v>0</v>
      </c>
      <c r="AS1249">
        <f t="shared" si="452"/>
        <v>0</v>
      </c>
      <c r="AT1249">
        <f t="shared" si="452"/>
        <v>0</v>
      </c>
      <c r="AU1249">
        <f t="shared" si="452"/>
        <v>0</v>
      </c>
      <c r="AV1249">
        <f t="shared" si="455"/>
        <v>0</v>
      </c>
      <c r="AW1249">
        <f t="shared" si="455"/>
        <v>0</v>
      </c>
      <c r="AX1249">
        <f t="shared" si="452"/>
        <v>0</v>
      </c>
      <c r="AY1249">
        <f t="shared" si="462"/>
        <v>0</v>
      </c>
      <c r="AZ1249">
        <f t="shared" si="463"/>
        <v>0</v>
      </c>
      <c r="BA1249">
        <f t="shared" si="463"/>
        <v>0</v>
      </c>
      <c r="BB1249">
        <f t="shared" si="463"/>
        <v>0</v>
      </c>
      <c r="BC1249">
        <f t="shared" si="463"/>
        <v>0</v>
      </c>
      <c r="BD1249">
        <f t="shared" si="463"/>
        <v>0</v>
      </c>
      <c r="BE1249">
        <f t="shared" si="463"/>
        <v>0</v>
      </c>
      <c r="BF1249">
        <f t="shared" si="463"/>
        <v>0</v>
      </c>
      <c r="BG1249">
        <f t="shared" si="463"/>
        <v>0</v>
      </c>
      <c r="BH1249">
        <f t="shared" si="463"/>
        <v>0</v>
      </c>
      <c r="BI1249">
        <f t="shared" si="463"/>
        <v>0</v>
      </c>
      <c r="BJ1249">
        <f t="shared" si="463"/>
        <v>0</v>
      </c>
      <c r="BK1249">
        <f t="shared" si="463"/>
        <v>0</v>
      </c>
      <c r="BL1249">
        <f t="shared" si="463"/>
        <v>0</v>
      </c>
      <c r="BM1249">
        <f t="shared" si="463"/>
        <v>0</v>
      </c>
      <c r="BN1249">
        <f t="shared" si="463"/>
        <v>0</v>
      </c>
      <c r="BO1249">
        <f t="shared" si="463"/>
        <v>0</v>
      </c>
      <c r="BP1249">
        <f t="shared" si="463"/>
        <v>0</v>
      </c>
      <c r="BQ1249">
        <f t="shared" si="463"/>
        <v>0</v>
      </c>
      <c r="BR1249">
        <f t="shared" si="463"/>
        <v>0</v>
      </c>
    </row>
    <row r="1250" spans="2:70" x14ac:dyDescent="0.2">
      <c r="B1250" s="1" t="str">
        <f>IF(ISBLANK(N1250),"",YEAR(O1250))</f>
        <v/>
      </c>
      <c r="C1250" s="12">
        <f>IF(ISBLANK(M1250),"",MONTH(O1250))</f>
        <v>1</v>
      </c>
      <c r="D1250" s="1" t="str">
        <f>IF(ISBLANK(N1250),"",WEEKNUM(O1250))</f>
        <v/>
      </c>
      <c r="E1250" s="1" t="str">
        <f>S1250&amp;R1250</f>
        <v/>
      </c>
      <c r="H1250" s="1" t="str">
        <f>IF(ISBLANK(N1250),"",IF(SUM(AC1250:CO1250)=0,"other",INDEX(AC$6:CO$6,MATCH(1,AC1250:CO1250,0))))</f>
        <v/>
      </c>
      <c r="I1250" s="1" t="str" cm="1">
        <f t="array" ref="I1250">IF(ISBLANK(N1250),"",INDEX($AC$7:$CO$7,,MATCH(H1250,$AC$6:$CO$6,0)))</f>
        <v/>
      </c>
      <c r="L1250" s="1" t="str">
        <f>IF(ISBLANK(J1250),H1250,J1250)</f>
        <v/>
      </c>
      <c r="M1250" s="1" t="str">
        <f>IF(ISBLANK(K1250),I1250,K1250)</f>
        <v/>
      </c>
      <c r="AA1250">
        <f t="shared" si="464"/>
        <v>0</v>
      </c>
      <c r="AB1250">
        <f t="shared" si="464"/>
        <v>0</v>
      </c>
      <c r="AC1250">
        <f t="shared" si="460"/>
        <v>0</v>
      </c>
      <c r="AD1250">
        <f t="shared" si="461"/>
        <v>0</v>
      </c>
      <c r="AE1250">
        <f t="shared" si="461"/>
        <v>0</v>
      </c>
      <c r="AF1250">
        <f t="shared" si="461"/>
        <v>0</v>
      </c>
      <c r="AG1250">
        <f t="shared" si="461"/>
        <v>0</v>
      </c>
      <c r="AH1250">
        <f t="shared" si="460"/>
        <v>0</v>
      </c>
      <c r="AI1250">
        <f t="shared" si="460"/>
        <v>0</v>
      </c>
      <c r="AJ1250">
        <f t="shared" si="460"/>
        <v>0</v>
      </c>
      <c r="AK1250">
        <f t="shared" si="452"/>
        <v>0</v>
      </c>
      <c r="AL1250">
        <f t="shared" si="452"/>
        <v>0</v>
      </c>
      <c r="AM1250">
        <f t="shared" si="452"/>
        <v>0</v>
      </c>
      <c r="AN1250">
        <f t="shared" si="452"/>
        <v>0</v>
      </c>
      <c r="AO1250">
        <f t="shared" si="452"/>
        <v>0</v>
      </c>
      <c r="AP1250">
        <f t="shared" si="452"/>
        <v>0</v>
      </c>
      <c r="AQ1250">
        <f t="shared" si="452"/>
        <v>0</v>
      </c>
      <c r="AR1250">
        <f t="shared" si="452"/>
        <v>0</v>
      </c>
      <c r="AS1250">
        <f t="shared" si="452"/>
        <v>0</v>
      </c>
      <c r="AT1250">
        <f t="shared" si="452"/>
        <v>0</v>
      </c>
      <c r="AU1250">
        <f t="shared" si="452"/>
        <v>0</v>
      </c>
      <c r="AV1250">
        <f t="shared" si="455"/>
        <v>0</v>
      </c>
      <c r="AW1250">
        <f t="shared" si="455"/>
        <v>0</v>
      </c>
      <c r="AX1250">
        <f t="shared" si="452"/>
        <v>0</v>
      </c>
      <c r="AY1250">
        <f t="shared" si="462"/>
        <v>0</v>
      </c>
      <c r="AZ1250">
        <f t="shared" si="463"/>
        <v>0</v>
      </c>
      <c r="BA1250">
        <f t="shared" si="463"/>
        <v>0</v>
      </c>
      <c r="BB1250">
        <f t="shared" si="463"/>
        <v>0</v>
      </c>
      <c r="BC1250">
        <f t="shared" si="463"/>
        <v>0</v>
      </c>
      <c r="BD1250">
        <f t="shared" si="463"/>
        <v>0</v>
      </c>
      <c r="BE1250">
        <f t="shared" si="463"/>
        <v>0</v>
      </c>
      <c r="BF1250">
        <f t="shared" si="463"/>
        <v>0</v>
      </c>
      <c r="BG1250">
        <f t="shared" si="463"/>
        <v>0</v>
      </c>
      <c r="BH1250">
        <f t="shared" si="463"/>
        <v>0</v>
      </c>
      <c r="BI1250">
        <f t="shared" si="463"/>
        <v>0</v>
      </c>
      <c r="BJ1250">
        <f t="shared" si="463"/>
        <v>0</v>
      </c>
      <c r="BK1250">
        <f t="shared" si="463"/>
        <v>0</v>
      </c>
      <c r="BL1250">
        <f t="shared" si="463"/>
        <v>0</v>
      </c>
      <c r="BM1250">
        <f t="shared" si="463"/>
        <v>0</v>
      </c>
      <c r="BN1250">
        <f t="shared" si="463"/>
        <v>0</v>
      </c>
      <c r="BO1250">
        <f t="shared" si="463"/>
        <v>0</v>
      </c>
      <c r="BP1250">
        <f t="shared" si="463"/>
        <v>0</v>
      </c>
      <c r="BQ1250">
        <f t="shared" si="463"/>
        <v>0</v>
      </c>
      <c r="BR1250">
        <f t="shared" si="463"/>
        <v>0</v>
      </c>
    </row>
    <row r="1251" spans="2:70" x14ac:dyDescent="0.2">
      <c r="B1251" s="1" t="str">
        <f>IF(ISBLANK(N1251),"",YEAR(O1251))</f>
        <v/>
      </c>
      <c r="C1251" s="12">
        <f>IF(ISBLANK(M1251),"",MONTH(O1251))</f>
        <v>1</v>
      </c>
      <c r="D1251" s="1" t="str">
        <f>IF(ISBLANK(N1251),"",WEEKNUM(O1251))</f>
        <v/>
      </c>
      <c r="E1251" s="1" t="str">
        <f>S1251&amp;R1251</f>
        <v/>
      </c>
      <c r="H1251" s="1" t="str">
        <f>IF(ISBLANK(N1251),"",IF(SUM(AC1251:CO1251)=0,"other",INDEX(AC$6:CO$6,MATCH(1,AC1251:CO1251,0))))</f>
        <v/>
      </c>
      <c r="I1251" s="1" t="str" cm="1">
        <f t="array" ref="I1251">IF(ISBLANK(N1251),"",INDEX($AC$7:$CO$7,,MATCH(H1251,$AC$6:$CO$6,0)))</f>
        <v/>
      </c>
      <c r="L1251" s="1" t="str">
        <f>IF(ISBLANK(J1251),H1251,J1251)</f>
        <v/>
      </c>
      <c r="M1251" s="1" t="str">
        <f>IF(ISBLANK(K1251),I1251,K1251)</f>
        <v/>
      </c>
      <c r="AA1251">
        <f t="shared" si="464"/>
        <v>0</v>
      </c>
      <c r="AB1251">
        <f t="shared" si="464"/>
        <v>0</v>
      </c>
      <c r="AC1251">
        <f t="shared" si="460"/>
        <v>0</v>
      </c>
      <c r="AD1251">
        <f t="shared" si="461"/>
        <v>0</v>
      </c>
      <c r="AE1251">
        <f t="shared" si="461"/>
        <v>0</v>
      </c>
      <c r="AF1251">
        <f t="shared" si="461"/>
        <v>0</v>
      </c>
      <c r="AG1251">
        <f t="shared" si="461"/>
        <v>0</v>
      </c>
      <c r="AH1251">
        <f t="shared" si="460"/>
        <v>0</v>
      </c>
      <c r="AI1251">
        <f t="shared" si="460"/>
        <v>0</v>
      </c>
      <c r="AJ1251">
        <f t="shared" si="460"/>
        <v>0</v>
      </c>
      <c r="AK1251">
        <f t="shared" si="452"/>
        <v>0</v>
      </c>
      <c r="AL1251">
        <f t="shared" si="452"/>
        <v>0</v>
      </c>
      <c r="AM1251">
        <f t="shared" si="452"/>
        <v>0</v>
      </c>
      <c r="AN1251">
        <f t="shared" si="452"/>
        <v>0</v>
      </c>
      <c r="AO1251">
        <f t="shared" si="452"/>
        <v>0</v>
      </c>
      <c r="AP1251">
        <f t="shared" si="452"/>
        <v>0</v>
      </c>
      <c r="AQ1251">
        <f t="shared" si="452"/>
        <v>0</v>
      </c>
      <c r="AR1251">
        <f t="shared" ref="AR1251:BR1269" si="465">IF(ISERROR(FIND(AR$5,$E1251)),0,1)</f>
        <v>0</v>
      </c>
      <c r="AS1251">
        <f t="shared" si="465"/>
        <v>0</v>
      </c>
      <c r="AT1251">
        <f t="shared" si="465"/>
        <v>0</v>
      </c>
      <c r="AU1251">
        <f t="shared" si="465"/>
        <v>0</v>
      </c>
      <c r="AV1251">
        <f t="shared" si="465"/>
        <v>0</v>
      </c>
      <c r="AW1251">
        <f t="shared" si="465"/>
        <v>0</v>
      </c>
      <c r="AX1251">
        <f t="shared" si="465"/>
        <v>0</v>
      </c>
      <c r="AY1251">
        <f t="shared" si="462"/>
        <v>0</v>
      </c>
      <c r="AZ1251">
        <f t="shared" si="463"/>
        <v>0</v>
      </c>
      <c r="BA1251">
        <f t="shared" si="463"/>
        <v>0</v>
      </c>
      <c r="BB1251">
        <f t="shared" si="463"/>
        <v>0</v>
      </c>
      <c r="BC1251">
        <f t="shared" si="463"/>
        <v>0</v>
      </c>
      <c r="BD1251">
        <f t="shared" si="463"/>
        <v>0</v>
      </c>
      <c r="BE1251">
        <f t="shared" si="463"/>
        <v>0</v>
      </c>
      <c r="BF1251">
        <f t="shared" si="463"/>
        <v>0</v>
      </c>
      <c r="BG1251">
        <f t="shared" si="463"/>
        <v>0</v>
      </c>
      <c r="BH1251">
        <f t="shared" si="463"/>
        <v>0</v>
      </c>
      <c r="BI1251">
        <f t="shared" si="463"/>
        <v>0</v>
      </c>
      <c r="BJ1251">
        <f t="shared" si="463"/>
        <v>0</v>
      </c>
      <c r="BK1251">
        <f t="shared" si="463"/>
        <v>0</v>
      </c>
      <c r="BL1251">
        <f t="shared" si="463"/>
        <v>0</v>
      </c>
      <c r="BM1251">
        <f t="shared" si="463"/>
        <v>0</v>
      </c>
      <c r="BN1251">
        <f t="shared" si="463"/>
        <v>0</v>
      </c>
      <c r="BO1251">
        <f t="shared" si="463"/>
        <v>0</v>
      </c>
      <c r="BP1251">
        <f t="shared" si="463"/>
        <v>0</v>
      </c>
      <c r="BQ1251">
        <f t="shared" si="463"/>
        <v>0</v>
      </c>
      <c r="BR1251">
        <f t="shared" si="463"/>
        <v>0</v>
      </c>
    </row>
    <row r="1252" spans="2:70" x14ac:dyDescent="0.2">
      <c r="B1252" s="1" t="str">
        <f>IF(ISBLANK(N1252),"",YEAR(O1252))</f>
        <v/>
      </c>
      <c r="C1252" s="12">
        <f>IF(ISBLANK(M1252),"",MONTH(O1252))</f>
        <v>1</v>
      </c>
      <c r="D1252" s="1" t="str">
        <f>IF(ISBLANK(N1252),"",WEEKNUM(O1252))</f>
        <v/>
      </c>
      <c r="E1252" s="1" t="str">
        <f>S1252&amp;R1252</f>
        <v/>
      </c>
      <c r="H1252" s="1" t="str">
        <f>IF(ISBLANK(N1252),"",IF(SUM(AC1252:CO1252)=0,"other",INDEX(AC$6:CO$6,MATCH(1,AC1252:CO1252,0))))</f>
        <v/>
      </c>
      <c r="I1252" s="1" t="str" cm="1">
        <f t="array" ref="I1252">IF(ISBLANK(N1252),"",INDEX($AC$7:$CO$7,,MATCH(H1252,$AC$6:$CO$6,0)))</f>
        <v/>
      </c>
      <c r="L1252" s="1" t="str">
        <f>IF(ISBLANK(J1252),H1252,J1252)</f>
        <v/>
      </c>
      <c r="M1252" s="1" t="str">
        <f>IF(ISBLANK(K1252),I1252,K1252)</f>
        <v/>
      </c>
      <c r="AA1252">
        <f t="shared" si="464"/>
        <v>0</v>
      </c>
      <c r="AB1252">
        <f t="shared" si="464"/>
        <v>0</v>
      </c>
      <c r="AC1252">
        <f t="shared" si="460"/>
        <v>0</v>
      </c>
      <c r="AD1252">
        <f t="shared" si="461"/>
        <v>0</v>
      </c>
      <c r="AE1252">
        <f t="shared" si="461"/>
        <v>0</v>
      </c>
      <c r="AF1252">
        <f t="shared" si="461"/>
        <v>0</v>
      </c>
      <c r="AG1252">
        <f t="shared" si="461"/>
        <v>0</v>
      </c>
      <c r="AH1252">
        <f t="shared" si="460"/>
        <v>0</v>
      </c>
      <c r="AI1252">
        <f t="shared" si="460"/>
        <v>0</v>
      </c>
      <c r="AJ1252">
        <f t="shared" si="460"/>
        <v>0</v>
      </c>
      <c r="AK1252">
        <f t="shared" si="460"/>
        <v>0</v>
      </c>
      <c r="AL1252">
        <f t="shared" ref="AL1252:AQ1261" si="466">IF(ISERROR(FIND(AL$5,$E1252)),0,1)</f>
        <v>0</v>
      </c>
      <c r="AM1252">
        <f t="shared" si="466"/>
        <v>0</v>
      </c>
      <c r="AN1252">
        <f t="shared" si="466"/>
        <v>0</v>
      </c>
      <c r="AO1252">
        <f t="shared" si="466"/>
        <v>0</v>
      </c>
      <c r="AP1252">
        <f t="shared" si="466"/>
        <v>0</v>
      </c>
      <c r="AQ1252">
        <f t="shared" si="466"/>
        <v>0</v>
      </c>
      <c r="AR1252">
        <f t="shared" si="465"/>
        <v>0</v>
      </c>
      <c r="AS1252">
        <f t="shared" si="465"/>
        <v>0</v>
      </c>
      <c r="AT1252">
        <f t="shared" si="465"/>
        <v>0</v>
      </c>
      <c r="AU1252">
        <f t="shared" si="465"/>
        <v>0</v>
      </c>
      <c r="AV1252">
        <f t="shared" si="465"/>
        <v>0</v>
      </c>
      <c r="AW1252">
        <f t="shared" si="465"/>
        <v>0</v>
      </c>
      <c r="AX1252">
        <f t="shared" si="465"/>
        <v>0</v>
      </c>
      <c r="AY1252">
        <f t="shared" si="462"/>
        <v>0</v>
      </c>
      <c r="AZ1252">
        <f t="shared" si="463"/>
        <v>0</v>
      </c>
      <c r="BA1252">
        <f t="shared" si="463"/>
        <v>0</v>
      </c>
      <c r="BB1252">
        <f t="shared" si="463"/>
        <v>0</v>
      </c>
      <c r="BC1252">
        <f t="shared" si="463"/>
        <v>0</v>
      </c>
      <c r="BD1252">
        <f t="shared" si="463"/>
        <v>0</v>
      </c>
      <c r="BE1252">
        <f t="shared" si="463"/>
        <v>0</v>
      </c>
      <c r="BF1252">
        <f t="shared" si="463"/>
        <v>0</v>
      </c>
      <c r="BG1252">
        <f t="shared" si="463"/>
        <v>0</v>
      </c>
      <c r="BH1252">
        <f t="shared" si="463"/>
        <v>0</v>
      </c>
      <c r="BI1252">
        <f t="shared" si="463"/>
        <v>0</v>
      </c>
      <c r="BJ1252">
        <f t="shared" si="463"/>
        <v>0</v>
      </c>
      <c r="BK1252">
        <f t="shared" si="463"/>
        <v>0</v>
      </c>
      <c r="BL1252">
        <f t="shared" si="463"/>
        <v>0</v>
      </c>
      <c r="BM1252">
        <f t="shared" si="463"/>
        <v>0</v>
      </c>
      <c r="BN1252">
        <f t="shared" si="463"/>
        <v>0</v>
      </c>
      <c r="BO1252">
        <f t="shared" si="463"/>
        <v>0</v>
      </c>
      <c r="BP1252">
        <f t="shared" si="463"/>
        <v>0</v>
      </c>
      <c r="BQ1252">
        <f t="shared" si="463"/>
        <v>0</v>
      </c>
      <c r="BR1252">
        <f t="shared" si="463"/>
        <v>0</v>
      </c>
    </row>
    <row r="1253" spans="2:70" x14ac:dyDescent="0.2">
      <c r="B1253" s="1" t="str">
        <f>IF(ISBLANK(N1253),"",YEAR(O1253))</f>
        <v/>
      </c>
      <c r="C1253" s="12">
        <f>IF(ISBLANK(M1253),"",MONTH(O1253))</f>
        <v>1</v>
      </c>
      <c r="D1253" s="1" t="str">
        <f>IF(ISBLANK(N1253),"",WEEKNUM(O1253))</f>
        <v/>
      </c>
      <c r="E1253" s="1" t="str">
        <f>S1253&amp;R1253</f>
        <v/>
      </c>
      <c r="H1253" s="1" t="str">
        <f>IF(ISBLANK(N1253),"",IF(SUM(AC1253:CO1253)=0,"other",INDEX(AC$6:CO$6,MATCH(1,AC1253:CO1253,0))))</f>
        <v/>
      </c>
      <c r="I1253" s="1" t="str" cm="1">
        <f t="array" ref="I1253">IF(ISBLANK(N1253),"",INDEX($AC$7:$CO$7,,MATCH(H1253,$AC$6:$CO$6,0)))</f>
        <v/>
      </c>
      <c r="L1253" s="1" t="str">
        <f>IF(ISBLANK(J1253),H1253,J1253)</f>
        <v/>
      </c>
      <c r="M1253" s="1" t="str">
        <f>IF(ISBLANK(K1253),I1253,K1253)</f>
        <v/>
      </c>
      <c r="AA1253">
        <f t="shared" si="464"/>
        <v>0</v>
      </c>
      <c r="AB1253">
        <f t="shared" si="464"/>
        <v>0</v>
      </c>
      <c r="AC1253">
        <f t="shared" si="460"/>
        <v>0</v>
      </c>
      <c r="AD1253">
        <f t="shared" si="461"/>
        <v>0</v>
      </c>
      <c r="AE1253">
        <f t="shared" si="461"/>
        <v>0</v>
      </c>
      <c r="AF1253">
        <f t="shared" si="461"/>
        <v>0</v>
      </c>
      <c r="AG1253">
        <f t="shared" si="461"/>
        <v>0</v>
      </c>
      <c r="AH1253">
        <f t="shared" si="460"/>
        <v>0</v>
      </c>
      <c r="AI1253">
        <f t="shared" si="460"/>
        <v>0</v>
      </c>
      <c r="AJ1253">
        <f t="shared" si="460"/>
        <v>0</v>
      </c>
      <c r="AK1253">
        <f t="shared" si="460"/>
        <v>0</v>
      </c>
      <c r="AL1253">
        <f t="shared" si="466"/>
        <v>0</v>
      </c>
      <c r="AM1253">
        <f t="shared" si="466"/>
        <v>0</v>
      </c>
      <c r="AN1253">
        <f t="shared" si="466"/>
        <v>0</v>
      </c>
      <c r="AO1253">
        <f t="shared" si="466"/>
        <v>0</v>
      </c>
      <c r="AP1253">
        <f t="shared" si="466"/>
        <v>0</v>
      </c>
      <c r="AQ1253">
        <f t="shared" si="466"/>
        <v>0</v>
      </c>
      <c r="AR1253">
        <f t="shared" si="465"/>
        <v>0</v>
      </c>
      <c r="AS1253">
        <f t="shared" si="465"/>
        <v>0</v>
      </c>
      <c r="AT1253">
        <f t="shared" si="465"/>
        <v>0</v>
      </c>
      <c r="AU1253">
        <f t="shared" si="465"/>
        <v>0</v>
      </c>
      <c r="AV1253">
        <f t="shared" si="465"/>
        <v>0</v>
      </c>
      <c r="AW1253">
        <f t="shared" si="465"/>
        <v>0</v>
      </c>
      <c r="AX1253">
        <f t="shared" si="465"/>
        <v>0</v>
      </c>
      <c r="AY1253">
        <f t="shared" si="462"/>
        <v>0</v>
      </c>
      <c r="AZ1253">
        <f t="shared" si="463"/>
        <v>0</v>
      </c>
      <c r="BA1253">
        <f t="shared" si="463"/>
        <v>0</v>
      </c>
      <c r="BB1253">
        <f t="shared" si="463"/>
        <v>0</v>
      </c>
      <c r="BC1253">
        <f t="shared" si="463"/>
        <v>0</v>
      </c>
      <c r="BD1253">
        <f t="shared" si="463"/>
        <v>0</v>
      </c>
      <c r="BE1253">
        <f t="shared" si="463"/>
        <v>0</v>
      </c>
      <c r="BF1253">
        <f t="shared" si="463"/>
        <v>0</v>
      </c>
      <c r="BG1253">
        <f t="shared" si="463"/>
        <v>0</v>
      </c>
      <c r="BH1253">
        <f t="shared" si="463"/>
        <v>0</v>
      </c>
      <c r="BI1253">
        <f t="shared" si="463"/>
        <v>0</v>
      </c>
      <c r="BJ1253">
        <f t="shared" si="463"/>
        <v>0</v>
      </c>
      <c r="BK1253">
        <f t="shared" si="463"/>
        <v>0</v>
      </c>
      <c r="BL1253">
        <f t="shared" si="463"/>
        <v>0</v>
      </c>
      <c r="BM1253">
        <f t="shared" si="463"/>
        <v>0</v>
      </c>
      <c r="BN1253">
        <f t="shared" si="463"/>
        <v>0</v>
      </c>
      <c r="BO1253">
        <f t="shared" si="463"/>
        <v>0</v>
      </c>
      <c r="BP1253">
        <f t="shared" si="463"/>
        <v>0</v>
      </c>
      <c r="BQ1253">
        <f t="shared" si="463"/>
        <v>0</v>
      </c>
      <c r="BR1253">
        <f t="shared" si="463"/>
        <v>0</v>
      </c>
    </row>
    <row r="1254" spans="2:70" x14ac:dyDescent="0.2">
      <c r="B1254" s="1" t="str">
        <f>IF(ISBLANK(N1254),"",YEAR(O1254))</f>
        <v/>
      </c>
      <c r="C1254" s="12">
        <f>IF(ISBLANK(M1254),"",MONTH(O1254))</f>
        <v>1</v>
      </c>
      <c r="D1254" s="1" t="str">
        <f>IF(ISBLANK(N1254),"",WEEKNUM(O1254))</f>
        <v/>
      </c>
      <c r="E1254" s="1" t="str">
        <f>S1254&amp;R1254</f>
        <v/>
      </c>
      <c r="H1254" s="1" t="str">
        <f>IF(ISBLANK(N1254),"",IF(SUM(AC1254:CO1254)=0,"other",INDEX(AC$6:CO$6,MATCH(1,AC1254:CO1254,0))))</f>
        <v/>
      </c>
      <c r="I1254" s="1" t="str" cm="1">
        <f t="array" ref="I1254">IF(ISBLANK(N1254),"",INDEX($AC$7:$CO$7,,MATCH(H1254,$AC$6:$CO$6,0)))</f>
        <v/>
      </c>
      <c r="L1254" s="1" t="str">
        <f>IF(ISBLANK(J1254),H1254,J1254)</f>
        <v/>
      </c>
      <c r="M1254" s="1" t="str">
        <f>IF(ISBLANK(K1254),I1254,K1254)</f>
        <v/>
      </c>
      <c r="AA1254">
        <f t="shared" si="464"/>
        <v>0</v>
      </c>
      <c r="AB1254">
        <f t="shared" si="464"/>
        <v>0</v>
      </c>
      <c r="AC1254">
        <f t="shared" si="460"/>
        <v>0</v>
      </c>
      <c r="AD1254">
        <f t="shared" si="461"/>
        <v>0</v>
      </c>
      <c r="AE1254">
        <f t="shared" si="461"/>
        <v>0</v>
      </c>
      <c r="AF1254">
        <f t="shared" si="461"/>
        <v>0</v>
      </c>
      <c r="AG1254">
        <f t="shared" si="461"/>
        <v>0</v>
      </c>
      <c r="AH1254">
        <f t="shared" si="460"/>
        <v>0</v>
      </c>
      <c r="AI1254">
        <f t="shared" si="460"/>
        <v>0</v>
      </c>
      <c r="AJ1254">
        <f t="shared" si="460"/>
        <v>0</v>
      </c>
      <c r="AK1254">
        <f t="shared" si="460"/>
        <v>0</v>
      </c>
      <c r="AL1254">
        <f t="shared" si="466"/>
        <v>0</v>
      </c>
      <c r="AM1254">
        <f t="shared" si="466"/>
        <v>0</v>
      </c>
      <c r="AN1254">
        <f t="shared" si="466"/>
        <v>0</v>
      </c>
      <c r="AO1254">
        <f t="shared" si="466"/>
        <v>0</v>
      </c>
      <c r="AP1254">
        <f t="shared" si="466"/>
        <v>0</v>
      </c>
      <c r="AQ1254">
        <f t="shared" si="466"/>
        <v>0</v>
      </c>
      <c r="AR1254">
        <f t="shared" si="465"/>
        <v>0</v>
      </c>
      <c r="AS1254">
        <f t="shared" si="465"/>
        <v>0</v>
      </c>
      <c r="AT1254">
        <f t="shared" si="465"/>
        <v>0</v>
      </c>
      <c r="AU1254">
        <f t="shared" si="465"/>
        <v>0</v>
      </c>
      <c r="AV1254">
        <f t="shared" si="465"/>
        <v>0</v>
      </c>
      <c r="AW1254">
        <f t="shared" si="465"/>
        <v>0</v>
      </c>
      <c r="AX1254">
        <f t="shared" si="465"/>
        <v>0</v>
      </c>
      <c r="AY1254">
        <f t="shared" si="462"/>
        <v>0</v>
      </c>
      <c r="AZ1254">
        <f t="shared" si="463"/>
        <v>0</v>
      </c>
      <c r="BA1254">
        <f t="shared" si="463"/>
        <v>0</v>
      </c>
      <c r="BB1254">
        <f t="shared" si="463"/>
        <v>0</v>
      </c>
      <c r="BC1254">
        <f t="shared" si="463"/>
        <v>0</v>
      </c>
      <c r="BD1254">
        <f t="shared" si="463"/>
        <v>0</v>
      </c>
      <c r="BE1254">
        <f t="shared" si="463"/>
        <v>0</v>
      </c>
      <c r="BF1254">
        <f t="shared" si="463"/>
        <v>0</v>
      </c>
      <c r="BG1254">
        <f t="shared" si="463"/>
        <v>0</v>
      </c>
      <c r="BH1254">
        <f t="shared" si="463"/>
        <v>0</v>
      </c>
      <c r="BI1254">
        <f t="shared" si="463"/>
        <v>0</v>
      </c>
      <c r="BJ1254">
        <f t="shared" si="463"/>
        <v>0</v>
      </c>
      <c r="BK1254">
        <f t="shared" si="463"/>
        <v>0</v>
      </c>
      <c r="BL1254">
        <f t="shared" si="463"/>
        <v>0</v>
      </c>
      <c r="BM1254">
        <f t="shared" si="463"/>
        <v>0</v>
      </c>
      <c r="BN1254">
        <f t="shared" si="463"/>
        <v>0</v>
      </c>
      <c r="BO1254">
        <f t="shared" si="463"/>
        <v>0</v>
      </c>
      <c r="BP1254">
        <f t="shared" si="463"/>
        <v>0</v>
      </c>
      <c r="BQ1254">
        <f t="shared" si="463"/>
        <v>0</v>
      </c>
      <c r="BR1254">
        <f t="shared" si="463"/>
        <v>0</v>
      </c>
    </row>
    <row r="1255" spans="2:70" x14ac:dyDescent="0.2">
      <c r="B1255" s="1" t="str">
        <f>IF(ISBLANK(N1255),"",YEAR(O1255))</f>
        <v/>
      </c>
      <c r="C1255" s="12">
        <f>IF(ISBLANK(M1255),"",MONTH(O1255))</f>
        <v>1</v>
      </c>
      <c r="D1255" s="1" t="str">
        <f>IF(ISBLANK(N1255),"",WEEKNUM(O1255))</f>
        <v/>
      </c>
      <c r="E1255" s="1" t="str">
        <f>S1255&amp;R1255</f>
        <v/>
      </c>
      <c r="H1255" s="1" t="str">
        <f>IF(ISBLANK(N1255),"",IF(SUM(AC1255:CO1255)=0,"other",INDEX(AC$6:CO$6,MATCH(1,AC1255:CO1255,0))))</f>
        <v/>
      </c>
      <c r="I1255" s="1" t="str" cm="1">
        <f t="array" ref="I1255">IF(ISBLANK(N1255),"",INDEX($AC$7:$CO$7,,MATCH(H1255,$AC$6:$CO$6,0)))</f>
        <v/>
      </c>
      <c r="L1255" s="1" t="str">
        <f>IF(ISBLANK(J1255),H1255,J1255)</f>
        <v/>
      </c>
      <c r="M1255" s="1" t="str">
        <f>IF(ISBLANK(K1255),I1255,K1255)</f>
        <v/>
      </c>
      <c r="AA1255">
        <f t="shared" si="464"/>
        <v>0</v>
      </c>
      <c r="AB1255">
        <f t="shared" si="464"/>
        <v>0</v>
      </c>
      <c r="AC1255">
        <f t="shared" si="460"/>
        <v>0</v>
      </c>
      <c r="AD1255">
        <f t="shared" si="461"/>
        <v>0</v>
      </c>
      <c r="AE1255">
        <f t="shared" si="461"/>
        <v>0</v>
      </c>
      <c r="AF1255">
        <f t="shared" si="461"/>
        <v>0</v>
      </c>
      <c r="AG1255">
        <f t="shared" si="461"/>
        <v>0</v>
      </c>
      <c r="AH1255">
        <f t="shared" si="460"/>
        <v>0</v>
      </c>
      <c r="AI1255">
        <f t="shared" si="460"/>
        <v>0</v>
      </c>
      <c r="AJ1255">
        <f t="shared" si="460"/>
        <v>0</v>
      </c>
      <c r="AK1255">
        <f t="shared" si="460"/>
        <v>0</v>
      </c>
      <c r="AL1255">
        <f t="shared" si="466"/>
        <v>0</v>
      </c>
      <c r="AM1255">
        <f t="shared" si="466"/>
        <v>0</v>
      </c>
      <c r="AN1255">
        <f t="shared" si="466"/>
        <v>0</v>
      </c>
      <c r="AO1255">
        <f t="shared" si="466"/>
        <v>0</v>
      </c>
      <c r="AP1255">
        <f t="shared" si="466"/>
        <v>0</v>
      </c>
      <c r="AQ1255">
        <f t="shared" si="466"/>
        <v>0</v>
      </c>
      <c r="AR1255">
        <f t="shared" si="465"/>
        <v>0</v>
      </c>
      <c r="AS1255">
        <f t="shared" si="465"/>
        <v>0</v>
      </c>
      <c r="AT1255">
        <f t="shared" si="465"/>
        <v>0</v>
      </c>
      <c r="AU1255">
        <f t="shared" si="465"/>
        <v>0</v>
      </c>
      <c r="AV1255">
        <f t="shared" si="465"/>
        <v>0</v>
      </c>
      <c r="AW1255">
        <f t="shared" si="465"/>
        <v>0</v>
      </c>
      <c r="AX1255">
        <f t="shared" si="465"/>
        <v>0</v>
      </c>
      <c r="AY1255">
        <f t="shared" si="462"/>
        <v>0</v>
      </c>
      <c r="AZ1255">
        <f t="shared" si="463"/>
        <v>0</v>
      </c>
      <c r="BA1255">
        <f t="shared" si="463"/>
        <v>0</v>
      </c>
      <c r="BB1255">
        <f t="shared" si="463"/>
        <v>0</v>
      </c>
      <c r="BC1255">
        <f t="shared" si="463"/>
        <v>0</v>
      </c>
      <c r="BD1255">
        <f t="shared" si="463"/>
        <v>0</v>
      </c>
      <c r="BE1255">
        <f t="shared" ref="AZ1255:BR1262" si="467">IF(ISERROR(FIND(BE$5,$E1255)),0,1)</f>
        <v>0</v>
      </c>
      <c r="BF1255">
        <f t="shared" si="467"/>
        <v>0</v>
      </c>
      <c r="BG1255">
        <f t="shared" si="467"/>
        <v>0</v>
      </c>
      <c r="BH1255">
        <f t="shared" si="467"/>
        <v>0</v>
      </c>
      <c r="BI1255">
        <f t="shared" si="467"/>
        <v>0</v>
      </c>
      <c r="BJ1255">
        <f t="shared" si="467"/>
        <v>0</v>
      </c>
      <c r="BK1255">
        <f t="shared" si="467"/>
        <v>0</v>
      </c>
      <c r="BL1255">
        <f t="shared" si="467"/>
        <v>0</v>
      </c>
      <c r="BM1255">
        <f t="shared" si="467"/>
        <v>0</v>
      </c>
      <c r="BN1255">
        <f t="shared" si="467"/>
        <v>0</v>
      </c>
      <c r="BO1255">
        <f t="shared" si="467"/>
        <v>0</v>
      </c>
      <c r="BP1255">
        <f t="shared" si="467"/>
        <v>0</v>
      </c>
      <c r="BQ1255">
        <f t="shared" si="467"/>
        <v>0</v>
      </c>
      <c r="BR1255">
        <f t="shared" si="467"/>
        <v>0</v>
      </c>
    </row>
    <row r="1256" spans="2:70" x14ac:dyDescent="0.2">
      <c r="B1256" s="1" t="str">
        <f>IF(ISBLANK(N1256),"",YEAR(O1256))</f>
        <v/>
      </c>
      <c r="C1256" s="12">
        <f>IF(ISBLANK(M1256),"",MONTH(O1256))</f>
        <v>1</v>
      </c>
      <c r="D1256" s="1" t="str">
        <f>IF(ISBLANK(N1256),"",WEEKNUM(O1256))</f>
        <v/>
      </c>
      <c r="E1256" s="1" t="str">
        <f>S1256&amp;R1256</f>
        <v/>
      </c>
      <c r="H1256" s="1" t="str">
        <f>IF(ISBLANK(N1256),"",IF(SUM(AC1256:CO1256)=0,"other",INDEX(AC$6:CO$6,MATCH(1,AC1256:CO1256,0))))</f>
        <v/>
      </c>
      <c r="I1256" s="1" t="str" cm="1">
        <f t="array" ref="I1256">IF(ISBLANK(N1256),"",INDEX($AC$7:$CO$7,,MATCH(H1256,$AC$6:$CO$6,0)))</f>
        <v/>
      </c>
      <c r="L1256" s="1" t="str">
        <f>IF(ISBLANK(J1256),H1256,J1256)</f>
        <v/>
      </c>
      <c r="M1256" s="1" t="str">
        <f>IF(ISBLANK(K1256),I1256,K1256)</f>
        <v/>
      </c>
      <c r="AA1256">
        <f t="shared" si="464"/>
        <v>0</v>
      </c>
      <c r="AB1256">
        <f t="shared" si="464"/>
        <v>0</v>
      </c>
      <c r="AC1256">
        <f t="shared" si="460"/>
        <v>0</v>
      </c>
      <c r="AD1256">
        <f t="shared" si="461"/>
        <v>0</v>
      </c>
      <c r="AE1256">
        <f t="shared" si="461"/>
        <v>0</v>
      </c>
      <c r="AF1256">
        <f t="shared" si="461"/>
        <v>0</v>
      </c>
      <c r="AG1256">
        <f t="shared" si="461"/>
        <v>0</v>
      </c>
      <c r="AH1256">
        <f t="shared" si="460"/>
        <v>0</v>
      </c>
      <c r="AI1256">
        <f t="shared" si="460"/>
        <v>0</v>
      </c>
      <c r="AJ1256">
        <f t="shared" si="460"/>
        <v>0</v>
      </c>
      <c r="AK1256">
        <f t="shared" si="460"/>
        <v>0</v>
      </c>
      <c r="AL1256">
        <f t="shared" si="466"/>
        <v>0</v>
      </c>
      <c r="AM1256">
        <f t="shared" si="466"/>
        <v>0</v>
      </c>
      <c r="AN1256">
        <f t="shared" si="466"/>
        <v>0</v>
      </c>
      <c r="AO1256">
        <f t="shared" si="466"/>
        <v>0</v>
      </c>
      <c r="AP1256">
        <f t="shared" si="466"/>
        <v>0</v>
      </c>
      <c r="AQ1256">
        <f t="shared" si="466"/>
        <v>0</v>
      </c>
      <c r="AR1256">
        <f t="shared" si="465"/>
        <v>0</v>
      </c>
      <c r="AS1256">
        <f t="shared" si="465"/>
        <v>0</v>
      </c>
      <c r="AT1256">
        <f t="shared" si="465"/>
        <v>0</v>
      </c>
      <c r="AU1256">
        <f t="shared" si="465"/>
        <v>0</v>
      </c>
      <c r="AV1256">
        <f t="shared" si="465"/>
        <v>0</v>
      </c>
      <c r="AW1256">
        <f t="shared" si="465"/>
        <v>0</v>
      </c>
      <c r="AX1256">
        <f t="shared" si="465"/>
        <v>0</v>
      </c>
      <c r="AY1256">
        <f t="shared" si="462"/>
        <v>0</v>
      </c>
      <c r="AZ1256">
        <f t="shared" si="467"/>
        <v>0</v>
      </c>
      <c r="BA1256">
        <f t="shared" si="467"/>
        <v>0</v>
      </c>
      <c r="BB1256">
        <f t="shared" si="467"/>
        <v>0</v>
      </c>
      <c r="BC1256">
        <f t="shared" si="467"/>
        <v>0</v>
      </c>
      <c r="BD1256">
        <f t="shared" si="467"/>
        <v>0</v>
      </c>
      <c r="BE1256">
        <f t="shared" si="467"/>
        <v>0</v>
      </c>
      <c r="BF1256">
        <f t="shared" si="467"/>
        <v>0</v>
      </c>
      <c r="BG1256">
        <f t="shared" si="467"/>
        <v>0</v>
      </c>
      <c r="BH1256">
        <f t="shared" si="467"/>
        <v>0</v>
      </c>
      <c r="BI1256">
        <f t="shared" si="467"/>
        <v>0</v>
      </c>
      <c r="BJ1256">
        <f t="shared" si="467"/>
        <v>0</v>
      </c>
      <c r="BK1256">
        <f t="shared" si="467"/>
        <v>0</v>
      </c>
      <c r="BL1256">
        <f t="shared" si="467"/>
        <v>0</v>
      </c>
      <c r="BM1256">
        <f t="shared" si="467"/>
        <v>0</v>
      </c>
      <c r="BN1256">
        <f t="shared" si="467"/>
        <v>0</v>
      </c>
      <c r="BO1256">
        <f t="shared" si="467"/>
        <v>0</v>
      </c>
      <c r="BP1256">
        <f t="shared" si="467"/>
        <v>0</v>
      </c>
      <c r="BQ1256">
        <f t="shared" si="467"/>
        <v>0</v>
      </c>
      <c r="BR1256">
        <f t="shared" si="467"/>
        <v>0</v>
      </c>
    </row>
    <row r="1257" spans="2:70" x14ac:dyDescent="0.2">
      <c r="B1257" s="1" t="str">
        <f>IF(ISBLANK(N1257),"",YEAR(O1257))</f>
        <v/>
      </c>
      <c r="C1257" s="12">
        <f>IF(ISBLANK(M1257),"",MONTH(O1257))</f>
        <v>1</v>
      </c>
      <c r="D1257" s="1" t="str">
        <f>IF(ISBLANK(N1257),"",WEEKNUM(O1257))</f>
        <v/>
      </c>
      <c r="E1257" s="1" t="str">
        <f>S1257&amp;R1257</f>
        <v/>
      </c>
      <c r="H1257" s="1" t="str">
        <f>IF(ISBLANK(N1257),"",IF(SUM(AC1257:CO1257)=0,"other",INDEX(AC$6:CO$6,MATCH(1,AC1257:CO1257,0))))</f>
        <v/>
      </c>
      <c r="I1257" s="1" t="str" cm="1">
        <f t="array" ref="I1257">IF(ISBLANK(N1257),"",INDEX($AC$7:$CO$7,,MATCH(H1257,$AC$6:$CO$6,0)))</f>
        <v/>
      </c>
      <c r="L1257" s="1" t="str">
        <f>IF(ISBLANK(J1257),H1257,J1257)</f>
        <v/>
      </c>
      <c r="M1257" s="1" t="str">
        <f>IF(ISBLANK(K1257),I1257,K1257)</f>
        <v/>
      </c>
      <c r="AA1257">
        <f t="shared" si="464"/>
        <v>0</v>
      </c>
      <c r="AB1257">
        <f t="shared" si="464"/>
        <v>0</v>
      </c>
      <c r="AC1257">
        <f t="shared" si="460"/>
        <v>0</v>
      </c>
      <c r="AD1257">
        <f t="shared" si="461"/>
        <v>0</v>
      </c>
      <c r="AE1257">
        <f t="shared" si="461"/>
        <v>0</v>
      </c>
      <c r="AF1257">
        <f t="shared" si="461"/>
        <v>0</v>
      </c>
      <c r="AG1257">
        <f t="shared" si="461"/>
        <v>0</v>
      </c>
      <c r="AH1257">
        <f t="shared" si="460"/>
        <v>0</v>
      </c>
      <c r="AI1257">
        <f t="shared" si="460"/>
        <v>0</v>
      </c>
      <c r="AJ1257">
        <f t="shared" si="460"/>
        <v>0</v>
      </c>
      <c r="AK1257">
        <f t="shared" si="460"/>
        <v>0</v>
      </c>
      <c r="AL1257">
        <f t="shared" si="466"/>
        <v>0</v>
      </c>
      <c r="AM1257">
        <f t="shared" si="466"/>
        <v>0</v>
      </c>
      <c r="AN1257">
        <f t="shared" si="466"/>
        <v>0</v>
      </c>
      <c r="AO1257">
        <f t="shared" si="466"/>
        <v>0</v>
      </c>
      <c r="AP1257">
        <f t="shared" si="466"/>
        <v>0</v>
      </c>
      <c r="AQ1257">
        <f t="shared" si="466"/>
        <v>0</v>
      </c>
      <c r="AR1257">
        <f t="shared" si="465"/>
        <v>0</v>
      </c>
      <c r="AS1257">
        <f t="shared" si="465"/>
        <v>0</v>
      </c>
      <c r="AT1257">
        <f t="shared" si="465"/>
        <v>0</v>
      </c>
      <c r="AU1257">
        <f t="shared" si="465"/>
        <v>0</v>
      </c>
      <c r="AV1257">
        <f t="shared" si="465"/>
        <v>0</v>
      </c>
      <c r="AW1257">
        <f t="shared" si="465"/>
        <v>0</v>
      </c>
      <c r="AX1257">
        <f t="shared" si="465"/>
        <v>0</v>
      </c>
      <c r="AY1257">
        <f t="shared" si="462"/>
        <v>0</v>
      </c>
      <c r="AZ1257">
        <f t="shared" si="467"/>
        <v>0</v>
      </c>
      <c r="BA1257">
        <f t="shared" si="467"/>
        <v>0</v>
      </c>
      <c r="BB1257">
        <f t="shared" si="467"/>
        <v>0</v>
      </c>
      <c r="BC1257">
        <f t="shared" si="467"/>
        <v>0</v>
      </c>
      <c r="BD1257">
        <f t="shared" si="467"/>
        <v>0</v>
      </c>
      <c r="BE1257">
        <f t="shared" si="467"/>
        <v>0</v>
      </c>
      <c r="BF1257">
        <f t="shared" si="467"/>
        <v>0</v>
      </c>
      <c r="BG1257">
        <f t="shared" si="467"/>
        <v>0</v>
      </c>
      <c r="BH1257">
        <f t="shared" si="467"/>
        <v>0</v>
      </c>
      <c r="BI1257">
        <f t="shared" si="467"/>
        <v>0</v>
      </c>
      <c r="BJ1257">
        <f t="shared" si="467"/>
        <v>0</v>
      </c>
      <c r="BK1257">
        <f t="shared" si="467"/>
        <v>0</v>
      </c>
      <c r="BL1257">
        <f t="shared" si="467"/>
        <v>0</v>
      </c>
      <c r="BM1257">
        <f t="shared" si="467"/>
        <v>0</v>
      </c>
      <c r="BN1257">
        <f t="shared" si="467"/>
        <v>0</v>
      </c>
      <c r="BO1257">
        <f t="shared" si="467"/>
        <v>0</v>
      </c>
      <c r="BP1257">
        <f t="shared" si="467"/>
        <v>0</v>
      </c>
      <c r="BQ1257">
        <f t="shared" si="467"/>
        <v>0</v>
      </c>
      <c r="BR1257">
        <f t="shared" si="467"/>
        <v>0</v>
      </c>
    </row>
    <row r="1258" spans="2:70" x14ac:dyDescent="0.2">
      <c r="B1258" s="1" t="str">
        <f>IF(ISBLANK(N1258),"",YEAR(O1258))</f>
        <v/>
      </c>
      <c r="C1258" s="12">
        <f>IF(ISBLANK(M1258),"",MONTH(O1258))</f>
        <v>1</v>
      </c>
      <c r="D1258" s="1" t="str">
        <f>IF(ISBLANK(N1258),"",WEEKNUM(O1258))</f>
        <v/>
      </c>
      <c r="E1258" s="1" t="str">
        <f>S1258&amp;R1258</f>
        <v/>
      </c>
      <c r="H1258" s="1" t="str">
        <f>IF(ISBLANK(N1258),"",IF(SUM(AC1258:CO1258)=0,"other",INDEX(AC$6:CO$6,MATCH(1,AC1258:CO1258,0))))</f>
        <v/>
      </c>
      <c r="I1258" s="1" t="str" cm="1">
        <f t="array" ref="I1258">IF(ISBLANK(N1258),"",INDEX($AC$7:$CO$7,,MATCH(H1258,$AC$6:$CO$6,0)))</f>
        <v/>
      </c>
      <c r="L1258" s="1" t="str">
        <f>IF(ISBLANK(J1258),H1258,J1258)</f>
        <v/>
      </c>
      <c r="M1258" s="1" t="str">
        <f>IF(ISBLANK(K1258),I1258,K1258)</f>
        <v/>
      </c>
      <c r="AA1258">
        <f t="shared" si="464"/>
        <v>0</v>
      </c>
      <c r="AB1258">
        <f t="shared" si="464"/>
        <v>0</v>
      </c>
      <c r="AC1258">
        <f t="shared" si="460"/>
        <v>0</v>
      </c>
      <c r="AD1258">
        <f t="shared" si="461"/>
        <v>0</v>
      </c>
      <c r="AE1258">
        <f t="shared" si="461"/>
        <v>0</v>
      </c>
      <c r="AF1258">
        <f t="shared" si="461"/>
        <v>0</v>
      </c>
      <c r="AG1258">
        <f t="shared" si="461"/>
        <v>0</v>
      </c>
      <c r="AH1258">
        <f t="shared" si="460"/>
        <v>0</v>
      </c>
      <c r="AI1258">
        <f t="shared" si="460"/>
        <v>0</v>
      </c>
      <c r="AJ1258">
        <f t="shared" si="460"/>
        <v>0</v>
      </c>
      <c r="AK1258">
        <f t="shared" si="460"/>
        <v>0</v>
      </c>
      <c r="AL1258">
        <f t="shared" si="466"/>
        <v>0</v>
      </c>
      <c r="AM1258">
        <f t="shared" si="466"/>
        <v>0</v>
      </c>
      <c r="AN1258">
        <f t="shared" si="466"/>
        <v>0</v>
      </c>
      <c r="AO1258">
        <f t="shared" si="466"/>
        <v>0</v>
      </c>
      <c r="AP1258">
        <f t="shared" si="466"/>
        <v>0</v>
      </c>
      <c r="AQ1258">
        <f t="shared" si="466"/>
        <v>0</v>
      </c>
      <c r="AR1258">
        <f t="shared" si="465"/>
        <v>0</v>
      </c>
      <c r="AS1258">
        <f t="shared" si="465"/>
        <v>0</v>
      </c>
      <c r="AT1258">
        <f t="shared" si="465"/>
        <v>0</v>
      </c>
      <c r="AU1258">
        <f t="shared" si="465"/>
        <v>0</v>
      </c>
      <c r="AV1258">
        <f t="shared" si="465"/>
        <v>0</v>
      </c>
      <c r="AW1258">
        <f t="shared" si="465"/>
        <v>0</v>
      </c>
      <c r="AX1258">
        <f t="shared" si="465"/>
        <v>0</v>
      </c>
      <c r="AY1258">
        <f t="shared" si="462"/>
        <v>0</v>
      </c>
      <c r="AZ1258">
        <f t="shared" si="467"/>
        <v>0</v>
      </c>
      <c r="BA1258">
        <f t="shared" si="467"/>
        <v>0</v>
      </c>
      <c r="BB1258">
        <f t="shared" si="467"/>
        <v>0</v>
      </c>
      <c r="BC1258">
        <f t="shared" si="467"/>
        <v>0</v>
      </c>
      <c r="BD1258">
        <f t="shared" si="467"/>
        <v>0</v>
      </c>
      <c r="BE1258">
        <f t="shared" si="467"/>
        <v>0</v>
      </c>
      <c r="BF1258">
        <f t="shared" si="467"/>
        <v>0</v>
      </c>
      <c r="BG1258">
        <f t="shared" si="467"/>
        <v>0</v>
      </c>
      <c r="BH1258">
        <f t="shared" si="467"/>
        <v>0</v>
      </c>
      <c r="BI1258">
        <f t="shared" si="467"/>
        <v>0</v>
      </c>
      <c r="BJ1258">
        <f t="shared" si="467"/>
        <v>0</v>
      </c>
      <c r="BK1258">
        <f t="shared" si="467"/>
        <v>0</v>
      </c>
      <c r="BL1258">
        <f t="shared" si="467"/>
        <v>0</v>
      </c>
      <c r="BM1258">
        <f t="shared" si="467"/>
        <v>0</v>
      </c>
      <c r="BN1258">
        <f t="shared" si="467"/>
        <v>0</v>
      </c>
      <c r="BO1258">
        <f t="shared" si="467"/>
        <v>0</v>
      </c>
      <c r="BP1258">
        <f t="shared" si="467"/>
        <v>0</v>
      </c>
      <c r="BQ1258">
        <f t="shared" si="467"/>
        <v>0</v>
      </c>
      <c r="BR1258">
        <f t="shared" si="467"/>
        <v>0</v>
      </c>
    </row>
    <row r="1259" spans="2:70" x14ac:dyDescent="0.2">
      <c r="B1259" s="1" t="str">
        <f>IF(ISBLANK(N1259),"",YEAR(O1259))</f>
        <v/>
      </c>
      <c r="C1259" s="12">
        <f>IF(ISBLANK(M1259),"",MONTH(O1259))</f>
        <v>1</v>
      </c>
      <c r="D1259" s="1" t="str">
        <f>IF(ISBLANK(N1259),"",WEEKNUM(O1259))</f>
        <v/>
      </c>
      <c r="E1259" s="1" t="str">
        <f>S1259&amp;R1259</f>
        <v/>
      </c>
      <c r="H1259" s="1" t="str">
        <f>IF(ISBLANK(N1259),"",IF(SUM(AC1259:CO1259)=0,"other",INDEX(AC$6:CO$6,MATCH(1,AC1259:CO1259,0))))</f>
        <v/>
      </c>
      <c r="I1259" s="1" t="str" cm="1">
        <f t="array" ref="I1259">IF(ISBLANK(N1259),"",INDEX($AC$7:$CO$7,,MATCH(H1259,$AC$6:$CO$6,0)))</f>
        <v/>
      </c>
      <c r="L1259" s="1" t="str">
        <f>IF(ISBLANK(J1259),H1259,J1259)</f>
        <v/>
      </c>
      <c r="M1259" s="1" t="str">
        <f>IF(ISBLANK(K1259),I1259,K1259)</f>
        <v/>
      </c>
      <c r="AA1259">
        <f t="shared" si="464"/>
        <v>0</v>
      </c>
      <c r="AB1259">
        <f t="shared" si="464"/>
        <v>0</v>
      </c>
      <c r="AC1259">
        <f t="shared" si="460"/>
        <v>0</v>
      </c>
      <c r="AD1259">
        <f t="shared" ref="AD1259:AG1298" si="468">IF(ISERROR(FIND(AD$5,$E1259)),0,1)</f>
        <v>0</v>
      </c>
      <c r="AE1259">
        <f t="shared" ref="AE1259:AF1322" si="469">IF(ISERROR(FIND(AE$5,$E1259)),0,1)</f>
        <v>0</v>
      </c>
      <c r="AF1259">
        <f t="shared" si="469"/>
        <v>0</v>
      </c>
      <c r="AG1259">
        <f t="shared" si="468"/>
        <v>0</v>
      </c>
      <c r="AH1259">
        <f t="shared" si="460"/>
        <v>0</v>
      </c>
      <c r="AI1259">
        <f t="shared" si="460"/>
        <v>0</v>
      </c>
      <c r="AJ1259">
        <f t="shared" si="460"/>
        <v>0</v>
      </c>
      <c r="AK1259">
        <f t="shared" si="460"/>
        <v>0</v>
      </c>
      <c r="AL1259">
        <f t="shared" si="466"/>
        <v>0</v>
      </c>
      <c r="AM1259">
        <f t="shared" si="466"/>
        <v>0</v>
      </c>
      <c r="AN1259">
        <f t="shared" si="466"/>
        <v>0</v>
      </c>
      <c r="AO1259">
        <f t="shared" si="466"/>
        <v>0</v>
      </c>
      <c r="AP1259">
        <f t="shared" si="466"/>
        <v>0</v>
      </c>
      <c r="AQ1259">
        <f t="shared" si="466"/>
        <v>0</v>
      </c>
      <c r="AR1259">
        <f t="shared" si="465"/>
        <v>0</v>
      </c>
      <c r="AS1259">
        <f t="shared" si="465"/>
        <v>0</v>
      </c>
      <c r="AT1259">
        <f t="shared" si="465"/>
        <v>0</v>
      </c>
      <c r="AU1259">
        <f t="shared" si="465"/>
        <v>0</v>
      </c>
      <c r="AV1259">
        <f t="shared" si="465"/>
        <v>0</v>
      </c>
      <c r="AW1259">
        <f t="shared" si="465"/>
        <v>0</v>
      </c>
      <c r="AX1259">
        <f t="shared" si="465"/>
        <v>0</v>
      </c>
      <c r="AY1259">
        <f t="shared" si="462"/>
        <v>0</v>
      </c>
      <c r="AZ1259">
        <f t="shared" si="467"/>
        <v>0</v>
      </c>
      <c r="BA1259">
        <f t="shared" si="467"/>
        <v>0</v>
      </c>
      <c r="BB1259">
        <f t="shared" si="467"/>
        <v>0</v>
      </c>
      <c r="BC1259">
        <f t="shared" si="467"/>
        <v>0</v>
      </c>
      <c r="BD1259">
        <f t="shared" si="467"/>
        <v>0</v>
      </c>
      <c r="BE1259">
        <f t="shared" si="467"/>
        <v>0</v>
      </c>
      <c r="BF1259">
        <f t="shared" si="467"/>
        <v>0</v>
      </c>
      <c r="BG1259">
        <f t="shared" si="467"/>
        <v>0</v>
      </c>
      <c r="BH1259">
        <f t="shared" si="467"/>
        <v>0</v>
      </c>
      <c r="BI1259">
        <f t="shared" si="467"/>
        <v>0</v>
      </c>
      <c r="BJ1259">
        <f t="shared" si="467"/>
        <v>0</v>
      </c>
      <c r="BK1259">
        <f t="shared" si="467"/>
        <v>0</v>
      </c>
      <c r="BL1259">
        <f t="shared" si="467"/>
        <v>0</v>
      </c>
      <c r="BM1259">
        <f t="shared" si="467"/>
        <v>0</v>
      </c>
      <c r="BN1259">
        <f t="shared" si="467"/>
        <v>0</v>
      </c>
      <c r="BO1259">
        <f t="shared" si="467"/>
        <v>0</v>
      </c>
      <c r="BP1259">
        <f t="shared" si="467"/>
        <v>0</v>
      </c>
      <c r="BQ1259">
        <f t="shared" si="467"/>
        <v>0</v>
      </c>
      <c r="BR1259">
        <f t="shared" si="467"/>
        <v>0</v>
      </c>
    </row>
    <row r="1260" spans="2:70" x14ac:dyDescent="0.2">
      <c r="B1260" s="1" t="str">
        <f>IF(ISBLANK(N1260),"",YEAR(O1260))</f>
        <v/>
      </c>
      <c r="C1260" s="12">
        <f>IF(ISBLANK(M1260),"",MONTH(O1260))</f>
        <v>1</v>
      </c>
      <c r="D1260" s="1" t="str">
        <f>IF(ISBLANK(N1260),"",WEEKNUM(O1260))</f>
        <v/>
      </c>
      <c r="E1260" s="1" t="str">
        <f>S1260&amp;R1260</f>
        <v/>
      </c>
      <c r="H1260" s="1" t="str">
        <f>IF(ISBLANK(N1260),"",IF(SUM(AC1260:CO1260)=0,"other",INDEX(AC$6:CO$6,MATCH(1,AC1260:CO1260,0))))</f>
        <v/>
      </c>
      <c r="I1260" s="1" t="str" cm="1">
        <f t="array" ref="I1260">IF(ISBLANK(N1260),"",INDEX($AC$7:$CO$7,,MATCH(H1260,$AC$6:$CO$6,0)))</f>
        <v/>
      </c>
      <c r="L1260" s="1" t="str">
        <f>IF(ISBLANK(J1260),H1260,J1260)</f>
        <v/>
      </c>
      <c r="M1260" s="1" t="str">
        <f>IF(ISBLANK(K1260),I1260,K1260)</f>
        <v/>
      </c>
      <c r="AA1260">
        <f t="shared" si="464"/>
        <v>0</v>
      </c>
      <c r="AB1260">
        <f t="shared" si="464"/>
        <v>0</v>
      </c>
      <c r="AC1260">
        <f t="shared" si="460"/>
        <v>0</v>
      </c>
      <c r="AD1260">
        <f t="shared" si="468"/>
        <v>0</v>
      </c>
      <c r="AE1260">
        <f t="shared" si="469"/>
        <v>0</v>
      </c>
      <c r="AF1260">
        <f t="shared" si="469"/>
        <v>0</v>
      </c>
      <c r="AG1260">
        <f t="shared" si="468"/>
        <v>0</v>
      </c>
      <c r="AH1260">
        <f t="shared" si="460"/>
        <v>0</v>
      </c>
      <c r="AI1260">
        <f t="shared" si="460"/>
        <v>0</v>
      </c>
      <c r="AJ1260">
        <f t="shared" si="460"/>
        <v>0</v>
      </c>
      <c r="AK1260">
        <f t="shared" si="460"/>
        <v>0</v>
      </c>
      <c r="AL1260">
        <f t="shared" si="466"/>
        <v>0</v>
      </c>
      <c r="AM1260">
        <f t="shared" si="466"/>
        <v>0</v>
      </c>
      <c r="AN1260">
        <f t="shared" si="466"/>
        <v>0</v>
      </c>
      <c r="AO1260">
        <f t="shared" si="466"/>
        <v>0</v>
      </c>
      <c r="AP1260">
        <f t="shared" si="466"/>
        <v>0</v>
      </c>
      <c r="AQ1260">
        <f t="shared" si="466"/>
        <v>0</v>
      </c>
      <c r="AR1260">
        <f t="shared" si="465"/>
        <v>0</v>
      </c>
      <c r="AS1260">
        <f t="shared" si="465"/>
        <v>0</v>
      </c>
      <c r="AT1260">
        <f t="shared" si="465"/>
        <v>0</v>
      </c>
      <c r="AU1260">
        <f t="shared" si="465"/>
        <v>0</v>
      </c>
      <c r="AV1260">
        <f t="shared" si="465"/>
        <v>0</v>
      </c>
      <c r="AW1260">
        <f t="shared" si="465"/>
        <v>0</v>
      </c>
      <c r="AX1260">
        <f t="shared" si="465"/>
        <v>0</v>
      </c>
      <c r="AY1260">
        <f t="shared" si="462"/>
        <v>0</v>
      </c>
      <c r="AZ1260">
        <f t="shared" si="467"/>
        <v>0</v>
      </c>
      <c r="BA1260">
        <f t="shared" si="467"/>
        <v>0</v>
      </c>
      <c r="BB1260">
        <f t="shared" si="467"/>
        <v>0</v>
      </c>
      <c r="BC1260">
        <f t="shared" si="467"/>
        <v>0</v>
      </c>
      <c r="BD1260">
        <f t="shared" si="467"/>
        <v>0</v>
      </c>
      <c r="BE1260">
        <f t="shared" si="467"/>
        <v>0</v>
      </c>
      <c r="BF1260">
        <f t="shared" si="467"/>
        <v>0</v>
      </c>
      <c r="BG1260">
        <f t="shared" si="467"/>
        <v>0</v>
      </c>
      <c r="BH1260">
        <f t="shared" si="467"/>
        <v>0</v>
      </c>
      <c r="BI1260">
        <f t="shared" si="467"/>
        <v>0</v>
      </c>
      <c r="BJ1260">
        <f t="shared" si="467"/>
        <v>0</v>
      </c>
      <c r="BK1260">
        <f t="shared" si="467"/>
        <v>0</v>
      </c>
      <c r="BL1260">
        <f t="shared" si="467"/>
        <v>0</v>
      </c>
      <c r="BM1260">
        <f t="shared" si="467"/>
        <v>0</v>
      </c>
      <c r="BN1260">
        <f t="shared" si="467"/>
        <v>0</v>
      </c>
      <c r="BO1260">
        <f t="shared" si="467"/>
        <v>0</v>
      </c>
      <c r="BP1260">
        <f t="shared" si="467"/>
        <v>0</v>
      </c>
      <c r="BQ1260">
        <f t="shared" si="467"/>
        <v>0</v>
      </c>
      <c r="BR1260">
        <f t="shared" si="467"/>
        <v>0</v>
      </c>
    </row>
    <row r="1261" spans="2:70" x14ac:dyDescent="0.2">
      <c r="B1261" s="1" t="str">
        <f>IF(ISBLANK(N1261),"",YEAR(O1261))</f>
        <v/>
      </c>
      <c r="C1261" s="12">
        <f>IF(ISBLANK(M1261),"",MONTH(O1261))</f>
        <v>1</v>
      </c>
      <c r="D1261" s="1" t="str">
        <f>IF(ISBLANK(N1261),"",WEEKNUM(O1261))</f>
        <v/>
      </c>
      <c r="E1261" s="1" t="str">
        <f>S1261&amp;R1261</f>
        <v/>
      </c>
      <c r="H1261" s="1" t="str">
        <f>IF(ISBLANK(N1261),"",IF(SUM(AC1261:CO1261)=0,"other",INDEX(AC$6:CO$6,MATCH(1,AC1261:CO1261,0))))</f>
        <v/>
      </c>
      <c r="I1261" s="1" t="str" cm="1">
        <f t="array" ref="I1261">IF(ISBLANK(N1261),"",INDEX($AC$7:$CO$7,,MATCH(H1261,$AC$6:$CO$6,0)))</f>
        <v/>
      </c>
      <c r="L1261" s="1" t="str">
        <f>IF(ISBLANK(J1261),H1261,J1261)</f>
        <v/>
      </c>
      <c r="M1261" s="1" t="str">
        <f>IF(ISBLANK(K1261),I1261,K1261)</f>
        <v/>
      </c>
      <c r="AA1261">
        <f t="shared" si="464"/>
        <v>0</v>
      </c>
      <c r="AB1261">
        <f t="shared" si="464"/>
        <v>0</v>
      </c>
      <c r="AC1261">
        <f t="shared" si="460"/>
        <v>0</v>
      </c>
      <c r="AD1261">
        <f t="shared" si="468"/>
        <v>0</v>
      </c>
      <c r="AE1261">
        <f t="shared" si="469"/>
        <v>0</v>
      </c>
      <c r="AF1261">
        <f t="shared" si="469"/>
        <v>0</v>
      </c>
      <c r="AG1261">
        <f t="shared" si="468"/>
        <v>0</v>
      </c>
      <c r="AH1261">
        <f t="shared" si="460"/>
        <v>0</v>
      </c>
      <c r="AI1261">
        <f t="shared" si="460"/>
        <v>0</v>
      </c>
      <c r="AJ1261">
        <f t="shared" si="460"/>
        <v>0</v>
      </c>
      <c r="AK1261">
        <f t="shared" si="460"/>
        <v>0</v>
      </c>
      <c r="AL1261">
        <f t="shared" si="466"/>
        <v>0</v>
      </c>
      <c r="AM1261">
        <f t="shared" si="466"/>
        <v>0</v>
      </c>
      <c r="AN1261">
        <f t="shared" si="466"/>
        <v>0</v>
      </c>
      <c r="AO1261">
        <f t="shared" si="466"/>
        <v>0</v>
      </c>
      <c r="AP1261">
        <f t="shared" si="466"/>
        <v>0</v>
      </c>
      <c r="AQ1261">
        <f t="shared" si="466"/>
        <v>0</v>
      </c>
      <c r="AR1261">
        <f t="shared" si="465"/>
        <v>0</v>
      </c>
      <c r="AS1261">
        <f t="shared" si="465"/>
        <v>0</v>
      </c>
      <c r="AT1261">
        <f t="shared" si="465"/>
        <v>0</v>
      </c>
      <c r="AU1261">
        <f t="shared" si="465"/>
        <v>0</v>
      </c>
      <c r="AV1261">
        <f t="shared" si="465"/>
        <v>0</v>
      </c>
      <c r="AW1261">
        <f t="shared" si="465"/>
        <v>0</v>
      </c>
      <c r="AX1261">
        <f t="shared" si="465"/>
        <v>0</v>
      </c>
      <c r="AY1261">
        <f t="shared" si="462"/>
        <v>0</v>
      </c>
      <c r="AZ1261">
        <f t="shared" si="467"/>
        <v>0</v>
      </c>
      <c r="BA1261">
        <f t="shared" si="467"/>
        <v>0</v>
      </c>
      <c r="BB1261">
        <f t="shared" si="467"/>
        <v>0</v>
      </c>
      <c r="BC1261">
        <f t="shared" si="467"/>
        <v>0</v>
      </c>
      <c r="BD1261">
        <f t="shared" si="467"/>
        <v>0</v>
      </c>
      <c r="BE1261">
        <f t="shared" si="467"/>
        <v>0</v>
      </c>
      <c r="BF1261">
        <f t="shared" si="467"/>
        <v>0</v>
      </c>
      <c r="BG1261">
        <f t="shared" si="467"/>
        <v>0</v>
      </c>
      <c r="BH1261">
        <f t="shared" si="467"/>
        <v>0</v>
      </c>
      <c r="BI1261">
        <f t="shared" si="467"/>
        <v>0</v>
      </c>
      <c r="BJ1261">
        <f t="shared" si="467"/>
        <v>0</v>
      </c>
      <c r="BK1261">
        <f t="shared" si="467"/>
        <v>0</v>
      </c>
      <c r="BL1261">
        <f t="shared" si="467"/>
        <v>0</v>
      </c>
      <c r="BM1261">
        <f t="shared" si="467"/>
        <v>0</v>
      </c>
      <c r="BN1261">
        <f t="shared" si="467"/>
        <v>0</v>
      </c>
      <c r="BO1261">
        <f t="shared" si="467"/>
        <v>0</v>
      </c>
      <c r="BP1261">
        <f t="shared" si="467"/>
        <v>0</v>
      </c>
      <c r="BQ1261">
        <f t="shared" si="467"/>
        <v>0</v>
      </c>
      <c r="BR1261">
        <f t="shared" si="467"/>
        <v>0</v>
      </c>
    </row>
    <row r="1262" spans="2:70" x14ac:dyDescent="0.2">
      <c r="B1262" s="1" t="str">
        <f>IF(ISBLANK(N1262),"",YEAR(O1262))</f>
        <v/>
      </c>
      <c r="C1262" s="12">
        <f>IF(ISBLANK(M1262),"",MONTH(O1262))</f>
        <v>1</v>
      </c>
      <c r="D1262" s="1" t="str">
        <f>IF(ISBLANK(N1262),"",WEEKNUM(O1262))</f>
        <v/>
      </c>
      <c r="E1262" s="1" t="str">
        <f>S1262&amp;R1262</f>
        <v/>
      </c>
      <c r="H1262" s="1" t="str">
        <f>IF(ISBLANK(N1262),"",IF(SUM(AC1262:CO1262)=0,"other",INDEX(AC$6:CO$6,MATCH(1,AC1262:CO1262,0))))</f>
        <v/>
      </c>
      <c r="I1262" s="1" t="str" cm="1">
        <f t="array" ref="I1262">IF(ISBLANK(N1262),"",INDEX($AC$7:$CO$7,,MATCH(H1262,$AC$6:$CO$6,0)))</f>
        <v/>
      </c>
      <c r="L1262" s="1" t="str">
        <f>IF(ISBLANK(J1262),H1262,J1262)</f>
        <v/>
      </c>
      <c r="M1262" s="1" t="str">
        <f>IF(ISBLANK(K1262),I1262,K1262)</f>
        <v/>
      </c>
      <c r="AA1262">
        <f t="shared" si="464"/>
        <v>0</v>
      </c>
      <c r="AB1262">
        <f t="shared" si="464"/>
        <v>0</v>
      </c>
      <c r="AC1262">
        <f t="shared" si="460"/>
        <v>0</v>
      </c>
      <c r="AD1262">
        <f t="shared" si="468"/>
        <v>0</v>
      </c>
      <c r="AE1262">
        <f t="shared" si="469"/>
        <v>0</v>
      </c>
      <c r="AF1262">
        <f t="shared" si="469"/>
        <v>0</v>
      </c>
      <c r="AG1262">
        <f t="shared" si="468"/>
        <v>0</v>
      </c>
      <c r="AH1262">
        <f t="shared" si="460"/>
        <v>0</v>
      </c>
      <c r="AI1262">
        <f t="shared" si="460"/>
        <v>0</v>
      </c>
      <c r="AJ1262">
        <f t="shared" si="460"/>
        <v>0</v>
      </c>
      <c r="AK1262">
        <f t="shared" si="460"/>
        <v>0</v>
      </c>
      <c r="AL1262">
        <f t="shared" ref="AL1262:AQ1271" si="470">IF(ISERROR(FIND(AL$5,$E1262)),0,1)</f>
        <v>0</v>
      </c>
      <c r="AM1262">
        <f t="shared" si="470"/>
        <v>0</v>
      </c>
      <c r="AN1262">
        <f t="shared" si="470"/>
        <v>0</v>
      </c>
      <c r="AO1262">
        <f t="shared" si="470"/>
        <v>0</v>
      </c>
      <c r="AP1262">
        <f t="shared" si="470"/>
        <v>0</v>
      </c>
      <c r="AQ1262">
        <f t="shared" si="470"/>
        <v>0</v>
      </c>
      <c r="AR1262">
        <f t="shared" si="465"/>
        <v>0</v>
      </c>
      <c r="AS1262">
        <f t="shared" si="465"/>
        <v>0</v>
      </c>
      <c r="AT1262">
        <f t="shared" si="465"/>
        <v>0</v>
      </c>
      <c r="AU1262">
        <f t="shared" si="465"/>
        <v>0</v>
      </c>
      <c r="AV1262">
        <f t="shared" si="465"/>
        <v>0</v>
      </c>
      <c r="AW1262">
        <f t="shared" si="465"/>
        <v>0</v>
      </c>
      <c r="AX1262">
        <f t="shared" si="465"/>
        <v>0</v>
      </c>
      <c r="AY1262">
        <f t="shared" si="462"/>
        <v>0</v>
      </c>
      <c r="AZ1262">
        <f t="shared" si="467"/>
        <v>0</v>
      </c>
      <c r="BA1262">
        <f t="shared" si="467"/>
        <v>0</v>
      </c>
      <c r="BB1262">
        <f t="shared" si="467"/>
        <v>0</v>
      </c>
      <c r="BC1262">
        <f t="shared" si="467"/>
        <v>0</v>
      </c>
      <c r="BD1262">
        <f t="shared" si="467"/>
        <v>0</v>
      </c>
      <c r="BE1262">
        <f t="shared" si="467"/>
        <v>0</v>
      </c>
      <c r="BF1262">
        <f t="shared" si="467"/>
        <v>0</v>
      </c>
      <c r="BG1262">
        <f t="shared" si="467"/>
        <v>0</v>
      </c>
      <c r="BH1262">
        <f t="shared" si="467"/>
        <v>0</v>
      </c>
      <c r="BI1262">
        <f t="shared" si="467"/>
        <v>0</v>
      </c>
      <c r="BJ1262">
        <f t="shared" si="467"/>
        <v>0</v>
      </c>
      <c r="BK1262">
        <f t="shared" si="467"/>
        <v>0</v>
      </c>
      <c r="BL1262">
        <f t="shared" si="467"/>
        <v>0</v>
      </c>
      <c r="BM1262">
        <f t="shared" si="467"/>
        <v>0</v>
      </c>
      <c r="BN1262">
        <f t="shared" si="467"/>
        <v>0</v>
      </c>
      <c r="BO1262">
        <f t="shared" si="467"/>
        <v>0</v>
      </c>
      <c r="BP1262">
        <f t="shared" si="467"/>
        <v>0</v>
      </c>
      <c r="BQ1262">
        <f t="shared" si="467"/>
        <v>0</v>
      </c>
      <c r="BR1262">
        <f t="shared" si="467"/>
        <v>0</v>
      </c>
    </row>
    <row r="1263" spans="2:70" x14ac:dyDescent="0.2">
      <c r="B1263" s="1" t="str">
        <f>IF(ISBLANK(N1263),"",YEAR(O1263))</f>
        <v/>
      </c>
      <c r="C1263" s="12">
        <f>IF(ISBLANK(M1263),"",MONTH(O1263))</f>
        <v>1</v>
      </c>
      <c r="D1263" s="1" t="str">
        <f>IF(ISBLANK(N1263),"",WEEKNUM(O1263))</f>
        <v/>
      </c>
      <c r="E1263" s="1" t="str">
        <f>S1263&amp;R1263</f>
        <v/>
      </c>
      <c r="H1263" s="1" t="str">
        <f>IF(ISBLANK(N1263),"",IF(SUM(AC1263:CO1263)=0,"other",INDEX(AC$6:CO$6,MATCH(1,AC1263:CO1263,0))))</f>
        <v/>
      </c>
      <c r="I1263" s="1" t="str" cm="1">
        <f t="array" ref="I1263">IF(ISBLANK(N1263),"",INDEX($AC$7:$CO$7,,MATCH(H1263,$AC$6:$CO$6,0)))</f>
        <v/>
      </c>
      <c r="L1263" s="1" t="str">
        <f>IF(ISBLANK(J1263),H1263,J1263)</f>
        <v/>
      </c>
      <c r="M1263" s="1" t="str">
        <f>IF(ISBLANK(K1263),I1263,K1263)</f>
        <v/>
      </c>
      <c r="AA1263">
        <f t="shared" si="464"/>
        <v>0</v>
      </c>
      <c r="AB1263">
        <f t="shared" si="464"/>
        <v>0</v>
      </c>
      <c r="AC1263">
        <f t="shared" si="460"/>
        <v>0</v>
      </c>
      <c r="AD1263">
        <f t="shared" si="468"/>
        <v>0</v>
      </c>
      <c r="AE1263">
        <f t="shared" si="469"/>
        <v>0</v>
      </c>
      <c r="AF1263">
        <f t="shared" si="469"/>
        <v>0</v>
      </c>
      <c r="AG1263">
        <f t="shared" si="468"/>
        <v>0</v>
      </c>
      <c r="AH1263">
        <f t="shared" si="460"/>
        <v>0</v>
      </c>
      <c r="AI1263">
        <f t="shared" si="460"/>
        <v>0</v>
      </c>
      <c r="AJ1263">
        <f t="shared" si="460"/>
        <v>0</v>
      </c>
      <c r="AK1263">
        <f t="shared" si="460"/>
        <v>0</v>
      </c>
      <c r="AL1263">
        <f t="shared" si="470"/>
        <v>0</v>
      </c>
      <c r="AM1263">
        <f t="shared" si="470"/>
        <v>0</v>
      </c>
      <c r="AN1263">
        <f t="shared" si="470"/>
        <v>0</v>
      </c>
      <c r="AO1263">
        <f t="shared" si="470"/>
        <v>0</v>
      </c>
      <c r="AP1263">
        <f t="shared" si="470"/>
        <v>0</v>
      </c>
      <c r="AQ1263">
        <f t="shared" si="470"/>
        <v>0</v>
      </c>
      <c r="AR1263">
        <f t="shared" si="465"/>
        <v>0</v>
      </c>
      <c r="AS1263">
        <f t="shared" si="465"/>
        <v>0</v>
      </c>
      <c r="AT1263">
        <f t="shared" si="465"/>
        <v>0</v>
      </c>
      <c r="AU1263">
        <f t="shared" si="465"/>
        <v>0</v>
      </c>
      <c r="AV1263">
        <f t="shared" si="465"/>
        <v>0</v>
      </c>
      <c r="AW1263">
        <f t="shared" si="465"/>
        <v>0</v>
      </c>
      <c r="AX1263">
        <f t="shared" si="465"/>
        <v>0</v>
      </c>
      <c r="AY1263">
        <f t="shared" si="462"/>
        <v>0</v>
      </c>
      <c r="AZ1263">
        <f t="shared" si="465"/>
        <v>0</v>
      </c>
      <c r="BA1263">
        <f t="shared" si="465"/>
        <v>0</v>
      </c>
      <c r="BB1263">
        <f t="shared" si="465"/>
        <v>0</v>
      </c>
      <c r="BC1263">
        <f t="shared" si="465"/>
        <v>0</v>
      </c>
      <c r="BD1263">
        <f t="shared" si="465"/>
        <v>0</v>
      </c>
      <c r="BE1263">
        <f t="shared" si="465"/>
        <v>0</v>
      </c>
      <c r="BF1263">
        <f t="shared" si="465"/>
        <v>0</v>
      </c>
      <c r="BG1263">
        <f t="shared" si="465"/>
        <v>0</v>
      </c>
      <c r="BH1263">
        <f t="shared" si="465"/>
        <v>0</v>
      </c>
      <c r="BI1263">
        <f t="shared" si="465"/>
        <v>0</v>
      </c>
      <c r="BJ1263">
        <f t="shared" si="465"/>
        <v>0</v>
      </c>
      <c r="BK1263">
        <f t="shared" si="465"/>
        <v>0</v>
      </c>
      <c r="BL1263">
        <f t="shared" si="465"/>
        <v>0</v>
      </c>
      <c r="BM1263">
        <f t="shared" si="465"/>
        <v>0</v>
      </c>
      <c r="BN1263">
        <f t="shared" si="465"/>
        <v>0</v>
      </c>
      <c r="BO1263">
        <f t="shared" si="465"/>
        <v>0</v>
      </c>
      <c r="BP1263">
        <f t="shared" si="465"/>
        <v>0</v>
      </c>
      <c r="BQ1263">
        <f t="shared" si="465"/>
        <v>0</v>
      </c>
      <c r="BR1263">
        <f t="shared" si="465"/>
        <v>0</v>
      </c>
    </row>
    <row r="1264" spans="2:70" x14ac:dyDescent="0.2">
      <c r="B1264" s="1" t="str">
        <f>IF(ISBLANK(N1264),"",YEAR(O1264))</f>
        <v/>
      </c>
      <c r="C1264" s="12">
        <f>IF(ISBLANK(M1264),"",MONTH(O1264))</f>
        <v>1</v>
      </c>
      <c r="D1264" s="1" t="str">
        <f>IF(ISBLANK(N1264),"",WEEKNUM(O1264))</f>
        <v/>
      </c>
      <c r="E1264" s="1" t="str">
        <f>S1264&amp;R1264</f>
        <v/>
      </c>
      <c r="H1264" s="1" t="str">
        <f>IF(ISBLANK(N1264),"",IF(SUM(AC1264:CO1264)=0,"other",INDEX(AC$6:CO$6,MATCH(1,AC1264:CO1264,0))))</f>
        <v/>
      </c>
      <c r="I1264" s="1" t="str" cm="1">
        <f t="array" ref="I1264">IF(ISBLANK(N1264),"",INDEX($AC$7:$CO$7,,MATCH(H1264,$AC$6:$CO$6,0)))</f>
        <v/>
      </c>
      <c r="L1264" s="1" t="str">
        <f>IF(ISBLANK(J1264),H1264,J1264)</f>
        <v/>
      </c>
      <c r="M1264" s="1" t="str">
        <f>IF(ISBLANK(K1264),I1264,K1264)</f>
        <v/>
      </c>
      <c r="AA1264">
        <f t="shared" si="464"/>
        <v>0</v>
      </c>
      <c r="AB1264">
        <f t="shared" si="464"/>
        <v>0</v>
      </c>
      <c r="AC1264">
        <f t="shared" si="460"/>
        <v>0</v>
      </c>
      <c r="AD1264">
        <f t="shared" si="468"/>
        <v>0</v>
      </c>
      <c r="AE1264">
        <f t="shared" si="469"/>
        <v>0</v>
      </c>
      <c r="AF1264">
        <f t="shared" si="469"/>
        <v>0</v>
      </c>
      <c r="AG1264">
        <f t="shared" si="468"/>
        <v>0</v>
      </c>
      <c r="AH1264">
        <f t="shared" si="460"/>
        <v>0</v>
      </c>
      <c r="AI1264">
        <f t="shared" si="460"/>
        <v>0</v>
      </c>
      <c r="AJ1264">
        <f t="shared" si="460"/>
        <v>0</v>
      </c>
      <c r="AK1264">
        <f t="shared" si="460"/>
        <v>0</v>
      </c>
      <c r="AL1264">
        <f t="shared" si="470"/>
        <v>0</v>
      </c>
      <c r="AM1264">
        <f t="shared" si="470"/>
        <v>0</v>
      </c>
      <c r="AN1264">
        <f t="shared" si="470"/>
        <v>0</v>
      </c>
      <c r="AO1264">
        <f t="shared" si="470"/>
        <v>0</v>
      </c>
      <c r="AP1264">
        <f t="shared" si="470"/>
        <v>0</v>
      </c>
      <c r="AQ1264">
        <f t="shared" si="470"/>
        <v>0</v>
      </c>
      <c r="AR1264">
        <f t="shared" si="465"/>
        <v>0</v>
      </c>
      <c r="AS1264">
        <f t="shared" si="465"/>
        <v>0</v>
      </c>
      <c r="AT1264">
        <f t="shared" si="465"/>
        <v>0</v>
      </c>
      <c r="AU1264">
        <f t="shared" si="465"/>
        <v>0</v>
      </c>
      <c r="AV1264">
        <f t="shared" si="465"/>
        <v>0</v>
      </c>
      <c r="AW1264">
        <f t="shared" si="465"/>
        <v>0</v>
      </c>
      <c r="AX1264">
        <f t="shared" si="465"/>
        <v>0</v>
      </c>
      <c r="AY1264">
        <f t="shared" si="462"/>
        <v>0</v>
      </c>
      <c r="AZ1264">
        <f t="shared" si="465"/>
        <v>0</v>
      </c>
      <c r="BA1264">
        <f t="shared" si="465"/>
        <v>0</v>
      </c>
      <c r="BB1264">
        <f t="shared" si="465"/>
        <v>0</v>
      </c>
      <c r="BC1264">
        <f t="shared" si="465"/>
        <v>0</v>
      </c>
      <c r="BD1264">
        <f t="shared" si="465"/>
        <v>0</v>
      </c>
      <c r="BE1264">
        <f t="shared" si="465"/>
        <v>0</v>
      </c>
      <c r="BF1264">
        <f t="shared" si="465"/>
        <v>0</v>
      </c>
      <c r="BG1264">
        <f t="shared" si="465"/>
        <v>0</v>
      </c>
      <c r="BH1264">
        <f t="shared" si="465"/>
        <v>0</v>
      </c>
      <c r="BI1264">
        <f t="shared" si="465"/>
        <v>0</v>
      </c>
      <c r="BJ1264">
        <f t="shared" si="465"/>
        <v>0</v>
      </c>
      <c r="BK1264">
        <f t="shared" si="465"/>
        <v>0</v>
      </c>
      <c r="BL1264">
        <f t="shared" si="465"/>
        <v>0</v>
      </c>
      <c r="BM1264">
        <f t="shared" si="465"/>
        <v>0</v>
      </c>
      <c r="BN1264">
        <f t="shared" si="465"/>
        <v>0</v>
      </c>
      <c r="BO1264">
        <f t="shared" si="465"/>
        <v>0</v>
      </c>
      <c r="BP1264">
        <f t="shared" si="465"/>
        <v>0</v>
      </c>
      <c r="BQ1264">
        <f t="shared" si="465"/>
        <v>0</v>
      </c>
      <c r="BR1264">
        <f t="shared" si="465"/>
        <v>0</v>
      </c>
    </row>
    <row r="1265" spans="2:70" x14ac:dyDescent="0.2">
      <c r="B1265" s="1" t="str">
        <f>IF(ISBLANK(N1265),"",YEAR(O1265))</f>
        <v/>
      </c>
      <c r="C1265" s="12">
        <f>IF(ISBLANK(M1265),"",MONTH(O1265))</f>
        <v>1</v>
      </c>
      <c r="D1265" s="1" t="str">
        <f>IF(ISBLANK(N1265),"",WEEKNUM(O1265))</f>
        <v/>
      </c>
      <c r="E1265" s="1" t="str">
        <f>S1265&amp;R1265</f>
        <v/>
      </c>
      <c r="H1265" s="1" t="str">
        <f>IF(ISBLANK(N1265),"",IF(SUM(AC1265:CO1265)=0,"other",INDEX(AC$6:CO$6,MATCH(1,AC1265:CO1265,0))))</f>
        <v/>
      </c>
      <c r="I1265" s="1" t="str" cm="1">
        <f t="array" ref="I1265">IF(ISBLANK(N1265),"",INDEX($AC$7:$CO$7,,MATCH(H1265,$AC$6:$CO$6,0)))</f>
        <v/>
      </c>
      <c r="L1265" s="1" t="str">
        <f>IF(ISBLANK(J1265),H1265,J1265)</f>
        <v/>
      </c>
      <c r="M1265" s="1" t="str">
        <f>IF(ISBLANK(K1265),I1265,K1265)</f>
        <v/>
      </c>
      <c r="AA1265">
        <f t="shared" si="464"/>
        <v>0</v>
      </c>
      <c r="AB1265">
        <f t="shared" si="464"/>
        <v>0</v>
      </c>
      <c r="AC1265">
        <f t="shared" si="460"/>
        <v>0</v>
      </c>
      <c r="AD1265">
        <f t="shared" si="468"/>
        <v>0</v>
      </c>
      <c r="AE1265">
        <f t="shared" si="469"/>
        <v>0</v>
      </c>
      <c r="AF1265">
        <f t="shared" si="469"/>
        <v>0</v>
      </c>
      <c r="AG1265">
        <f t="shared" si="468"/>
        <v>0</v>
      </c>
      <c r="AH1265">
        <f t="shared" si="460"/>
        <v>0</v>
      </c>
      <c r="AI1265">
        <f t="shared" si="460"/>
        <v>0</v>
      </c>
      <c r="AJ1265">
        <f t="shared" si="460"/>
        <v>0</v>
      </c>
      <c r="AK1265">
        <f t="shared" si="460"/>
        <v>0</v>
      </c>
      <c r="AL1265">
        <f t="shared" si="470"/>
        <v>0</v>
      </c>
      <c r="AM1265">
        <f t="shared" si="470"/>
        <v>0</v>
      </c>
      <c r="AN1265">
        <f t="shared" si="470"/>
        <v>0</v>
      </c>
      <c r="AO1265">
        <f t="shared" si="470"/>
        <v>0</v>
      </c>
      <c r="AP1265">
        <f t="shared" si="470"/>
        <v>0</v>
      </c>
      <c r="AQ1265">
        <f t="shared" si="470"/>
        <v>0</v>
      </c>
      <c r="AR1265">
        <f t="shared" si="465"/>
        <v>0</v>
      </c>
      <c r="AS1265">
        <f t="shared" si="465"/>
        <v>0</v>
      </c>
      <c r="AT1265">
        <f t="shared" si="465"/>
        <v>0</v>
      </c>
      <c r="AU1265">
        <f t="shared" si="465"/>
        <v>0</v>
      </c>
      <c r="AV1265">
        <f t="shared" si="465"/>
        <v>0</v>
      </c>
      <c r="AW1265">
        <f t="shared" si="465"/>
        <v>0</v>
      </c>
      <c r="AX1265">
        <f t="shared" si="465"/>
        <v>0</v>
      </c>
      <c r="AY1265">
        <f t="shared" si="462"/>
        <v>0</v>
      </c>
      <c r="AZ1265">
        <f t="shared" si="465"/>
        <v>0</v>
      </c>
      <c r="BA1265">
        <f t="shared" si="465"/>
        <v>0</v>
      </c>
      <c r="BB1265">
        <f t="shared" si="465"/>
        <v>0</v>
      </c>
      <c r="BC1265">
        <f t="shared" si="465"/>
        <v>0</v>
      </c>
      <c r="BD1265">
        <f t="shared" si="465"/>
        <v>0</v>
      </c>
      <c r="BE1265">
        <f t="shared" si="465"/>
        <v>0</v>
      </c>
      <c r="BF1265">
        <f t="shared" si="465"/>
        <v>0</v>
      </c>
      <c r="BG1265">
        <f t="shared" si="465"/>
        <v>0</v>
      </c>
      <c r="BH1265">
        <f t="shared" si="465"/>
        <v>0</v>
      </c>
      <c r="BI1265">
        <f t="shared" si="465"/>
        <v>0</v>
      </c>
      <c r="BJ1265">
        <f t="shared" si="465"/>
        <v>0</v>
      </c>
      <c r="BK1265">
        <f t="shared" si="465"/>
        <v>0</v>
      </c>
      <c r="BL1265">
        <f t="shared" si="465"/>
        <v>0</v>
      </c>
      <c r="BM1265">
        <f t="shared" si="465"/>
        <v>0</v>
      </c>
      <c r="BN1265">
        <f t="shared" si="465"/>
        <v>0</v>
      </c>
      <c r="BO1265">
        <f t="shared" si="465"/>
        <v>0</v>
      </c>
      <c r="BP1265">
        <f t="shared" si="465"/>
        <v>0</v>
      </c>
      <c r="BQ1265">
        <f t="shared" si="465"/>
        <v>0</v>
      </c>
      <c r="BR1265">
        <f t="shared" si="465"/>
        <v>0</v>
      </c>
    </row>
    <row r="1266" spans="2:70" x14ac:dyDescent="0.2">
      <c r="B1266" s="1" t="str">
        <f>IF(ISBLANK(N1266),"",YEAR(O1266))</f>
        <v/>
      </c>
      <c r="C1266" s="12">
        <f>IF(ISBLANK(M1266),"",MONTH(O1266))</f>
        <v>1</v>
      </c>
      <c r="D1266" s="1" t="str">
        <f>IF(ISBLANK(N1266),"",WEEKNUM(O1266))</f>
        <v/>
      </c>
      <c r="E1266" s="1" t="str">
        <f>S1266&amp;R1266</f>
        <v/>
      </c>
      <c r="H1266" s="1" t="str">
        <f>IF(ISBLANK(N1266),"",IF(SUM(AC1266:CO1266)=0,"other",INDEX(AC$6:CO$6,MATCH(1,AC1266:CO1266,0))))</f>
        <v/>
      </c>
      <c r="I1266" s="1" t="str" cm="1">
        <f t="array" ref="I1266">IF(ISBLANK(N1266),"",INDEX($AC$7:$CO$7,,MATCH(H1266,$AC$6:$CO$6,0)))</f>
        <v/>
      </c>
      <c r="L1266" s="1" t="str">
        <f>IF(ISBLANK(J1266),H1266,J1266)</f>
        <v/>
      </c>
      <c r="M1266" s="1" t="str">
        <f>IF(ISBLANK(K1266),I1266,K1266)</f>
        <v/>
      </c>
      <c r="AA1266">
        <f t="shared" si="464"/>
        <v>0</v>
      </c>
      <c r="AB1266">
        <f t="shared" si="464"/>
        <v>0</v>
      </c>
      <c r="AC1266">
        <f t="shared" si="460"/>
        <v>0</v>
      </c>
      <c r="AD1266">
        <f t="shared" si="468"/>
        <v>0</v>
      </c>
      <c r="AE1266">
        <f t="shared" si="469"/>
        <v>0</v>
      </c>
      <c r="AF1266">
        <f t="shared" si="469"/>
        <v>0</v>
      </c>
      <c r="AG1266">
        <f t="shared" si="468"/>
        <v>0</v>
      </c>
      <c r="AH1266">
        <f t="shared" si="460"/>
        <v>0</v>
      </c>
      <c r="AI1266">
        <f t="shared" si="460"/>
        <v>0</v>
      </c>
      <c r="AJ1266">
        <f t="shared" si="460"/>
        <v>0</v>
      </c>
      <c r="AK1266">
        <f t="shared" si="460"/>
        <v>0</v>
      </c>
      <c r="AL1266">
        <f t="shared" si="470"/>
        <v>0</v>
      </c>
      <c r="AM1266">
        <f t="shared" si="470"/>
        <v>0</v>
      </c>
      <c r="AN1266">
        <f t="shared" si="470"/>
        <v>0</v>
      </c>
      <c r="AO1266">
        <f t="shared" si="470"/>
        <v>0</v>
      </c>
      <c r="AP1266">
        <f t="shared" si="470"/>
        <v>0</v>
      </c>
      <c r="AQ1266">
        <f t="shared" si="470"/>
        <v>0</v>
      </c>
      <c r="AR1266">
        <f t="shared" si="465"/>
        <v>0</v>
      </c>
      <c r="AS1266">
        <f t="shared" si="465"/>
        <v>0</v>
      </c>
      <c r="AT1266">
        <f t="shared" si="465"/>
        <v>0</v>
      </c>
      <c r="AU1266">
        <f t="shared" si="465"/>
        <v>0</v>
      </c>
      <c r="AV1266">
        <f t="shared" si="465"/>
        <v>0</v>
      </c>
      <c r="AW1266">
        <f t="shared" si="465"/>
        <v>0</v>
      </c>
      <c r="AX1266">
        <f t="shared" si="465"/>
        <v>0</v>
      </c>
      <c r="AY1266">
        <f t="shared" si="462"/>
        <v>0</v>
      </c>
      <c r="AZ1266">
        <f t="shared" si="465"/>
        <v>0</v>
      </c>
      <c r="BA1266">
        <f t="shared" si="465"/>
        <v>0</v>
      </c>
      <c r="BB1266">
        <f t="shared" si="465"/>
        <v>0</v>
      </c>
      <c r="BC1266">
        <f t="shared" si="465"/>
        <v>0</v>
      </c>
      <c r="BD1266">
        <f t="shared" si="465"/>
        <v>0</v>
      </c>
      <c r="BE1266">
        <f t="shared" si="465"/>
        <v>0</v>
      </c>
      <c r="BF1266">
        <f t="shared" si="465"/>
        <v>0</v>
      </c>
      <c r="BG1266">
        <f t="shared" si="465"/>
        <v>0</v>
      </c>
      <c r="BH1266">
        <f t="shared" si="465"/>
        <v>0</v>
      </c>
      <c r="BI1266">
        <f t="shared" si="465"/>
        <v>0</v>
      </c>
      <c r="BJ1266">
        <f t="shared" si="465"/>
        <v>0</v>
      </c>
      <c r="BK1266">
        <f t="shared" si="465"/>
        <v>0</v>
      </c>
      <c r="BL1266">
        <f t="shared" si="465"/>
        <v>0</v>
      </c>
      <c r="BM1266">
        <f t="shared" si="465"/>
        <v>0</v>
      </c>
      <c r="BN1266">
        <f t="shared" si="465"/>
        <v>0</v>
      </c>
      <c r="BO1266">
        <f t="shared" si="465"/>
        <v>0</v>
      </c>
      <c r="BP1266">
        <f t="shared" si="465"/>
        <v>0</v>
      </c>
      <c r="BQ1266">
        <f t="shared" si="465"/>
        <v>0</v>
      </c>
      <c r="BR1266">
        <f t="shared" si="465"/>
        <v>0</v>
      </c>
    </row>
    <row r="1267" spans="2:70" x14ac:dyDescent="0.2">
      <c r="B1267" s="1" t="str">
        <f>IF(ISBLANK(N1267),"",YEAR(O1267))</f>
        <v/>
      </c>
      <c r="C1267" s="12">
        <f>IF(ISBLANK(M1267),"",MONTH(O1267))</f>
        <v>1</v>
      </c>
      <c r="D1267" s="1" t="str">
        <f>IF(ISBLANK(N1267),"",WEEKNUM(O1267))</f>
        <v/>
      </c>
      <c r="E1267" s="1" t="str">
        <f>S1267&amp;R1267</f>
        <v/>
      </c>
      <c r="H1267" s="1" t="str">
        <f>IF(ISBLANK(N1267),"",IF(SUM(AC1267:CO1267)=0,"other",INDEX(AC$6:CO$6,MATCH(1,AC1267:CO1267,0))))</f>
        <v/>
      </c>
      <c r="I1267" s="1" t="str" cm="1">
        <f t="array" ref="I1267">IF(ISBLANK(N1267),"",INDEX($AC$7:$CO$7,,MATCH(H1267,$AC$6:$CO$6,0)))</f>
        <v/>
      </c>
      <c r="L1267" s="1" t="str">
        <f>IF(ISBLANK(J1267),H1267,J1267)</f>
        <v/>
      </c>
      <c r="M1267" s="1" t="str">
        <f>IF(ISBLANK(K1267),I1267,K1267)</f>
        <v/>
      </c>
      <c r="AA1267">
        <f t="shared" si="464"/>
        <v>0</v>
      </c>
      <c r="AB1267">
        <f t="shared" si="464"/>
        <v>0</v>
      </c>
      <c r="AC1267">
        <f t="shared" si="460"/>
        <v>0</v>
      </c>
      <c r="AD1267">
        <f t="shared" si="468"/>
        <v>0</v>
      </c>
      <c r="AE1267">
        <f t="shared" si="469"/>
        <v>0</v>
      </c>
      <c r="AF1267">
        <f t="shared" si="469"/>
        <v>0</v>
      </c>
      <c r="AG1267">
        <f t="shared" si="468"/>
        <v>0</v>
      </c>
      <c r="AH1267">
        <f t="shared" si="460"/>
        <v>0</v>
      </c>
      <c r="AI1267">
        <f t="shared" si="460"/>
        <v>0</v>
      </c>
      <c r="AJ1267">
        <f t="shared" si="460"/>
        <v>0</v>
      </c>
      <c r="AK1267">
        <f t="shared" si="460"/>
        <v>0</v>
      </c>
      <c r="AL1267">
        <f t="shared" si="470"/>
        <v>0</v>
      </c>
      <c r="AM1267">
        <f t="shared" si="470"/>
        <v>0</v>
      </c>
      <c r="AN1267">
        <f t="shared" si="470"/>
        <v>0</v>
      </c>
      <c r="AO1267">
        <f t="shared" si="470"/>
        <v>0</v>
      </c>
      <c r="AP1267">
        <f t="shared" si="470"/>
        <v>0</v>
      </c>
      <c r="AQ1267">
        <f t="shared" si="470"/>
        <v>0</v>
      </c>
      <c r="AR1267">
        <f t="shared" si="465"/>
        <v>0</v>
      </c>
      <c r="AS1267">
        <f t="shared" si="465"/>
        <v>0</v>
      </c>
      <c r="AT1267">
        <f t="shared" si="465"/>
        <v>0</v>
      </c>
      <c r="AU1267">
        <f t="shared" si="465"/>
        <v>0</v>
      </c>
      <c r="AV1267">
        <f t="shared" si="465"/>
        <v>0</v>
      </c>
      <c r="AW1267">
        <f t="shared" si="465"/>
        <v>0</v>
      </c>
      <c r="AX1267">
        <f t="shared" si="465"/>
        <v>0</v>
      </c>
      <c r="AY1267">
        <f t="shared" si="462"/>
        <v>0</v>
      </c>
      <c r="AZ1267">
        <f t="shared" si="465"/>
        <v>0</v>
      </c>
      <c r="BA1267">
        <f t="shared" si="465"/>
        <v>0</v>
      </c>
      <c r="BB1267">
        <f t="shared" si="465"/>
        <v>0</v>
      </c>
      <c r="BC1267">
        <f t="shared" si="465"/>
        <v>0</v>
      </c>
      <c r="BD1267">
        <f t="shared" si="465"/>
        <v>0</v>
      </c>
      <c r="BE1267">
        <f t="shared" si="465"/>
        <v>0</v>
      </c>
      <c r="BF1267">
        <f t="shared" si="465"/>
        <v>0</v>
      </c>
      <c r="BG1267">
        <f t="shared" si="465"/>
        <v>0</v>
      </c>
      <c r="BH1267">
        <f t="shared" si="465"/>
        <v>0</v>
      </c>
      <c r="BI1267">
        <f t="shared" si="465"/>
        <v>0</v>
      </c>
      <c r="BJ1267">
        <f t="shared" si="465"/>
        <v>0</v>
      </c>
      <c r="BK1267">
        <f t="shared" si="465"/>
        <v>0</v>
      </c>
      <c r="BL1267">
        <f t="shared" si="465"/>
        <v>0</v>
      </c>
      <c r="BM1267">
        <f t="shared" si="465"/>
        <v>0</v>
      </c>
      <c r="BN1267">
        <f t="shared" si="465"/>
        <v>0</v>
      </c>
      <c r="BO1267">
        <f t="shared" si="465"/>
        <v>0</v>
      </c>
      <c r="BP1267">
        <f t="shared" si="465"/>
        <v>0</v>
      </c>
      <c r="BQ1267">
        <f t="shared" si="465"/>
        <v>0</v>
      </c>
      <c r="BR1267">
        <f t="shared" si="465"/>
        <v>0</v>
      </c>
    </row>
    <row r="1268" spans="2:70" x14ac:dyDescent="0.2">
      <c r="B1268" s="1" t="str">
        <f>IF(ISBLANK(N1268),"",YEAR(O1268))</f>
        <v/>
      </c>
      <c r="C1268" s="12">
        <f>IF(ISBLANK(M1268),"",MONTH(O1268))</f>
        <v>1</v>
      </c>
      <c r="D1268" s="1" t="str">
        <f>IF(ISBLANK(N1268),"",WEEKNUM(O1268))</f>
        <v/>
      </c>
      <c r="E1268" s="1" t="str">
        <f>S1268&amp;R1268</f>
        <v/>
      </c>
      <c r="H1268" s="1" t="str">
        <f>IF(ISBLANK(N1268),"",IF(SUM(AC1268:CO1268)=0,"other",INDEX(AC$6:CO$6,MATCH(1,AC1268:CO1268,0))))</f>
        <v/>
      </c>
      <c r="I1268" s="1" t="str" cm="1">
        <f t="array" ref="I1268">IF(ISBLANK(N1268),"",INDEX($AC$7:$CO$7,,MATCH(H1268,$AC$6:$CO$6,0)))</f>
        <v/>
      </c>
      <c r="L1268" s="1" t="str">
        <f>IF(ISBLANK(J1268),H1268,J1268)</f>
        <v/>
      </c>
      <c r="M1268" s="1" t="str">
        <f>IF(ISBLANK(K1268),I1268,K1268)</f>
        <v/>
      </c>
      <c r="AA1268">
        <f t="shared" ref="AA1268:AB1287" si="471">IF(ISERROR(FIND(AA$5,$E1268)),0,1)</f>
        <v>0</v>
      </c>
      <c r="AB1268">
        <f t="shared" si="471"/>
        <v>0</v>
      </c>
      <c r="AC1268">
        <f t="shared" si="460"/>
        <v>0</v>
      </c>
      <c r="AD1268">
        <f t="shared" si="468"/>
        <v>0</v>
      </c>
      <c r="AE1268">
        <f t="shared" si="469"/>
        <v>0</v>
      </c>
      <c r="AF1268">
        <f t="shared" si="469"/>
        <v>0</v>
      </c>
      <c r="AG1268">
        <f t="shared" si="468"/>
        <v>0</v>
      </c>
      <c r="AH1268">
        <f t="shared" si="460"/>
        <v>0</v>
      </c>
      <c r="AI1268">
        <f t="shared" si="460"/>
        <v>0</v>
      </c>
      <c r="AJ1268">
        <f t="shared" si="460"/>
        <v>0</v>
      </c>
      <c r="AK1268">
        <f t="shared" si="460"/>
        <v>0</v>
      </c>
      <c r="AL1268">
        <f t="shared" si="470"/>
        <v>0</v>
      </c>
      <c r="AM1268">
        <f t="shared" si="470"/>
        <v>0</v>
      </c>
      <c r="AN1268">
        <f t="shared" si="470"/>
        <v>0</v>
      </c>
      <c r="AO1268">
        <f t="shared" si="470"/>
        <v>0</v>
      </c>
      <c r="AP1268">
        <f t="shared" si="470"/>
        <v>0</v>
      </c>
      <c r="AQ1268">
        <f t="shared" si="470"/>
        <v>0</v>
      </c>
      <c r="AR1268">
        <f t="shared" si="465"/>
        <v>0</v>
      </c>
      <c r="AS1268">
        <f t="shared" si="465"/>
        <v>0</v>
      </c>
      <c r="AT1268">
        <f t="shared" si="465"/>
        <v>0</v>
      </c>
      <c r="AU1268">
        <f t="shared" si="465"/>
        <v>0</v>
      </c>
      <c r="AV1268">
        <f t="shared" si="465"/>
        <v>0</v>
      </c>
      <c r="AW1268">
        <f t="shared" si="465"/>
        <v>0</v>
      </c>
      <c r="AX1268">
        <f t="shared" si="465"/>
        <v>0</v>
      </c>
      <c r="AY1268">
        <f t="shared" si="462"/>
        <v>0</v>
      </c>
      <c r="AZ1268">
        <f t="shared" si="465"/>
        <v>0</v>
      </c>
      <c r="BA1268">
        <f t="shared" si="465"/>
        <v>0</v>
      </c>
      <c r="BB1268">
        <f t="shared" si="465"/>
        <v>0</v>
      </c>
      <c r="BC1268">
        <f t="shared" si="465"/>
        <v>0</v>
      </c>
      <c r="BD1268">
        <f t="shared" si="465"/>
        <v>0</v>
      </c>
      <c r="BE1268">
        <f t="shared" si="465"/>
        <v>0</v>
      </c>
      <c r="BF1268">
        <f t="shared" si="465"/>
        <v>0</v>
      </c>
      <c r="BG1268">
        <f t="shared" si="465"/>
        <v>0</v>
      </c>
      <c r="BH1268">
        <f t="shared" si="465"/>
        <v>0</v>
      </c>
      <c r="BI1268">
        <f t="shared" si="465"/>
        <v>0</v>
      </c>
      <c r="BJ1268">
        <f t="shared" si="465"/>
        <v>0</v>
      </c>
      <c r="BK1268">
        <f t="shared" si="465"/>
        <v>0</v>
      </c>
      <c r="BL1268">
        <f t="shared" si="465"/>
        <v>0</v>
      </c>
      <c r="BM1268">
        <f t="shared" si="465"/>
        <v>0</v>
      </c>
      <c r="BN1268">
        <f t="shared" si="465"/>
        <v>0</v>
      </c>
      <c r="BO1268">
        <f t="shared" si="465"/>
        <v>0</v>
      </c>
      <c r="BP1268">
        <f t="shared" si="465"/>
        <v>0</v>
      </c>
      <c r="BQ1268">
        <f t="shared" si="465"/>
        <v>0</v>
      </c>
      <c r="BR1268">
        <f t="shared" si="465"/>
        <v>0</v>
      </c>
    </row>
    <row r="1269" spans="2:70" x14ac:dyDescent="0.2">
      <c r="B1269" s="1" t="str">
        <f>IF(ISBLANK(N1269),"",YEAR(O1269))</f>
        <v/>
      </c>
      <c r="C1269" s="12">
        <f>IF(ISBLANK(M1269),"",MONTH(O1269))</f>
        <v>1</v>
      </c>
      <c r="D1269" s="1" t="str">
        <f>IF(ISBLANK(N1269),"",WEEKNUM(O1269))</f>
        <v/>
      </c>
      <c r="E1269" s="1" t="str">
        <f>S1269&amp;R1269</f>
        <v/>
      </c>
      <c r="H1269" s="1" t="str">
        <f>IF(ISBLANK(N1269),"",IF(SUM(AC1269:CO1269)=0,"other",INDEX(AC$6:CO$6,MATCH(1,AC1269:CO1269,0))))</f>
        <v/>
      </c>
      <c r="I1269" s="1" t="str" cm="1">
        <f t="array" ref="I1269">IF(ISBLANK(N1269),"",INDEX($AC$7:$CO$7,,MATCH(H1269,$AC$6:$CO$6,0)))</f>
        <v/>
      </c>
      <c r="L1269" s="1" t="str">
        <f>IF(ISBLANK(J1269),H1269,J1269)</f>
        <v/>
      </c>
      <c r="M1269" s="1" t="str">
        <f>IF(ISBLANK(K1269),I1269,K1269)</f>
        <v/>
      </c>
      <c r="AA1269">
        <f t="shared" si="471"/>
        <v>0</v>
      </c>
      <c r="AB1269">
        <f t="shared" si="471"/>
        <v>0</v>
      </c>
      <c r="AC1269">
        <f t="shared" si="460"/>
        <v>0</v>
      </c>
      <c r="AD1269">
        <f t="shared" si="468"/>
        <v>0</v>
      </c>
      <c r="AE1269">
        <f t="shared" si="469"/>
        <v>0</v>
      </c>
      <c r="AF1269">
        <f t="shared" si="469"/>
        <v>0</v>
      </c>
      <c r="AG1269">
        <f t="shared" si="468"/>
        <v>0</v>
      </c>
      <c r="AH1269">
        <f t="shared" si="460"/>
        <v>0</v>
      </c>
      <c r="AI1269">
        <f t="shared" si="460"/>
        <v>0</v>
      </c>
      <c r="AJ1269">
        <f t="shared" si="460"/>
        <v>0</v>
      </c>
      <c r="AK1269">
        <f t="shared" si="460"/>
        <v>0</v>
      </c>
      <c r="AL1269">
        <f t="shared" si="470"/>
        <v>0</v>
      </c>
      <c r="AM1269">
        <f t="shared" si="470"/>
        <v>0</v>
      </c>
      <c r="AN1269">
        <f t="shared" si="470"/>
        <v>0</v>
      </c>
      <c r="AO1269">
        <f t="shared" si="470"/>
        <v>0</v>
      </c>
      <c r="AP1269">
        <f t="shared" si="470"/>
        <v>0</v>
      </c>
      <c r="AQ1269">
        <f t="shared" si="470"/>
        <v>0</v>
      </c>
      <c r="AR1269">
        <f t="shared" si="465"/>
        <v>0</v>
      </c>
      <c r="AS1269">
        <f t="shared" si="465"/>
        <v>0</v>
      </c>
      <c r="AT1269">
        <f t="shared" si="465"/>
        <v>0</v>
      </c>
      <c r="AU1269">
        <f t="shared" ref="AR1269:BR1271" si="472">IF(ISERROR(FIND(AU$5,$E1269)),0,1)</f>
        <v>0</v>
      </c>
      <c r="AV1269">
        <f t="shared" si="472"/>
        <v>0</v>
      </c>
      <c r="AW1269">
        <f t="shared" si="472"/>
        <v>0</v>
      </c>
      <c r="AX1269">
        <f t="shared" si="472"/>
        <v>0</v>
      </c>
      <c r="AY1269">
        <f t="shared" si="462"/>
        <v>0</v>
      </c>
      <c r="AZ1269">
        <f t="shared" si="472"/>
        <v>0</v>
      </c>
      <c r="BA1269">
        <f t="shared" si="472"/>
        <v>0</v>
      </c>
      <c r="BB1269">
        <f t="shared" si="465"/>
        <v>0</v>
      </c>
      <c r="BC1269">
        <f t="shared" si="465"/>
        <v>0</v>
      </c>
      <c r="BD1269">
        <f t="shared" si="465"/>
        <v>0</v>
      </c>
      <c r="BE1269">
        <f t="shared" si="472"/>
        <v>0</v>
      </c>
      <c r="BF1269">
        <f t="shared" si="472"/>
        <v>0</v>
      </c>
      <c r="BG1269">
        <f t="shared" si="472"/>
        <v>0</v>
      </c>
      <c r="BH1269">
        <f t="shared" si="472"/>
        <v>0</v>
      </c>
      <c r="BI1269">
        <f t="shared" si="472"/>
        <v>0</v>
      </c>
      <c r="BJ1269">
        <f t="shared" si="472"/>
        <v>0</v>
      </c>
      <c r="BK1269">
        <f t="shared" si="472"/>
        <v>0</v>
      </c>
      <c r="BL1269">
        <f t="shared" si="472"/>
        <v>0</v>
      </c>
      <c r="BM1269">
        <f t="shared" si="472"/>
        <v>0</v>
      </c>
      <c r="BN1269">
        <f t="shared" si="472"/>
        <v>0</v>
      </c>
      <c r="BO1269">
        <f t="shared" si="472"/>
        <v>0</v>
      </c>
      <c r="BP1269">
        <f t="shared" si="472"/>
        <v>0</v>
      </c>
      <c r="BQ1269">
        <f t="shared" si="472"/>
        <v>0</v>
      </c>
      <c r="BR1269">
        <f t="shared" si="472"/>
        <v>0</v>
      </c>
    </row>
    <row r="1270" spans="2:70" x14ac:dyDescent="0.2">
      <c r="B1270" s="1" t="str">
        <f>IF(ISBLANK(N1270),"",YEAR(O1270))</f>
        <v/>
      </c>
      <c r="C1270" s="12">
        <f>IF(ISBLANK(M1270),"",MONTH(O1270))</f>
        <v>1</v>
      </c>
      <c r="D1270" s="1" t="str">
        <f>IF(ISBLANK(N1270),"",WEEKNUM(O1270))</f>
        <v/>
      </c>
      <c r="E1270" s="1" t="str">
        <f>S1270&amp;R1270</f>
        <v/>
      </c>
      <c r="H1270" s="1" t="str">
        <f>IF(ISBLANK(N1270),"",IF(SUM(AC1270:CO1270)=0,"other",INDEX(AC$6:CO$6,MATCH(1,AC1270:CO1270,0))))</f>
        <v/>
      </c>
      <c r="I1270" s="1" t="str" cm="1">
        <f t="array" ref="I1270">IF(ISBLANK(N1270),"",INDEX($AC$7:$CO$7,,MATCH(H1270,$AC$6:$CO$6,0)))</f>
        <v/>
      </c>
      <c r="L1270" s="1" t="str">
        <f>IF(ISBLANK(J1270),H1270,J1270)</f>
        <v/>
      </c>
      <c r="M1270" s="1" t="str">
        <f>IF(ISBLANK(K1270),I1270,K1270)</f>
        <v/>
      </c>
      <c r="AA1270">
        <f t="shared" si="471"/>
        <v>0</v>
      </c>
      <c r="AB1270">
        <f t="shared" si="471"/>
        <v>0</v>
      </c>
      <c r="AC1270">
        <f t="shared" si="460"/>
        <v>0</v>
      </c>
      <c r="AD1270">
        <f t="shared" si="468"/>
        <v>0</v>
      </c>
      <c r="AE1270">
        <f t="shared" si="469"/>
        <v>0</v>
      </c>
      <c r="AF1270">
        <f t="shared" si="469"/>
        <v>0</v>
      </c>
      <c r="AG1270">
        <f t="shared" si="468"/>
        <v>0</v>
      </c>
      <c r="AH1270">
        <f t="shared" si="460"/>
        <v>0</v>
      </c>
      <c r="AI1270">
        <f t="shared" si="460"/>
        <v>0</v>
      </c>
      <c r="AJ1270">
        <f t="shared" si="460"/>
        <v>0</v>
      </c>
      <c r="AK1270">
        <f t="shared" si="460"/>
        <v>0</v>
      </c>
      <c r="AL1270">
        <f t="shared" si="470"/>
        <v>0</v>
      </c>
      <c r="AM1270">
        <f t="shared" si="470"/>
        <v>0</v>
      </c>
      <c r="AN1270">
        <f t="shared" si="470"/>
        <v>0</v>
      </c>
      <c r="AO1270">
        <f t="shared" si="470"/>
        <v>0</v>
      </c>
      <c r="AP1270">
        <f t="shared" si="470"/>
        <v>0</v>
      </c>
      <c r="AQ1270">
        <f t="shared" si="470"/>
        <v>0</v>
      </c>
      <c r="AR1270">
        <f t="shared" si="472"/>
        <v>0</v>
      </c>
      <c r="AS1270">
        <f t="shared" si="472"/>
        <v>0</v>
      </c>
      <c r="AT1270">
        <f t="shared" si="472"/>
        <v>0</v>
      </c>
      <c r="AU1270">
        <f t="shared" si="472"/>
        <v>0</v>
      </c>
      <c r="AV1270">
        <f t="shared" si="472"/>
        <v>0</v>
      </c>
      <c r="AW1270">
        <f t="shared" si="472"/>
        <v>0</v>
      </c>
      <c r="AX1270">
        <f t="shared" si="472"/>
        <v>0</v>
      </c>
      <c r="AY1270">
        <f t="shared" si="462"/>
        <v>0</v>
      </c>
      <c r="AZ1270">
        <f t="shared" si="472"/>
        <v>0</v>
      </c>
      <c r="BA1270">
        <f t="shared" si="472"/>
        <v>0</v>
      </c>
      <c r="BB1270">
        <f t="shared" si="472"/>
        <v>0</v>
      </c>
      <c r="BC1270">
        <f t="shared" si="472"/>
        <v>0</v>
      </c>
      <c r="BD1270">
        <f t="shared" si="472"/>
        <v>0</v>
      </c>
      <c r="BE1270">
        <f t="shared" si="472"/>
        <v>0</v>
      </c>
      <c r="BF1270">
        <f t="shared" si="472"/>
        <v>0</v>
      </c>
      <c r="BG1270">
        <f t="shared" si="472"/>
        <v>0</v>
      </c>
      <c r="BH1270">
        <f t="shared" si="472"/>
        <v>0</v>
      </c>
      <c r="BI1270">
        <f t="shared" si="472"/>
        <v>0</v>
      </c>
      <c r="BJ1270">
        <f t="shared" si="472"/>
        <v>0</v>
      </c>
      <c r="BK1270">
        <f t="shared" si="472"/>
        <v>0</v>
      </c>
      <c r="BL1270">
        <f t="shared" si="472"/>
        <v>0</v>
      </c>
      <c r="BM1270">
        <f t="shared" si="472"/>
        <v>0</v>
      </c>
      <c r="BN1270">
        <f t="shared" si="472"/>
        <v>0</v>
      </c>
      <c r="BO1270">
        <f t="shared" si="472"/>
        <v>0</v>
      </c>
      <c r="BP1270">
        <f t="shared" si="472"/>
        <v>0</v>
      </c>
      <c r="BQ1270">
        <f t="shared" si="472"/>
        <v>0</v>
      </c>
      <c r="BR1270">
        <f t="shared" si="472"/>
        <v>0</v>
      </c>
    </row>
    <row r="1271" spans="2:70" x14ac:dyDescent="0.2">
      <c r="B1271" s="1" t="str">
        <f>IF(ISBLANK(N1271),"",YEAR(O1271))</f>
        <v/>
      </c>
      <c r="C1271" s="12">
        <f>IF(ISBLANK(M1271),"",MONTH(O1271))</f>
        <v>1</v>
      </c>
      <c r="D1271" s="1" t="str">
        <f>IF(ISBLANK(N1271),"",WEEKNUM(O1271))</f>
        <v/>
      </c>
      <c r="E1271" s="1" t="str">
        <f>S1271&amp;R1271</f>
        <v/>
      </c>
      <c r="H1271" s="1" t="str">
        <f>IF(ISBLANK(N1271),"",IF(SUM(AC1271:CO1271)=0,"other",INDEX(AC$6:CO$6,MATCH(1,AC1271:CO1271,0))))</f>
        <v/>
      </c>
      <c r="I1271" s="1" t="str" cm="1">
        <f t="array" ref="I1271">IF(ISBLANK(N1271),"",INDEX($AC$7:$CO$7,,MATCH(H1271,$AC$6:$CO$6,0)))</f>
        <v/>
      </c>
      <c r="L1271" s="1" t="str">
        <f>IF(ISBLANK(J1271),H1271,J1271)</f>
        <v/>
      </c>
      <c r="M1271" s="1" t="str">
        <f>IF(ISBLANK(K1271),I1271,K1271)</f>
        <v/>
      </c>
      <c r="AA1271">
        <f t="shared" si="471"/>
        <v>0</v>
      </c>
      <c r="AB1271">
        <f t="shared" si="471"/>
        <v>0</v>
      </c>
      <c r="AC1271">
        <f t="shared" si="460"/>
        <v>0</v>
      </c>
      <c r="AD1271">
        <f t="shared" si="468"/>
        <v>0</v>
      </c>
      <c r="AE1271">
        <f t="shared" si="469"/>
        <v>0</v>
      </c>
      <c r="AF1271">
        <f t="shared" si="469"/>
        <v>0</v>
      </c>
      <c r="AG1271">
        <f t="shared" si="468"/>
        <v>0</v>
      </c>
      <c r="AH1271">
        <f t="shared" ref="AH1271:AX1294" si="473">IF(ISERROR(FIND(AH$5,$E1271)),0,1)</f>
        <v>0</v>
      </c>
      <c r="AI1271">
        <f t="shared" si="460"/>
        <v>0</v>
      </c>
      <c r="AJ1271">
        <f t="shared" si="460"/>
        <v>0</v>
      </c>
      <c r="AK1271">
        <f t="shared" si="473"/>
        <v>0</v>
      </c>
      <c r="AL1271">
        <f t="shared" si="470"/>
        <v>0</v>
      </c>
      <c r="AM1271">
        <f t="shared" si="470"/>
        <v>0</v>
      </c>
      <c r="AN1271">
        <f t="shared" si="470"/>
        <v>0</v>
      </c>
      <c r="AO1271">
        <f t="shared" si="470"/>
        <v>0</v>
      </c>
      <c r="AP1271">
        <f t="shared" si="470"/>
        <v>0</v>
      </c>
      <c r="AQ1271">
        <f t="shared" si="470"/>
        <v>0</v>
      </c>
      <c r="AR1271">
        <f t="shared" si="472"/>
        <v>0</v>
      </c>
      <c r="AS1271">
        <f t="shared" si="472"/>
        <v>0</v>
      </c>
      <c r="AT1271">
        <f t="shared" si="472"/>
        <v>0</v>
      </c>
      <c r="AU1271">
        <f t="shared" si="472"/>
        <v>0</v>
      </c>
      <c r="AV1271">
        <f t="shared" si="472"/>
        <v>0</v>
      </c>
      <c r="AW1271">
        <f t="shared" si="472"/>
        <v>0</v>
      </c>
      <c r="AX1271">
        <f t="shared" si="472"/>
        <v>0</v>
      </c>
      <c r="AY1271">
        <f t="shared" si="462"/>
        <v>0</v>
      </c>
      <c r="AZ1271">
        <f t="shared" ref="AZ1271:BR1283" si="474">IF(ISERROR(FIND(AZ$5,$E1271)),0,1)</f>
        <v>0</v>
      </c>
      <c r="BA1271">
        <f t="shared" si="472"/>
        <v>0</v>
      </c>
      <c r="BB1271">
        <f t="shared" si="472"/>
        <v>0</v>
      </c>
      <c r="BC1271">
        <f t="shared" si="472"/>
        <v>0</v>
      </c>
      <c r="BD1271">
        <f t="shared" si="472"/>
        <v>0</v>
      </c>
      <c r="BE1271">
        <f t="shared" si="472"/>
        <v>0</v>
      </c>
      <c r="BF1271">
        <f t="shared" si="472"/>
        <v>0</v>
      </c>
      <c r="BG1271">
        <f t="shared" si="472"/>
        <v>0</v>
      </c>
      <c r="BH1271">
        <f t="shared" si="472"/>
        <v>0</v>
      </c>
      <c r="BI1271">
        <f t="shared" si="472"/>
        <v>0</v>
      </c>
      <c r="BJ1271">
        <f t="shared" si="472"/>
        <v>0</v>
      </c>
      <c r="BK1271">
        <f t="shared" si="472"/>
        <v>0</v>
      </c>
      <c r="BL1271">
        <f t="shared" si="472"/>
        <v>0</v>
      </c>
      <c r="BM1271">
        <f t="shared" si="472"/>
        <v>0</v>
      </c>
      <c r="BN1271">
        <f t="shared" si="472"/>
        <v>0</v>
      </c>
      <c r="BO1271">
        <f t="shared" si="472"/>
        <v>0</v>
      </c>
      <c r="BP1271">
        <f t="shared" si="472"/>
        <v>0</v>
      </c>
      <c r="BQ1271">
        <f t="shared" si="474"/>
        <v>0</v>
      </c>
      <c r="BR1271">
        <f t="shared" si="474"/>
        <v>0</v>
      </c>
    </row>
    <row r="1272" spans="2:70" x14ac:dyDescent="0.2">
      <c r="B1272" s="1" t="str">
        <f>IF(ISBLANK(N1272),"",YEAR(O1272))</f>
        <v/>
      </c>
      <c r="C1272" s="12">
        <f>IF(ISBLANK(M1272),"",MONTH(O1272))</f>
        <v>1</v>
      </c>
      <c r="D1272" s="1" t="str">
        <f>IF(ISBLANK(N1272),"",WEEKNUM(O1272))</f>
        <v/>
      </c>
      <c r="E1272" s="1" t="str">
        <f>S1272&amp;R1272</f>
        <v/>
      </c>
      <c r="H1272" s="1" t="str">
        <f>IF(ISBLANK(N1272),"",IF(SUM(AC1272:CO1272)=0,"other",INDEX(AC$6:CO$6,MATCH(1,AC1272:CO1272,0))))</f>
        <v/>
      </c>
      <c r="I1272" s="1" t="str" cm="1">
        <f t="array" ref="I1272">IF(ISBLANK(N1272),"",INDEX($AC$7:$CO$7,,MATCH(H1272,$AC$6:$CO$6,0)))</f>
        <v/>
      </c>
      <c r="L1272" s="1" t="str">
        <f>IF(ISBLANK(J1272),H1272,J1272)</f>
        <v/>
      </c>
      <c r="M1272" s="1" t="str">
        <f>IF(ISBLANK(K1272),I1272,K1272)</f>
        <v/>
      </c>
      <c r="AA1272">
        <f t="shared" si="471"/>
        <v>0</v>
      </c>
      <c r="AB1272">
        <f t="shared" si="471"/>
        <v>0</v>
      </c>
      <c r="AC1272">
        <f t="shared" si="460"/>
        <v>0</v>
      </c>
      <c r="AD1272">
        <f t="shared" si="468"/>
        <v>0</v>
      </c>
      <c r="AE1272">
        <f t="shared" si="469"/>
        <v>0</v>
      </c>
      <c r="AF1272">
        <f t="shared" si="469"/>
        <v>0</v>
      </c>
      <c r="AG1272">
        <f t="shared" si="468"/>
        <v>0</v>
      </c>
      <c r="AH1272">
        <f t="shared" si="473"/>
        <v>0</v>
      </c>
      <c r="AI1272">
        <f t="shared" si="460"/>
        <v>0</v>
      </c>
      <c r="AJ1272">
        <f t="shared" si="460"/>
        <v>0</v>
      </c>
      <c r="AK1272">
        <f t="shared" si="473"/>
        <v>0</v>
      </c>
      <c r="AL1272">
        <f t="shared" si="473"/>
        <v>0</v>
      </c>
      <c r="AM1272">
        <f t="shared" si="473"/>
        <v>0</v>
      </c>
      <c r="AN1272">
        <f t="shared" si="473"/>
        <v>0</v>
      </c>
      <c r="AO1272">
        <f t="shared" si="473"/>
        <v>0</v>
      </c>
      <c r="AP1272">
        <f t="shared" si="473"/>
        <v>0</v>
      </c>
      <c r="AQ1272">
        <f t="shared" si="473"/>
        <v>0</v>
      </c>
      <c r="AR1272">
        <f t="shared" si="473"/>
        <v>0</v>
      </c>
      <c r="AS1272">
        <f t="shared" si="473"/>
        <v>0</v>
      </c>
      <c r="AT1272">
        <f t="shared" si="473"/>
        <v>0</v>
      </c>
      <c r="AU1272">
        <f t="shared" si="473"/>
        <v>0</v>
      </c>
      <c r="AV1272">
        <f t="shared" si="473"/>
        <v>0</v>
      </c>
      <c r="AW1272">
        <f t="shared" si="473"/>
        <v>0</v>
      </c>
      <c r="AX1272">
        <f t="shared" si="473"/>
        <v>0</v>
      </c>
      <c r="AY1272">
        <f t="shared" si="462"/>
        <v>0</v>
      </c>
      <c r="AZ1272">
        <f t="shared" si="474"/>
        <v>0</v>
      </c>
      <c r="BA1272">
        <f t="shared" si="474"/>
        <v>0</v>
      </c>
      <c r="BB1272">
        <f t="shared" si="474"/>
        <v>0</v>
      </c>
      <c r="BC1272">
        <f t="shared" si="474"/>
        <v>0</v>
      </c>
      <c r="BD1272">
        <f t="shared" si="474"/>
        <v>0</v>
      </c>
      <c r="BE1272">
        <f t="shared" si="474"/>
        <v>0</v>
      </c>
      <c r="BF1272">
        <f t="shared" si="474"/>
        <v>0</v>
      </c>
      <c r="BG1272">
        <f t="shared" si="474"/>
        <v>0</v>
      </c>
      <c r="BH1272">
        <f t="shared" si="474"/>
        <v>0</v>
      </c>
      <c r="BI1272">
        <f t="shared" si="474"/>
        <v>0</v>
      </c>
      <c r="BJ1272">
        <f t="shared" si="474"/>
        <v>0</v>
      </c>
      <c r="BK1272">
        <f t="shared" si="474"/>
        <v>0</v>
      </c>
      <c r="BL1272">
        <f t="shared" si="474"/>
        <v>0</v>
      </c>
      <c r="BM1272">
        <f t="shared" si="474"/>
        <v>0</v>
      </c>
      <c r="BN1272">
        <f t="shared" si="474"/>
        <v>0</v>
      </c>
      <c r="BO1272">
        <f t="shared" si="474"/>
        <v>0</v>
      </c>
      <c r="BP1272">
        <f t="shared" si="474"/>
        <v>0</v>
      </c>
      <c r="BQ1272">
        <f t="shared" si="474"/>
        <v>0</v>
      </c>
      <c r="BR1272">
        <f t="shared" si="474"/>
        <v>0</v>
      </c>
    </row>
    <row r="1273" spans="2:70" x14ac:dyDescent="0.2">
      <c r="B1273" s="1" t="str">
        <f>IF(ISBLANK(N1273),"",YEAR(O1273))</f>
        <v/>
      </c>
      <c r="C1273" s="12">
        <f>IF(ISBLANK(M1273),"",MONTH(O1273))</f>
        <v>1</v>
      </c>
      <c r="D1273" s="1" t="str">
        <f>IF(ISBLANK(N1273),"",WEEKNUM(O1273))</f>
        <v/>
      </c>
      <c r="E1273" s="1" t="str">
        <f>S1273&amp;R1273</f>
        <v/>
      </c>
      <c r="H1273" s="1" t="str">
        <f>IF(ISBLANK(N1273),"",IF(SUM(AC1273:CO1273)=0,"other",INDEX(AC$6:CO$6,MATCH(1,AC1273:CO1273,0))))</f>
        <v/>
      </c>
      <c r="I1273" s="1" t="str" cm="1">
        <f t="array" ref="I1273">IF(ISBLANK(N1273),"",INDEX($AC$7:$CO$7,,MATCH(H1273,$AC$6:$CO$6,0)))</f>
        <v/>
      </c>
      <c r="L1273" s="1" t="str">
        <f>IF(ISBLANK(J1273),H1273,J1273)</f>
        <v/>
      </c>
      <c r="M1273" s="1" t="str">
        <f>IF(ISBLANK(K1273),I1273,K1273)</f>
        <v/>
      </c>
      <c r="AA1273">
        <f t="shared" si="471"/>
        <v>0</v>
      </c>
      <c r="AB1273">
        <f t="shared" si="471"/>
        <v>0</v>
      </c>
      <c r="AC1273">
        <f t="shared" si="460"/>
        <v>0</v>
      </c>
      <c r="AD1273">
        <f t="shared" si="468"/>
        <v>0</v>
      </c>
      <c r="AE1273">
        <f t="shared" si="469"/>
        <v>0</v>
      </c>
      <c r="AF1273">
        <f t="shared" si="469"/>
        <v>0</v>
      </c>
      <c r="AG1273">
        <f t="shared" si="468"/>
        <v>0</v>
      </c>
      <c r="AH1273">
        <f t="shared" si="473"/>
        <v>0</v>
      </c>
      <c r="AI1273">
        <f t="shared" si="460"/>
        <v>0</v>
      </c>
      <c r="AJ1273">
        <f t="shared" si="460"/>
        <v>0</v>
      </c>
      <c r="AK1273">
        <f t="shared" si="473"/>
        <v>0</v>
      </c>
      <c r="AL1273">
        <f t="shared" si="473"/>
        <v>0</v>
      </c>
      <c r="AM1273">
        <f t="shared" si="473"/>
        <v>0</v>
      </c>
      <c r="AN1273">
        <f t="shared" si="473"/>
        <v>0</v>
      </c>
      <c r="AO1273">
        <f t="shared" si="473"/>
        <v>0</v>
      </c>
      <c r="AP1273">
        <f t="shared" si="473"/>
        <v>0</v>
      </c>
      <c r="AQ1273">
        <f t="shared" si="473"/>
        <v>0</v>
      </c>
      <c r="AR1273">
        <f t="shared" si="473"/>
        <v>0</v>
      </c>
      <c r="AS1273">
        <f t="shared" si="473"/>
        <v>0</v>
      </c>
      <c r="AT1273">
        <f t="shared" si="473"/>
        <v>0</v>
      </c>
      <c r="AU1273">
        <f t="shared" si="473"/>
        <v>0</v>
      </c>
      <c r="AV1273">
        <f t="shared" si="473"/>
        <v>0</v>
      </c>
      <c r="AW1273">
        <f t="shared" si="473"/>
        <v>0</v>
      </c>
      <c r="AX1273">
        <f t="shared" si="473"/>
        <v>0</v>
      </c>
      <c r="AY1273">
        <f t="shared" si="462"/>
        <v>0</v>
      </c>
      <c r="AZ1273">
        <f t="shared" si="474"/>
        <v>0</v>
      </c>
      <c r="BA1273">
        <f t="shared" si="474"/>
        <v>0</v>
      </c>
      <c r="BB1273">
        <f t="shared" si="474"/>
        <v>0</v>
      </c>
      <c r="BC1273">
        <f t="shared" si="474"/>
        <v>0</v>
      </c>
      <c r="BD1273">
        <f t="shared" si="474"/>
        <v>0</v>
      </c>
      <c r="BE1273">
        <f t="shared" si="474"/>
        <v>0</v>
      </c>
      <c r="BF1273">
        <f t="shared" si="474"/>
        <v>0</v>
      </c>
      <c r="BG1273">
        <f t="shared" si="474"/>
        <v>0</v>
      </c>
      <c r="BH1273">
        <f t="shared" si="474"/>
        <v>0</v>
      </c>
      <c r="BI1273">
        <f t="shared" si="474"/>
        <v>0</v>
      </c>
      <c r="BJ1273">
        <f t="shared" si="474"/>
        <v>0</v>
      </c>
      <c r="BK1273">
        <f t="shared" si="474"/>
        <v>0</v>
      </c>
      <c r="BL1273">
        <f t="shared" si="474"/>
        <v>0</v>
      </c>
      <c r="BM1273">
        <f t="shared" si="474"/>
        <v>0</v>
      </c>
      <c r="BN1273">
        <f t="shared" si="474"/>
        <v>0</v>
      </c>
      <c r="BO1273">
        <f t="shared" si="474"/>
        <v>0</v>
      </c>
      <c r="BP1273">
        <f t="shared" si="474"/>
        <v>0</v>
      </c>
      <c r="BQ1273">
        <f t="shared" si="474"/>
        <v>0</v>
      </c>
      <c r="BR1273">
        <f t="shared" si="474"/>
        <v>0</v>
      </c>
    </row>
    <row r="1274" spans="2:70" x14ac:dyDescent="0.2">
      <c r="B1274" s="1" t="str">
        <f>IF(ISBLANK(N1274),"",YEAR(O1274))</f>
        <v/>
      </c>
      <c r="C1274" s="12">
        <f>IF(ISBLANK(M1274),"",MONTH(O1274))</f>
        <v>1</v>
      </c>
      <c r="D1274" s="1" t="str">
        <f>IF(ISBLANK(N1274),"",WEEKNUM(O1274))</f>
        <v/>
      </c>
      <c r="E1274" s="1" t="str">
        <f>S1274&amp;R1274</f>
        <v/>
      </c>
      <c r="H1274" s="1" t="str">
        <f>IF(ISBLANK(N1274),"",IF(SUM(AC1274:CO1274)=0,"other",INDEX(AC$6:CO$6,MATCH(1,AC1274:CO1274,0))))</f>
        <v/>
      </c>
      <c r="I1274" s="1" t="str" cm="1">
        <f t="array" ref="I1274">IF(ISBLANK(N1274),"",INDEX($AC$7:$CO$7,,MATCH(H1274,$AC$6:$CO$6,0)))</f>
        <v/>
      </c>
      <c r="L1274" s="1" t="str">
        <f>IF(ISBLANK(J1274),H1274,J1274)</f>
        <v/>
      </c>
      <c r="M1274" s="1" t="str">
        <f>IF(ISBLANK(K1274),I1274,K1274)</f>
        <v/>
      </c>
      <c r="AA1274">
        <f t="shared" si="471"/>
        <v>0</v>
      </c>
      <c r="AB1274">
        <f t="shared" si="471"/>
        <v>0</v>
      </c>
      <c r="AC1274">
        <f t="shared" si="460"/>
        <v>0</v>
      </c>
      <c r="AD1274">
        <f t="shared" si="468"/>
        <v>0</v>
      </c>
      <c r="AE1274">
        <f t="shared" si="469"/>
        <v>0</v>
      </c>
      <c r="AF1274">
        <f t="shared" si="469"/>
        <v>0</v>
      </c>
      <c r="AG1274">
        <f t="shared" si="468"/>
        <v>0</v>
      </c>
      <c r="AH1274">
        <f t="shared" si="473"/>
        <v>0</v>
      </c>
      <c r="AI1274">
        <f t="shared" si="460"/>
        <v>0</v>
      </c>
      <c r="AJ1274">
        <f t="shared" si="460"/>
        <v>0</v>
      </c>
      <c r="AK1274">
        <f t="shared" si="473"/>
        <v>0</v>
      </c>
      <c r="AL1274">
        <f t="shared" si="473"/>
        <v>0</v>
      </c>
      <c r="AM1274">
        <f t="shared" si="473"/>
        <v>0</v>
      </c>
      <c r="AN1274">
        <f t="shared" si="473"/>
        <v>0</v>
      </c>
      <c r="AO1274">
        <f t="shared" si="473"/>
        <v>0</v>
      </c>
      <c r="AP1274">
        <f t="shared" si="473"/>
        <v>0</v>
      </c>
      <c r="AQ1274">
        <f t="shared" si="473"/>
        <v>0</v>
      </c>
      <c r="AR1274">
        <f t="shared" si="473"/>
        <v>0</v>
      </c>
      <c r="AS1274">
        <f t="shared" si="473"/>
        <v>0</v>
      </c>
      <c r="AT1274">
        <f t="shared" si="473"/>
        <v>0</v>
      </c>
      <c r="AU1274">
        <f t="shared" si="473"/>
        <v>0</v>
      </c>
      <c r="AV1274">
        <f t="shared" si="473"/>
        <v>0</v>
      </c>
      <c r="AW1274">
        <f t="shared" si="473"/>
        <v>0</v>
      </c>
      <c r="AX1274">
        <f t="shared" si="473"/>
        <v>0</v>
      </c>
      <c r="AY1274">
        <f t="shared" si="462"/>
        <v>0</v>
      </c>
      <c r="AZ1274">
        <f t="shared" si="474"/>
        <v>0</v>
      </c>
      <c r="BA1274">
        <f t="shared" si="474"/>
        <v>0</v>
      </c>
      <c r="BB1274">
        <f t="shared" si="474"/>
        <v>0</v>
      </c>
      <c r="BC1274">
        <f t="shared" si="474"/>
        <v>0</v>
      </c>
      <c r="BD1274">
        <f t="shared" si="474"/>
        <v>0</v>
      </c>
      <c r="BE1274">
        <f t="shared" si="474"/>
        <v>0</v>
      </c>
      <c r="BF1274">
        <f t="shared" si="474"/>
        <v>0</v>
      </c>
      <c r="BG1274">
        <f t="shared" si="474"/>
        <v>0</v>
      </c>
      <c r="BH1274">
        <f t="shared" si="474"/>
        <v>0</v>
      </c>
      <c r="BI1274">
        <f t="shared" si="474"/>
        <v>0</v>
      </c>
      <c r="BJ1274">
        <f t="shared" si="474"/>
        <v>0</v>
      </c>
      <c r="BK1274">
        <f t="shared" si="474"/>
        <v>0</v>
      </c>
      <c r="BL1274">
        <f t="shared" si="474"/>
        <v>0</v>
      </c>
      <c r="BM1274">
        <f t="shared" si="474"/>
        <v>0</v>
      </c>
      <c r="BN1274">
        <f t="shared" si="474"/>
        <v>0</v>
      </c>
      <c r="BO1274">
        <f t="shared" si="474"/>
        <v>0</v>
      </c>
      <c r="BP1274">
        <f t="shared" si="474"/>
        <v>0</v>
      </c>
      <c r="BQ1274">
        <f t="shared" si="474"/>
        <v>0</v>
      </c>
      <c r="BR1274">
        <f t="shared" si="474"/>
        <v>0</v>
      </c>
    </row>
    <row r="1275" spans="2:70" x14ac:dyDescent="0.2">
      <c r="B1275" s="1" t="str">
        <f>IF(ISBLANK(N1275),"",YEAR(O1275))</f>
        <v/>
      </c>
      <c r="C1275" s="12">
        <f>IF(ISBLANK(M1275),"",MONTH(O1275))</f>
        <v>1</v>
      </c>
      <c r="D1275" s="1" t="str">
        <f>IF(ISBLANK(N1275),"",WEEKNUM(O1275))</f>
        <v/>
      </c>
      <c r="E1275" s="1" t="str">
        <f>S1275&amp;R1275</f>
        <v/>
      </c>
      <c r="H1275" s="1" t="str">
        <f>IF(ISBLANK(N1275),"",IF(SUM(AC1275:CO1275)=0,"other",INDEX(AC$6:CO$6,MATCH(1,AC1275:CO1275,0))))</f>
        <v/>
      </c>
      <c r="I1275" s="1" t="str" cm="1">
        <f t="array" ref="I1275">IF(ISBLANK(N1275),"",INDEX($AC$7:$CO$7,,MATCH(H1275,$AC$6:$CO$6,0)))</f>
        <v/>
      </c>
      <c r="L1275" s="1" t="str">
        <f>IF(ISBLANK(J1275),H1275,J1275)</f>
        <v/>
      </c>
      <c r="M1275" s="1" t="str">
        <f>IF(ISBLANK(K1275),I1275,K1275)</f>
        <v/>
      </c>
      <c r="AA1275">
        <f t="shared" si="471"/>
        <v>0</v>
      </c>
      <c r="AB1275">
        <f t="shared" si="471"/>
        <v>0</v>
      </c>
      <c r="AC1275">
        <f t="shared" si="460"/>
        <v>0</v>
      </c>
      <c r="AD1275">
        <f t="shared" si="468"/>
        <v>0</v>
      </c>
      <c r="AE1275">
        <f t="shared" si="469"/>
        <v>0</v>
      </c>
      <c r="AF1275">
        <f t="shared" si="469"/>
        <v>0</v>
      </c>
      <c r="AG1275">
        <f t="shared" si="468"/>
        <v>0</v>
      </c>
      <c r="AH1275">
        <f t="shared" si="473"/>
        <v>0</v>
      </c>
      <c r="AI1275">
        <f t="shared" si="460"/>
        <v>0</v>
      </c>
      <c r="AJ1275">
        <f t="shared" si="460"/>
        <v>0</v>
      </c>
      <c r="AK1275">
        <f t="shared" si="473"/>
        <v>0</v>
      </c>
      <c r="AL1275">
        <f t="shared" si="473"/>
        <v>0</v>
      </c>
      <c r="AM1275">
        <f t="shared" si="473"/>
        <v>0</v>
      </c>
      <c r="AN1275">
        <f t="shared" si="473"/>
        <v>0</v>
      </c>
      <c r="AO1275">
        <f t="shared" si="473"/>
        <v>0</v>
      </c>
      <c r="AP1275">
        <f t="shared" si="473"/>
        <v>0</v>
      </c>
      <c r="AQ1275">
        <f t="shared" si="473"/>
        <v>0</v>
      </c>
      <c r="AR1275">
        <f t="shared" si="473"/>
        <v>0</v>
      </c>
      <c r="AS1275">
        <f t="shared" si="473"/>
        <v>0</v>
      </c>
      <c r="AT1275">
        <f t="shared" si="473"/>
        <v>0</v>
      </c>
      <c r="AU1275">
        <f t="shared" si="473"/>
        <v>0</v>
      </c>
      <c r="AV1275">
        <f t="shared" si="473"/>
        <v>0</v>
      </c>
      <c r="AW1275">
        <f t="shared" si="473"/>
        <v>0</v>
      </c>
      <c r="AX1275">
        <f t="shared" si="473"/>
        <v>0</v>
      </c>
      <c r="AY1275">
        <f t="shared" si="462"/>
        <v>0</v>
      </c>
      <c r="AZ1275">
        <f t="shared" si="474"/>
        <v>0</v>
      </c>
      <c r="BA1275">
        <f t="shared" si="474"/>
        <v>0</v>
      </c>
      <c r="BB1275">
        <f t="shared" si="474"/>
        <v>0</v>
      </c>
      <c r="BC1275">
        <f t="shared" si="474"/>
        <v>0</v>
      </c>
      <c r="BD1275">
        <f t="shared" si="474"/>
        <v>0</v>
      </c>
      <c r="BE1275">
        <f t="shared" si="474"/>
        <v>0</v>
      </c>
      <c r="BF1275">
        <f t="shared" si="474"/>
        <v>0</v>
      </c>
      <c r="BG1275">
        <f t="shared" si="474"/>
        <v>0</v>
      </c>
      <c r="BH1275">
        <f t="shared" si="474"/>
        <v>0</v>
      </c>
      <c r="BI1275">
        <f t="shared" si="474"/>
        <v>0</v>
      </c>
      <c r="BJ1275">
        <f t="shared" si="474"/>
        <v>0</v>
      </c>
      <c r="BK1275">
        <f t="shared" si="474"/>
        <v>0</v>
      </c>
      <c r="BL1275">
        <f t="shared" si="474"/>
        <v>0</v>
      </c>
      <c r="BM1275">
        <f t="shared" si="474"/>
        <v>0</v>
      </c>
      <c r="BN1275">
        <f t="shared" si="474"/>
        <v>0</v>
      </c>
      <c r="BO1275">
        <f t="shared" si="474"/>
        <v>0</v>
      </c>
      <c r="BP1275">
        <f t="shared" si="474"/>
        <v>0</v>
      </c>
      <c r="BQ1275">
        <f t="shared" si="474"/>
        <v>0</v>
      </c>
      <c r="BR1275">
        <f t="shared" si="474"/>
        <v>0</v>
      </c>
    </row>
    <row r="1276" spans="2:70" x14ac:dyDescent="0.2">
      <c r="B1276" s="1" t="str">
        <f>IF(ISBLANK(N1276),"",YEAR(O1276))</f>
        <v/>
      </c>
      <c r="C1276" s="12">
        <f>IF(ISBLANK(M1276),"",MONTH(O1276))</f>
        <v>1</v>
      </c>
      <c r="D1276" s="1" t="str">
        <f>IF(ISBLANK(N1276),"",WEEKNUM(O1276))</f>
        <v/>
      </c>
      <c r="E1276" s="1" t="str">
        <f>S1276&amp;R1276</f>
        <v/>
      </c>
      <c r="H1276" s="1" t="str">
        <f>IF(ISBLANK(N1276),"",IF(SUM(AC1276:CO1276)=0,"other",INDEX(AC$6:CO$6,MATCH(1,AC1276:CO1276,0))))</f>
        <v/>
      </c>
      <c r="I1276" s="1" t="str" cm="1">
        <f t="array" ref="I1276">IF(ISBLANK(N1276),"",INDEX($AC$7:$CO$7,,MATCH(H1276,$AC$6:$CO$6,0)))</f>
        <v/>
      </c>
      <c r="L1276" s="1" t="str">
        <f>IF(ISBLANK(J1276),H1276,J1276)</f>
        <v/>
      </c>
      <c r="M1276" s="1" t="str">
        <f>IF(ISBLANK(K1276),I1276,K1276)</f>
        <v/>
      </c>
      <c r="AA1276">
        <f t="shared" si="471"/>
        <v>0</v>
      </c>
      <c r="AB1276">
        <f t="shared" si="471"/>
        <v>0</v>
      </c>
      <c r="AC1276">
        <f t="shared" si="460"/>
        <v>0</v>
      </c>
      <c r="AD1276">
        <f t="shared" si="468"/>
        <v>0</v>
      </c>
      <c r="AE1276">
        <f t="shared" si="469"/>
        <v>0</v>
      </c>
      <c r="AF1276">
        <f t="shared" si="469"/>
        <v>0</v>
      </c>
      <c r="AG1276">
        <f t="shared" si="468"/>
        <v>0</v>
      </c>
      <c r="AH1276">
        <f t="shared" si="473"/>
        <v>0</v>
      </c>
      <c r="AI1276">
        <f t="shared" si="460"/>
        <v>0</v>
      </c>
      <c r="AJ1276">
        <f t="shared" si="460"/>
        <v>0</v>
      </c>
      <c r="AK1276">
        <f t="shared" si="473"/>
        <v>0</v>
      </c>
      <c r="AL1276">
        <f t="shared" si="473"/>
        <v>0</v>
      </c>
      <c r="AM1276">
        <f t="shared" si="473"/>
        <v>0</v>
      </c>
      <c r="AN1276">
        <f t="shared" si="473"/>
        <v>0</v>
      </c>
      <c r="AO1276">
        <f t="shared" si="473"/>
        <v>0</v>
      </c>
      <c r="AP1276">
        <f t="shared" si="473"/>
        <v>0</v>
      </c>
      <c r="AQ1276">
        <f t="shared" si="473"/>
        <v>0</v>
      </c>
      <c r="AR1276">
        <f t="shared" si="473"/>
        <v>0</v>
      </c>
      <c r="AS1276">
        <f t="shared" si="473"/>
        <v>0</v>
      </c>
      <c r="AT1276">
        <f t="shared" si="473"/>
        <v>0</v>
      </c>
      <c r="AU1276">
        <f t="shared" si="473"/>
        <v>0</v>
      </c>
      <c r="AV1276">
        <f t="shared" si="473"/>
        <v>0</v>
      </c>
      <c r="AW1276">
        <f t="shared" si="473"/>
        <v>0</v>
      </c>
      <c r="AX1276">
        <f t="shared" si="473"/>
        <v>0</v>
      </c>
      <c r="AY1276">
        <f t="shared" si="462"/>
        <v>0</v>
      </c>
      <c r="AZ1276">
        <f t="shared" si="474"/>
        <v>0</v>
      </c>
      <c r="BA1276">
        <f t="shared" si="474"/>
        <v>0</v>
      </c>
      <c r="BB1276">
        <f t="shared" si="474"/>
        <v>0</v>
      </c>
      <c r="BC1276">
        <f t="shared" si="474"/>
        <v>0</v>
      </c>
      <c r="BD1276">
        <f t="shared" si="474"/>
        <v>0</v>
      </c>
      <c r="BE1276">
        <f t="shared" si="474"/>
        <v>0</v>
      </c>
      <c r="BF1276">
        <f t="shared" si="474"/>
        <v>0</v>
      </c>
      <c r="BG1276">
        <f t="shared" si="474"/>
        <v>0</v>
      </c>
      <c r="BH1276">
        <f t="shared" si="474"/>
        <v>0</v>
      </c>
      <c r="BI1276">
        <f t="shared" si="474"/>
        <v>0</v>
      </c>
      <c r="BJ1276">
        <f t="shared" si="474"/>
        <v>0</v>
      </c>
      <c r="BK1276">
        <f t="shared" si="474"/>
        <v>0</v>
      </c>
      <c r="BL1276">
        <f t="shared" si="474"/>
        <v>0</v>
      </c>
      <c r="BM1276">
        <f t="shared" si="474"/>
        <v>0</v>
      </c>
      <c r="BN1276">
        <f t="shared" si="474"/>
        <v>0</v>
      </c>
      <c r="BO1276">
        <f t="shared" si="474"/>
        <v>0</v>
      </c>
      <c r="BP1276">
        <f t="shared" si="474"/>
        <v>0</v>
      </c>
      <c r="BQ1276">
        <f t="shared" si="474"/>
        <v>0</v>
      </c>
      <c r="BR1276">
        <f t="shared" si="474"/>
        <v>0</v>
      </c>
    </row>
    <row r="1277" spans="2:70" x14ac:dyDescent="0.2">
      <c r="B1277" s="1" t="str">
        <f>IF(ISBLANK(N1277),"",YEAR(O1277))</f>
        <v/>
      </c>
      <c r="C1277" s="12">
        <f>IF(ISBLANK(M1277),"",MONTH(O1277))</f>
        <v>1</v>
      </c>
      <c r="D1277" s="1" t="str">
        <f>IF(ISBLANK(N1277),"",WEEKNUM(O1277))</f>
        <v/>
      </c>
      <c r="E1277" s="1" t="str">
        <f>S1277&amp;R1277</f>
        <v/>
      </c>
      <c r="H1277" s="1" t="str">
        <f>IF(ISBLANK(N1277),"",IF(SUM(AC1277:CO1277)=0,"other",INDEX(AC$6:CO$6,MATCH(1,AC1277:CO1277,0))))</f>
        <v/>
      </c>
      <c r="I1277" s="1" t="str" cm="1">
        <f t="array" ref="I1277">IF(ISBLANK(N1277),"",INDEX($AC$7:$CO$7,,MATCH(H1277,$AC$6:$CO$6,0)))</f>
        <v/>
      </c>
      <c r="L1277" s="1" t="str">
        <f>IF(ISBLANK(J1277),H1277,J1277)</f>
        <v/>
      </c>
      <c r="M1277" s="1" t="str">
        <f>IF(ISBLANK(K1277),I1277,K1277)</f>
        <v/>
      </c>
      <c r="AA1277">
        <f t="shared" si="471"/>
        <v>0</v>
      </c>
      <c r="AB1277">
        <f t="shared" si="471"/>
        <v>0</v>
      </c>
      <c r="AC1277">
        <f t="shared" si="460"/>
        <v>0</v>
      </c>
      <c r="AD1277">
        <f t="shared" si="468"/>
        <v>0</v>
      </c>
      <c r="AE1277">
        <f t="shared" si="469"/>
        <v>0</v>
      </c>
      <c r="AF1277">
        <f t="shared" si="469"/>
        <v>0</v>
      </c>
      <c r="AG1277">
        <f t="shared" si="468"/>
        <v>0</v>
      </c>
      <c r="AH1277">
        <f t="shared" si="473"/>
        <v>0</v>
      </c>
      <c r="AI1277">
        <f t="shared" si="460"/>
        <v>0</v>
      </c>
      <c r="AJ1277">
        <f t="shared" si="460"/>
        <v>0</v>
      </c>
      <c r="AK1277">
        <f t="shared" si="473"/>
        <v>0</v>
      </c>
      <c r="AL1277">
        <f t="shared" si="473"/>
        <v>0</v>
      </c>
      <c r="AM1277">
        <f t="shared" si="473"/>
        <v>0</v>
      </c>
      <c r="AN1277">
        <f t="shared" si="473"/>
        <v>0</v>
      </c>
      <c r="AO1277">
        <f t="shared" si="473"/>
        <v>0</v>
      </c>
      <c r="AP1277">
        <f t="shared" si="473"/>
        <v>0</v>
      </c>
      <c r="AQ1277">
        <f t="shared" si="473"/>
        <v>0</v>
      </c>
      <c r="AR1277">
        <f t="shared" si="473"/>
        <v>0</v>
      </c>
      <c r="AS1277">
        <f t="shared" si="473"/>
        <v>0</v>
      </c>
      <c r="AT1277">
        <f t="shared" si="473"/>
        <v>0</v>
      </c>
      <c r="AU1277">
        <f t="shared" si="473"/>
        <v>0</v>
      </c>
      <c r="AV1277">
        <f t="shared" si="473"/>
        <v>0</v>
      </c>
      <c r="AW1277">
        <f t="shared" si="473"/>
        <v>0</v>
      </c>
      <c r="AX1277">
        <f t="shared" si="473"/>
        <v>0</v>
      </c>
      <c r="AY1277">
        <f t="shared" si="462"/>
        <v>0</v>
      </c>
      <c r="AZ1277">
        <f t="shared" si="474"/>
        <v>0</v>
      </c>
      <c r="BA1277">
        <f t="shared" si="474"/>
        <v>0</v>
      </c>
      <c r="BB1277">
        <f t="shared" si="474"/>
        <v>0</v>
      </c>
      <c r="BC1277">
        <f t="shared" si="474"/>
        <v>0</v>
      </c>
      <c r="BD1277">
        <f t="shared" si="474"/>
        <v>0</v>
      </c>
      <c r="BE1277">
        <f t="shared" si="474"/>
        <v>0</v>
      </c>
      <c r="BF1277">
        <f t="shared" si="474"/>
        <v>0</v>
      </c>
      <c r="BG1277">
        <f t="shared" si="474"/>
        <v>0</v>
      </c>
      <c r="BH1277">
        <f t="shared" si="474"/>
        <v>0</v>
      </c>
      <c r="BI1277">
        <f t="shared" si="474"/>
        <v>0</v>
      </c>
      <c r="BJ1277">
        <f t="shared" si="474"/>
        <v>0</v>
      </c>
      <c r="BK1277">
        <f t="shared" si="474"/>
        <v>0</v>
      </c>
      <c r="BL1277">
        <f t="shared" si="474"/>
        <v>0</v>
      </c>
      <c r="BM1277">
        <f t="shared" si="474"/>
        <v>0</v>
      </c>
      <c r="BN1277">
        <f t="shared" si="474"/>
        <v>0</v>
      </c>
      <c r="BO1277">
        <f t="shared" si="474"/>
        <v>0</v>
      </c>
      <c r="BP1277">
        <f t="shared" si="474"/>
        <v>0</v>
      </c>
      <c r="BQ1277">
        <f t="shared" si="474"/>
        <v>0</v>
      </c>
      <c r="BR1277">
        <f t="shared" si="474"/>
        <v>0</v>
      </c>
    </row>
    <row r="1278" spans="2:70" x14ac:dyDescent="0.2">
      <c r="B1278" s="1" t="str">
        <f>IF(ISBLANK(N1278),"",YEAR(O1278))</f>
        <v/>
      </c>
      <c r="C1278" s="12">
        <f>IF(ISBLANK(M1278),"",MONTH(O1278))</f>
        <v>1</v>
      </c>
      <c r="D1278" s="1" t="str">
        <f>IF(ISBLANK(N1278),"",WEEKNUM(O1278))</f>
        <v/>
      </c>
      <c r="E1278" s="1" t="str">
        <f>S1278&amp;R1278</f>
        <v/>
      </c>
      <c r="H1278" s="1" t="str">
        <f>IF(ISBLANK(N1278),"",IF(SUM(AC1278:CO1278)=0,"other",INDEX(AC$6:CO$6,MATCH(1,AC1278:CO1278,0))))</f>
        <v/>
      </c>
      <c r="I1278" s="1" t="str" cm="1">
        <f t="array" ref="I1278">IF(ISBLANK(N1278),"",INDEX($AC$7:$CO$7,,MATCH(H1278,$AC$6:$CO$6,0)))</f>
        <v/>
      </c>
      <c r="L1278" s="1" t="str">
        <f>IF(ISBLANK(J1278),H1278,J1278)</f>
        <v/>
      </c>
      <c r="M1278" s="1" t="str">
        <f>IF(ISBLANK(K1278),I1278,K1278)</f>
        <v/>
      </c>
      <c r="AA1278">
        <f t="shared" si="471"/>
        <v>0</v>
      </c>
      <c r="AB1278">
        <f t="shared" si="471"/>
        <v>0</v>
      </c>
      <c r="AC1278">
        <f t="shared" si="460"/>
        <v>0</v>
      </c>
      <c r="AD1278">
        <f t="shared" si="468"/>
        <v>0</v>
      </c>
      <c r="AE1278">
        <f t="shared" si="469"/>
        <v>0</v>
      </c>
      <c r="AF1278">
        <f t="shared" si="469"/>
        <v>0</v>
      </c>
      <c r="AG1278">
        <f t="shared" si="468"/>
        <v>0</v>
      </c>
      <c r="AH1278">
        <f t="shared" si="473"/>
        <v>0</v>
      </c>
      <c r="AI1278">
        <f t="shared" si="460"/>
        <v>0</v>
      </c>
      <c r="AJ1278">
        <f t="shared" si="460"/>
        <v>0</v>
      </c>
      <c r="AK1278">
        <f t="shared" si="473"/>
        <v>0</v>
      </c>
      <c r="AL1278">
        <f t="shared" si="473"/>
        <v>0</v>
      </c>
      <c r="AM1278">
        <f t="shared" si="473"/>
        <v>0</v>
      </c>
      <c r="AN1278">
        <f t="shared" si="473"/>
        <v>0</v>
      </c>
      <c r="AO1278">
        <f t="shared" si="473"/>
        <v>0</v>
      </c>
      <c r="AP1278">
        <f t="shared" si="473"/>
        <v>0</v>
      </c>
      <c r="AQ1278">
        <f t="shared" si="473"/>
        <v>0</v>
      </c>
      <c r="AR1278">
        <f t="shared" si="473"/>
        <v>0</v>
      </c>
      <c r="AS1278">
        <f t="shared" si="473"/>
        <v>0</v>
      </c>
      <c r="AT1278">
        <f t="shared" si="473"/>
        <v>0</v>
      </c>
      <c r="AU1278">
        <f t="shared" si="473"/>
        <v>0</v>
      </c>
      <c r="AV1278">
        <f t="shared" si="473"/>
        <v>0</v>
      </c>
      <c r="AW1278">
        <f t="shared" si="473"/>
        <v>0</v>
      </c>
      <c r="AX1278">
        <f t="shared" si="473"/>
        <v>0</v>
      </c>
      <c r="AY1278">
        <f t="shared" si="462"/>
        <v>0</v>
      </c>
      <c r="AZ1278">
        <f t="shared" si="474"/>
        <v>0</v>
      </c>
      <c r="BA1278">
        <f t="shared" si="474"/>
        <v>0</v>
      </c>
      <c r="BB1278">
        <f t="shared" si="474"/>
        <v>0</v>
      </c>
      <c r="BC1278">
        <f t="shared" si="474"/>
        <v>0</v>
      </c>
      <c r="BD1278">
        <f t="shared" si="474"/>
        <v>0</v>
      </c>
      <c r="BE1278">
        <f t="shared" si="474"/>
        <v>0</v>
      </c>
      <c r="BF1278">
        <f t="shared" si="474"/>
        <v>0</v>
      </c>
      <c r="BG1278">
        <f t="shared" si="474"/>
        <v>0</v>
      </c>
      <c r="BH1278">
        <f t="shared" si="474"/>
        <v>0</v>
      </c>
      <c r="BI1278">
        <f t="shared" si="474"/>
        <v>0</v>
      </c>
      <c r="BJ1278">
        <f t="shared" si="474"/>
        <v>0</v>
      </c>
      <c r="BK1278">
        <f t="shared" si="474"/>
        <v>0</v>
      </c>
      <c r="BL1278">
        <f t="shared" si="474"/>
        <v>0</v>
      </c>
      <c r="BM1278">
        <f t="shared" si="474"/>
        <v>0</v>
      </c>
      <c r="BN1278">
        <f t="shared" si="474"/>
        <v>0</v>
      </c>
      <c r="BO1278">
        <f t="shared" si="474"/>
        <v>0</v>
      </c>
      <c r="BP1278">
        <f t="shared" si="474"/>
        <v>0</v>
      </c>
      <c r="BQ1278">
        <f t="shared" si="474"/>
        <v>0</v>
      </c>
      <c r="BR1278">
        <f t="shared" si="474"/>
        <v>0</v>
      </c>
    </row>
    <row r="1279" spans="2:70" x14ac:dyDescent="0.2">
      <c r="B1279" s="1" t="str">
        <f>IF(ISBLANK(N1279),"",YEAR(O1279))</f>
        <v/>
      </c>
      <c r="C1279" s="12">
        <f>IF(ISBLANK(M1279),"",MONTH(O1279))</f>
        <v>1</v>
      </c>
      <c r="D1279" s="1" t="str">
        <f>IF(ISBLANK(N1279),"",WEEKNUM(O1279))</f>
        <v/>
      </c>
      <c r="E1279" s="1" t="str">
        <f>S1279&amp;R1279</f>
        <v/>
      </c>
      <c r="H1279" s="1" t="str">
        <f>IF(ISBLANK(N1279),"",IF(SUM(AC1279:CO1279)=0,"other",INDEX(AC$6:CO$6,MATCH(1,AC1279:CO1279,0))))</f>
        <v/>
      </c>
      <c r="I1279" s="1" t="str" cm="1">
        <f t="array" ref="I1279">IF(ISBLANK(N1279),"",INDEX($AC$7:$CO$7,,MATCH(H1279,$AC$6:$CO$6,0)))</f>
        <v/>
      </c>
      <c r="L1279" s="1" t="str">
        <f>IF(ISBLANK(J1279),H1279,J1279)</f>
        <v/>
      </c>
      <c r="M1279" s="1" t="str">
        <f>IF(ISBLANK(K1279),I1279,K1279)</f>
        <v/>
      </c>
      <c r="AA1279">
        <f t="shared" si="471"/>
        <v>0</v>
      </c>
      <c r="AB1279">
        <f t="shared" si="471"/>
        <v>0</v>
      </c>
      <c r="AC1279">
        <f t="shared" si="460"/>
        <v>0</v>
      </c>
      <c r="AD1279">
        <f t="shared" si="468"/>
        <v>0</v>
      </c>
      <c r="AE1279">
        <f t="shared" si="469"/>
        <v>0</v>
      </c>
      <c r="AF1279">
        <f t="shared" si="469"/>
        <v>0</v>
      </c>
      <c r="AG1279">
        <f t="shared" si="468"/>
        <v>0</v>
      </c>
      <c r="AH1279">
        <f t="shared" si="473"/>
        <v>0</v>
      </c>
      <c r="AI1279">
        <f t="shared" si="460"/>
        <v>0</v>
      </c>
      <c r="AJ1279">
        <f t="shared" si="460"/>
        <v>0</v>
      </c>
      <c r="AK1279">
        <f t="shared" si="473"/>
        <v>0</v>
      </c>
      <c r="AL1279">
        <f t="shared" si="473"/>
        <v>0</v>
      </c>
      <c r="AM1279">
        <f t="shared" si="473"/>
        <v>0</v>
      </c>
      <c r="AN1279">
        <f t="shared" si="473"/>
        <v>0</v>
      </c>
      <c r="AO1279">
        <f t="shared" si="473"/>
        <v>0</v>
      </c>
      <c r="AP1279">
        <f t="shared" si="473"/>
        <v>0</v>
      </c>
      <c r="AQ1279">
        <f t="shared" si="473"/>
        <v>0</v>
      </c>
      <c r="AR1279">
        <f t="shared" si="473"/>
        <v>0</v>
      </c>
      <c r="AS1279">
        <f t="shared" si="473"/>
        <v>0</v>
      </c>
      <c r="AT1279">
        <f t="shared" si="473"/>
        <v>0</v>
      </c>
      <c r="AU1279">
        <f t="shared" si="473"/>
        <v>0</v>
      </c>
      <c r="AV1279">
        <f t="shared" si="473"/>
        <v>0</v>
      </c>
      <c r="AW1279">
        <f t="shared" si="473"/>
        <v>0</v>
      </c>
      <c r="AX1279">
        <f t="shared" si="473"/>
        <v>0</v>
      </c>
      <c r="AY1279">
        <f t="shared" si="462"/>
        <v>0</v>
      </c>
      <c r="AZ1279">
        <f t="shared" si="474"/>
        <v>0</v>
      </c>
      <c r="BA1279">
        <f t="shared" si="474"/>
        <v>0</v>
      </c>
      <c r="BB1279">
        <f t="shared" si="474"/>
        <v>0</v>
      </c>
      <c r="BC1279">
        <f t="shared" si="474"/>
        <v>0</v>
      </c>
      <c r="BD1279">
        <f t="shared" si="474"/>
        <v>0</v>
      </c>
      <c r="BE1279">
        <f t="shared" si="474"/>
        <v>0</v>
      </c>
      <c r="BF1279">
        <f t="shared" si="474"/>
        <v>0</v>
      </c>
      <c r="BG1279">
        <f t="shared" si="474"/>
        <v>0</v>
      </c>
      <c r="BH1279">
        <f t="shared" si="474"/>
        <v>0</v>
      </c>
      <c r="BI1279">
        <f t="shared" si="474"/>
        <v>0</v>
      </c>
      <c r="BJ1279">
        <f t="shared" si="474"/>
        <v>0</v>
      </c>
      <c r="BK1279">
        <f t="shared" si="474"/>
        <v>0</v>
      </c>
      <c r="BL1279">
        <f t="shared" si="474"/>
        <v>0</v>
      </c>
      <c r="BM1279">
        <f t="shared" si="474"/>
        <v>0</v>
      </c>
      <c r="BN1279">
        <f t="shared" si="474"/>
        <v>0</v>
      </c>
      <c r="BO1279">
        <f t="shared" si="474"/>
        <v>0</v>
      </c>
      <c r="BP1279">
        <f t="shared" si="474"/>
        <v>0</v>
      </c>
      <c r="BQ1279">
        <f t="shared" si="474"/>
        <v>0</v>
      </c>
      <c r="BR1279">
        <f t="shared" si="474"/>
        <v>0</v>
      </c>
    </row>
    <row r="1280" spans="2:70" x14ac:dyDescent="0.2">
      <c r="B1280" s="1" t="str">
        <f>IF(ISBLANK(N1280),"",YEAR(O1280))</f>
        <v/>
      </c>
      <c r="C1280" s="12">
        <f>IF(ISBLANK(M1280),"",MONTH(O1280))</f>
        <v>1</v>
      </c>
      <c r="D1280" s="1" t="str">
        <f>IF(ISBLANK(N1280),"",WEEKNUM(O1280))</f>
        <v/>
      </c>
      <c r="E1280" s="1" t="str">
        <f>S1280&amp;R1280</f>
        <v/>
      </c>
      <c r="H1280" s="1" t="str">
        <f>IF(ISBLANK(N1280),"",IF(SUM(AC1280:CO1280)=0,"other",INDEX(AC$6:CO$6,MATCH(1,AC1280:CO1280,0))))</f>
        <v/>
      </c>
      <c r="I1280" s="1" t="str" cm="1">
        <f t="array" ref="I1280">IF(ISBLANK(N1280),"",INDEX($AC$7:$CO$7,,MATCH(H1280,$AC$6:$CO$6,0)))</f>
        <v/>
      </c>
      <c r="L1280" s="1" t="str">
        <f>IF(ISBLANK(J1280),H1280,J1280)</f>
        <v/>
      </c>
      <c r="M1280" s="1" t="str">
        <f>IF(ISBLANK(K1280),I1280,K1280)</f>
        <v/>
      </c>
      <c r="AA1280">
        <f t="shared" si="471"/>
        <v>0</v>
      </c>
      <c r="AB1280">
        <f t="shared" si="471"/>
        <v>0</v>
      </c>
      <c r="AC1280">
        <f t="shared" si="460"/>
        <v>0</v>
      </c>
      <c r="AD1280">
        <f t="shared" si="468"/>
        <v>0</v>
      </c>
      <c r="AE1280">
        <f t="shared" si="469"/>
        <v>0</v>
      </c>
      <c r="AF1280">
        <f t="shared" si="469"/>
        <v>0</v>
      </c>
      <c r="AG1280">
        <f t="shared" si="468"/>
        <v>0</v>
      </c>
      <c r="AH1280">
        <f t="shared" si="473"/>
        <v>0</v>
      </c>
      <c r="AI1280">
        <f t="shared" si="460"/>
        <v>0</v>
      </c>
      <c r="AJ1280">
        <f t="shared" si="460"/>
        <v>0</v>
      </c>
      <c r="AK1280">
        <f t="shared" si="473"/>
        <v>0</v>
      </c>
      <c r="AL1280">
        <f t="shared" si="473"/>
        <v>0</v>
      </c>
      <c r="AM1280">
        <f t="shared" si="473"/>
        <v>0</v>
      </c>
      <c r="AN1280">
        <f t="shared" si="473"/>
        <v>0</v>
      </c>
      <c r="AO1280">
        <f t="shared" si="473"/>
        <v>0</v>
      </c>
      <c r="AP1280">
        <f t="shared" si="473"/>
        <v>0</v>
      </c>
      <c r="AQ1280">
        <f t="shared" si="473"/>
        <v>0</v>
      </c>
      <c r="AR1280">
        <f t="shared" si="473"/>
        <v>0</v>
      </c>
      <c r="AS1280">
        <f t="shared" si="473"/>
        <v>0</v>
      </c>
      <c r="AT1280">
        <f t="shared" si="473"/>
        <v>0</v>
      </c>
      <c r="AU1280">
        <f t="shared" si="473"/>
        <v>0</v>
      </c>
      <c r="AV1280">
        <f t="shared" si="473"/>
        <v>0</v>
      </c>
      <c r="AW1280">
        <f t="shared" si="473"/>
        <v>0</v>
      </c>
      <c r="AX1280">
        <f t="shared" si="473"/>
        <v>0</v>
      </c>
      <c r="AY1280">
        <f t="shared" si="462"/>
        <v>0</v>
      </c>
      <c r="AZ1280">
        <f t="shared" si="474"/>
        <v>0</v>
      </c>
      <c r="BA1280">
        <f t="shared" si="474"/>
        <v>0</v>
      </c>
      <c r="BB1280">
        <f t="shared" si="474"/>
        <v>0</v>
      </c>
      <c r="BC1280">
        <f t="shared" si="474"/>
        <v>0</v>
      </c>
      <c r="BD1280">
        <f t="shared" si="474"/>
        <v>0</v>
      </c>
      <c r="BE1280">
        <f t="shared" si="474"/>
        <v>0</v>
      </c>
      <c r="BF1280">
        <f t="shared" si="474"/>
        <v>0</v>
      </c>
      <c r="BG1280">
        <f t="shared" si="474"/>
        <v>0</v>
      </c>
      <c r="BH1280">
        <f t="shared" si="474"/>
        <v>0</v>
      </c>
      <c r="BI1280">
        <f t="shared" si="474"/>
        <v>0</v>
      </c>
      <c r="BJ1280">
        <f t="shared" si="474"/>
        <v>0</v>
      </c>
      <c r="BK1280">
        <f t="shared" si="474"/>
        <v>0</v>
      </c>
      <c r="BL1280">
        <f t="shared" si="474"/>
        <v>0</v>
      </c>
      <c r="BM1280">
        <f t="shared" si="474"/>
        <v>0</v>
      </c>
      <c r="BN1280">
        <f t="shared" si="474"/>
        <v>0</v>
      </c>
      <c r="BO1280">
        <f t="shared" si="474"/>
        <v>0</v>
      </c>
      <c r="BP1280">
        <f t="shared" si="474"/>
        <v>0</v>
      </c>
      <c r="BQ1280">
        <f t="shared" si="474"/>
        <v>0</v>
      </c>
      <c r="BR1280">
        <f t="shared" si="474"/>
        <v>0</v>
      </c>
    </row>
    <row r="1281" spans="2:70" x14ac:dyDescent="0.2">
      <c r="B1281" s="1" t="str">
        <f>IF(ISBLANK(N1281),"",YEAR(O1281))</f>
        <v/>
      </c>
      <c r="C1281" s="12">
        <f>IF(ISBLANK(M1281),"",MONTH(O1281))</f>
        <v>1</v>
      </c>
      <c r="D1281" s="1" t="str">
        <f>IF(ISBLANK(N1281),"",WEEKNUM(O1281))</f>
        <v/>
      </c>
      <c r="E1281" s="1" t="str">
        <f>S1281&amp;R1281</f>
        <v/>
      </c>
      <c r="H1281" s="1" t="str">
        <f>IF(ISBLANK(N1281),"",IF(SUM(AC1281:CO1281)=0,"other",INDEX(AC$6:CO$6,MATCH(1,AC1281:CO1281,0))))</f>
        <v/>
      </c>
      <c r="I1281" s="1" t="str" cm="1">
        <f t="array" ref="I1281">IF(ISBLANK(N1281),"",INDEX($AC$7:$CO$7,,MATCH(H1281,$AC$6:$CO$6,0)))</f>
        <v/>
      </c>
      <c r="L1281" s="1" t="str">
        <f>IF(ISBLANK(J1281),H1281,J1281)</f>
        <v/>
      </c>
      <c r="M1281" s="1" t="str">
        <f>IF(ISBLANK(K1281),I1281,K1281)</f>
        <v/>
      </c>
      <c r="AA1281">
        <f t="shared" si="471"/>
        <v>0</v>
      </c>
      <c r="AB1281">
        <f t="shared" si="471"/>
        <v>0</v>
      </c>
      <c r="AC1281">
        <f t="shared" si="460"/>
        <v>0</v>
      </c>
      <c r="AD1281">
        <f t="shared" si="468"/>
        <v>0</v>
      </c>
      <c r="AE1281">
        <f t="shared" si="469"/>
        <v>0</v>
      </c>
      <c r="AF1281">
        <f t="shared" si="469"/>
        <v>0</v>
      </c>
      <c r="AG1281">
        <f t="shared" si="468"/>
        <v>0</v>
      </c>
      <c r="AH1281">
        <f t="shared" si="473"/>
        <v>0</v>
      </c>
      <c r="AI1281">
        <f t="shared" si="460"/>
        <v>0</v>
      </c>
      <c r="AJ1281">
        <f t="shared" si="460"/>
        <v>0</v>
      </c>
      <c r="AK1281">
        <f t="shared" si="473"/>
        <v>0</v>
      </c>
      <c r="AL1281">
        <f t="shared" si="473"/>
        <v>0</v>
      </c>
      <c r="AM1281">
        <f t="shared" si="473"/>
        <v>0</v>
      </c>
      <c r="AN1281">
        <f t="shared" si="473"/>
        <v>0</v>
      </c>
      <c r="AO1281">
        <f t="shared" si="473"/>
        <v>0</v>
      </c>
      <c r="AP1281">
        <f t="shared" si="473"/>
        <v>0</v>
      </c>
      <c r="AQ1281">
        <f t="shared" si="473"/>
        <v>0</v>
      </c>
      <c r="AR1281">
        <f t="shared" si="473"/>
        <v>0</v>
      </c>
      <c r="AS1281">
        <f t="shared" si="473"/>
        <v>0</v>
      </c>
      <c r="AT1281">
        <f t="shared" si="473"/>
        <v>0</v>
      </c>
      <c r="AU1281">
        <f t="shared" si="473"/>
        <v>0</v>
      </c>
      <c r="AV1281">
        <f t="shared" si="473"/>
        <v>0</v>
      </c>
      <c r="AW1281">
        <f t="shared" si="473"/>
        <v>0</v>
      </c>
      <c r="AX1281">
        <f t="shared" si="473"/>
        <v>0</v>
      </c>
      <c r="AY1281">
        <f t="shared" si="462"/>
        <v>0</v>
      </c>
      <c r="AZ1281">
        <f t="shared" si="474"/>
        <v>0</v>
      </c>
      <c r="BA1281">
        <f t="shared" si="474"/>
        <v>0</v>
      </c>
      <c r="BB1281">
        <f t="shared" si="474"/>
        <v>0</v>
      </c>
      <c r="BC1281">
        <f t="shared" si="474"/>
        <v>0</v>
      </c>
      <c r="BD1281">
        <f t="shared" si="474"/>
        <v>0</v>
      </c>
      <c r="BE1281">
        <f t="shared" si="474"/>
        <v>0</v>
      </c>
      <c r="BF1281">
        <f t="shared" si="474"/>
        <v>0</v>
      </c>
      <c r="BG1281">
        <f t="shared" si="474"/>
        <v>0</v>
      </c>
      <c r="BH1281">
        <f t="shared" si="474"/>
        <v>0</v>
      </c>
      <c r="BI1281">
        <f t="shared" si="474"/>
        <v>0</v>
      </c>
      <c r="BJ1281">
        <f t="shared" si="474"/>
        <v>0</v>
      </c>
      <c r="BK1281">
        <f t="shared" si="474"/>
        <v>0</v>
      </c>
      <c r="BL1281">
        <f t="shared" si="474"/>
        <v>0</v>
      </c>
      <c r="BM1281">
        <f t="shared" si="474"/>
        <v>0</v>
      </c>
      <c r="BN1281">
        <f t="shared" si="474"/>
        <v>0</v>
      </c>
      <c r="BO1281">
        <f t="shared" si="474"/>
        <v>0</v>
      </c>
      <c r="BP1281">
        <f t="shared" si="474"/>
        <v>0</v>
      </c>
      <c r="BQ1281">
        <f t="shared" si="474"/>
        <v>0</v>
      </c>
      <c r="BR1281">
        <f t="shared" si="474"/>
        <v>0</v>
      </c>
    </row>
    <row r="1282" spans="2:70" x14ac:dyDescent="0.2">
      <c r="B1282" s="1" t="str">
        <f>IF(ISBLANK(N1282),"",YEAR(O1282))</f>
        <v/>
      </c>
      <c r="C1282" s="12">
        <f>IF(ISBLANK(M1282),"",MONTH(O1282))</f>
        <v>1</v>
      </c>
      <c r="D1282" s="1" t="str">
        <f>IF(ISBLANK(N1282),"",WEEKNUM(O1282))</f>
        <v/>
      </c>
      <c r="E1282" s="1" t="str">
        <f>S1282&amp;R1282</f>
        <v/>
      </c>
      <c r="H1282" s="1" t="str">
        <f>IF(ISBLANK(N1282),"",IF(SUM(AC1282:CO1282)=0,"other",INDEX(AC$6:CO$6,MATCH(1,AC1282:CO1282,0))))</f>
        <v/>
      </c>
      <c r="I1282" s="1" t="str" cm="1">
        <f t="array" ref="I1282">IF(ISBLANK(N1282),"",INDEX($AC$7:$CO$7,,MATCH(H1282,$AC$6:$CO$6,0)))</f>
        <v/>
      </c>
      <c r="L1282" s="1" t="str">
        <f>IF(ISBLANK(J1282),H1282,J1282)</f>
        <v/>
      </c>
      <c r="M1282" s="1" t="str">
        <f>IF(ISBLANK(K1282),I1282,K1282)</f>
        <v/>
      </c>
      <c r="AA1282">
        <f t="shared" si="471"/>
        <v>0</v>
      </c>
      <c r="AB1282">
        <f t="shared" si="471"/>
        <v>0</v>
      </c>
      <c r="AC1282">
        <f t="shared" si="460"/>
        <v>0</v>
      </c>
      <c r="AD1282">
        <f t="shared" si="468"/>
        <v>0</v>
      </c>
      <c r="AE1282">
        <f t="shared" si="469"/>
        <v>0</v>
      </c>
      <c r="AF1282">
        <f t="shared" si="469"/>
        <v>0</v>
      </c>
      <c r="AG1282">
        <f t="shared" si="468"/>
        <v>0</v>
      </c>
      <c r="AH1282">
        <f t="shared" si="473"/>
        <v>0</v>
      </c>
      <c r="AI1282">
        <f t="shared" si="460"/>
        <v>0</v>
      </c>
      <c r="AJ1282">
        <f t="shared" si="460"/>
        <v>0</v>
      </c>
      <c r="AK1282">
        <f t="shared" si="473"/>
        <v>0</v>
      </c>
      <c r="AL1282">
        <f t="shared" si="473"/>
        <v>0</v>
      </c>
      <c r="AM1282">
        <f t="shared" si="473"/>
        <v>0</v>
      </c>
      <c r="AN1282">
        <f t="shared" si="473"/>
        <v>0</v>
      </c>
      <c r="AO1282">
        <f t="shared" si="473"/>
        <v>0</v>
      </c>
      <c r="AP1282">
        <f t="shared" si="473"/>
        <v>0</v>
      </c>
      <c r="AQ1282">
        <f t="shared" si="473"/>
        <v>0</v>
      </c>
      <c r="AR1282">
        <f t="shared" si="473"/>
        <v>0</v>
      </c>
      <c r="AS1282">
        <f t="shared" si="473"/>
        <v>0</v>
      </c>
      <c r="AT1282">
        <f t="shared" si="473"/>
        <v>0</v>
      </c>
      <c r="AU1282">
        <f t="shared" si="473"/>
        <v>0</v>
      </c>
      <c r="AV1282">
        <f t="shared" si="473"/>
        <v>0</v>
      </c>
      <c r="AW1282">
        <f t="shared" si="473"/>
        <v>0</v>
      </c>
      <c r="AX1282">
        <f t="shared" si="473"/>
        <v>0</v>
      </c>
      <c r="AY1282">
        <f t="shared" si="462"/>
        <v>0</v>
      </c>
      <c r="AZ1282">
        <f t="shared" si="474"/>
        <v>0</v>
      </c>
      <c r="BA1282">
        <f t="shared" si="474"/>
        <v>0</v>
      </c>
      <c r="BB1282">
        <f t="shared" si="474"/>
        <v>0</v>
      </c>
      <c r="BC1282">
        <f t="shared" si="474"/>
        <v>0</v>
      </c>
      <c r="BD1282">
        <f t="shared" si="474"/>
        <v>0</v>
      </c>
      <c r="BE1282">
        <f t="shared" si="474"/>
        <v>0</v>
      </c>
      <c r="BF1282">
        <f t="shared" si="474"/>
        <v>0</v>
      </c>
      <c r="BG1282">
        <f t="shared" si="474"/>
        <v>0</v>
      </c>
      <c r="BH1282">
        <f t="shared" si="474"/>
        <v>0</v>
      </c>
      <c r="BI1282">
        <f t="shared" si="474"/>
        <v>0</v>
      </c>
      <c r="BJ1282">
        <f t="shared" si="474"/>
        <v>0</v>
      </c>
      <c r="BK1282">
        <f t="shared" si="474"/>
        <v>0</v>
      </c>
      <c r="BL1282">
        <f t="shared" si="474"/>
        <v>0</v>
      </c>
      <c r="BM1282">
        <f t="shared" si="474"/>
        <v>0</v>
      </c>
      <c r="BN1282">
        <f t="shared" si="474"/>
        <v>0</v>
      </c>
      <c r="BO1282">
        <f t="shared" si="474"/>
        <v>0</v>
      </c>
      <c r="BP1282">
        <f t="shared" si="474"/>
        <v>0</v>
      </c>
      <c r="BQ1282">
        <f t="shared" si="474"/>
        <v>0</v>
      </c>
      <c r="BR1282">
        <f t="shared" si="474"/>
        <v>0</v>
      </c>
    </row>
    <row r="1283" spans="2:70" x14ac:dyDescent="0.2">
      <c r="B1283" s="1" t="str">
        <f>IF(ISBLANK(N1283),"",YEAR(O1283))</f>
        <v/>
      </c>
      <c r="C1283" s="12">
        <f>IF(ISBLANK(M1283),"",MONTH(O1283))</f>
        <v>1</v>
      </c>
      <c r="D1283" s="1" t="str">
        <f>IF(ISBLANK(N1283),"",WEEKNUM(O1283))</f>
        <v/>
      </c>
      <c r="E1283" s="1" t="str">
        <f>S1283&amp;R1283</f>
        <v/>
      </c>
      <c r="H1283" s="1" t="str">
        <f>IF(ISBLANK(N1283),"",IF(SUM(AC1283:CO1283)=0,"other",INDEX(AC$6:CO$6,MATCH(1,AC1283:CO1283,0))))</f>
        <v/>
      </c>
      <c r="I1283" s="1" t="str" cm="1">
        <f t="array" ref="I1283">IF(ISBLANK(N1283),"",INDEX($AC$7:$CO$7,,MATCH(H1283,$AC$6:$CO$6,0)))</f>
        <v/>
      </c>
      <c r="L1283" s="1" t="str">
        <f>IF(ISBLANK(J1283),H1283,J1283)</f>
        <v/>
      </c>
      <c r="M1283" s="1" t="str">
        <f>IF(ISBLANK(K1283),I1283,K1283)</f>
        <v/>
      </c>
      <c r="AA1283">
        <f t="shared" si="471"/>
        <v>0</v>
      </c>
      <c r="AB1283">
        <f t="shared" si="471"/>
        <v>0</v>
      </c>
      <c r="AC1283">
        <f t="shared" si="460"/>
        <v>0</v>
      </c>
      <c r="AD1283">
        <f t="shared" si="468"/>
        <v>0</v>
      </c>
      <c r="AE1283">
        <f t="shared" si="469"/>
        <v>0</v>
      </c>
      <c r="AF1283">
        <f t="shared" si="469"/>
        <v>0</v>
      </c>
      <c r="AG1283">
        <f t="shared" si="468"/>
        <v>0</v>
      </c>
      <c r="AH1283">
        <f t="shared" si="473"/>
        <v>0</v>
      </c>
      <c r="AI1283">
        <f t="shared" si="460"/>
        <v>0</v>
      </c>
      <c r="AJ1283">
        <f t="shared" si="460"/>
        <v>0</v>
      </c>
      <c r="AK1283">
        <f t="shared" si="473"/>
        <v>0</v>
      </c>
      <c r="AL1283">
        <f t="shared" si="473"/>
        <v>0</v>
      </c>
      <c r="AM1283">
        <f t="shared" si="473"/>
        <v>0</v>
      </c>
      <c r="AN1283">
        <f t="shared" si="473"/>
        <v>0</v>
      </c>
      <c r="AO1283">
        <f t="shared" si="473"/>
        <v>0</v>
      </c>
      <c r="AP1283">
        <f t="shared" si="473"/>
        <v>0</v>
      </c>
      <c r="AQ1283">
        <f t="shared" si="473"/>
        <v>0</v>
      </c>
      <c r="AR1283">
        <f t="shared" si="473"/>
        <v>0</v>
      </c>
      <c r="AS1283">
        <f t="shared" si="473"/>
        <v>0</v>
      </c>
      <c r="AT1283">
        <f t="shared" si="473"/>
        <v>0</v>
      </c>
      <c r="AU1283">
        <f t="shared" si="473"/>
        <v>0</v>
      </c>
      <c r="AV1283">
        <f t="shared" si="473"/>
        <v>0</v>
      </c>
      <c r="AW1283">
        <f t="shared" si="473"/>
        <v>0</v>
      </c>
      <c r="AX1283">
        <f t="shared" si="473"/>
        <v>0</v>
      </c>
      <c r="AY1283">
        <f t="shared" si="462"/>
        <v>0</v>
      </c>
      <c r="AZ1283">
        <f t="shared" si="474"/>
        <v>0</v>
      </c>
      <c r="BA1283">
        <f t="shared" si="474"/>
        <v>0</v>
      </c>
      <c r="BB1283">
        <f t="shared" si="474"/>
        <v>0</v>
      </c>
      <c r="BC1283">
        <f t="shared" si="474"/>
        <v>0</v>
      </c>
      <c r="BD1283">
        <f t="shared" si="474"/>
        <v>0</v>
      </c>
      <c r="BE1283">
        <f t="shared" si="474"/>
        <v>0</v>
      </c>
      <c r="BF1283">
        <f t="shared" si="474"/>
        <v>0</v>
      </c>
      <c r="BG1283">
        <f t="shared" si="474"/>
        <v>0</v>
      </c>
      <c r="BH1283">
        <f t="shared" si="474"/>
        <v>0</v>
      </c>
      <c r="BI1283">
        <f t="shared" si="474"/>
        <v>0</v>
      </c>
      <c r="BJ1283">
        <f t="shared" si="474"/>
        <v>0</v>
      </c>
      <c r="BK1283">
        <f t="shared" si="474"/>
        <v>0</v>
      </c>
      <c r="BL1283">
        <f t="shared" si="474"/>
        <v>0</v>
      </c>
      <c r="BM1283">
        <f t="shared" si="474"/>
        <v>0</v>
      </c>
      <c r="BN1283">
        <f t="shared" si="474"/>
        <v>0</v>
      </c>
      <c r="BO1283">
        <f t="shared" si="474"/>
        <v>0</v>
      </c>
      <c r="BP1283">
        <f t="shared" si="474"/>
        <v>0</v>
      </c>
      <c r="BQ1283">
        <f t="shared" si="474"/>
        <v>0</v>
      </c>
      <c r="BR1283">
        <f t="shared" si="474"/>
        <v>0</v>
      </c>
    </row>
    <row r="1284" spans="2:70" x14ac:dyDescent="0.2">
      <c r="B1284" s="1" t="str">
        <f>IF(ISBLANK(N1284),"",YEAR(O1284))</f>
        <v/>
      </c>
      <c r="C1284" s="12">
        <f>IF(ISBLANK(M1284),"",MONTH(O1284))</f>
        <v>1</v>
      </c>
      <c r="D1284" s="1" t="str">
        <f>IF(ISBLANK(N1284),"",WEEKNUM(O1284))</f>
        <v/>
      </c>
      <c r="E1284" s="1" t="str">
        <f>S1284&amp;R1284</f>
        <v/>
      </c>
      <c r="H1284" s="1" t="str">
        <f>IF(ISBLANK(N1284),"",IF(SUM(AC1284:CO1284)=0,"other",INDEX(AC$6:CO$6,MATCH(1,AC1284:CO1284,0))))</f>
        <v/>
      </c>
      <c r="I1284" s="1" t="str" cm="1">
        <f t="array" ref="I1284">IF(ISBLANK(N1284),"",INDEX($AC$7:$CO$7,,MATCH(H1284,$AC$6:$CO$6,0)))</f>
        <v/>
      </c>
      <c r="L1284" s="1" t="str">
        <f>IF(ISBLANK(J1284),H1284,J1284)</f>
        <v/>
      </c>
      <c r="M1284" s="1" t="str">
        <f>IF(ISBLANK(K1284),I1284,K1284)</f>
        <v/>
      </c>
      <c r="AA1284">
        <f t="shared" si="471"/>
        <v>0</v>
      </c>
      <c r="AB1284">
        <f t="shared" si="471"/>
        <v>0</v>
      </c>
      <c r="AC1284">
        <f t="shared" si="460"/>
        <v>0</v>
      </c>
      <c r="AD1284">
        <f t="shared" si="468"/>
        <v>0</v>
      </c>
      <c r="AE1284">
        <f t="shared" si="469"/>
        <v>0</v>
      </c>
      <c r="AF1284">
        <f t="shared" si="469"/>
        <v>0</v>
      </c>
      <c r="AG1284">
        <f t="shared" si="468"/>
        <v>0</v>
      </c>
      <c r="AH1284">
        <f t="shared" si="473"/>
        <v>0</v>
      </c>
      <c r="AI1284">
        <f t="shared" si="460"/>
        <v>0</v>
      </c>
      <c r="AJ1284">
        <f t="shared" si="460"/>
        <v>0</v>
      </c>
      <c r="AK1284">
        <f t="shared" si="473"/>
        <v>0</v>
      </c>
      <c r="AL1284">
        <f t="shared" si="473"/>
        <v>0</v>
      </c>
      <c r="AM1284">
        <f t="shared" si="473"/>
        <v>0</v>
      </c>
      <c r="AN1284">
        <f t="shared" si="473"/>
        <v>0</v>
      </c>
      <c r="AO1284">
        <f t="shared" si="473"/>
        <v>0</v>
      </c>
      <c r="AP1284">
        <f t="shared" si="473"/>
        <v>0</v>
      </c>
      <c r="AQ1284">
        <f t="shared" si="473"/>
        <v>0</v>
      </c>
      <c r="AR1284">
        <f t="shared" si="473"/>
        <v>0</v>
      </c>
      <c r="AS1284">
        <f t="shared" si="473"/>
        <v>0</v>
      </c>
      <c r="AT1284">
        <f t="shared" si="473"/>
        <v>0</v>
      </c>
      <c r="AU1284">
        <f t="shared" si="473"/>
        <v>0</v>
      </c>
      <c r="AV1284">
        <f t="shared" si="473"/>
        <v>0</v>
      </c>
      <c r="AW1284">
        <f t="shared" si="473"/>
        <v>0</v>
      </c>
      <c r="AX1284">
        <f t="shared" si="473"/>
        <v>0</v>
      </c>
      <c r="AY1284">
        <f t="shared" si="462"/>
        <v>0</v>
      </c>
      <c r="AZ1284">
        <f t="shared" ref="AZ1284:BR1296" si="475">IF(ISERROR(FIND(AZ$5,$E1284)),0,1)</f>
        <v>0</v>
      </c>
      <c r="BA1284">
        <f t="shared" si="475"/>
        <v>0</v>
      </c>
      <c r="BB1284">
        <f t="shared" si="475"/>
        <v>0</v>
      </c>
      <c r="BC1284">
        <f t="shared" si="475"/>
        <v>0</v>
      </c>
      <c r="BD1284">
        <f t="shared" si="475"/>
        <v>0</v>
      </c>
      <c r="BE1284">
        <f t="shared" si="475"/>
        <v>0</v>
      </c>
      <c r="BF1284">
        <f t="shared" si="475"/>
        <v>0</v>
      </c>
      <c r="BG1284">
        <f t="shared" si="475"/>
        <v>0</v>
      </c>
      <c r="BH1284">
        <f t="shared" si="475"/>
        <v>0</v>
      </c>
      <c r="BI1284">
        <f t="shared" si="475"/>
        <v>0</v>
      </c>
      <c r="BJ1284">
        <f t="shared" si="475"/>
        <v>0</v>
      </c>
      <c r="BK1284">
        <f t="shared" si="475"/>
        <v>0</v>
      </c>
      <c r="BL1284">
        <f t="shared" si="475"/>
        <v>0</v>
      </c>
      <c r="BM1284">
        <f t="shared" si="475"/>
        <v>0</v>
      </c>
      <c r="BN1284">
        <f t="shared" si="475"/>
        <v>0</v>
      </c>
      <c r="BO1284">
        <f t="shared" si="475"/>
        <v>0</v>
      </c>
      <c r="BP1284">
        <f t="shared" si="475"/>
        <v>0</v>
      </c>
      <c r="BQ1284">
        <f t="shared" si="475"/>
        <v>0</v>
      </c>
      <c r="BR1284">
        <f t="shared" si="475"/>
        <v>0</v>
      </c>
    </row>
    <row r="1285" spans="2:70" x14ac:dyDescent="0.2">
      <c r="B1285" s="1" t="str">
        <f>IF(ISBLANK(N1285),"",YEAR(O1285))</f>
        <v/>
      </c>
      <c r="C1285" s="12">
        <f>IF(ISBLANK(M1285),"",MONTH(O1285))</f>
        <v>1</v>
      </c>
      <c r="D1285" s="1" t="str">
        <f>IF(ISBLANK(N1285),"",WEEKNUM(O1285))</f>
        <v/>
      </c>
      <c r="E1285" s="1" t="str">
        <f>S1285&amp;R1285</f>
        <v/>
      </c>
      <c r="H1285" s="1" t="str">
        <f>IF(ISBLANK(N1285),"",IF(SUM(AC1285:CO1285)=0,"other",INDEX(AC$6:CO$6,MATCH(1,AC1285:CO1285,0))))</f>
        <v/>
      </c>
      <c r="I1285" s="1" t="str" cm="1">
        <f t="array" ref="I1285">IF(ISBLANK(N1285),"",INDEX($AC$7:$CO$7,,MATCH(H1285,$AC$6:$CO$6,0)))</f>
        <v/>
      </c>
      <c r="L1285" s="1" t="str">
        <f>IF(ISBLANK(J1285),H1285,J1285)</f>
        <v/>
      </c>
      <c r="M1285" s="1" t="str">
        <f>IF(ISBLANK(K1285),I1285,K1285)</f>
        <v/>
      </c>
      <c r="AA1285">
        <f t="shared" si="471"/>
        <v>0</v>
      </c>
      <c r="AB1285">
        <f t="shared" si="471"/>
        <v>0</v>
      </c>
      <c r="AC1285">
        <f t="shared" si="460"/>
        <v>0</v>
      </c>
      <c r="AD1285">
        <f t="shared" si="468"/>
        <v>0</v>
      </c>
      <c r="AE1285">
        <f t="shared" si="469"/>
        <v>0</v>
      </c>
      <c r="AF1285">
        <f t="shared" si="469"/>
        <v>0</v>
      </c>
      <c r="AG1285">
        <f t="shared" si="468"/>
        <v>0</v>
      </c>
      <c r="AH1285">
        <f t="shared" si="473"/>
        <v>0</v>
      </c>
      <c r="AI1285">
        <f t="shared" si="460"/>
        <v>0</v>
      </c>
      <c r="AJ1285">
        <f t="shared" si="460"/>
        <v>0</v>
      </c>
      <c r="AK1285">
        <f t="shared" si="473"/>
        <v>0</v>
      </c>
      <c r="AL1285">
        <f t="shared" si="473"/>
        <v>0</v>
      </c>
      <c r="AM1285">
        <f t="shared" si="473"/>
        <v>0</v>
      </c>
      <c r="AN1285">
        <f t="shared" si="473"/>
        <v>0</v>
      </c>
      <c r="AO1285">
        <f t="shared" si="473"/>
        <v>0</v>
      </c>
      <c r="AP1285">
        <f t="shared" si="473"/>
        <v>0</v>
      </c>
      <c r="AQ1285">
        <f t="shared" si="473"/>
        <v>0</v>
      </c>
      <c r="AR1285">
        <f t="shared" si="473"/>
        <v>0</v>
      </c>
      <c r="AS1285">
        <f t="shared" si="473"/>
        <v>0</v>
      </c>
      <c r="AT1285">
        <f t="shared" si="473"/>
        <v>0</v>
      </c>
      <c r="AU1285">
        <f t="shared" si="473"/>
        <v>0</v>
      </c>
      <c r="AV1285">
        <f t="shared" si="473"/>
        <v>0</v>
      </c>
      <c r="AW1285">
        <f t="shared" si="473"/>
        <v>0</v>
      </c>
      <c r="AX1285">
        <f t="shared" si="473"/>
        <v>0</v>
      </c>
      <c r="AY1285">
        <f t="shared" si="462"/>
        <v>0</v>
      </c>
      <c r="AZ1285">
        <f t="shared" si="475"/>
        <v>0</v>
      </c>
      <c r="BA1285">
        <f t="shared" si="475"/>
        <v>0</v>
      </c>
      <c r="BB1285">
        <f t="shared" si="475"/>
        <v>0</v>
      </c>
      <c r="BC1285">
        <f t="shared" si="475"/>
        <v>0</v>
      </c>
      <c r="BD1285">
        <f t="shared" si="475"/>
        <v>0</v>
      </c>
      <c r="BE1285">
        <f t="shared" si="475"/>
        <v>0</v>
      </c>
      <c r="BF1285">
        <f t="shared" si="475"/>
        <v>0</v>
      </c>
      <c r="BG1285">
        <f t="shared" si="475"/>
        <v>0</v>
      </c>
      <c r="BH1285">
        <f t="shared" si="475"/>
        <v>0</v>
      </c>
      <c r="BI1285">
        <f t="shared" si="475"/>
        <v>0</v>
      </c>
      <c r="BJ1285">
        <f t="shared" si="475"/>
        <v>0</v>
      </c>
      <c r="BK1285">
        <f t="shared" si="475"/>
        <v>0</v>
      </c>
      <c r="BL1285">
        <f t="shared" si="475"/>
        <v>0</v>
      </c>
      <c r="BM1285">
        <f t="shared" si="475"/>
        <v>0</v>
      </c>
      <c r="BN1285">
        <f t="shared" si="475"/>
        <v>0</v>
      </c>
      <c r="BO1285">
        <f t="shared" si="475"/>
        <v>0</v>
      </c>
      <c r="BP1285">
        <f t="shared" si="475"/>
        <v>0</v>
      </c>
      <c r="BQ1285">
        <f t="shared" si="475"/>
        <v>0</v>
      </c>
      <c r="BR1285">
        <f t="shared" si="475"/>
        <v>0</v>
      </c>
    </row>
    <row r="1286" spans="2:70" x14ac:dyDescent="0.2">
      <c r="B1286" s="1" t="str">
        <f>IF(ISBLANK(N1286),"",YEAR(O1286))</f>
        <v/>
      </c>
      <c r="C1286" s="12">
        <f>IF(ISBLANK(M1286),"",MONTH(O1286))</f>
        <v>1</v>
      </c>
      <c r="D1286" s="1" t="str">
        <f>IF(ISBLANK(N1286),"",WEEKNUM(O1286))</f>
        <v/>
      </c>
      <c r="E1286" s="1" t="str">
        <f>S1286&amp;R1286</f>
        <v/>
      </c>
      <c r="H1286" s="1" t="str">
        <f>IF(ISBLANK(N1286),"",IF(SUM(AC1286:CO1286)=0,"other",INDEX(AC$6:CO$6,MATCH(1,AC1286:CO1286,0))))</f>
        <v/>
      </c>
      <c r="I1286" s="1" t="str" cm="1">
        <f t="array" ref="I1286">IF(ISBLANK(N1286),"",INDEX($AC$7:$CO$7,,MATCH(H1286,$AC$6:$CO$6,0)))</f>
        <v/>
      </c>
      <c r="L1286" s="1" t="str">
        <f>IF(ISBLANK(J1286),H1286,J1286)</f>
        <v/>
      </c>
      <c r="M1286" s="1" t="str">
        <f>IF(ISBLANK(K1286),I1286,K1286)</f>
        <v/>
      </c>
      <c r="AA1286">
        <f t="shared" si="471"/>
        <v>0</v>
      </c>
      <c r="AB1286">
        <f t="shared" si="471"/>
        <v>0</v>
      </c>
      <c r="AC1286">
        <f t="shared" si="460"/>
        <v>0</v>
      </c>
      <c r="AD1286">
        <f t="shared" si="468"/>
        <v>0</v>
      </c>
      <c r="AE1286">
        <f t="shared" si="469"/>
        <v>0</v>
      </c>
      <c r="AF1286">
        <f t="shared" si="469"/>
        <v>0</v>
      </c>
      <c r="AG1286">
        <f t="shared" si="468"/>
        <v>0</v>
      </c>
      <c r="AH1286">
        <f t="shared" si="473"/>
        <v>0</v>
      </c>
      <c r="AI1286">
        <f t="shared" si="460"/>
        <v>0</v>
      </c>
      <c r="AJ1286">
        <f t="shared" si="460"/>
        <v>0</v>
      </c>
      <c r="AK1286">
        <f t="shared" si="473"/>
        <v>0</v>
      </c>
      <c r="AL1286">
        <f t="shared" si="473"/>
        <v>0</v>
      </c>
      <c r="AM1286">
        <f t="shared" si="473"/>
        <v>0</v>
      </c>
      <c r="AN1286">
        <f t="shared" si="473"/>
        <v>0</v>
      </c>
      <c r="AO1286">
        <f t="shared" si="473"/>
        <v>0</v>
      </c>
      <c r="AP1286">
        <f t="shared" si="473"/>
        <v>0</v>
      </c>
      <c r="AQ1286">
        <f t="shared" si="473"/>
        <v>0</v>
      </c>
      <c r="AR1286">
        <f t="shared" si="473"/>
        <v>0</v>
      </c>
      <c r="AS1286">
        <f t="shared" si="473"/>
        <v>0</v>
      </c>
      <c r="AT1286">
        <f t="shared" si="473"/>
        <v>0</v>
      </c>
      <c r="AU1286">
        <f t="shared" si="473"/>
        <v>0</v>
      </c>
      <c r="AV1286">
        <f t="shared" si="473"/>
        <v>0</v>
      </c>
      <c r="AW1286">
        <f t="shared" si="473"/>
        <v>0</v>
      </c>
      <c r="AX1286">
        <f t="shared" si="473"/>
        <v>0</v>
      </c>
      <c r="AY1286">
        <f t="shared" si="462"/>
        <v>0</v>
      </c>
      <c r="AZ1286">
        <f t="shared" si="475"/>
        <v>0</v>
      </c>
      <c r="BA1286">
        <f t="shared" si="475"/>
        <v>0</v>
      </c>
      <c r="BB1286">
        <f t="shared" si="475"/>
        <v>0</v>
      </c>
      <c r="BC1286">
        <f t="shared" si="475"/>
        <v>0</v>
      </c>
      <c r="BD1286">
        <f t="shared" si="475"/>
        <v>0</v>
      </c>
      <c r="BE1286">
        <f t="shared" si="475"/>
        <v>0</v>
      </c>
      <c r="BF1286">
        <f t="shared" si="475"/>
        <v>0</v>
      </c>
      <c r="BG1286">
        <f t="shared" si="475"/>
        <v>0</v>
      </c>
      <c r="BH1286">
        <f t="shared" si="475"/>
        <v>0</v>
      </c>
      <c r="BI1286">
        <f t="shared" si="475"/>
        <v>0</v>
      </c>
      <c r="BJ1286">
        <f t="shared" si="475"/>
        <v>0</v>
      </c>
      <c r="BK1286">
        <f t="shared" si="475"/>
        <v>0</v>
      </c>
      <c r="BL1286">
        <f t="shared" si="475"/>
        <v>0</v>
      </c>
      <c r="BM1286">
        <f t="shared" si="475"/>
        <v>0</v>
      </c>
      <c r="BN1286">
        <f t="shared" si="475"/>
        <v>0</v>
      </c>
      <c r="BO1286">
        <f t="shared" si="475"/>
        <v>0</v>
      </c>
      <c r="BP1286">
        <f t="shared" si="475"/>
        <v>0</v>
      </c>
      <c r="BQ1286">
        <f t="shared" si="475"/>
        <v>0</v>
      </c>
      <c r="BR1286">
        <f t="shared" si="475"/>
        <v>0</v>
      </c>
    </row>
    <row r="1287" spans="2:70" x14ac:dyDescent="0.2">
      <c r="B1287" s="1" t="str">
        <f>IF(ISBLANK(N1287),"",YEAR(O1287))</f>
        <v/>
      </c>
      <c r="C1287" s="12">
        <f>IF(ISBLANK(M1287),"",MONTH(O1287))</f>
        <v>1</v>
      </c>
      <c r="D1287" s="1" t="str">
        <f>IF(ISBLANK(N1287),"",WEEKNUM(O1287))</f>
        <v/>
      </c>
      <c r="E1287" s="1" t="str">
        <f>S1287&amp;R1287</f>
        <v/>
      </c>
      <c r="H1287" s="1" t="str">
        <f>IF(ISBLANK(N1287),"",IF(SUM(AC1287:CO1287)=0,"other",INDEX(AC$6:CO$6,MATCH(1,AC1287:CO1287,0))))</f>
        <v/>
      </c>
      <c r="I1287" s="1" t="str" cm="1">
        <f t="array" ref="I1287">IF(ISBLANK(N1287),"",INDEX($AC$7:$CO$7,,MATCH(H1287,$AC$6:$CO$6,0)))</f>
        <v/>
      </c>
      <c r="L1287" s="1" t="str">
        <f>IF(ISBLANK(J1287),H1287,J1287)</f>
        <v/>
      </c>
      <c r="M1287" s="1" t="str">
        <f>IF(ISBLANK(K1287),I1287,K1287)</f>
        <v/>
      </c>
      <c r="AA1287">
        <f t="shared" si="471"/>
        <v>0</v>
      </c>
      <c r="AB1287">
        <f t="shared" si="471"/>
        <v>0</v>
      </c>
      <c r="AC1287">
        <f t="shared" si="460"/>
        <v>0</v>
      </c>
      <c r="AD1287">
        <f t="shared" si="468"/>
        <v>0</v>
      </c>
      <c r="AE1287">
        <f t="shared" si="469"/>
        <v>0</v>
      </c>
      <c r="AF1287">
        <f t="shared" si="469"/>
        <v>0</v>
      </c>
      <c r="AG1287">
        <f t="shared" si="468"/>
        <v>0</v>
      </c>
      <c r="AH1287">
        <f t="shared" si="473"/>
        <v>0</v>
      </c>
      <c r="AI1287">
        <f t="shared" si="460"/>
        <v>0</v>
      </c>
      <c r="AJ1287">
        <f t="shared" si="460"/>
        <v>0</v>
      </c>
      <c r="AK1287">
        <f t="shared" si="473"/>
        <v>0</v>
      </c>
      <c r="AL1287">
        <f t="shared" si="473"/>
        <v>0</v>
      </c>
      <c r="AM1287">
        <f t="shared" si="473"/>
        <v>0</v>
      </c>
      <c r="AN1287">
        <f t="shared" si="473"/>
        <v>0</v>
      </c>
      <c r="AO1287">
        <f t="shared" si="473"/>
        <v>0</v>
      </c>
      <c r="AP1287">
        <f t="shared" si="473"/>
        <v>0</v>
      </c>
      <c r="AQ1287">
        <f t="shared" si="473"/>
        <v>0</v>
      </c>
      <c r="AR1287">
        <f t="shared" si="473"/>
        <v>0</v>
      </c>
      <c r="AS1287">
        <f t="shared" si="473"/>
        <v>0</v>
      </c>
      <c r="AT1287">
        <f t="shared" si="473"/>
        <v>0</v>
      </c>
      <c r="AU1287">
        <f t="shared" si="473"/>
        <v>0</v>
      </c>
      <c r="AV1287">
        <f t="shared" si="473"/>
        <v>0</v>
      </c>
      <c r="AW1287">
        <f t="shared" si="473"/>
        <v>0</v>
      </c>
      <c r="AX1287">
        <f t="shared" si="473"/>
        <v>0</v>
      </c>
      <c r="AY1287">
        <f t="shared" si="462"/>
        <v>0</v>
      </c>
      <c r="AZ1287">
        <f t="shared" si="475"/>
        <v>0</v>
      </c>
      <c r="BA1287">
        <f t="shared" si="475"/>
        <v>0</v>
      </c>
      <c r="BB1287">
        <f t="shared" si="475"/>
        <v>0</v>
      </c>
      <c r="BC1287">
        <f t="shared" si="475"/>
        <v>0</v>
      </c>
      <c r="BD1287">
        <f t="shared" si="475"/>
        <v>0</v>
      </c>
      <c r="BE1287">
        <f t="shared" si="475"/>
        <v>0</v>
      </c>
      <c r="BF1287">
        <f t="shared" si="475"/>
        <v>0</v>
      </c>
      <c r="BG1287">
        <f t="shared" si="475"/>
        <v>0</v>
      </c>
      <c r="BH1287">
        <f t="shared" si="475"/>
        <v>0</v>
      </c>
      <c r="BI1287">
        <f t="shared" si="475"/>
        <v>0</v>
      </c>
      <c r="BJ1287">
        <f t="shared" si="475"/>
        <v>0</v>
      </c>
      <c r="BK1287">
        <f t="shared" si="475"/>
        <v>0</v>
      </c>
      <c r="BL1287">
        <f t="shared" si="475"/>
        <v>0</v>
      </c>
      <c r="BM1287">
        <f t="shared" si="475"/>
        <v>0</v>
      </c>
      <c r="BN1287">
        <f t="shared" si="475"/>
        <v>0</v>
      </c>
      <c r="BO1287">
        <f t="shared" si="475"/>
        <v>0</v>
      </c>
      <c r="BP1287">
        <f t="shared" si="475"/>
        <v>0</v>
      </c>
      <c r="BQ1287">
        <f t="shared" si="475"/>
        <v>0</v>
      </c>
      <c r="BR1287">
        <f t="shared" si="475"/>
        <v>0</v>
      </c>
    </row>
    <row r="1288" spans="2:70" x14ac:dyDescent="0.2">
      <c r="B1288" s="1" t="str">
        <f>IF(ISBLANK(N1288),"",YEAR(O1288))</f>
        <v/>
      </c>
      <c r="C1288" s="12">
        <f>IF(ISBLANK(M1288),"",MONTH(O1288))</f>
        <v>1</v>
      </c>
      <c r="D1288" s="1" t="str">
        <f>IF(ISBLANK(N1288),"",WEEKNUM(O1288))</f>
        <v/>
      </c>
      <c r="E1288" s="1" t="str">
        <f>S1288&amp;R1288</f>
        <v/>
      </c>
      <c r="H1288" s="1" t="str">
        <f>IF(ISBLANK(N1288),"",IF(SUM(AC1288:CO1288)=0,"other",INDEX(AC$6:CO$6,MATCH(1,AC1288:CO1288,0))))</f>
        <v/>
      </c>
      <c r="I1288" s="1" t="str" cm="1">
        <f t="array" ref="I1288">IF(ISBLANK(N1288),"",INDEX($AC$7:$CO$7,,MATCH(H1288,$AC$6:$CO$6,0)))</f>
        <v/>
      </c>
      <c r="L1288" s="1" t="str">
        <f>IF(ISBLANK(J1288),H1288,J1288)</f>
        <v/>
      </c>
      <c r="M1288" s="1" t="str">
        <f>IF(ISBLANK(K1288),I1288,K1288)</f>
        <v/>
      </c>
      <c r="AA1288">
        <f t="shared" ref="AA1288:AB1307" si="476">IF(ISERROR(FIND(AA$5,$E1288)),0,1)</f>
        <v>0</v>
      </c>
      <c r="AB1288">
        <f t="shared" si="476"/>
        <v>0</v>
      </c>
      <c r="AC1288">
        <f t="shared" si="460"/>
        <v>0</v>
      </c>
      <c r="AD1288">
        <f t="shared" si="468"/>
        <v>0</v>
      </c>
      <c r="AE1288">
        <f t="shared" si="469"/>
        <v>0</v>
      </c>
      <c r="AF1288">
        <f t="shared" si="469"/>
        <v>0</v>
      </c>
      <c r="AG1288">
        <f t="shared" si="468"/>
        <v>0</v>
      </c>
      <c r="AH1288">
        <f t="shared" si="473"/>
        <v>0</v>
      </c>
      <c r="AI1288">
        <f t="shared" si="460"/>
        <v>0</v>
      </c>
      <c r="AJ1288">
        <f t="shared" si="460"/>
        <v>0</v>
      </c>
      <c r="AK1288">
        <f t="shared" si="473"/>
        <v>0</v>
      </c>
      <c r="AL1288">
        <f t="shared" si="473"/>
        <v>0</v>
      </c>
      <c r="AM1288">
        <f t="shared" si="473"/>
        <v>0</v>
      </c>
      <c r="AN1288">
        <f t="shared" si="473"/>
        <v>0</v>
      </c>
      <c r="AO1288">
        <f t="shared" si="473"/>
        <v>0</v>
      </c>
      <c r="AP1288">
        <f t="shared" si="473"/>
        <v>0</v>
      </c>
      <c r="AQ1288">
        <f t="shared" si="473"/>
        <v>0</v>
      </c>
      <c r="AR1288">
        <f t="shared" si="473"/>
        <v>0</v>
      </c>
      <c r="AS1288">
        <f t="shared" si="473"/>
        <v>0</v>
      </c>
      <c r="AT1288">
        <f t="shared" si="473"/>
        <v>0</v>
      </c>
      <c r="AU1288">
        <f t="shared" si="473"/>
        <v>0</v>
      </c>
      <c r="AV1288">
        <f t="shared" si="473"/>
        <v>0</v>
      </c>
      <c r="AW1288">
        <f t="shared" si="473"/>
        <v>0</v>
      </c>
      <c r="AX1288">
        <f t="shared" si="473"/>
        <v>0</v>
      </c>
      <c r="AY1288">
        <f t="shared" si="462"/>
        <v>0</v>
      </c>
      <c r="AZ1288">
        <f t="shared" si="475"/>
        <v>0</v>
      </c>
      <c r="BA1288">
        <f t="shared" si="475"/>
        <v>0</v>
      </c>
      <c r="BB1288">
        <f t="shared" si="475"/>
        <v>0</v>
      </c>
      <c r="BC1288">
        <f t="shared" si="475"/>
        <v>0</v>
      </c>
      <c r="BD1288">
        <f t="shared" si="475"/>
        <v>0</v>
      </c>
      <c r="BE1288">
        <f t="shared" si="475"/>
        <v>0</v>
      </c>
      <c r="BF1288">
        <f t="shared" si="475"/>
        <v>0</v>
      </c>
      <c r="BG1288">
        <f t="shared" si="475"/>
        <v>0</v>
      </c>
      <c r="BH1288">
        <f t="shared" si="475"/>
        <v>0</v>
      </c>
      <c r="BI1288">
        <f t="shared" si="475"/>
        <v>0</v>
      </c>
      <c r="BJ1288">
        <f t="shared" si="475"/>
        <v>0</v>
      </c>
      <c r="BK1288">
        <f t="shared" si="475"/>
        <v>0</v>
      </c>
      <c r="BL1288">
        <f t="shared" si="475"/>
        <v>0</v>
      </c>
      <c r="BM1288">
        <f t="shared" si="475"/>
        <v>0</v>
      </c>
      <c r="BN1288">
        <f t="shared" si="475"/>
        <v>0</v>
      </c>
      <c r="BO1288">
        <f t="shared" si="475"/>
        <v>0</v>
      </c>
      <c r="BP1288">
        <f t="shared" si="475"/>
        <v>0</v>
      </c>
      <c r="BQ1288">
        <f t="shared" si="475"/>
        <v>0</v>
      </c>
      <c r="BR1288">
        <f t="shared" si="475"/>
        <v>0</v>
      </c>
    </row>
    <row r="1289" spans="2:70" x14ac:dyDescent="0.2">
      <c r="B1289" s="1" t="str">
        <f>IF(ISBLANK(N1289),"",YEAR(O1289))</f>
        <v/>
      </c>
      <c r="C1289" s="12">
        <f>IF(ISBLANK(M1289),"",MONTH(O1289))</f>
        <v>1</v>
      </c>
      <c r="D1289" s="1" t="str">
        <f>IF(ISBLANK(N1289),"",WEEKNUM(O1289))</f>
        <v/>
      </c>
      <c r="E1289" s="1" t="str">
        <f>S1289&amp;R1289</f>
        <v/>
      </c>
      <c r="H1289" s="1" t="str">
        <f>IF(ISBLANK(N1289),"",IF(SUM(AC1289:CO1289)=0,"other",INDEX(AC$6:CO$6,MATCH(1,AC1289:CO1289,0))))</f>
        <v/>
      </c>
      <c r="I1289" s="1" t="str" cm="1">
        <f t="array" ref="I1289">IF(ISBLANK(N1289),"",INDEX($AC$7:$CO$7,,MATCH(H1289,$AC$6:$CO$6,0)))</f>
        <v/>
      </c>
      <c r="L1289" s="1" t="str">
        <f>IF(ISBLANK(J1289),H1289,J1289)</f>
        <v/>
      </c>
      <c r="M1289" s="1" t="str">
        <f>IF(ISBLANK(K1289),I1289,K1289)</f>
        <v/>
      </c>
      <c r="AA1289">
        <f t="shared" si="476"/>
        <v>0</v>
      </c>
      <c r="AB1289">
        <f t="shared" si="476"/>
        <v>0</v>
      </c>
      <c r="AC1289">
        <f t="shared" si="460"/>
        <v>0</v>
      </c>
      <c r="AD1289">
        <f t="shared" si="468"/>
        <v>0</v>
      </c>
      <c r="AE1289">
        <f t="shared" si="469"/>
        <v>0</v>
      </c>
      <c r="AF1289">
        <f t="shared" si="469"/>
        <v>0</v>
      </c>
      <c r="AG1289">
        <f t="shared" si="468"/>
        <v>0</v>
      </c>
      <c r="AH1289">
        <f t="shared" si="473"/>
        <v>0</v>
      </c>
      <c r="AI1289">
        <f t="shared" si="460"/>
        <v>0</v>
      </c>
      <c r="AJ1289">
        <f t="shared" si="460"/>
        <v>0</v>
      </c>
      <c r="AK1289">
        <f t="shared" si="473"/>
        <v>0</v>
      </c>
      <c r="AL1289">
        <f t="shared" si="473"/>
        <v>0</v>
      </c>
      <c r="AM1289">
        <f t="shared" si="473"/>
        <v>0</v>
      </c>
      <c r="AN1289">
        <f t="shared" si="473"/>
        <v>0</v>
      </c>
      <c r="AO1289">
        <f t="shared" si="473"/>
        <v>0</v>
      </c>
      <c r="AP1289">
        <f t="shared" si="473"/>
        <v>0</v>
      </c>
      <c r="AQ1289">
        <f t="shared" si="473"/>
        <v>0</v>
      </c>
      <c r="AR1289">
        <f t="shared" si="473"/>
        <v>0</v>
      </c>
      <c r="AS1289">
        <f t="shared" si="473"/>
        <v>0</v>
      </c>
      <c r="AT1289">
        <f t="shared" si="473"/>
        <v>0</v>
      </c>
      <c r="AU1289">
        <f t="shared" si="473"/>
        <v>0</v>
      </c>
      <c r="AV1289">
        <f t="shared" si="473"/>
        <v>0</v>
      </c>
      <c r="AW1289">
        <f t="shared" si="473"/>
        <v>0</v>
      </c>
      <c r="AX1289">
        <f t="shared" si="473"/>
        <v>0</v>
      </c>
      <c r="AY1289">
        <f t="shared" si="462"/>
        <v>0</v>
      </c>
      <c r="AZ1289">
        <f t="shared" si="475"/>
        <v>0</v>
      </c>
      <c r="BA1289">
        <f t="shared" si="475"/>
        <v>0</v>
      </c>
      <c r="BB1289">
        <f t="shared" si="475"/>
        <v>0</v>
      </c>
      <c r="BC1289">
        <f t="shared" si="475"/>
        <v>0</v>
      </c>
      <c r="BD1289">
        <f t="shared" si="475"/>
        <v>0</v>
      </c>
      <c r="BE1289">
        <f t="shared" si="475"/>
        <v>0</v>
      </c>
      <c r="BF1289">
        <f t="shared" si="475"/>
        <v>0</v>
      </c>
      <c r="BG1289">
        <f t="shared" si="475"/>
        <v>0</v>
      </c>
      <c r="BH1289">
        <f t="shared" si="475"/>
        <v>0</v>
      </c>
      <c r="BI1289">
        <f t="shared" si="475"/>
        <v>0</v>
      </c>
      <c r="BJ1289">
        <f t="shared" si="475"/>
        <v>0</v>
      </c>
      <c r="BK1289">
        <f t="shared" si="475"/>
        <v>0</v>
      </c>
      <c r="BL1289">
        <f t="shared" si="475"/>
        <v>0</v>
      </c>
      <c r="BM1289">
        <f t="shared" si="475"/>
        <v>0</v>
      </c>
      <c r="BN1289">
        <f t="shared" si="475"/>
        <v>0</v>
      </c>
      <c r="BO1289">
        <f t="shared" si="475"/>
        <v>0</v>
      </c>
      <c r="BP1289">
        <f t="shared" si="475"/>
        <v>0</v>
      </c>
      <c r="BQ1289">
        <f t="shared" si="475"/>
        <v>0</v>
      </c>
      <c r="BR1289">
        <f t="shared" si="475"/>
        <v>0</v>
      </c>
    </row>
    <row r="1290" spans="2:70" x14ac:dyDescent="0.2">
      <c r="B1290" s="1" t="str">
        <f>IF(ISBLANK(N1290),"",YEAR(O1290))</f>
        <v/>
      </c>
      <c r="C1290" s="12">
        <f>IF(ISBLANK(M1290),"",MONTH(O1290))</f>
        <v>1</v>
      </c>
      <c r="D1290" s="1" t="str">
        <f>IF(ISBLANK(N1290),"",WEEKNUM(O1290))</f>
        <v/>
      </c>
      <c r="E1290" s="1" t="str">
        <f>S1290&amp;R1290</f>
        <v/>
      </c>
      <c r="H1290" s="1" t="str">
        <f>IF(ISBLANK(N1290),"",IF(SUM(AC1290:CO1290)=0,"other",INDEX(AC$6:CO$6,MATCH(1,AC1290:CO1290,0))))</f>
        <v/>
      </c>
      <c r="I1290" s="1" t="str" cm="1">
        <f t="array" ref="I1290">IF(ISBLANK(N1290),"",INDEX($AC$7:$CO$7,,MATCH(H1290,$AC$6:$CO$6,0)))</f>
        <v/>
      </c>
      <c r="L1290" s="1" t="str">
        <f>IF(ISBLANK(J1290),H1290,J1290)</f>
        <v/>
      </c>
      <c r="M1290" s="1" t="str">
        <f>IF(ISBLANK(K1290),I1290,K1290)</f>
        <v/>
      </c>
      <c r="AA1290">
        <f t="shared" si="476"/>
        <v>0</v>
      </c>
      <c r="AB1290">
        <f t="shared" si="476"/>
        <v>0</v>
      </c>
      <c r="AC1290">
        <f t="shared" si="460"/>
        <v>0</v>
      </c>
      <c r="AD1290">
        <f t="shared" si="468"/>
        <v>0</v>
      </c>
      <c r="AE1290">
        <f t="shared" si="469"/>
        <v>0</v>
      </c>
      <c r="AF1290">
        <f t="shared" si="469"/>
        <v>0</v>
      </c>
      <c r="AG1290">
        <f t="shared" si="468"/>
        <v>0</v>
      </c>
      <c r="AH1290">
        <f t="shared" si="473"/>
        <v>0</v>
      </c>
      <c r="AI1290">
        <f t="shared" si="460"/>
        <v>0</v>
      </c>
      <c r="AJ1290">
        <f t="shared" si="460"/>
        <v>0</v>
      </c>
      <c r="AK1290">
        <f t="shared" si="473"/>
        <v>0</v>
      </c>
      <c r="AL1290">
        <f t="shared" si="473"/>
        <v>0</v>
      </c>
      <c r="AM1290">
        <f t="shared" si="473"/>
        <v>0</v>
      </c>
      <c r="AN1290">
        <f t="shared" si="473"/>
        <v>0</v>
      </c>
      <c r="AO1290">
        <f t="shared" si="473"/>
        <v>0</v>
      </c>
      <c r="AP1290">
        <f t="shared" si="473"/>
        <v>0</v>
      </c>
      <c r="AQ1290">
        <f t="shared" si="473"/>
        <v>0</v>
      </c>
      <c r="AR1290">
        <f t="shared" si="473"/>
        <v>0</v>
      </c>
      <c r="AS1290">
        <f t="shared" si="473"/>
        <v>0</v>
      </c>
      <c r="AT1290">
        <f t="shared" si="473"/>
        <v>0</v>
      </c>
      <c r="AU1290">
        <f t="shared" si="473"/>
        <v>0</v>
      </c>
      <c r="AV1290">
        <f t="shared" si="473"/>
        <v>0</v>
      </c>
      <c r="AW1290">
        <f t="shared" si="473"/>
        <v>0</v>
      </c>
      <c r="AX1290">
        <f t="shared" si="473"/>
        <v>0</v>
      </c>
      <c r="AY1290">
        <f t="shared" si="462"/>
        <v>0</v>
      </c>
      <c r="AZ1290">
        <f t="shared" si="475"/>
        <v>0</v>
      </c>
      <c r="BA1290">
        <f t="shared" si="475"/>
        <v>0</v>
      </c>
      <c r="BB1290">
        <f t="shared" si="475"/>
        <v>0</v>
      </c>
      <c r="BC1290">
        <f t="shared" si="475"/>
        <v>0</v>
      </c>
      <c r="BD1290">
        <f t="shared" si="475"/>
        <v>0</v>
      </c>
      <c r="BE1290">
        <f t="shared" si="475"/>
        <v>0</v>
      </c>
      <c r="BF1290">
        <f t="shared" si="475"/>
        <v>0</v>
      </c>
      <c r="BG1290">
        <f t="shared" si="475"/>
        <v>0</v>
      </c>
      <c r="BH1290">
        <f t="shared" si="475"/>
        <v>0</v>
      </c>
      <c r="BI1290">
        <f t="shared" si="475"/>
        <v>0</v>
      </c>
      <c r="BJ1290">
        <f t="shared" si="475"/>
        <v>0</v>
      </c>
      <c r="BK1290">
        <f t="shared" si="475"/>
        <v>0</v>
      </c>
      <c r="BL1290">
        <f t="shared" si="475"/>
        <v>0</v>
      </c>
      <c r="BM1290">
        <f t="shared" si="475"/>
        <v>0</v>
      </c>
      <c r="BN1290">
        <f t="shared" si="475"/>
        <v>0</v>
      </c>
      <c r="BO1290">
        <f t="shared" si="475"/>
        <v>0</v>
      </c>
      <c r="BP1290">
        <f t="shared" si="475"/>
        <v>0</v>
      </c>
      <c r="BQ1290">
        <f t="shared" si="475"/>
        <v>0</v>
      </c>
      <c r="BR1290">
        <f t="shared" si="475"/>
        <v>0</v>
      </c>
    </row>
    <row r="1291" spans="2:70" x14ac:dyDescent="0.2">
      <c r="B1291" s="1" t="str">
        <f>IF(ISBLANK(N1291),"",YEAR(O1291))</f>
        <v/>
      </c>
      <c r="C1291" s="12">
        <f>IF(ISBLANK(M1291),"",MONTH(O1291))</f>
        <v>1</v>
      </c>
      <c r="D1291" s="1" t="str">
        <f>IF(ISBLANK(N1291),"",WEEKNUM(O1291))</f>
        <v/>
      </c>
      <c r="E1291" s="1" t="str">
        <f>S1291&amp;R1291</f>
        <v/>
      </c>
      <c r="H1291" s="1" t="str">
        <f>IF(ISBLANK(N1291),"",IF(SUM(AC1291:CO1291)=0,"other",INDEX(AC$6:CO$6,MATCH(1,AC1291:CO1291,0))))</f>
        <v/>
      </c>
      <c r="I1291" s="1" t="str" cm="1">
        <f t="array" ref="I1291">IF(ISBLANK(N1291),"",INDEX($AC$7:$CO$7,,MATCH(H1291,$AC$6:$CO$6,0)))</f>
        <v/>
      </c>
      <c r="L1291" s="1" t="str">
        <f>IF(ISBLANK(J1291),H1291,J1291)</f>
        <v/>
      </c>
      <c r="M1291" s="1" t="str">
        <f>IF(ISBLANK(K1291),I1291,K1291)</f>
        <v/>
      </c>
      <c r="AA1291">
        <f t="shared" si="476"/>
        <v>0</v>
      </c>
      <c r="AB1291">
        <f t="shared" si="476"/>
        <v>0</v>
      </c>
      <c r="AC1291">
        <f t="shared" si="460"/>
        <v>0</v>
      </c>
      <c r="AD1291">
        <f t="shared" si="468"/>
        <v>0</v>
      </c>
      <c r="AE1291">
        <f t="shared" si="469"/>
        <v>0</v>
      </c>
      <c r="AF1291">
        <f t="shared" si="469"/>
        <v>0</v>
      </c>
      <c r="AG1291">
        <f t="shared" si="468"/>
        <v>0</v>
      </c>
      <c r="AH1291">
        <f t="shared" si="473"/>
        <v>0</v>
      </c>
      <c r="AI1291">
        <f t="shared" si="460"/>
        <v>0</v>
      </c>
      <c r="AJ1291">
        <f t="shared" si="460"/>
        <v>0</v>
      </c>
      <c r="AK1291">
        <f t="shared" si="473"/>
        <v>0</v>
      </c>
      <c r="AL1291">
        <f t="shared" si="473"/>
        <v>0</v>
      </c>
      <c r="AM1291">
        <f t="shared" si="473"/>
        <v>0</v>
      </c>
      <c r="AN1291">
        <f t="shared" si="473"/>
        <v>0</v>
      </c>
      <c r="AO1291">
        <f t="shared" si="473"/>
        <v>0</v>
      </c>
      <c r="AP1291">
        <f t="shared" si="473"/>
        <v>0</v>
      </c>
      <c r="AQ1291">
        <f t="shared" si="473"/>
        <v>0</v>
      </c>
      <c r="AR1291">
        <f t="shared" si="473"/>
        <v>0</v>
      </c>
      <c r="AS1291">
        <f t="shared" si="473"/>
        <v>0</v>
      </c>
      <c r="AT1291">
        <f t="shared" si="473"/>
        <v>0</v>
      </c>
      <c r="AU1291">
        <f t="shared" si="473"/>
        <v>0</v>
      </c>
      <c r="AV1291">
        <f t="shared" si="473"/>
        <v>0</v>
      </c>
      <c r="AW1291">
        <f t="shared" si="473"/>
        <v>0</v>
      </c>
      <c r="AX1291">
        <f t="shared" si="473"/>
        <v>0</v>
      </c>
      <c r="AY1291">
        <f t="shared" si="462"/>
        <v>0</v>
      </c>
      <c r="AZ1291">
        <f t="shared" si="475"/>
        <v>0</v>
      </c>
      <c r="BA1291">
        <f t="shared" si="475"/>
        <v>0</v>
      </c>
      <c r="BB1291">
        <f t="shared" si="475"/>
        <v>0</v>
      </c>
      <c r="BC1291">
        <f t="shared" si="475"/>
        <v>0</v>
      </c>
      <c r="BD1291">
        <f t="shared" si="475"/>
        <v>0</v>
      </c>
      <c r="BE1291">
        <f t="shared" si="475"/>
        <v>0</v>
      </c>
      <c r="BF1291">
        <f t="shared" si="475"/>
        <v>0</v>
      </c>
      <c r="BG1291">
        <f t="shared" si="475"/>
        <v>0</v>
      </c>
      <c r="BH1291">
        <f t="shared" si="475"/>
        <v>0</v>
      </c>
      <c r="BI1291">
        <f t="shared" si="475"/>
        <v>0</v>
      </c>
      <c r="BJ1291">
        <f t="shared" si="475"/>
        <v>0</v>
      </c>
      <c r="BK1291">
        <f t="shared" si="475"/>
        <v>0</v>
      </c>
      <c r="BL1291">
        <f t="shared" si="475"/>
        <v>0</v>
      </c>
      <c r="BM1291">
        <f t="shared" si="475"/>
        <v>0</v>
      </c>
      <c r="BN1291">
        <f t="shared" si="475"/>
        <v>0</v>
      </c>
      <c r="BO1291">
        <f t="shared" si="475"/>
        <v>0</v>
      </c>
      <c r="BP1291">
        <f t="shared" si="475"/>
        <v>0</v>
      </c>
      <c r="BQ1291">
        <f t="shared" si="475"/>
        <v>0</v>
      </c>
      <c r="BR1291">
        <f t="shared" si="475"/>
        <v>0</v>
      </c>
    </row>
    <row r="1292" spans="2:70" x14ac:dyDescent="0.2">
      <c r="B1292" s="1" t="str">
        <f>IF(ISBLANK(N1292),"",YEAR(O1292))</f>
        <v/>
      </c>
      <c r="C1292" s="12">
        <f>IF(ISBLANK(M1292),"",MONTH(O1292))</f>
        <v>1</v>
      </c>
      <c r="D1292" s="1" t="str">
        <f>IF(ISBLANK(N1292),"",WEEKNUM(O1292))</f>
        <v/>
      </c>
      <c r="E1292" s="1" t="str">
        <f>S1292&amp;R1292</f>
        <v/>
      </c>
      <c r="H1292" s="1" t="str">
        <f>IF(ISBLANK(N1292),"",IF(SUM(AC1292:CO1292)=0,"other",INDEX(AC$6:CO$6,MATCH(1,AC1292:CO1292,0))))</f>
        <v/>
      </c>
      <c r="I1292" s="1" t="str" cm="1">
        <f t="array" ref="I1292">IF(ISBLANK(N1292),"",INDEX($AC$7:$CO$7,,MATCH(H1292,$AC$6:$CO$6,0)))</f>
        <v/>
      </c>
      <c r="L1292" s="1" t="str">
        <f>IF(ISBLANK(J1292),H1292,J1292)</f>
        <v/>
      </c>
      <c r="M1292" s="1" t="str">
        <f>IF(ISBLANK(K1292),I1292,K1292)</f>
        <v/>
      </c>
      <c r="AA1292">
        <f t="shared" si="476"/>
        <v>0</v>
      </c>
      <c r="AB1292">
        <f t="shared" si="476"/>
        <v>0</v>
      </c>
      <c r="AC1292">
        <f t="shared" si="460"/>
        <v>0</v>
      </c>
      <c r="AD1292">
        <f t="shared" si="468"/>
        <v>0</v>
      </c>
      <c r="AE1292">
        <f t="shared" si="469"/>
        <v>0</v>
      </c>
      <c r="AF1292">
        <f t="shared" si="469"/>
        <v>0</v>
      </c>
      <c r="AG1292">
        <f t="shared" si="468"/>
        <v>0</v>
      </c>
      <c r="AH1292">
        <f t="shared" si="473"/>
        <v>0</v>
      </c>
      <c r="AI1292">
        <f t="shared" si="460"/>
        <v>0</v>
      </c>
      <c r="AJ1292">
        <f t="shared" si="460"/>
        <v>0</v>
      </c>
      <c r="AK1292">
        <f t="shared" si="473"/>
        <v>0</v>
      </c>
      <c r="AL1292">
        <f t="shared" si="473"/>
        <v>0</v>
      </c>
      <c r="AM1292">
        <f t="shared" si="473"/>
        <v>0</v>
      </c>
      <c r="AN1292">
        <f t="shared" si="473"/>
        <v>0</v>
      </c>
      <c r="AO1292">
        <f t="shared" si="473"/>
        <v>0</v>
      </c>
      <c r="AP1292">
        <f t="shared" si="473"/>
        <v>0</v>
      </c>
      <c r="AQ1292">
        <f t="shared" si="473"/>
        <v>0</v>
      </c>
      <c r="AR1292">
        <f t="shared" si="473"/>
        <v>0</v>
      </c>
      <c r="AS1292">
        <f t="shared" si="473"/>
        <v>0</v>
      </c>
      <c r="AT1292">
        <f t="shared" si="473"/>
        <v>0</v>
      </c>
      <c r="AU1292">
        <f t="shared" si="473"/>
        <v>0</v>
      </c>
      <c r="AV1292">
        <f t="shared" si="473"/>
        <v>0</v>
      </c>
      <c r="AW1292">
        <f t="shared" si="473"/>
        <v>0</v>
      </c>
      <c r="AX1292">
        <f t="shared" si="473"/>
        <v>0</v>
      </c>
      <c r="AY1292">
        <f t="shared" si="462"/>
        <v>0</v>
      </c>
      <c r="AZ1292">
        <f t="shared" si="475"/>
        <v>0</v>
      </c>
      <c r="BA1292">
        <f t="shared" si="475"/>
        <v>0</v>
      </c>
      <c r="BB1292">
        <f t="shared" si="475"/>
        <v>0</v>
      </c>
      <c r="BC1292">
        <f t="shared" si="475"/>
        <v>0</v>
      </c>
      <c r="BD1292">
        <f t="shared" si="475"/>
        <v>0</v>
      </c>
      <c r="BE1292">
        <f t="shared" si="475"/>
        <v>0</v>
      </c>
      <c r="BF1292">
        <f t="shared" si="475"/>
        <v>0</v>
      </c>
      <c r="BG1292">
        <f t="shared" si="475"/>
        <v>0</v>
      </c>
      <c r="BH1292">
        <f t="shared" si="475"/>
        <v>0</v>
      </c>
      <c r="BI1292">
        <f t="shared" si="475"/>
        <v>0</v>
      </c>
      <c r="BJ1292">
        <f t="shared" si="475"/>
        <v>0</v>
      </c>
      <c r="BK1292">
        <f t="shared" si="475"/>
        <v>0</v>
      </c>
      <c r="BL1292">
        <f t="shared" si="475"/>
        <v>0</v>
      </c>
      <c r="BM1292">
        <f t="shared" si="475"/>
        <v>0</v>
      </c>
      <c r="BN1292">
        <f t="shared" si="475"/>
        <v>0</v>
      </c>
      <c r="BO1292">
        <f t="shared" si="475"/>
        <v>0</v>
      </c>
      <c r="BP1292">
        <f t="shared" si="475"/>
        <v>0</v>
      </c>
      <c r="BQ1292">
        <f t="shared" si="475"/>
        <v>0</v>
      </c>
      <c r="BR1292">
        <f t="shared" si="475"/>
        <v>0</v>
      </c>
    </row>
    <row r="1293" spans="2:70" x14ac:dyDescent="0.2">
      <c r="B1293" s="1" t="str">
        <f>IF(ISBLANK(N1293),"",YEAR(O1293))</f>
        <v/>
      </c>
      <c r="C1293" s="12">
        <f>IF(ISBLANK(M1293),"",MONTH(O1293))</f>
        <v>1</v>
      </c>
      <c r="D1293" s="1" t="str">
        <f>IF(ISBLANK(N1293),"",WEEKNUM(O1293))</f>
        <v/>
      </c>
      <c r="E1293" s="1" t="str">
        <f>S1293&amp;R1293</f>
        <v/>
      </c>
      <c r="H1293" s="1" t="str">
        <f>IF(ISBLANK(N1293),"",IF(SUM(AC1293:CO1293)=0,"other",INDEX(AC$6:CO$6,MATCH(1,AC1293:CO1293,0))))</f>
        <v/>
      </c>
      <c r="I1293" s="1" t="str" cm="1">
        <f t="array" ref="I1293">IF(ISBLANK(N1293),"",INDEX($AC$7:$CO$7,,MATCH(H1293,$AC$6:$CO$6,0)))</f>
        <v/>
      </c>
      <c r="L1293" s="1" t="str">
        <f>IF(ISBLANK(J1293),H1293,J1293)</f>
        <v/>
      </c>
      <c r="M1293" s="1" t="str">
        <f>IF(ISBLANK(K1293),I1293,K1293)</f>
        <v/>
      </c>
      <c r="AA1293">
        <f t="shared" si="476"/>
        <v>0</v>
      </c>
      <c r="AB1293">
        <f t="shared" si="476"/>
        <v>0</v>
      </c>
      <c r="AC1293">
        <f t="shared" si="460"/>
        <v>0</v>
      </c>
      <c r="AD1293">
        <f t="shared" si="468"/>
        <v>0</v>
      </c>
      <c r="AE1293">
        <f t="shared" si="469"/>
        <v>0</v>
      </c>
      <c r="AF1293">
        <f t="shared" si="469"/>
        <v>0</v>
      </c>
      <c r="AG1293">
        <f t="shared" si="468"/>
        <v>0</v>
      </c>
      <c r="AH1293">
        <f t="shared" si="473"/>
        <v>0</v>
      </c>
      <c r="AI1293">
        <f t="shared" si="460"/>
        <v>0</v>
      </c>
      <c r="AJ1293">
        <f t="shared" si="460"/>
        <v>0</v>
      </c>
      <c r="AK1293">
        <f t="shared" si="473"/>
        <v>0</v>
      </c>
      <c r="AL1293">
        <f t="shared" si="473"/>
        <v>0</v>
      </c>
      <c r="AM1293">
        <f t="shared" si="473"/>
        <v>0</v>
      </c>
      <c r="AN1293">
        <f t="shared" si="473"/>
        <v>0</v>
      </c>
      <c r="AO1293">
        <f t="shared" si="473"/>
        <v>0</v>
      </c>
      <c r="AP1293">
        <f t="shared" si="473"/>
        <v>0</v>
      </c>
      <c r="AQ1293">
        <f t="shared" si="473"/>
        <v>0</v>
      </c>
      <c r="AR1293">
        <f t="shared" si="473"/>
        <v>0</v>
      </c>
      <c r="AS1293">
        <f t="shared" si="473"/>
        <v>0</v>
      </c>
      <c r="AT1293">
        <f t="shared" si="473"/>
        <v>0</v>
      </c>
      <c r="AU1293">
        <f t="shared" si="473"/>
        <v>0</v>
      </c>
      <c r="AV1293">
        <f t="shared" si="473"/>
        <v>0</v>
      </c>
      <c r="AW1293">
        <f t="shared" si="473"/>
        <v>0</v>
      </c>
      <c r="AX1293">
        <f t="shared" si="473"/>
        <v>0</v>
      </c>
      <c r="AY1293">
        <f t="shared" si="462"/>
        <v>0</v>
      </c>
      <c r="AZ1293">
        <f t="shared" si="475"/>
        <v>0</v>
      </c>
      <c r="BA1293">
        <f t="shared" si="475"/>
        <v>0</v>
      </c>
      <c r="BB1293">
        <f t="shared" si="475"/>
        <v>0</v>
      </c>
      <c r="BC1293">
        <f t="shared" si="475"/>
        <v>0</v>
      </c>
      <c r="BD1293">
        <f t="shared" si="475"/>
        <v>0</v>
      </c>
      <c r="BE1293">
        <f t="shared" si="475"/>
        <v>0</v>
      </c>
      <c r="BF1293">
        <f t="shared" si="475"/>
        <v>0</v>
      </c>
      <c r="BG1293">
        <f t="shared" si="475"/>
        <v>0</v>
      </c>
      <c r="BH1293">
        <f t="shared" si="475"/>
        <v>0</v>
      </c>
      <c r="BI1293">
        <f t="shared" si="475"/>
        <v>0</v>
      </c>
      <c r="BJ1293">
        <f t="shared" si="475"/>
        <v>0</v>
      </c>
      <c r="BK1293">
        <f t="shared" si="475"/>
        <v>0</v>
      </c>
      <c r="BL1293">
        <f t="shared" si="475"/>
        <v>0</v>
      </c>
      <c r="BM1293">
        <f t="shared" si="475"/>
        <v>0</v>
      </c>
      <c r="BN1293">
        <f t="shared" si="475"/>
        <v>0</v>
      </c>
      <c r="BO1293">
        <f t="shared" si="475"/>
        <v>0</v>
      </c>
      <c r="BP1293">
        <f t="shared" si="475"/>
        <v>0</v>
      </c>
      <c r="BQ1293">
        <f t="shared" si="475"/>
        <v>0</v>
      </c>
      <c r="BR1293">
        <f t="shared" si="475"/>
        <v>0</v>
      </c>
    </row>
    <row r="1294" spans="2:70" x14ac:dyDescent="0.2">
      <c r="B1294" s="1" t="str">
        <f>IF(ISBLANK(N1294),"",YEAR(O1294))</f>
        <v/>
      </c>
      <c r="C1294" s="12">
        <f>IF(ISBLANK(M1294),"",MONTH(O1294))</f>
        <v>1</v>
      </c>
      <c r="D1294" s="1" t="str">
        <f>IF(ISBLANK(N1294),"",WEEKNUM(O1294))</f>
        <v/>
      </c>
      <c r="E1294" s="1" t="str">
        <f>S1294&amp;R1294</f>
        <v/>
      </c>
      <c r="H1294" s="1" t="str">
        <f>IF(ISBLANK(N1294),"",IF(SUM(AC1294:CO1294)=0,"other",INDEX(AC$6:CO$6,MATCH(1,AC1294:CO1294,0))))</f>
        <v/>
      </c>
      <c r="I1294" s="1" t="str" cm="1">
        <f t="array" ref="I1294">IF(ISBLANK(N1294),"",INDEX($AC$7:$CO$7,,MATCH(H1294,$AC$6:$CO$6,0)))</f>
        <v/>
      </c>
      <c r="L1294" s="1" t="str">
        <f>IF(ISBLANK(J1294),H1294,J1294)</f>
        <v/>
      </c>
      <c r="M1294" s="1" t="str">
        <f>IF(ISBLANK(K1294),I1294,K1294)</f>
        <v/>
      </c>
      <c r="AA1294">
        <f t="shared" si="476"/>
        <v>0</v>
      </c>
      <c r="AB1294">
        <f t="shared" si="476"/>
        <v>0</v>
      </c>
      <c r="AC1294">
        <f t="shared" si="460"/>
        <v>0</v>
      </c>
      <c r="AD1294">
        <f t="shared" si="468"/>
        <v>0</v>
      </c>
      <c r="AE1294">
        <f t="shared" si="469"/>
        <v>0</v>
      </c>
      <c r="AF1294">
        <f t="shared" si="469"/>
        <v>0</v>
      </c>
      <c r="AG1294">
        <f t="shared" si="468"/>
        <v>0</v>
      </c>
      <c r="AH1294">
        <f t="shared" si="473"/>
        <v>0</v>
      </c>
      <c r="AI1294">
        <f t="shared" si="460"/>
        <v>0</v>
      </c>
      <c r="AJ1294">
        <f t="shared" si="460"/>
        <v>0</v>
      </c>
      <c r="AK1294">
        <f t="shared" si="473"/>
        <v>0</v>
      </c>
      <c r="AL1294">
        <f t="shared" si="473"/>
        <v>0</v>
      </c>
      <c r="AM1294">
        <f t="shared" si="473"/>
        <v>0</v>
      </c>
      <c r="AN1294">
        <f t="shared" si="473"/>
        <v>0</v>
      </c>
      <c r="AO1294">
        <f t="shared" si="473"/>
        <v>0</v>
      </c>
      <c r="AP1294">
        <f t="shared" si="473"/>
        <v>0</v>
      </c>
      <c r="AQ1294">
        <f t="shared" si="473"/>
        <v>0</v>
      </c>
      <c r="AR1294">
        <f t="shared" si="473"/>
        <v>0</v>
      </c>
      <c r="AS1294">
        <f t="shared" si="473"/>
        <v>0</v>
      </c>
      <c r="AT1294">
        <f t="shared" si="473"/>
        <v>0</v>
      </c>
      <c r="AU1294">
        <f t="shared" si="473"/>
        <v>0</v>
      </c>
      <c r="AV1294">
        <f t="shared" ref="AV1294:AX1325" si="477">IF(ISERROR(FIND(AV$5,$E1294)),0,1)</f>
        <v>0</v>
      </c>
      <c r="AW1294">
        <f t="shared" si="477"/>
        <v>0</v>
      </c>
      <c r="AX1294">
        <f t="shared" si="477"/>
        <v>0</v>
      </c>
      <c r="AY1294">
        <f t="shared" si="462"/>
        <v>0</v>
      </c>
      <c r="AZ1294">
        <f t="shared" si="475"/>
        <v>0</v>
      </c>
      <c r="BA1294">
        <f t="shared" si="475"/>
        <v>0</v>
      </c>
      <c r="BB1294">
        <f t="shared" si="475"/>
        <v>0</v>
      </c>
      <c r="BC1294">
        <f t="shared" si="475"/>
        <v>0</v>
      </c>
      <c r="BD1294">
        <f t="shared" si="475"/>
        <v>0</v>
      </c>
      <c r="BE1294">
        <f t="shared" si="475"/>
        <v>0</v>
      </c>
      <c r="BF1294">
        <f t="shared" si="475"/>
        <v>0</v>
      </c>
      <c r="BG1294">
        <f t="shared" si="475"/>
        <v>0</v>
      </c>
      <c r="BH1294">
        <f t="shared" si="475"/>
        <v>0</v>
      </c>
      <c r="BI1294">
        <f t="shared" si="475"/>
        <v>0</v>
      </c>
      <c r="BJ1294">
        <f t="shared" si="475"/>
        <v>0</v>
      </c>
      <c r="BK1294">
        <f t="shared" si="475"/>
        <v>0</v>
      </c>
      <c r="BL1294">
        <f t="shared" si="475"/>
        <v>0</v>
      </c>
      <c r="BM1294">
        <f t="shared" si="475"/>
        <v>0</v>
      </c>
      <c r="BN1294">
        <f t="shared" si="475"/>
        <v>0</v>
      </c>
      <c r="BO1294">
        <f t="shared" si="475"/>
        <v>0</v>
      </c>
      <c r="BP1294">
        <f t="shared" si="475"/>
        <v>0</v>
      </c>
      <c r="BQ1294">
        <f t="shared" si="475"/>
        <v>0</v>
      </c>
      <c r="BR1294">
        <f t="shared" si="475"/>
        <v>0</v>
      </c>
    </row>
    <row r="1295" spans="2:70" x14ac:dyDescent="0.2">
      <c r="B1295" s="1" t="str">
        <f>IF(ISBLANK(N1295),"",YEAR(O1295))</f>
        <v/>
      </c>
      <c r="C1295" s="12">
        <f>IF(ISBLANK(M1295),"",MONTH(O1295))</f>
        <v>1</v>
      </c>
      <c r="D1295" s="1" t="str">
        <f>IF(ISBLANK(N1295),"",WEEKNUM(O1295))</f>
        <v/>
      </c>
      <c r="E1295" s="1" t="str">
        <f>S1295&amp;R1295</f>
        <v/>
      </c>
      <c r="H1295" s="1" t="str">
        <f>IF(ISBLANK(N1295),"",IF(SUM(AC1295:CO1295)=0,"other",INDEX(AC$6:CO$6,MATCH(1,AC1295:CO1295,0))))</f>
        <v/>
      </c>
      <c r="I1295" s="1" t="str" cm="1">
        <f t="array" ref="I1295">IF(ISBLANK(N1295),"",INDEX($AC$7:$CO$7,,MATCH(H1295,$AC$6:$CO$6,0)))</f>
        <v/>
      </c>
      <c r="L1295" s="1" t="str">
        <f>IF(ISBLANK(J1295),H1295,J1295)</f>
        <v/>
      </c>
      <c r="M1295" s="1" t="str">
        <f>IF(ISBLANK(K1295),I1295,K1295)</f>
        <v/>
      </c>
      <c r="AA1295">
        <f t="shared" si="476"/>
        <v>0</v>
      </c>
      <c r="AB1295">
        <f t="shared" si="476"/>
        <v>0</v>
      </c>
      <c r="AC1295">
        <f t="shared" si="460"/>
        <v>0</v>
      </c>
      <c r="AD1295">
        <f t="shared" si="468"/>
        <v>0</v>
      </c>
      <c r="AE1295">
        <f t="shared" si="469"/>
        <v>0</v>
      </c>
      <c r="AF1295">
        <f t="shared" si="469"/>
        <v>0</v>
      </c>
      <c r="AG1295">
        <f t="shared" si="468"/>
        <v>0</v>
      </c>
      <c r="AH1295">
        <f t="shared" ref="AH1295:AU1323" si="478">IF(ISERROR(FIND(AH$5,$E1295)),0,1)</f>
        <v>0</v>
      </c>
      <c r="AI1295">
        <f t="shared" si="460"/>
        <v>0</v>
      </c>
      <c r="AJ1295">
        <f t="shared" si="460"/>
        <v>0</v>
      </c>
      <c r="AK1295">
        <f t="shared" si="478"/>
        <v>0</v>
      </c>
      <c r="AL1295">
        <f t="shared" si="478"/>
        <v>0</v>
      </c>
      <c r="AM1295">
        <f t="shared" si="478"/>
        <v>0</v>
      </c>
      <c r="AN1295">
        <f t="shared" si="478"/>
        <v>0</v>
      </c>
      <c r="AO1295">
        <f t="shared" si="478"/>
        <v>0</v>
      </c>
      <c r="AP1295">
        <f t="shared" si="478"/>
        <v>0</v>
      </c>
      <c r="AQ1295">
        <f t="shared" si="478"/>
        <v>0</v>
      </c>
      <c r="AR1295">
        <f t="shared" si="478"/>
        <v>0</v>
      </c>
      <c r="AS1295">
        <f t="shared" si="478"/>
        <v>0</v>
      </c>
      <c r="AT1295">
        <f t="shared" si="478"/>
        <v>0</v>
      </c>
      <c r="AU1295">
        <f t="shared" si="478"/>
        <v>0</v>
      </c>
      <c r="AV1295">
        <f t="shared" si="477"/>
        <v>0</v>
      </c>
      <c r="AW1295">
        <f t="shared" si="477"/>
        <v>0</v>
      </c>
      <c r="AX1295">
        <f t="shared" si="477"/>
        <v>0</v>
      </c>
      <c r="AY1295">
        <f t="shared" si="462"/>
        <v>0</v>
      </c>
      <c r="AZ1295">
        <f t="shared" si="475"/>
        <v>0</v>
      </c>
      <c r="BA1295">
        <f t="shared" si="475"/>
        <v>0</v>
      </c>
      <c r="BB1295">
        <f t="shared" si="475"/>
        <v>0</v>
      </c>
      <c r="BC1295">
        <f t="shared" si="475"/>
        <v>0</v>
      </c>
      <c r="BD1295">
        <f t="shared" si="475"/>
        <v>0</v>
      </c>
      <c r="BE1295">
        <f t="shared" si="475"/>
        <v>0</v>
      </c>
      <c r="BF1295">
        <f t="shared" si="475"/>
        <v>0</v>
      </c>
      <c r="BG1295">
        <f t="shared" si="475"/>
        <v>0</v>
      </c>
      <c r="BH1295">
        <f t="shared" si="475"/>
        <v>0</v>
      </c>
      <c r="BI1295">
        <f t="shared" si="475"/>
        <v>0</v>
      </c>
      <c r="BJ1295">
        <f t="shared" si="475"/>
        <v>0</v>
      </c>
      <c r="BK1295">
        <f t="shared" si="475"/>
        <v>0</v>
      </c>
      <c r="BL1295">
        <f t="shared" si="475"/>
        <v>0</v>
      </c>
      <c r="BM1295">
        <f t="shared" si="475"/>
        <v>0</v>
      </c>
      <c r="BN1295">
        <f t="shared" si="475"/>
        <v>0</v>
      </c>
      <c r="BO1295">
        <f t="shared" si="475"/>
        <v>0</v>
      </c>
      <c r="BP1295">
        <f t="shared" si="475"/>
        <v>0</v>
      </c>
      <c r="BQ1295">
        <f t="shared" si="475"/>
        <v>0</v>
      </c>
      <c r="BR1295">
        <f t="shared" si="475"/>
        <v>0</v>
      </c>
    </row>
    <row r="1296" spans="2:70" x14ac:dyDescent="0.2">
      <c r="B1296" s="1" t="str">
        <f>IF(ISBLANK(N1296),"",YEAR(O1296))</f>
        <v/>
      </c>
      <c r="C1296" s="12">
        <f>IF(ISBLANK(M1296),"",MONTH(O1296))</f>
        <v>1</v>
      </c>
      <c r="D1296" s="1" t="str">
        <f>IF(ISBLANK(N1296),"",WEEKNUM(O1296))</f>
        <v/>
      </c>
      <c r="E1296" s="1" t="str">
        <f>S1296&amp;R1296</f>
        <v/>
      </c>
      <c r="H1296" s="1" t="str">
        <f>IF(ISBLANK(N1296),"",IF(SUM(AC1296:CO1296)=0,"other",INDEX(AC$6:CO$6,MATCH(1,AC1296:CO1296,0))))</f>
        <v/>
      </c>
      <c r="I1296" s="1" t="str" cm="1">
        <f t="array" ref="I1296">IF(ISBLANK(N1296),"",INDEX($AC$7:$CO$7,,MATCH(H1296,$AC$6:$CO$6,0)))</f>
        <v/>
      </c>
      <c r="L1296" s="1" t="str">
        <f>IF(ISBLANK(J1296),H1296,J1296)</f>
        <v/>
      </c>
      <c r="M1296" s="1" t="str">
        <f>IF(ISBLANK(K1296),I1296,K1296)</f>
        <v/>
      </c>
      <c r="AA1296">
        <f t="shared" si="476"/>
        <v>0</v>
      </c>
      <c r="AB1296">
        <f t="shared" si="476"/>
        <v>0</v>
      </c>
      <c r="AC1296">
        <f t="shared" si="460"/>
        <v>0</v>
      </c>
      <c r="AD1296">
        <f t="shared" si="468"/>
        <v>0</v>
      </c>
      <c r="AE1296">
        <f t="shared" si="469"/>
        <v>0</v>
      </c>
      <c r="AF1296">
        <f t="shared" si="469"/>
        <v>0</v>
      </c>
      <c r="AG1296">
        <f t="shared" si="468"/>
        <v>0</v>
      </c>
      <c r="AH1296">
        <f t="shared" si="478"/>
        <v>0</v>
      </c>
      <c r="AI1296">
        <f t="shared" si="460"/>
        <v>0</v>
      </c>
      <c r="AJ1296">
        <f t="shared" si="460"/>
        <v>0</v>
      </c>
      <c r="AK1296">
        <f t="shared" si="478"/>
        <v>0</v>
      </c>
      <c r="AL1296">
        <f t="shared" si="478"/>
        <v>0</v>
      </c>
      <c r="AM1296">
        <f t="shared" si="478"/>
        <v>0</v>
      </c>
      <c r="AN1296">
        <f t="shared" si="478"/>
        <v>0</v>
      </c>
      <c r="AO1296">
        <f t="shared" si="478"/>
        <v>0</v>
      </c>
      <c r="AP1296">
        <f t="shared" si="478"/>
        <v>0</v>
      </c>
      <c r="AQ1296">
        <f t="shared" si="478"/>
        <v>0</v>
      </c>
      <c r="AR1296">
        <f t="shared" si="478"/>
        <v>0</v>
      </c>
      <c r="AS1296">
        <f t="shared" si="478"/>
        <v>0</v>
      </c>
      <c r="AT1296">
        <f t="shared" si="478"/>
        <v>0</v>
      </c>
      <c r="AU1296">
        <f t="shared" si="478"/>
        <v>0</v>
      </c>
      <c r="AV1296">
        <f t="shared" si="477"/>
        <v>0</v>
      </c>
      <c r="AW1296">
        <f t="shared" si="477"/>
        <v>0</v>
      </c>
      <c r="AX1296">
        <f t="shared" si="477"/>
        <v>0</v>
      </c>
      <c r="AY1296">
        <f t="shared" si="462"/>
        <v>0</v>
      </c>
      <c r="AZ1296">
        <f t="shared" si="475"/>
        <v>0</v>
      </c>
      <c r="BA1296">
        <f t="shared" ref="AZ1296:BR1298" si="479">IF(ISERROR(FIND(BA$5,$E1296)),0,1)</f>
        <v>0</v>
      </c>
      <c r="BB1296">
        <f t="shared" si="475"/>
        <v>0</v>
      </c>
      <c r="BC1296">
        <f t="shared" si="475"/>
        <v>0</v>
      </c>
      <c r="BD1296">
        <f t="shared" si="475"/>
        <v>0</v>
      </c>
      <c r="BE1296">
        <f t="shared" si="479"/>
        <v>0</v>
      </c>
      <c r="BF1296">
        <f t="shared" si="479"/>
        <v>0</v>
      </c>
      <c r="BG1296">
        <f t="shared" si="479"/>
        <v>0</v>
      </c>
      <c r="BH1296">
        <f t="shared" si="479"/>
        <v>0</v>
      </c>
      <c r="BI1296">
        <f t="shared" si="479"/>
        <v>0</v>
      </c>
      <c r="BJ1296">
        <f t="shared" si="479"/>
        <v>0</v>
      </c>
      <c r="BK1296">
        <f t="shared" si="479"/>
        <v>0</v>
      </c>
      <c r="BL1296">
        <f t="shared" si="479"/>
        <v>0</v>
      </c>
      <c r="BM1296">
        <f t="shared" si="479"/>
        <v>0</v>
      </c>
      <c r="BN1296">
        <f t="shared" si="479"/>
        <v>0</v>
      </c>
      <c r="BO1296">
        <f t="shared" si="479"/>
        <v>0</v>
      </c>
      <c r="BP1296">
        <f t="shared" si="479"/>
        <v>0</v>
      </c>
      <c r="BQ1296">
        <f t="shared" si="479"/>
        <v>0</v>
      </c>
      <c r="BR1296">
        <f t="shared" si="479"/>
        <v>0</v>
      </c>
    </row>
    <row r="1297" spans="2:70" x14ac:dyDescent="0.2">
      <c r="B1297" s="1" t="str">
        <f>IF(ISBLANK(N1297),"",YEAR(O1297))</f>
        <v/>
      </c>
      <c r="C1297" s="12">
        <f>IF(ISBLANK(M1297),"",MONTH(O1297))</f>
        <v>1</v>
      </c>
      <c r="D1297" s="1" t="str">
        <f>IF(ISBLANK(N1297),"",WEEKNUM(O1297))</f>
        <v/>
      </c>
      <c r="E1297" s="1" t="str">
        <f>S1297&amp;R1297</f>
        <v/>
      </c>
      <c r="H1297" s="1" t="str">
        <f>IF(ISBLANK(N1297),"",IF(SUM(AC1297:CO1297)=0,"other",INDEX(AC$6:CO$6,MATCH(1,AC1297:CO1297,0))))</f>
        <v/>
      </c>
      <c r="I1297" s="1" t="str" cm="1">
        <f t="array" ref="I1297">IF(ISBLANK(N1297),"",INDEX($AC$7:$CO$7,,MATCH(H1297,$AC$6:$CO$6,0)))</f>
        <v/>
      </c>
      <c r="L1297" s="1" t="str">
        <f>IF(ISBLANK(J1297),H1297,J1297)</f>
        <v/>
      </c>
      <c r="M1297" s="1" t="str">
        <f>IF(ISBLANK(K1297),I1297,K1297)</f>
        <v/>
      </c>
      <c r="AA1297">
        <f t="shared" si="476"/>
        <v>0</v>
      </c>
      <c r="AB1297">
        <f t="shared" si="476"/>
        <v>0</v>
      </c>
      <c r="AC1297">
        <f t="shared" si="460"/>
        <v>0</v>
      </c>
      <c r="AD1297">
        <f t="shared" si="468"/>
        <v>0</v>
      </c>
      <c r="AE1297">
        <f t="shared" si="469"/>
        <v>0</v>
      </c>
      <c r="AF1297">
        <f t="shared" si="469"/>
        <v>0</v>
      </c>
      <c r="AG1297">
        <f t="shared" si="468"/>
        <v>0</v>
      </c>
      <c r="AH1297">
        <f t="shared" si="478"/>
        <v>0</v>
      </c>
      <c r="AI1297">
        <f t="shared" si="460"/>
        <v>0</v>
      </c>
      <c r="AJ1297">
        <f t="shared" si="460"/>
        <v>0</v>
      </c>
      <c r="AK1297">
        <f t="shared" si="478"/>
        <v>0</v>
      </c>
      <c r="AL1297">
        <f t="shared" si="478"/>
        <v>0</v>
      </c>
      <c r="AM1297">
        <f t="shared" si="478"/>
        <v>0</v>
      </c>
      <c r="AN1297">
        <f t="shared" si="478"/>
        <v>0</v>
      </c>
      <c r="AO1297">
        <f t="shared" si="478"/>
        <v>0</v>
      </c>
      <c r="AP1297">
        <f t="shared" si="478"/>
        <v>0</v>
      </c>
      <c r="AQ1297">
        <f t="shared" si="478"/>
        <v>0</v>
      </c>
      <c r="AR1297">
        <f t="shared" si="478"/>
        <v>0</v>
      </c>
      <c r="AS1297">
        <f t="shared" si="478"/>
        <v>0</v>
      </c>
      <c r="AT1297">
        <f t="shared" si="478"/>
        <v>0</v>
      </c>
      <c r="AU1297">
        <f t="shared" si="478"/>
        <v>0</v>
      </c>
      <c r="AV1297">
        <f t="shared" si="477"/>
        <v>0</v>
      </c>
      <c r="AW1297">
        <f t="shared" si="477"/>
        <v>0</v>
      </c>
      <c r="AX1297">
        <f t="shared" si="477"/>
        <v>0</v>
      </c>
      <c r="AY1297">
        <f t="shared" si="462"/>
        <v>0</v>
      </c>
      <c r="AZ1297">
        <f t="shared" si="479"/>
        <v>0</v>
      </c>
      <c r="BA1297">
        <f t="shared" si="479"/>
        <v>0</v>
      </c>
      <c r="BB1297">
        <f t="shared" si="479"/>
        <v>0</v>
      </c>
      <c r="BC1297">
        <f t="shared" si="479"/>
        <v>0</v>
      </c>
      <c r="BD1297">
        <f t="shared" si="479"/>
        <v>0</v>
      </c>
      <c r="BE1297">
        <f t="shared" si="479"/>
        <v>0</v>
      </c>
      <c r="BF1297">
        <f t="shared" si="479"/>
        <v>0</v>
      </c>
      <c r="BG1297">
        <f t="shared" si="479"/>
        <v>0</v>
      </c>
      <c r="BH1297">
        <f t="shared" si="479"/>
        <v>0</v>
      </c>
      <c r="BI1297">
        <f t="shared" si="479"/>
        <v>0</v>
      </c>
      <c r="BJ1297">
        <f t="shared" si="479"/>
        <v>0</v>
      </c>
      <c r="BK1297">
        <f t="shared" si="479"/>
        <v>0</v>
      </c>
      <c r="BL1297">
        <f t="shared" si="479"/>
        <v>0</v>
      </c>
      <c r="BM1297">
        <f t="shared" si="479"/>
        <v>0</v>
      </c>
      <c r="BN1297">
        <f t="shared" si="479"/>
        <v>0</v>
      </c>
      <c r="BO1297">
        <f t="shared" si="479"/>
        <v>0</v>
      </c>
      <c r="BP1297">
        <f t="shared" si="479"/>
        <v>0</v>
      </c>
      <c r="BQ1297">
        <f t="shared" si="479"/>
        <v>0</v>
      </c>
      <c r="BR1297">
        <f t="shared" si="479"/>
        <v>0</v>
      </c>
    </row>
    <row r="1298" spans="2:70" x14ac:dyDescent="0.2">
      <c r="B1298" s="1" t="str">
        <f>IF(ISBLANK(N1298),"",YEAR(O1298))</f>
        <v/>
      </c>
      <c r="C1298" s="12">
        <f>IF(ISBLANK(M1298),"",MONTH(O1298))</f>
        <v>1</v>
      </c>
      <c r="D1298" s="1" t="str">
        <f>IF(ISBLANK(N1298),"",WEEKNUM(O1298))</f>
        <v/>
      </c>
      <c r="E1298" s="1" t="str">
        <f>S1298&amp;R1298</f>
        <v/>
      </c>
      <c r="H1298" s="1" t="str">
        <f>IF(ISBLANK(N1298),"",IF(SUM(AC1298:CO1298)=0,"other",INDEX(AC$6:CO$6,MATCH(1,AC1298:CO1298,0))))</f>
        <v/>
      </c>
      <c r="I1298" s="1" t="str" cm="1">
        <f t="array" ref="I1298">IF(ISBLANK(N1298),"",INDEX($AC$7:$CO$7,,MATCH(H1298,$AC$6:$CO$6,0)))</f>
        <v/>
      </c>
      <c r="L1298" s="1" t="str">
        <f>IF(ISBLANK(J1298),H1298,J1298)</f>
        <v/>
      </c>
      <c r="M1298" s="1" t="str">
        <f>IF(ISBLANK(K1298),I1298,K1298)</f>
        <v/>
      </c>
      <c r="AA1298">
        <f t="shared" si="476"/>
        <v>0</v>
      </c>
      <c r="AB1298">
        <f t="shared" si="476"/>
        <v>0</v>
      </c>
      <c r="AC1298">
        <f t="shared" si="460"/>
        <v>0</v>
      </c>
      <c r="AD1298">
        <f t="shared" si="468"/>
        <v>0</v>
      </c>
      <c r="AE1298">
        <f t="shared" si="469"/>
        <v>0</v>
      </c>
      <c r="AF1298">
        <f t="shared" si="469"/>
        <v>0</v>
      </c>
      <c r="AG1298">
        <f t="shared" si="468"/>
        <v>0</v>
      </c>
      <c r="AH1298">
        <f t="shared" si="478"/>
        <v>0</v>
      </c>
      <c r="AI1298">
        <f t="shared" si="460"/>
        <v>0</v>
      </c>
      <c r="AJ1298">
        <f t="shared" si="460"/>
        <v>0</v>
      </c>
      <c r="AK1298">
        <f t="shared" si="478"/>
        <v>0</v>
      </c>
      <c r="AL1298">
        <f t="shared" si="478"/>
        <v>0</v>
      </c>
      <c r="AM1298">
        <f t="shared" si="478"/>
        <v>0</v>
      </c>
      <c r="AN1298">
        <f t="shared" si="478"/>
        <v>0</v>
      </c>
      <c r="AO1298">
        <f t="shared" si="478"/>
        <v>0</v>
      </c>
      <c r="AP1298">
        <f t="shared" si="478"/>
        <v>0</v>
      </c>
      <c r="AQ1298">
        <f t="shared" si="478"/>
        <v>0</v>
      </c>
      <c r="AR1298">
        <f t="shared" si="478"/>
        <v>0</v>
      </c>
      <c r="AS1298">
        <f t="shared" si="478"/>
        <v>0</v>
      </c>
      <c r="AT1298">
        <f t="shared" si="478"/>
        <v>0</v>
      </c>
      <c r="AU1298">
        <f t="shared" si="478"/>
        <v>0</v>
      </c>
      <c r="AV1298">
        <f t="shared" si="477"/>
        <v>0</v>
      </c>
      <c r="AW1298">
        <f t="shared" si="477"/>
        <v>0</v>
      </c>
      <c r="AX1298">
        <f t="shared" si="477"/>
        <v>0</v>
      </c>
      <c r="AY1298">
        <f t="shared" si="462"/>
        <v>0</v>
      </c>
      <c r="AZ1298">
        <f t="shared" si="479"/>
        <v>0</v>
      </c>
      <c r="BA1298">
        <f t="shared" si="479"/>
        <v>0</v>
      </c>
      <c r="BB1298">
        <f t="shared" si="479"/>
        <v>0</v>
      </c>
      <c r="BC1298">
        <f t="shared" si="479"/>
        <v>0</v>
      </c>
      <c r="BD1298">
        <f t="shared" si="479"/>
        <v>0</v>
      </c>
      <c r="BE1298">
        <f t="shared" si="479"/>
        <v>0</v>
      </c>
      <c r="BF1298">
        <f t="shared" si="479"/>
        <v>0</v>
      </c>
      <c r="BG1298">
        <f t="shared" si="479"/>
        <v>0</v>
      </c>
      <c r="BH1298">
        <f t="shared" si="479"/>
        <v>0</v>
      </c>
      <c r="BI1298">
        <f t="shared" si="479"/>
        <v>0</v>
      </c>
      <c r="BJ1298">
        <f t="shared" si="479"/>
        <v>0</v>
      </c>
      <c r="BK1298">
        <f t="shared" si="479"/>
        <v>0</v>
      </c>
      <c r="BL1298">
        <f t="shared" si="479"/>
        <v>0</v>
      </c>
      <c r="BM1298">
        <f t="shared" si="479"/>
        <v>0</v>
      </c>
      <c r="BN1298">
        <f t="shared" si="479"/>
        <v>0</v>
      </c>
      <c r="BO1298">
        <f t="shared" si="479"/>
        <v>0</v>
      </c>
      <c r="BP1298">
        <f t="shared" si="479"/>
        <v>0</v>
      </c>
      <c r="BQ1298">
        <f t="shared" si="479"/>
        <v>0</v>
      </c>
      <c r="BR1298">
        <f t="shared" si="479"/>
        <v>0</v>
      </c>
    </row>
    <row r="1299" spans="2:70" x14ac:dyDescent="0.2">
      <c r="B1299" s="1" t="str">
        <f>IF(ISBLANK(N1299),"",YEAR(O1299))</f>
        <v/>
      </c>
      <c r="C1299" s="12">
        <f>IF(ISBLANK(M1299),"",MONTH(O1299))</f>
        <v>1</v>
      </c>
      <c r="D1299" s="1" t="str">
        <f>IF(ISBLANK(N1299),"",WEEKNUM(O1299))</f>
        <v/>
      </c>
      <c r="E1299" s="1" t="str">
        <f>S1299&amp;R1299</f>
        <v/>
      </c>
      <c r="H1299" s="1" t="str">
        <f>IF(ISBLANK(N1299),"",IF(SUM(AC1299:CO1299)=0,"other",INDEX(AC$6:CO$6,MATCH(1,AC1299:CO1299,0))))</f>
        <v/>
      </c>
      <c r="I1299" s="1" t="str" cm="1">
        <f t="array" ref="I1299">IF(ISBLANK(N1299),"",INDEX($AC$7:$CO$7,,MATCH(H1299,$AC$6:$CO$6,0)))</f>
        <v/>
      </c>
      <c r="L1299" s="1" t="str">
        <f>IF(ISBLANK(J1299),H1299,J1299)</f>
        <v/>
      </c>
      <c r="M1299" s="1" t="str">
        <f>IF(ISBLANK(K1299),I1299,K1299)</f>
        <v/>
      </c>
      <c r="AA1299">
        <f t="shared" si="476"/>
        <v>0</v>
      </c>
      <c r="AB1299">
        <f t="shared" si="476"/>
        <v>0</v>
      </c>
      <c r="AC1299">
        <f t="shared" ref="AC1299:AU1362" si="480">IF(ISERROR(FIND(AC$5,$E1299)),0,1)</f>
        <v>0</v>
      </c>
      <c r="AD1299">
        <f t="shared" ref="AD1299:AF1362" si="481">IF(ISERROR(FIND(AD$5,$E1299)),0,1)</f>
        <v>0</v>
      </c>
      <c r="AE1299">
        <f t="shared" si="469"/>
        <v>0</v>
      </c>
      <c r="AF1299">
        <f t="shared" si="469"/>
        <v>0</v>
      </c>
      <c r="AG1299">
        <f t="shared" ref="AG1299:AG1362" si="482">IF(ISERROR(FIND(AG$5,$E1299)),0,1)</f>
        <v>0</v>
      </c>
      <c r="AH1299">
        <f t="shared" si="478"/>
        <v>0</v>
      </c>
      <c r="AI1299">
        <f t="shared" si="478"/>
        <v>0</v>
      </c>
      <c r="AJ1299">
        <f t="shared" si="478"/>
        <v>0</v>
      </c>
      <c r="AK1299">
        <f t="shared" si="478"/>
        <v>0</v>
      </c>
      <c r="AL1299">
        <f t="shared" si="478"/>
        <v>0</v>
      </c>
      <c r="AM1299">
        <f t="shared" si="478"/>
        <v>0</v>
      </c>
      <c r="AN1299">
        <f t="shared" si="478"/>
        <v>0</v>
      </c>
      <c r="AO1299">
        <f t="shared" si="478"/>
        <v>0</v>
      </c>
      <c r="AP1299">
        <f t="shared" si="478"/>
        <v>0</v>
      </c>
      <c r="AQ1299">
        <f t="shared" si="478"/>
        <v>0</v>
      </c>
      <c r="AR1299">
        <f t="shared" si="478"/>
        <v>0</v>
      </c>
      <c r="AS1299">
        <f t="shared" si="478"/>
        <v>0</v>
      </c>
      <c r="AT1299">
        <f t="shared" si="478"/>
        <v>0</v>
      </c>
      <c r="AU1299">
        <f t="shared" si="478"/>
        <v>0</v>
      </c>
      <c r="AV1299">
        <f t="shared" si="477"/>
        <v>0</v>
      </c>
      <c r="AW1299">
        <f t="shared" si="477"/>
        <v>0</v>
      </c>
      <c r="AX1299">
        <f t="shared" si="477"/>
        <v>0</v>
      </c>
      <c r="AY1299">
        <f t="shared" si="462"/>
        <v>0</v>
      </c>
      <c r="AZ1299">
        <f t="shared" ref="AZ1299:BR1311" si="483">IF(ISERROR(FIND(AZ$5,$E1299)),0,1)</f>
        <v>0</v>
      </c>
      <c r="BA1299">
        <f t="shared" si="483"/>
        <v>0</v>
      </c>
      <c r="BB1299">
        <f t="shared" si="483"/>
        <v>0</v>
      </c>
      <c r="BC1299">
        <f t="shared" si="483"/>
        <v>0</v>
      </c>
      <c r="BD1299">
        <f t="shared" si="483"/>
        <v>0</v>
      </c>
      <c r="BE1299">
        <f t="shared" si="483"/>
        <v>0</v>
      </c>
      <c r="BF1299">
        <f t="shared" si="483"/>
        <v>0</v>
      </c>
      <c r="BG1299">
        <f t="shared" si="483"/>
        <v>0</v>
      </c>
      <c r="BH1299">
        <f t="shared" si="483"/>
        <v>0</v>
      </c>
      <c r="BI1299">
        <f t="shared" si="483"/>
        <v>0</v>
      </c>
      <c r="BJ1299">
        <f t="shared" si="483"/>
        <v>0</v>
      </c>
      <c r="BK1299">
        <f t="shared" si="483"/>
        <v>0</v>
      </c>
      <c r="BL1299">
        <f t="shared" si="483"/>
        <v>0</v>
      </c>
      <c r="BM1299">
        <f t="shared" si="483"/>
        <v>0</v>
      </c>
      <c r="BN1299">
        <f t="shared" si="483"/>
        <v>0</v>
      </c>
      <c r="BO1299">
        <f t="shared" si="483"/>
        <v>0</v>
      </c>
      <c r="BP1299">
        <f t="shared" si="483"/>
        <v>0</v>
      </c>
      <c r="BQ1299">
        <f t="shared" si="483"/>
        <v>0</v>
      </c>
      <c r="BR1299">
        <f t="shared" si="483"/>
        <v>0</v>
      </c>
    </row>
    <row r="1300" spans="2:70" x14ac:dyDescent="0.2">
      <c r="B1300" s="1" t="str">
        <f>IF(ISBLANK(N1300),"",YEAR(O1300))</f>
        <v/>
      </c>
      <c r="C1300" s="12">
        <f>IF(ISBLANK(M1300),"",MONTH(O1300))</f>
        <v>1</v>
      </c>
      <c r="D1300" s="1" t="str">
        <f>IF(ISBLANK(N1300),"",WEEKNUM(O1300))</f>
        <v/>
      </c>
      <c r="E1300" s="1" t="str">
        <f>S1300&amp;R1300</f>
        <v/>
      </c>
      <c r="H1300" s="1" t="str">
        <f>IF(ISBLANK(N1300),"",IF(SUM(AC1300:CO1300)=0,"other",INDEX(AC$6:CO$6,MATCH(1,AC1300:CO1300,0))))</f>
        <v/>
      </c>
      <c r="I1300" s="1" t="str" cm="1">
        <f t="array" ref="I1300">IF(ISBLANK(N1300),"",INDEX($AC$7:$CO$7,,MATCH(H1300,$AC$6:$CO$6,0)))</f>
        <v/>
      </c>
      <c r="L1300" s="1" t="str">
        <f>IF(ISBLANK(J1300),H1300,J1300)</f>
        <v/>
      </c>
      <c r="M1300" s="1" t="str">
        <f>IF(ISBLANK(K1300),I1300,K1300)</f>
        <v/>
      </c>
      <c r="AA1300">
        <f t="shared" si="476"/>
        <v>0</v>
      </c>
      <c r="AB1300">
        <f t="shared" si="476"/>
        <v>0</v>
      </c>
      <c r="AC1300">
        <f t="shared" si="480"/>
        <v>0</v>
      </c>
      <c r="AD1300">
        <f t="shared" si="481"/>
        <v>0</v>
      </c>
      <c r="AE1300">
        <f t="shared" si="469"/>
        <v>0</v>
      </c>
      <c r="AF1300">
        <f t="shared" si="469"/>
        <v>0</v>
      </c>
      <c r="AG1300">
        <f t="shared" si="482"/>
        <v>0</v>
      </c>
      <c r="AH1300">
        <f t="shared" si="478"/>
        <v>0</v>
      </c>
      <c r="AI1300">
        <f t="shared" si="478"/>
        <v>0</v>
      </c>
      <c r="AJ1300">
        <f t="shared" si="478"/>
        <v>0</v>
      </c>
      <c r="AK1300">
        <f t="shared" si="478"/>
        <v>0</v>
      </c>
      <c r="AL1300">
        <f t="shared" si="478"/>
        <v>0</v>
      </c>
      <c r="AM1300">
        <f t="shared" si="478"/>
        <v>0</v>
      </c>
      <c r="AN1300">
        <f t="shared" si="478"/>
        <v>0</v>
      </c>
      <c r="AO1300">
        <f t="shared" si="478"/>
        <v>0</v>
      </c>
      <c r="AP1300">
        <f t="shared" si="478"/>
        <v>0</v>
      </c>
      <c r="AQ1300">
        <f t="shared" si="478"/>
        <v>0</v>
      </c>
      <c r="AR1300">
        <f t="shared" si="478"/>
        <v>0</v>
      </c>
      <c r="AS1300">
        <f t="shared" si="478"/>
        <v>0</v>
      </c>
      <c r="AT1300">
        <f t="shared" si="478"/>
        <v>0</v>
      </c>
      <c r="AU1300">
        <f t="shared" si="478"/>
        <v>0</v>
      </c>
      <c r="AV1300">
        <f t="shared" si="477"/>
        <v>0</v>
      </c>
      <c r="AW1300">
        <f t="shared" si="477"/>
        <v>0</v>
      </c>
      <c r="AX1300">
        <f t="shared" si="477"/>
        <v>0</v>
      </c>
      <c r="AY1300">
        <f t="shared" si="462"/>
        <v>0</v>
      </c>
      <c r="AZ1300">
        <f t="shared" si="483"/>
        <v>0</v>
      </c>
      <c r="BA1300">
        <f t="shared" si="483"/>
        <v>0</v>
      </c>
      <c r="BB1300">
        <f t="shared" si="483"/>
        <v>0</v>
      </c>
      <c r="BC1300">
        <f t="shared" si="483"/>
        <v>0</v>
      </c>
      <c r="BD1300">
        <f t="shared" si="483"/>
        <v>0</v>
      </c>
      <c r="BE1300">
        <f t="shared" si="483"/>
        <v>0</v>
      </c>
      <c r="BF1300">
        <f t="shared" si="483"/>
        <v>0</v>
      </c>
      <c r="BG1300">
        <f t="shared" si="483"/>
        <v>0</v>
      </c>
      <c r="BH1300">
        <f t="shared" si="483"/>
        <v>0</v>
      </c>
      <c r="BI1300">
        <f t="shared" si="483"/>
        <v>0</v>
      </c>
      <c r="BJ1300">
        <f t="shared" si="483"/>
        <v>0</v>
      </c>
      <c r="BK1300">
        <f t="shared" si="483"/>
        <v>0</v>
      </c>
      <c r="BL1300">
        <f t="shared" si="483"/>
        <v>0</v>
      </c>
      <c r="BM1300">
        <f t="shared" si="483"/>
        <v>0</v>
      </c>
      <c r="BN1300">
        <f t="shared" si="483"/>
        <v>0</v>
      </c>
      <c r="BO1300">
        <f t="shared" si="483"/>
        <v>0</v>
      </c>
      <c r="BP1300">
        <f t="shared" si="483"/>
        <v>0</v>
      </c>
      <c r="BQ1300">
        <f t="shared" si="483"/>
        <v>0</v>
      </c>
      <c r="BR1300">
        <f t="shared" si="483"/>
        <v>0</v>
      </c>
    </row>
    <row r="1301" spans="2:70" x14ac:dyDescent="0.2">
      <c r="B1301" s="1" t="str">
        <f>IF(ISBLANK(N1301),"",YEAR(O1301))</f>
        <v/>
      </c>
      <c r="C1301" s="12">
        <f>IF(ISBLANK(M1301),"",MONTH(O1301))</f>
        <v>1</v>
      </c>
      <c r="D1301" s="1" t="str">
        <f>IF(ISBLANK(N1301),"",WEEKNUM(O1301))</f>
        <v/>
      </c>
      <c r="E1301" s="1" t="str">
        <f>S1301&amp;R1301</f>
        <v/>
      </c>
      <c r="H1301" s="1" t="str">
        <f>IF(ISBLANK(N1301),"",IF(SUM(AC1301:CO1301)=0,"other",INDEX(AC$6:CO$6,MATCH(1,AC1301:CO1301,0))))</f>
        <v/>
      </c>
      <c r="I1301" s="1" t="str" cm="1">
        <f t="array" ref="I1301">IF(ISBLANK(N1301),"",INDEX($AC$7:$CO$7,,MATCH(H1301,$AC$6:$CO$6,0)))</f>
        <v/>
      </c>
      <c r="L1301" s="1" t="str">
        <f>IF(ISBLANK(J1301),H1301,J1301)</f>
        <v/>
      </c>
      <c r="M1301" s="1" t="str">
        <f>IF(ISBLANK(K1301),I1301,K1301)</f>
        <v/>
      </c>
      <c r="AA1301">
        <f t="shared" si="476"/>
        <v>0</v>
      </c>
      <c r="AB1301">
        <f t="shared" si="476"/>
        <v>0</v>
      </c>
      <c r="AC1301">
        <f t="shared" si="480"/>
        <v>0</v>
      </c>
      <c r="AD1301">
        <f t="shared" si="481"/>
        <v>0</v>
      </c>
      <c r="AE1301">
        <f t="shared" si="469"/>
        <v>0</v>
      </c>
      <c r="AF1301">
        <f t="shared" si="469"/>
        <v>0</v>
      </c>
      <c r="AG1301">
        <f t="shared" si="482"/>
        <v>0</v>
      </c>
      <c r="AH1301">
        <f t="shared" si="478"/>
        <v>0</v>
      </c>
      <c r="AI1301">
        <f t="shared" si="478"/>
        <v>0</v>
      </c>
      <c r="AJ1301">
        <f t="shared" si="478"/>
        <v>0</v>
      </c>
      <c r="AK1301">
        <f t="shared" si="478"/>
        <v>0</v>
      </c>
      <c r="AL1301">
        <f t="shared" si="478"/>
        <v>0</v>
      </c>
      <c r="AM1301">
        <f t="shared" si="478"/>
        <v>0</v>
      </c>
      <c r="AN1301">
        <f t="shared" si="478"/>
        <v>0</v>
      </c>
      <c r="AO1301">
        <f t="shared" si="478"/>
        <v>0</v>
      </c>
      <c r="AP1301">
        <f t="shared" si="478"/>
        <v>0</v>
      </c>
      <c r="AQ1301">
        <f t="shared" si="478"/>
        <v>0</v>
      </c>
      <c r="AR1301">
        <f t="shared" si="478"/>
        <v>0</v>
      </c>
      <c r="AS1301">
        <f t="shared" si="478"/>
        <v>0</v>
      </c>
      <c r="AT1301">
        <f t="shared" si="478"/>
        <v>0</v>
      </c>
      <c r="AU1301">
        <f t="shared" si="478"/>
        <v>0</v>
      </c>
      <c r="AV1301">
        <f t="shared" si="477"/>
        <v>0</v>
      </c>
      <c r="AW1301">
        <f t="shared" si="477"/>
        <v>0</v>
      </c>
      <c r="AX1301">
        <f t="shared" si="477"/>
        <v>0</v>
      </c>
      <c r="AY1301">
        <f t="shared" si="462"/>
        <v>0</v>
      </c>
      <c r="AZ1301">
        <f t="shared" si="483"/>
        <v>0</v>
      </c>
      <c r="BA1301">
        <f t="shared" si="483"/>
        <v>0</v>
      </c>
      <c r="BB1301">
        <f t="shared" si="483"/>
        <v>0</v>
      </c>
      <c r="BC1301">
        <f t="shared" si="483"/>
        <v>0</v>
      </c>
      <c r="BD1301">
        <f t="shared" si="483"/>
        <v>0</v>
      </c>
      <c r="BE1301">
        <f t="shared" si="483"/>
        <v>0</v>
      </c>
      <c r="BF1301">
        <f t="shared" si="483"/>
        <v>0</v>
      </c>
      <c r="BG1301">
        <f t="shared" si="483"/>
        <v>0</v>
      </c>
      <c r="BH1301">
        <f t="shared" si="483"/>
        <v>0</v>
      </c>
      <c r="BI1301">
        <f t="shared" si="483"/>
        <v>0</v>
      </c>
      <c r="BJ1301">
        <f t="shared" si="483"/>
        <v>0</v>
      </c>
      <c r="BK1301">
        <f t="shared" si="483"/>
        <v>0</v>
      </c>
      <c r="BL1301">
        <f t="shared" si="483"/>
        <v>0</v>
      </c>
      <c r="BM1301">
        <f t="shared" si="483"/>
        <v>0</v>
      </c>
      <c r="BN1301">
        <f t="shared" si="483"/>
        <v>0</v>
      </c>
      <c r="BO1301">
        <f t="shared" si="483"/>
        <v>0</v>
      </c>
      <c r="BP1301">
        <f t="shared" si="483"/>
        <v>0</v>
      </c>
      <c r="BQ1301">
        <f t="shared" si="483"/>
        <v>0</v>
      </c>
      <c r="BR1301">
        <f t="shared" si="483"/>
        <v>0</v>
      </c>
    </row>
    <row r="1302" spans="2:70" x14ac:dyDescent="0.2">
      <c r="B1302" s="1" t="str">
        <f>IF(ISBLANK(N1302),"",YEAR(O1302))</f>
        <v/>
      </c>
      <c r="C1302" s="12">
        <f>IF(ISBLANK(M1302),"",MONTH(O1302))</f>
        <v>1</v>
      </c>
      <c r="D1302" s="1" t="str">
        <f>IF(ISBLANK(N1302),"",WEEKNUM(O1302))</f>
        <v/>
      </c>
      <c r="E1302" s="1" t="str">
        <f>S1302&amp;R1302</f>
        <v/>
      </c>
      <c r="H1302" s="1" t="str">
        <f>IF(ISBLANK(N1302),"",IF(SUM(AC1302:CO1302)=0,"other",INDEX(AC$6:CO$6,MATCH(1,AC1302:CO1302,0))))</f>
        <v/>
      </c>
      <c r="I1302" s="1" t="str" cm="1">
        <f t="array" ref="I1302">IF(ISBLANK(N1302),"",INDEX($AC$7:$CO$7,,MATCH(H1302,$AC$6:$CO$6,0)))</f>
        <v/>
      </c>
      <c r="L1302" s="1" t="str">
        <f>IF(ISBLANK(J1302),H1302,J1302)</f>
        <v/>
      </c>
      <c r="M1302" s="1" t="str">
        <f>IF(ISBLANK(K1302),I1302,K1302)</f>
        <v/>
      </c>
      <c r="AA1302">
        <f t="shared" si="476"/>
        <v>0</v>
      </c>
      <c r="AB1302">
        <f t="shared" si="476"/>
        <v>0</v>
      </c>
      <c r="AC1302">
        <f t="shared" si="480"/>
        <v>0</v>
      </c>
      <c r="AD1302">
        <f t="shared" si="481"/>
        <v>0</v>
      </c>
      <c r="AE1302">
        <f t="shared" si="469"/>
        <v>0</v>
      </c>
      <c r="AF1302">
        <f t="shared" si="469"/>
        <v>0</v>
      </c>
      <c r="AG1302">
        <f t="shared" si="482"/>
        <v>0</v>
      </c>
      <c r="AH1302">
        <f t="shared" si="478"/>
        <v>0</v>
      </c>
      <c r="AI1302">
        <f t="shared" si="478"/>
        <v>0</v>
      </c>
      <c r="AJ1302">
        <f t="shared" si="478"/>
        <v>0</v>
      </c>
      <c r="AK1302">
        <f t="shared" si="478"/>
        <v>0</v>
      </c>
      <c r="AL1302">
        <f t="shared" si="478"/>
        <v>0</v>
      </c>
      <c r="AM1302">
        <f t="shared" si="478"/>
        <v>0</v>
      </c>
      <c r="AN1302">
        <f t="shared" si="478"/>
        <v>0</v>
      </c>
      <c r="AO1302">
        <f t="shared" si="478"/>
        <v>0</v>
      </c>
      <c r="AP1302">
        <f t="shared" si="478"/>
        <v>0</v>
      </c>
      <c r="AQ1302">
        <f t="shared" si="478"/>
        <v>0</v>
      </c>
      <c r="AR1302">
        <f t="shared" si="478"/>
        <v>0</v>
      </c>
      <c r="AS1302">
        <f t="shared" si="478"/>
        <v>0</v>
      </c>
      <c r="AT1302">
        <f t="shared" si="478"/>
        <v>0</v>
      </c>
      <c r="AU1302">
        <f t="shared" si="478"/>
        <v>0</v>
      </c>
      <c r="AV1302">
        <f t="shared" si="477"/>
        <v>0</v>
      </c>
      <c r="AW1302">
        <f t="shared" si="477"/>
        <v>0</v>
      </c>
      <c r="AX1302">
        <f t="shared" si="477"/>
        <v>0</v>
      </c>
      <c r="AY1302">
        <f t="shared" si="462"/>
        <v>0</v>
      </c>
      <c r="AZ1302">
        <f t="shared" si="483"/>
        <v>0</v>
      </c>
      <c r="BA1302">
        <f t="shared" si="483"/>
        <v>0</v>
      </c>
      <c r="BB1302">
        <f t="shared" si="483"/>
        <v>0</v>
      </c>
      <c r="BC1302">
        <f t="shared" si="483"/>
        <v>0</v>
      </c>
      <c r="BD1302">
        <f t="shared" si="483"/>
        <v>0</v>
      </c>
      <c r="BE1302">
        <f t="shared" si="483"/>
        <v>0</v>
      </c>
      <c r="BF1302">
        <f t="shared" si="483"/>
        <v>0</v>
      </c>
      <c r="BG1302">
        <f t="shared" si="483"/>
        <v>0</v>
      </c>
      <c r="BH1302">
        <f t="shared" si="483"/>
        <v>0</v>
      </c>
      <c r="BI1302">
        <f t="shared" si="483"/>
        <v>0</v>
      </c>
      <c r="BJ1302">
        <f t="shared" si="483"/>
        <v>0</v>
      </c>
      <c r="BK1302">
        <f t="shared" si="483"/>
        <v>0</v>
      </c>
      <c r="BL1302">
        <f t="shared" si="483"/>
        <v>0</v>
      </c>
      <c r="BM1302">
        <f t="shared" si="483"/>
        <v>0</v>
      </c>
      <c r="BN1302">
        <f t="shared" si="483"/>
        <v>0</v>
      </c>
      <c r="BO1302">
        <f t="shared" si="483"/>
        <v>0</v>
      </c>
      <c r="BP1302">
        <f t="shared" si="483"/>
        <v>0</v>
      </c>
      <c r="BQ1302">
        <f t="shared" si="483"/>
        <v>0</v>
      </c>
      <c r="BR1302">
        <f t="shared" si="483"/>
        <v>0</v>
      </c>
    </row>
    <row r="1303" spans="2:70" x14ac:dyDescent="0.2">
      <c r="B1303" s="1" t="str">
        <f>IF(ISBLANK(N1303),"",YEAR(O1303))</f>
        <v/>
      </c>
      <c r="C1303" s="12">
        <f>IF(ISBLANK(M1303),"",MONTH(O1303))</f>
        <v>1</v>
      </c>
      <c r="D1303" s="1" t="str">
        <f>IF(ISBLANK(N1303),"",WEEKNUM(O1303))</f>
        <v/>
      </c>
      <c r="E1303" s="1" t="str">
        <f>S1303&amp;R1303</f>
        <v/>
      </c>
      <c r="H1303" s="1" t="str">
        <f>IF(ISBLANK(N1303),"",IF(SUM(AC1303:CO1303)=0,"other",INDEX(AC$6:CO$6,MATCH(1,AC1303:CO1303,0))))</f>
        <v/>
      </c>
      <c r="I1303" s="1" t="str" cm="1">
        <f t="array" ref="I1303">IF(ISBLANK(N1303),"",INDEX($AC$7:$CO$7,,MATCH(H1303,$AC$6:$CO$6,0)))</f>
        <v/>
      </c>
      <c r="L1303" s="1" t="str">
        <f>IF(ISBLANK(J1303),H1303,J1303)</f>
        <v/>
      </c>
      <c r="M1303" s="1" t="str">
        <f>IF(ISBLANK(K1303),I1303,K1303)</f>
        <v/>
      </c>
      <c r="AA1303">
        <f t="shared" si="476"/>
        <v>0</v>
      </c>
      <c r="AB1303">
        <f t="shared" si="476"/>
        <v>0</v>
      </c>
      <c r="AC1303">
        <f t="shared" si="480"/>
        <v>0</v>
      </c>
      <c r="AD1303">
        <f t="shared" si="481"/>
        <v>0</v>
      </c>
      <c r="AE1303">
        <f t="shared" si="469"/>
        <v>0</v>
      </c>
      <c r="AF1303">
        <f t="shared" si="469"/>
        <v>0</v>
      </c>
      <c r="AG1303">
        <f t="shared" si="482"/>
        <v>0</v>
      </c>
      <c r="AH1303">
        <f t="shared" si="478"/>
        <v>0</v>
      </c>
      <c r="AI1303">
        <f t="shared" si="478"/>
        <v>0</v>
      </c>
      <c r="AJ1303">
        <f t="shared" si="478"/>
        <v>0</v>
      </c>
      <c r="AK1303">
        <f t="shared" si="478"/>
        <v>0</v>
      </c>
      <c r="AL1303">
        <f t="shared" si="478"/>
        <v>0</v>
      </c>
      <c r="AM1303">
        <f t="shared" si="478"/>
        <v>0</v>
      </c>
      <c r="AN1303">
        <f t="shared" si="478"/>
        <v>0</v>
      </c>
      <c r="AO1303">
        <f t="shared" si="478"/>
        <v>0</v>
      </c>
      <c r="AP1303">
        <f t="shared" si="478"/>
        <v>0</v>
      </c>
      <c r="AQ1303">
        <f t="shared" si="478"/>
        <v>0</v>
      </c>
      <c r="AR1303">
        <f t="shared" si="478"/>
        <v>0</v>
      </c>
      <c r="AS1303">
        <f t="shared" si="478"/>
        <v>0</v>
      </c>
      <c r="AT1303">
        <f t="shared" si="478"/>
        <v>0</v>
      </c>
      <c r="AU1303">
        <f t="shared" si="478"/>
        <v>0</v>
      </c>
      <c r="AV1303">
        <f t="shared" si="477"/>
        <v>0</v>
      </c>
      <c r="AW1303">
        <f t="shared" si="477"/>
        <v>0</v>
      </c>
      <c r="AX1303">
        <f t="shared" si="477"/>
        <v>0</v>
      </c>
      <c r="AY1303">
        <f t="shared" si="462"/>
        <v>0</v>
      </c>
      <c r="AZ1303">
        <f t="shared" si="483"/>
        <v>0</v>
      </c>
      <c r="BA1303">
        <f t="shared" si="483"/>
        <v>0</v>
      </c>
      <c r="BB1303">
        <f t="shared" si="483"/>
        <v>0</v>
      </c>
      <c r="BC1303">
        <f t="shared" si="483"/>
        <v>0</v>
      </c>
      <c r="BD1303">
        <f t="shared" si="483"/>
        <v>0</v>
      </c>
      <c r="BE1303">
        <f t="shared" si="483"/>
        <v>0</v>
      </c>
      <c r="BF1303">
        <f t="shared" si="483"/>
        <v>0</v>
      </c>
      <c r="BG1303">
        <f t="shared" si="483"/>
        <v>0</v>
      </c>
      <c r="BH1303">
        <f t="shared" si="483"/>
        <v>0</v>
      </c>
      <c r="BI1303">
        <f t="shared" si="483"/>
        <v>0</v>
      </c>
      <c r="BJ1303">
        <f t="shared" si="483"/>
        <v>0</v>
      </c>
      <c r="BK1303">
        <f t="shared" si="483"/>
        <v>0</v>
      </c>
      <c r="BL1303">
        <f t="shared" si="483"/>
        <v>0</v>
      </c>
      <c r="BM1303">
        <f t="shared" si="483"/>
        <v>0</v>
      </c>
      <c r="BN1303">
        <f t="shared" si="483"/>
        <v>0</v>
      </c>
      <c r="BO1303">
        <f t="shared" si="483"/>
        <v>0</v>
      </c>
      <c r="BP1303">
        <f t="shared" si="483"/>
        <v>0</v>
      </c>
      <c r="BQ1303">
        <f t="shared" si="483"/>
        <v>0</v>
      </c>
      <c r="BR1303">
        <f t="shared" si="483"/>
        <v>0</v>
      </c>
    </row>
    <row r="1304" spans="2:70" x14ac:dyDescent="0.2">
      <c r="B1304" s="1" t="str">
        <f>IF(ISBLANK(N1304),"",YEAR(O1304))</f>
        <v/>
      </c>
      <c r="C1304" s="12">
        <f>IF(ISBLANK(M1304),"",MONTH(O1304))</f>
        <v>1</v>
      </c>
      <c r="D1304" s="1" t="str">
        <f>IF(ISBLANK(N1304),"",WEEKNUM(O1304))</f>
        <v/>
      </c>
      <c r="E1304" s="1" t="str">
        <f>S1304&amp;R1304</f>
        <v/>
      </c>
      <c r="H1304" s="1" t="str">
        <f>IF(ISBLANK(N1304),"",IF(SUM(AC1304:CO1304)=0,"other",INDEX(AC$6:CO$6,MATCH(1,AC1304:CO1304,0))))</f>
        <v/>
      </c>
      <c r="I1304" s="1" t="str" cm="1">
        <f t="array" ref="I1304">IF(ISBLANK(N1304),"",INDEX($AC$7:$CO$7,,MATCH(H1304,$AC$6:$CO$6,0)))</f>
        <v/>
      </c>
      <c r="L1304" s="1" t="str">
        <f>IF(ISBLANK(J1304),H1304,J1304)</f>
        <v/>
      </c>
      <c r="M1304" s="1" t="str">
        <f>IF(ISBLANK(K1304),I1304,K1304)</f>
        <v/>
      </c>
      <c r="AA1304">
        <f t="shared" si="476"/>
        <v>0</v>
      </c>
      <c r="AB1304">
        <f t="shared" si="476"/>
        <v>0</v>
      </c>
      <c r="AC1304">
        <f t="shared" si="480"/>
        <v>0</v>
      </c>
      <c r="AD1304">
        <f t="shared" si="481"/>
        <v>0</v>
      </c>
      <c r="AE1304">
        <f t="shared" si="469"/>
        <v>0</v>
      </c>
      <c r="AF1304">
        <f t="shared" si="469"/>
        <v>0</v>
      </c>
      <c r="AG1304">
        <f t="shared" si="482"/>
        <v>0</v>
      </c>
      <c r="AH1304">
        <f t="shared" si="478"/>
        <v>0</v>
      </c>
      <c r="AI1304">
        <f t="shared" si="478"/>
        <v>0</v>
      </c>
      <c r="AJ1304">
        <f t="shared" si="478"/>
        <v>0</v>
      </c>
      <c r="AK1304">
        <f t="shared" si="478"/>
        <v>0</v>
      </c>
      <c r="AL1304">
        <f t="shared" si="478"/>
        <v>0</v>
      </c>
      <c r="AM1304">
        <f t="shared" si="478"/>
        <v>0</v>
      </c>
      <c r="AN1304">
        <f t="shared" si="478"/>
        <v>0</v>
      </c>
      <c r="AO1304">
        <f t="shared" si="478"/>
        <v>0</v>
      </c>
      <c r="AP1304">
        <f t="shared" si="478"/>
        <v>0</v>
      </c>
      <c r="AQ1304">
        <f t="shared" si="478"/>
        <v>0</v>
      </c>
      <c r="AR1304">
        <f t="shared" si="478"/>
        <v>0</v>
      </c>
      <c r="AS1304">
        <f t="shared" si="478"/>
        <v>0</v>
      </c>
      <c r="AT1304">
        <f t="shared" si="478"/>
        <v>0</v>
      </c>
      <c r="AU1304">
        <f t="shared" si="478"/>
        <v>0</v>
      </c>
      <c r="AV1304">
        <f t="shared" si="477"/>
        <v>0</v>
      </c>
      <c r="AW1304">
        <f t="shared" si="477"/>
        <v>0</v>
      </c>
      <c r="AX1304">
        <f t="shared" si="477"/>
        <v>0</v>
      </c>
      <c r="AY1304">
        <f t="shared" ref="AY1304:AY1367" si="484">IF(ISERROR(FIND(AY$5,$E1304)),0,1)</f>
        <v>0</v>
      </c>
      <c r="AZ1304">
        <f t="shared" si="483"/>
        <v>0</v>
      </c>
      <c r="BA1304">
        <f t="shared" si="483"/>
        <v>0</v>
      </c>
      <c r="BB1304">
        <f t="shared" si="483"/>
        <v>0</v>
      </c>
      <c r="BC1304">
        <f t="shared" si="483"/>
        <v>0</v>
      </c>
      <c r="BD1304">
        <f t="shared" si="483"/>
        <v>0</v>
      </c>
      <c r="BE1304">
        <f t="shared" si="483"/>
        <v>0</v>
      </c>
      <c r="BF1304">
        <f t="shared" si="483"/>
        <v>0</v>
      </c>
      <c r="BG1304">
        <f t="shared" si="483"/>
        <v>0</v>
      </c>
      <c r="BH1304">
        <f t="shared" si="483"/>
        <v>0</v>
      </c>
      <c r="BI1304">
        <f t="shared" si="483"/>
        <v>0</v>
      </c>
      <c r="BJ1304">
        <f t="shared" si="483"/>
        <v>0</v>
      </c>
      <c r="BK1304">
        <f t="shared" si="483"/>
        <v>0</v>
      </c>
      <c r="BL1304">
        <f t="shared" si="483"/>
        <v>0</v>
      </c>
      <c r="BM1304">
        <f t="shared" si="483"/>
        <v>0</v>
      </c>
      <c r="BN1304">
        <f t="shared" si="483"/>
        <v>0</v>
      </c>
      <c r="BO1304">
        <f t="shared" si="483"/>
        <v>0</v>
      </c>
      <c r="BP1304">
        <f t="shared" si="483"/>
        <v>0</v>
      </c>
      <c r="BQ1304">
        <f t="shared" si="483"/>
        <v>0</v>
      </c>
      <c r="BR1304">
        <f t="shared" si="483"/>
        <v>0</v>
      </c>
    </row>
    <row r="1305" spans="2:70" x14ac:dyDescent="0.2">
      <c r="B1305" s="1" t="str">
        <f>IF(ISBLANK(N1305),"",YEAR(O1305))</f>
        <v/>
      </c>
      <c r="C1305" s="12">
        <f>IF(ISBLANK(M1305),"",MONTH(O1305))</f>
        <v>1</v>
      </c>
      <c r="D1305" s="1" t="str">
        <f>IF(ISBLANK(N1305),"",WEEKNUM(O1305))</f>
        <v/>
      </c>
      <c r="E1305" s="1" t="str">
        <f>S1305&amp;R1305</f>
        <v/>
      </c>
      <c r="H1305" s="1" t="str">
        <f>IF(ISBLANK(N1305),"",IF(SUM(AC1305:CO1305)=0,"other",INDEX(AC$6:CO$6,MATCH(1,AC1305:CO1305,0))))</f>
        <v/>
      </c>
      <c r="I1305" s="1" t="str" cm="1">
        <f t="array" ref="I1305">IF(ISBLANK(N1305),"",INDEX($AC$7:$CO$7,,MATCH(H1305,$AC$6:$CO$6,0)))</f>
        <v/>
      </c>
      <c r="L1305" s="1" t="str">
        <f>IF(ISBLANK(J1305),H1305,J1305)</f>
        <v/>
      </c>
      <c r="M1305" s="1" t="str">
        <f>IF(ISBLANK(K1305),I1305,K1305)</f>
        <v/>
      </c>
      <c r="AA1305">
        <f t="shared" si="476"/>
        <v>0</v>
      </c>
      <c r="AB1305">
        <f t="shared" si="476"/>
        <v>0</v>
      </c>
      <c r="AC1305">
        <f t="shared" si="480"/>
        <v>0</v>
      </c>
      <c r="AD1305">
        <f t="shared" si="481"/>
        <v>0</v>
      </c>
      <c r="AE1305">
        <f t="shared" si="469"/>
        <v>0</v>
      </c>
      <c r="AF1305">
        <f t="shared" si="469"/>
        <v>0</v>
      </c>
      <c r="AG1305">
        <f t="shared" si="482"/>
        <v>0</v>
      </c>
      <c r="AH1305">
        <f t="shared" si="478"/>
        <v>0</v>
      </c>
      <c r="AI1305">
        <f t="shared" si="478"/>
        <v>0</v>
      </c>
      <c r="AJ1305">
        <f t="shared" si="478"/>
        <v>0</v>
      </c>
      <c r="AK1305">
        <f t="shared" si="478"/>
        <v>0</v>
      </c>
      <c r="AL1305">
        <f t="shared" si="478"/>
        <v>0</v>
      </c>
      <c r="AM1305">
        <f t="shared" si="478"/>
        <v>0</v>
      </c>
      <c r="AN1305">
        <f t="shared" si="478"/>
        <v>0</v>
      </c>
      <c r="AO1305">
        <f t="shared" si="478"/>
        <v>0</v>
      </c>
      <c r="AP1305">
        <f t="shared" si="478"/>
        <v>0</v>
      </c>
      <c r="AQ1305">
        <f t="shared" si="478"/>
        <v>0</v>
      </c>
      <c r="AR1305">
        <f t="shared" si="478"/>
        <v>0</v>
      </c>
      <c r="AS1305">
        <f t="shared" si="478"/>
        <v>0</v>
      </c>
      <c r="AT1305">
        <f t="shared" si="478"/>
        <v>0</v>
      </c>
      <c r="AU1305">
        <f t="shared" si="478"/>
        <v>0</v>
      </c>
      <c r="AV1305">
        <f t="shared" si="477"/>
        <v>0</v>
      </c>
      <c r="AW1305">
        <f t="shared" si="477"/>
        <v>0</v>
      </c>
      <c r="AX1305">
        <f t="shared" si="477"/>
        <v>0</v>
      </c>
      <c r="AY1305">
        <f t="shared" si="484"/>
        <v>0</v>
      </c>
      <c r="AZ1305">
        <f t="shared" si="483"/>
        <v>0</v>
      </c>
      <c r="BA1305">
        <f t="shared" si="483"/>
        <v>0</v>
      </c>
      <c r="BB1305">
        <f t="shared" si="483"/>
        <v>0</v>
      </c>
      <c r="BC1305">
        <f t="shared" si="483"/>
        <v>0</v>
      </c>
      <c r="BD1305">
        <f t="shared" si="483"/>
        <v>0</v>
      </c>
      <c r="BE1305">
        <f t="shared" si="483"/>
        <v>0</v>
      </c>
      <c r="BF1305">
        <f t="shared" si="483"/>
        <v>0</v>
      </c>
      <c r="BG1305">
        <f t="shared" si="483"/>
        <v>0</v>
      </c>
      <c r="BH1305">
        <f t="shared" si="483"/>
        <v>0</v>
      </c>
      <c r="BI1305">
        <f t="shared" si="483"/>
        <v>0</v>
      </c>
      <c r="BJ1305">
        <f t="shared" si="483"/>
        <v>0</v>
      </c>
      <c r="BK1305">
        <f t="shared" si="483"/>
        <v>0</v>
      </c>
      <c r="BL1305">
        <f t="shared" si="483"/>
        <v>0</v>
      </c>
      <c r="BM1305">
        <f t="shared" si="483"/>
        <v>0</v>
      </c>
      <c r="BN1305">
        <f t="shared" si="483"/>
        <v>0</v>
      </c>
      <c r="BO1305">
        <f t="shared" si="483"/>
        <v>0</v>
      </c>
      <c r="BP1305">
        <f t="shared" si="483"/>
        <v>0</v>
      </c>
      <c r="BQ1305">
        <f t="shared" si="483"/>
        <v>0</v>
      </c>
      <c r="BR1305">
        <f t="shared" si="483"/>
        <v>0</v>
      </c>
    </row>
    <row r="1306" spans="2:70" x14ac:dyDescent="0.2">
      <c r="B1306" s="1" t="str">
        <f>IF(ISBLANK(N1306),"",YEAR(O1306))</f>
        <v/>
      </c>
      <c r="C1306" s="12">
        <f>IF(ISBLANK(M1306),"",MONTH(O1306))</f>
        <v>1</v>
      </c>
      <c r="D1306" s="1" t="str">
        <f>IF(ISBLANK(N1306),"",WEEKNUM(O1306))</f>
        <v/>
      </c>
      <c r="E1306" s="1" t="str">
        <f>S1306&amp;R1306</f>
        <v/>
      </c>
      <c r="H1306" s="1" t="str">
        <f>IF(ISBLANK(N1306),"",IF(SUM(AC1306:CO1306)=0,"other",INDEX(AC$6:CO$6,MATCH(1,AC1306:CO1306,0))))</f>
        <v/>
      </c>
      <c r="I1306" s="1" t="str" cm="1">
        <f t="array" ref="I1306">IF(ISBLANK(N1306),"",INDEX($AC$7:$CO$7,,MATCH(H1306,$AC$6:$CO$6,0)))</f>
        <v/>
      </c>
      <c r="L1306" s="1" t="str">
        <f>IF(ISBLANK(J1306),H1306,J1306)</f>
        <v/>
      </c>
      <c r="M1306" s="1" t="str">
        <f>IF(ISBLANK(K1306),I1306,K1306)</f>
        <v/>
      </c>
      <c r="AA1306">
        <f t="shared" si="476"/>
        <v>0</v>
      </c>
      <c r="AB1306">
        <f t="shared" si="476"/>
        <v>0</v>
      </c>
      <c r="AC1306">
        <f t="shared" si="480"/>
        <v>0</v>
      </c>
      <c r="AD1306">
        <f t="shared" si="481"/>
        <v>0</v>
      </c>
      <c r="AE1306">
        <f t="shared" si="469"/>
        <v>0</v>
      </c>
      <c r="AF1306">
        <f t="shared" si="469"/>
        <v>0</v>
      </c>
      <c r="AG1306">
        <f t="shared" si="482"/>
        <v>0</v>
      </c>
      <c r="AH1306">
        <f t="shared" si="478"/>
        <v>0</v>
      </c>
      <c r="AI1306">
        <f t="shared" si="478"/>
        <v>0</v>
      </c>
      <c r="AJ1306">
        <f t="shared" si="478"/>
        <v>0</v>
      </c>
      <c r="AK1306">
        <f t="shared" si="478"/>
        <v>0</v>
      </c>
      <c r="AL1306">
        <f t="shared" si="478"/>
        <v>0</v>
      </c>
      <c r="AM1306">
        <f t="shared" si="478"/>
        <v>0</v>
      </c>
      <c r="AN1306">
        <f t="shared" si="478"/>
        <v>0</v>
      </c>
      <c r="AO1306">
        <f t="shared" si="478"/>
        <v>0</v>
      </c>
      <c r="AP1306">
        <f t="shared" si="478"/>
        <v>0</v>
      </c>
      <c r="AQ1306">
        <f t="shared" si="478"/>
        <v>0</v>
      </c>
      <c r="AR1306">
        <f t="shared" si="478"/>
        <v>0</v>
      </c>
      <c r="AS1306">
        <f t="shared" si="478"/>
        <v>0</v>
      </c>
      <c r="AT1306">
        <f t="shared" si="478"/>
        <v>0</v>
      </c>
      <c r="AU1306">
        <f t="shared" si="478"/>
        <v>0</v>
      </c>
      <c r="AV1306">
        <f t="shared" si="477"/>
        <v>0</v>
      </c>
      <c r="AW1306">
        <f t="shared" si="477"/>
        <v>0</v>
      </c>
      <c r="AX1306">
        <f t="shared" si="477"/>
        <v>0</v>
      </c>
      <c r="AY1306">
        <f t="shared" si="484"/>
        <v>0</v>
      </c>
      <c r="AZ1306">
        <f t="shared" si="483"/>
        <v>0</v>
      </c>
      <c r="BA1306">
        <f t="shared" si="483"/>
        <v>0</v>
      </c>
      <c r="BB1306">
        <f t="shared" si="483"/>
        <v>0</v>
      </c>
      <c r="BC1306">
        <f t="shared" si="483"/>
        <v>0</v>
      </c>
      <c r="BD1306">
        <f t="shared" si="483"/>
        <v>0</v>
      </c>
      <c r="BE1306">
        <f t="shared" si="483"/>
        <v>0</v>
      </c>
      <c r="BF1306">
        <f t="shared" si="483"/>
        <v>0</v>
      </c>
      <c r="BG1306">
        <f t="shared" si="483"/>
        <v>0</v>
      </c>
      <c r="BH1306">
        <f t="shared" si="483"/>
        <v>0</v>
      </c>
      <c r="BI1306">
        <f t="shared" si="483"/>
        <v>0</v>
      </c>
      <c r="BJ1306">
        <f t="shared" si="483"/>
        <v>0</v>
      </c>
      <c r="BK1306">
        <f t="shared" si="483"/>
        <v>0</v>
      </c>
      <c r="BL1306">
        <f t="shared" si="483"/>
        <v>0</v>
      </c>
      <c r="BM1306">
        <f t="shared" si="483"/>
        <v>0</v>
      </c>
      <c r="BN1306">
        <f t="shared" si="483"/>
        <v>0</v>
      </c>
      <c r="BO1306">
        <f t="shared" si="483"/>
        <v>0</v>
      </c>
      <c r="BP1306">
        <f t="shared" si="483"/>
        <v>0</v>
      </c>
      <c r="BQ1306">
        <f t="shared" si="483"/>
        <v>0</v>
      </c>
      <c r="BR1306">
        <f t="shared" si="483"/>
        <v>0</v>
      </c>
    </row>
    <row r="1307" spans="2:70" x14ac:dyDescent="0.2">
      <c r="B1307" s="1" t="str">
        <f>IF(ISBLANK(N1307),"",YEAR(O1307))</f>
        <v/>
      </c>
      <c r="C1307" s="12">
        <f>IF(ISBLANK(M1307),"",MONTH(O1307))</f>
        <v>1</v>
      </c>
      <c r="D1307" s="1" t="str">
        <f>IF(ISBLANK(N1307),"",WEEKNUM(O1307))</f>
        <v/>
      </c>
      <c r="E1307" s="1" t="str">
        <f>S1307&amp;R1307</f>
        <v/>
      </c>
      <c r="H1307" s="1" t="str">
        <f>IF(ISBLANK(N1307),"",IF(SUM(AC1307:CO1307)=0,"other",INDEX(AC$6:CO$6,MATCH(1,AC1307:CO1307,0))))</f>
        <v/>
      </c>
      <c r="I1307" s="1" t="str" cm="1">
        <f t="array" ref="I1307">IF(ISBLANK(N1307),"",INDEX($AC$7:$CO$7,,MATCH(H1307,$AC$6:$CO$6,0)))</f>
        <v/>
      </c>
      <c r="L1307" s="1" t="str">
        <f>IF(ISBLANK(J1307),H1307,J1307)</f>
        <v/>
      </c>
      <c r="M1307" s="1" t="str">
        <f>IF(ISBLANK(K1307),I1307,K1307)</f>
        <v/>
      </c>
      <c r="AA1307">
        <f t="shared" si="476"/>
        <v>0</v>
      </c>
      <c r="AB1307">
        <f t="shared" si="476"/>
        <v>0</v>
      </c>
      <c r="AC1307">
        <f t="shared" si="480"/>
        <v>0</v>
      </c>
      <c r="AD1307">
        <f t="shared" si="481"/>
        <v>0</v>
      </c>
      <c r="AE1307">
        <f t="shared" si="469"/>
        <v>0</v>
      </c>
      <c r="AF1307">
        <f t="shared" si="469"/>
        <v>0</v>
      </c>
      <c r="AG1307">
        <f t="shared" si="482"/>
        <v>0</v>
      </c>
      <c r="AH1307">
        <f t="shared" si="478"/>
        <v>0</v>
      </c>
      <c r="AI1307">
        <f t="shared" si="478"/>
        <v>0</v>
      </c>
      <c r="AJ1307">
        <f t="shared" si="478"/>
        <v>0</v>
      </c>
      <c r="AK1307">
        <f t="shared" si="478"/>
        <v>0</v>
      </c>
      <c r="AL1307">
        <f t="shared" si="478"/>
        <v>0</v>
      </c>
      <c r="AM1307">
        <f t="shared" si="478"/>
        <v>0</v>
      </c>
      <c r="AN1307">
        <f t="shared" si="478"/>
        <v>0</v>
      </c>
      <c r="AO1307">
        <f t="shared" si="478"/>
        <v>0</v>
      </c>
      <c r="AP1307">
        <f t="shared" si="478"/>
        <v>0</v>
      </c>
      <c r="AQ1307">
        <f t="shared" si="478"/>
        <v>0</v>
      </c>
      <c r="AR1307">
        <f t="shared" si="478"/>
        <v>0</v>
      </c>
      <c r="AS1307">
        <f t="shared" si="478"/>
        <v>0</v>
      </c>
      <c r="AT1307">
        <f t="shared" si="478"/>
        <v>0</v>
      </c>
      <c r="AU1307">
        <f t="shared" si="478"/>
        <v>0</v>
      </c>
      <c r="AV1307">
        <f t="shared" si="477"/>
        <v>0</v>
      </c>
      <c r="AW1307">
        <f t="shared" si="477"/>
        <v>0</v>
      </c>
      <c r="AX1307">
        <f t="shared" si="477"/>
        <v>0</v>
      </c>
      <c r="AY1307">
        <f t="shared" si="484"/>
        <v>0</v>
      </c>
      <c r="AZ1307">
        <f t="shared" si="483"/>
        <v>0</v>
      </c>
      <c r="BA1307">
        <f t="shared" si="483"/>
        <v>0</v>
      </c>
      <c r="BB1307">
        <f t="shared" si="483"/>
        <v>0</v>
      </c>
      <c r="BC1307">
        <f t="shared" si="483"/>
        <v>0</v>
      </c>
      <c r="BD1307">
        <f t="shared" si="483"/>
        <v>0</v>
      </c>
      <c r="BE1307">
        <f t="shared" si="483"/>
        <v>0</v>
      </c>
      <c r="BF1307">
        <f t="shared" si="483"/>
        <v>0</v>
      </c>
      <c r="BG1307">
        <f t="shared" si="483"/>
        <v>0</v>
      </c>
      <c r="BH1307">
        <f t="shared" si="483"/>
        <v>0</v>
      </c>
      <c r="BI1307">
        <f t="shared" si="483"/>
        <v>0</v>
      </c>
      <c r="BJ1307">
        <f t="shared" si="483"/>
        <v>0</v>
      </c>
      <c r="BK1307">
        <f t="shared" si="483"/>
        <v>0</v>
      </c>
      <c r="BL1307">
        <f t="shared" si="483"/>
        <v>0</v>
      </c>
      <c r="BM1307">
        <f t="shared" si="483"/>
        <v>0</v>
      </c>
      <c r="BN1307">
        <f t="shared" si="483"/>
        <v>0</v>
      </c>
      <c r="BO1307">
        <f t="shared" si="483"/>
        <v>0</v>
      </c>
      <c r="BP1307">
        <f t="shared" si="483"/>
        <v>0</v>
      </c>
      <c r="BQ1307">
        <f t="shared" si="483"/>
        <v>0</v>
      </c>
      <c r="BR1307">
        <f t="shared" si="483"/>
        <v>0</v>
      </c>
    </row>
    <row r="1308" spans="2:70" x14ac:dyDescent="0.2">
      <c r="B1308" s="1" t="str">
        <f>IF(ISBLANK(N1308),"",YEAR(O1308))</f>
        <v/>
      </c>
      <c r="C1308" s="12">
        <f>IF(ISBLANK(M1308),"",MONTH(O1308))</f>
        <v>1</v>
      </c>
      <c r="D1308" s="1" t="str">
        <f>IF(ISBLANK(N1308),"",WEEKNUM(O1308))</f>
        <v/>
      </c>
      <c r="E1308" s="1" t="str">
        <f>S1308&amp;R1308</f>
        <v/>
      </c>
      <c r="H1308" s="1" t="str">
        <f>IF(ISBLANK(N1308),"",IF(SUM(AC1308:CO1308)=0,"other",INDEX(AC$6:CO$6,MATCH(1,AC1308:CO1308,0))))</f>
        <v/>
      </c>
      <c r="I1308" s="1" t="str" cm="1">
        <f t="array" ref="I1308">IF(ISBLANK(N1308),"",INDEX($AC$7:$CO$7,,MATCH(H1308,$AC$6:$CO$6,0)))</f>
        <v/>
      </c>
      <c r="L1308" s="1" t="str">
        <f>IF(ISBLANK(J1308),H1308,J1308)</f>
        <v/>
      </c>
      <c r="M1308" s="1" t="str">
        <f>IF(ISBLANK(K1308),I1308,K1308)</f>
        <v/>
      </c>
      <c r="AA1308">
        <f t="shared" ref="AA1308:AB1327" si="485">IF(ISERROR(FIND(AA$5,$E1308)),0,1)</f>
        <v>0</v>
      </c>
      <c r="AB1308">
        <f t="shared" si="485"/>
        <v>0</v>
      </c>
      <c r="AC1308">
        <f t="shared" si="480"/>
        <v>0</v>
      </c>
      <c r="AD1308">
        <f t="shared" si="481"/>
        <v>0</v>
      </c>
      <c r="AE1308">
        <f t="shared" si="469"/>
        <v>0</v>
      </c>
      <c r="AF1308">
        <f t="shared" si="469"/>
        <v>0</v>
      </c>
      <c r="AG1308">
        <f t="shared" si="482"/>
        <v>0</v>
      </c>
      <c r="AH1308">
        <f t="shared" si="478"/>
        <v>0</v>
      </c>
      <c r="AI1308">
        <f t="shared" si="478"/>
        <v>0</v>
      </c>
      <c r="AJ1308">
        <f t="shared" si="478"/>
        <v>0</v>
      </c>
      <c r="AK1308">
        <f t="shared" si="478"/>
        <v>0</v>
      </c>
      <c r="AL1308">
        <f t="shared" si="478"/>
        <v>0</v>
      </c>
      <c r="AM1308">
        <f t="shared" si="478"/>
        <v>0</v>
      </c>
      <c r="AN1308">
        <f t="shared" si="478"/>
        <v>0</v>
      </c>
      <c r="AO1308">
        <f t="shared" si="478"/>
        <v>0</v>
      </c>
      <c r="AP1308">
        <f t="shared" si="478"/>
        <v>0</v>
      </c>
      <c r="AQ1308">
        <f t="shared" si="478"/>
        <v>0</v>
      </c>
      <c r="AR1308">
        <f t="shared" si="478"/>
        <v>0</v>
      </c>
      <c r="AS1308">
        <f t="shared" si="478"/>
        <v>0</v>
      </c>
      <c r="AT1308">
        <f t="shared" si="478"/>
        <v>0</v>
      </c>
      <c r="AU1308">
        <f t="shared" si="478"/>
        <v>0</v>
      </c>
      <c r="AV1308">
        <f t="shared" si="477"/>
        <v>0</v>
      </c>
      <c r="AW1308">
        <f t="shared" si="477"/>
        <v>0</v>
      </c>
      <c r="AX1308">
        <f t="shared" si="477"/>
        <v>0</v>
      </c>
      <c r="AY1308">
        <f t="shared" si="484"/>
        <v>0</v>
      </c>
      <c r="AZ1308">
        <f t="shared" si="483"/>
        <v>0</v>
      </c>
      <c r="BA1308">
        <f t="shared" si="483"/>
        <v>0</v>
      </c>
      <c r="BB1308">
        <f t="shared" si="483"/>
        <v>0</v>
      </c>
      <c r="BC1308">
        <f t="shared" si="483"/>
        <v>0</v>
      </c>
      <c r="BD1308">
        <f t="shared" si="483"/>
        <v>0</v>
      </c>
      <c r="BE1308">
        <f t="shared" si="483"/>
        <v>0</v>
      </c>
      <c r="BF1308">
        <f t="shared" si="483"/>
        <v>0</v>
      </c>
      <c r="BG1308">
        <f t="shared" si="483"/>
        <v>0</v>
      </c>
      <c r="BH1308">
        <f t="shared" si="483"/>
        <v>0</v>
      </c>
      <c r="BI1308">
        <f t="shared" si="483"/>
        <v>0</v>
      </c>
      <c r="BJ1308">
        <f t="shared" si="483"/>
        <v>0</v>
      </c>
      <c r="BK1308">
        <f t="shared" si="483"/>
        <v>0</v>
      </c>
      <c r="BL1308">
        <f t="shared" si="483"/>
        <v>0</v>
      </c>
      <c r="BM1308">
        <f t="shared" si="483"/>
        <v>0</v>
      </c>
      <c r="BN1308">
        <f t="shared" si="483"/>
        <v>0</v>
      </c>
      <c r="BO1308">
        <f t="shared" si="483"/>
        <v>0</v>
      </c>
      <c r="BP1308">
        <f t="shared" si="483"/>
        <v>0</v>
      </c>
      <c r="BQ1308">
        <f t="shared" si="483"/>
        <v>0</v>
      </c>
      <c r="BR1308">
        <f t="shared" si="483"/>
        <v>0</v>
      </c>
    </row>
    <row r="1309" spans="2:70" x14ac:dyDescent="0.2">
      <c r="B1309" s="1" t="str">
        <f>IF(ISBLANK(N1309),"",YEAR(O1309))</f>
        <v/>
      </c>
      <c r="C1309" s="12">
        <f>IF(ISBLANK(M1309),"",MONTH(O1309))</f>
        <v>1</v>
      </c>
      <c r="D1309" s="1" t="str">
        <f>IF(ISBLANK(N1309),"",WEEKNUM(O1309))</f>
        <v/>
      </c>
      <c r="E1309" s="1" t="str">
        <f>S1309&amp;R1309</f>
        <v/>
      </c>
      <c r="H1309" s="1" t="str">
        <f>IF(ISBLANK(N1309),"",IF(SUM(AC1309:CO1309)=0,"other",INDEX(AC$6:CO$6,MATCH(1,AC1309:CO1309,0))))</f>
        <v/>
      </c>
      <c r="I1309" s="1" t="str" cm="1">
        <f t="array" ref="I1309">IF(ISBLANK(N1309),"",INDEX($AC$7:$CO$7,,MATCH(H1309,$AC$6:$CO$6,0)))</f>
        <v/>
      </c>
      <c r="L1309" s="1" t="str">
        <f>IF(ISBLANK(J1309),H1309,J1309)</f>
        <v/>
      </c>
      <c r="M1309" s="1" t="str">
        <f>IF(ISBLANK(K1309),I1309,K1309)</f>
        <v/>
      </c>
      <c r="AA1309">
        <f t="shared" si="485"/>
        <v>0</v>
      </c>
      <c r="AB1309">
        <f t="shared" si="485"/>
        <v>0</v>
      </c>
      <c r="AC1309">
        <f t="shared" si="480"/>
        <v>0</v>
      </c>
      <c r="AD1309">
        <f t="shared" si="481"/>
        <v>0</v>
      </c>
      <c r="AE1309">
        <f t="shared" si="469"/>
        <v>0</v>
      </c>
      <c r="AF1309">
        <f t="shared" si="469"/>
        <v>0</v>
      </c>
      <c r="AG1309">
        <f t="shared" si="482"/>
        <v>0</v>
      </c>
      <c r="AH1309">
        <f t="shared" si="478"/>
        <v>0</v>
      </c>
      <c r="AI1309">
        <f t="shared" si="478"/>
        <v>0</v>
      </c>
      <c r="AJ1309">
        <f t="shared" si="478"/>
        <v>0</v>
      </c>
      <c r="AK1309">
        <f t="shared" si="478"/>
        <v>0</v>
      </c>
      <c r="AL1309">
        <f t="shared" si="478"/>
        <v>0</v>
      </c>
      <c r="AM1309">
        <f t="shared" si="478"/>
        <v>0</v>
      </c>
      <c r="AN1309">
        <f t="shared" si="478"/>
        <v>0</v>
      </c>
      <c r="AO1309">
        <f t="shared" si="478"/>
        <v>0</v>
      </c>
      <c r="AP1309">
        <f t="shared" si="478"/>
        <v>0</v>
      </c>
      <c r="AQ1309">
        <f t="shared" si="478"/>
        <v>0</v>
      </c>
      <c r="AR1309">
        <f t="shared" si="478"/>
        <v>0</v>
      </c>
      <c r="AS1309">
        <f t="shared" si="478"/>
        <v>0</v>
      </c>
      <c r="AT1309">
        <f t="shared" si="478"/>
        <v>0</v>
      </c>
      <c r="AU1309">
        <f t="shared" si="478"/>
        <v>0</v>
      </c>
      <c r="AV1309">
        <f t="shared" si="477"/>
        <v>0</v>
      </c>
      <c r="AW1309">
        <f t="shared" si="477"/>
        <v>0</v>
      </c>
      <c r="AX1309">
        <f t="shared" si="477"/>
        <v>0</v>
      </c>
      <c r="AY1309">
        <f t="shared" si="484"/>
        <v>0</v>
      </c>
      <c r="AZ1309">
        <f t="shared" si="483"/>
        <v>0</v>
      </c>
      <c r="BA1309">
        <f t="shared" si="483"/>
        <v>0</v>
      </c>
      <c r="BB1309">
        <f t="shared" si="483"/>
        <v>0</v>
      </c>
      <c r="BC1309">
        <f t="shared" si="483"/>
        <v>0</v>
      </c>
      <c r="BD1309">
        <f t="shared" si="483"/>
        <v>0</v>
      </c>
      <c r="BE1309">
        <f t="shared" si="483"/>
        <v>0</v>
      </c>
      <c r="BF1309">
        <f t="shared" si="483"/>
        <v>0</v>
      </c>
      <c r="BG1309">
        <f t="shared" si="483"/>
        <v>0</v>
      </c>
      <c r="BH1309">
        <f t="shared" si="483"/>
        <v>0</v>
      </c>
      <c r="BI1309">
        <f t="shared" si="483"/>
        <v>0</v>
      </c>
      <c r="BJ1309">
        <f t="shared" si="483"/>
        <v>0</v>
      </c>
      <c r="BK1309">
        <f t="shared" si="483"/>
        <v>0</v>
      </c>
      <c r="BL1309">
        <f t="shared" si="483"/>
        <v>0</v>
      </c>
      <c r="BM1309">
        <f t="shared" si="483"/>
        <v>0</v>
      </c>
      <c r="BN1309">
        <f t="shared" si="483"/>
        <v>0</v>
      </c>
      <c r="BO1309">
        <f t="shared" si="483"/>
        <v>0</v>
      </c>
      <c r="BP1309">
        <f t="shared" si="483"/>
        <v>0</v>
      </c>
      <c r="BQ1309">
        <f t="shared" si="483"/>
        <v>0</v>
      </c>
      <c r="BR1309">
        <f t="shared" si="483"/>
        <v>0</v>
      </c>
    </row>
    <row r="1310" spans="2:70" x14ac:dyDescent="0.2">
      <c r="B1310" s="1" t="str">
        <f>IF(ISBLANK(N1310),"",YEAR(O1310))</f>
        <v/>
      </c>
      <c r="C1310" s="12">
        <f>IF(ISBLANK(M1310),"",MONTH(O1310))</f>
        <v>1</v>
      </c>
      <c r="D1310" s="1" t="str">
        <f>IF(ISBLANK(N1310),"",WEEKNUM(O1310))</f>
        <v/>
      </c>
      <c r="E1310" s="1" t="str">
        <f>S1310&amp;R1310</f>
        <v/>
      </c>
      <c r="H1310" s="1" t="str">
        <f>IF(ISBLANK(N1310),"",IF(SUM(AC1310:CO1310)=0,"other",INDEX(AC$6:CO$6,MATCH(1,AC1310:CO1310,0))))</f>
        <v/>
      </c>
      <c r="I1310" s="1" t="str" cm="1">
        <f t="array" ref="I1310">IF(ISBLANK(N1310),"",INDEX($AC$7:$CO$7,,MATCH(H1310,$AC$6:$CO$6,0)))</f>
        <v/>
      </c>
      <c r="L1310" s="1" t="str">
        <f>IF(ISBLANK(J1310),H1310,J1310)</f>
        <v/>
      </c>
      <c r="M1310" s="1" t="str">
        <f>IF(ISBLANK(K1310),I1310,K1310)</f>
        <v/>
      </c>
      <c r="AA1310">
        <f t="shared" si="485"/>
        <v>0</v>
      </c>
      <c r="AB1310">
        <f t="shared" si="485"/>
        <v>0</v>
      </c>
      <c r="AC1310">
        <f t="shared" si="480"/>
        <v>0</v>
      </c>
      <c r="AD1310">
        <f t="shared" si="481"/>
        <v>0</v>
      </c>
      <c r="AE1310">
        <f t="shared" si="469"/>
        <v>0</v>
      </c>
      <c r="AF1310">
        <f t="shared" si="469"/>
        <v>0</v>
      </c>
      <c r="AG1310">
        <f t="shared" si="482"/>
        <v>0</v>
      </c>
      <c r="AH1310">
        <f t="shared" si="478"/>
        <v>0</v>
      </c>
      <c r="AI1310">
        <f t="shared" si="478"/>
        <v>0</v>
      </c>
      <c r="AJ1310">
        <f t="shared" si="478"/>
        <v>0</v>
      </c>
      <c r="AK1310">
        <f t="shared" si="478"/>
        <v>0</v>
      </c>
      <c r="AL1310">
        <f t="shared" si="478"/>
        <v>0</v>
      </c>
      <c r="AM1310">
        <f t="shared" si="478"/>
        <v>0</v>
      </c>
      <c r="AN1310">
        <f t="shared" si="478"/>
        <v>0</v>
      </c>
      <c r="AO1310">
        <f t="shared" si="478"/>
        <v>0</v>
      </c>
      <c r="AP1310">
        <f t="shared" si="478"/>
        <v>0</v>
      </c>
      <c r="AQ1310">
        <f t="shared" si="478"/>
        <v>0</v>
      </c>
      <c r="AR1310">
        <f t="shared" si="478"/>
        <v>0</v>
      </c>
      <c r="AS1310">
        <f t="shared" si="478"/>
        <v>0</v>
      </c>
      <c r="AT1310">
        <f t="shared" si="478"/>
        <v>0</v>
      </c>
      <c r="AU1310">
        <f t="shared" si="478"/>
        <v>0</v>
      </c>
      <c r="AV1310">
        <f t="shared" si="477"/>
        <v>0</v>
      </c>
      <c r="AW1310">
        <f t="shared" si="477"/>
        <v>0</v>
      </c>
      <c r="AX1310">
        <f t="shared" si="477"/>
        <v>0</v>
      </c>
      <c r="AY1310">
        <f t="shared" si="484"/>
        <v>0</v>
      </c>
      <c r="AZ1310">
        <f t="shared" si="483"/>
        <v>0</v>
      </c>
      <c r="BA1310">
        <f t="shared" si="483"/>
        <v>0</v>
      </c>
      <c r="BB1310">
        <f t="shared" si="483"/>
        <v>0</v>
      </c>
      <c r="BC1310">
        <f t="shared" si="483"/>
        <v>0</v>
      </c>
      <c r="BD1310">
        <f t="shared" si="483"/>
        <v>0</v>
      </c>
      <c r="BE1310">
        <f t="shared" si="483"/>
        <v>0</v>
      </c>
      <c r="BF1310">
        <f t="shared" si="483"/>
        <v>0</v>
      </c>
      <c r="BG1310">
        <f t="shared" si="483"/>
        <v>0</v>
      </c>
      <c r="BH1310">
        <f t="shared" si="483"/>
        <v>0</v>
      </c>
      <c r="BI1310">
        <f t="shared" si="483"/>
        <v>0</v>
      </c>
      <c r="BJ1310">
        <f t="shared" si="483"/>
        <v>0</v>
      </c>
      <c r="BK1310">
        <f t="shared" si="483"/>
        <v>0</v>
      </c>
      <c r="BL1310">
        <f t="shared" si="483"/>
        <v>0</v>
      </c>
      <c r="BM1310">
        <f t="shared" si="483"/>
        <v>0</v>
      </c>
      <c r="BN1310">
        <f t="shared" si="483"/>
        <v>0</v>
      </c>
      <c r="BO1310">
        <f t="shared" si="483"/>
        <v>0</v>
      </c>
      <c r="BP1310">
        <f t="shared" si="483"/>
        <v>0</v>
      </c>
      <c r="BQ1310">
        <f t="shared" si="483"/>
        <v>0</v>
      </c>
      <c r="BR1310">
        <f t="shared" si="483"/>
        <v>0</v>
      </c>
    </row>
    <row r="1311" spans="2:70" x14ac:dyDescent="0.2">
      <c r="B1311" s="1" t="str">
        <f>IF(ISBLANK(N1311),"",YEAR(O1311))</f>
        <v/>
      </c>
      <c r="C1311" s="12">
        <f>IF(ISBLANK(M1311),"",MONTH(O1311))</f>
        <v>1</v>
      </c>
      <c r="D1311" s="1" t="str">
        <f>IF(ISBLANK(N1311),"",WEEKNUM(O1311))</f>
        <v/>
      </c>
      <c r="E1311" s="1" t="str">
        <f>S1311&amp;R1311</f>
        <v/>
      </c>
      <c r="H1311" s="1" t="str">
        <f>IF(ISBLANK(N1311),"",IF(SUM(AC1311:CO1311)=0,"other",INDEX(AC$6:CO$6,MATCH(1,AC1311:CO1311,0))))</f>
        <v/>
      </c>
      <c r="I1311" s="1" t="str" cm="1">
        <f t="array" ref="I1311">IF(ISBLANK(N1311),"",INDEX($AC$7:$CO$7,,MATCH(H1311,$AC$6:$CO$6,0)))</f>
        <v/>
      </c>
      <c r="L1311" s="1" t="str">
        <f>IF(ISBLANK(J1311),H1311,J1311)</f>
        <v/>
      </c>
      <c r="M1311" s="1" t="str">
        <f>IF(ISBLANK(K1311),I1311,K1311)</f>
        <v/>
      </c>
      <c r="AA1311">
        <f t="shared" si="485"/>
        <v>0</v>
      </c>
      <c r="AB1311">
        <f t="shared" si="485"/>
        <v>0</v>
      </c>
      <c r="AC1311">
        <f t="shared" si="480"/>
        <v>0</v>
      </c>
      <c r="AD1311">
        <f t="shared" si="481"/>
        <v>0</v>
      </c>
      <c r="AE1311">
        <f t="shared" si="469"/>
        <v>0</v>
      </c>
      <c r="AF1311">
        <f t="shared" si="469"/>
        <v>0</v>
      </c>
      <c r="AG1311">
        <f t="shared" si="482"/>
        <v>0</v>
      </c>
      <c r="AH1311">
        <f t="shared" si="478"/>
        <v>0</v>
      </c>
      <c r="AI1311">
        <f t="shared" si="478"/>
        <v>0</v>
      </c>
      <c r="AJ1311">
        <f t="shared" si="478"/>
        <v>0</v>
      </c>
      <c r="AK1311">
        <f t="shared" si="478"/>
        <v>0</v>
      </c>
      <c r="AL1311">
        <f t="shared" si="478"/>
        <v>0</v>
      </c>
      <c r="AM1311">
        <f t="shared" si="478"/>
        <v>0</v>
      </c>
      <c r="AN1311">
        <f t="shared" si="478"/>
        <v>0</v>
      </c>
      <c r="AO1311">
        <f t="shared" si="478"/>
        <v>0</v>
      </c>
      <c r="AP1311">
        <f t="shared" si="478"/>
        <v>0</v>
      </c>
      <c r="AQ1311">
        <f t="shared" si="478"/>
        <v>0</v>
      </c>
      <c r="AR1311">
        <f t="shared" si="478"/>
        <v>0</v>
      </c>
      <c r="AS1311">
        <f t="shared" si="478"/>
        <v>0</v>
      </c>
      <c r="AT1311">
        <f t="shared" si="478"/>
        <v>0</v>
      </c>
      <c r="AU1311">
        <f t="shared" si="478"/>
        <v>0</v>
      </c>
      <c r="AV1311">
        <f t="shared" si="477"/>
        <v>0</v>
      </c>
      <c r="AW1311">
        <f t="shared" si="477"/>
        <v>0</v>
      </c>
      <c r="AX1311">
        <f t="shared" si="477"/>
        <v>0</v>
      </c>
      <c r="AY1311">
        <f t="shared" si="484"/>
        <v>0</v>
      </c>
      <c r="AZ1311">
        <f t="shared" si="483"/>
        <v>0</v>
      </c>
      <c r="BA1311">
        <f t="shared" ref="AZ1311:BR1323" si="486">IF(ISERROR(FIND(BA$5,$E1311)),0,1)</f>
        <v>0</v>
      </c>
      <c r="BB1311">
        <f t="shared" si="483"/>
        <v>0</v>
      </c>
      <c r="BC1311">
        <f t="shared" si="483"/>
        <v>0</v>
      </c>
      <c r="BD1311">
        <f t="shared" si="483"/>
        <v>0</v>
      </c>
      <c r="BE1311">
        <f t="shared" si="486"/>
        <v>0</v>
      </c>
      <c r="BF1311">
        <f t="shared" si="486"/>
        <v>0</v>
      </c>
      <c r="BG1311">
        <f t="shared" si="486"/>
        <v>0</v>
      </c>
      <c r="BH1311">
        <f t="shared" si="486"/>
        <v>0</v>
      </c>
      <c r="BI1311">
        <f t="shared" si="486"/>
        <v>0</v>
      </c>
      <c r="BJ1311">
        <f t="shared" si="486"/>
        <v>0</v>
      </c>
      <c r="BK1311">
        <f t="shared" si="486"/>
        <v>0</v>
      </c>
      <c r="BL1311">
        <f t="shared" si="486"/>
        <v>0</v>
      </c>
      <c r="BM1311">
        <f t="shared" si="486"/>
        <v>0</v>
      </c>
      <c r="BN1311">
        <f t="shared" si="486"/>
        <v>0</v>
      </c>
      <c r="BO1311">
        <f t="shared" si="486"/>
        <v>0</v>
      </c>
      <c r="BP1311">
        <f t="shared" si="486"/>
        <v>0</v>
      </c>
      <c r="BQ1311">
        <f t="shared" si="486"/>
        <v>0</v>
      </c>
      <c r="BR1311">
        <f t="shared" si="486"/>
        <v>0</v>
      </c>
    </row>
    <row r="1312" spans="2:70" x14ac:dyDescent="0.2">
      <c r="B1312" s="1" t="str">
        <f>IF(ISBLANK(N1312),"",YEAR(O1312))</f>
        <v/>
      </c>
      <c r="C1312" s="12">
        <f>IF(ISBLANK(M1312),"",MONTH(O1312))</f>
        <v>1</v>
      </c>
      <c r="D1312" s="1" t="str">
        <f>IF(ISBLANK(N1312),"",WEEKNUM(O1312))</f>
        <v/>
      </c>
      <c r="E1312" s="1" t="str">
        <f>S1312&amp;R1312</f>
        <v/>
      </c>
      <c r="H1312" s="1" t="str">
        <f>IF(ISBLANK(N1312),"",IF(SUM(AC1312:CO1312)=0,"other",INDEX(AC$6:CO$6,MATCH(1,AC1312:CO1312,0))))</f>
        <v/>
      </c>
      <c r="I1312" s="1" t="str" cm="1">
        <f t="array" ref="I1312">IF(ISBLANK(N1312),"",INDEX($AC$7:$CO$7,,MATCH(H1312,$AC$6:$CO$6,0)))</f>
        <v/>
      </c>
      <c r="L1312" s="1" t="str">
        <f>IF(ISBLANK(J1312),H1312,J1312)</f>
        <v/>
      </c>
      <c r="M1312" s="1" t="str">
        <f>IF(ISBLANK(K1312),I1312,K1312)</f>
        <v/>
      </c>
      <c r="AA1312">
        <f t="shared" si="485"/>
        <v>0</v>
      </c>
      <c r="AB1312">
        <f t="shared" si="485"/>
        <v>0</v>
      </c>
      <c r="AC1312">
        <f t="shared" si="480"/>
        <v>0</v>
      </c>
      <c r="AD1312">
        <f t="shared" si="481"/>
        <v>0</v>
      </c>
      <c r="AE1312">
        <f t="shared" si="469"/>
        <v>0</v>
      </c>
      <c r="AF1312">
        <f t="shared" si="469"/>
        <v>0</v>
      </c>
      <c r="AG1312">
        <f t="shared" si="482"/>
        <v>0</v>
      </c>
      <c r="AH1312">
        <f t="shared" si="478"/>
        <v>0</v>
      </c>
      <c r="AI1312">
        <f t="shared" si="478"/>
        <v>0</v>
      </c>
      <c r="AJ1312">
        <f t="shared" si="478"/>
        <v>0</v>
      </c>
      <c r="AK1312">
        <f t="shared" si="478"/>
        <v>0</v>
      </c>
      <c r="AL1312">
        <f t="shared" si="478"/>
        <v>0</v>
      </c>
      <c r="AM1312">
        <f t="shared" si="478"/>
        <v>0</v>
      </c>
      <c r="AN1312">
        <f t="shared" si="478"/>
        <v>0</v>
      </c>
      <c r="AO1312">
        <f t="shared" si="478"/>
        <v>0</v>
      </c>
      <c r="AP1312">
        <f t="shared" si="478"/>
        <v>0</v>
      </c>
      <c r="AQ1312">
        <f t="shared" si="478"/>
        <v>0</v>
      </c>
      <c r="AR1312">
        <f t="shared" si="478"/>
        <v>0</v>
      </c>
      <c r="AS1312">
        <f t="shared" si="478"/>
        <v>0</v>
      </c>
      <c r="AT1312">
        <f t="shared" si="478"/>
        <v>0</v>
      </c>
      <c r="AU1312">
        <f t="shared" si="478"/>
        <v>0</v>
      </c>
      <c r="AV1312">
        <f t="shared" si="477"/>
        <v>0</v>
      </c>
      <c r="AW1312">
        <f t="shared" si="477"/>
        <v>0</v>
      </c>
      <c r="AX1312">
        <f t="shared" si="477"/>
        <v>0</v>
      </c>
      <c r="AY1312">
        <f t="shared" si="484"/>
        <v>0</v>
      </c>
      <c r="AZ1312">
        <f t="shared" si="486"/>
        <v>0</v>
      </c>
      <c r="BA1312">
        <f t="shared" si="486"/>
        <v>0</v>
      </c>
      <c r="BB1312">
        <f t="shared" si="486"/>
        <v>0</v>
      </c>
      <c r="BC1312">
        <f t="shared" si="486"/>
        <v>0</v>
      </c>
      <c r="BD1312">
        <f t="shared" si="486"/>
        <v>0</v>
      </c>
      <c r="BE1312">
        <f t="shared" si="486"/>
        <v>0</v>
      </c>
      <c r="BF1312">
        <f t="shared" si="486"/>
        <v>0</v>
      </c>
      <c r="BG1312">
        <f t="shared" si="486"/>
        <v>0</v>
      </c>
      <c r="BH1312">
        <f t="shared" si="486"/>
        <v>0</v>
      </c>
      <c r="BI1312">
        <f t="shared" si="486"/>
        <v>0</v>
      </c>
      <c r="BJ1312">
        <f t="shared" si="486"/>
        <v>0</v>
      </c>
      <c r="BK1312">
        <f t="shared" si="486"/>
        <v>0</v>
      </c>
      <c r="BL1312">
        <f t="shared" si="486"/>
        <v>0</v>
      </c>
      <c r="BM1312">
        <f t="shared" si="486"/>
        <v>0</v>
      </c>
      <c r="BN1312">
        <f t="shared" si="486"/>
        <v>0</v>
      </c>
      <c r="BO1312">
        <f t="shared" si="486"/>
        <v>0</v>
      </c>
      <c r="BP1312">
        <f t="shared" si="486"/>
        <v>0</v>
      </c>
      <c r="BQ1312">
        <f t="shared" si="486"/>
        <v>0</v>
      </c>
      <c r="BR1312">
        <f t="shared" si="486"/>
        <v>0</v>
      </c>
    </row>
    <row r="1313" spans="2:70" x14ac:dyDescent="0.2">
      <c r="B1313" s="1" t="str">
        <f>IF(ISBLANK(N1313),"",YEAR(O1313))</f>
        <v/>
      </c>
      <c r="C1313" s="12">
        <f>IF(ISBLANK(M1313),"",MONTH(O1313))</f>
        <v>1</v>
      </c>
      <c r="D1313" s="1" t="str">
        <f>IF(ISBLANK(N1313),"",WEEKNUM(O1313))</f>
        <v/>
      </c>
      <c r="E1313" s="1" t="str">
        <f>S1313&amp;R1313</f>
        <v/>
      </c>
      <c r="H1313" s="1" t="str">
        <f>IF(ISBLANK(N1313),"",IF(SUM(AC1313:CO1313)=0,"other",INDEX(AC$6:CO$6,MATCH(1,AC1313:CO1313,0))))</f>
        <v/>
      </c>
      <c r="I1313" s="1" t="str" cm="1">
        <f t="array" ref="I1313">IF(ISBLANK(N1313),"",INDEX($AC$7:$CO$7,,MATCH(H1313,$AC$6:$CO$6,0)))</f>
        <v/>
      </c>
      <c r="L1313" s="1" t="str">
        <f>IF(ISBLANK(J1313),H1313,J1313)</f>
        <v/>
      </c>
      <c r="M1313" s="1" t="str">
        <f>IF(ISBLANK(K1313),I1313,K1313)</f>
        <v/>
      </c>
      <c r="AA1313">
        <f t="shared" si="485"/>
        <v>0</v>
      </c>
      <c r="AB1313">
        <f t="shared" si="485"/>
        <v>0</v>
      </c>
      <c r="AC1313">
        <f t="shared" si="480"/>
        <v>0</v>
      </c>
      <c r="AD1313">
        <f t="shared" si="481"/>
        <v>0</v>
      </c>
      <c r="AE1313">
        <f t="shared" si="469"/>
        <v>0</v>
      </c>
      <c r="AF1313">
        <f t="shared" si="469"/>
        <v>0</v>
      </c>
      <c r="AG1313">
        <f t="shared" si="482"/>
        <v>0</v>
      </c>
      <c r="AH1313">
        <f t="shared" si="478"/>
        <v>0</v>
      </c>
      <c r="AI1313">
        <f t="shared" si="478"/>
        <v>0</v>
      </c>
      <c r="AJ1313">
        <f t="shared" si="478"/>
        <v>0</v>
      </c>
      <c r="AK1313">
        <f t="shared" si="478"/>
        <v>0</v>
      </c>
      <c r="AL1313">
        <f t="shared" si="478"/>
        <v>0</v>
      </c>
      <c r="AM1313">
        <f t="shared" si="478"/>
        <v>0</v>
      </c>
      <c r="AN1313">
        <f t="shared" si="478"/>
        <v>0</v>
      </c>
      <c r="AO1313">
        <f t="shared" si="478"/>
        <v>0</v>
      </c>
      <c r="AP1313">
        <f t="shared" si="478"/>
        <v>0</v>
      </c>
      <c r="AQ1313">
        <f t="shared" si="478"/>
        <v>0</v>
      </c>
      <c r="AR1313">
        <f t="shared" si="478"/>
        <v>0</v>
      </c>
      <c r="AS1313">
        <f t="shared" si="478"/>
        <v>0</v>
      </c>
      <c r="AT1313">
        <f t="shared" si="478"/>
        <v>0</v>
      </c>
      <c r="AU1313">
        <f t="shared" si="478"/>
        <v>0</v>
      </c>
      <c r="AV1313">
        <f t="shared" si="477"/>
        <v>0</v>
      </c>
      <c r="AW1313">
        <f t="shared" si="477"/>
        <v>0</v>
      </c>
      <c r="AX1313">
        <f t="shared" si="477"/>
        <v>0</v>
      </c>
      <c r="AY1313">
        <f t="shared" si="484"/>
        <v>0</v>
      </c>
      <c r="AZ1313">
        <f t="shared" si="486"/>
        <v>0</v>
      </c>
      <c r="BA1313">
        <f t="shared" si="486"/>
        <v>0</v>
      </c>
      <c r="BB1313">
        <f t="shared" si="486"/>
        <v>0</v>
      </c>
      <c r="BC1313">
        <f t="shared" si="486"/>
        <v>0</v>
      </c>
      <c r="BD1313">
        <f t="shared" si="486"/>
        <v>0</v>
      </c>
      <c r="BE1313">
        <f t="shared" si="486"/>
        <v>0</v>
      </c>
      <c r="BF1313">
        <f t="shared" si="486"/>
        <v>0</v>
      </c>
      <c r="BG1313">
        <f t="shared" si="486"/>
        <v>0</v>
      </c>
      <c r="BH1313">
        <f t="shared" si="486"/>
        <v>0</v>
      </c>
      <c r="BI1313">
        <f t="shared" si="486"/>
        <v>0</v>
      </c>
      <c r="BJ1313">
        <f t="shared" si="486"/>
        <v>0</v>
      </c>
      <c r="BK1313">
        <f t="shared" si="486"/>
        <v>0</v>
      </c>
      <c r="BL1313">
        <f t="shared" si="486"/>
        <v>0</v>
      </c>
      <c r="BM1313">
        <f t="shared" si="486"/>
        <v>0</v>
      </c>
      <c r="BN1313">
        <f t="shared" si="486"/>
        <v>0</v>
      </c>
      <c r="BO1313">
        <f t="shared" si="486"/>
        <v>0</v>
      </c>
      <c r="BP1313">
        <f t="shared" si="486"/>
        <v>0</v>
      </c>
      <c r="BQ1313">
        <f t="shared" si="486"/>
        <v>0</v>
      </c>
      <c r="BR1313">
        <f t="shared" si="486"/>
        <v>0</v>
      </c>
    </row>
    <row r="1314" spans="2:70" x14ac:dyDescent="0.2">
      <c r="B1314" s="1" t="str">
        <f>IF(ISBLANK(N1314),"",YEAR(O1314))</f>
        <v/>
      </c>
      <c r="C1314" s="12">
        <f>IF(ISBLANK(M1314),"",MONTH(O1314))</f>
        <v>1</v>
      </c>
      <c r="D1314" s="1" t="str">
        <f>IF(ISBLANK(N1314),"",WEEKNUM(O1314))</f>
        <v/>
      </c>
      <c r="E1314" s="1" t="str">
        <f>S1314&amp;R1314</f>
        <v/>
      </c>
      <c r="H1314" s="1" t="str">
        <f>IF(ISBLANK(N1314),"",IF(SUM(AC1314:CO1314)=0,"other",INDEX(AC$6:CO$6,MATCH(1,AC1314:CO1314,0))))</f>
        <v/>
      </c>
      <c r="I1314" s="1" t="str" cm="1">
        <f t="array" ref="I1314">IF(ISBLANK(N1314),"",INDEX($AC$7:$CO$7,,MATCH(H1314,$AC$6:$CO$6,0)))</f>
        <v/>
      </c>
      <c r="L1314" s="1" t="str">
        <f>IF(ISBLANK(J1314),H1314,J1314)</f>
        <v/>
      </c>
      <c r="M1314" s="1" t="str">
        <f>IF(ISBLANK(K1314),I1314,K1314)</f>
        <v/>
      </c>
      <c r="AA1314">
        <f t="shared" si="485"/>
        <v>0</v>
      </c>
      <c r="AB1314">
        <f t="shared" si="485"/>
        <v>0</v>
      </c>
      <c r="AC1314">
        <f t="shared" si="480"/>
        <v>0</v>
      </c>
      <c r="AD1314">
        <f t="shared" si="481"/>
        <v>0</v>
      </c>
      <c r="AE1314">
        <f t="shared" si="469"/>
        <v>0</v>
      </c>
      <c r="AF1314">
        <f t="shared" si="469"/>
        <v>0</v>
      </c>
      <c r="AG1314">
        <f t="shared" si="482"/>
        <v>0</v>
      </c>
      <c r="AH1314">
        <f t="shared" si="478"/>
        <v>0</v>
      </c>
      <c r="AI1314">
        <f t="shared" si="478"/>
        <v>0</v>
      </c>
      <c r="AJ1314">
        <f t="shared" si="478"/>
        <v>0</v>
      </c>
      <c r="AK1314">
        <f t="shared" si="478"/>
        <v>0</v>
      </c>
      <c r="AL1314">
        <f t="shared" si="478"/>
        <v>0</v>
      </c>
      <c r="AM1314">
        <f t="shared" si="478"/>
        <v>0</v>
      </c>
      <c r="AN1314">
        <f t="shared" si="478"/>
        <v>0</v>
      </c>
      <c r="AO1314">
        <f t="shared" si="478"/>
        <v>0</v>
      </c>
      <c r="AP1314">
        <f t="shared" si="478"/>
        <v>0</v>
      </c>
      <c r="AQ1314">
        <f t="shared" si="478"/>
        <v>0</v>
      </c>
      <c r="AR1314">
        <f t="shared" si="478"/>
        <v>0</v>
      </c>
      <c r="AS1314">
        <f t="shared" si="478"/>
        <v>0</v>
      </c>
      <c r="AT1314">
        <f t="shared" si="478"/>
        <v>0</v>
      </c>
      <c r="AU1314">
        <f t="shared" si="478"/>
        <v>0</v>
      </c>
      <c r="AV1314">
        <f t="shared" si="477"/>
        <v>0</v>
      </c>
      <c r="AW1314">
        <f t="shared" si="477"/>
        <v>0</v>
      </c>
      <c r="AX1314">
        <f t="shared" si="477"/>
        <v>0</v>
      </c>
      <c r="AY1314">
        <f t="shared" si="484"/>
        <v>0</v>
      </c>
      <c r="AZ1314">
        <f t="shared" si="486"/>
        <v>0</v>
      </c>
      <c r="BA1314">
        <f t="shared" si="486"/>
        <v>0</v>
      </c>
      <c r="BB1314">
        <f t="shared" si="486"/>
        <v>0</v>
      </c>
      <c r="BC1314">
        <f t="shared" si="486"/>
        <v>0</v>
      </c>
      <c r="BD1314">
        <f t="shared" si="486"/>
        <v>0</v>
      </c>
      <c r="BE1314">
        <f t="shared" si="486"/>
        <v>0</v>
      </c>
      <c r="BF1314">
        <f t="shared" si="486"/>
        <v>0</v>
      </c>
      <c r="BG1314">
        <f t="shared" si="486"/>
        <v>0</v>
      </c>
      <c r="BH1314">
        <f t="shared" si="486"/>
        <v>0</v>
      </c>
      <c r="BI1314">
        <f t="shared" si="486"/>
        <v>0</v>
      </c>
      <c r="BJ1314">
        <f t="shared" si="486"/>
        <v>0</v>
      </c>
      <c r="BK1314">
        <f t="shared" si="486"/>
        <v>0</v>
      </c>
      <c r="BL1314">
        <f t="shared" si="486"/>
        <v>0</v>
      </c>
      <c r="BM1314">
        <f t="shared" si="486"/>
        <v>0</v>
      </c>
      <c r="BN1314">
        <f t="shared" si="486"/>
        <v>0</v>
      </c>
      <c r="BO1314">
        <f t="shared" si="486"/>
        <v>0</v>
      </c>
      <c r="BP1314">
        <f t="shared" si="486"/>
        <v>0</v>
      </c>
      <c r="BQ1314">
        <f t="shared" si="486"/>
        <v>0</v>
      </c>
      <c r="BR1314">
        <f t="shared" si="486"/>
        <v>0</v>
      </c>
    </row>
    <row r="1315" spans="2:70" x14ac:dyDescent="0.2">
      <c r="B1315" s="1" t="str">
        <f>IF(ISBLANK(N1315),"",YEAR(O1315))</f>
        <v/>
      </c>
      <c r="C1315" s="12">
        <f>IF(ISBLANK(M1315),"",MONTH(O1315))</f>
        <v>1</v>
      </c>
      <c r="D1315" s="1" t="str">
        <f>IF(ISBLANK(N1315),"",WEEKNUM(O1315))</f>
        <v/>
      </c>
      <c r="E1315" s="1" t="str">
        <f>S1315&amp;R1315</f>
        <v/>
      </c>
      <c r="H1315" s="1" t="str">
        <f>IF(ISBLANK(N1315),"",IF(SUM(AC1315:CO1315)=0,"other",INDEX(AC$6:CO$6,MATCH(1,AC1315:CO1315,0))))</f>
        <v/>
      </c>
      <c r="I1315" s="1" t="str" cm="1">
        <f t="array" ref="I1315">IF(ISBLANK(N1315),"",INDEX($AC$7:$CO$7,,MATCH(H1315,$AC$6:$CO$6,0)))</f>
        <v/>
      </c>
      <c r="L1315" s="1" t="str">
        <f>IF(ISBLANK(J1315),H1315,J1315)</f>
        <v/>
      </c>
      <c r="M1315" s="1" t="str">
        <f>IF(ISBLANK(K1315),I1315,K1315)</f>
        <v/>
      </c>
      <c r="AA1315">
        <f t="shared" si="485"/>
        <v>0</v>
      </c>
      <c r="AB1315">
        <f t="shared" si="485"/>
        <v>0</v>
      </c>
      <c r="AC1315">
        <f t="shared" si="480"/>
        <v>0</v>
      </c>
      <c r="AD1315">
        <f t="shared" si="481"/>
        <v>0</v>
      </c>
      <c r="AE1315">
        <f t="shared" si="469"/>
        <v>0</v>
      </c>
      <c r="AF1315">
        <f t="shared" si="469"/>
        <v>0</v>
      </c>
      <c r="AG1315">
        <f t="shared" si="482"/>
        <v>0</v>
      </c>
      <c r="AH1315">
        <f t="shared" si="478"/>
        <v>0</v>
      </c>
      <c r="AI1315">
        <f t="shared" si="478"/>
        <v>0</v>
      </c>
      <c r="AJ1315">
        <f t="shared" si="478"/>
        <v>0</v>
      </c>
      <c r="AK1315">
        <f t="shared" si="478"/>
        <v>0</v>
      </c>
      <c r="AL1315">
        <f t="shared" si="478"/>
        <v>0</v>
      </c>
      <c r="AM1315">
        <f t="shared" si="478"/>
        <v>0</v>
      </c>
      <c r="AN1315">
        <f t="shared" si="478"/>
        <v>0</v>
      </c>
      <c r="AO1315">
        <f t="shared" si="478"/>
        <v>0</v>
      </c>
      <c r="AP1315">
        <f t="shared" si="478"/>
        <v>0</v>
      </c>
      <c r="AQ1315">
        <f t="shared" si="478"/>
        <v>0</v>
      </c>
      <c r="AR1315">
        <f t="shared" si="478"/>
        <v>0</v>
      </c>
      <c r="AS1315">
        <f t="shared" si="478"/>
        <v>0</v>
      </c>
      <c r="AT1315">
        <f t="shared" si="478"/>
        <v>0</v>
      </c>
      <c r="AU1315">
        <f t="shared" si="478"/>
        <v>0</v>
      </c>
      <c r="AV1315">
        <f t="shared" si="477"/>
        <v>0</v>
      </c>
      <c r="AW1315">
        <f t="shared" si="477"/>
        <v>0</v>
      </c>
      <c r="AX1315">
        <f t="shared" si="477"/>
        <v>0</v>
      </c>
      <c r="AY1315">
        <f t="shared" si="484"/>
        <v>0</v>
      </c>
      <c r="AZ1315">
        <f t="shared" si="486"/>
        <v>0</v>
      </c>
      <c r="BA1315">
        <f t="shared" si="486"/>
        <v>0</v>
      </c>
      <c r="BB1315">
        <f t="shared" si="486"/>
        <v>0</v>
      </c>
      <c r="BC1315">
        <f t="shared" si="486"/>
        <v>0</v>
      </c>
      <c r="BD1315">
        <f t="shared" si="486"/>
        <v>0</v>
      </c>
      <c r="BE1315">
        <f t="shared" si="486"/>
        <v>0</v>
      </c>
      <c r="BF1315">
        <f t="shared" si="486"/>
        <v>0</v>
      </c>
      <c r="BG1315">
        <f t="shared" si="486"/>
        <v>0</v>
      </c>
      <c r="BH1315">
        <f t="shared" si="486"/>
        <v>0</v>
      </c>
      <c r="BI1315">
        <f t="shared" si="486"/>
        <v>0</v>
      </c>
      <c r="BJ1315">
        <f t="shared" si="486"/>
        <v>0</v>
      </c>
      <c r="BK1315">
        <f t="shared" si="486"/>
        <v>0</v>
      </c>
      <c r="BL1315">
        <f t="shared" si="486"/>
        <v>0</v>
      </c>
      <c r="BM1315">
        <f t="shared" si="486"/>
        <v>0</v>
      </c>
      <c r="BN1315">
        <f t="shared" si="486"/>
        <v>0</v>
      </c>
      <c r="BO1315">
        <f t="shared" si="486"/>
        <v>0</v>
      </c>
      <c r="BP1315">
        <f t="shared" si="486"/>
        <v>0</v>
      </c>
      <c r="BQ1315">
        <f t="shared" si="486"/>
        <v>0</v>
      </c>
      <c r="BR1315">
        <f t="shared" si="486"/>
        <v>0</v>
      </c>
    </row>
    <row r="1316" spans="2:70" x14ac:dyDescent="0.2">
      <c r="B1316" s="1" t="str">
        <f>IF(ISBLANK(N1316),"",YEAR(O1316))</f>
        <v/>
      </c>
      <c r="C1316" s="12">
        <f>IF(ISBLANK(M1316),"",MONTH(O1316))</f>
        <v>1</v>
      </c>
      <c r="D1316" s="1" t="str">
        <f>IF(ISBLANK(N1316),"",WEEKNUM(O1316))</f>
        <v/>
      </c>
      <c r="E1316" s="1" t="str">
        <f>S1316&amp;R1316</f>
        <v/>
      </c>
      <c r="H1316" s="1" t="str">
        <f>IF(ISBLANK(N1316),"",IF(SUM(AC1316:CO1316)=0,"other",INDEX(AC$6:CO$6,MATCH(1,AC1316:CO1316,0))))</f>
        <v/>
      </c>
      <c r="I1316" s="1" t="str" cm="1">
        <f t="array" ref="I1316">IF(ISBLANK(N1316),"",INDEX($AC$7:$CO$7,,MATCH(H1316,$AC$6:$CO$6,0)))</f>
        <v/>
      </c>
      <c r="L1316" s="1" t="str">
        <f>IF(ISBLANK(J1316),H1316,J1316)</f>
        <v/>
      </c>
      <c r="M1316" s="1" t="str">
        <f>IF(ISBLANK(K1316),I1316,K1316)</f>
        <v/>
      </c>
      <c r="AA1316">
        <f t="shared" si="485"/>
        <v>0</v>
      </c>
      <c r="AB1316">
        <f t="shared" si="485"/>
        <v>0</v>
      </c>
      <c r="AC1316">
        <f t="shared" si="480"/>
        <v>0</v>
      </c>
      <c r="AD1316">
        <f t="shared" si="481"/>
        <v>0</v>
      </c>
      <c r="AE1316">
        <f t="shared" si="469"/>
        <v>0</v>
      </c>
      <c r="AF1316">
        <f t="shared" si="469"/>
        <v>0</v>
      </c>
      <c r="AG1316">
        <f t="shared" si="482"/>
        <v>0</v>
      </c>
      <c r="AH1316">
        <f t="shared" si="478"/>
        <v>0</v>
      </c>
      <c r="AI1316">
        <f t="shared" si="478"/>
        <v>0</v>
      </c>
      <c r="AJ1316">
        <f t="shared" si="478"/>
        <v>0</v>
      </c>
      <c r="AK1316">
        <f t="shared" si="478"/>
        <v>0</v>
      </c>
      <c r="AL1316">
        <f t="shared" si="478"/>
        <v>0</v>
      </c>
      <c r="AM1316">
        <f t="shared" si="478"/>
        <v>0</v>
      </c>
      <c r="AN1316">
        <f t="shared" si="478"/>
        <v>0</v>
      </c>
      <c r="AO1316">
        <f t="shared" si="478"/>
        <v>0</v>
      </c>
      <c r="AP1316">
        <f t="shared" si="478"/>
        <v>0</v>
      </c>
      <c r="AQ1316">
        <f t="shared" si="478"/>
        <v>0</v>
      </c>
      <c r="AR1316">
        <f t="shared" si="478"/>
        <v>0</v>
      </c>
      <c r="AS1316">
        <f t="shared" si="478"/>
        <v>0</v>
      </c>
      <c r="AT1316">
        <f t="shared" si="478"/>
        <v>0</v>
      </c>
      <c r="AU1316">
        <f t="shared" si="478"/>
        <v>0</v>
      </c>
      <c r="AV1316">
        <f t="shared" si="477"/>
        <v>0</v>
      </c>
      <c r="AW1316">
        <f t="shared" si="477"/>
        <v>0</v>
      </c>
      <c r="AX1316">
        <f t="shared" si="477"/>
        <v>0</v>
      </c>
      <c r="AY1316">
        <f t="shared" si="484"/>
        <v>0</v>
      </c>
      <c r="AZ1316">
        <f t="shared" si="486"/>
        <v>0</v>
      </c>
      <c r="BA1316">
        <f t="shared" si="486"/>
        <v>0</v>
      </c>
      <c r="BB1316">
        <f t="shared" si="486"/>
        <v>0</v>
      </c>
      <c r="BC1316">
        <f t="shared" si="486"/>
        <v>0</v>
      </c>
      <c r="BD1316">
        <f t="shared" si="486"/>
        <v>0</v>
      </c>
      <c r="BE1316">
        <f t="shared" si="486"/>
        <v>0</v>
      </c>
      <c r="BF1316">
        <f t="shared" si="486"/>
        <v>0</v>
      </c>
      <c r="BG1316">
        <f t="shared" si="486"/>
        <v>0</v>
      </c>
      <c r="BH1316">
        <f t="shared" si="486"/>
        <v>0</v>
      </c>
      <c r="BI1316">
        <f t="shared" si="486"/>
        <v>0</v>
      </c>
      <c r="BJ1316">
        <f t="shared" si="486"/>
        <v>0</v>
      </c>
      <c r="BK1316">
        <f t="shared" si="486"/>
        <v>0</v>
      </c>
      <c r="BL1316">
        <f t="shared" si="486"/>
        <v>0</v>
      </c>
      <c r="BM1316">
        <f t="shared" si="486"/>
        <v>0</v>
      </c>
      <c r="BN1316">
        <f t="shared" si="486"/>
        <v>0</v>
      </c>
      <c r="BO1316">
        <f t="shared" si="486"/>
        <v>0</v>
      </c>
      <c r="BP1316">
        <f t="shared" si="486"/>
        <v>0</v>
      </c>
      <c r="BQ1316">
        <f t="shared" si="486"/>
        <v>0</v>
      </c>
      <c r="BR1316">
        <f t="shared" si="486"/>
        <v>0</v>
      </c>
    </row>
    <row r="1317" spans="2:70" x14ac:dyDescent="0.2">
      <c r="B1317" s="1" t="str">
        <f>IF(ISBLANK(N1317),"",YEAR(O1317))</f>
        <v/>
      </c>
      <c r="C1317" s="12">
        <f>IF(ISBLANK(M1317),"",MONTH(O1317))</f>
        <v>1</v>
      </c>
      <c r="D1317" s="1" t="str">
        <f>IF(ISBLANK(N1317),"",WEEKNUM(O1317))</f>
        <v/>
      </c>
      <c r="E1317" s="1" t="str">
        <f>S1317&amp;R1317</f>
        <v/>
      </c>
      <c r="H1317" s="1" t="str">
        <f>IF(ISBLANK(N1317),"",IF(SUM(AC1317:CO1317)=0,"other",INDEX(AC$6:CO$6,MATCH(1,AC1317:CO1317,0))))</f>
        <v/>
      </c>
      <c r="I1317" s="1" t="str" cm="1">
        <f t="array" ref="I1317">IF(ISBLANK(N1317),"",INDEX($AC$7:$CO$7,,MATCH(H1317,$AC$6:$CO$6,0)))</f>
        <v/>
      </c>
      <c r="L1317" s="1" t="str">
        <f>IF(ISBLANK(J1317),H1317,J1317)</f>
        <v/>
      </c>
      <c r="M1317" s="1" t="str">
        <f>IF(ISBLANK(K1317),I1317,K1317)</f>
        <v/>
      </c>
      <c r="AA1317">
        <f t="shared" si="485"/>
        <v>0</v>
      </c>
      <c r="AB1317">
        <f t="shared" si="485"/>
        <v>0</v>
      </c>
      <c r="AC1317">
        <f t="shared" si="480"/>
        <v>0</v>
      </c>
      <c r="AD1317">
        <f t="shared" si="481"/>
        <v>0</v>
      </c>
      <c r="AE1317">
        <f t="shared" si="469"/>
        <v>0</v>
      </c>
      <c r="AF1317">
        <f t="shared" si="469"/>
        <v>0</v>
      </c>
      <c r="AG1317">
        <f t="shared" si="482"/>
        <v>0</v>
      </c>
      <c r="AH1317">
        <f t="shared" si="478"/>
        <v>0</v>
      </c>
      <c r="AI1317">
        <f t="shared" si="478"/>
        <v>0</v>
      </c>
      <c r="AJ1317">
        <f t="shared" si="478"/>
        <v>0</v>
      </c>
      <c r="AK1317">
        <f t="shared" si="478"/>
        <v>0</v>
      </c>
      <c r="AL1317">
        <f t="shared" si="478"/>
        <v>0</v>
      </c>
      <c r="AM1317">
        <f t="shared" si="478"/>
        <v>0</v>
      </c>
      <c r="AN1317">
        <f t="shared" si="478"/>
        <v>0</v>
      </c>
      <c r="AO1317">
        <f t="shared" si="478"/>
        <v>0</v>
      </c>
      <c r="AP1317">
        <f t="shared" si="478"/>
        <v>0</v>
      </c>
      <c r="AQ1317">
        <f t="shared" si="478"/>
        <v>0</v>
      </c>
      <c r="AR1317">
        <f t="shared" si="478"/>
        <v>0</v>
      </c>
      <c r="AS1317">
        <f t="shared" si="478"/>
        <v>0</v>
      </c>
      <c r="AT1317">
        <f t="shared" si="478"/>
        <v>0</v>
      </c>
      <c r="AU1317">
        <f t="shared" si="478"/>
        <v>0</v>
      </c>
      <c r="AV1317">
        <f t="shared" si="477"/>
        <v>0</v>
      </c>
      <c r="AW1317">
        <f t="shared" si="477"/>
        <v>0</v>
      </c>
      <c r="AX1317">
        <f t="shared" si="477"/>
        <v>0</v>
      </c>
      <c r="AY1317">
        <f t="shared" si="484"/>
        <v>0</v>
      </c>
      <c r="AZ1317">
        <f t="shared" si="486"/>
        <v>0</v>
      </c>
      <c r="BA1317">
        <f t="shared" si="486"/>
        <v>0</v>
      </c>
      <c r="BB1317">
        <f t="shared" si="486"/>
        <v>0</v>
      </c>
      <c r="BC1317">
        <f t="shared" si="486"/>
        <v>0</v>
      </c>
      <c r="BD1317">
        <f t="shared" si="486"/>
        <v>0</v>
      </c>
      <c r="BE1317">
        <f t="shared" si="486"/>
        <v>0</v>
      </c>
      <c r="BF1317">
        <f t="shared" si="486"/>
        <v>0</v>
      </c>
      <c r="BG1317">
        <f t="shared" si="486"/>
        <v>0</v>
      </c>
      <c r="BH1317">
        <f t="shared" si="486"/>
        <v>0</v>
      </c>
      <c r="BI1317">
        <f t="shared" si="486"/>
        <v>0</v>
      </c>
      <c r="BJ1317">
        <f t="shared" si="486"/>
        <v>0</v>
      </c>
      <c r="BK1317">
        <f t="shared" si="486"/>
        <v>0</v>
      </c>
      <c r="BL1317">
        <f t="shared" si="486"/>
        <v>0</v>
      </c>
      <c r="BM1317">
        <f t="shared" si="486"/>
        <v>0</v>
      </c>
      <c r="BN1317">
        <f t="shared" si="486"/>
        <v>0</v>
      </c>
      <c r="BO1317">
        <f t="shared" si="486"/>
        <v>0</v>
      </c>
      <c r="BP1317">
        <f t="shared" si="486"/>
        <v>0</v>
      </c>
      <c r="BQ1317">
        <f t="shared" si="486"/>
        <v>0</v>
      </c>
      <c r="BR1317">
        <f t="shared" si="486"/>
        <v>0</v>
      </c>
    </row>
    <row r="1318" spans="2:70" x14ac:dyDescent="0.2">
      <c r="B1318" s="1" t="str">
        <f>IF(ISBLANK(N1318),"",YEAR(O1318))</f>
        <v/>
      </c>
      <c r="C1318" s="12">
        <f>IF(ISBLANK(M1318),"",MONTH(O1318))</f>
        <v>1</v>
      </c>
      <c r="D1318" s="1" t="str">
        <f>IF(ISBLANK(N1318),"",WEEKNUM(O1318))</f>
        <v/>
      </c>
      <c r="E1318" s="1" t="str">
        <f>S1318&amp;R1318</f>
        <v/>
      </c>
      <c r="H1318" s="1" t="str">
        <f>IF(ISBLANK(N1318),"",IF(SUM(AC1318:CO1318)=0,"other",INDEX(AC$6:CO$6,MATCH(1,AC1318:CO1318,0))))</f>
        <v/>
      </c>
      <c r="I1318" s="1" t="str" cm="1">
        <f t="array" ref="I1318">IF(ISBLANK(N1318),"",INDEX($AC$7:$CO$7,,MATCH(H1318,$AC$6:$CO$6,0)))</f>
        <v/>
      </c>
      <c r="L1318" s="1" t="str">
        <f>IF(ISBLANK(J1318),H1318,J1318)</f>
        <v/>
      </c>
      <c r="M1318" s="1" t="str">
        <f>IF(ISBLANK(K1318),I1318,K1318)</f>
        <v/>
      </c>
      <c r="AA1318">
        <f t="shared" si="485"/>
        <v>0</v>
      </c>
      <c r="AB1318">
        <f t="shared" si="485"/>
        <v>0</v>
      </c>
      <c r="AC1318">
        <f t="shared" si="480"/>
        <v>0</v>
      </c>
      <c r="AD1318">
        <f t="shared" si="481"/>
        <v>0</v>
      </c>
      <c r="AE1318">
        <f t="shared" si="469"/>
        <v>0</v>
      </c>
      <c r="AF1318">
        <f t="shared" si="469"/>
        <v>0</v>
      </c>
      <c r="AG1318">
        <f t="shared" si="482"/>
        <v>0</v>
      </c>
      <c r="AH1318">
        <f t="shared" si="478"/>
        <v>0</v>
      </c>
      <c r="AI1318">
        <f t="shared" si="478"/>
        <v>0</v>
      </c>
      <c r="AJ1318">
        <f t="shared" si="478"/>
        <v>0</v>
      </c>
      <c r="AK1318">
        <f t="shared" si="478"/>
        <v>0</v>
      </c>
      <c r="AL1318">
        <f t="shared" si="478"/>
        <v>0</v>
      </c>
      <c r="AM1318">
        <f t="shared" si="478"/>
        <v>0</v>
      </c>
      <c r="AN1318">
        <f t="shared" si="478"/>
        <v>0</v>
      </c>
      <c r="AO1318">
        <f t="shared" si="478"/>
        <v>0</v>
      </c>
      <c r="AP1318">
        <f t="shared" si="478"/>
        <v>0</v>
      </c>
      <c r="AQ1318">
        <f t="shared" si="478"/>
        <v>0</v>
      </c>
      <c r="AR1318">
        <f t="shared" si="478"/>
        <v>0</v>
      </c>
      <c r="AS1318">
        <f t="shared" si="478"/>
        <v>0</v>
      </c>
      <c r="AT1318">
        <f t="shared" si="478"/>
        <v>0</v>
      </c>
      <c r="AU1318">
        <f t="shared" si="478"/>
        <v>0</v>
      </c>
      <c r="AV1318">
        <f t="shared" si="477"/>
        <v>0</v>
      </c>
      <c r="AW1318">
        <f t="shared" si="477"/>
        <v>0</v>
      </c>
      <c r="AX1318">
        <f t="shared" si="477"/>
        <v>0</v>
      </c>
      <c r="AY1318">
        <f t="shared" si="484"/>
        <v>0</v>
      </c>
      <c r="AZ1318">
        <f t="shared" si="486"/>
        <v>0</v>
      </c>
      <c r="BA1318">
        <f t="shared" si="486"/>
        <v>0</v>
      </c>
      <c r="BB1318">
        <f t="shared" si="486"/>
        <v>0</v>
      </c>
      <c r="BC1318">
        <f t="shared" si="486"/>
        <v>0</v>
      </c>
      <c r="BD1318">
        <f t="shared" si="486"/>
        <v>0</v>
      </c>
      <c r="BE1318">
        <f t="shared" si="486"/>
        <v>0</v>
      </c>
      <c r="BF1318">
        <f t="shared" si="486"/>
        <v>0</v>
      </c>
      <c r="BG1318">
        <f t="shared" si="486"/>
        <v>0</v>
      </c>
      <c r="BH1318">
        <f t="shared" si="486"/>
        <v>0</v>
      </c>
      <c r="BI1318">
        <f t="shared" si="486"/>
        <v>0</v>
      </c>
      <c r="BJ1318">
        <f t="shared" si="486"/>
        <v>0</v>
      </c>
      <c r="BK1318">
        <f t="shared" si="486"/>
        <v>0</v>
      </c>
      <c r="BL1318">
        <f t="shared" si="486"/>
        <v>0</v>
      </c>
      <c r="BM1318">
        <f t="shared" si="486"/>
        <v>0</v>
      </c>
      <c r="BN1318">
        <f t="shared" si="486"/>
        <v>0</v>
      </c>
      <c r="BO1318">
        <f t="shared" si="486"/>
        <v>0</v>
      </c>
      <c r="BP1318">
        <f t="shared" si="486"/>
        <v>0</v>
      </c>
      <c r="BQ1318">
        <f t="shared" si="486"/>
        <v>0</v>
      </c>
      <c r="BR1318">
        <f t="shared" si="486"/>
        <v>0</v>
      </c>
    </row>
    <row r="1319" spans="2:70" x14ac:dyDescent="0.2">
      <c r="B1319" s="1" t="str">
        <f>IF(ISBLANK(N1319),"",YEAR(O1319))</f>
        <v/>
      </c>
      <c r="C1319" s="12">
        <f>IF(ISBLANK(M1319),"",MONTH(O1319))</f>
        <v>1</v>
      </c>
      <c r="D1319" s="1" t="str">
        <f>IF(ISBLANK(N1319),"",WEEKNUM(O1319))</f>
        <v/>
      </c>
      <c r="E1319" s="1" t="str">
        <f>S1319&amp;R1319</f>
        <v/>
      </c>
      <c r="H1319" s="1" t="str">
        <f>IF(ISBLANK(N1319),"",IF(SUM(AC1319:CO1319)=0,"other",INDEX(AC$6:CO$6,MATCH(1,AC1319:CO1319,0))))</f>
        <v/>
      </c>
      <c r="I1319" s="1" t="str" cm="1">
        <f t="array" ref="I1319">IF(ISBLANK(N1319),"",INDEX($AC$7:$CO$7,,MATCH(H1319,$AC$6:$CO$6,0)))</f>
        <v/>
      </c>
      <c r="L1319" s="1" t="str">
        <f>IF(ISBLANK(J1319),H1319,J1319)</f>
        <v/>
      </c>
      <c r="M1319" s="1" t="str">
        <f>IF(ISBLANK(K1319),I1319,K1319)</f>
        <v/>
      </c>
      <c r="AA1319">
        <f t="shared" si="485"/>
        <v>0</v>
      </c>
      <c r="AB1319">
        <f t="shared" si="485"/>
        <v>0</v>
      </c>
      <c r="AC1319">
        <f t="shared" si="480"/>
        <v>0</v>
      </c>
      <c r="AD1319">
        <f t="shared" si="481"/>
        <v>0</v>
      </c>
      <c r="AE1319">
        <f t="shared" si="469"/>
        <v>0</v>
      </c>
      <c r="AF1319">
        <f t="shared" si="469"/>
        <v>0</v>
      </c>
      <c r="AG1319">
        <f t="shared" si="482"/>
        <v>0</v>
      </c>
      <c r="AH1319">
        <f t="shared" si="478"/>
        <v>0</v>
      </c>
      <c r="AI1319">
        <f t="shared" si="478"/>
        <v>0</v>
      </c>
      <c r="AJ1319">
        <f t="shared" si="478"/>
        <v>0</v>
      </c>
      <c r="AK1319">
        <f t="shared" si="478"/>
        <v>0</v>
      </c>
      <c r="AL1319">
        <f t="shared" si="478"/>
        <v>0</v>
      </c>
      <c r="AM1319">
        <f t="shared" si="478"/>
        <v>0</v>
      </c>
      <c r="AN1319">
        <f t="shared" si="478"/>
        <v>0</v>
      </c>
      <c r="AO1319">
        <f t="shared" si="478"/>
        <v>0</v>
      </c>
      <c r="AP1319">
        <f t="shared" si="478"/>
        <v>0</v>
      </c>
      <c r="AQ1319">
        <f t="shared" si="478"/>
        <v>0</v>
      </c>
      <c r="AR1319">
        <f t="shared" si="478"/>
        <v>0</v>
      </c>
      <c r="AS1319">
        <f t="shared" si="478"/>
        <v>0</v>
      </c>
      <c r="AT1319">
        <f t="shared" si="478"/>
        <v>0</v>
      </c>
      <c r="AU1319">
        <f t="shared" si="478"/>
        <v>0</v>
      </c>
      <c r="AV1319">
        <f t="shared" si="477"/>
        <v>0</v>
      </c>
      <c r="AW1319">
        <f t="shared" si="477"/>
        <v>0</v>
      </c>
      <c r="AX1319">
        <f t="shared" si="477"/>
        <v>0</v>
      </c>
      <c r="AY1319">
        <f t="shared" si="484"/>
        <v>0</v>
      </c>
      <c r="AZ1319">
        <f t="shared" si="486"/>
        <v>0</v>
      </c>
      <c r="BA1319">
        <f t="shared" si="486"/>
        <v>0</v>
      </c>
      <c r="BB1319">
        <f t="shared" si="486"/>
        <v>0</v>
      </c>
      <c r="BC1319">
        <f t="shared" si="486"/>
        <v>0</v>
      </c>
      <c r="BD1319">
        <f t="shared" si="486"/>
        <v>0</v>
      </c>
      <c r="BE1319">
        <f t="shared" si="486"/>
        <v>0</v>
      </c>
      <c r="BF1319">
        <f t="shared" si="486"/>
        <v>0</v>
      </c>
      <c r="BG1319">
        <f t="shared" si="486"/>
        <v>0</v>
      </c>
      <c r="BH1319">
        <f t="shared" si="486"/>
        <v>0</v>
      </c>
      <c r="BI1319">
        <f t="shared" si="486"/>
        <v>0</v>
      </c>
      <c r="BJ1319">
        <f t="shared" si="486"/>
        <v>0</v>
      </c>
      <c r="BK1319">
        <f t="shared" si="486"/>
        <v>0</v>
      </c>
      <c r="BL1319">
        <f t="shared" si="486"/>
        <v>0</v>
      </c>
      <c r="BM1319">
        <f t="shared" si="486"/>
        <v>0</v>
      </c>
      <c r="BN1319">
        <f t="shared" si="486"/>
        <v>0</v>
      </c>
      <c r="BO1319">
        <f t="shared" si="486"/>
        <v>0</v>
      </c>
      <c r="BP1319">
        <f t="shared" si="486"/>
        <v>0</v>
      </c>
      <c r="BQ1319">
        <f t="shared" si="486"/>
        <v>0</v>
      </c>
      <c r="BR1319">
        <f t="shared" si="486"/>
        <v>0</v>
      </c>
    </row>
    <row r="1320" spans="2:70" x14ac:dyDescent="0.2">
      <c r="B1320" s="1" t="str">
        <f>IF(ISBLANK(N1320),"",YEAR(O1320))</f>
        <v/>
      </c>
      <c r="C1320" s="12">
        <f>IF(ISBLANK(M1320),"",MONTH(O1320))</f>
        <v>1</v>
      </c>
      <c r="D1320" s="1" t="str">
        <f>IF(ISBLANK(N1320),"",WEEKNUM(O1320))</f>
        <v/>
      </c>
      <c r="E1320" s="1" t="str">
        <f>S1320&amp;R1320</f>
        <v/>
      </c>
      <c r="H1320" s="1" t="str">
        <f>IF(ISBLANK(N1320),"",IF(SUM(AC1320:CO1320)=0,"other",INDEX(AC$6:CO$6,MATCH(1,AC1320:CO1320,0))))</f>
        <v/>
      </c>
      <c r="I1320" s="1" t="str" cm="1">
        <f t="array" ref="I1320">IF(ISBLANK(N1320),"",INDEX($AC$7:$CO$7,,MATCH(H1320,$AC$6:$CO$6,0)))</f>
        <v/>
      </c>
      <c r="L1320" s="1" t="str">
        <f>IF(ISBLANK(J1320),H1320,J1320)</f>
        <v/>
      </c>
      <c r="M1320" s="1" t="str">
        <f>IF(ISBLANK(K1320),I1320,K1320)</f>
        <v/>
      </c>
      <c r="AA1320">
        <f t="shared" si="485"/>
        <v>0</v>
      </c>
      <c r="AB1320">
        <f t="shared" si="485"/>
        <v>0</v>
      </c>
      <c r="AC1320">
        <f t="shared" si="480"/>
        <v>0</v>
      </c>
      <c r="AD1320">
        <f t="shared" si="481"/>
        <v>0</v>
      </c>
      <c r="AE1320">
        <f t="shared" si="469"/>
        <v>0</v>
      </c>
      <c r="AF1320">
        <f t="shared" si="469"/>
        <v>0</v>
      </c>
      <c r="AG1320">
        <f t="shared" si="482"/>
        <v>0</v>
      </c>
      <c r="AH1320">
        <f t="shared" si="478"/>
        <v>0</v>
      </c>
      <c r="AI1320">
        <f t="shared" si="478"/>
        <v>0</v>
      </c>
      <c r="AJ1320">
        <f t="shared" si="478"/>
        <v>0</v>
      </c>
      <c r="AK1320">
        <f t="shared" si="478"/>
        <v>0</v>
      </c>
      <c r="AL1320">
        <f t="shared" si="478"/>
        <v>0</v>
      </c>
      <c r="AM1320">
        <f t="shared" si="478"/>
        <v>0</v>
      </c>
      <c r="AN1320">
        <f t="shared" si="478"/>
        <v>0</v>
      </c>
      <c r="AO1320">
        <f t="shared" si="478"/>
        <v>0</v>
      </c>
      <c r="AP1320">
        <f t="shared" si="478"/>
        <v>0</v>
      </c>
      <c r="AQ1320">
        <f t="shared" si="478"/>
        <v>0</v>
      </c>
      <c r="AR1320">
        <f t="shared" si="478"/>
        <v>0</v>
      </c>
      <c r="AS1320">
        <f t="shared" si="478"/>
        <v>0</v>
      </c>
      <c r="AT1320">
        <f t="shared" si="478"/>
        <v>0</v>
      </c>
      <c r="AU1320">
        <f t="shared" si="478"/>
        <v>0</v>
      </c>
      <c r="AV1320">
        <f t="shared" si="477"/>
        <v>0</v>
      </c>
      <c r="AW1320">
        <f t="shared" si="477"/>
        <v>0</v>
      </c>
      <c r="AX1320">
        <f t="shared" si="477"/>
        <v>0</v>
      </c>
      <c r="AY1320">
        <f t="shared" si="484"/>
        <v>0</v>
      </c>
      <c r="AZ1320">
        <f t="shared" si="486"/>
        <v>0</v>
      </c>
      <c r="BA1320">
        <f t="shared" si="486"/>
        <v>0</v>
      </c>
      <c r="BB1320">
        <f t="shared" si="486"/>
        <v>0</v>
      </c>
      <c r="BC1320">
        <f t="shared" si="486"/>
        <v>0</v>
      </c>
      <c r="BD1320">
        <f t="shared" si="486"/>
        <v>0</v>
      </c>
      <c r="BE1320">
        <f t="shared" si="486"/>
        <v>0</v>
      </c>
      <c r="BF1320">
        <f t="shared" si="486"/>
        <v>0</v>
      </c>
      <c r="BG1320">
        <f t="shared" si="486"/>
        <v>0</v>
      </c>
      <c r="BH1320">
        <f t="shared" si="486"/>
        <v>0</v>
      </c>
      <c r="BI1320">
        <f t="shared" si="486"/>
        <v>0</v>
      </c>
      <c r="BJ1320">
        <f t="shared" si="486"/>
        <v>0</v>
      </c>
      <c r="BK1320">
        <f t="shared" si="486"/>
        <v>0</v>
      </c>
      <c r="BL1320">
        <f t="shared" si="486"/>
        <v>0</v>
      </c>
      <c r="BM1320">
        <f t="shared" si="486"/>
        <v>0</v>
      </c>
      <c r="BN1320">
        <f t="shared" si="486"/>
        <v>0</v>
      </c>
      <c r="BO1320">
        <f t="shared" si="486"/>
        <v>0</v>
      </c>
      <c r="BP1320">
        <f t="shared" si="486"/>
        <v>0</v>
      </c>
      <c r="BQ1320">
        <f t="shared" si="486"/>
        <v>0</v>
      </c>
      <c r="BR1320">
        <f t="shared" si="486"/>
        <v>0</v>
      </c>
    </row>
    <row r="1321" spans="2:70" x14ac:dyDescent="0.2">
      <c r="B1321" s="1" t="str">
        <f>IF(ISBLANK(N1321),"",YEAR(O1321))</f>
        <v/>
      </c>
      <c r="C1321" s="12">
        <f>IF(ISBLANK(M1321),"",MONTH(O1321))</f>
        <v>1</v>
      </c>
      <c r="D1321" s="1" t="str">
        <f>IF(ISBLANK(N1321),"",WEEKNUM(O1321))</f>
        <v/>
      </c>
      <c r="E1321" s="1" t="str">
        <f>S1321&amp;R1321</f>
        <v/>
      </c>
      <c r="H1321" s="1" t="str">
        <f>IF(ISBLANK(N1321),"",IF(SUM(AC1321:CO1321)=0,"other",INDEX(AC$6:CO$6,MATCH(1,AC1321:CO1321,0))))</f>
        <v/>
      </c>
      <c r="I1321" s="1" t="str" cm="1">
        <f t="array" ref="I1321">IF(ISBLANK(N1321),"",INDEX($AC$7:$CO$7,,MATCH(H1321,$AC$6:$CO$6,0)))</f>
        <v/>
      </c>
      <c r="L1321" s="1" t="str">
        <f>IF(ISBLANK(J1321),H1321,J1321)</f>
        <v/>
      </c>
      <c r="M1321" s="1" t="str">
        <f>IF(ISBLANK(K1321),I1321,K1321)</f>
        <v/>
      </c>
      <c r="AA1321">
        <f t="shared" si="485"/>
        <v>0</v>
      </c>
      <c r="AB1321">
        <f t="shared" si="485"/>
        <v>0</v>
      </c>
      <c r="AC1321">
        <f t="shared" si="480"/>
        <v>0</v>
      </c>
      <c r="AD1321">
        <f t="shared" si="481"/>
        <v>0</v>
      </c>
      <c r="AE1321">
        <f t="shared" si="469"/>
        <v>0</v>
      </c>
      <c r="AF1321">
        <f t="shared" si="469"/>
        <v>0</v>
      </c>
      <c r="AG1321">
        <f t="shared" si="482"/>
        <v>0</v>
      </c>
      <c r="AH1321">
        <f t="shared" si="478"/>
        <v>0</v>
      </c>
      <c r="AI1321">
        <f t="shared" si="478"/>
        <v>0</v>
      </c>
      <c r="AJ1321">
        <f t="shared" si="478"/>
        <v>0</v>
      </c>
      <c r="AK1321">
        <f t="shared" si="478"/>
        <v>0</v>
      </c>
      <c r="AL1321">
        <f t="shared" si="478"/>
        <v>0</v>
      </c>
      <c r="AM1321">
        <f t="shared" si="478"/>
        <v>0</v>
      </c>
      <c r="AN1321">
        <f t="shared" si="478"/>
        <v>0</v>
      </c>
      <c r="AO1321">
        <f t="shared" si="478"/>
        <v>0</v>
      </c>
      <c r="AP1321">
        <f t="shared" si="478"/>
        <v>0</v>
      </c>
      <c r="AQ1321">
        <f t="shared" si="478"/>
        <v>0</v>
      </c>
      <c r="AR1321">
        <f t="shared" si="478"/>
        <v>0</v>
      </c>
      <c r="AS1321">
        <f t="shared" si="478"/>
        <v>0</v>
      </c>
      <c r="AT1321">
        <f t="shared" si="478"/>
        <v>0</v>
      </c>
      <c r="AU1321">
        <f t="shared" si="478"/>
        <v>0</v>
      </c>
      <c r="AV1321">
        <f t="shared" si="477"/>
        <v>0</v>
      </c>
      <c r="AW1321">
        <f t="shared" si="477"/>
        <v>0</v>
      </c>
      <c r="AX1321">
        <f t="shared" si="477"/>
        <v>0</v>
      </c>
      <c r="AY1321">
        <f t="shared" si="484"/>
        <v>0</v>
      </c>
      <c r="AZ1321">
        <f t="shared" si="486"/>
        <v>0</v>
      </c>
      <c r="BA1321">
        <f t="shared" si="486"/>
        <v>0</v>
      </c>
      <c r="BB1321">
        <f t="shared" si="486"/>
        <v>0</v>
      </c>
      <c r="BC1321">
        <f t="shared" si="486"/>
        <v>0</v>
      </c>
      <c r="BD1321">
        <f t="shared" si="486"/>
        <v>0</v>
      </c>
      <c r="BE1321">
        <f t="shared" si="486"/>
        <v>0</v>
      </c>
      <c r="BF1321">
        <f t="shared" si="486"/>
        <v>0</v>
      </c>
      <c r="BG1321">
        <f t="shared" si="486"/>
        <v>0</v>
      </c>
      <c r="BH1321">
        <f t="shared" si="486"/>
        <v>0</v>
      </c>
      <c r="BI1321">
        <f t="shared" si="486"/>
        <v>0</v>
      </c>
      <c r="BJ1321">
        <f t="shared" si="486"/>
        <v>0</v>
      </c>
      <c r="BK1321">
        <f t="shared" si="486"/>
        <v>0</v>
      </c>
      <c r="BL1321">
        <f t="shared" si="486"/>
        <v>0</v>
      </c>
      <c r="BM1321">
        <f t="shared" si="486"/>
        <v>0</v>
      </c>
      <c r="BN1321">
        <f t="shared" si="486"/>
        <v>0</v>
      </c>
      <c r="BO1321">
        <f t="shared" si="486"/>
        <v>0</v>
      </c>
      <c r="BP1321">
        <f t="shared" si="486"/>
        <v>0</v>
      </c>
      <c r="BQ1321">
        <f t="shared" si="486"/>
        <v>0</v>
      </c>
      <c r="BR1321">
        <f t="shared" si="486"/>
        <v>0</v>
      </c>
    </row>
    <row r="1322" spans="2:70" x14ac:dyDescent="0.2">
      <c r="B1322" s="1" t="str">
        <f>IF(ISBLANK(N1322),"",YEAR(O1322))</f>
        <v/>
      </c>
      <c r="C1322" s="12">
        <f>IF(ISBLANK(M1322),"",MONTH(O1322))</f>
        <v>1</v>
      </c>
      <c r="D1322" s="1" t="str">
        <f>IF(ISBLANK(N1322),"",WEEKNUM(O1322))</f>
        <v/>
      </c>
      <c r="E1322" s="1" t="str">
        <f>S1322&amp;R1322</f>
        <v/>
      </c>
      <c r="H1322" s="1" t="str">
        <f>IF(ISBLANK(N1322),"",IF(SUM(AC1322:CO1322)=0,"other",INDEX(AC$6:CO$6,MATCH(1,AC1322:CO1322,0))))</f>
        <v/>
      </c>
      <c r="I1322" s="1" t="str" cm="1">
        <f t="array" ref="I1322">IF(ISBLANK(N1322),"",INDEX($AC$7:$CO$7,,MATCH(H1322,$AC$6:$CO$6,0)))</f>
        <v/>
      </c>
      <c r="L1322" s="1" t="str">
        <f>IF(ISBLANK(J1322),H1322,J1322)</f>
        <v/>
      </c>
      <c r="M1322" s="1" t="str">
        <f>IF(ISBLANK(K1322),I1322,K1322)</f>
        <v/>
      </c>
      <c r="AA1322">
        <f t="shared" si="485"/>
        <v>0</v>
      </c>
      <c r="AB1322">
        <f t="shared" si="485"/>
        <v>0</v>
      </c>
      <c r="AC1322">
        <f t="shared" si="480"/>
        <v>0</v>
      </c>
      <c r="AD1322">
        <f t="shared" si="481"/>
        <v>0</v>
      </c>
      <c r="AE1322">
        <f t="shared" si="469"/>
        <v>0</v>
      </c>
      <c r="AF1322">
        <f t="shared" si="469"/>
        <v>0</v>
      </c>
      <c r="AG1322">
        <f t="shared" si="482"/>
        <v>0</v>
      </c>
      <c r="AH1322">
        <f t="shared" si="478"/>
        <v>0</v>
      </c>
      <c r="AI1322">
        <f t="shared" si="478"/>
        <v>0</v>
      </c>
      <c r="AJ1322">
        <f t="shared" si="478"/>
        <v>0</v>
      </c>
      <c r="AK1322">
        <f t="shared" si="478"/>
        <v>0</v>
      </c>
      <c r="AL1322">
        <f t="shared" si="478"/>
        <v>0</v>
      </c>
      <c r="AM1322">
        <f t="shared" si="478"/>
        <v>0</v>
      </c>
      <c r="AN1322">
        <f t="shared" si="478"/>
        <v>0</v>
      </c>
      <c r="AO1322">
        <f t="shared" si="478"/>
        <v>0</v>
      </c>
      <c r="AP1322">
        <f t="shared" si="478"/>
        <v>0</v>
      </c>
      <c r="AQ1322">
        <f t="shared" si="478"/>
        <v>0</v>
      </c>
      <c r="AR1322">
        <f t="shared" si="478"/>
        <v>0</v>
      </c>
      <c r="AS1322">
        <f t="shared" si="478"/>
        <v>0</v>
      </c>
      <c r="AT1322">
        <f t="shared" si="478"/>
        <v>0</v>
      </c>
      <c r="AU1322">
        <f t="shared" si="478"/>
        <v>0</v>
      </c>
      <c r="AV1322">
        <f t="shared" si="477"/>
        <v>0</v>
      </c>
      <c r="AW1322">
        <f t="shared" si="477"/>
        <v>0</v>
      </c>
      <c r="AX1322">
        <f t="shared" si="477"/>
        <v>0</v>
      </c>
      <c r="AY1322">
        <f t="shared" si="484"/>
        <v>0</v>
      </c>
      <c r="AZ1322">
        <f t="shared" si="486"/>
        <v>0</v>
      </c>
      <c r="BA1322">
        <f t="shared" si="486"/>
        <v>0</v>
      </c>
      <c r="BB1322">
        <f t="shared" si="486"/>
        <v>0</v>
      </c>
      <c r="BC1322">
        <f t="shared" si="486"/>
        <v>0</v>
      </c>
      <c r="BD1322">
        <f t="shared" si="486"/>
        <v>0</v>
      </c>
      <c r="BE1322">
        <f t="shared" si="486"/>
        <v>0</v>
      </c>
      <c r="BF1322">
        <f t="shared" si="486"/>
        <v>0</v>
      </c>
      <c r="BG1322">
        <f t="shared" si="486"/>
        <v>0</v>
      </c>
      <c r="BH1322">
        <f t="shared" si="486"/>
        <v>0</v>
      </c>
      <c r="BI1322">
        <f t="shared" si="486"/>
        <v>0</v>
      </c>
      <c r="BJ1322">
        <f t="shared" si="486"/>
        <v>0</v>
      </c>
      <c r="BK1322">
        <f t="shared" si="486"/>
        <v>0</v>
      </c>
      <c r="BL1322">
        <f t="shared" si="486"/>
        <v>0</v>
      </c>
      <c r="BM1322">
        <f t="shared" si="486"/>
        <v>0</v>
      </c>
      <c r="BN1322">
        <f t="shared" si="486"/>
        <v>0</v>
      </c>
      <c r="BO1322">
        <f t="shared" si="486"/>
        <v>0</v>
      </c>
      <c r="BP1322">
        <f t="shared" si="486"/>
        <v>0</v>
      </c>
      <c r="BQ1322">
        <f t="shared" si="486"/>
        <v>0</v>
      </c>
      <c r="BR1322">
        <f t="shared" si="486"/>
        <v>0</v>
      </c>
    </row>
    <row r="1323" spans="2:70" x14ac:dyDescent="0.2">
      <c r="B1323" s="1" t="str">
        <f>IF(ISBLANK(N1323),"",YEAR(O1323))</f>
        <v/>
      </c>
      <c r="C1323" s="12">
        <f>IF(ISBLANK(M1323),"",MONTH(O1323))</f>
        <v>1</v>
      </c>
      <c r="D1323" s="1" t="str">
        <f>IF(ISBLANK(N1323),"",WEEKNUM(O1323))</f>
        <v/>
      </c>
      <c r="E1323" s="1" t="str">
        <f>S1323&amp;R1323</f>
        <v/>
      </c>
      <c r="H1323" s="1" t="str">
        <f>IF(ISBLANK(N1323),"",IF(SUM(AC1323:CO1323)=0,"other",INDEX(AC$6:CO$6,MATCH(1,AC1323:CO1323,0))))</f>
        <v/>
      </c>
      <c r="I1323" s="1" t="str" cm="1">
        <f t="array" ref="I1323">IF(ISBLANK(N1323),"",INDEX($AC$7:$CO$7,,MATCH(H1323,$AC$6:$CO$6,0)))</f>
        <v/>
      </c>
      <c r="L1323" s="1" t="str">
        <f>IF(ISBLANK(J1323),H1323,J1323)</f>
        <v/>
      </c>
      <c r="M1323" s="1" t="str">
        <f>IF(ISBLANK(K1323),I1323,K1323)</f>
        <v/>
      </c>
      <c r="AA1323">
        <f t="shared" si="485"/>
        <v>0</v>
      </c>
      <c r="AB1323">
        <f t="shared" si="485"/>
        <v>0</v>
      </c>
      <c r="AC1323">
        <f t="shared" si="480"/>
        <v>0</v>
      </c>
      <c r="AD1323">
        <f t="shared" si="481"/>
        <v>0</v>
      </c>
      <c r="AE1323">
        <f t="shared" si="481"/>
        <v>0</v>
      </c>
      <c r="AF1323">
        <f t="shared" si="481"/>
        <v>0</v>
      </c>
      <c r="AG1323">
        <f t="shared" si="482"/>
        <v>0</v>
      </c>
      <c r="AH1323">
        <f t="shared" si="478"/>
        <v>0</v>
      </c>
      <c r="AI1323">
        <f t="shared" si="478"/>
        <v>0</v>
      </c>
      <c r="AJ1323">
        <f t="shared" si="478"/>
        <v>0</v>
      </c>
      <c r="AK1323">
        <f t="shared" ref="AK1323:BR1337" si="487">IF(ISERROR(FIND(AK$5,$E1323)),0,1)</f>
        <v>0</v>
      </c>
      <c r="AL1323">
        <f t="shared" si="478"/>
        <v>0</v>
      </c>
      <c r="AM1323">
        <f t="shared" si="478"/>
        <v>0</v>
      </c>
      <c r="AN1323">
        <f t="shared" si="478"/>
        <v>0</v>
      </c>
      <c r="AO1323">
        <f t="shared" si="478"/>
        <v>0</v>
      </c>
      <c r="AP1323">
        <f t="shared" si="478"/>
        <v>0</v>
      </c>
      <c r="AQ1323">
        <f t="shared" si="478"/>
        <v>0</v>
      </c>
      <c r="AR1323">
        <f t="shared" si="487"/>
        <v>0</v>
      </c>
      <c r="AS1323">
        <f t="shared" si="487"/>
        <v>0</v>
      </c>
      <c r="AT1323">
        <f t="shared" si="487"/>
        <v>0</v>
      </c>
      <c r="AU1323">
        <f t="shared" si="487"/>
        <v>0</v>
      </c>
      <c r="AV1323">
        <f t="shared" si="477"/>
        <v>0</v>
      </c>
      <c r="AW1323">
        <f t="shared" si="477"/>
        <v>0</v>
      </c>
      <c r="AX1323">
        <f t="shared" si="477"/>
        <v>0</v>
      </c>
      <c r="AY1323">
        <f t="shared" si="484"/>
        <v>0</v>
      </c>
      <c r="AZ1323">
        <f t="shared" si="486"/>
        <v>0</v>
      </c>
      <c r="BA1323">
        <f t="shared" si="486"/>
        <v>0</v>
      </c>
      <c r="BB1323">
        <f t="shared" si="486"/>
        <v>0</v>
      </c>
      <c r="BC1323">
        <f t="shared" si="486"/>
        <v>0</v>
      </c>
      <c r="BD1323">
        <f t="shared" si="486"/>
        <v>0</v>
      </c>
      <c r="BE1323">
        <f t="shared" ref="AZ1323:BR1330" si="488">IF(ISERROR(FIND(BE$5,$E1323)),0,1)</f>
        <v>0</v>
      </c>
      <c r="BF1323">
        <f t="shared" si="488"/>
        <v>0</v>
      </c>
      <c r="BG1323">
        <f t="shared" si="488"/>
        <v>0</v>
      </c>
      <c r="BH1323">
        <f t="shared" si="488"/>
        <v>0</v>
      </c>
      <c r="BI1323">
        <f t="shared" si="488"/>
        <v>0</v>
      </c>
      <c r="BJ1323">
        <f t="shared" si="488"/>
        <v>0</v>
      </c>
      <c r="BK1323">
        <f t="shared" si="488"/>
        <v>0</v>
      </c>
      <c r="BL1323">
        <f t="shared" si="488"/>
        <v>0</v>
      </c>
      <c r="BM1323">
        <f t="shared" si="488"/>
        <v>0</v>
      </c>
      <c r="BN1323">
        <f t="shared" si="488"/>
        <v>0</v>
      </c>
      <c r="BO1323">
        <f t="shared" si="488"/>
        <v>0</v>
      </c>
      <c r="BP1323">
        <f t="shared" si="488"/>
        <v>0</v>
      </c>
      <c r="BQ1323">
        <f t="shared" si="488"/>
        <v>0</v>
      </c>
      <c r="BR1323">
        <f t="shared" si="488"/>
        <v>0</v>
      </c>
    </row>
    <row r="1324" spans="2:70" x14ac:dyDescent="0.2">
      <c r="B1324" s="1" t="str">
        <f>IF(ISBLANK(N1324),"",YEAR(O1324))</f>
        <v/>
      </c>
      <c r="C1324" s="12">
        <f>IF(ISBLANK(M1324),"",MONTH(O1324))</f>
        <v>1</v>
      </c>
      <c r="D1324" s="1" t="str">
        <f>IF(ISBLANK(N1324),"",WEEKNUM(O1324))</f>
        <v/>
      </c>
      <c r="E1324" s="1" t="str">
        <f>S1324&amp;R1324</f>
        <v/>
      </c>
      <c r="H1324" s="1" t="str">
        <f>IF(ISBLANK(N1324),"",IF(SUM(AC1324:CO1324)=0,"other",INDEX(AC$6:CO$6,MATCH(1,AC1324:CO1324,0))))</f>
        <v/>
      </c>
      <c r="I1324" s="1" t="str" cm="1">
        <f t="array" ref="I1324">IF(ISBLANK(N1324),"",INDEX($AC$7:$CO$7,,MATCH(H1324,$AC$6:$CO$6,0)))</f>
        <v/>
      </c>
      <c r="L1324" s="1" t="str">
        <f>IF(ISBLANK(J1324),H1324,J1324)</f>
        <v/>
      </c>
      <c r="M1324" s="1" t="str">
        <f>IF(ISBLANK(K1324),I1324,K1324)</f>
        <v/>
      </c>
      <c r="AA1324">
        <f t="shared" si="485"/>
        <v>0</v>
      </c>
      <c r="AB1324">
        <f t="shared" si="485"/>
        <v>0</v>
      </c>
      <c r="AC1324">
        <f t="shared" si="480"/>
        <v>0</v>
      </c>
      <c r="AD1324">
        <f t="shared" si="481"/>
        <v>0</v>
      </c>
      <c r="AE1324">
        <f t="shared" si="481"/>
        <v>0</v>
      </c>
      <c r="AF1324">
        <f t="shared" si="481"/>
        <v>0</v>
      </c>
      <c r="AG1324">
        <f t="shared" si="482"/>
        <v>0</v>
      </c>
      <c r="AH1324">
        <f t="shared" si="480"/>
        <v>0</v>
      </c>
      <c r="AI1324">
        <f t="shared" si="480"/>
        <v>0</v>
      </c>
      <c r="AJ1324">
        <f t="shared" si="480"/>
        <v>0</v>
      </c>
      <c r="AK1324">
        <f t="shared" si="487"/>
        <v>0</v>
      </c>
      <c r="AL1324">
        <f t="shared" si="487"/>
        <v>0</v>
      </c>
      <c r="AM1324">
        <f t="shared" si="487"/>
        <v>0</v>
      </c>
      <c r="AN1324">
        <f t="shared" si="487"/>
        <v>0</v>
      </c>
      <c r="AO1324">
        <f t="shared" si="487"/>
        <v>0</v>
      </c>
      <c r="AP1324">
        <f t="shared" si="487"/>
        <v>0</v>
      </c>
      <c r="AQ1324">
        <f t="shared" si="487"/>
        <v>0</v>
      </c>
      <c r="AR1324">
        <f t="shared" si="487"/>
        <v>0</v>
      </c>
      <c r="AS1324">
        <f t="shared" si="487"/>
        <v>0</v>
      </c>
      <c r="AT1324">
        <f t="shared" si="487"/>
        <v>0</v>
      </c>
      <c r="AU1324">
        <f t="shared" si="487"/>
        <v>0</v>
      </c>
      <c r="AV1324">
        <f t="shared" si="477"/>
        <v>0</v>
      </c>
      <c r="AW1324">
        <f t="shared" si="477"/>
        <v>0</v>
      </c>
      <c r="AX1324">
        <f t="shared" si="477"/>
        <v>0</v>
      </c>
      <c r="AY1324">
        <f t="shared" si="484"/>
        <v>0</v>
      </c>
      <c r="AZ1324">
        <f t="shared" si="488"/>
        <v>0</v>
      </c>
      <c r="BA1324">
        <f t="shared" si="488"/>
        <v>0</v>
      </c>
      <c r="BB1324">
        <f t="shared" si="488"/>
        <v>0</v>
      </c>
      <c r="BC1324">
        <f t="shared" si="488"/>
        <v>0</v>
      </c>
      <c r="BD1324">
        <f t="shared" si="488"/>
        <v>0</v>
      </c>
      <c r="BE1324">
        <f t="shared" si="488"/>
        <v>0</v>
      </c>
      <c r="BF1324">
        <f t="shared" si="488"/>
        <v>0</v>
      </c>
      <c r="BG1324">
        <f t="shared" si="488"/>
        <v>0</v>
      </c>
      <c r="BH1324">
        <f t="shared" si="488"/>
        <v>0</v>
      </c>
      <c r="BI1324">
        <f t="shared" si="488"/>
        <v>0</v>
      </c>
      <c r="BJ1324">
        <f t="shared" si="488"/>
        <v>0</v>
      </c>
      <c r="BK1324">
        <f t="shared" si="488"/>
        <v>0</v>
      </c>
      <c r="BL1324">
        <f t="shared" si="488"/>
        <v>0</v>
      </c>
      <c r="BM1324">
        <f t="shared" si="488"/>
        <v>0</v>
      </c>
      <c r="BN1324">
        <f t="shared" si="488"/>
        <v>0</v>
      </c>
      <c r="BO1324">
        <f t="shared" si="488"/>
        <v>0</v>
      </c>
      <c r="BP1324">
        <f t="shared" si="488"/>
        <v>0</v>
      </c>
      <c r="BQ1324">
        <f t="shared" si="488"/>
        <v>0</v>
      </c>
      <c r="BR1324">
        <f t="shared" si="488"/>
        <v>0</v>
      </c>
    </row>
    <row r="1325" spans="2:70" x14ac:dyDescent="0.2">
      <c r="B1325" s="1" t="str">
        <f>IF(ISBLANK(N1325),"",YEAR(O1325))</f>
        <v/>
      </c>
      <c r="C1325" s="12">
        <f>IF(ISBLANK(M1325),"",MONTH(O1325))</f>
        <v>1</v>
      </c>
      <c r="D1325" s="1" t="str">
        <f>IF(ISBLANK(N1325),"",WEEKNUM(O1325))</f>
        <v/>
      </c>
      <c r="E1325" s="1" t="str">
        <f>S1325&amp;R1325</f>
        <v/>
      </c>
      <c r="H1325" s="1" t="str">
        <f>IF(ISBLANK(N1325),"",IF(SUM(AC1325:CO1325)=0,"other",INDEX(AC$6:CO$6,MATCH(1,AC1325:CO1325,0))))</f>
        <v/>
      </c>
      <c r="I1325" s="1" t="str" cm="1">
        <f t="array" ref="I1325">IF(ISBLANK(N1325),"",INDEX($AC$7:$CO$7,,MATCH(H1325,$AC$6:$CO$6,0)))</f>
        <v/>
      </c>
      <c r="L1325" s="1" t="str">
        <f>IF(ISBLANK(J1325),H1325,J1325)</f>
        <v/>
      </c>
      <c r="M1325" s="1" t="str">
        <f>IF(ISBLANK(K1325),I1325,K1325)</f>
        <v/>
      </c>
      <c r="AA1325">
        <f t="shared" si="485"/>
        <v>0</v>
      </c>
      <c r="AB1325">
        <f t="shared" si="485"/>
        <v>0</v>
      </c>
      <c r="AC1325">
        <f t="shared" si="480"/>
        <v>0</v>
      </c>
      <c r="AD1325">
        <f t="shared" si="481"/>
        <v>0</v>
      </c>
      <c r="AE1325">
        <f t="shared" si="481"/>
        <v>0</v>
      </c>
      <c r="AF1325">
        <f t="shared" si="481"/>
        <v>0</v>
      </c>
      <c r="AG1325">
        <f t="shared" si="482"/>
        <v>0</v>
      </c>
      <c r="AH1325">
        <f t="shared" si="480"/>
        <v>0</v>
      </c>
      <c r="AI1325">
        <f t="shared" si="480"/>
        <v>0</v>
      </c>
      <c r="AJ1325">
        <f t="shared" si="480"/>
        <v>0</v>
      </c>
      <c r="AK1325">
        <f t="shared" si="487"/>
        <v>0</v>
      </c>
      <c r="AL1325">
        <f t="shared" si="487"/>
        <v>0</v>
      </c>
      <c r="AM1325">
        <f t="shared" si="487"/>
        <v>0</v>
      </c>
      <c r="AN1325">
        <f t="shared" si="487"/>
        <v>0</v>
      </c>
      <c r="AO1325">
        <f t="shared" si="487"/>
        <v>0</v>
      </c>
      <c r="AP1325">
        <f t="shared" si="487"/>
        <v>0</v>
      </c>
      <c r="AQ1325">
        <f t="shared" si="487"/>
        <v>0</v>
      </c>
      <c r="AR1325">
        <f t="shared" si="487"/>
        <v>0</v>
      </c>
      <c r="AS1325">
        <f t="shared" si="487"/>
        <v>0</v>
      </c>
      <c r="AT1325">
        <f t="shared" si="487"/>
        <v>0</v>
      </c>
      <c r="AU1325">
        <f t="shared" si="487"/>
        <v>0</v>
      </c>
      <c r="AV1325">
        <f t="shared" si="477"/>
        <v>0</v>
      </c>
      <c r="AW1325">
        <f t="shared" si="477"/>
        <v>0</v>
      </c>
      <c r="AX1325">
        <f t="shared" si="477"/>
        <v>0</v>
      </c>
      <c r="AY1325">
        <f t="shared" si="484"/>
        <v>0</v>
      </c>
      <c r="AZ1325">
        <f t="shared" si="488"/>
        <v>0</v>
      </c>
      <c r="BA1325">
        <f t="shared" si="488"/>
        <v>0</v>
      </c>
      <c r="BB1325">
        <f t="shared" si="488"/>
        <v>0</v>
      </c>
      <c r="BC1325">
        <f t="shared" si="488"/>
        <v>0</v>
      </c>
      <c r="BD1325">
        <f t="shared" si="488"/>
        <v>0</v>
      </c>
      <c r="BE1325">
        <f t="shared" si="488"/>
        <v>0</v>
      </c>
      <c r="BF1325">
        <f t="shared" si="488"/>
        <v>0</v>
      </c>
      <c r="BG1325">
        <f t="shared" si="488"/>
        <v>0</v>
      </c>
      <c r="BH1325">
        <f t="shared" si="488"/>
        <v>0</v>
      </c>
      <c r="BI1325">
        <f t="shared" si="488"/>
        <v>0</v>
      </c>
      <c r="BJ1325">
        <f t="shared" si="488"/>
        <v>0</v>
      </c>
      <c r="BK1325">
        <f t="shared" si="488"/>
        <v>0</v>
      </c>
      <c r="BL1325">
        <f t="shared" si="488"/>
        <v>0</v>
      </c>
      <c r="BM1325">
        <f t="shared" si="488"/>
        <v>0</v>
      </c>
      <c r="BN1325">
        <f t="shared" si="488"/>
        <v>0</v>
      </c>
      <c r="BO1325">
        <f t="shared" si="488"/>
        <v>0</v>
      </c>
      <c r="BP1325">
        <f t="shared" si="488"/>
        <v>0</v>
      </c>
      <c r="BQ1325">
        <f t="shared" si="488"/>
        <v>0</v>
      </c>
      <c r="BR1325">
        <f t="shared" si="488"/>
        <v>0</v>
      </c>
    </row>
    <row r="1326" spans="2:70" x14ac:dyDescent="0.2">
      <c r="B1326" s="1" t="str">
        <f>IF(ISBLANK(N1326),"",YEAR(O1326))</f>
        <v/>
      </c>
      <c r="C1326" s="12">
        <f>IF(ISBLANK(M1326),"",MONTH(O1326))</f>
        <v>1</v>
      </c>
      <c r="D1326" s="1" t="str">
        <f>IF(ISBLANK(N1326),"",WEEKNUM(O1326))</f>
        <v/>
      </c>
      <c r="E1326" s="1" t="str">
        <f>S1326&amp;R1326</f>
        <v/>
      </c>
      <c r="H1326" s="1" t="str">
        <f>IF(ISBLANK(N1326),"",IF(SUM(AC1326:CO1326)=0,"other",INDEX(AC$6:CO$6,MATCH(1,AC1326:CO1326,0))))</f>
        <v/>
      </c>
      <c r="I1326" s="1" t="str" cm="1">
        <f t="array" ref="I1326">IF(ISBLANK(N1326),"",INDEX($AC$7:$CO$7,,MATCH(H1326,$AC$6:$CO$6,0)))</f>
        <v/>
      </c>
      <c r="L1326" s="1" t="str">
        <f>IF(ISBLANK(J1326),H1326,J1326)</f>
        <v/>
      </c>
      <c r="M1326" s="1" t="str">
        <f>IF(ISBLANK(K1326),I1326,K1326)</f>
        <v/>
      </c>
      <c r="AA1326">
        <f t="shared" si="485"/>
        <v>0</v>
      </c>
      <c r="AB1326">
        <f t="shared" si="485"/>
        <v>0</v>
      </c>
      <c r="AC1326">
        <f t="shared" si="480"/>
        <v>0</v>
      </c>
      <c r="AD1326">
        <f t="shared" si="481"/>
        <v>0</v>
      </c>
      <c r="AE1326">
        <f t="shared" si="481"/>
        <v>0</v>
      </c>
      <c r="AF1326">
        <f t="shared" si="481"/>
        <v>0</v>
      </c>
      <c r="AG1326">
        <f t="shared" si="482"/>
        <v>0</v>
      </c>
      <c r="AH1326">
        <f t="shared" si="480"/>
        <v>0</v>
      </c>
      <c r="AI1326">
        <f t="shared" si="480"/>
        <v>0</v>
      </c>
      <c r="AJ1326">
        <f t="shared" si="480"/>
        <v>0</v>
      </c>
      <c r="AK1326">
        <f t="shared" si="487"/>
        <v>0</v>
      </c>
      <c r="AL1326">
        <f t="shared" si="487"/>
        <v>0</v>
      </c>
      <c r="AM1326">
        <f t="shared" si="487"/>
        <v>0</v>
      </c>
      <c r="AN1326">
        <f t="shared" si="487"/>
        <v>0</v>
      </c>
      <c r="AO1326">
        <f t="shared" si="487"/>
        <v>0</v>
      </c>
      <c r="AP1326">
        <f t="shared" si="487"/>
        <v>0</v>
      </c>
      <c r="AQ1326">
        <f t="shared" si="487"/>
        <v>0</v>
      </c>
      <c r="AR1326">
        <f t="shared" si="487"/>
        <v>0</v>
      </c>
      <c r="AS1326">
        <f t="shared" si="487"/>
        <v>0</v>
      </c>
      <c r="AT1326">
        <f t="shared" si="487"/>
        <v>0</v>
      </c>
      <c r="AU1326">
        <f t="shared" si="487"/>
        <v>0</v>
      </c>
      <c r="AV1326">
        <f t="shared" si="487"/>
        <v>0</v>
      </c>
      <c r="AW1326">
        <f t="shared" si="487"/>
        <v>0</v>
      </c>
      <c r="AX1326">
        <f t="shared" si="487"/>
        <v>0</v>
      </c>
      <c r="AY1326">
        <f t="shared" si="484"/>
        <v>0</v>
      </c>
      <c r="AZ1326">
        <f t="shared" si="488"/>
        <v>0</v>
      </c>
      <c r="BA1326">
        <f t="shared" si="488"/>
        <v>0</v>
      </c>
      <c r="BB1326">
        <f t="shared" si="488"/>
        <v>0</v>
      </c>
      <c r="BC1326">
        <f t="shared" si="488"/>
        <v>0</v>
      </c>
      <c r="BD1326">
        <f t="shared" si="488"/>
        <v>0</v>
      </c>
      <c r="BE1326">
        <f t="shared" si="488"/>
        <v>0</v>
      </c>
      <c r="BF1326">
        <f t="shared" si="488"/>
        <v>0</v>
      </c>
      <c r="BG1326">
        <f t="shared" si="488"/>
        <v>0</v>
      </c>
      <c r="BH1326">
        <f t="shared" si="488"/>
        <v>0</v>
      </c>
      <c r="BI1326">
        <f t="shared" si="488"/>
        <v>0</v>
      </c>
      <c r="BJ1326">
        <f t="shared" si="488"/>
        <v>0</v>
      </c>
      <c r="BK1326">
        <f t="shared" si="488"/>
        <v>0</v>
      </c>
      <c r="BL1326">
        <f t="shared" si="488"/>
        <v>0</v>
      </c>
      <c r="BM1326">
        <f t="shared" si="488"/>
        <v>0</v>
      </c>
      <c r="BN1326">
        <f t="shared" si="488"/>
        <v>0</v>
      </c>
      <c r="BO1326">
        <f t="shared" si="488"/>
        <v>0</v>
      </c>
      <c r="BP1326">
        <f t="shared" si="488"/>
        <v>0</v>
      </c>
      <c r="BQ1326">
        <f t="shared" si="488"/>
        <v>0</v>
      </c>
      <c r="BR1326">
        <f t="shared" si="488"/>
        <v>0</v>
      </c>
    </row>
    <row r="1327" spans="2:70" x14ac:dyDescent="0.2">
      <c r="B1327" s="1" t="str">
        <f>IF(ISBLANK(N1327),"",YEAR(O1327))</f>
        <v/>
      </c>
      <c r="C1327" s="12">
        <f>IF(ISBLANK(M1327),"",MONTH(O1327))</f>
        <v>1</v>
      </c>
      <c r="D1327" s="1" t="str">
        <f>IF(ISBLANK(N1327),"",WEEKNUM(O1327))</f>
        <v/>
      </c>
      <c r="E1327" s="1" t="str">
        <f>S1327&amp;R1327</f>
        <v/>
      </c>
      <c r="H1327" s="1" t="str">
        <f>IF(ISBLANK(N1327),"",IF(SUM(AC1327:CO1327)=0,"other",INDEX(AC$6:CO$6,MATCH(1,AC1327:CO1327,0))))</f>
        <v/>
      </c>
      <c r="I1327" s="1" t="str" cm="1">
        <f t="array" ref="I1327">IF(ISBLANK(N1327),"",INDEX($AC$7:$CO$7,,MATCH(H1327,$AC$6:$CO$6,0)))</f>
        <v/>
      </c>
      <c r="L1327" s="1" t="str">
        <f>IF(ISBLANK(J1327),H1327,J1327)</f>
        <v/>
      </c>
      <c r="M1327" s="1" t="str">
        <f>IF(ISBLANK(K1327),I1327,K1327)</f>
        <v/>
      </c>
      <c r="AA1327">
        <f t="shared" si="485"/>
        <v>0</v>
      </c>
      <c r="AB1327">
        <f t="shared" si="485"/>
        <v>0</v>
      </c>
      <c r="AC1327">
        <f t="shared" si="480"/>
        <v>0</v>
      </c>
      <c r="AD1327">
        <f t="shared" si="481"/>
        <v>0</v>
      </c>
      <c r="AE1327">
        <f t="shared" si="481"/>
        <v>0</v>
      </c>
      <c r="AF1327">
        <f t="shared" si="481"/>
        <v>0</v>
      </c>
      <c r="AG1327">
        <f t="shared" si="482"/>
        <v>0</v>
      </c>
      <c r="AH1327">
        <f t="shared" si="480"/>
        <v>0</v>
      </c>
      <c r="AI1327">
        <f t="shared" si="480"/>
        <v>0</v>
      </c>
      <c r="AJ1327">
        <f t="shared" si="480"/>
        <v>0</v>
      </c>
      <c r="AK1327">
        <f t="shared" si="487"/>
        <v>0</v>
      </c>
      <c r="AL1327">
        <f t="shared" si="487"/>
        <v>0</v>
      </c>
      <c r="AM1327">
        <f t="shared" si="487"/>
        <v>0</v>
      </c>
      <c r="AN1327">
        <f t="shared" si="487"/>
        <v>0</v>
      </c>
      <c r="AO1327">
        <f t="shared" si="487"/>
        <v>0</v>
      </c>
      <c r="AP1327">
        <f t="shared" si="487"/>
        <v>0</v>
      </c>
      <c r="AQ1327">
        <f t="shared" si="487"/>
        <v>0</v>
      </c>
      <c r="AR1327">
        <f t="shared" si="487"/>
        <v>0</v>
      </c>
      <c r="AS1327">
        <f t="shared" si="487"/>
        <v>0</v>
      </c>
      <c r="AT1327">
        <f t="shared" si="487"/>
        <v>0</v>
      </c>
      <c r="AU1327">
        <f t="shared" si="487"/>
        <v>0</v>
      </c>
      <c r="AV1327">
        <f t="shared" si="487"/>
        <v>0</v>
      </c>
      <c r="AW1327">
        <f t="shared" si="487"/>
        <v>0</v>
      </c>
      <c r="AX1327">
        <f t="shared" si="487"/>
        <v>0</v>
      </c>
      <c r="AY1327">
        <f t="shared" si="484"/>
        <v>0</v>
      </c>
      <c r="AZ1327">
        <f t="shared" si="488"/>
        <v>0</v>
      </c>
      <c r="BA1327">
        <f t="shared" si="488"/>
        <v>0</v>
      </c>
      <c r="BB1327">
        <f t="shared" si="488"/>
        <v>0</v>
      </c>
      <c r="BC1327">
        <f t="shared" si="488"/>
        <v>0</v>
      </c>
      <c r="BD1327">
        <f t="shared" si="488"/>
        <v>0</v>
      </c>
      <c r="BE1327">
        <f t="shared" si="488"/>
        <v>0</v>
      </c>
      <c r="BF1327">
        <f t="shared" si="488"/>
        <v>0</v>
      </c>
      <c r="BG1327">
        <f t="shared" si="488"/>
        <v>0</v>
      </c>
      <c r="BH1327">
        <f t="shared" si="488"/>
        <v>0</v>
      </c>
      <c r="BI1327">
        <f t="shared" si="488"/>
        <v>0</v>
      </c>
      <c r="BJ1327">
        <f t="shared" si="488"/>
        <v>0</v>
      </c>
      <c r="BK1327">
        <f t="shared" si="488"/>
        <v>0</v>
      </c>
      <c r="BL1327">
        <f t="shared" si="488"/>
        <v>0</v>
      </c>
      <c r="BM1327">
        <f t="shared" si="488"/>
        <v>0</v>
      </c>
      <c r="BN1327">
        <f t="shared" si="488"/>
        <v>0</v>
      </c>
      <c r="BO1327">
        <f t="shared" si="488"/>
        <v>0</v>
      </c>
      <c r="BP1327">
        <f t="shared" si="488"/>
        <v>0</v>
      </c>
      <c r="BQ1327">
        <f t="shared" si="488"/>
        <v>0</v>
      </c>
      <c r="BR1327">
        <f t="shared" si="488"/>
        <v>0</v>
      </c>
    </row>
    <row r="1328" spans="2:70" x14ac:dyDescent="0.2">
      <c r="B1328" s="1" t="str">
        <f>IF(ISBLANK(N1328),"",YEAR(O1328))</f>
        <v/>
      </c>
      <c r="C1328" s="12">
        <f>IF(ISBLANK(M1328),"",MONTH(O1328))</f>
        <v>1</v>
      </c>
      <c r="D1328" s="1" t="str">
        <f>IF(ISBLANK(N1328),"",WEEKNUM(O1328))</f>
        <v/>
      </c>
      <c r="E1328" s="1" t="str">
        <f>S1328&amp;R1328</f>
        <v/>
      </c>
      <c r="H1328" s="1" t="str">
        <f>IF(ISBLANK(N1328),"",IF(SUM(AC1328:CO1328)=0,"other",INDEX(AC$6:CO$6,MATCH(1,AC1328:CO1328,0))))</f>
        <v/>
      </c>
      <c r="I1328" s="1" t="str" cm="1">
        <f t="array" ref="I1328">IF(ISBLANK(N1328),"",INDEX($AC$7:$CO$7,,MATCH(H1328,$AC$6:$CO$6,0)))</f>
        <v/>
      </c>
      <c r="L1328" s="1" t="str">
        <f>IF(ISBLANK(J1328),H1328,J1328)</f>
        <v/>
      </c>
      <c r="M1328" s="1" t="str">
        <f>IF(ISBLANK(K1328),I1328,K1328)</f>
        <v/>
      </c>
      <c r="AA1328">
        <f t="shared" ref="AA1328:AB1347" si="489">IF(ISERROR(FIND(AA$5,$E1328)),0,1)</f>
        <v>0</v>
      </c>
      <c r="AB1328">
        <f t="shared" si="489"/>
        <v>0</v>
      </c>
      <c r="AC1328">
        <f t="shared" si="480"/>
        <v>0</v>
      </c>
      <c r="AD1328">
        <f t="shared" si="481"/>
        <v>0</v>
      </c>
      <c r="AE1328">
        <f t="shared" si="481"/>
        <v>0</v>
      </c>
      <c r="AF1328">
        <f t="shared" si="481"/>
        <v>0</v>
      </c>
      <c r="AG1328">
        <f t="shared" si="482"/>
        <v>0</v>
      </c>
      <c r="AH1328">
        <f t="shared" si="480"/>
        <v>0</v>
      </c>
      <c r="AI1328">
        <f t="shared" si="480"/>
        <v>0</v>
      </c>
      <c r="AJ1328">
        <f t="shared" si="480"/>
        <v>0</v>
      </c>
      <c r="AK1328">
        <f t="shared" si="487"/>
        <v>0</v>
      </c>
      <c r="AL1328">
        <f t="shared" si="487"/>
        <v>0</v>
      </c>
      <c r="AM1328">
        <f t="shared" si="487"/>
        <v>0</v>
      </c>
      <c r="AN1328">
        <f t="shared" si="487"/>
        <v>0</v>
      </c>
      <c r="AO1328">
        <f t="shared" si="487"/>
        <v>0</v>
      </c>
      <c r="AP1328">
        <f t="shared" si="487"/>
        <v>0</v>
      </c>
      <c r="AQ1328">
        <f t="shared" si="487"/>
        <v>0</v>
      </c>
      <c r="AR1328">
        <f t="shared" si="487"/>
        <v>0</v>
      </c>
      <c r="AS1328">
        <f t="shared" si="487"/>
        <v>0</v>
      </c>
      <c r="AT1328">
        <f t="shared" si="487"/>
        <v>0</v>
      </c>
      <c r="AU1328">
        <f t="shared" si="487"/>
        <v>0</v>
      </c>
      <c r="AV1328">
        <f t="shared" si="487"/>
        <v>0</v>
      </c>
      <c r="AW1328">
        <f t="shared" si="487"/>
        <v>0</v>
      </c>
      <c r="AX1328">
        <f t="shared" si="487"/>
        <v>0</v>
      </c>
      <c r="AY1328">
        <f t="shared" si="484"/>
        <v>0</v>
      </c>
      <c r="AZ1328">
        <f t="shared" si="488"/>
        <v>0</v>
      </c>
      <c r="BA1328">
        <f t="shared" si="488"/>
        <v>0</v>
      </c>
      <c r="BB1328">
        <f t="shared" si="488"/>
        <v>0</v>
      </c>
      <c r="BC1328">
        <f t="shared" si="488"/>
        <v>0</v>
      </c>
      <c r="BD1328">
        <f t="shared" si="488"/>
        <v>0</v>
      </c>
      <c r="BE1328">
        <f t="shared" si="488"/>
        <v>0</v>
      </c>
      <c r="BF1328">
        <f t="shared" si="488"/>
        <v>0</v>
      </c>
      <c r="BG1328">
        <f t="shared" si="488"/>
        <v>0</v>
      </c>
      <c r="BH1328">
        <f t="shared" si="488"/>
        <v>0</v>
      </c>
      <c r="BI1328">
        <f t="shared" si="488"/>
        <v>0</v>
      </c>
      <c r="BJ1328">
        <f t="shared" si="488"/>
        <v>0</v>
      </c>
      <c r="BK1328">
        <f t="shared" si="488"/>
        <v>0</v>
      </c>
      <c r="BL1328">
        <f t="shared" si="488"/>
        <v>0</v>
      </c>
      <c r="BM1328">
        <f t="shared" si="488"/>
        <v>0</v>
      </c>
      <c r="BN1328">
        <f t="shared" si="488"/>
        <v>0</v>
      </c>
      <c r="BO1328">
        <f t="shared" si="488"/>
        <v>0</v>
      </c>
      <c r="BP1328">
        <f t="shared" si="488"/>
        <v>0</v>
      </c>
      <c r="BQ1328">
        <f t="shared" si="488"/>
        <v>0</v>
      </c>
      <c r="BR1328">
        <f t="shared" si="488"/>
        <v>0</v>
      </c>
    </row>
    <row r="1329" spans="2:70" x14ac:dyDescent="0.2">
      <c r="B1329" s="1" t="str">
        <f>IF(ISBLANK(N1329),"",YEAR(O1329))</f>
        <v/>
      </c>
      <c r="C1329" s="12">
        <f>IF(ISBLANK(M1329),"",MONTH(O1329))</f>
        <v>1</v>
      </c>
      <c r="D1329" s="1" t="str">
        <f>IF(ISBLANK(N1329),"",WEEKNUM(O1329))</f>
        <v/>
      </c>
      <c r="E1329" s="1" t="str">
        <f>S1329&amp;R1329</f>
        <v/>
      </c>
      <c r="H1329" s="1" t="str">
        <f>IF(ISBLANK(N1329),"",IF(SUM(AC1329:CO1329)=0,"other",INDEX(AC$6:CO$6,MATCH(1,AC1329:CO1329,0))))</f>
        <v/>
      </c>
      <c r="I1329" s="1" t="str" cm="1">
        <f t="array" ref="I1329">IF(ISBLANK(N1329),"",INDEX($AC$7:$CO$7,,MATCH(H1329,$AC$6:$CO$6,0)))</f>
        <v/>
      </c>
      <c r="L1329" s="1" t="str">
        <f>IF(ISBLANK(J1329),H1329,J1329)</f>
        <v/>
      </c>
      <c r="M1329" s="1" t="str">
        <f>IF(ISBLANK(K1329),I1329,K1329)</f>
        <v/>
      </c>
      <c r="AA1329">
        <f t="shared" si="489"/>
        <v>0</v>
      </c>
      <c r="AB1329">
        <f t="shared" si="489"/>
        <v>0</v>
      </c>
      <c r="AC1329">
        <f t="shared" si="480"/>
        <v>0</v>
      </c>
      <c r="AD1329">
        <f t="shared" si="481"/>
        <v>0</v>
      </c>
      <c r="AE1329">
        <f t="shared" si="481"/>
        <v>0</v>
      </c>
      <c r="AF1329">
        <f t="shared" si="481"/>
        <v>0</v>
      </c>
      <c r="AG1329">
        <f t="shared" si="482"/>
        <v>0</v>
      </c>
      <c r="AH1329">
        <f t="shared" si="480"/>
        <v>0</v>
      </c>
      <c r="AI1329">
        <f t="shared" si="480"/>
        <v>0</v>
      </c>
      <c r="AJ1329">
        <f t="shared" si="480"/>
        <v>0</v>
      </c>
      <c r="AK1329">
        <f t="shared" si="487"/>
        <v>0</v>
      </c>
      <c r="AL1329">
        <f t="shared" si="487"/>
        <v>0</v>
      </c>
      <c r="AM1329">
        <f t="shared" si="487"/>
        <v>0</v>
      </c>
      <c r="AN1329">
        <f t="shared" si="487"/>
        <v>0</v>
      </c>
      <c r="AO1329">
        <f t="shared" si="487"/>
        <v>0</v>
      </c>
      <c r="AP1329">
        <f t="shared" si="487"/>
        <v>0</v>
      </c>
      <c r="AQ1329">
        <f t="shared" si="487"/>
        <v>0</v>
      </c>
      <c r="AR1329">
        <f t="shared" si="487"/>
        <v>0</v>
      </c>
      <c r="AS1329">
        <f t="shared" si="487"/>
        <v>0</v>
      </c>
      <c r="AT1329">
        <f t="shared" si="487"/>
        <v>0</v>
      </c>
      <c r="AU1329">
        <f t="shared" si="487"/>
        <v>0</v>
      </c>
      <c r="AV1329">
        <f t="shared" si="487"/>
        <v>0</v>
      </c>
      <c r="AW1329">
        <f t="shared" si="487"/>
        <v>0</v>
      </c>
      <c r="AX1329">
        <f t="shared" si="487"/>
        <v>0</v>
      </c>
      <c r="AY1329">
        <f t="shared" si="484"/>
        <v>0</v>
      </c>
      <c r="AZ1329">
        <f t="shared" si="488"/>
        <v>0</v>
      </c>
      <c r="BA1329">
        <f t="shared" si="488"/>
        <v>0</v>
      </c>
      <c r="BB1329">
        <f t="shared" si="488"/>
        <v>0</v>
      </c>
      <c r="BC1329">
        <f t="shared" si="488"/>
        <v>0</v>
      </c>
      <c r="BD1329">
        <f t="shared" si="488"/>
        <v>0</v>
      </c>
      <c r="BE1329">
        <f t="shared" si="488"/>
        <v>0</v>
      </c>
      <c r="BF1329">
        <f t="shared" si="488"/>
        <v>0</v>
      </c>
      <c r="BG1329">
        <f t="shared" si="488"/>
        <v>0</v>
      </c>
      <c r="BH1329">
        <f t="shared" si="488"/>
        <v>0</v>
      </c>
      <c r="BI1329">
        <f t="shared" si="488"/>
        <v>0</v>
      </c>
      <c r="BJ1329">
        <f t="shared" si="488"/>
        <v>0</v>
      </c>
      <c r="BK1329">
        <f t="shared" si="488"/>
        <v>0</v>
      </c>
      <c r="BL1329">
        <f t="shared" si="488"/>
        <v>0</v>
      </c>
      <c r="BM1329">
        <f t="shared" si="488"/>
        <v>0</v>
      </c>
      <c r="BN1329">
        <f t="shared" si="488"/>
        <v>0</v>
      </c>
      <c r="BO1329">
        <f t="shared" si="488"/>
        <v>0</v>
      </c>
      <c r="BP1329">
        <f t="shared" si="488"/>
        <v>0</v>
      </c>
      <c r="BQ1329">
        <f t="shared" si="488"/>
        <v>0</v>
      </c>
      <c r="BR1329">
        <f t="shared" si="488"/>
        <v>0</v>
      </c>
    </row>
    <row r="1330" spans="2:70" x14ac:dyDescent="0.2">
      <c r="B1330" s="1" t="str">
        <f>IF(ISBLANK(N1330),"",YEAR(O1330))</f>
        <v/>
      </c>
      <c r="C1330" s="12">
        <f>IF(ISBLANK(M1330),"",MONTH(O1330))</f>
        <v>1</v>
      </c>
      <c r="D1330" s="1" t="str">
        <f>IF(ISBLANK(N1330),"",WEEKNUM(O1330))</f>
        <v/>
      </c>
      <c r="E1330" s="1" t="str">
        <f>S1330&amp;R1330</f>
        <v/>
      </c>
      <c r="H1330" s="1" t="str">
        <f>IF(ISBLANK(N1330),"",IF(SUM(AC1330:CO1330)=0,"other",INDEX(AC$6:CO$6,MATCH(1,AC1330:CO1330,0))))</f>
        <v/>
      </c>
      <c r="I1330" s="1" t="str" cm="1">
        <f t="array" ref="I1330">IF(ISBLANK(N1330),"",INDEX($AC$7:$CO$7,,MATCH(H1330,$AC$6:$CO$6,0)))</f>
        <v/>
      </c>
      <c r="L1330" s="1" t="str">
        <f>IF(ISBLANK(J1330),H1330,J1330)</f>
        <v/>
      </c>
      <c r="M1330" s="1" t="str">
        <f>IF(ISBLANK(K1330),I1330,K1330)</f>
        <v/>
      </c>
      <c r="AA1330">
        <f t="shared" si="489"/>
        <v>0</v>
      </c>
      <c r="AB1330">
        <f t="shared" si="489"/>
        <v>0</v>
      </c>
      <c r="AC1330">
        <f t="shared" si="480"/>
        <v>0</v>
      </c>
      <c r="AD1330">
        <f t="shared" si="481"/>
        <v>0</v>
      </c>
      <c r="AE1330">
        <f t="shared" si="481"/>
        <v>0</v>
      </c>
      <c r="AF1330">
        <f t="shared" si="481"/>
        <v>0</v>
      </c>
      <c r="AG1330">
        <f t="shared" si="482"/>
        <v>0</v>
      </c>
      <c r="AH1330">
        <f t="shared" si="480"/>
        <v>0</v>
      </c>
      <c r="AI1330">
        <f t="shared" si="480"/>
        <v>0</v>
      </c>
      <c r="AJ1330">
        <f t="shared" si="480"/>
        <v>0</v>
      </c>
      <c r="AK1330">
        <f t="shared" si="487"/>
        <v>0</v>
      </c>
      <c r="AL1330">
        <f t="shared" si="487"/>
        <v>0</v>
      </c>
      <c r="AM1330">
        <f t="shared" si="487"/>
        <v>0</v>
      </c>
      <c r="AN1330">
        <f t="shared" si="487"/>
        <v>0</v>
      </c>
      <c r="AO1330">
        <f t="shared" si="487"/>
        <v>0</v>
      </c>
      <c r="AP1330">
        <f t="shared" si="487"/>
        <v>0</v>
      </c>
      <c r="AQ1330">
        <f t="shared" si="487"/>
        <v>0</v>
      </c>
      <c r="AR1330">
        <f t="shared" si="487"/>
        <v>0</v>
      </c>
      <c r="AS1330">
        <f t="shared" si="487"/>
        <v>0</v>
      </c>
      <c r="AT1330">
        <f t="shared" si="487"/>
        <v>0</v>
      </c>
      <c r="AU1330">
        <f t="shared" si="487"/>
        <v>0</v>
      </c>
      <c r="AV1330">
        <f t="shared" si="487"/>
        <v>0</v>
      </c>
      <c r="AW1330">
        <f t="shared" si="487"/>
        <v>0</v>
      </c>
      <c r="AX1330">
        <f t="shared" si="487"/>
        <v>0</v>
      </c>
      <c r="AY1330">
        <f t="shared" si="484"/>
        <v>0</v>
      </c>
      <c r="AZ1330">
        <f t="shared" si="488"/>
        <v>0</v>
      </c>
      <c r="BA1330">
        <f t="shared" si="488"/>
        <v>0</v>
      </c>
      <c r="BB1330">
        <f t="shared" si="488"/>
        <v>0</v>
      </c>
      <c r="BC1330">
        <f t="shared" si="488"/>
        <v>0</v>
      </c>
      <c r="BD1330">
        <f t="shared" si="488"/>
        <v>0</v>
      </c>
      <c r="BE1330">
        <f t="shared" si="488"/>
        <v>0</v>
      </c>
      <c r="BF1330">
        <f t="shared" si="488"/>
        <v>0</v>
      </c>
      <c r="BG1330">
        <f t="shared" si="488"/>
        <v>0</v>
      </c>
      <c r="BH1330">
        <f t="shared" si="488"/>
        <v>0</v>
      </c>
      <c r="BI1330">
        <f t="shared" si="488"/>
        <v>0</v>
      </c>
      <c r="BJ1330">
        <f t="shared" si="488"/>
        <v>0</v>
      </c>
      <c r="BK1330">
        <f t="shared" si="488"/>
        <v>0</v>
      </c>
      <c r="BL1330">
        <f t="shared" si="488"/>
        <v>0</v>
      </c>
      <c r="BM1330">
        <f t="shared" si="488"/>
        <v>0</v>
      </c>
      <c r="BN1330">
        <f t="shared" si="488"/>
        <v>0</v>
      </c>
      <c r="BO1330">
        <f t="shared" si="488"/>
        <v>0</v>
      </c>
      <c r="BP1330">
        <f t="shared" si="488"/>
        <v>0</v>
      </c>
      <c r="BQ1330">
        <f t="shared" si="488"/>
        <v>0</v>
      </c>
      <c r="BR1330">
        <f t="shared" si="488"/>
        <v>0</v>
      </c>
    </row>
    <row r="1331" spans="2:70" x14ac:dyDescent="0.2">
      <c r="B1331" s="1" t="str">
        <f>IF(ISBLANK(N1331),"",YEAR(O1331))</f>
        <v/>
      </c>
      <c r="C1331" s="12">
        <f>IF(ISBLANK(M1331),"",MONTH(O1331))</f>
        <v>1</v>
      </c>
      <c r="D1331" s="1" t="str">
        <f>IF(ISBLANK(N1331),"",WEEKNUM(O1331))</f>
        <v/>
      </c>
      <c r="E1331" s="1" t="str">
        <f>S1331&amp;R1331</f>
        <v/>
      </c>
      <c r="H1331" s="1" t="str">
        <f>IF(ISBLANK(N1331),"",IF(SUM(AC1331:CO1331)=0,"other",INDEX(AC$6:CO$6,MATCH(1,AC1331:CO1331,0))))</f>
        <v/>
      </c>
      <c r="I1331" s="1" t="str" cm="1">
        <f t="array" ref="I1331">IF(ISBLANK(N1331),"",INDEX($AC$7:$CO$7,,MATCH(H1331,$AC$6:$CO$6,0)))</f>
        <v/>
      </c>
      <c r="L1331" s="1" t="str">
        <f>IF(ISBLANK(J1331),H1331,J1331)</f>
        <v/>
      </c>
      <c r="M1331" s="1" t="str">
        <f>IF(ISBLANK(K1331),I1331,K1331)</f>
        <v/>
      </c>
      <c r="AA1331">
        <f t="shared" si="489"/>
        <v>0</v>
      </c>
      <c r="AB1331">
        <f t="shared" si="489"/>
        <v>0</v>
      </c>
      <c r="AC1331">
        <f t="shared" si="480"/>
        <v>0</v>
      </c>
      <c r="AD1331">
        <f t="shared" si="481"/>
        <v>0</v>
      </c>
      <c r="AE1331">
        <f t="shared" si="481"/>
        <v>0</v>
      </c>
      <c r="AF1331">
        <f t="shared" si="481"/>
        <v>0</v>
      </c>
      <c r="AG1331">
        <f t="shared" si="482"/>
        <v>0</v>
      </c>
      <c r="AH1331">
        <f t="shared" si="480"/>
        <v>0</v>
      </c>
      <c r="AI1331">
        <f t="shared" si="480"/>
        <v>0</v>
      </c>
      <c r="AJ1331">
        <f t="shared" si="480"/>
        <v>0</v>
      </c>
      <c r="AK1331">
        <f t="shared" si="487"/>
        <v>0</v>
      </c>
      <c r="AL1331">
        <f t="shared" si="487"/>
        <v>0</v>
      </c>
      <c r="AM1331">
        <f t="shared" si="487"/>
        <v>0</v>
      </c>
      <c r="AN1331">
        <f t="shared" si="487"/>
        <v>0</v>
      </c>
      <c r="AO1331">
        <f t="shared" si="487"/>
        <v>0</v>
      </c>
      <c r="AP1331">
        <f t="shared" si="487"/>
        <v>0</v>
      </c>
      <c r="AQ1331">
        <f t="shared" si="487"/>
        <v>0</v>
      </c>
      <c r="AR1331">
        <f t="shared" si="487"/>
        <v>0</v>
      </c>
      <c r="AS1331">
        <f t="shared" si="487"/>
        <v>0</v>
      </c>
      <c r="AT1331">
        <f t="shared" si="487"/>
        <v>0</v>
      </c>
      <c r="AU1331">
        <f t="shared" si="487"/>
        <v>0</v>
      </c>
      <c r="AV1331">
        <f t="shared" si="487"/>
        <v>0</v>
      </c>
      <c r="AW1331">
        <f t="shared" si="487"/>
        <v>0</v>
      </c>
      <c r="AX1331">
        <f t="shared" si="487"/>
        <v>0</v>
      </c>
      <c r="AY1331">
        <f t="shared" si="484"/>
        <v>0</v>
      </c>
      <c r="AZ1331">
        <f t="shared" si="487"/>
        <v>0</v>
      </c>
      <c r="BA1331">
        <f t="shared" si="487"/>
        <v>0</v>
      </c>
      <c r="BB1331">
        <f t="shared" si="487"/>
        <v>0</v>
      </c>
      <c r="BC1331">
        <f t="shared" si="487"/>
        <v>0</v>
      </c>
      <c r="BD1331">
        <f t="shared" si="487"/>
        <v>0</v>
      </c>
      <c r="BE1331">
        <f t="shared" si="487"/>
        <v>0</v>
      </c>
      <c r="BF1331">
        <f t="shared" si="487"/>
        <v>0</v>
      </c>
      <c r="BG1331">
        <f t="shared" si="487"/>
        <v>0</v>
      </c>
      <c r="BH1331">
        <f t="shared" si="487"/>
        <v>0</v>
      </c>
      <c r="BI1331">
        <f t="shared" si="487"/>
        <v>0</v>
      </c>
      <c r="BJ1331">
        <f t="shared" si="487"/>
        <v>0</v>
      </c>
      <c r="BK1331">
        <f t="shared" si="487"/>
        <v>0</v>
      </c>
      <c r="BL1331">
        <f t="shared" si="487"/>
        <v>0</v>
      </c>
      <c r="BM1331">
        <f t="shared" si="487"/>
        <v>0</v>
      </c>
      <c r="BN1331">
        <f t="shared" si="487"/>
        <v>0</v>
      </c>
      <c r="BO1331">
        <f t="shared" si="487"/>
        <v>0</v>
      </c>
      <c r="BP1331">
        <f t="shared" si="487"/>
        <v>0</v>
      </c>
      <c r="BQ1331">
        <f t="shared" si="487"/>
        <v>0</v>
      </c>
      <c r="BR1331">
        <f t="shared" si="487"/>
        <v>0</v>
      </c>
    </row>
    <row r="1332" spans="2:70" x14ac:dyDescent="0.2">
      <c r="B1332" s="1" t="str">
        <f>IF(ISBLANK(N1332),"",YEAR(O1332))</f>
        <v/>
      </c>
      <c r="C1332" s="12">
        <f>IF(ISBLANK(M1332),"",MONTH(O1332))</f>
        <v>1</v>
      </c>
      <c r="D1332" s="1" t="str">
        <f>IF(ISBLANK(N1332),"",WEEKNUM(O1332))</f>
        <v/>
      </c>
      <c r="E1332" s="1" t="str">
        <f>S1332&amp;R1332</f>
        <v/>
      </c>
      <c r="H1332" s="1" t="str">
        <f>IF(ISBLANK(N1332),"",IF(SUM(AC1332:CO1332)=0,"other",INDEX(AC$6:CO$6,MATCH(1,AC1332:CO1332,0))))</f>
        <v/>
      </c>
      <c r="I1332" s="1" t="str" cm="1">
        <f t="array" ref="I1332">IF(ISBLANK(N1332),"",INDEX($AC$7:$CO$7,,MATCH(H1332,$AC$6:$CO$6,0)))</f>
        <v/>
      </c>
      <c r="L1332" s="1" t="str">
        <f>IF(ISBLANK(J1332),H1332,J1332)</f>
        <v/>
      </c>
      <c r="M1332" s="1" t="str">
        <f>IF(ISBLANK(K1332),I1332,K1332)</f>
        <v/>
      </c>
      <c r="AA1332">
        <f t="shared" si="489"/>
        <v>0</v>
      </c>
      <c r="AB1332">
        <f t="shared" si="489"/>
        <v>0</v>
      </c>
      <c r="AC1332">
        <f t="shared" si="480"/>
        <v>0</v>
      </c>
      <c r="AD1332">
        <f t="shared" si="481"/>
        <v>0</v>
      </c>
      <c r="AE1332">
        <f t="shared" si="481"/>
        <v>0</v>
      </c>
      <c r="AF1332">
        <f t="shared" si="481"/>
        <v>0</v>
      </c>
      <c r="AG1332">
        <f t="shared" si="482"/>
        <v>0</v>
      </c>
      <c r="AH1332">
        <f t="shared" si="480"/>
        <v>0</v>
      </c>
      <c r="AI1332">
        <f t="shared" si="480"/>
        <v>0</v>
      </c>
      <c r="AJ1332">
        <f t="shared" si="480"/>
        <v>0</v>
      </c>
      <c r="AK1332">
        <f t="shared" si="487"/>
        <v>0</v>
      </c>
      <c r="AL1332">
        <f t="shared" si="487"/>
        <v>0</v>
      </c>
      <c r="AM1332">
        <f t="shared" si="487"/>
        <v>0</v>
      </c>
      <c r="AN1332">
        <f t="shared" si="487"/>
        <v>0</v>
      </c>
      <c r="AO1332">
        <f t="shared" si="487"/>
        <v>0</v>
      </c>
      <c r="AP1332">
        <f t="shared" si="487"/>
        <v>0</v>
      </c>
      <c r="AQ1332">
        <f t="shared" si="487"/>
        <v>0</v>
      </c>
      <c r="AR1332">
        <f t="shared" si="487"/>
        <v>0</v>
      </c>
      <c r="AS1332">
        <f t="shared" si="487"/>
        <v>0</v>
      </c>
      <c r="AT1332">
        <f t="shared" si="487"/>
        <v>0</v>
      </c>
      <c r="AU1332">
        <f t="shared" si="487"/>
        <v>0</v>
      </c>
      <c r="AV1332">
        <f t="shared" si="487"/>
        <v>0</v>
      </c>
      <c r="AW1332">
        <f t="shared" si="487"/>
        <v>0</v>
      </c>
      <c r="AX1332">
        <f t="shared" si="487"/>
        <v>0</v>
      </c>
      <c r="AY1332">
        <f t="shared" si="484"/>
        <v>0</v>
      </c>
      <c r="AZ1332">
        <f t="shared" si="487"/>
        <v>0</v>
      </c>
      <c r="BA1332">
        <f t="shared" si="487"/>
        <v>0</v>
      </c>
      <c r="BB1332">
        <f t="shared" si="487"/>
        <v>0</v>
      </c>
      <c r="BC1332">
        <f t="shared" si="487"/>
        <v>0</v>
      </c>
      <c r="BD1332">
        <f t="shared" si="487"/>
        <v>0</v>
      </c>
      <c r="BE1332">
        <f t="shared" si="487"/>
        <v>0</v>
      </c>
      <c r="BF1332">
        <f t="shared" si="487"/>
        <v>0</v>
      </c>
      <c r="BG1332">
        <f t="shared" si="487"/>
        <v>0</v>
      </c>
      <c r="BH1332">
        <f t="shared" si="487"/>
        <v>0</v>
      </c>
      <c r="BI1332">
        <f t="shared" si="487"/>
        <v>0</v>
      </c>
      <c r="BJ1332">
        <f t="shared" si="487"/>
        <v>0</v>
      </c>
      <c r="BK1332">
        <f t="shared" si="487"/>
        <v>0</v>
      </c>
      <c r="BL1332">
        <f t="shared" si="487"/>
        <v>0</v>
      </c>
      <c r="BM1332">
        <f t="shared" si="487"/>
        <v>0</v>
      </c>
      <c r="BN1332">
        <f t="shared" si="487"/>
        <v>0</v>
      </c>
      <c r="BO1332">
        <f t="shared" si="487"/>
        <v>0</v>
      </c>
      <c r="BP1332">
        <f t="shared" si="487"/>
        <v>0</v>
      </c>
      <c r="BQ1332">
        <f t="shared" si="487"/>
        <v>0</v>
      </c>
      <c r="BR1332">
        <f t="shared" si="487"/>
        <v>0</v>
      </c>
    </row>
    <row r="1333" spans="2:70" x14ac:dyDescent="0.2">
      <c r="B1333" s="1" t="str">
        <f>IF(ISBLANK(N1333),"",YEAR(O1333))</f>
        <v/>
      </c>
      <c r="C1333" s="12">
        <f>IF(ISBLANK(M1333),"",MONTH(O1333))</f>
        <v>1</v>
      </c>
      <c r="D1333" s="1" t="str">
        <f>IF(ISBLANK(N1333),"",WEEKNUM(O1333))</f>
        <v/>
      </c>
      <c r="E1333" s="1" t="str">
        <f>S1333&amp;R1333</f>
        <v/>
      </c>
      <c r="H1333" s="1" t="str">
        <f>IF(ISBLANK(N1333),"",IF(SUM(AC1333:CO1333)=0,"other",INDEX(AC$6:CO$6,MATCH(1,AC1333:CO1333,0))))</f>
        <v/>
      </c>
      <c r="I1333" s="1" t="str" cm="1">
        <f t="array" ref="I1333">IF(ISBLANK(N1333),"",INDEX($AC$7:$CO$7,,MATCH(H1333,$AC$6:$CO$6,0)))</f>
        <v/>
      </c>
      <c r="L1333" s="1" t="str">
        <f>IF(ISBLANK(J1333),H1333,J1333)</f>
        <v/>
      </c>
      <c r="M1333" s="1" t="str">
        <f>IF(ISBLANK(K1333),I1333,K1333)</f>
        <v/>
      </c>
      <c r="AA1333">
        <f t="shared" si="489"/>
        <v>0</v>
      </c>
      <c r="AB1333">
        <f t="shared" si="489"/>
        <v>0</v>
      </c>
      <c r="AC1333">
        <f t="shared" si="480"/>
        <v>0</v>
      </c>
      <c r="AD1333">
        <f t="shared" si="481"/>
        <v>0</v>
      </c>
      <c r="AE1333">
        <f t="shared" si="481"/>
        <v>0</v>
      </c>
      <c r="AF1333">
        <f t="shared" si="481"/>
        <v>0</v>
      </c>
      <c r="AG1333">
        <f t="shared" si="482"/>
        <v>0</v>
      </c>
      <c r="AH1333">
        <f t="shared" si="480"/>
        <v>0</v>
      </c>
      <c r="AI1333">
        <f t="shared" si="480"/>
        <v>0</v>
      </c>
      <c r="AJ1333">
        <f t="shared" si="480"/>
        <v>0</v>
      </c>
      <c r="AK1333">
        <f t="shared" si="487"/>
        <v>0</v>
      </c>
      <c r="AL1333">
        <f t="shared" si="487"/>
        <v>0</v>
      </c>
      <c r="AM1333">
        <f t="shared" si="487"/>
        <v>0</v>
      </c>
      <c r="AN1333">
        <f t="shared" si="487"/>
        <v>0</v>
      </c>
      <c r="AO1333">
        <f t="shared" si="487"/>
        <v>0</v>
      </c>
      <c r="AP1333">
        <f t="shared" si="487"/>
        <v>0</v>
      </c>
      <c r="AQ1333">
        <f t="shared" si="487"/>
        <v>0</v>
      </c>
      <c r="AR1333">
        <f t="shared" si="487"/>
        <v>0</v>
      </c>
      <c r="AS1333">
        <f t="shared" si="487"/>
        <v>0</v>
      </c>
      <c r="AT1333">
        <f t="shared" si="487"/>
        <v>0</v>
      </c>
      <c r="AU1333">
        <f t="shared" si="487"/>
        <v>0</v>
      </c>
      <c r="AV1333">
        <f t="shared" si="487"/>
        <v>0</v>
      </c>
      <c r="AW1333">
        <f t="shared" si="487"/>
        <v>0</v>
      </c>
      <c r="AX1333">
        <f t="shared" si="487"/>
        <v>0</v>
      </c>
      <c r="AY1333">
        <f t="shared" si="484"/>
        <v>0</v>
      </c>
      <c r="AZ1333">
        <f t="shared" si="487"/>
        <v>0</v>
      </c>
      <c r="BA1333">
        <f t="shared" si="487"/>
        <v>0</v>
      </c>
      <c r="BB1333">
        <f t="shared" si="487"/>
        <v>0</v>
      </c>
      <c r="BC1333">
        <f t="shared" si="487"/>
        <v>0</v>
      </c>
      <c r="BD1333">
        <f t="shared" si="487"/>
        <v>0</v>
      </c>
      <c r="BE1333">
        <f t="shared" si="487"/>
        <v>0</v>
      </c>
      <c r="BF1333">
        <f t="shared" si="487"/>
        <v>0</v>
      </c>
      <c r="BG1333">
        <f t="shared" si="487"/>
        <v>0</v>
      </c>
      <c r="BH1333">
        <f t="shared" si="487"/>
        <v>0</v>
      </c>
      <c r="BI1333">
        <f t="shared" si="487"/>
        <v>0</v>
      </c>
      <c r="BJ1333">
        <f t="shared" si="487"/>
        <v>0</v>
      </c>
      <c r="BK1333">
        <f t="shared" si="487"/>
        <v>0</v>
      </c>
      <c r="BL1333">
        <f t="shared" si="487"/>
        <v>0</v>
      </c>
      <c r="BM1333">
        <f t="shared" si="487"/>
        <v>0</v>
      </c>
      <c r="BN1333">
        <f t="shared" si="487"/>
        <v>0</v>
      </c>
      <c r="BO1333">
        <f t="shared" si="487"/>
        <v>0</v>
      </c>
      <c r="BP1333">
        <f t="shared" si="487"/>
        <v>0</v>
      </c>
      <c r="BQ1333">
        <f t="shared" si="487"/>
        <v>0</v>
      </c>
      <c r="BR1333">
        <f t="shared" si="487"/>
        <v>0</v>
      </c>
    </row>
    <row r="1334" spans="2:70" x14ac:dyDescent="0.2">
      <c r="B1334" s="1" t="str">
        <f>IF(ISBLANK(N1334),"",YEAR(O1334))</f>
        <v/>
      </c>
      <c r="C1334" s="12">
        <f>IF(ISBLANK(M1334),"",MONTH(O1334))</f>
        <v>1</v>
      </c>
      <c r="D1334" s="1" t="str">
        <f>IF(ISBLANK(N1334),"",WEEKNUM(O1334))</f>
        <v/>
      </c>
      <c r="E1334" s="1" t="str">
        <f>S1334&amp;R1334</f>
        <v/>
      </c>
      <c r="H1334" s="1" t="str">
        <f>IF(ISBLANK(N1334),"",IF(SUM(AC1334:CO1334)=0,"other",INDEX(AC$6:CO$6,MATCH(1,AC1334:CO1334,0))))</f>
        <v/>
      </c>
      <c r="I1334" s="1" t="str" cm="1">
        <f t="array" ref="I1334">IF(ISBLANK(N1334),"",INDEX($AC$7:$CO$7,,MATCH(H1334,$AC$6:$CO$6,0)))</f>
        <v/>
      </c>
      <c r="L1334" s="1" t="str">
        <f>IF(ISBLANK(J1334),H1334,J1334)</f>
        <v/>
      </c>
      <c r="M1334" s="1" t="str">
        <f>IF(ISBLANK(K1334),I1334,K1334)</f>
        <v/>
      </c>
      <c r="AA1334">
        <f t="shared" si="489"/>
        <v>0</v>
      </c>
      <c r="AB1334">
        <f t="shared" si="489"/>
        <v>0</v>
      </c>
      <c r="AC1334">
        <f t="shared" si="480"/>
        <v>0</v>
      </c>
      <c r="AD1334">
        <f t="shared" si="481"/>
        <v>0</v>
      </c>
      <c r="AE1334">
        <f t="shared" si="481"/>
        <v>0</v>
      </c>
      <c r="AF1334">
        <f t="shared" si="481"/>
        <v>0</v>
      </c>
      <c r="AG1334">
        <f t="shared" si="482"/>
        <v>0</v>
      </c>
      <c r="AH1334">
        <f t="shared" si="480"/>
        <v>0</v>
      </c>
      <c r="AI1334">
        <f t="shared" si="480"/>
        <v>0</v>
      </c>
      <c r="AJ1334">
        <f t="shared" si="480"/>
        <v>0</v>
      </c>
      <c r="AK1334">
        <f t="shared" si="487"/>
        <v>0</v>
      </c>
      <c r="AL1334">
        <f t="shared" si="487"/>
        <v>0</v>
      </c>
      <c r="AM1334">
        <f t="shared" si="487"/>
        <v>0</v>
      </c>
      <c r="AN1334">
        <f t="shared" si="487"/>
        <v>0</v>
      </c>
      <c r="AO1334">
        <f t="shared" si="487"/>
        <v>0</v>
      </c>
      <c r="AP1334">
        <f t="shared" si="487"/>
        <v>0</v>
      </c>
      <c r="AQ1334">
        <f t="shared" si="487"/>
        <v>0</v>
      </c>
      <c r="AR1334">
        <f t="shared" si="487"/>
        <v>0</v>
      </c>
      <c r="AS1334">
        <f t="shared" si="487"/>
        <v>0</v>
      </c>
      <c r="AT1334">
        <f t="shared" si="487"/>
        <v>0</v>
      </c>
      <c r="AU1334">
        <f t="shared" si="487"/>
        <v>0</v>
      </c>
      <c r="AV1334">
        <f t="shared" si="487"/>
        <v>0</v>
      </c>
      <c r="AW1334">
        <f t="shared" si="487"/>
        <v>0</v>
      </c>
      <c r="AX1334">
        <f t="shared" si="487"/>
        <v>0</v>
      </c>
      <c r="AY1334">
        <f t="shared" si="484"/>
        <v>0</v>
      </c>
      <c r="AZ1334">
        <f t="shared" si="487"/>
        <v>0</v>
      </c>
      <c r="BA1334">
        <f t="shared" si="487"/>
        <v>0</v>
      </c>
      <c r="BB1334">
        <f t="shared" si="487"/>
        <v>0</v>
      </c>
      <c r="BC1334">
        <f t="shared" si="487"/>
        <v>0</v>
      </c>
      <c r="BD1334">
        <f t="shared" si="487"/>
        <v>0</v>
      </c>
      <c r="BE1334">
        <f t="shared" si="487"/>
        <v>0</v>
      </c>
      <c r="BF1334">
        <f t="shared" si="487"/>
        <v>0</v>
      </c>
      <c r="BG1334">
        <f t="shared" si="487"/>
        <v>0</v>
      </c>
      <c r="BH1334">
        <f t="shared" si="487"/>
        <v>0</v>
      </c>
      <c r="BI1334">
        <f t="shared" si="487"/>
        <v>0</v>
      </c>
      <c r="BJ1334">
        <f t="shared" si="487"/>
        <v>0</v>
      </c>
      <c r="BK1334">
        <f t="shared" si="487"/>
        <v>0</v>
      </c>
      <c r="BL1334">
        <f t="shared" si="487"/>
        <v>0</v>
      </c>
      <c r="BM1334">
        <f t="shared" si="487"/>
        <v>0</v>
      </c>
      <c r="BN1334">
        <f t="shared" si="487"/>
        <v>0</v>
      </c>
      <c r="BO1334">
        <f t="shared" si="487"/>
        <v>0</v>
      </c>
      <c r="BP1334">
        <f t="shared" si="487"/>
        <v>0</v>
      </c>
      <c r="BQ1334">
        <f t="shared" si="487"/>
        <v>0</v>
      </c>
      <c r="BR1334">
        <f t="shared" si="487"/>
        <v>0</v>
      </c>
    </row>
    <row r="1335" spans="2:70" x14ac:dyDescent="0.2">
      <c r="B1335" s="1" t="str">
        <f>IF(ISBLANK(N1335),"",YEAR(O1335))</f>
        <v/>
      </c>
      <c r="C1335" s="12">
        <f>IF(ISBLANK(M1335),"",MONTH(O1335))</f>
        <v>1</v>
      </c>
      <c r="D1335" s="1" t="str">
        <f>IF(ISBLANK(N1335),"",WEEKNUM(O1335))</f>
        <v/>
      </c>
      <c r="E1335" s="1" t="str">
        <f>S1335&amp;R1335</f>
        <v/>
      </c>
      <c r="H1335" s="1" t="str">
        <f>IF(ISBLANK(N1335),"",IF(SUM(AC1335:CO1335)=0,"other",INDEX(AC$6:CO$6,MATCH(1,AC1335:CO1335,0))))</f>
        <v/>
      </c>
      <c r="I1335" s="1" t="str" cm="1">
        <f t="array" ref="I1335">IF(ISBLANK(N1335),"",INDEX($AC$7:$CO$7,,MATCH(H1335,$AC$6:$CO$6,0)))</f>
        <v/>
      </c>
      <c r="L1335" s="1" t="str">
        <f>IF(ISBLANK(J1335),H1335,J1335)</f>
        <v/>
      </c>
      <c r="M1335" s="1" t="str">
        <f>IF(ISBLANK(K1335),I1335,K1335)</f>
        <v/>
      </c>
      <c r="AA1335">
        <f t="shared" si="489"/>
        <v>0</v>
      </c>
      <c r="AB1335">
        <f t="shared" si="489"/>
        <v>0</v>
      </c>
      <c r="AC1335">
        <f t="shared" si="480"/>
        <v>0</v>
      </c>
      <c r="AD1335">
        <f t="shared" si="481"/>
        <v>0</v>
      </c>
      <c r="AE1335">
        <f t="shared" si="481"/>
        <v>0</v>
      </c>
      <c r="AF1335">
        <f t="shared" si="481"/>
        <v>0</v>
      </c>
      <c r="AG1335">
        <f t="shared" si="482"/>
        <v>0</v>
      </c>
      <c r="AH1335">
        <f t="shared" si="480"/>
        <v>0</v>
      </c>
      <c r="AI1335">
        <f t="shared" si="480"/>
        <v>0</v>
      </c>
      <c r="AJ1335">
        <f t="shared" si="480"/>
        <v>0</v>
      </c>
      <c r="AK1335">
        <f t="shared" si="487"/>
        <v>0</v>
      </c>
      <c r="AL1335">
        <f t="shared" si="487"/>
        <v>0</v>
      </c>
      <c r="AM1335">
        <f t="shared" si="487"/>
        <v>0</v>
      </c>
      <c r="AN1335">
        <f t="shared" si="487"/>
        <v>0</v>
      </c>
      <c r="AO1335">
        <f t="shared" si="487"/>
        <v>0</v>
      </c>
      <c r="AP1335">
        <f t="shared" si="487"/>
        <v>0</v>
      </c>
      <c r="AQ1335">
        <f t="shared" si="487"/>
        <v>0</v>
      </c>
      <c r="AR1335">
        <f t="shared" si="487"/>
        <v>0</v>
      </c>
      <c r="AS1335">
        <f t="shared" si="487"/>
        <v>0</v>
      </c>
      <c r="AT1335">
        <f t="shared" si="487"/>
        <v>0</v>
      </c>
      <c r="AU1335">
        <f t="shared" si="487"/>
        <v>0</v>
      </c>
      <c r="AV1335">
        <f t="shared" si="487"/>
        <v>0</v>
      </c>
      <c r="AW1335">
        <f t="shared" si="487"/>
        <v>0</v>
      </c>
      <c r="AX1335">
        <f t="shared" si="487"/>
        <v>0</v>
      </c>
      <c r="AY1335">
        <f t="shared" si="484"/>
        <v>0</v>
      </c>
      <c r="AZ1335">
        <f t="shared" si="487"/>
        <v>0</v>
      </c>
      <c r="BA1335">
        <f t="shared" si="487"/>
        <v>0</v>
      </c>
      <c r="BB1335">
        <f t="shared" si="487"/>
        <v>0</v>
      </c>
      <c r="BC1335">
        <f t="shared" si="487"/>
        <v>0</v>
      </c>
      <c r="BD1335">
        <f t="shared" si="487"/>
        <v>0</v>
      </c>
      <c r="BE1335">
        <f t="shared" si="487"/>
        <v>0</v>
      </c>
      <c r="BF1335">
        <f t="shared" si="487"/>
        <v>0</v>
      </c>
      <c r="BG1335">
        <f t="shared" si="487"/>
        <v>0</v>
      </c>
      <c r="BH1335">
        <f t="shared" si="487"/>
        <v>0</v>
      </c>
      <c r="BI1335">
        <f t="shared" si="487"/>
        <v>0</v>
      </c>
      <c r="BJ1335">
        <f t="shared" si="487"/>
        <v>0</v>
      </c>
      <c r="BK1335">
        <f t="shared" si="487"/>
        <v>0</v>
      </c>
      <c r="BL1335">
        <f t="shared" si="487"/>
        <v>0</v>
      </c>
      <c r="BM1335">
        <f t="shared" si="487"/>
        <v>0</v>
      </c>
      <c r="BN1335">
        <f t="shared" si="487"/>
        <v>0</v>
      </c>
      <c r="BO1335">
        <f t="shared" si="487"/>
        <v>0</v>
      </c>
      <c r="BP1335">
        <f t="shared" si="487"/>
        <v>0</v>
      </c>
      <c r="BQ1335">
        <f t="shared" si="487"/>
        <v>0</v>
      </c>
      <c r="BR1335">
        <f t="shared" si="487"/>
        <v>0</v>
      </c>
    </row>
    <row r="1336" spans="2:70" x14ac:dyDescent="0.2">
      <c r="B1336" s="1" t="str">
        <f>IF(ISBLANK(N1336),"",YEAR(O1336))</f>
        <v/>
      </c>
      <c r="C1336" s="12">
        <f>IF(ISBLANK(M1336),"",MONTH(O1336))</f>
        <v>1</v>
      </c>
      <c r="D1336" s="1" t="str">
        <f>IF(ISBLANK(N1336),"",WEEKNUM(O1336))</f>
        <v/>
      </c>
      <c r="E1336" s="1" t="str">
        <f>S1336&amp;R1336</f>
        <v/>
      </c>
      <c r="H1336" s="1" t="str">
        <f>IF(ISBLANK(N1336),"",IF(SUM(AC1336:CO1336)=0,"other",INDEX(AC$6:CO$6,MATCH(1,AC1336:CO1336,0))))</f>
        <v/>
      </c>
      <c r="I1336" s="1" t="str" cm="1">
        <f t="array" ref="I1336">IF(ISBLANK(N1336),"",INDEX($AC$7:$CO$7,,MATCH(H1336,$AC$6:$CO$6,0)))</f>
        <v/>
      </c>
      <c r="L1336" s="1" t="str">
        <f>IF(ISBLANK(J1336),H1336,J1336)</f>
        <v/>
      </c>
      <c r="M1336" s="1" t="str">
        <f>IF(ISBLANK(K1336),I1336,K1336)</f>
        <v/>
      </c>
      <c r="AA1336">
        <f t="shared" si="489"/>
        <v>0</v>
      </c>
      <c r="AB1336">
        <f t="shared" si="489"/>
        <v>0</v>
      </c>
      <c r="AC1336">
        <f t="shared" si="480"/>
        <v>0</v>
      </c>
      <c r="AD1336">
        <f t="shared" si="481"/>
        <v>0</v>
      </c>
      <c r="AE1336">
        <f t="shared" si="481"/>
        <v>0</v>
      </c>
      <c r="AF1336">
        <f t="shared" si="481"/>
        <v>0</v>
      </c>
      <c r="AG1336">
        <f t="shared" si="482"/>
        <v>0</v>
      </c>
      <c r="AH1336">
        <f t="shared" si="480"/>
        <v>0</v>
      </c>
      <c r="AI1336">
        <f t="shared" si="480"/>
        <v>0</v>
      </c>
      <c r="AJ1336">
        <f t="shared" si="480"/>
        <v>0</v>
      </c>
      <c r="AK1336">
        <f t="shared" si="487"/>
        <v>0</v>
      </c>
      <c r="AL1336">
        <f t="shared" si="487"/>
        <v>0</v>
      </c>
      <c r="AM1336">
        <f t="shared" si="487"/>
        <v>0</v>
      </c>
      <c r="AN1336">
        <f t="shared" si="487"/>
        <v>0</v>
      </c>
      <c r="AO1336">
        <f t="shared" si="487"/>
        <v>0</v>
      </c>
      <c r="AP1336">
        <f t="shared" si="487"/>
        <v>0</v>
      </c>
      <c r="AQ1336">
        <f t="shared" si="487"/>
        <v>0</v>
      </c>
      <c r="AR1336">
        <f t="shared" si="487"/>
        <v>0</v>
      </c>
      <c r="AS1336">
        <f t="shared" si="487"/>
        <v>0</v>
      </c>
      <c r="AT1336">
        <f t="shared" si="487"/>
        <v>0</v>
      </c>
      <c r="AU1336">
        <f t="shared" si="487"/>
        <v>0</v>
      </c>
      <c r="AV1336">
        <f t="shared" si="487"/>
        <v>0</v>
      </c>
      <c r="AW1336">
        <f t="shared" si="487"/>
        <v>0</v>
      </c>
      <c r="AX1336">
        <f t="shared" si="487"/>
        <v>0</v>
      </c>
      <c r="AY1336">
        <f t="shared" si="484"/>
        <v>0</v>
      </c>
      <c r="AZ1336">
        <f t="shared" si="487"/>
        <v>0</v>
      </c>
      <c r="BA1336">
        <f t="shared" si="487"/>
        <v>0</v>
      </c>
      <c r="BB1336">
        <f t="shared" si="487"/>
        <v>0</v>
      </c>
      <c r="BC1336">
        <f t="shared" si="487"/>
        <v>0</v>
      </c>
      <c r="BD1336">
        <f t="shared" si="487"/>
        <v>0</v>
      </c>
      <c r="BE1336">
        <f t="shared" si="487"/>
        <v>0</v>
      </c>
      <c r="BF1336">
        <f t="shared" si="487"/>
        <v>0</v>
      </c>
      <c r="BG1336">
        <f t="shared" si="487"/>
        <v>0</v>
      </c>
      <c r="BH1336">
        <f t="shared" si="487"/>
        <v>0</v>
      </c>
      <c r="BI1336">
        <f t="shared" si="487"/>
        <v>0</v>
      </c>
      <c r="BJ1336">
        <f t="shared" si="487"/>
        <v>0</v>
      </c>
      <c r="BK1336">
        <f t="shared" si="487"/>
        <v>0</v>
      </c>
      <c r="BL1336">
        <f t="shared" si="487"/>
        <v>0</v>
      </c>
      <c r="BM1336">
        <f t="shared" si="487"/>
        <v>0</v>
      </c>
      <c r="BN1336">
        <f t="shared" si="487"/>
        <v>0</v>
      </c>
      <c r="BO1336">
        <f t="shared" si="487"/>
        <v>0</v>
      </c>
      <c r="BP1336">
        <f t="shared" si="487"/>
        <v>0</v>
      </c>
      <c r="BQ1336">
        <f t="shared" si="487"/>
        <v>0</v>
      </c>
      <c r="BR1336">
        <f t="shared" si="487"/>
        <v>0</v>
      </c>
    </row>
    <row r="1337" spans="2:70" x14ac:dyDescent="0.2">
      <c r="B1337" s="1" t="str">
        <f>IF(ISBLANK(N1337),"",YEAR(O1337))</f>
        <v/>
      </c>
      <c r="C1337" s="12">
        <f>IF(ISBLANK(M1337),"",MONTH(O1337))</f>
        <v>1</v>
      </c>
      <c r="D1337" s="1" t="str">
        <f>IF(ISBLANK(N1337),"",WEEKNUM(O1337))</f>
        <v/>
      </c>
      <c r="E1337" s="1" t="str">
        <f>S1337&amp;R1337</f>
        <v/>
      </c>
      <c r="H1337" s="1" t="str">
        <f>IF(ISBLANK(N1337),"",IF(SUM(AC1337:CO1337)=0,"other",INDEX(AC$6:CO$6,MATCH(1,AC1337:CO1337,0))))</f>
        <v/>
      </c>
      <c r="I1337" s="1" t="str" cm="1">
        <f t="array" ref="I1337">IF(ISBLANK(N1337),"",INDEX($AC$7:$CO$7,,MATCH(H1337,$AC$6:$CO$6,0)))</f>
        <v/>
      </c>
      <c r="L1337" s="1" t="str">
        <f>IF(ISBLANK(J1337),H1337,J1337)</f>
        <v/>
      </c>
      <c r="M1337" s="1" t="str">
        <f>IF(ISBLANK(K1337),I1337,K1337)</f>
        <v/>
      </c>
      <c r="AA1337">
        <f t="shared" si="489"/>
        <v>0</v>
      </c>
      <c r="AB1337">
        <f t="shared" si="489"/>
        <v>0</v>
      </c>
      <c r="AC1337">
        <f t="shared" si="480"/>
        <v>0</v>
      </c>
      <c r="AD1337">
        <f t="shared" si="481"/>
        <v>0</v>
      </c>
      <c r="AE1337">
        <f t="shared" si="481"/>
        <v>0</v>
      </c>
      <c r="AF1337">
        <f t="shared" si="481"/>
        <v>0</v>
      </c>
      <c r="AG1337">
        <f t="shared" si="482"/>
        <v>0</v>
      </c>
      <c r="AH1337">
        <f t="shared" si="480"/>
        <v>0</v>
      </c>
      <c r="AI1337">
        <f t="shared" si="480"/>
        <v>0</v>
      </c>
      <c r="AJ1337">
        <f t="shared" si="480"/>
        <v>0</v>
      </c>
      <c r="AK1337">
        <f t="shared" si="487"/>
        <v>0</v>
      </c>
      <c r="AL1337">
        <f t="shared" si="487"/>
        <v>0</v>
      </c>
      <c r="AM1337">
        <f t="shared" si="487"/>
        <v>0</v>
      </c>
      <c r="AN1337">
        <f t="shared" si="487"/>
        <v>0</v>
      </c>
      <c r="AO1337">
        <f t="shared" si="487"/>
        <v>0</v>
      </c>
      <c r="AP1337">
        <f t="shared" si="487"/>
        <v>0</v>
      </c>
      <c r="AQ1337">
        <f t="shared" si="487"/>
        <v>0</v>
      </c>
      <c r="AR1337">
        <f t="shared" si="487"/>
        <v>0</v>
      </c>
      <c r="AS1337">
        <f t="shared" si="487"/>
        <v>0</v>
      </c>
      <c r="AT1337">
        <f t="shared" si="487"/>
        <v>0</v>
      </c>
      <c r="AU1337">
        <f t="shared" si="487"/>
        <v>0</v>
      </c>
      <c r="AV1337">
        <f t="shared" si="487"/>
        <v>0</v>
      </c>
      <c r="AW1337">
        <f t="shared" si="487"/>
        <v>0</v>
      </c>
      <c r="AX1337">
        <f t="shared" si="487"/>
        <v>0</v>
      </c>
      <c r="AY1337">
        <f t="shared" si="484"/>
        <v>0</v>
      </c>
      <c r="AZ1337">
        <f t="shared" si="487"/>
        <v>0</v>
      </c>
      <c r="BA1337">
        <f t="shared" si="487"/>
        <v>0</v>
      </c>
      <c r="BB1337">
        <f t="shared" si="487"/>
        <v>0</v>
      </c>
      <c r="BC1337">
        <f t="shared" si="487"/>
        <v>0</v>
      </c>
      <c r="BD1337">
        <f t="shared" si="487"/>
        <v>0</v>
      </c>
      <c r="BE1337">
        <f t="shared" si="487"/>
        <v>0</v>
      </c>
      <c r="BF1337">
        <f t="shared" si="487"/>
        <v>0</v>
      </c>
      <c r="BG1337">
        <f t="shared" si="487"/>
        <v>0</v>
      </c>
      <c r="BH1337">
        <f t="shared" si="487"/>
        <v>0</v>
      </c>
      <c r="BI1337">
        <f t="shared" si="487"/>
        <v>0</v>
      </c>
      <c r="BJ1337">
        <f t="shared" si="487"/>
        <v>0</v>
      </c>
      <c r="BK1337">
        <f t="shared" si="487"/>
        <v>0</v>
      </c>
      <c r="BL1337">
        <f t="shared" si="487"/>
        <v>0</v>
      </c>
      <c r="BM1337">
        <f t="shared" si="487"/>
        <v>0</v>
      </c>
      <c r="BN1337">
        <f t="shared" si="487"/>
        <v>0</v>
      </c>
      <c r="BO1337">
        <f t="shared" si="487"/>
        <v>0</v>
      </c>
      <c r="BP1337">
        <f t="shared" ref="AK1337:BR1342" si="490">IF(ISERROR(FIND(BP$5,$E1337)),0,1)</f>
        <v>0</v>
      </c>
      <c r="BQ1337">
        <f t="shared" si="490"/>
        <v>0</v>
      </c>
      <c r="BR1337">
        <f t="shared" si="490"/>
        <v>0</v>
      </c>
    </row>
    <row r="1338" spans="2:70" x14ac:dyDescent="0.2">
      <c r="B1338" s="1" t="str">
        <f>IF(ISBLANK(N1338),"",YEAR(O1338))</f>
        <v/>
      </c>
      <c r="C1338" s="12">
        <f>IF(ISBLANK(M1338),"",MONTH(O1338))</f>
        <v>1</v>
      </c>
      <c r="D1338" s="1" t="str">
        <f>IF(ISBLANK(N1338),"",WEEKNUM(O1338))</f>
        <v/>
      </c>
      <c r="E1338" s="1" t="str">
        <f>S1338&amp;R1338</f>
        <v/>
      </c>
      <c r="H1338" s="1" t="str">
        <f>IF(ISBLANK(N1338),"",IF(SUM(AC1338:CO1338)=0,"other",INDEX(AC$6:CO$6,MATCH(1,AC1338:CO1338,0))))</f>
        <v/>
      </c>
      <c r="I1338" s="1" t="str" cm="1">
        <f t="array" ref="I1338">IF(ISBLANK(N1338),"",INDEX($AC$7:$CO$7,,MATCH(H1338,$AC$6:$CO$6,0)))</f>
        <v/>
      </c>
      <c r="L1338" s="1" t="str">
        <f>IF(ISBLANK(J1338),H1338,J1338)</f>
        <v/>
      </c>
      <c r="M1338" s="1" t="str">
        <f>IF(ISBLANK(K1338),I1338,K1338)</f>
        <v/>
      </c>
      <c r="AA1338">
        <f t="shared" si="489"/>
        <v>0</v>
      </c>
      <c r="AB1338">
        <f t="shared" si="489"/>
        <v>0</v>
      </c>
      <c r="AC1338">
        <f t="shared" si="480"/>
        <v>0</v>
      </c>
      <c r="AD1338">
        <f t="shared" si="481"/>
        <v>0</v>
      </c>
      <c r="AE1338">
        <f t="shared" si="481"/>
        <v>0</v>
      </c>
      <c r="AF1338">
        <f t="shared" si="481"/>
        <v>0</v>
      </c>
      <c r="AG1338">
        <f t="shared" si="482"/>
        <v>0</v>
      </c>
      <c r="AH1338">
        <f t="shared" si="480"/>
        <v>0</v>
      </c>
      <c r="AI1338">
        <f t="shared" si="480"/>
        <v>0</v>
      </c>
      <c r="AJ1338">
        <f t="shared" si="480"/>
        <v>0</v>
      </c>
      <c r="AK1338">
        <f t="shared" si="490"/>
        <v>0</v>
      </c>
      <c r="AL1338">
        <f t="shared" si="490"/>
        <v>0</v>
      </c>
      <c r="AM1338">
        <f t="shared" si="490"/>
        <v>0</v>
      </c>
      <c r="AN1338">
        <f t="shared" si="490"/>
        <v>0</v>
      </c>
      <c r="AO1338">
        <f t="shared" si="490"/>
        <v>0</v>
      </c>
      <c r="AP1338">
        <f t="shared" si="490"/>
        <v>0</v>
      </c>
      <c r="AQ1338">
        <f t="shared" si="490"/>
        <v>0</v>
      </c>
      <c r="AR1338">
        <f t="shared" si="490"/>
        <v>0</v>
      </c>
      <c r="AS1338">
        <f t="shared" si="490"/>
        <v>0</v>
      </c>
      <c r="AT1338">
        <f t="shared" si="490"/>
        <v>0</v>
      </c>
      <c r="AU1338">
        <f t="shared" si="490"/>
        <v>0</v>
      </c>
      <c r="AV1338">
        <f t="shared" si="490"/>
        <v>0</v>
      </c>
      <c r="AW1338">
        <f t="shared" si="490"/>
        <v>0</v>
      </c>
      <c r="AX1338">
        <f t="shared" si="490"/>
        <v>0</v>
      </c>
      <c r="AY1338">
        <f t="shared" si="484"/>
        <v>0</v>
      </c>
      <c r="AZ1338">
        <f t="shared" si="490"/>
        <v>0</v>
      </c>
      <c r="BA1338">
        <f t="shared" si="490"/>
        <v>0</v>
      </c>
      <c r="BB1338">
        <f t="shared" si="490"/>
        <v>0</v>
      </c>
      <c r="BC1338">
        <f t="shared" si="490"/>
        <v>0</v>
      </c>
      <c r="BD1338">
        <f t="shared" si="490"/>
        <v>0</v>
      </c>
      <c r="BE1338">
        <f t="shared" si="490"/>
        <v>0</v>
      </c>
      <c r="BF1338">
        <f t="shared" si="490"/>
        <v>0</v>
      </c>
      <c r="BG1338">
        <f t="shared" si="490"/>
        <v>0</v>
      </c>
      <c r="BH1338">
        <f t="shared" si="490"/>
        <v>0</v>
      </c>
      <c r="BI1338">
        <f t="shared" si="490"/>
        <v>0</v>
      </c>
      <c r="BJ1338">
        <f t="shared" si="490"/>
        <v>0</v>
      </c>
      <c r="BK1338">
        <f t="shared" si="490"/>
        <v>0</v>
      </c>
      <c r="BL1338">
        <f t="shared" si="490"/>
        <v>0</v>
      </c>
      <c r="BM1338">
        <f t="shared" si="490"/>
        <v>0</v>
      </c>
      <c r="BN1338">
        <f t="shared" si="490"/>
        <v>0</v>
      </c>
      <c r="BO1338">
        <f t="shared" si="490"/>
        <v>0</v>
      </c>
      <c r="BP1338">
        <f t="shared" si="490"/>
        <v>0</v>
      </c>
      <c r="BQ1338">
        <f t="shared" si="490"/>
        <v>0</v>
      </c>
      <c r="BR1338">
        <f t="shared" si="490"/>
        <v>0</v>
      </c>
    </row>
    <row r="1339" spans="2:70" x14ac:dyDescent="0.2">
      <c r="B1339" s="1" t="str">
        <f>IF(ISBLANK(N1339),"",YEAR(O1339))</f>
        <v/>
      </c>
      <c r="C1339" s="12">
        <f>IF(ISBLANK(M1339),"",MONTH(O1339))</f>
        <v>1</v>
      </c>
      <c r="D1339" s="1" t="str">
        <f>IF(ISBLANK(N1339),"",WEEKNUM(O1339))</f>
        <v/>
      </c>
      <c r="E1339" s="1" t="str">
        <f>S1339&amp;R1339</f>
        <v/>
      </c>
      <c r="H1339" s="1" t="str">
        <f>IF(ISBLANK(N1339),"",IF(SUM(AC1339:CO1339)=0,"other",INDEX(AC$6:CO$6,MATCH(1,AC1339:CO1339,0))))</f>
        <v/>
      </c>
      <c r="I1339" s="1" t="str" cm="1">
        <f t="array" ref="I1339">IF(ISBLANK(N1339),"",INDEX($AC$7:$CO$7,,MATCH(H1339,$AC$6:$CO$6,0)))</f>
        <v/>
      </c>
      <c r="L1339" s="1" t="str">
        <f>IF(ISBLANK(J1339),H1339,J1339)</f>
        <v/>
      </c>
      <c r="M1339" s="1" t="str">
        <f>IF(ISBLANK(K1339),I1339,K1339)</f>
        <v/>
      </c>
      <c r="AA1339">
        <f t="shared" si="489"/>
        <v>0</v>
      </c>
      <c r="AB1339">
        <f t="shared" si="489"/>
        <v>0</v>
      </c>
      <c r="AC1339">
        <f t="shared" si="480"/>
        <v>0</v>
      </c>
      <c r="AD1339">
        <f t="shared" si="481"/>
        <v>0</v>
      </c>
      <c r="AE1339">
        <f t="shared" si="481"/>
        <v>0</v>
      </c>
      <c r="AF1339">
        <f t="shared" si="481"/>
        <v>0</v>
      </c>
      <c r="AG1339">
        <f t="shared" si="482"/>
        <v>0</v>
      </c>
      <c r="AH1339">
        <f t="shared" si="480"/>
        <v>0</v>
      </c>
      <c r="AI1339">
        <f t="shared" si="480"/>
        <v>0</v>
      </c>
      <c r="AJ1339">
        <f t="shared" si="480"/>
        <v>0</v>
      </c>
      <c r="AK1339">
        <f t="shared" si="490"/>
        <v>0</v>
      </c>
      <c r="AL1339">
        <f t="shared" si="490"/>
        <v>0</v>
      </c>
      <c r="AM1339">
        <f t="shared" si="490"/>
        <v>0</v>
      </c>
      <c r="AN1339">
        <f t="shared" si="490"/>
        <v>0</v>
      </c>
      <c r="AO1339">
        <f t="shared" si="490"/>
        <v>0</v>
      </c>
      <c r="AP1339">
        <f t="shared" si="490"/>
        <v>0</v>
      </c>
      <c r="AQ1339">
        <f t="shared" si="490"/>
        <v>0</v>
      </c>
      <c r="AR1339">
        <f t="shared" si="490"/>
        <v>0</v>
      </c>
      <c r="AS1339">
        <f t="shared" si="490"/>
        <v>0</v>
      </c>
      <c r="AT1339">
        <f t="shared" si="490"/>
        <v>0</v>
      </c>
      <c r="AU1339">
        <f t="shared" si="490"/>
        <v>0</v>
      </c>
      <c r="AV1339">
        <f t="shared" si="490"/>
        <v>0</v>
      </c>
      <c r="AW1339">
        <f t="shared" si="490"/>
        <v>0</v>
      </c>
      <c r="AX1339">
        <f t="shared" si="490"/>
        <v>0</v>
      </c>
      <c r="AY1339">
        <f t="shared" si="484"/>
        <v>0</v>
      </c>
      <c r="AZ1339">
        <f t="shared" si="490"/>
        <v>0</v>
      </c>
      <c r="BA1339">
        <f t="shared" si="490"/>
        <v>0</v>
      </c>
      <c r="BB1339">
        <f t="shared" si="490"/>
        <v>0</v>
      </c>
      <c r="BC1339">
        <f t="shared" si="490"/>
        <v>0</v>
      </c>
      <c r="BD1339">
        <f t="shared" si="490"/>
        <v>0</v>
      </c>
      <c r="BE1339">
        <f t="shared" si="490"/>
        <v>0</v>
      </c>
      <c r="BF1339">
        <f t="shared" si="490"/>
        <v>0</v>
      </c>
      <c r="BG1339">
        <f t="shared" si="490"/>
        <v>0</v>
      </c>
      <c r="BH1339">
        <f t="shared" si="490"/>
        <v>0</v>
      </c>
      <c r="BI1339">
        <f t="shared" si="490"/>
        <v>0</v>
      </c>
      <c r="BJ1339">
        <f t="shared" si="490"/>
        <v>0</v>
      </c>
      <c r="BK1339">
        <f t="shared" si="490"/>
        <v>0</v>
      </c>
      <c r="BL1339">
        <f t="shared" si="490"/>
        <v>0</v>
      </c>
      <c r="BM1339">
        <f t="shared" si="490"/>
        <v>0</v>
      </c>
      <c r="BN1339">
        <f t="shared" si="490"/>
        <v>0</v>
      </c>
      <c r="BO1339">
        <f t="shared" si="490"/>
        <v>0</v>
      </c>
      <c r="BP1339">
        <f t="shared" si="490"/>
        <v>0</v>
      </c>
      <c r="BQ1339">
        <f t="shared" si="490"/>
        <v>0</v>
      </c>
      <c r="BR1339">
        <f t="shared" si="490"/>
        <v>0</v>
      </c>
    </row>
    <row r="1340" spans="2:70" x14ac:dyDescent="0.2">
      <c r="B1340" s="1" t="str">
        <f>IF(ISBLANK(N1340),"",YEAR(O1340))</f>
        <v/>
      </c>
      <c r="C1340" s="12">
        <f>IF(ISBLANK(M1340),"",MONTH(O1340))</f>
        <v>1</v>
      </c>
      <c r="D1340" s="1" t="str">
        <f>IF(ISBLANK(N1340),"",WEEKNUM(O1340))</f>
        <v/>
      </c>
      <c r="E1340" s="1" t="str">
        <f>S1340&amp;R1340</f>
        <v/>
      </c>
      <c r="H1340" s="1" t="str">
        <f>IF(ISBLANK(N1340),"",IF(SUM(AC1340:CO1340)=0,"other",INDEX(AC$6:CO$6,MATCH(1,AC1340:CO1340,0))))</f>
        <v/>
      </c>
      <c r="I1340" s="1" t="str" cm="1">
        <f t="array" ref="I1340">IF(ISBLANK(N1340),"",INDEX($AC$7:$CO$7,,MATCH(H1340,$AC$6:$CO$6,0)))</f>
        <v/>
      </c>
      <c r="L1340" s="1" t="str">
        <f>IF(ISBLANK(J1340),H1340,J1340)</f>
        <v/>
      </c>
      <c r="M1340" s="1" t="str">
        <f>IF(ISBLANK(K1340),I1340,K1340)</f>
        <v/>
      </c>
      <c r="AA1340">
        <f t="shared" si="489"/>
        <v>0</v>
      </c>
      <c r="AB1340">
        <f t="shared" si="489"/>
        <v>0</v>
      </c>
      <c r="AC1340">
        <f t="shared" si="480"/>
        <v>0</v>
      </c>
      <c r="AD1340">
        <f t="shared" si="481"/>
        <v>0</v>
      </c>
      <c r="AE1340">
        <f t="shared" si="481"/>
        <v>0</v>
      </c>
      <c r="AF1340">
        <f t="shared" si="481"/>
        <v>0</v>
      </c>
      <c r="AG1340">
        <f t="shared" si="482"/>
        <v>0</v>
      </c>
      <c r="AH1340">
        <f t="shared" si="480"/>
        <v>0</v>
      </c>
      <c r="AI1340">
        <f t="shared" si="480"/>
        <v>0</v>
      </c>
      <c r="AJ1340">
        <f t="shared" si="480"/>
        <v>0</v>
      </c>
      <c r="AK1340">
        <f t="shared" si="490"/>
        <v>0</v>
      </c>
      <c r="AL1340">
        <f t="shared" si="490"/>
        <v>0</v>
      </c>
      <c r="AM1340">
        <f t="shared" si="490"/>
        <v>0</v>
      </c>
      <c r="AN1340">
        <f t="shared" si="490"/>
        <v>0</v>
      </c>
      <c r="AO1340">
        <f t="shared" si="490"/>
        <v>0</v>
      </c>
      <c r="AP1340">
        <f t="shared" si="490"/>
        <v>0</v>
      </c>
      <c r="AQ1340">
        <f t="shared" si="490"/>
        <v>0</v>
      </c>
      <c r="AR1340">
        <f t="shared" si="490"/>
        <v>0</v>
      </c>
      <c r="AS1340">
        <f t="shared" si="490"/>
        <v>0</v>
      </c>
      <c r="AT1340">
        <f t="shared" si="490"/>
        <v>0</v>
      </c>
      <c r="AU1340">
        <f t="shared" si="490"/>
        <v>0</v>
      </c>
      <c r="AV1340">
        <f t="shared" si="490"/>
        <v>0</v>
      </c>
      <c r="AW1340">
        <f t="shared" si="490"/>
        <v>0</v>
      </c>
      <c r="AX1340">
        <f t="shared" si="490"/>
        <v>0</v>
      </c>
      <c r="AY1340">
        <f t="shared" si="484"/>
        <v>0</v>
      </c>
      <c r="AZ1340">
        <f t="shared" si="490"/>
        <v>0</v>
      </c>
      <c r="BA1340">
        <f t="shared" si="490"/>
        <v>0</v>
      </c>
      <c r="BB1340">
        <f t="shared" si="490"/>
        <v>0</v>
      </c>
      <c r="BC1340">
        <f t="shared" si="490"/>
        <v>0</v>
      </c>
      <c r="BD1340">
        <f t="shared" si="490"/>
        <v>0</v>
      </c>
      <c r="BE1340">
        <f t="shared" si="490"/>
        <v>0</v>
      </c>
      <c r="BF1340">
        <f t="shared" si="490"/>
        <v>0</v>
      </c>
      <c r="BG1340">
        <f t="shared" si="490"/>
        <v>0</v>
      </c>
      <c r="BH1340">
        <f t="shared" si="490"/>
        <v>0</v>
      </c>
      <c r="BI1340">
        <f t="shared" si="490"/>
        <v>0</v>
      </c>
      <c r="BJ1340">
        <f t="shared" si="490"/>
        <v>0</v>
      </c>
      <c r="BK1340">
        <f t="shared" si="490"/>
        <v>0</v>
      </c>
      <c r="BL1340">
        <f t="shared" si="490"/>
        <v>0</v>
      </c>
      <c r="BM1340">
        <f t="shared" si="490"/>
        <v>0</v>
      </c>
      <c r="BN1340">
        <f t="shared" si="490"/>
        <v>0</v>
      </c>
      <c r="BO1340">
        <f t="shared" si="490"/>
        <v>0</v>
      </c>
      <c r="BP1340">
        <f t="shared" si="490"/>
        <v>0</v>
      </c>
      <c r="BQ1340">
        <f t="shared" si="490"/>
        <v>0</v>
      </c>
      <c r="BR1340">
        <f t="shared" si="490"/>
        <v>0</v>
      </c>
    </row>
    <row r="1341" spans="2:70" x14ac:dyDescent="0.2">
      <c r="B1341" s="1" t="str">
        <f>IF(ISBLANK(N1341),"",YEAR(O1341))</f>
        <v/>
      </c>
      <c r="C1341" s="12">
        <f>IF(ISBLANK(M1341),"",MONTH(O1341))</f>
        <v>1</v>
      </c>
      <c r="D1341" s="1" t="str">
        <f>IF(ISBLANK(N1341),"",WEEKNUM(O1341))</f>
        <v/>
      </c>
      <c r="E1341" s="1" t="str">
        <f>S1341&amp;R1341</f>
        <v/>
      </c>
      <c r="H1341" s="1" t="str">
        <f>IF(ISBLANK(N1341),"",IF(SUM(AC1341:CO1341)=0,"other",INDEX(AC$6:CO$6,MATCH(1,AC1341:CO1341,0))))</f>
        <v/>
      </c>
      <c r="I1341" s="1" t="str" cm="1">
        <f t="array" ref="I1341">IF(ISBLANK(N1341),"",INDEX($AC$7:$CO$7,,MATCH(H1341,$AC$6:$CO$6,0)))</f>
        <v/>
      </c>
      <c r="L1341" s="1" t="str">
        <f>IF(ISBLANK(J1341),H1341,J1341)</f>
        <v/>
      </c>
      <c r="M1341" s="1" t="str">
        <f>IF(ISBLANK(K1341),I1341,K1341)</f>
        <v/>
      </c>
      <c r="AA1341">
        <f t="shared" si="489"/>
        <v>0</v>
      </c>
      <c r="AB1341">
        <f t="shared" si="489"/>
        <v>0</v>
      </c>
      <c r="AC1341">
        <f t="shared" si="480"/>
        <v>0</v>
      </c>
      <c r="AD1341">
        <f t="shared" si="481"/>
        <v>0</v>
      </c>
      <c r="AE1341">
        <f t="shared" si="481"/>
        <v>0</v>
      </c>
      <c r="AF1341">
        <f t="shared" si="481"/>
        <v>0</v>
      </c>
      <c r="AG1341">
        <f t="shared" si="482"/>
        <v>0</v>
      </c>
      <c r="AH1341">
        <f t="shared" si="480"/>
        <v>0</v>
      </c>
      <c r="AI1341">
        <f t="shared" si="480"/>
        <v>0</v>
      </c>
      <c r="AJ1341">
        <f t="shared" si="480"/>
        <v>0</v>
      </c>
      <c r="AK1341">
        <f t="shared" si="490"/>
        <v>0</v>
      </c>
      <c r="AL1341">
        <f t="shared" si="490"/>
        <v>0</v>
      </c>
      <c r="AM1341">
        <f t="shared" si="490"/>
        <v>0</v>
      </c>
      <c r="AN1341">
        <f t="shared" si="490"/>
        <v>0</v>
      </c>
      <c r="AO1341">
        <f t="shared" si="490"/>
        <v>0</v>
      </c>
      <c r="AP1341">
        <f t="shared" si="490"/>
        <v>0</v>
      </c>
      <c r="AQ1341">
        <f t="shared" si="490"/>
        <v>0</v>
      </c>
      <c r="AR1341">
        <f t="shared" si="490"/>
        <v>0</v>
      </c>
      <c r="AS1341">
        <f t="shared" si="490"/>
        <v>0</v>
      </c>
      <c r="AT1341">
        <f t="shared" si="490"/>
        <v>0</v>
      </c>
      <c r="AU1341">
        <f t="shared" si="490"/>
        <v>0</v>
      </c>
      <c r="AV1341">
        <f t="shared" si="490"/>
        <v>0</v>
      </c>
      <c r="AW1341">
        <f t="shared" si="490"/>
        <v>0</v>
      </c>
      <c r="AX1341">
        <f t="shared" si="490"/>
        <v>0</v>
      </c>
      <c r="AY1341">
        <f t="shared" si="484"/>
        <v>0</v>
      </c>
      <c r="AZ1341">
        <f t="shared" si="490"/>
        <v>0</v>
      </c>
      <c r="BA1341">
        <f t="shared" si="490"/>
        <v>0</v>
      </c>
      <c r="BB1341">
        <f t="shared" si="490"/>
        <v>0</v>
      </c>
      <c r="BC1341">
        <f t="shared" si="490"/>
        <v>0</v>
      </c>
      <c r="BD1341">
        <f t="shared" si="490"/>
        <v>0</v>
      </c>
      <c r="BE1341">
        <f t="shared" si="490"/>
        <v>0</v>
      </c>
      <c r="BF1341">
        <f t="shared" si="490"/>
        <v>0</v>
      </c>
      <c r="BG1341">
        <f t="shared" si="490"/>
        <v>0</v>
      </c>
      <c r="BH1341">
        <f t="shared" si="490"/>
        <v>0</v>
      </c>
      <c r="BI1341">
        <f t="shared" si="490"/>
        <v>0</v>
      </c>
      <c r="BJ1341">
        <f t="shared" si="490"/>
        <v>0</v>
      </c>
      <c r="BK1341">
        <f t="shared" si="490"/>
        <v>0</v>
      </c>
      <c r="BL1341">
        <f t="shared" si="490"/>
        <v>0</v>
      </c>
      <c r="BM1341">
        <f t="shared" si="490"/>
        <v>0</v>
      </c>
      <c r="BN1341">
        <f t="shared" si="490"/>
        <v>0</v>
      </c>
      <c r="BO1341">
        <f t="shared" si="490"/>
        <v>0</v>
      </c>
      <c r="BP1341">
        <f t="shared" si="490"/>
        <v>0</v>
      </c>
      <c r="BQ1341">
        <f t="shared" si="490"/>
        <v>0</v>
      </c>
      <c r="BR1341">
        <f t="shared" si="490"/>
        <v>0</v>
      </c>
    </row>
    <row r="1342" spans="2:70" x14ac:dyDescent="0.2">
      <c r="B1342" s="1" t="str">
        <f>IF(ISBLANK(N1342),"",YEAR(O1342))</f>
        <v/>
      </c>
      <c r="C1342" s="12">
        <f>IF(ISBLANK(M1342),"",MONTH(O1342))</f>
        <v>1</v>
      </c>
      <c r="D1342" s="1" t="str">
        <f>IF(ISBLANK(N1342),"",WEEKNUM(O1342))</f>
        <v/>
      </c>
      <c r="E1342" s="1" t="str">
        <f>S1342&amp;R1342</f>
        <v/>
      </c>
      <c r="H1342" s="1" t="str">
        <f>IF(ISBLANK(N1342),"",IF(SUM(AC1342:CO1342)=0,"other",INDEX(AC$6:CO$6,MATCH(1,AC1342:CO1342,0))))</f>
        <v/>
      </c>
      <c r="I1342" s="1" t="str" cm="1">
        <f t="array" ref="I1342">IF(ISBLANK(N1342),"",INDEX($AC$7:$CO$7,,MATCH(H1342,$AC$6:$CO$6,0)))</f>
        <v/>
      </c>
      <c r="L1342" s="1" t="str">
        <f>IF(ISBLANK(J1342),H1342,J1342)</f>
        <v/>
      </c>
      <c r="M1342" s="1" t="str">
        <f>IF(ISBLANK(K1342),I1342,K1342)</f>
        <v/>
      </c>
      <c r="AA1342">
        <f t="shared" si="489"/>
        <v>0</v>
      </c>
      <c r="AB1342">
        <f t="shared" si="489"/>
        <v>0</v>
      </c>
      <c r="AC1342">
        <f t="shared" si="480"/>
        <v>0</v>
      </c>
      <c r="AD1342">
        <f t="shared" si="481"/>
        <v>0</v>
      </c>
      <c r="AE1342">
        <f t="shared" si="481"/>
        <v>0</v>
      </c>
      <c r="AF1342">
        <f t="shared" si="481"/>
        <v>0</v>
      </c>
      <c r="AG1342">
        <f t="shared" si="482"/>
        <v>0</v>
      </c>
      <c r="AH1342">
        <f t="shared" si="480"/>
        <v>0</v>
      </c>
      <c r="AI1342">
        <f t="shared" si="480"/>
        <v>0</v>
      </c>
      <c r="AJ1342">
        <f t="shared" si="480"/>
        <v>0</v>
      </c>
      <c r="AK1342">
        <f t="shared" si="490"/>
        <v>0</v>
      </c>
      <c r="AL1342">
        <f t="shared" si="490"/>
        <v>0</v>
      </c>
      <c r="AM1342">
        <f t="shared" si="490"/>
        <v>0</v>
      </c>
      <c r="AN1342">
        <f t="shared" si="490"/>
        <v>0</v>
      </c>
      <c r="AO1342">
        <f t="shared" si="490"/>
        <v>0</v>
      </c>
      <c r="AP1342">
        <f t="shared" si="490"/>
        <v>0</v>
      </c>
      <c r="AQ1342">
        <f t="shared" si="490"/>
        <v>0</v>
      </c>
      <c r="AR1342">
        <f t="shared" si="490"/>
        <v>0</v>
      </c>
      <c r="AS1342">
        <f t="shared" si="490"/>
        <v>0</v>
      </c>
      <c r="AT1342">
        <f t="shared" si="490"/>
        <v>0</v>
      </c>
      <c r="AU1342">
        <f t="shared" si="490"/>
        <v>0</v>
      </c>
      <c r="AV1342">
        <f t="shared" ref="AV1342:BR1353" si="491">IF(ISERROR(FIND(AV$5,$E1342)),0,1)</f>
        <v>0</v>
      </c>
      <c r="AW1342">
        <f t="shared" si="491"/>
        <v>0</v>
      </c>
      <c r="AX1342">
        <f t="shared" si="491"/>
        <v>0</v>
      </c>
      <c r="AY1342">
        <f t="shared" si="484"/>
        <v>0</v>
      </c>
      <c r="AZ1342">
        <f t="shared" si="491"/>
        <v>0</v>
      </c>
      <c r="BA1342">
        <f t="shared" si="490"/>
        <v>0</v>
      </c>
      <c r="BB1342">
        <f t="shared" si="490"/>
        <v>0</v>
      </c>
      <c r="BC1342">
        <f t="shared" si="490"/>
        <v>0</v>
      </c>
      <c r="BD1342">
        <f t="shared" si="490"/>
        <v>0</v>
      </c>
      <c r="BE1342">
        <f t="shared" si="490"/>
        <v>0</v>
      </c>
      <c r="BF1342">
        <f t="shared" si="490"/>
        <v>0</v>
      </c>
      <c r="BG1342">
        <f t="shared" si="490"/>
        <v>0</v>
      </c>
      <c r="BH1342">
        <f t="shared" si="490"/>
        <v>0</v>
      </c>
      <c r="BI1342">
        <f t="shared" si="490"/>
        <v>0</v>
      </c>
      <c r="BJ1342">
        <f t="shared" si="490"/>
        <v>0</v>
      </c>
      <c r="BK1342">
        <f t="shared" si="490"/>
        <v>0</v>
      </c>
      <c r="BL1342">
        <f t="shared" si="490"/>
        <v>0</v>
      </c>
      <c r="BM1342">
        <f t="shared" si="490"/>
        <v>0</v>
      </c>
      <c r="BN1342">
        <f t="shared" si="490"/>
        <v>0</v>
      </c>
      <c r="BO1342">
        <f t="shared" si="490"/>
        <v>0</v>
      </c>
      <c r="BP1342">
        <f t="shared" si="490"/>
        <v>0</v>
      </c>
      <c r="BQ1342">
        <f t="shared" si="491"/>
        <v>0</v>
      </c>
      <c r="BR1342">
        <f t="shared" si="491"/>
        <v>0</v>
      </c>
    </row>
    <row r="1343" spans="2:70" x14ac:dyDescent="0.2">
      <c r="B1343" s="1" t="str">
        <f>IF(ISBLANK(N1343),"",YEAR(O1343))</f>
        <v/>
      </c>
      <c r="C1343" s="12">
        <f>IF(ISBLANK(M1343),"",MONTH(O1343))</f>
        <v>1</v>
      </c>
      <c r="D1343" s="1" t="str">
        <f>IF(ISBLANK(N1343),"",WEEKNUM(O1343))</f>
        <v/>
      </c>
      <c r="E1343" s="1" t="str">
        <f>S1343&amp;R1343</f>
        <v/>
      </c>
      <c r="H1343" s="1" t="str">
        <f>IF(ISBLANK(N1343),"",IF(SUM(AC1343:CO1343)=0,"other",INDEX(AC$6:CO$6,MATCH(1,AC1343:CO1343,0))))</f>
        <v/>
      </c>
      <c r="I1343" s="1" t="str" cm="1">
        <f t="array" ref="I1343">IF(ISBLANK(N1343),"",INDEX($AC$7:$CO$7,,MATCH(H1343,$AC$6:$CO$6,0)))</f>
        <v/>
      </c>
      <c r="L1343" s="1" t="str">
        <f>IF(ISBLANK(J1343),H1343,J1343)</f>
        <v/>
      </c>
      <c r="M1343" s="1" t="str">
        <f>IF(ISBLANK(K1343),I1343,K1343)</f>
        <v/>
      </c>
      <c r="AA1343">
        <f t="shared" si="489"/>
        <v>0</v>
      </c>
      <c r="AB1343">
        <f t="shared" si="489"/>
        <v>0</v>
      </c>
      <c r="AC1343">
        <f t="shared" si="480"/>
        <v>0</v>
      </c>
      <c r="AD1343">
        <f t="shared" si="481"/>
        <v>0</v>
      </c>
      <c r="AE1343">
        <f t="shared" si="481"/>
        <v>0</v>
      </c>
      <c r="AF1343">
        <f t="shared" si="481"/>
        <v>0</v>
      </c>
      <c r="AG1343">
        <f t="shared" si="482"/>
        <v>0</v>
      </c>
      <c r="AH1343">
        <f t="shared" si="480"/>
        <v>0</v>
      </c>
      <c r="AI1343">
        <f t="shared" si="480"/>
        <v>0</v>
      </c>
      <c r="AJ1343">
        <f t="shared" si="480"/>
        <v>0</v>
      </c>
      <c r="AK1343">
        <f t="shared" si="480"/>
        <v>0</v>
      </c>
      <c r="AL1343">
        <f t="shared" si="480"/>
        <v>0</v>
      </c>
      <c r="AM1343">
        <f t="shared" si="480"/>
        <v>0</v>
      </c>
      <c r="AN1343">
        <f t="shared" si="480"/>
        <v>0</v>
      </c>
      <c r="AO1343">
        <f t="shared" si="480"/>
        <v>0</v>
      </c>
      <c r="AP1343">
        <f t="shared" si="480"/>
        <v>0</v>
      </c>
      <c r="AQ1343">
        <f t="shared" si="480"/>
        <v>0</v>
      </c>
      <c r="AR1343">
        <f t="shared" si="480"/>
        <v>0</v>
      </c>
      <c r="AS1343">
        <f t="shared" si="480"/>
        <v>0</v>
      </c>
      <c r="AT1343">
        <f t="shared" si="480"/>
        <v>0</v>
      </c>
      <c r="AU1343">
        <f t="shared" si="480"/>
        <v>0</v>
      </c>
      <c r="AV1343">
        <f t="shared" si="491"/>
        <v>0</v>
      </c>
      <c r="AW1343">
        <f t="shared" si="491"/>
        <v>0</v>
      </c>
      <c r="AX1343">
        <f t="shared" si="491"/>
        <v>0</v>
      </c>
      <c r="AY1343">
        <f t="shared" si="484"/>
        <v>0</v>
      </c>
      <c r="AZ1343">
        <f t="shared" si="491"/>
        <v>0</v>
      </c>
      <c r="BA1343">
        <f t="shared" si="491"/>
        <v>0</v>
      </c>
      <c r="BB1343">
        <f t="shared" si="491"/>
        <v>0</v>
      </c>
      <c r="BC1343">
        <f t="shared" si="491"/>
        <v>0</v>
      </c>
      <c r="BD1343">
        <f t="shared" si="491"/>
        <v>0</v>
      </c>
      <c r="BE1343">
        <f t="shared" si="491"/>
        <v>0</v>
      </c>
      <c r="BF1343">
        <f t="shared" si="491"/>
        <v>0</v>
      </c>
      <c r="BG1343">
        <f t="shared" si="491"/>
        <v>0</v>
      </c>
      <c r="BH1343">
        <f t="shared" si="491"/>
        <v>0</v>
      </c>
      <c r="BI1343">
        <f t="shared" si="491"/>
        <v>0</v>
      </c>
      <c r="BJ1343">
        <f t="shared" si="491"/>
        <v>0</v>
      </c>
      <c r="BK1343">
        <f t="shared" si="491"/>
        <v>0</v>
      </c>
      <c r="BL1343">
        <f t="shared" si="491"/>
        <v>0</v>
      </c>
      <c r="BM1343">
        <f t="shared" si="491"/>
        <v>0</v>
      </c>
      <c r="BN1343">
        <f t="shared" si="491"/>
        <v>0</v>
      </c>
      <c r="BO1343">
        <f t="shared" si="491"/>
        <v>0</v>
      </c>
      <c r="BP1343">
        <f t="shared" si="491"/>
        <v>0</v>
      </c>
      <c r="BQ1343">
        <f t="shared" si="491"/>
        <v>0</v>
      </c>
      <c r="BR1343">
        <f t="shared" si="491"/>
        <v>0</v>
      </c>
    </row>
    <row r="1344" spans="2:70" x14ac:dyDescent="0.2">
      <c r="B1344" s="1" t="str">
        <f>IF(ISBLANK(N1344),"",YEAR(O1344))</f>
        <v/>
      </c>
      <c r="C1344" s="12">
        <f>IF(ISBLANK(M1344),"",MONTH(O1344))</f>
        <v>1</v>
      </c>
      <c r="D1344" s="1" t="str">
        <f>IF(ISBLANK(N1344),"",WEEKNUM(O1344))</f>
        <v/>
      </c>
      <c r="E1344" s="1" t="str">
        <f>S1344&amp;R1344</f>
        <v/>
      </c>
      <c r="H1344" s="1" t="str">
        <f>IF(ISBLANK(N1344),"",IF(SUM(AC1344:CO1344)=0,"other",INDEX(AC$6:CO$6,MATCH(1,AC1344:CO1344,0))))</f>
        <v/>
      </c>
      <c r="I1344" s="1" t="str" cm="1">
        <f t="array" ref="I1344">IF(ISBLANK(N1344),"",INDEX($AC$7:$CO$7,,MATCH(H1344,$AC$6:$CO$6,0)))</f>
        <v/>
      </c>
      <c r="L1344" s="1" t="str">
        <f>IF(ISBLANK(J1344),H1344,J1344)</f>
        <v/>
      </c>
      <c r="M1344" s="1" t="str">
        <f>IF(ISBLANK(K1344),I1344,K1344)</f>
        <v/>
      </c>
      <c r="AA1344">
        <f t="shared" si="489"/>
        <v>0</v>
      </c>
      <c r="AB1344">
        <f t="shared" si="489"/>
        <v>0</v>
      </c>
      <c r="AC1344">
        <f t="shared" si="480"/>
        <v>0</v>
      </c>
      <c r="AD1344">
        <f t="shared" si="481"/>
        <v>0</v>
      </c>
      <c r="AE1344">
        <f t="shared" si="481"/>
        <v>0</v>
      </c>
      <c r="AF1344">
        <f t="shared" si="481"/>
        <v>0</v>
      </c>
      <c r="AG1344">
        <f t="shared" si="482"/>
        <v>0</v>
      </c>
      <c r="AH1344">
        <f t="shared" si="480"/>
        <v>0</v>
      </c>
      <c r="AI1344">
        <f t="shared" si="480"/>
        <v>0</v>
      </c>
      <c r="AJ1344">
        <f t="shared" si="480"/>
        <v>0</v>
      </c>
      <c r="AK1344">
        <f t="shared" si="480"/>
        <v>0</v>
      </c>
      <c r="AL1344">
        <f t="shared" si="480"/>
        <v>0</v>
      </c>
      <c r="AM1344">
        <f t="shared" si="480"/>
        <v>0</v>
      </c>
      <c r="AN1344">
        <f t="shared" si="480"/>
        <v>0</v>
      </c>
      <c r="AO1344">
        <f t="shared" si="480"/>
        <v>0</v>
      </c>
      <c r="AP1344">
        <f t="shared" si="480"/>
        <v>0</v>
      </c>
      <c r="AQ1344">
        <f t="shared" si="480"/>
        <v>0</v>
      </c>
      <c r="AR1344">
        <f t="shared" si="480"/>
        <v>0</v>
      </c>
      <c r="AS1344">
        <f t="shared" si="480"/>
        <v>0</v>
      </c>
      <c r="AT1344">
        <f t="shared" si="480"/>
        <v>0</v>
      </c>
      <c r="AU1344">
        <f t="shared" si="480"/>
        <v>0</v>
      </c>
      <c r="AV1344">
        <f t="shared" si="491"/>
        <v>0</v>
      </c>
      <c r="AW1344">
        <f t="shared" si="491"/>
        <v>0</v>
      </c>
      <c r="AX1344">
        <f t="shared" si="491"/>
        <v>0</v>
      </c>
      <c r="AY1344">
        <f t="shared" si="484"/>
        <v>0</v>
      </c>
      <c r="AZ1344">
        <f t="shared" si="491"/>
        <v>0</v>
      </c>
      <c r="BA1344">
        <f t="shared" si="491"/>
        <v>0</v>
      </c>
      <c r="BB1344">
        <f t="shared" si="491"/>
        <v>0</v>
      </c>
      <c r="BC1344">
        <f t="shared" si="491"/>
        <v>0</v>
      </c>
      <c r="BD1344">
        <f t="shared" si="491"/>
        <v>0</v>
      </c>
      <c r="BE1344">
        <f t="shared" si="491"/>
        <v>0</v>
      </c>
      <c r="BF1344">
        <f t="shared" si="491"/>
        <v>0</v>
      </c>
      <c r="BG1344">
        <f t="shared" si="491"/>
        <v>0</v>
      </c>
      <c r="BH1344">
        <f t="shared" si="491"/>
        <v>0</v>
      </c>
      <c r="BI1344">
        <f t="shared" si="491"/>
        <v>0</v>
      </c>
      <c r="BJ1344">
        <f t="shared" si="491"/>
        <v>0</v>
      </c>
      <c r="BK1344">
        <f t="shared" si="491"/>
        <v>0</v>
      </c>
      <c r="BL1344">
        <f t="shared" si="491"/>
        <v>0</v>
      </c>
      <c r="BM1344">
        <f t="shared" si="491"/>
        <v>0</v>
      </c>
      <c r="BN1344">
        <f t="shared" si="491"/>
        <v>0</v>
      </c>
      <c r="BO1344">
        <f t="shared" si="491"/>
        <v>0</v>
      </c>
      <c r="BP1344">
        <f t="shared" si="491"/>
        <v>0</v>
      </c>
      <c r="BQ1344">
        <f t="shared" si="491"/>
        <v>0</v>
      </c>
      <c r="BR1344">
        <f t="shared" si="491"/>
        <v>0</v>
      </c>
    </row>
    <row r="1345" spans="2:70" x14ac:dyDescent="0.2">
      <c r="B1345" s="1" t="str">
        <f>IF(ISBLANK(N1345),"",YEAR(O1345))</f>
        <v/>
      </c>
      <c r="C1345" s="12">
        <f>IF(ISBLANK(M1345),"",MONTH(O1345))</f>
        <v>1</v>
      </c>
      <c r="D1345" s="1" t="str">
        <f>IF(ISBLANK(N1345),"",WEEKNUM(O1345))</f>
        <v/>
      </c>
      <c r="E1345" s="1" t="str">
        <f>S1345&amp;R1345</f>
        <v/>
      </c>
      <c r="H1345" s="1" t="str">
        <f>IF(ISBLANK(N1345),"",IF(SUM(AC1345:CO1345)=0,"other",INDEX(AC$6:CO$6,MATCH(1,AC1345:CO1345,0))))</f>
        <v/>
      </c>
      <c r="I1345" s="1" t="str" cm="1">
        <f t="array" ref="I1345">IF(ISBLANK(N1345),"",INDEX($AC$7:$CO$7,,MATCH(H1345,$AC$6:$CO$6,0)))</f>
        <v/>
      </c>
      <c r="L1345" s="1" t="str">
        <f>IF(ISBLANK(J1345),H1345,J1345)</f>
        <v/>
      </c>
      <c r="M1345" s="1" t="str">
        <f>IF(ISBLANK(K1345),I1345,K1345)</f>
        <v/>
      </c>
      <c r="AA1345">
        <f t="shared" si="489"/>
        <v>0</v>
      </c>
      <c r="AB1345">
        <f t="shared" si="489"/>
        <v>0</v>
      </c>
      <c r="AC1345">
        <f t="shared" si="480"/>
        <v>0</v>
      </c>
      <c r="AD1345">
        <f t="shared" si="481"/>
        <v>0</v>
      </c>
      <c r="AE1345">
        <f t="shared" si="481"/>
        <v>0</v>
      </c>
      <c r="AF1345">
        <f t="shared" si="481"/>
        <v>0</v>
      </c>
      <c r="AG1345">
        <f t="shared" si="482"/>
        <v>0</v>
      </c>
      <c r="AH1345">
        <f t="shared" si="480"/>
        <v>0</v>
      </c>
      <c r="AI1345">
        <f t="shared" si="480"/>
        <v>0</v>
      </c>
      <c r="AJ1345">
        <f t="shared" si="480"/>
        <v>0</v>
      </c>
      <c r="AK1345">
        <f t="shared" si="480"/>
        <v>0</v>
      </c>
      <c r="AL1345">
        <f t="shared" si="480"/>
        <v>0</v>
      </c>
      <c r="AM1345">
        <f t="shared" si="480"/>
        <v>0</v>
      </c>
      <c r="AN1345">
        <f t="shared" si="480"/>
        <v>0</v>
      </c>
      <c r="AO1345">
        <f t="shared" si="480"/>
        <v>0</v>
      </c>
      <c r="AP1345">
        <f t="shared" si="480"/>
        <v>0</v>
      </c>
      <c r="AQ1345">
        <f t="shared" si="480"/>
        <v>0</v>
      </c>
      <c r="AR1345">
        <f t="shared" si="480"/>
        <v>0</v>
      </c>
      <c r="AS1345">
        <f t="shared" si="480"/>
        <v>0</v>
      </c>
      <c r="AT1345">
        <f t="shared" si="480"/>
        <v>0</v>
      </c>
      <c r="AU1345">
        <f t="shared" si="480"/>
        <v>0</v>
      </c>
      <c r="AV1345">
        <f t="shared" si="491"/>
        <v>0</v>
      </c>
      <c r="AW1345">
        <f t="shared" si="491"/>
        <v>0</v>
      </c>
      <c r="AX1345">
        <f t="shared" si="491"/>
        <v>0</v>
      </c>
      <c r="AY1345">
        <f t="shared" si="484"/>
        <v>0</v>
      </c>
      <c r="AZ1345">
        <f t="shared" si="491"/>
        <v>0</v>
      </c>
      <c r="BA1345">
        <f t="shared" si="491"/>
        <v>0</v>
      </c>
      <c r="BB1345">
        <f t="shared" si="491"/>
        <v>0</v>
      </c>
      <c r="BC1345">
        <f t="shared" si="491"/>
        <v>0</v>
      </c>
      <c r="BD1345">
        <f t="shared" si="491"/>
        <v>0</v>
      </c>
      <c r="BE1345">
        <f t="shared" si="491"/>
        <v>0</v>
      </c>
      <c r="BF1345">
        <f t="shared" si="491"/>
        <v>0</v>
      </c>
      <c r="BG1345">
        <f t="shared" si="491"/>
        <v>0</v>
      </c>
      <c r="BH1345">
        <f t="shared" si="491"/>
        <v>0</v>
      </c>
      <c r="BI1345">
        <f t="shared" si="491"/>
        <v>0</v>
      </c>
      <c r="BJ1345">
        <f t="shared" si="491"/>
        <v>0</v>
      </c>
      <c r="BK1345">
        <f t="shared" si="491"/>
        <v>0</v>
      </c>
      <c r="BL1345">
        <f t="shared" si="491"/>
        <v>0</v>
      </c>
      <c r="BM1345">
        <f t="shared" si="491"/>
        <v>0</v>
      </c>
      <c r="BN1345">
        <f t="shared" si="491"/>
        <v>0</v>
      </c>
      <c r="BO1345">
        <f t="shared" si="491"/>
        <v>0</v>
      </c>
      <c r="BP1345">
        <f t="shared" si="491"/>
        <v>0</v>
      </c>
      <c r="BQ1345">
        <f t="shared" si="491"/>
        <v>0</v>
      </c>
      <c r="BR1345">
        <f t="shared" si="491"/>
        <v>0</v>
      </c>
    </row>
    <row r="1346" spans="2:70" x14ac:dyDescent="0.2">
      <c r="B1346" s="1" t="str">
        <f>IF(ISBLANK(N1346),"",YEAR(O1346))</f>
        <v/>
      </c>
      <c r="C1346" s="12">
        <f>IF(ISBLANK(M1346),"",MONTH(O1346))</f>
        <v>1</v>
      </c>
      <c r="D1346" s="1" t="str">
        <f>IF(ISBLANK(N1346),"",WEEKNUM(O1346))</f>
        <v/>
      </c>
      <c r="E1346" s="1" t="str">
        <f>S1346&amp;R1346</f>
        <v/>
      </c>
      <c r="H1346" s="1" t="str">
        <f>IF(ISBLANK(N1346),"",IF(SUM(AC1346:CO1346)=0,"other",INDEX(AC$6:CO$6,MATCH(1,AC1346:CO1346,0))))</f>
        <v/>
      </c>
      <c r="I1346" s="1" t="str" cm="1">
        <f t="array" ref="I1346">IF(ISBLANK(N1346),"",INDEX($AC$7:$CO$7,,MATCH(H1346,$AC$6:$CO$6,0)))</f>
        <v/>
      </c>
      <c r="L1346" s="1" t="str">
        <f>IF(ISBLANK(J1346),H1346,J1346)</f>
        <v/>
      </c>
      <c r="M1346" s="1" t="str">
        <f>IF(ISBLANK(K1346),I1346,K1346)</f>
        <v/>
      </c>
      <c r="AA1346">
        <f t="shared" si="489"/>
        <v>0</v>
      </c>
      <c r="AB1346">
        <f t="shared" si="489"/>
        <v>0</v>
      </c>
      <c r="AC1346">
        <f t="shared" si="480"/>
        <v>0</v>
      </c>
      <c r="AD1346">
        <f t="shared" si="481"/>
        <v>0</v>
      </c>
      <c r="AE1346">
        <f t="shared" si="481"/>
        <v>0</v>
      </c>
      <c r="AF1346">
        <f t="shared" si="481"/>
        <v>0</v>
      </c>
      <c r="AG1346">
        <f t="shared" si="482"/>
        <v>0</v>
      </c>
      <c r="AH1346">
        <f t="shared" si="480"/>
        <v>0</v>
      </c>
      <c r="AI1346">
        <f t="shared" si="480"/>
        <v>0</v>
      </c>
      <c r="AJ1346">
        <f t="shared" si="480"/>
        <v>0</v>
      </c>
      <c r="AK1346">
        <f t="shared" si="480"/>
        <v>0</v>
      </c>
      <c r="AL1346">
        <f t="shared" si="480"/>
        <v>0</v>
      </c>
      <c r="AM1346">
        <f t="shared" si="480"/>
        <v>0</v>
      </c>
      <c r="AN1346">
        <f t="shared" si="480"/>
        <v>0</v>
      </c>
      <c r="AO1346">
        <f t="shared" si="480"/>
        <v>0</v>
      </c>
      <c r="AP1346">
        <f t="shared" si="480"/>
        <v>0</v>
      </c>
      <c r="AQ1346">
        <f t="shared" si="480"/>
        <v>0</v>
      </c>
      <c r="AR1346">
        <f t="shared" si="480"/>
        <v>0</v>
      </c>
      <c r="AS1346">
        <f t="shared" si="480"/>
        <v>0</v>
      </c>
      <c r="AT1346">
        <f t="shared" si="480"/>
        <v>0</v>
      </c>
      <c r="AU1346">
        <f t="shared" si="480"/>
        <v>0</v>
      </c>
      <c r="AV1346">
        <f t="shared" si="491"/>
        <v>0</v>
      </c>
      <c r="AW1346">
        <f t="shared" si="491"/>
        <v>0</v>
      </c>
      <c r="AX1346">
        <f t="shared" si="491"/>
        <v>0</v>
      </c>
      <c r="AY1346">
        <f t="shared" si="484"/>
        <v>0</v>
      </c>
      <c r="AZ1346">
        <f t="shared" si="491"/>
        <v>0</v>
      </c>
      <c r="BA1346">
        <f t="shared" si="491"/>
        <v>0</v>
      </c>
      <c r="BB1346">
        <f t="shared" si="491"/>
        <v>0</v>
      </c>
      <c r="BC1346">
        <f t="shared" si="491"/>
        <v>0</v>
      </c>
      <c r="BD1346">
        <f t="shared" si="491"/>
        <v>0</v>
      </c>
      <c r="BE1346">
        <f t="shared" si="491"/>
        <v>0</v>
      </c>
      <c r="BF1346">
        <f t="shared" si="491"/>
        <v>0</v>
      </c>
      <c r="BG1346">
        <f t="shared" si="491"/>
        <v>0</v>
      </c>
      <c r="BH1346">
        <f t="shared" si="491"/>
        <v>0</v>
      </c>
      <c r="BI1346">
        <f t="shared" si="491"/>
        <v>0</v>
      </c>
      <c r="BJ1346">
        <f t="shared" si="491"/>
        <v>0</v>
      </c>
      <c r="BK1346">
        <f t="shared" si="491"/>
        <v>0</v>
      </c>
      <c r="BL1346">
        <f t="shared" si="491"/>
        <v>0</v>
      </c>
      <c r="BM1346">
        <f t="shared" si="491"/>
        <v>0</v>
      </c>
      <c r="BN1346">
        <f t="shared" si="491"/>
        <v>0</v>
      </c>
      <c r="BO1346">
        <f t="shared" si="491"/>
        <v>0</v>
      </c>
      <c r="BP1346">
        <f t="shared" si="491"/>
        <v>0</v>
      </c>
      <c r="BQ1346">
        <f t="shared" si="491"/>
        <v>0</v>
      </c>
      <c r="BR1346">
        <f t="shared" si="491"/>
        <v>0</v>
      </c>
    </row>
    <row r="1347" spans="2:70" x14ac:dyDescent="0.2">
      <c r="B1347" s="1" t="str">
        <f>IF(ISBLANK(N1347),"",YEAR(O1347))</f>
        <v/>
      </c>
      <c r="C1347" s="12">
        <f>IF(ISBLANK(M1347),"",MONTH(O1347))</f>
        <v>1</v>
      </c>
      <c r="D1347" s="1" t="str">
        <f>IF(ISBLANK(N1347),"",WEEKNUM(O1347))</f>
        <v/>
      </c>
      <c r="E1347" s="1" t="str">
        <f>S1347&amp;R1347</f>
        <v/>
      </c>
      <c r="H1347" s="1" t="str">
        <f>IF(ISBLANK(N1347),"",IF(SUM(AC1347:CO1347)=0,"other",INDEX(AC$6:CO$6,MATCH(1,AC1347:CO1347,0))))</f>
        <v/>
      </c>
      <c r="I1347" s="1" t="str" cm="1">
        <f t="array" ref="I1347">IF(ISBLANK(N1347),"",INDEX($AC$7:$CO$7,,MATCH(H1347,$AC$6:$CO$6,0)))</f>
        <v/>
      </c>
      <c r="L1347" s="1" t="str">
        <f>IF(ISBLANK(J1347),H1347,J1347)</f>
        <v/>
      </c>
      <c r="M1347" s="1" t="str">
        <f>IF(ISBLANK(K1347),I1347,K1347)</f>
        <v/>
      </c>
      <c r="AA1347">
        <f t="shared" si="489"/>
        <v>0</v>
      </c>
      <c r="AB1347">
        <f t="shared" si="489"/>
        <v>0</v>
      </c>
      <c r="AC1347">
        <f t="shared" si="480"/>
        <v>0</v>
      </c>
      <c r="AD1347">
        <f t="shared" si="481"/>
        <v>0</v>
      </c>
      <c r="AE1347">
        <f t="shared" si="481"/>
        <v>0</v>
      </c>
      <c r="AF1347">
        <f t="shared" si="481"/>
        <v>0</v>
      </c>
      <c r="AG1347">
        <f t="shared" si="482"/>
        <v>0</v>
      </c>
      <c r="AH1347">
        <f t="shared" si="480"/>
        <v>0</v>
      </c>
      <c r="AI1347">
        <f t="shared" si="480"/>
        <v>0</v>
      </c>
      <c r="AJ1347">
        <f t="shared" si="480"/>
        <v>0</v>
      </c>
      <c r="AK1347">
        <f t="shared" si="480"/>
        <v>0</v>
      </c>
      <c r="AL1347">
        <f t="shared" si="480"/>
        <v>0</v>
      </c>
      <c r="AM1347">
        <f t="shared" si="480"/>
        <v>0</v>
      </c>
      <c r="AN1347">
        <f t="shared" si="480"/>
        <v>0</v>
      </c>
      <c r="AO1347">
        <f t="shared" si="480"/>
        <v>0</v>
      </c>
      <c r="AP1347">
        <f t="shared" si="480"/>
        <v>0</v>
      </c>
      <c r="AQ1347">
        <f t="shared" si="480"/>
        <v>0</v>
      </c>
      <c r="AR1347">
        <f t="shared" si="480"/>
        <v>0</v>
      </c>
      <c r="AS1347">
        <f t="shared" si="480"/>
        <v>0</v>
      </c>
      <c r="AT1347">
        <f t="shared" si="480"/>
        <v>0</v>
      </c>
      <c r="AU1347">
        <f t="shared" si="480"/>
        <v>0</v>
      </c>
      <c r="AV1347">
        <f t="shared" si="491"/>
        <v>0</v>
      </c>
      <c r="AW1347">
        <f t="shared" si="491"/>
        <v>0</v>
      </c>
      <c r="AX1347">
        <f t="shared" si="491"/>
        <v>0</v>
      </c>
      <c r="AY1347">
        <f t="shared" si="484"/>
        <v>0</v>
      </c>
      <c r="AZ1347">
        <f t="shared" si="491"/>
        <v>0</v>
      </c>
      <c r="BA1347">
        <f t="shared" si="491"/>
        <v>0</v>
      </c>
      <c r="BB1347">
        <f t="shared" si="491"/>
        <v>0</v>
      </c>
      <c r="BC1347">
        <f t="shared" si="491"/>
        <v>0</v>
      </c>
      <c r="BD1347">
        <f t="shared" si="491"/>
        <v>0</v>
      </c>
      <c r="BE1347">
        <f t="shared" si="491"/>
        <v>0</v>
      </c>
      <c r="BF1347">
        <f t="shared" si="491"/>
        <v>0</v>
      </c>
      <c r="BG1347">
        <f t="shared" si="491"/>
        <v>0</v>
      </c>
      <c r="BH1347">
        <f t="shared" si="491"/>
        <v>0</v>
      </c>
      <c r="BI1347">
        <f t="shared" si="491"/>
        <v>0</v>
      </c>
      <c r="BJ1347">
        <f t="shared" si="491"/>
        <v>0</v>
      </c>
      <c r="BK1347">
        <f t="shared" si="491"/>
        <v>0</v>
      </c>
      <c r="BL1347">
        <f t="shared" si="491"/>
        <v>0</v>
      </c>
      <c r="BM1347">
        <f t="shared" si="491"/>
        <v>0</v>
      </c>
      <c r="BN1347">
        <f t="shared" si="491"/>
        <v>0</v>
      </c>
      <c r="BO1347">
        <f t="shared" si="491"/>
        <v>0</v>
      </c>
      <c r="BP1347">
        <f t="shared" si="491"/>
        <v>0</v>
      </c>
      <c r="BQ1347">
        <f t="shared" si="491"/>
        <v>0</v>
      </c>
      <c r="BR1347">
        <f t="shared" si="491"/>
        <v>0</v>
      </c>
    </row>
    <row r="1348" spans="2:70" x14ac:dyDescent="0.2">
      <c r="B1348" s="1" t="str">
        <f>IF(ISBLANK(N1348),"",YEAR(O1348))</f>
        <v/>
      </c>
      <c r="C1348" s="12">
        <f>IF(ISBLANK(M1348),"",MONTH(O1348))</f>
        <v>1</v>
      </c>
      <c r="D1348" s="1" t="str">
        <f>IF(ISBLANK(N1348),"",WEEKNUM(O1348))</f>
        <v/>
      </c>
      <c r="E1348" s="1" t="str">
        <f>S1348&amp;R1348</f>
        <v/>
      </c>
      <c r="H1348" s="1" t="str">
        <f>IF(ISBLANK(N1348),"",IF(SUM(AC1348:CO1348)=0,"other",INDEX(AC$6:CO$6,MATCH(1,AC1348:CO1348,0))))</f>
        <v/>
      </c>
      <c r="I1348" s="1" t="str" cm="1">
        <f t="array" ref="I1348">IF(ISBLANK(N1348),"",INDEX($AC$7:$CO$7,,MATCH(H1348,$AC$6:$CO$6,0)))</f>
        <v/>
      </c>
      <c r="L1348" s="1" t="str">
        <f>IF(ISBLANK(J1348),H1348,J1348)</f>
        <v/>
      </c>
      <c r="M1348" s="1" t="str">
        <f>IF(ISBLANK(K1348),I1348,K1348)</f>
        <v/>
      </c>
      <c r="AA1348">
        <f t="shared" ref="AA1348:AB1367" si="492">IF(ISERROR(FIND(AA$5,$E1348)),0,1)</f>
        <v>0</v>
      </c>
      <c r="AB1348">
        <f t="shared" si="492"/>
        <v>0</v>
      </c>
      <c r="AC1348">
        <f t="shared" si="480"/>
        <v>0</v>
      </c>
      <c r="AD1348">
        <f t="shared" si="481"/>
        <v>0</v>
      </c>
      <c r="AE1348">
        <f t="shared" si="481"/>
        <v>0</v>
      </c>
      <c r="AF1348">
        <f t="shared" si="481"/>
        <v>0</v>
      </c>
      <c r="AG1348">
        <f t="shared" si="482"/>
        <v>0</v>
      </c>
      <c r="AH1348">
        <f t="shared" si="480"/>
        <v>0</v>
      </c>
      <c r="AI1348">
        <f t="shared" si="480"/>
        <v>0</v>
      </c>
      <c r="AJ1348">
        <f t="shared" si="480"/>
        <v>0</v>
      </c>
      <c r="AK1348">
        <f t="shared" si="480"/>
        <v>0</v>
      </c>
      <c r="AL1348">
        <f t="shared" si="480"/>
        <v>0</v>
      </c>
      <c r="AM1348">
        <f t="shared" si="480"/>
        <v>0</v>
      </c>
      <c r="AN1348">
        <f t="shared" si="480"/>
        <v>0</v>
      </c>
      <c r="AO1348">
        <f t="shared" si="480"/>
        <v>0</v>
      </c>
      <c r="AP1348">
        <f t="shared" si="480"/>
        <v>0</v>
      </c>
      <c r="AQ1348">
        <f t="shared" si="480"/>
        <v>0</v>
      </c>
      <c r="AR1348">
        <f t="shared" si="480"/>
        <v>0</v>
      </c>
      <c r="AS1348">
        <f t="shared" si="480"/>
        <v>0</v>
      </c>
      <c r="AT1348">
        <f t="shared" si="480"/>
        <v>0</v>
      </c>
      <c r="AU1348">
        <f t="shared" si="480"/>
        <v>0</v>
      </c>
      <c r="AV1348">
        <f t="shared" si="491"/>
        <v>0</v>
      </c>
      <c r="AW1348">
        <f t="shared" si="491"/>
        <v>0</v>
      </c>
      <c r="AX1348">
        <f t="shared" si="491"/>
        <v>0</v>
      </c>
      <c r="AY1348">
        <f t="shared" si="484"/>
        <v>0</v>
      </c>
      <c r="AZ1348">
        <f t="shared" si="491"/>
        <v>0</v>
      </c>
      <c r="BA1348">
        <f t="shared" si="491"/>
        <v>0</v>
      </c>
      <c r="BB1348">
        <f t="shared" si="491"/>
        <v>0</v>
      </c>
      <c r="BC1348">
        <f t="shared" si="491"/>
        <v>0</v>
      </c>
      <c r="BD1348">
        <f t="shared" si="491"/>
        <v>0</v>
      </c>
      <c r="BE1348">
        <f t="shared" si="491"/>
        <v>0</v>
      </c>
      <c r="BF1348">
        <f t="shared" si="491"/>
        <v>0</v>
      </c>
      <c r="BG1348">
        <f t="shared" si="491"/>
        <v>0</v>
      </c>
      <c r="BH1348">
        <f t="shared" si="491"/>
        <v>0</v>
      </c>
      <c r="BI1348">
        <f t="shared" si="491"/>
        <v>0</v>
      </c>
      <c r="BJ1348">
        <f t="shared" si="491"/>
        <v>0</v>
      </c>
      <c r="BK1348">
        <f t="shared" si="491"/>
        <v>0</v>
      </c>
      <c r="BL1348">
        <f t="shared" si="491"/>
        <v>0</v>
      </c>
      <c r="BM1348">
        <f t="shared" si="491"/>
        <v>0</v>
      </c>
      <c r="BN1348">
        <f t="shared" si="491"/>
        <v>0</v>
      </c>
      <c r="BO1348">
        <f t="shared" si="491"/>
        <v>0</v>
      </c>
      <c r="BP1348">
        <f t="shared" si="491"/>
        <v>0</v>
      </c>
      <c r="BQ1348">
        <f t="shared" si="491"/>
        <v>0</v>
      </c>
      <c r="BR1348">
        <f t="shared" si="491"/>
        <v>0</v>
      </c>
    </row>
    <row r="1349" spans="2:70" x14ac:dyDescent="0.2">
      <c r="B1349" s="1" t="str">
        <f>IF(ISBLANK(N1349),"",YEAR(O1349))</f>
        <v/>
      </c>
      <c r="C1349" s="12">
        <f>IF(ISBLANK(M1349),"",MONTH(O1349))</f>
        <v>1</v>
      </c>
      <c r="D1349" s="1" t="str">
        <f>IF(ISBLANK(N1349),"",WEEKNUM(O1349))</f>
        <v/>
      </c>
      <c r="E1349" s="1" t="str">
        <f>S1349&amp;R1349</f>
        <v/>
      </c>
      <c r="H1349" s="1" t="str">
        <f>IF(ISBLANK(N1349),"",IF(SUM(AC1349:CO1349)=0,"other",INDEX(AC$6:CO$6,MATCH(1,AC1349:CO1349,0))))</f>
        <v/>
      </c>
      <c r="I1349" s="1" t="str" cm="1">
        <f t="array" ref="I1349">IF(ISBLANK(N1349),"",INDEX($AC$7:$CO$7,,MATCH(H1349,$AC$6:$CO$6,0)))</f>
        <v/>
      </c>
      <c r="L1349" s="1" t="str">
        <f>IF(ISBLANK(J1349),H1349,J1349)</f>
        <v/>
      </c>
      <c r="M1349" s="1" t="str">
        <f>IF(ISBLANK(K1349),I1349,K1349)</f>
        <v/>
      </c>
      <c r="AA1349">
        <f t="shared" si="492"/>
        <v>0</v>
      </c>
      <c r="AB1349">
        <f t="shared" si="492"/>
        <v>0</v>
      </c>
      <c r="AC1349">
        <f t="shared" si="480"/>
        <v>0</v>
      </c>
      <c r="AD1349">
        <f t="shared" si="481"/>
        <v>0</v>
      </c>
      <c r="AE1349">
        <f t="shared" si="481"/>
        <v>0</v>
      </c>
      <c r="AF1349">
        <f t="shared" si="481"/>
        <v>0</v>
      </c>
      <c r="AG1349">
        <f t="shared" si="482"/>
        <v>0</v>
      </c>
      <c r="AH1349">
        <f t="shared" si="480"/>
        <v>0</v>
      </c>
      <c r="AI1349">
        <f t="shared" si="480"/>
        <v>0</v>
      </c>
      <c r="AJ1349">
        <f t="shared" si="480"/>
        <v>0</v>
      </c>
      <c r="AK1349">
        <f t="shared" si="480"/>
        <v>0</v>
      </c>
      <c r="AL1349">
        <f t="shared" si="480"/>
        <v>0</v>
      </c>
      <c r="AM1349">
        <f t="shared" si="480"/>
        <v>0</v>
      </c>
      <c r="AN1349">
        <f t="shared" si="480"/>
        <v>0</v>
      </c>
      <c r="AO1349">
        <f t="shared" si="480"/>
        <v>0</v>
      </c>
      <c r="AP1349">
        <f t="shared" si="480"/>
        <v>0</v>
      </c>
      <c r="AQ1349">
        <f t="shared" si="480"/>
        <v>0</v>
      </c>
      <c r="AR1349">
        <f t="shared" si="480"/>
        <v>0</v>
      </c>
      <c r="AS1349">
        <f t="shared" si="480"/>
        <v>0</v>
      </c>
      <c r="AT1349">
        <f t="shared" si="480"/>
        <v>0</v>
      </c>
      <c r="AU1349">
        <f t="shared" si="480"/>
        <v>0</v>
      </c>
      <c r="AV1349">
        <f t="shared" si="491"/>
        <v>0</v>
      </c>
      <c r="AW1349">
        <f t="shared" si="491"/>
        <v>0</v>
      </c>
      <c r="AX1349">
        <f t="shared" si="491"/>
        <v>0</v>
      </c>
      <c r="AY1349">
        <f t="shared" si="484"/>
        <v>0</v>
      </c>
      <c r="AZ1349">
        <f t="shared" si="491"/>
        <v>0</v>
      </c>
      <c r="BA1349">
        <f t="shared" si="491"/>
        <v>0</v>
      </c>
      <c r="BB1349">
        <f t="shared" si="491"/>
        <v>0</v>
      </c>
      <c r="BC1349">
        <f t="shared" si="491"/>
        <v>0</v>
      </c>
      <c r="BD1349">
        <f t="shared" si="491"/>
        <v>0</v>
      </c>
      <c r="BE1349">
        <f t="shared" si="491"/>
        <v>0</v>
      </c>
      <c r="BF1349">
        <f t="shared" si="491"/>
        <v>0</v>
      </c>
      <c r="BG1349">
        <f t="shared" si="491"/>
        <v>0</v>
      </c>
      <c r="BH1349">
        <f t="shared" si="491"/>
        <v>0</v>
      </c>
      <c r="BI1349">
        <f t="shared" si="491"/>
        <v>0</v>
      </c>
      <c r="BJ1349">
        <f t="shared" si="491"/>
        <v>0</v>
      </c>
      <c r="BK1349">
        <f t="shared" si="491"/>
        <v>0</v>
      </c>
      <c r="BL1349">
        <f t="shared" si="491"/>
        <v>0</v>
      </c>
      <c r="BM1349">
        <f t="shared" si="491"/>
        <v>0</v>
      </c>
      <c r="BN1349">
        <f t="shared" si="491"/>
        <v>0</v>
      </c>
      <c r="BO1349">
        <f t="shared" si="491"/>
        <v>0</v>
      </c>
      <c r="BP1349">
        <f t="shared" si="491"/>
        <v>0</v>
      </c>
      <c r="BQ1349">
        <f t="shared" si="491"/>
        <v>0</v>
      </c>
      <c r="BR1349">
        <f t="shared" si="491"/>
        <v>0</v>
      </c>
    </row>
    <row r="1350" spans="2:70" x14ac:dyDescent="0.2">
      <c r="B1350" s="1" t="str">
        <f>IF(ISBLANK(N1350),"",YEAR(O1350))</f>
        <v/>
      </c>
      <c r="C1350" s="12">
        <f>IF(ISBLANK(M1350),"",MONTH(O1350))</f>
        <v>1</v>
      </c>
      <c r="D1350" s="1" t="str">
        <f>IF(ISBLANK(N1350),"",WEEKNUM(O1350))</f>
        <v/>
      </c>
      <c r="E1350" s="1" t="str">
        <f>S1350&amp;R1350</f>
        <v/>
      </c>
      <c r="H1350" s="1" t="str">
        <f>IF(ISBLANK(N1350),"",IF(SUM(AC1350:CO1350)=0,"other",INDEX(AC$6:CO$6,MATCH(1,AC1350:CO1350,0))))</f>
        <v/>
      </c>
      <c r="I1350" s="1" t="str" cm="1">
        <f t="array" ref="I1350">IF(ISBLANK(N1350),"",INDEX($AC$7:$CO$7,,MATCH(H1350,$AC$6:$CO$6,0)))</f>
        <v/>
      </c>
      <c r="L1350" s="1" t="str">
        <f>IF(ISBLANK(J1350),H1350,J1350)</f>
        <v/>
      </c>
      <c r="M1350" s="1" t="str">
        <f>IF(ISBLANK(K1350),I1350,K1350)</f>
        <v/>
      </c>
      <c r="AA1350">
        <f t="shared" si="492"/>
        <v>0</v>
      </c>
      <c r="AB1350">
        <f t="shared" si="492"/>
        <v>0</v>
      </c>
      <c r="AC1350">
        <f t="shared" si="480"/>
        <v>0</v>
      </c>
      <c r="AD1350">
        <f t="shared" si="481"/>
        <v>0</v>
      </c>
      <c r="AE1350">
        <f t="shared" si="481"/>
        <v>0</v>
      </c>
      <c r="AF1350">
        <f t="shared" si="481"/>
        <v>0</v>
      </c>
      <c r="AG1350">
        <f t="shared" si="482"/>
        <v>0</v>
      </c>
      <c r="AH1350">
        <f t="shared" si="480"/>
        <v>0</v>
      </c>
      <c r="AI1350">
        <f t="shared" si="480"/>
        <v>0</v>
      </c>
      <c r="AJ1350">
        <f t="shared" si="480"/>
        <v>0</v>
      </c>
      <c r="AK1350">
        <f t="shared" si="480"/>
        <v>0</v>
      </c>
      <c r="AL1350">
        <f t="shared" si="480"/>
        <v>0</v>
      </c>
      <c r="AM1350">
        <f t="shared" si="480"/>
        <v>0</v>
      </c>
      <c r="AN1350">
        <f t="shared" si="480"/>
        <v>0</v>
      </c>
      <c r="AO1350">
        <f t="shared" si="480"/>
        <v>0</v>
      </c>
      <c r="AP1350">
        <f t="shared" si="480"/>
        <v>0</v>
      </c>
      <c r="AQ1350">
        <f t="shared" si="480"/>
        <v>0</v>
      </c>
      <c r="AR1350">
        <f t="shared" si="480"/>
        <v>0</v>
      </c>
      <c r="AS1350">
        <f t="shared" si="480"/>
        <v>0</v>
      </c>
      <c r="AT1350">
        <f t="shared" si="480"/>
        <v>0</v>
      </c>
      <c r="AU1350">
        <f t="shared" ref="AU1350:AZ1384" si="493">IF(ISERROR(FIND(AU$5,$E1350)),0,1)</f>
        <v>0</v>
      </c>
      <c r="AV1350">
        <f t="shared" si="491"/>
        <v>0</v>
      </c>
      <c r="AW1350">
        <f t="shared" si="491"/>
        <v>0</v>
      </c>
      <c r="AX1350">
        <f t="shared" si="491"/>
        <v>0</v>
      </c>
      <c r="AY1350">
        <f t="shared" si="484"/>
        <v>0</v>
      </c>
      <c r="AZ1350">
        <f t="shared" si="491"/>
        <v>0</v>
      </c>
      <c r="BA1350">
        <f t="shared" si="491"/>
        <v>0</v>
      </c>
      <c r="BB1350">
        <f t="shared" si="491"/>
        <v>0</v>
      </c>
      <c r="BC1350">
        <f t="shared" si="491"/>
        <v>0</v>
      </c>
      <c r="BD1350">
        <f t="shared" si="491"/>
        <v>0</v>
      </c>
      <c r="BE1350">
        <f t="shared" si="491"/>
        <v>0</v>
      </c>
      <c r="BF1350">
        <f t="shared" si="491"/>
        <v>0</v>
      </c>
      <c r="BG1350">
        <f t="shared" si="491"/>
        <v>0</v>
      </c>
      <c r="BH1350">
        <f t="shared" si="491"/>
        <v>0</v>
      </c>
      <c r="BI1350">
        <f t="shared" si="491"/>
        <v>0</v>
      </c>
      <c r="BJ1350">
        <f t="shared" si="491"/>
        <v>0</v>
      </c>
      <c r="BK1350">
        <f t="shared" si="491"/>
        <v>0</v>
      </c>
      <c r="BL1350">
        <f t="shared" si="491"/>
        <v>0</v>
      </c>
      <c r="BM1350">
        <f t="shared" si="491"/>
        <v>0</v>
      </c>
      <c r="BN1350">
        <f t="shared" si="491"/>
        <v>0</v>
      </c>
      <c r="BO1350">
        <f t="shared" si="491"/>
        <v>0</v>
      </c>
      <c r="BP1350">
        <f t="shared" si="491"/>
        <v>0</v>
      </c>
      <c r="BQ1350">
        <f t="shared" si="491"/>
        <v>0</v>
      </c>
      <c r="BR1350">
        <f t="shared" si="491"/>
        <v>0</v>
      </c>
    </row>
    <row r="1351" spans="2:70" x14ac:dyDescent="0.2">
      <c r="B1351" s="1" t="str">
        <f>IF(ISBLANK(N1351),"",YEAR(O1351))</f>
        <v/>
      </c>
      <c r="C1351" s="12">
        <f>IF(ISBLANK(M1351),"",MONTH(O1351))</f>
        <v>1</v>
      </c>
      <c r="D1351" s="1" t="str">
        <f>IF(ISBLANK(N1351),"",WEEKNUM(O1351))</f>
        <v/>
      </c>
      <c r="E1351" s="1" t="str">
        <f>S1351&amp;R1351</f>
        <v/>
      </c>
      <c r="H1351" s="1" t="str">
        <f>IF(ISBLANK(N1351),"",IF(SUM(AC1351:CO1351)=0,"other",INDEX(AC$6:CO$6,MATCH(1,AC1351:CO1351,0))))</f>
        <v/>
      </c>
      <c r="I1351" s="1" t="str" cm="1">
        <f t="array" ref="I1351">IF(ISBLANK(N1351),"",INDEX($AC$7:$CO$7,,MATCH(H1351,$AC$6:$CO$6,0)))</f>
        <v/>
      </c>
      <c r="L1351" s="1" t="str">
        <f>IF(ISBLANK(J1351),H1351,J1351)</f>
        <v/>
      </c>
      <c r="M1351" s="1" t="str">
        <f>IF(ISBLANK(K1351),I1351,K1351)</f>
        <v/>
      </c>
      <c r="AA1351">
        <f t="shared" si="492"/>
        <v>0</v>
      </c>
      <c r="AB1351">
        <f t="shared" si="492"/>
        <v>0</v>
      </c>
      <c r="AC1351">
        <f t="shared" si="480"/>
        <v>0</v>
      </c>
      <c r="AD1351">
        <f t="shared" si="481"/>
        <v>0</v>
      </c>
      <c r="AE1351">
        <f t="shared" si="481"/>
        <v>0</v>
      </c>
      <c r="AF1351">
        <f t="shared" si="481"/>
        <v>0</v>
      </c>
      <c r="AG1351">
        <f t="shared" si="482"/>
        <v>0</v>
      </c>
      <c r="AH1351">
        <f t="shared" ref="AH1351:AT1384" si="494">IF(ISERROR(FIND(AH$5,$E1351)),0,1)</f>
        <v>0</v>
      </c>
      <c r="AI1351">
        <f t="shared" si="480"/>
        <v>0</v>
      </c>
      <c r="AJ1351">
        <f t="shared" si="480"/>
        <v>0</v>
      </c>
      <c r="AK1351">
        <f t="shared" si="494"/>
        <v>0</v>
      </c>
      <c r="AL1351">
        <f t="shared" si="480"/>
        <v>0</v>
      </c>
      <c r="AM1351">
        <f t="shared" si="480"/>
        <v>0</v>
      </c>
      <c r="AN1351">
        <f t="shared" si="480"/>
        <v>0</v>
      </c>
      <c r="AO1351">
        <f t="shared" si="480"/>
        <v>0</v>
      </c>
      <c r="AP1351">
        <f t="shared" si="480"/>
        <v>0</v>
      </c>
      <c r="AQ1351">
        <f t="shared" si="480"/>
        <v>0</v>
      </c>
      <c r="AR1351">
        <f t="shared" si="494"/>
        <v>0</v>
      </c>
      <c r="AS1351">
        <f t="shared" si="494"/>
        <v>0</v>
      </c>
      <c r="AT1351">
        <f t="shared" si="494"/>
        <v>0</v>
      </c>
      <c r="AU1351">
        <f t="shared" si="493"/>
        <v>0</v>
      </c>
      <c r="AV1351">
        <f t="shared" si="491"/>
        <v>0</v>
      </c>
      <c r="AW1351">
        <f t="shared" si="491"/>
        <v>0</v>
      </c>
      <c r="AX1351">
        <f t="shared" si="491"/>
        <v>0</v>
      </c>
      <c r="AY1351">
        <f t="shared" si="484"/>
        <v>0</v>
      </c>
      <c r="AZ1351">
        <f t="shared" si="491"/>
        <v>0</v>
      </c>
      <c r="BA1351">
        <f t="shared" si="491"/>
        <v>0</v>
      </c>
      <c r="BB1351">
        <f t="shared" si="491"/>
        <v>0</v>
      </c>
      <c r="BC1351">
        <f t="shared" si="491"/>
        <v>0</v>
      </c>
      <c r="BD1351">
        <f t="shared" si="491"/>
        <v>0</v>
      </c>
      <c r="BE1351">
        <f t="shared" si="491"/>
        <v>0</v>
      </c>
      <c r="BF1351">
        <f t="shared" si="491"/>
        <v>0</v>
      </c>
      <c r="BG1351">
        <f t="shared" si="491"/>
        <v>0</v>
      </c>
      <c r="BH1351">
        <f t="shared" si="491"/>
        <v>0</v>
      </c>
      <c r="BI1351">
        <f t="shared" si="491"/>
        <v>0</v>
      </c>
      <c r="BJ1351">
        <f t="shared" si="491"/>
        <v>0</v>
      </c>
      <c r="BK1351">
        <f t="shared" si="491"/>
        <v>0</v>
      </c>
      <c r="BL1351">
        <f t="shared" si="491"/>
        <v>0</v>
      </c>
      <c r="BM1351">
        <f t="shared" si="491"/>
        <v>0</v>
      </c>
      <c r="BN1351">
        <f t="shared" si="491"/>
        <v>0</v>
      </c>
      <c r="BO1351">
        <f t="shared" si="491"/>
        <v>0</v>
      </c>
      <c r="BP1351">
        <f t="shared" si="491"/>
        <v>0</v>
      </c>
      <c r="BQ1351">
        <f t="shared" si="491"/>
        <v>0</v>
      </c>
      <c r="BR1351">
        <f t="shared" si="491"/>
        <v>0</v>
      </c>
    </row>
    <row r="1352" spans="2:70" x14ac:dyDescent="0.2">
      <c r="B1352" s="1" t="str">
        <f>IF(ISBLANK(N1352),"",YEAR(O1352))</f>
        <v/>
      </c>
      <c r="C1352" s="12">
        <f>IF(ISBLANK(M1352),"",MONTH(O1352))</f>
        <v>1</v>
      </c>
      <c r="D1352" s="1" t="str">
        <f>IF(ISBLANK(N1352),"",WEEKNUM(O1352))</f>
        <v/>
      </c>
      <c r="E1352" s="1" t="str">
        <f>S1352&amp;R1352</f>
        <v/>
      </c>
      <c r="H1352" s="1" t="str">
        <f>IF(ISBLANK(N1352),"",IF(SUM(AC1352:CO1352)=0,"other",INDEX(AC$6:CO$6,MATCH(1,AC1352:CO1352,0))))</f>
        <v/>
      </c>
      <c r="I1352" s="1" t="str" cm="1">
        <f t="array" ref="I1352">IF(ISBLANK(N1352),"",INDEX($AC$7:$CO$7,,MATCH(H1352,$AC$6:$CO$6,0)))</f>
        <v/>
      </c>
      <c r="L1352" s="1" t="str">
        <f>IF(ISBLANK(J1352),H1352,J1352)</f>
        <v/>
      </c>
      <c r="M1352" s="1" t="str">
        <f>IF(ISBLANK(K1352),I1352,K1352)</f>
        <v/>
      </c>
      <c r="AA1352">
        <f t="shared" si="492"/>
        <v>0</v>
      </c>
      <c r="AB1352">
        <f t="shared" si="492"/>
        <v>0</v>
      </c>
      <c r="AC1352">
        <f t="shared" si="480"/>
        <v>0</v>
      </c>
      <c r="AD1352">
        <f t="shared" si="481"/>
        <v>0</v>
      </c>
      <c r="AE1352">
        <f t="shared" si="481"/>
        <v>0</v>
      </c>
      <c r="AF1352">
        <f t="shared" si="481"/>
        <v>0</v>
      </c>
      <c r="AG1352">
        <f t="shared" si="482"/>
        <v>0</v>
      </c>
      <c r="AH1352">
        <f t="shared" si="494"/>
        <v>0</v>
      </c>
      <c r="AI1352">
        <f t="shared" si="480"/>
        <v>0</v>
      </c>
      <c r="AJ1352">
        <f t="shared" si="480"/>
        <v>0</v>
      </c>
      <c r="AK1352">
        <f t="shared" si="494"/>
        <v>0</v>
      </c>
      <c r="AL1352">
        <f t="shared" si="480"/>
        <v>0</v>
      </c>
      <c r="AM1352">
        <f t="shared" si="480"/>
        <v>0</v>
      </c>
      <c r="AN1352">
        <f t="shared" si="480"/>
        <v>0</v>
      </c>
      <c r="AO1352">
        <f t="shared" si="480"/>
        <v>0</v>
      </c>
      <c r="AP1352">
        <f t="shared" si="480"/>
        <v>0</v>
      </c>
      <c r="AQ1352">
        <f t="shared" si="480"/>
        <v>0</v>
      </c>
      <c r="AR1352">
        <f t="shared" si="494"/>
        <v>0</v>
      </c>
      <c r="AS1352">
        <f t="shared" si="494"/>
        <v>0</v>
      </c>
      <c r="AT1352">
        <f t="shared" si="494"/>
        <v>0</v>
      </c>
      <c r="AU1352">
        <f t="shared" si="493"/>
        <v>0</v>
      </c>
      <c r="AV1352">
        <f t="shared" si="491"/>
        <v>0</v>
      </c>
      <c r="AW1352">
        <f t="shared" si="491"/>
        <v>0</v>
      </c>
      <c r="AX1352">
        <f t="shared" si="491"/>
        <v>0</v>
      </c>
      <c r="AY1352">
        <f t="shared" si="484"/>
        <v>0</v>
      </c>
      <c r="AZ1352">
        <f t="shared" si="491"/>
        <v>0</v>
      </c>
      <c r="BA1352">
        <f t="shared" si="491"/>
        <v>0</v>
      </c>
      <c r="BB1352">
        <f t="shared" si="491"/>
        <v>0</v>
      </c>
      <c r="BC1352">
        <f t="shared" si="491"/>
        <v>0</v>
      </c>
      <c r="BD1352">
        <f t="shared" si="491"/>
        <v>0</v>
      </c>
      <c r="BE1352">
        <f t="shared" si="491"/>
        <v>0</v>
      </c>
      <c r="BF1352">
        <f t="shared" si="491"/>
        <v>0</v>
      </c>
      <c r="BG1352">
        <f t="shared" si="491"/>
        <v>0</v>
      </c>
      <c r="BH1352">
        <f t="shared" si="491"/>
        <v>0</v>
      </c>
      <c r="BI1352">
        <f t="shared" si="491"/>
        <v>0</v>
      </c>
      <c r="BJ1352">
        <f t="shared" si="491"/>
        <v>0</v>
      </c>
      <c r="BK1352">
        <f t="shared" si="491"/>
        <v>0</v>
      </c>
      <c r="BL1352">
        <f t="shared" si="491"/>
        <v>0</v>
      </c>
      <c r="BM1352">
        <f t="shared" si="491"/>
        <v>0</v>
      </c>
      <c r="BN1352">
        <f t="shared" si="491"/>
        <v>0</v>
      </c>
      <c r="BO1352">
        <f t="shared" si="491"/>
        <v>0</v>
      </c>
      <c r="BP1352">
        <f t="shared" si="491"/>
        <v>0</v>
      </c>
      <c r="BQ1352">
        <f t="shared" si="491"/>
        <v>0</v>
      </c>
      <c r="BR1352">
        <f t="shared" si="491"/>
        <v>0</v>
      </c>
    </row>
    <row r="1353" spans="2:70" x14ac:dyDescent="0.2">
      <c r="B1353" s="1" t="str">
        <f>IF(ISBLANK(N1353),"",YEAR(O1353))</f>
        <v/>
      </c>
      <c r="C1353" s="12">
        <f>IF(ISBLANK(M1353),"",MONTH(O1353))</f>
        <v>1</v>
      </c>
      <c r="D1353" s="1" t="str">
        <f>IF(ISBLANK(N1353),"",WEEKNUM(O1353))</f>
        <v/>
      </c>
      <c r="E1353" s="1" t="str">
        <f>S1353&amp;R1353</f>
        <v/>
      </c>
      <c r="H1353" s="1" t="str">
        <f>IF(ISBLANK(N1353),"",IF(SUM(AC1353:CO1353)=0,"other",INDEX(AC$6:CO$6,MATCH(1,AC1353:CO1353,0))))</f>
        <v/>
      </c>
      <c r="I1353" s="1" t="str" cm="1">
        <f t="array" ref="I1353">IF(ISBLANK(N1353),"",INDEX($AC$7:$CO$7,,MATCH(H1353,$AC$6:$CO$6,0)))</f>
        <v/>
      </c>
      <c r="L1353" s="1" t="str">
        <f>IF(ISBLANK(J1353),H1353,J1353)</f>
        <v/>
      </c>
      <c r="M1353" s="1" t="str">
        <f>IF(ISBLANK(K1353),I1353,K1353)</f>
        <v/>
      </c>
      <c r="AA1353">
        <f t="shared" si="492"/>
        <v>0</v>
      </c>
      <c r="AB1353">
        <f t="shared" si="492"/>
        <v>0</v>
      </c>
      <c r="AC1353">
        <f t="shared" si="480"/>
        <v>0</v>
      </c>
      <c r="AD1353">
        <f t="shared" si="481"/>
        <v>0</v>
      </c>
      <c r="AE1353">
        <f t="shared" si="481"/>
        <v>0</v>
      </c>
      <c r="AF1353">
        <f t="shared" si="481"/>
        <v>0</v>
      </c>
      <c r="AG1353">
        <f t="shared" si="482"/>
        <v>0</v>
      </c>
      <c r="AH1353">
        <f t="shared" si="494"/>
        <v>0</v>
      </c>
      <c r="AI1353">
        <f t="shared" si="480"/>
        <v>0</v>
      </c>
      <c r="AJ1353">
        <f t="shared" si="480"/>
        <v>0</v>
      </c>
      <c r="AK1353">
        <f t="shared" si="494"/>
        <v>0</v>
      </c>
      <c r="AL1353">
        <f t="shared" si="480"/>
        <v>0</v>
      </c>
      <c r="AM1353">
        <f t="shared" si="480"/>
        <v>0</v>
      </c>
      <c r="AN1353">
        <f t="shared" si="480"/>
        <v>0</v>
      </c>
      <c r="AO1353">
        <f t="shared" si="480"/>
        <v>0</v>
      </c>
      <c r="AP1353">
        <f t="shared" si="480"/>
        <v>0</v>
      </c>
      <c r="AQ1353">
        <f t="shared" si="480"/>
        <v>0</v>
      </c>
      <c r="AR1353">
        <f t="shared" si="494"/>
        <v>0</v>
      </c>
      <c r="AS1353">
        <f t="shared" si="494"/>
        <v>0</v>
      </c>
      <c r="AT1353">
        <f t="shared" si="494"/>
        <v>0</v>
      </c>
      <c r="AU1353">
        <f t="shared" si="493"/>
        <v>0</v>
      </c>
      <c r="AV1353">
        <f t="shared" si="491"/>
        <v>0</v>
      </c>
      <c r="AW1353">
        <f t="shared" si="491"/>
        <v>0</v>
      </c>
      <c r="AX1353">
        <f t="shared" si="491"/>
        <v>0</v>
      </c>
      <c r="AY1353">
        <f t="shared" si="484"/>
        <v>0</v>
      </c>
      <c r="AZ1353">
        <f t="shared" si="491"/>
        <v>0</v>
      </c>
      <c r="BA1353">
        <f t="shared" si="491"/>
        <v>0</v>
      </c>
      <c r="BB1353">
        <f t="shared" si="491"/>
        <v>0</v>
      </c>
      <c r="BC1353">
        <f t="shared" si="491"/>
        <v>0</v>
      </c>
      <c r="BD1353">
        <f t="shared" si="491"/>
        <v>0</v>
      </c>
      <c r="BE1353">
        <f t="shared" ref="AV1353:BR1363" si="495">IF(ISERROR(FIND(BE$5,$E1353)),0,1)</f>
        <v>0</v>
      </c>
      <c r="BF1353">
        <f t="shared" si="495"/>
        <v>0</v>
      </c>
      <c r="BG1353">
        <f t="shared" si="495"/>
        <v>0</v>
      </c>
      <c r="BH1353">
        <f t="shared" si="495"/>
        <v>0</v>
      </c>
      <c r="BI1353">
        <f t="shared" si="495"/>
        <v>0</v>
      </c>
      <c r="BJ1353">
        <f t="shared" si="495"/>
        <v>0</v>
      </c>
      <c r="BK1353">
        <f t="shared" si="495"/>
        <v>0</v>
      </c>
      <c r="BL1353">
        <f t="shared" si="495"/>
        <v>0</v>
      </c>
      <c r="BM1353">
        <f t="shared" si="495"/>
        <v>0</v>
      </c>
      <c r="BN1353">
        <f t="shared" si="495"/>
        <v>0</v>
      </c>
      <c r="BO1353">
        <f t="shared" si="495"/>
        <v>0</v>
      </c>
      <c r="BP1353">
        <f t="shared" si="495"/>
        <v>0</v>
      </c>
      <c r="BQ1353">
        <f t="shared" si="495"/>
        <v>0</v>
      </c>
      <c r="BR1353">
        <f t="shared" si="495"/>
        <v>0</v>
      </c>
    </row>
    <row r="1354" spans="2:70" x14ac:dyDescent="0.2">
      <c r="B1354" s="1" t="str">
        <f>IF(ISBLANK(N1354),"",YEAR(O1354))</f>
        <v/>
      </c>
      <c r="C1354" s="12">
        <f>IF(ISBLANK(M1354),"",MONTH(O1354))</f>
        <v>1</v>
      </c>
      <c r="D1354" s="1" t="str">
        <f>IF(ISBLANK(N1354),"",WEEKNUM(O1354))</f>
        <v/>
      </c>
      <c r="E1354" s="1" t="str">
        <f>S1354&amp;R1354</f>
        <v/>
      </c>
      <c r="H1354" s="1" t="str">
        <f>IF(ISBLANK(N1354),"",IF(SUM(AC1354:CO1354)=0,"other",INDEX(AC$6:CO$6,MATCH(1,AC1354:CO1354,0))))</f>
        <v/>
      </c>
      <c r="I1354" s="1" t="str" cm="1">
        <f t="array" ref="I1354">IF(ISBLANK(N1354),"",INDEX($AC$7:$CO$7,,MATCH(H1354,$AC$6:$CO$6,0)))</f>
        <v/>
      </c>
      <c r="L1354" s="1" t="str">
        <f>IF(ISBLANK(J1354),H1354,J1354)</f>
        <v/>
      </c>
      <c r="M1354" s="1" t="str">
        <f>IF(ISBLANK(K1354),I1354,K1354)</f>
        <v/>
      </c>
      <c r="AA1354">
        <f t="shared" si="492"/>
        <v>0</v>
      </c>
      <c r="AB1354">
        <f t="shared" si="492"/>
        <v>0</v>
      </c>
      <c r="AC1354">
        <f t="shared" si="480"/>
        <v>0</v>
      </c>
      <c r="AD1354">
        <f t="shared" si="481"/>
        <v>0</v>
      </c>
      <c r="AE1354">
        <f t="shared" si="481"/>
        <v>0</v>
      </c>
      <c r="AF1354">
        <f t="shared" si="481"/>
        <v>0</v>
      </c>
      <c r="AG1354">
        <f t="shared" si="482"/>
        <v>0</v>
      </c>
      <c r="AH1354">
        <f t="shared" si="494"/>
        <v>0</v>
      </c>
      <c r="AI1354">
        <f t="shared" si="480"/>
        <v>0</v>
      </c>
      <c r="AJ1354">
        <f t="shared" si="480"/>
        <v>0</v>
      </c>
      <c r="AK1354">
        <f t="shared" si="494"/>
        <v>0</v>
      </c>
      <c r="AL1354">
        <f t="shared" si="480"/>
        <v>0</v>
      </c>
      <c r="AM1354">
        <f t="shared" si="480"/>
        <v>0</v>
      </c>
      <c r="AN1354">
        <f t="shared" si="480"/>
        <v>0</v>
      </c>
      <c r="AO1354">
        <f t="shared" si="480"/>
        <v>0</v>
      </c>
      <c r="AP1354">
        <f t="shared" si="480"/>
        <v>0</v>
      </c>
      <c r="AQ1354">
        <f t="shared" si="480"/>
        <v>0</v>
      </c>
      <c r="AR1354">
        <f t="shared" si="494"/>
        <v>0</v>
      </c>
      <c r="AS1354">
        <f t="shared" si="494"/>
        <v>0</v>
      </c>
      <c r="AT1354">
        <f t="shared" si="494"/>
        <v>0</v>
      </c>
      <c r="AU1354">
        <f t="shared" si="493"/>
        <v>0</v>
      </c>
      <c r="AV1354">
        <f t="shared" si="495"/>
        <v>0</v>
      </c>
      <c r="AW1354">
        <f t="shared" si="495"/>
        <v>0</v>
      </c>
      <c r="AX1354">
        <f t="shared" si="495"/>
        <v>0</v>
      </c>
      <c r="AY1354">
        <f t="shared" si="484"/>
        <v>0</v>
      </c>
      <c r="AZ1354">
        <f t="shared" si="495"/>
        <v>0</v>
      </c>
      <c r="BA1354">
        <f t="shared" si="495"/>
        <v>0</v>
      </c>
      <c r="BB1354">
        <f t="shared" si="495"/>
        <v>0</v>
      </c>
      <c r="BC1354">
        <f t="shared" si="495"/>
        <v>0</v>
      </c>
      <c r="BD1354">
        <f t="shared" si="495"/>
        <v>0</v>
      </c>
      <c r="BE1354">
        <f t="shared" si="495"/>
        <v>0</v>
      </c>
      <c r="BF1354">
        <f t="shared" si="495"/>
        <v>0</v>
      </c>
      <c r="BG1354">
        <f t="shared" si="495"/>
        <v>0</v>
      </c>
      <c r="BH1354">
        <f t="shared" si="495"/>
        <v>0</v>
      </c>
      <c r="BI1354">
        <f t="shared" si="495"/>
        <v>0</v>
      </c>
      <c r="BJ1354">
        <f t="shared" si="495"/>
        <v>0</v>
      </c>
      <c r="BK1354">
        <f t="shared" si="495"/>
        <v>0</v>
      </c>
      <c r="BL1354">
        <f t="shared" si="495"/>
        <v>0</v>
      </c>
      <c r="BM1354">
        <f t="shared" si="495"/>
        <v>0</v>
      </c>
      <c r="BN1354">
        <f t="shared" si="495"/>
        <v>0</v>
      </c>
      <c r="BO1354">
        <f t="shared" si="495"/>
        <v>0</v>
      </c>
      <c r="BP1354">
        <f t="shared" si="495"/>
        <v>0</v>
      </c>
      <c r="BQ1354">
        <f t="shared" si="495"/>
        <v>0</v>
      </c>
      <c r="BR1354">
        <f t="shared" si="495"/>
        <v>0</v>
      </c>
    </row>
    <row r="1355" spans="2:70" x14ac:dyDescent="0.2">
      <c r="B1355" s="1" t="str">
        <f>IF(ISBLANK(N1355),"",YEAR(O1355))</f>
        <v/>
      </c>
      <c r="C1355" s="12">
        <f>IF(ISBLANK(M1355),"",MONTH(O1355))</f>
        <v>1</v>
      </c>
      <c r="D1355" s="1" t="str">
        <f>IF(ISBLANK(N1355),"",WEEKNUM(O1355))</f>
        <v/>
      </c>
      <c r="E1355" s="1" t="str">
        <f>S1355&amp;R1355</f>
        <v/>
      </c>
      <c r="H1355" s="1" t="str">
        <f>IF(ISBLANK(N1355),"",IF(SUM(AC1355:CO1355)=0,"other",INDEX(AC$6:CO$6,MATCH(1,AC1355:CO1355,0))))</f>
        <v/>
      </c>
      <c r="I1355" s="1" t="str" cm="1">
        <f t="array" ref="I1355">IF(ISBLANK(N1355),"",INDEX($AC$7:$CO$7,,MATCH(H1355,$AC$6:$CO$6,0)))</f>
        <v/>
      </c>
      <c r="L1355" s="1" t="str">
        <f>IF(ISBLANK(J1355),H1355,J1355)</f>
        <v/>
      </c>
      <c r="M1355" s="1" t="str">
        <f>IF(ISBLANK(K1355),I1355,K1355)</f>
        <v/>
      </c>
      <c r="AA1355">
        <f t="shared" si="492"/>
        <v>0</v>
      </c>
      <c r="AB1355">
        <f t="shared" si="492"/>
        <v>0</v>
      </c>
      <c r="AC1355">
        <f t="shared" si="480"/>
        <v>0</v>
      </c>
      <c r="AD1355">
        <f t="shared" si="481"/>
        <v>0</v>
      </c>
      <c r="AE1355">
        <f t="shared" si="481"/>
        <v>0</v>
      </c>
      <c r="AF1355">
        <f t="shared" si="481"/>
        <v>0</v>
      </c>
      <c r="AG1355">
        <f t="shared" si="482"/>
        <v>0</v>
      </c>
      <c r="AH1355">
        <f t="shared" si="494"/>
        <v>0</v>
      </c>
      <c r="AI1355">
        <f t="shared" si="480"/>
        <v>0</v>
      </c>
      <c r="AJ1355">
        <f t="shared" si="480"/>
        <v>0</v>
      </c>
      <c r="AK1355">
        <f t="shared" si="494"/>
        <v>0</v>
      </c>
      <c r="AL1355">
        <f t="shared" si="480"/>
        <v>0</v>
      </c>
      <c r="AM1355">
        <f t="shared" si="480"/>
        <v>0</v>
      </c>
      <c r="AN1355">
        <f t="shared" si="480"/>
        <v>0</v>
      </c>
      <c r="AO1355">
        <f t="shared" si="480"/>
        <v>0</v>
      </c>
      <c r="AP1355">
        <f t="shared" si="480"/>
        <v>0</v>
      </c>
      <c r="AQ1355">
        <f t="shared" si="480"/>
        <v>0</v>
      </c>
      <c r="AR1355">
        <f t="shared" si="494"/>
        <v>0</v>
      </c>
      <c r="AS1355">
        <f t="shared" si="494"/>
        <v>0</v>
      </c>
      <c r="AT1355">
        <f t="shared" si="494"/>
        <v>0</v>
      </c>
      <c r="AU1355">
        <f t="shared" si="493"/>
        <v>0</v>
      </c>
      <c r="AV1355">
        <f t="shared" si="495"/>
        <v>0</v>
      </c>
      <c r="AW1355">
        <f t="shared" si="495"/>
        <v>0</v>
      </c>
      <c r="AX1355">
        <f t="shared" si="495"/>
        <v>0</v>
      </c>
      <c r="AY1355">
        <f t="shared" si="484"/>
        <v>0</v>
      </c>
      <c r="AZ1355">
        <f t="shared" si="495"/>
        <v>0</v>
      </c>
      <c r="BA1355">
        <f t="shared" si="495"/>
        <v>0</v>
      </c>
      <c r="BB1355">
        <f t="shared" si="495"/>
        <v>0</v>
      </c>
      <c r="BC1355">
        <f t="shared" si="495"/>
        <v>0</v>
      </c>
      <c r="BD1355">
        <f t="shared" si="495"/>
        <v>0</v>
      </c>
      <c r="BE1355">
        <f t="shared" si="495"/>
        <v>0</v>
      </c>
      <c r="BF1355">
        <f t="shared" si="495"/>
        <v>0</v>
      </c>
      <c r="BG1355">
        <f t="shared" si="495"/>
        <v>0</v>
      </c>
      <c r="BH1355">
        <f t="shared" si="495"/>
        <v>0</v>
      </c>
      <c r="BI1355">
        <f t="shared" si="495"/>
        <v>0</v>
      </c>
      <c r="BJ1355">
        <f t="shared" si="495"/>
        <v>0</v>
      </c>
      <c r="BK1355">
        <f t="shared" si="495"/>
        <v>0</v>
      </c>
      <c r="BL1355">
        <f t="shared" si="495"/>
        <v>0</v>
      </c>
      <c r="BM1355">
        <f t="shared" si="495"/>
        <v>0</v>
      </c>
      <c r="BN1355">
        <f t="shared" si="495"/>
        <v>0</v>
      </c>
      <c r="BO1355">
        <f t="shared" si="495"/>
        <v>0</v>
      </c>
      <c r="BP1355">
        <f t="shared" si="495"/>
        <v>0</v>
      </c>
      <c r="BQ1355">
        <f t="shared" si="495"/>
        <v>0</v>
      </c>
      <c r="BR1355">
        <f t="shared" si="495"/>
        <v>0</v>
      </c>
    </row>
    <row r="1356" spans="2:70" x14ac:dyDescent="0.2">
      <c r="B1356" s="1" t="str">
        <f>IF(ISBLANK(N1356),"",YEAR(O1356))</f>
        <v/>
      </c>
      <c r="C1356" s="12">
        <f>IF(ISBLANK(M1356),"",MONTH(O1356))</f>
        <v>1</v>
      </c>
      <c r="D1356" s="1" t="str">
        <f>IF(ISBLANK(N1356),"",WEEKNUM(O1356))</f>
        <v/>
      </c>
      <c r="E1356" s="1" t="str">
        <f>S1356&amp;R1356</f>
        <v/>
      </c>
      <c r="H1356" s="1" t="str">
        <f>IF(ISBLANK(N1356),"",IF(SUM(AC1356:CO1356)=0,"other",INDEX(AC$6:CO$6,MATCH(1,AC1356:CO1356,0))))</f>
        <v/>
      </c>
      <c r="I1356" s="1" t="str" cm="1">
        <f t="array" ref="I1356">IF(ISBLANK(N1356),"",INDEX($AC$7:$CO$7,,MATCH(H1356,$AC$6:$CO$6,0)))</f>
        <v/>
      </c>
      <c r="L1356" s="1" t="str">
        <f>IF(ISBLANK(J1356),H1356,J1356)</f>
        <v/>
      </c>
      <c r="M1356" s="1" t="str">
        <f>IF(ISBLANK(K1356),I1356,K1356)</f>
        <v/>
      </c>
      <c r="AA1356">
        <f t="shared" si="492"/>
        <v>0</v>
      </c>
      <c r="AB1356">
        <f t="shared" si="492"/>
        <v>0</v>
      </c>
      <c r="AC1356">
        <f t="shared" si="480"/>
        <v>0</v>
      </c>
      <c r="AD1356">
        <f t="shared" si="481"/>
        <v>0</v>
      </c>
      <c r="AE1356">
        <f t="shared" si="481"/>
        <v>0</v>
      </c>
      <c r="AF1356">
        <f t="shared" si="481"/>
        <v>0</v>
      </c>
      <c r="AG1356">
        <f t="shared" si="482"/>
        <v>0</v>
      </c>
      <c r="AH1356">
        <f t="shared" si="494"/>
        <v>0</v>
      </c>
      <c r="AI1356">
        <f t="shared" si="480"/>
        <v>0</v>
      </c>
      <c r="AJ1356">
        <f t="shared" si="480"/>
        <v>0</v>
      </c>
      <c r="AK1356">
        <f t="shared" si="494"/>
        <v>0</v>
      </c>
      <c r="AL1356">
        <f t="shared" si="480"/>
        <v>0</v>
      </c>
      <c r="AM1356">
        <f t="shared" si="480"/>
        <v>0</v>
      </c>
      <c r="AN1356">
        <f t="shared" si="480"/>
        <v>0</v>
      </c>
      <c r="AO1356">
        <f t="shared" si="480"/>
        <v>0</v>
      </c>
      <c r="AP1356">
        <f t="shared" si="480"/>
        <v>0</v>
      </c>
      <c r="AQ1356">
        <f t="shared" si="480"/>
        <v>0</v>
      </c>
      <c r="AR1356">
        <f t="shared" si="494"/>
        <v>0</v>
      </c>
      <c r="AS1356">
        <f t="shared" si="494"/>
        <v>0</v>
      </c>
      <c r="AT1356">
        <f t="shared" si="494"/>
        <v>0</v>
      </c>
      <c r="AU1356">
        <f t="shared" si="493"/>
        <v>0</v>
      </c>
      <c r="AV1356">
        <f t="shared" si="495"/>
        <v>0</v>
      </c>
      <c r="AW1356">
        <f t="shared" si="495"/>
        <v>0</v>
      </c>
      <c r="AX1356">
        <f t="shared" si="495"/>
        <v>0</v>
      </c>
      <c r="AY1356">
        <f t="shared" si="484"/>
        <v>0</v>
      </c>
      <c r="AZ1356">
        <f t="shared" si="495"/>
        <v>0</v>
      </c>
      <c r="BA1356">
        <f t="shared" si="495"/>
        <v>0</v>
      </c>
      <c r="BB1356">
        <f t="shared" si="495"/>
        <v>0</v>
      </c>
      <c r="BC1356">
        <f t="shared" si="495"/>
        <v>0</v>
      </c>
      <c r="BD1356">
        <f t="shared" si="495"/>
        <v>0</v>
      </c>
      <c r="BE1356">
        <f t="shared" si="495"/>
        <v>0</v>
      </c>
      <c r="BF1356">
        <f t="shared" si="495"/>
        <v>0</v>
      </c>
      <c r="BG1356">
        <f t="shared" si="495"/>
        <v>0</v>
      </c>
      <c r="BH1356">
        <f t="shared" si="495"/>
        <v>0</v>
      </c>
      <c r="BI1356">
        <f t="shared" si="495"/>
        <v>0</v>
      </c>
      <c r="BJ1356">
        <f t="shared" si="495"/>
        <v>0</v>
      </c>
      <c r="BK1356">
        <f t="shared" si="495"/>
        <v>0</v>
      </c>
      <c r="BL1356">
        <f t="shared" si="495"/>
        <v>0</v>
      </c>
      <c r="BM1356">
        <f t="shared" si="495"/>
        <v>0</v>
      </c>
      <c r="BN1356">
        <f t="shared" si="495"/>
        <v>0</v>
      </c>
      <c r="BO1356">
        <f t="shared" si="495"/>
        <v>0</v>
      </c>
      <c r="BP1356">
        <f t="shared" si="495"/>
        <v>0</v>
      </c>
      <c r="BQ1356">
        <f t="shared" si="495"/>
        <v>0</v>
      </c>
      <c r="BR1356">
        <f t="shared" si="495"/>
        <v>0</v>
      </c>
    </row>
    <row r="1357" spans="2:70" x14ac:dyDescent="0.2">
      <c r="B1357" s="1" t="str">
        <f>IF(ISBLANK(N1357),"",YEAR(O1357))</f>
        <v/>
      </c>
      <c r="C1357" s="12">
        <f>IF(ISBLANK(M1357),"",MONTH(O1357))</f>
        <v>1</v>
      </c>
      <c r="D1357" s="1" t="str">
        <f>IF(ISBLANK(N1357),"",WEEKNUM(O1357))</f>
        <v/>
      </c>
      <c r="E1357" s="1" t="str">
        <f>S1357&amp;R1357</f>
        <v/>
      </c>
      <c r="H1357" s="1" t="str">
        <f>IF(ISBLANK(N1357),"",IF(SUM(AC1357:CO1357)=0,"other",INDEX(AC$6:CO$6,MATCH(1,AC1357:CO1357,0))))</f>
        <v/>
      </c>
      <c r="I1357" s="1" t="str" cm="1">
        <f t="array" ref="I1357">IF(ISBLANK(N1357),"",INDEX($AC$7:$CO$7,,MATCH(H1357,$AC$6:$CO$6,0)))</f>
        <v/>
      </c>
      <c r="L1357" s="1" t="str">
        <f>IF(ISBLANK(J1357),H1357,J1357)</f>
        <v/>
      </c>
      <c r="M1357" s="1" t="str">
        <f>IF(ISBLANK(K1357),I1357,K1357)</f>
        <v/>
      </c>
      <c r="AA1357">
        <f t="shared" si="492"/>
        <v>0</v>
      </c>
      <c r="AB1357">
        <f t="shared" si="492"/>
        <v>0</v>
      </c>
      <c r="AC1357">
        <f t="shared" si="480"/>
        <v>0</v>
      </c>
      <c r="AD1357">
        <f t="shared" si="481"/>
        <v>0</v>
      </c>
      <c r="AE1357">
        <f t="shared" si="481"/>
        <v>0</v>
      </c>
      <c r="AF1357">
        <f t="shared" si="481"/>
        <v>0</v>
      </c>
      <c r="AG1357">
        <f t="shared" si="482"/>
        <v>0</v>
      </c>
      <c r="AH1357">
        <f t="shared" si="494"/>
        <v>0</v>
      </c>
      <c r="AI1357">
        <f t="shared" si="480"/>
        <v>0</v>
      </c>
      <c r="AJ1357">
        <f t="shared" si="480"/>
        <v>0</v>
      </c>
      <c r="AK1357">
        <f t="shared" si="494"/>
        <v>0</v>
      </c>
      <c r="AL1357">
        <f t="shared" si="480"/>
        <v>0</v>
      </c>
      <c r="AM1357">
        <f t="shared" si="480"/>
        <v>0</v>
      </c>
      <c r="AN1357">
        <f t="shared" si="480"/>
        <v>0</v>
      </c>
      <c r="AO1357">
        <f t="shared" si="480"/>
        <v>0</v>
      </c>
      <c r="AP1357">
        <f t="shared" si="480"/>
        <v>0</v>
      </c>
      <c r="AQ1357">
        <f t="shared" si="480"/>
        <v>0</v>
      </c>
      <c r="AR1357">
        <f t="shared" si="494"/>
        <v>0</v>
      </c>
      <c r="AS1357">
        <f t="shared" si="494"/>
        <v>0</v>
      </c>
      <c r="AT1357">
        <f t="shared" si="494"/>
        <v>0</v>
      </c>
      <c r="AU1357">
        <f t="shared" si="493"/>
        <v>0</v>
      </c>
      <c r="AV1357">
        <f t="shared" si="495"/>
        <v>0</v>
      </c>
      <c r="AW1357">
        <f t="shared" si="495"/>
        <v>0</v>
      </c>
      <c r="AX1357">
        <f t="shared" si="495"/>
        <v>0</v>
      </c>
      <c r="AY1357">
        <f t="shared" si="484"/>
        <v>0</v>
      </c>
      <c r="AZ1357">
        <f t="shared" si="495"/>
        <v>0</v>
      </c>
      <c r="BA1357">
        <f t="shared" si="495"/>
        <v>0</v>
      </c>
      <c r="BB1357">
        <f t="shared" si="495"/>
        <v>0</v>
      </c>
      <c r="BC1357">
        <f t="shared" si="495"/>
        <v>0</v>
      </c>
      <c r="BD1357">
        <f t="shared" si="495"/>
        <v>0</v>
      </c>
      <c r="BE1357">
        <f t="shared" si="495"/>
        <v>0</v>
      </c>
      <c r="BF1357">
        <f t="shared" si="495"/>
        <v>0</v>
      </c>
      <c r="BG1357">
        <f t="shared" si="495"/>
        <v>0</v>
      </c>
      <c r="BH1357">
        <f t="shared" si="495"/>
        <v>0</v>
      </c>
      <c r="BI1357">
        <f t="shared" si="495"/>
        <v>0</v>
      </c>
      <c r="BJ1357">
        <f t="shared" si="495"/>
        <v>0</v>
      </c>
      <c r="BK1357">
        <f t="shared" si="495"/>
        <v>0</v>
      </c>
      <c r="BL1357">
        <f t="shared" si="495"/>
        <v>0</v>
      </c>
      <c r="BM1357">
        <f t="shared" si="495"/>
        <v>0</v>
      </c>
      <c r="BN1357">
        <f t="shared" si="495"/>
        <v>0</v>
      </c>
      <c r="BO1357">
        <f t="shared" si="495"/>
        <v>0</v>
      </c>
      <c r="BP1357">
        <f t="shared" si="495"/>
        <v>0</v>
      </c>
      <c r="BQ1357">
        <f t="shared" si="495"/>
        <v>0</v>
      </c>
      <c r="BR1357">
        <f t="shared" si="495"/>
        <v>0</v>
      </c>
    </row>
    <row r="1358" spans="2:70" x14ac:dyDescent="0.2">
      <c r="B1358" s="1" t="str">
        <f>IF(ISBLANK(N1358),"",YEAR(O1358))</f>
        <v/>
      </c>
      <c r="C1358" s="12">
        <f>IF(ISBLANK(M1358),"",MONTH(O1358))</f>
        <v>1</v>
      </c>
      <c r="D1358" s="1" t="str">
        <f>IF(ISBLANK(N1358),"",WEEKNUM(O1358))</f>
        <v/>
      </c>
      <c r="E1358" s="1" t="str">
        <f>S1358&amp;R1358</f>
        <v/>
      </c>
      <c r="H1358" s="1" t="str">
        <f>IF(ISBLANK(N1358),"",IF(SUM(AC1358:CO1358)=0,"other",INDEX(AC$6:CO$6,MATCH(1,AC1358:CO1358,0))))</f>
        <v/>
      </c>
      <c r="I1358" s="1" t="str" cm="1">
        <f t="array" ref="I1358">IF(ISBLANK(N1358),"",INDEX($AC$7:$CO$7,,MATCH(H1358,$AC$6:$CO$6,0)))</f>
        <v/>
      </c>
      <c r="L1358" s="1" t="str">
        <f>IF(ISBLANK(J1358),H1358,J1358)</f>
        <v/>
      </c>
      <c r="M1358" s="1" t="str">
        <f>IF(ISBLANK(K1358),I1358,K1358)</f>
        <v/>
      </c>
      <c r="AA1358">
        <f t="shared" si="492"/>
        <v>0</v>
      </c>
      <c r="AB1358">
        <f t="shared" si="492"/>
        <v>0</v>
      </c>
      <c r="AC1358">
        <f t="shared" si="480"/>
        <v>0</v>
      </c>
      <c r="AD1358">
        <f t="shared" si="481"/>
        <v>0</v>
      </c>
      <c r="AE1358">
        <f t="shared" si="481"/>
        <v>0</v>
      </c>
      <c r="AF1358">
        <f t="shared" si="481"/>
        <v>0</v>
      </c>
      <c r="AG1358">
        <f t="shared" si="482"/>
        <v>0</v>
      </c>
      <c r="AH1358">
        <f t="shared" si="494"/>
        <v>0</v>
      </c>
      <c r="AI1358">
        <f t="shared" si="480"/>
        <v>0</v>
      </c>
      <c r="AJ1358">
        <f t="shared" si="480"/>
        <v>0</v>
      </c>
      <c r="AK1358">
        <f t="shared" si="494"/>
        <v>0</v>
      </c>
      <c r="AL1358">
        <f t="shared" si="480"/>
        <v>0</v>
      </c>
      <c r="AM1358">
        <f t="shared" si="480"/>
        <v>0</v>
      </c>
      <c r="AN1358">
        <f t="shared" si="480"/>
        <v>0</v>
      </c>
      <c r="AO1358">
        <f t="shared" si="480"/>
        <v>0</v>
      </c>
      <c r="AP1358">
        <f t="shared" si="480"/>
        <v>0</v>
      </c>
      <c r="AQ1358">
        <f t="shared" si="480"/>
        <v>0</v>
      </c>
      <c r="AR1358">
        <f t="shared" si="494"/>
        <v>0</v>
      </c>
      <c r="AS1358">
        <f t="shared" si="494"/>
        <v>0</v>
      </c>
      <c r="AT1358">
        <f t="shared" si="494"/>
        <v>0</v>
      </c>
      <c r="AU1358">
        <f t="shared" si="493"/>
        <v>0</v>
      </c>
      <c r="AV1358">
        <f t="shared" si="495"/>
        <v>0</v>
      </c>
      <c r="AW1358">
        <f t="shared" si="495"/>
        <v>0</v>
      </c>
      <c r="AX1358">
        <f t="shared" si="495"/>
        <v>0</v>
      </c>
      <c r="AY1358">
        <f t="shared" si="484"/>
        <v>0</v>
      </c>
      <c r="AZ1358">
        <f t="shared" si="495"/>
        <v>0</v>
      </c>
      <c r="BA1358">
        <f t="shared" si="495"/>
        <v>0</v>
      </c>
      <c r="BB1358">
        <f t="shared" si="495"/>
        <v>0</v>
      </c>
      <c r="BC1358">
        <f t="shared" si="495"/>
        <v>0</v>
      </c>
      <c r="BD1358">
        <f t="shared" si="495"/>
        <v>0</v>
      </c>
      <c r="BE1358">
        <f t="shared" si="495"/>
        <v>0</v>
      </c>
      <c r="BF1358">
        <f t="shared" si="495"/>
        <v>0</v>
      </c>
      <c r="BG1358">
        <f t="shared" si="495"/>
        <v>0</v>
      </c>
      <c r="BH1358">
        <f t="shared" si="495"/>
        <v>0</v>
      </c>
      <c r="BI1358">
        <f t="shared" si="495"/>
        <v>0</v>
      </c>
      <c r="BJ1358">
        <f t="shared" si="495"/>
        <v>0</v>
      </c>
      <c r="BK1358">
        <f t="shared" si="495"/>
        <v>0</v>
      </c>
      <c r="BL1358">
        <f t="shared" si="495"/>
        <v>0</v>
      </c>
      <c r="BM1358">
        <f t="shared" si="495"/>
        <v>0</v>
      </c>
      <c r="BN1358">
        <f t="shared" si="495"/>
        <v>0</v>
      </c>
      <c r="BO1358">
        <f t="shared" si="495"/>
        <v>0</v>
      </c>
      <c r="BP1358">
        <f t="shared" si="495"/>
        <v>0</v>
      </c>
      <c r="BQ1358">
        <f t="shared" si="495"/>
        <v>0</v>
      </c>
      <c r="BR1358">
        <f t="shared" si="495"/>
        <v>0</v>
      </c>
    </row>
    <row r="1359" spans="2:70" x14ac:dyDescent="0.2">
      <c r="B1359" s="1" t="str">
        <f>IF(ISBLANK(N1359),"",YEAR(O1359))</f>
        <v/>
      </c>
      <c r="C1359" s="12">
        <f>IF(ISBLANK(M1359),"",MONTH(O1359))</f>
        <v>1</v>
      </c>
      <c r="D1359" s="1" t="str">
        <f>IF(ISBLANK(N1359),"",WEEKNUM(O1359))</f>
        <v/>
      </c>
      <c r="E1359" s="1" t="str">
        <f>S1359&amp;R1359</f>
        <v/>
      </c>
      <c r="H1359" s="1" t="str">
        <f>IF(ISBLANK(N1359),"",IF(SUM(AC1359:CO1359)=0,"other",INDEX(AC$6:CO$6,MATCH(1,AC1359:CO1359,0))))</f>
        <v/>
      </c>
      <c r="I1359" s="1" t="str" cm="1">
        <f t="array" ref="I1359">IF(ISBLANK(N1359),"",INDEX($AC$7:$CO$7,,MATCH(H1359,$AC$6:$CO$6,0)))</f>
        <v/>
      </c>
      <c r="L1359" s="1" t="str">
        <f>IF(ISBLANK(J1359),H1359,J1359)</f>
        <v/>
      </c>
      <c r="M1359" s="1" t="str">
        <f>IF(ISBLANK(K1359),I1359,K1359)</f>
        <v/>
      </c>
      <c r="AA1359">
        <f t="shared" si="492"/>
        <v>0</v>
      </c>
      <c r="AB1359">
        <f t="shared" si="492"/>
        <v>0</v>
      </c>
      <c r="AC1359">
        <f t="shared" si="480"/>
        <v>0</v>
      </c>
      <c r="AD1359">
        <f t="shared" si="481"/>
        <v>0</v>
      </c>
      <c r="AE1359">
        <f t="shared" si="481"/>
        <v>0</v>
      </c>
      <c r="AF1359">
        <f t="shared" si="481"/>
        <v>0</v>
      </c>
      <c r="AG1359">
        <f t="shared" si="482"/>
        <v>0</v>
      </c>
      <c r="AH1359">
        <f t="shared" si="494"/>
        <v>0</v>
      </c>
      <c r="AI1359">
        <f t="shared" si="480"/>
        <v>0</v>
      </c>
      <c r="AJ1359">
        <f t="shared" si="480"/>
        <v>0</v>
      </c>
      <c r="AK1359">
        <f t="shared" si="494"/>
        <v>0</v>
      </c>
      <c r="AL1359">
        <f t="shared" si="480"/>
        <v>0</v>
      </c>
      <c r="AM1359">
        <f t="shared" si="480"/>
        <v>0</v>
      </c>
      <c r="AN1359">
        <f t="shared" si="480"/>
        <v>0</v>
      </c>
      <c r="AO1359">
        <f t="shared" si="480"/>
        <v>0</v>
      </c>
      <c r="AP1359">
        <f t="shared" si="480"/>
        <v>0</v>
      </c>
      <c r="AQ1359">
        <f t="shared" si="480"/>
        <v>0</v>
      </c>
      <c r="AR1359">
        <f t="shared" si="494"/>
        <v>0</v>
      </c>
      <c r="AS1359">
        <f t="shared" si="494"/>
        <v>0</v>
      </c>
      <c r="AT1359">
        <f t="shared" si="494"/>
        <v>0</v>
      </c>
      <c r="AU1359">
        <f t="shared" si="493"/>
        <v>0</v>
      </c>
      <c r="AV1359">
        <f t="shared" si="495"/>
        <v>0</v>
      </c>
      <c r="AW1359">
        <f t="shared" si="495"/>
        <v>0</v>
      </c>
      <c r="AX1359">
        <f t="shared" si="495"/>
        <v>0</v>
      </c>
      <c r="AY1359">
        <f t="shared" si="484"/>
        <v>0</v>
      </c>
      <c r="AZ1359">
        <f t="shared" si="495"/>
        <v>0</v>
      </c>
      <c r="BA1359">
        <f t="shared" si="495"/>
        <v>0</v>
      </c>
      <c r="BB1359">
        <f t="shared" si="495"/>
        <v>0</v>
      </c>
      <c r="BC1359">
        <f t="shared" si="495"/>
        <v>0</v>
      </c>
      <c r="BD1359">
        <f t="shared" si="495"/>
        <v>0</v>
      </c>
      <c r="BE1359">
        <f t="shared" si="495"/>
        <v>0</v>
      </c>
      <c r="BF1359">
        <f t="shared" si="495"/>
        <v>0</v>
      </c>
      <c r="BG1359">
        <f t="shared" si="495"/>
        <v>0</v>
      </c>
      <c r="BH1359">
        <f t="shared" si="495"/>
        <v>0</v>
      </c>
      <c r="BI1359">
        <f t="shared" si="495"/>
        <v>0</v>
      </c>
      <c r="BJ1359">
        <f t="shared" si="495"/>
        <v>0</v>
      </c>
      <c r="BK1359">
        <f t="shared" si="495"/>
        <v>0</v>
      </c>
      <c r="BL1359">
        <f t="shared" si="495"/>
        <v>0</v>
      </c>
      <c r="BM1359">
        <f t="shared" si="495"/>
        <v>0</v>
      </c>
      <c r="BN1359">
        <f t="shared" si="495"/>
        <v>0</v>
      </c>
      <c r="BO1359">
        <f t="shared" si="495"/>
        <v>0</v>
      </c>
      <c r="BP1359">
        <f t="shared" si="495"/>
        <v>0</v>
      </c>
      <c r="BQ1359">
        <f t="shared" si="495"/>
        <v>0</v>
      </c>
      <c r="BR1359">
        <f t="shared" si="495"/>
        <v>0</v>
      </c>
    </row>
    <row r="1360" spans="2:70" x14ac:dyDescent="0.2">
      <c r="B1360" s="1" t="str">
        <f>IF(ISBLANK(N1360),"",YEAR(O1360))</f>
        <v/>
      </c>
      <c r="C1360" s="12">
        <f>IF(ISBLANK(M1360),"",MONTH(O1360))</f>
        <v>1</v>
      </c>
      <c r="D1360" s="1" t="str">
        <f>IF(ISBLANK(N1360),"",WEEKNUM(O1360))</f>
        <v/>
      </c>
      <c r="E1360" s="1" t="str">
        <f>S1360&amp;R1360</f>
        <v/>
      </c>
      <c r="H1360" s="1" t="str">
        <f>IF(ISBLANK(N1360),"",IF(SUM(AC1360:CO1360)=0,"other",INDEX(AC$6:CO$6,MATCH(1,AC1360:CO1360,0))))</f>
        <v/>
      </c>
      <c r="I1360" s="1" t="str" cm="1">
        <f t="array" ref="I1360">IF(ISBLANK(N1360),"",INDEX($AC$7:$CO$7,,MATCH(H1360,$AC$6:$CO$6,0)))</f>
        <v/>
      </c>
      <c r="L1360" s="1" t="str">
        <f>IF(ISBLANK(J1360),H1360,J1360)</f>
        <v/>
      </c>
      <c r="M1360" s="1" t="str">
        <f>IF(ISBLANK(K1360),I1360,K1360)</f>
        <v/>
      </c>
      <c r="AA1360">
        <f t="shared" si="492"/>
        <v>0</v>
      </c>
      <c r="AB1360">
        <f t="shared" si="492"/>
        <v>0</v>
      </c>
      <c r="AC1360">
        <f t="shared" si="480"/>
        <v>0</v>
      </c>
      <c r="AD1360">
        <f t="shared" si="481"/>
        <v>0</v>
      </c>
      <c r="AE1360">
        <f t="shared" si="481"/>
        <v>0</v>
      </c>
      <c r="AF1360">
        <f t="shared" si="481"/>
        <v>0</v>
      </c>
      <c r="AG1360">
        <f t="shared" si="482"/>
        <v>0</v>
      </c>
      <c r="AH1360">
        <f t="shared" si="494"/>
        <v>0</v>
      </c>
      <c r="AI1360">
        <f t="shared" si="480"/>
        <v>0</v>
      </c>
      <c r="AJ1360">
        <f t="shared" si="480"/>
        <v>0</v>
      </c>
      <c r="AK1360">
        <f t="shared" si="494"/>
        <v>0</v>
      </c>
      <c r="AL1360">
        <f t="shared" si="480"/>
        <v>0</v>
      </c>
      <c r="AM1360">
        <f t="shared" si="480"/>
        <v>0</v>
      </c>
      <c r="AN1360">
        <f t="shared" si="480"/>
        <v>0</v>
      </c>
      <c r="AO1360">
        <f t="shared" si="480"/>
        <v>0</v>
      </c>
      <c r="AP1360">
        <f t="shared" si="480"/>
        <v>0</v>
      </c>
      <c r="AQ1360">
        <f t="shared" si="480"/>
        <v>0</v>
      </c>
      <c r="AR1360">
        <f t="shared" si="494"/>
        <v>0</v>
      </c>
      <c r="AS1360">
        <f t="shared" si="494"/>
        <v>0</v>
      </c>
      <c r="AT1360">
        <f t="shared" si="494"/>
        <v>0</v>
      </c>
      <c r="AU1360">
        <f t="shared" si="493"/>
        <v>0</v>
      </c>
      <c r="AV1360">
        <f t="shared" si="495"/>
        <v>0</v>
      </c>
      <c r="AW1360">
        <f t="shared" si="495"/>
        <v>0</v>
      </c>
      <c r="AX1360">
        <f t="shared" si="495"/>
        <v>0</v>
      </c>
      <c r="AY1360">
        <f t="shared" si="484"/>
        <v>0</v>
      </c>
      <c r="AZ1360">
        <f t="shared" si="495"/>
        <v>0</v>
      </c>
      <c r="BA1360">
        <f t="shared" si="495"/>
        <v>0</v>
      </c>
      <c r="BB1360">
        <f t="shared" si="495"/>
        <v>0</v>
      </c>
      <c r="BC1360">
        <f t="shared" si="495"/>
        <v>0</v>
      </c>
      <c r="BD1360">
        <f t="shared" si="495"/>
        <v>0</v>
      </c>
      <c r="BE1360">
        <f t="shared" si="495"/>
        <v>0</v>
      </c>
      <c r="BF1360">
        <f t="shared" si="495"/>
        <v>0</v>
      </c>
      <c r="BG1360">
        <f t="shared" si="495"/>
        <v>0</v>
      </c>
      <c r="BH1360">
        <f t="shared" si="495"/>
        <v>0</v>
      </c>
      <c r="BI1360">
        <f t="shared" si="495"/>
        <v>0</v>
      </c>
      <c r="BJ1360">
        <f t="shared" si="495"/>
        <v>0</v>
      </c>
      <c r="BK1360">
        <f t="shared" si="495"/>
        <v>0</v>
      </c>
      <c r="BL1360">
        <f t="shared" si="495"/>
        <v>0</v>
      </c>
      <c r="BM1360">
        <f t="shared" si="495"/>
        <v>0</v>
      </c>
      <c r="BN1360">
        <f t="shared" si="495"/>
        <v>0</v>
      </c>
      <c r="BO1360">
        <f t="shared" si="495"/>
        <v>0</v>
      </c>
      <c r="BP1360">
        <f t="shared" si="495"/>
        <v>0</v>
      </c>
      <c r="BQ1360">
        <f t="shared" si="495"/>
        <v>0</v>
      </c>
      <c r="BR1360">
        <f t="shared" si="495"/>
        <v>0</v>
      </c>
    </row>
    <row r="1361" spans="2:70" x14ac:dyDescent="0.2">
      <c r="B1361" s="1" t="str">
        <f>IF(ISBLANK(N1361),"",YEAR(O1361))</f>
        <v/>
      </c>
      <c r="C1361" s="12">
        <f>IF(ISBLANK(M1361),"",MONTH(O1361))</f>
        <v>1</v>
      </c>
      <c r="D1361" s="1" t="str">
        <f>IF(ISBLANK(N1361),"",WEEKNUM(O1361))</f>
        <v/>
      </c>
      <c r="E1361" s="1" t="str">
        <f>S1361&amp;R1361</f>
        <v/>
      </c>
      <c r="H1361" s="1" t="str">
        <f>IF(ISBLANK(N1361),"",IF(SUM(AC1361:CO1361)=0,"other",INDEX(AC$6:CO$6,MATCH(1,AC1361:CO1361,0))))</f>
        <v/>
      </c>
      <c r="I1361" s="1" t="str" cm="1">
        <f t="array" ref="I1361">IF(ISBLANK(N1361),"",INDEX($AC$7:$CO$7,,MATCH(H1361,$AC$6:$CO$6,0)))</f>
        <v/>
      </c>
      <c r="L1361" s="1" t="str">
        <f>IF(ISBLANK(J1361),H1361,J1361)</f>
        <v/>
      </c>
      <c r="M1361" s="1" t="str">
        <f>IF(ISBLANK(K1361),I1361,K1361)</f>
        <v/>
      </c>
      <c r="AA1361">
        <f t="shared" si="492"/>
        <v>0</v>
      </c>
      <c r="AB1361">
        <f t="shared" si="492"/>
        <v>0</v>
      </c>
      <c r="AC1361">
        <f t="shared" si="480"/>
        <v>0</v>
      </c>
      <c r="AD1361">
        <f t="shared" si="481"/>
        <v>0</v>
      </c>
      <c r="AE1361">
        <f t="shared" si="481"/>
        <v>0</v>
      </c>
      <c r="AF1361">
        <f t="shared" si="481"/>
        <v>0</v>
      </c>
      <c r="AG1361">
        <f t="shared" si="482"/>
        <v>0</v>
      </c>
      <c r="AH1361">
        <f t="shared" si="494"/>
        <v>0</v>
      </c>
      <c r="AI1361">
        <f t="shared" si="480"/>
        <v>0</v>
      </c>
      <c r="AJ1361">
        <f t="shared" si="480"/>
        <v>0</v>
      </c>
      <c r="AK1361">
        <f t="shared" si="494"/>
        <v>0</v>
      </c>
      <c r="AL1361">
        <f t="shared" si="480"/>
        <v>0</v>
      </c>
      <c r="AM1361">
        <f t="shared" si="480"/>
        <v>0</v>
      </c>
      <c r="AN1361">
        <f t="shared" si="480"/>
        <v>0</v>
      </c>
      <c r="AO1361">
        <f t="shared" si="480"/>
        <v>0</v>
      </c>
      <c r="AP1361">
        <f t="shared" si="480"/>
        <v>0</v>
      </c>
      <c r="AQ1361">
        <f t="shared" si="480"/>
        <v>0</v>
      </c>
      <c r="AR1361">
        <f t="shared" si="494"/>
        <v>0</v>
      </c>
      <c r="AS1361">
        <f t="shared" si="494"/>
        <v>0</v>
      </c>
      <c r="AT1361">
        <f t="shared" si="494"/>
        <v>0</v>
      </c>
      <c r="AU1361">
        <f t="shared" si="493"/>
        <v>0</v>
      </c>
      <c r="AV1361">
        <f t="shared" si="495"/>
        <v>0</v>
      </c>
      <c r="AW1361">
        <f t="shared" si="495"/>
        <v>0</v>
      </c>
      <c r="AX1361">
        <f t="shared" si="495"/>
        <v>0</v>
      </c>
      <c r="AY1361">
        <f t="shared" si="484"/>
        <v>0</v>
      </c>
      <c r="AZ1361">
        <f t="shared" si="495"/>
        <v>0</v>
      </c>
      <c r="BA1361">
        <f t="shared" si="495"/>
        <v>0</v>
      </c>
      <c r="BB1361">
        <f t="shared" si="495"/>
        <v>0</v>
      </c>
      <c r="BC1361">
        <f t="shared" si="495"/>
        <v>0</v>
      </c>
      <c r="BD1361">
        <f t="shared" si="495"/>
        <v>0</v>
      </c>
      <c r="BE1361">
        <f t="shared" si="495"/>
        <v>0</v>
      </c>
      <c r="BF1361">
        <f t="shared" si="495"/>
        <v>0</v>
      </c>
      <c r="BG1361">
        <f t="shared" si="495"/>
        <v>0</v>
      </c>
      <c r="BH1361">
        <f t="shared" si="495"/>
        <v>0</v>
      </c>
      <c r="BI1361">
        <f t="shared" si="495"/>
        <v>0</v>
      </c>
      <c r="BJ1361">
        <f t="shared" si="495"/>
        <v>0</v>
      </c>
      <c r="BK1361">
        <f t="shared" si="495"/>
        <v>0</v>
      </c>
      <c r="BL1361">
        <f t="shared" si="495"/>
        <v>0</v>
      </c>
      <c r="BM1361">
        <f t="shared" si="495"/>
        <v>0</v>
      </c>
      <c r="BN1361">
        <f t="shared" si="495"/>
        <v>0</v>
      </c>
      <c r="BO1361">
        <f t="shared" si="495"/>
        <v>0</v>
      </c>
      <c r="BP1361">
        <f t="shared" si="495"/>
        <v>0</v>
      </c>
      <c r="BQ1361">
        <f t="shared" si="495"/>
        <v>0</v>
      </c>
      <c r="BR1361">
        <f t="shared" si="495"/>
        <v>0</v>
      </c>
    </row>
    <row r="1362" spans="2:70" x14ac:dyDescent="0.2">
      <c r="B1362" s="1" t="str">
        <f>IF(ISBLANK(N1362),"",YEAR(O1362))</f>
        <v/>
      </c>
      <c r="C1362" s="12">
        <f>IF(ISBLANK(M1362),"",MONTH(O1362))</f>
        <v>1</v>
      </c>
      <c r="D1362" s="1" t="str">
        <f>IF(ISBLANK(N1362),"",WEEKNUM(O1362))</f>
        <v/>
      </c>
      <c r="E1362" s="1" t="str">
        <f>S1362&amp;R1362</f>
        <v/>
      </c>
      <c r="H1362" s="1" t="str">
        <f>IF(ISBLANK(N1362),"",IF(SUM(AC1362:CO1362)=0,"other",INDEX(AC$6:CO$6,MATCH(1,AC1362:CO1362,0))))</f>
        <v/>
      </c>
      <c r="I1362" s="1" t="str" cm="1">
        <f t="array" ref="I1362">IF(ISBLANK(N1362),"",INDEX($AC$7:$CO$7,,MATCH(H1362,$AC$6:$CO$6,0)))</f>
        <v/>
      </c>
      <c r="L1362" s="1" t="str">
        <f>IF(ISBLANK(J1362),H1362,J1362)</f>
        <v/>
      </c>
      <c r="M1362" s="1" t="str">
        <f>IF(ISBLANK(K1362),I1362,K1362)</f>
        <v/>
      </c>
      <c r="AA1362">
        <f t="shared" si="492"/>
        <v>0</v>
      </c>
      <c r="AB1362">
        <f t="shared" si="492"/>
        <v>0</v>
      </c>
      <c r="AC1362">
        <f t="shared" si="480"/>
        <v>0</v>
      </c>
      <c r="AD1362">
        <f t="shared" si="481"/>
        <v>0</v>
      </c>
      <c r="AE1362">
        <f t="shared" si="481"/>
        <v>0</v>
      </c>
      <c r="AF1362">
        <f t="shared" si="481"/>
        <v>0</v>
      </c>
      <c r="AG1362">
        <f t="shared" si="482"/>
        <v>0</v>
      </c>
      <c r="AH1362">
        <f t="shared" si="494"/>
        <v>0</v>
      </c>
      <c r="AI1362">
        <f t="shared" si="480"/>
        <v>0</v>
      </c>
      <c r="AJ1362">
        <f t="shared" si="480"/>
        <v>0</v>
      </c>
      <c r="AK1362">
        <f t="shared" si="494"/>
        <v>0</v>
      </c>
      <c r="AL1362">
        <f t="shared" si="480"/>
        <v>0</v>
      </c>
      <c r="AM1362">
        <f t="shared" si="480"/>
        <v>0</v>
      </c>
      <c r="AN1362">
        <f t="shared" si="480"/>
        <v>0</v>
      </c>
      <c r="AO1362">
        <f t="shared" si="480"/>
        <v>0</v>
      </c>
      <c r="AP1362">
        <f t="shared" si="480"/>
        <v>0</v>
      </c>
      <c r="AQ1362">
        <f t="shared" si="480"/>
        <v>0</v>
      </c>
      <c r="AR1362">
        <f t="shared" si="494"/>
        <v>0</v>
      </c>
      <c r="AS1362">
        <f t="shared" si="494"/>
        <v>0</v>
      </c>
      <c r="AT1362">
        <f t="shared" si="494"/>
        <v>0</v>
      </c>
      <c r="AU1362">
        <f t="shared" si="493"/>
        <v>0</v>
      </c>
      <c r="AV1362">
        <f t="shared" si="495"/>
        <v>0</v>
      </c>
      <c r="AW1362">
        <f t="shared" si="495"/>
        <v>0</v>
      </c>
      <c r="AX1362">
        <f t="shared" si="495"/>
        <v>0</v>
      </c>
      <c r="AY1362">
        <f t="shared" si="484"/>
        <v>0</v>
      </c>
      <c r="AZ1362">
        <f t="shared" si="495"/>
        <v>0</v>
      </c>
      <c r="BA1362">
        <f t="shared" si="495"/>
        <v>0</v>
      </c>
      <c r="BB1362">
        <f t="shared" si="495"/>
        <v>0</v>
      </c>
      <c r="BC1362">
        <f t="shared" si="495"/>
        <v>0</v>
      </c>
      <c r="BD1362">
        <f t="shared" si="495"/>
        <v>0</v>
      </c>
      <c r="BE1362">
        <f t="shared" si="495"/>
        <v>0</v>
      </c>
      <c r="BF1362">
        <f t="shared" si="495"/>
        <v>0</v>
      </c>
      <c r="BG1362">
        <f t="shared" si="495"/>
        <v>0</v>
      </c>
      <c r="BH1362">
        <f t="shared" si="495"/>
        <v>0</v>
      </c>
      <c r="BI1362">
        <f t="shared" si="495"/>
        <v>0</v>
      </c>
      <c r="BJ1362">
        <f t="shared" si="495"/>
        <v>0</v>
      </c>
      <c r="BK1362">
        <f t="shared" si="495"/>
        <v>0</v>
      </c>
      <c r="BL1362">
        <f t="shared" si="495"/>
        <v>0</v>
      </c>
      <c r="BM1362">
        <f t="shared" si="495"/>
        <v>0</v>
      </c>
      <c r="BN1362">
        <f t="shared" si="495"/>
        <v>0</v>
      </c>
      <c r="BO1362">
        <f t="shared" si="495"/>
        <v>0</v>
      </c>
      <c r="BP1362">
        <f t="shared" si="495"/>
        <v>0</v>
      </c>
      <c r="BQ1362">
        <f t="shared" si="495"/>
        <v>0</v>
      </c>
      <c r="BR1362">
        <f t="shared" si="495"/>
        <v>0</v>
      </c>
    </row>
    <row r="1363" spans="2:70" x14ac:dyDescent="0.2">
      <c r="B1363" s="1" t="str">
        <f>IF(ISBLANK(N1363),"",YEAR(O1363))</f>
        <v/>
      </c>
      <c r="C1363" s="12">
        <f>IF(ISBLANK(M1363),"",MONTH(O1363))</f>
        <v>1</v>
      </c>
      <c r="D1363" s="1" t="str">
        <f>IF(ISBLANK(N1363),"",WEEKNUM(O1363))</f>
        <v/>
      </c>
      <c r="E1363" s="1" t="str">
        <f>S1363&amp;R1363</f>
        <v/>
      </c>
      <c r="H1363" s="1" t="str">
        <f>IF(ISBLANK(N1363),"",IF(SUM(AC1363:CO1363)=0,"other",INDEX(AC$6:CO$6,MATCH(1,AC1363:CO1363,0))))</f>
        <v/>
      </c>
      <c r="I1363" s="1" t="str" cm="1">
        <f t="array" ref="I1363">IF(ISBLANK(N1363),"",INDEX($AC$7:$CO$7,,MATCH(H1363,$AC$6:$CO$6,0)))</f>
        <v/>
      </c>
      <c r="L1363" s="1" t="str">
        <f>IF(ISBLANK(J1363),H1363,J1363)</f>
        <v/>
      </c>
      <c r="M1363" s="1" t="str">
        <f>IF(ISBLANK(K1363),I1363,K1363)</f>
        <v/>
      </c>
      <c r="AA1363">
        <f t="shared" si="492"/>
        <v>0</v>
      </c>
      <c r="AB1363">
        <f t="shared" si="492"/>
        <v>0</v>
      </c>
      <c r="AC1363">
        <f t="shared" ref="AC1363:AG1384" si="496">IF(ISERROR(FIND(AC$5,$E1363)),0,1)</f>
        <v>0</v>
      </c>
      <c r="AD1363">
        <f t="shared" si="496"/>
        <v>0</v>
      </c>
      <c r="AE1363">
        <f t="shared" si="496"/>
        <v>0</v>
      </c>
      <c r="AF1363">
        <f t="shared" si="496"/>
        <v>0</v>
      </c>
      <c r="AG1363">
        <f t="shared" si="496"/>
        <v>0</v>
      </c>
      <c r="AH1363">
        <f t="shared" si="494"/>
        <v>0</v>
      </c>
      <c r="AI1363">
        <f t="shared" si="494"/>
        <v>0</v>
      </c>
      <c r="AJ1363">
        <f t="shared" si="494"/>
        <v>0</v>
      </c>
      <c r="AK1363">
        <f t="shared" si="494"/>
        <v>0</v>
      </c>
      <c r="AL1363">
        <f t="shared" si="494"/>
        <v>0</v>
      </c>
      <c r="AM1363">
        <f t="shared" si="494"/>
        <v>0</v>
      </c>
      <c r="AN1363">
        <f t="shared" si="494"/>
        <v>0</v>
      </c>
      <c r="AO1363">
        <f t="shared" si="494"/>
        <v>0</v>
      </c>
      <c r="AP1363">
        <f t="shared" si="494"/>
        <v>0</v>
      </c>
      <c r="AQ1363">
        <f t="shared" si="494"/>
        <v>0</v>
      </c>
      <c r="AR1363">
        <f t="shared" si="494"/>
        <v>0</v>
      </c>
      <c r="AS1363">
        <f t="shared" si="494"/>
        <v>0</v>
      </c>
      <c r="AT1363">
        <f t="shared" si="494"/>
        <v>0</v>
      </c>
      <c r="AU1363">
        <f t="shared" si="493"/>
        <v>0</v>
      </c>
      <c r="AV1363">
        <f t="shared" si="495"/>
        <v>0</v>
      </c>
      <c r="AW1363">
        <f t="shared" si="495"/>
        <v>0</v>
      </c>
      <c r="AX1363">
        <f t="shared" si="495"/>
        <v>0</v>
      </c>
      <c r="AY1363">
        <f t="shared" si="484"/>
        <v>0</v>
      </c>
      <c r="AZ1363">
        <f t="shared" si="495"/>
        <v>0</v>
      </c>
      <c r="BA1363">
        <f t="shared" si="495"/>
        <v>0</v>
      </c>
      <c r="BB1363">
        <f t="shared" si="495"/>
        <v>0</v>
      </c>
      <c r="BC1363">
        <f t="shared" si="495"/>
        <v>0</v>
      </c>
      <c r="BD1363">
        <f t="shared" si="495"/>
        <v>0</v>
      </c>
      <c r="BE1363">
        <f t="shared" si="495"/>
        <v>0</v>
      </c>
      <c r="BF1363">
        <f t="shared" si="495"/>
        <v>0</v>
      </c>
      <c r="BG1363">
        <f t="shared" si="495"/>
        <v>0</v>
      </c>
      <c r="BH1363">
        <f t="shared" si="495"/>
        <v>0</v>
      </c>
      <c r="BI1363">
        <f t="shared" si="495"/>
        <v>0</v>
      </c>
      <c r="BJ1363">
        <f t="shared" si="495"/>
        <v>0</v>
      </c>
      <c r="BK1363">
        <f t="shared" si="495"/>
        <v>0</v>
      </c>
      <c r="BL1363">
        <f t="shared" si="495"/>
        <v>0</v>
      </c>
      <c r="BM1363">
        <f t="shared" si="495"/>
        <v>0</v>
      </c>
      <c r="BN1363">
        <f t="shared" si="495"/>
        <v>0</v>
      </c>
      <c r="BO1363">
        <f t="shared" si="495"/>
        <v>0</v>
      </c>
      <c r="BP1363">
        <f t="shared" si="495"/>
        <v>0</v>
      </c>
      <c r="BQ1363">
        <f t="shared" si="495"/>
        <v>0</v>
      </c>
      <c r="BR1363">
        <f t="shared" si="495"/>
        <v>0</v>
      </c>
    </row>
    <row r="1364" spans="2:70" x14ac:dyDescent="0.2">
      <c r="B1364" s="1" t="str">
        <f>IF(ISBLANK(N1364),"",YEAR(O1364))</f>
        <v/>
      </c>
      <c r="C1364" s="12">
        <f>IF(ISBLANK(M1364),"",MONTH(O1364))</f>
        <v>1</v>
      </c>
      <c r="D1364" s="1" t="str">
        <f>IF(ISBLANK(N1364),"",WEEKNUM(O1364))</f>
        <v/>
      </c>
      <c r="E1364" s="1" t="str">
        <f>S1364&amp;R1364</f>
        <v/>
      </c>
      <c r="H1364" s="1" t="str">
        <f>IF(ISBLANK(N1364),"",IF(SUM(AC1364:CO1364)=0,"other",INDEX(AC$6:CO$6,MATCH(1,AC1364:CO1364,0))))</f>
        <v/>
      </c>
      <c r="I1364" s="1" t="str" cm="1">
        <f t="array" ref="I1364">IF(ISBLANK(N1364),"",INDEX($AC$7:$CO$7,,MATCH(H1364,$AC$6:$CO$6,0)))</f>
        <v/>
      </c>
      <c r="L1364" s="1" t="str">
        <f>IF(ISBLANK(J1364),H1364,J1364)</f>
        <v/>
      </c>
      <c r="M1364" s="1" t="str">
        <f>IF(ISBLANK(K1364),I1364,K1364)</f>
        <v/>
      </c>
      <c r="AA1364">
        <f t="shared" si="492"/>
        <v>0</v>
      </c>
      <c r="AB1364">
        <f t="shared" si="492"/>
        <v>0</v>
      </c>
      <c r="AC1364">
        <f t="shared" si="496"/>
        <v>0</v>
      </c>
      <c r="AD1364">
        <f t="shared" si="496"/>
        <v>0</v>
      </c>
      <c r="AE1364">
        <f t="shared" si="496"/>
        <v>0</v>
      </c>
      <c r="AF1364">
        <f t="shared" si="496"/>
        <v>0</v>
      </c>
      <c r="AG1364">
        <f t="shared" si="496"/>
        <v>0</v>
      </c>
      <c r="AH1364">
        <f t="shared" si="494"/>
        <v>0</v>
      </c>
      <c r="AI1364">
        <f t="shared" si="494"/>
        <v>0</v>
      </c>
      <c r="AJ1364">
        <f t="shared" si="494"/>
        <v>0</v>
      </c>
      <c r="AK1364">
        <f t="shared" si="494"/>
        <v>0</v>
      </c>
      <c r="AL1364">
        <f t="shared" si="494"/>
        <v>0</v>
      </c>
      <c r="AM1364">
        <f t="shared" si="494"/>
        <v>0</v>
      </c>
      <c r="AN1364">
        <f t="shared" si="494"/>
        <v>0</v>
      </c>
      <c r="AO1364">
        <f t="shared" si="494"/>
        <v>0</v>
      </c>
      <c r="AP1364">
        <f t="shared" si="494"/>
        <v>0</v>
      </c>
      <c r="AQ1364">
        <f t="shared" si="494"/>
        <v>0</v>
      </c>
      <c r="AR1364">
        <f t="shared" si="494"/>
        <v>0</v>
      </c>
      <c r="AS1364">
        <f t="shared" si="494"/>
        <v>0</v>
      </c>
      <c r="AT1364">
        <f t="shared" si="494"/>
        <v>0</v>
      </c>
      <c r="AU1364">
        <f t="shared" si="493"/>
        <v>0</v>
      </c>
      <c r="AV1364">
        <f t="shared" ref="AV1364:BR1366" si="497">IF(ISERROR(FIND(AV$5,$E1364)),0,1)</f>
        <v>0</v>
      </c>
      <c r="AW1364">
        <f t="shared" si="497"/>
        <v>0</v>
      </c>
      <c r="AX1364">
        <f t="shared" si="497"/>
        <v>0</v>
      </c>
      <c r="AY1364">
        <f t="shared" si="484"/>
        <v>0</v>
      </c>
      <c r="AZ1364">
        <f t="shared" si="497"/>
        <v>0</v>
      </c>
      <c r="BA1364">
        <f t="shared" si="497"/>
        <v>0</v>
      </c>
      <c r="BB1364">
        <f t="shared" si="497"/>
        <v>0</v>
      </c>
      <c r="BC1364">
        <f t="shared" si="497"/>
        <v>0</v>
      </c>
      <c r="BD1364">
        <f t="shared" si="497"/>
        <v>0</v>
      </c>
      <c r="BE1364">
        <f t="shared" si="497"/>
        <v>0</v>
      </c>
      <c r="BF1364">
        <f t="shared" si="497"/>
        <v>0</v>
      </c>
      <c r="BG1364">
        <f t="shared" si="497"/>
        <v>0</v>
      </c>
      <c r="BH1364">
        <f t="shared" si="497"/>
        <v>0</v>
      </c>
      <c r="BI1364">
        <f t="shared" si="497"/>
        <v>0</v>
      </c>
      <c r="BJ1364">
        <f t="shared" si="497"/>
        <v>0</v>
      </c>
      <c r="BK1364">
        <f t="shared" si="497"/>
        <v>0</v>
      </c>
      <c r="BL1364">
        <f t="shared" si="497"/>
        <v>0</v>
      </c>
      <c r="BM1364">
        <f t="shared" si="497"/>
        <v>0</v>
      </c>
      <c r="BN1364">
        <f t="shared" si="497"/>
        <v>0</v>
      </c>
      <c r="BO1364">
        <f t="shared" si="497"/>
        <v>0</v>
      </c>
      <c r="BP1364">
        <f t="shared" si="497"/>
        <v>0</v>
      </c>
      <c r="BQ1364">
        <f t="shared" si="497"/>
        <v>0</v>
      </c>
      <c r="BR1364">
        <f t="shared" si="497"/>
        <v>0</v>
      </c>
    </row>
    <row r="1365" spans="2:70" x14ac:dyDescent="0.2">
      <c r="B1365" s="1" t="str">
        <f>IF(ISBLANK(N1365),"",YEAR(O1365))</f>
        <v/>
      </c>
      <c r="C1365" s="12">
        <f>IF(ISBLANK(M1365),"",MONTH(O1365))</f>
        <v>1</v>
      </c>
      <c r="D1365" s="1" t="str">
        <f>IF(ISBLANK(N1365),"",WEEKNUM(O1365))</f>
        <v/>
      </c>
      <c r="E1365" s="1" t="str">
        <f>S1365&amp;R1365</f>
        <v/>
      </c>
      <c r="H1365" s="1" t="str">
        <f>IF(ISBLANK(N1365),"",IF(SUM(AC1365:CO1365)=0,"other",INDEX(AC$6:CO$6,MATCH(1,AC1365:CO1365,0))))</f>
        <v/>
      </c>
      <c r="I1365" s="1" t="str" cm="1">
        <f t="array" ref="I1365">IF(ISBLANK(N1365),"",INDEX($AC$7:$CO$7,,MATCH(H1365,$AC$6:$CO$6,0)))</f>
        <v/>
      </c>
      <c r="L1365" s="1" t="str">
        <f>IF(ISBLANK(J1365),H1365,J1365)</f>
        <v/>
      </c>
      <c r="M1365" s="1" t="str">
        <f>IF(ISBLANK(K1365),I1365,K1365)</f>
        <v/>
      </c>
      <c r="AA1365">
        <f t="shared" si="492"/>
        <v>0</v>
      </c>
      <c r="AB1365">
        <f t="shared" si="492"/>
        <v>0</v>
      </c>
      <c r="AC1365">
        <f t="shared" si="496"/>
        <v>0</v>
      </c>
      <c r="AD1365">
        <f t="shared" si="496"/>
        <v>0</v>
      </c>
      <c r="AE1365">
        <f t="shared" si="496"/>
        <v>0</v>
      </c>
      <c r="AF1365">
        <f t="shared" si="496"/>
        <v>0</v>
      </c>
      <c r="AG1365">
        <f t="shared" si="496"/>
        <v>0</v>
      </c>
      <c r="AH1365">
        <f t="shared" si="494"/>
        <v>0</v>
      </c>
      <c r="AI1365">
        <f t="shared" si="494"/>
        <v>0</v>
      </c>
      <c r="AJ1365">
        <f t="shared" si="494"/>
        <v>0</v>
      </c>
      <c r="AK1365">
        <f t="shared" si="494"/>
        <v>0</v>
      </c>
      <c r="AL1365">
        <f t="shared" si="494"/>
        <v>0</v>
      </c>
      <c r="AM1365">
        <f t="shared" si="494"/>
        <v>0</v>
      </c>
      <c r="AN1365">
        <f t="shared" si="494"/>
        <v>0</v>
      </c>
      <c r="AO1365">
        <f t="shared" si="494"/>
        <v>0</v>
      </c>
      <c r="AP1365">
        <f t="shared" si="494"/>
        <v>0</v>
      </c>
      <c r="AQ1365">
        <f t="shared" si="494"/>
        <v>0</v>
      </c>
      <c r="AR1365">
        <f t="shared" si="494"/>
        <v>0</v>
      </c>
      <c r="AS1365">
        <f t="shared" si="494"/>
        <v>0</v>
      </c>
      <c r="AT1365">
        <f t="shared" si="494"/>
        <v>0</v>
      </c>
      <c r="AU1365">
        <f t="shared" si="493"/>
        <v>0</v>
      </c>
      <c r="AV1365">
        <f t="shared" si="497"/>
        <v>0</v>
      </c>
      <c r="AW1365">
        <f t="shared" si="497"/>
        <v>0</v>
      </c>
      <c r="AX1365">
        <f t="shared" si="497"/>
        <v>0</v>
      </c>
      <c r="AY1365">
        <f t="shared" si="484"/>
        <v>0</v>
      </c>
      <c r="AZ1365">
        <f t="shared" si="497"/>
        <v>0</v>
      </c>
      <c r="BA1365">
        <f t="shared" si="497"/>
        <v>0</v>
      </c>
      <c r="BB1365">
        <f t="shared" si="497"/>
        <v>0</v>
      </c>
      <c r="BC1365">
        <f t="shared" si="497"/>
        <v>0</v>
      </c>
      <c r="BD1365">
        <f t="shared" si="497"/>
        <v>0</v>
      </c>
      <c r="BE1365">
        <f t="shared" si="497"/>
        <v>0</v>
      </c>
      <c r="BF1365">
        <f t="shared" si="497"/>
        <v>0</v>
      </c>
      <c r="BG1365">
        <f t="shared" si="497"/>
        <v>0</v>
      </c>
      <c r="BH1365">
        <f t="shared" si="497"/>
        <v>0</v>
      </c>
      <c r="BI1365">
        <f t="shared" si="497"/>
        <v>0</v>
      </c>
      <c r="BJ1365">
        <f t="shared" si="497"/>
        <v>0</v>
      </c>
      <c r="BK1365">
        <f t="shared" si="497"/>
        <v>0</v>
      </c>
      <c r="BL1365">
        <f t="shared" si="497"/>
        <v>0</v>
      </c>
      <c r="BM1365">
        <f t="shared" si="497"/>
        <v>0</v>
      </c>
      <c r="BN1365">
        <f t="shared" si="497"/>
        <v>0</v>
      </c>
      <c r="BO1365">
        <f t="shared" si="497"/>
        <v>0</v>
      </c>
      <c r="BP1365">
        <f t="shared" si="497"/>
        <v>0</v>
      </c>
      <c r="BQ1365">
        <f t="shared" si="497"/>
        <v>0</v>
      </c>
      <c r="BR1365">
        <f t="shared" si="497"/>
        <v>0</v>
      </c>
    </row>
    <row r="1366" spans="2:70" x14ac:dyDescent="0.2">
      <c r="B1366" s="1" t="str">
        <f>IF(ISBLANK(N1366),"",YEAR(O1366))</f>
        <v/>
      </c>
      <c r="C1366" s="12">
        <f>IF(ISBLANK(M1366),"",MONTH(O1366))</f>
        <v>1</v>
      </c>
      <c r="D1366" s="1" t="str">
        <f>IF(ISBLANK(N1366),"",WEEKNUM(O1366))</f>
        <v/>
      </c>
      <c r="E1366" s="1" t="str">
        <f>S1366&amp;R1366</f>
        <v/>
      </c>
      <c r="H1366" s="1" t="str">
        <f>IF(ISBLANK(N1366),"",IF(SUM(AC1366:CO1366)=0,"other",INDEX(AC$6:CO$6,MATCH(1,AC1366:CO1366,0))))</f>
        <v/>
      </c>
      <c r="I1366" s="1" t="str" cm="1">
        <f t="array" ref="I1366">IF(ISBLANK(N1366),"",INDEX($AC$7:$CO$7,,MATCH(H1366,$AC$6:$CO$6,0)))</f>
        <v/>
      </c>
      <c r="L1366" s="1" t="str">
        <f>IF(ISBLANK(J1366),H1366,J1366)</f>
        <v/>
      </c>
      <c r="M1366" s="1" t="str">
        <f>IF(ISBLANK(K1366),I1366,K1366)</f>
        <v/>
      </c>
      <c r="AA1366">
        <f t="shared" si="492"/>
        <v>0</v>
      </c>
      <c r="AB1366">
        <f t="shared" si="492"/>
        <v>0</v>
      </c>
      <c r="AC1366">
        <f t="shared" si="496"/>
        <v>0</v>
      </c>
      <c r="AD1366">
        <f t="shared" si="496"/>
        <v>0</v>
      </c>
      <c r="AE1366">
        <f t="shared" si="496"/>
        <v>0</v>
      </c>
      <c r="AF1366">
        <f t="shared" si="496"/>
        <v>0</v>
      </c>
      <c r="AG1366">
        <f t="shared" si="496"/>
        <v>0</v>
      </c>
      <c r="AH1366">
        <f t="shared" si="494"/>
        <v>0</v>
      </c>
      <c r="AI1366">
        <f t="shared" si="494"/>
        <v>0</v>
      </c>
      <c r="AJ1366">
        <f t="shared" si="494"/>
        <v>0</v>
      </c>
      <c r="AK1366">
        <f t="shared" si="494"/>
        <v>0</v>
      </c>
      <c r="AL1366">
        <f t="shared" si="494"/>
        <v>0</v>
      </c>
      <c r="AM1366">
        <f t="shared" si="494"/>
        <v>0</v>
      </c>
      <c r="AN1366">
        <f t="shared" si="494"/>
        <v>0</v>
      </c>
      <c r="AO1366">
        <f t="shared" si="494"/>
        <v>0</v>
      </c>
      <c r="AP1366">
        <f t="shared" si="494"/>
        <v>0</v>
      </c>
      <c r="AQ1366">
        <f t="shared" si="494"/>
        <v>0</v>
      </c>
      <c r="AR1366">
        <f t="shared" si="494"/>
        <v>0</v>
      </c>
      <c r="AS1366">
        <f t="shared" si="494"/>
        <v>0</v>
      </c>
      <c r="AT1366">
        <f t="shared" si="494"/>
        <v>0</v>
      </c>
      <c r="AU1366">
        <f t="shared" si="493"/>
        <v>0</v>
      </c>
      <c r="AV1366">
        <f t="shared" si="497"/>
        <v>0</v>
      </c>
      <c r="AW1366">
        <f t="shared" si="497"/>
        <v>0</v>
      </c>
      <c r="AX1366">
        <f t="shared" si="497"/>
        <v>0</v>
      </c>
      <c r="AY1366">
        <f t="shared" si="484"/>
        <v>0</v>
      </c>
      <c r="AZ1366">
        <f t="shared" si="497"/>
        <v>0</v>
      </c>
      <c r="BA1366">
        <f t="shared" si="497"/>
        <v>0</v>
      </c>
      <c r="BB1366">
        <f t="shared" si="497"/>
        <v>0</v>
      </c>
      <c r="BC1366">
        <f t="shared" si="497"/>
        <v>0</v>
      </c>
      <c r="BD1366">
        <f t="shared" si="497"/>
        <v>0</v>
      </c>
      <c r="BE1366">
        <f t="shared" si="497"/>
        <v>0</v>
      </c>
      <c r="BF1366">
        <f t="shared" si="497"/>
        <v>0</v>
      </c>
      <c r="BG1366">
        <f t="shared" si="497"/>
        <v>0</v>
      </c>
      <c r="BH1366">
        <f t="shared" si="497"/>
        <v>0</v>
      </c>
      <c r="BI1366">
        <f t="shared" si="497"/>
        <v>0</v>
      </c>
      <c r="BJ1366">
        <f t="shared" si="497"/>
        <v>0</v>
      </c>
      <c r="BK1366">
        <f t="shared" si="497"/>
        <v>0</v>
      </c>
      <c r="BL1366">
        <f t="shared" si="497"/>
        <v>0</v>
      </c>
      <c r="BM1366">
        <f t="shared" si="497"/>
        <v>0</v>
      </c>
      <c r="BN1366">
        <f t="shared" si="497"/>
        <v>0</v>
      </c>
      <c r="BO1366">
        <f t="shared" si="497"/>
        <v>0</v>
      </c>
      <c r="BP1366">
        <f t="shared" si="497"/>
        <v>0</v>
      </c>
      <c r="BQ1366">
        <f t="shared" ref="BQ1366:BR1384" si="498">IF(ISERROR(FIND(BQ$5,$E1366)),0,1)</f>
        <v>0</v>
      </c>
      <c r="BR1366">
        <f t="shared" si="498"/>
        <v>0</v>
      </c>
    </row>
    <row r="1367" spans="2:70" x14ac:dyDescent="0.2">
      <c r="B1367" s="1" t="str">
        <f>IF(ISBLANK(N1367),"",YEAR(O1367))</f>
        <v/>
      </c>
      <c r="C1367" s="12">
        <f>IF(ISBLANK(M1367),"",MONTH(O1367))</f>
        <v>1</v>
      </c>
      <c r="D1367" s="1" t="str">
        <f>IF(ISBLANK(N1367),"",WEEKNUM(O1367))</f>
        <v/>
      </c>
      <c r="E1367" s="1" t="str">
        <f>S1367&amp;R1367</f>
        <v/>
      </c>
      <c r="H1367" s="1" t="str">
        <f>IF(ISBLANK(N1367),"",IF(SUM(AC1367:CO1367)=0,"other",INDEX(AC$6:CO$6,MATCH(1,AC1367:CO1367,0))))</f>
        <v/>
      </c>
      <c r="I1367" s="1" t="str" cm="1">
        <f t="array" ref="I1367">IF(ISBLANK(N1367),"",INDEX($AC$7:$CO$7,,MATCH(H1367,$AC$6:$CO$6,0)))</f>
        <v/>
      </c>
      <c r="L1367" s="1" t="str">
        <f>IF(ISBLANK(J1367),H1367,J1367)</f>
        <v/>
      </c>
      <c r="M1367" s="1" t="str">
        <f>IF(ISBLANK(K1367),I1367,K1367)</f>
        <v/>
      </c>
      <c r="AA1367">
        <f t="shared" si="492"/>
        <v>0</v>
      </c>
      <c r="AB1367">
        <f t="shared" si="492"/>
        <v>0</v>
      </c>
      <c r="AC1367">
        <f t="shared" si="496"/>
        <v>0</v>
      </c>
      <c r="AD1367">
        <f t="shared" si="496"/>
        <v>0</v>
      </c>
      <c r="AE1367">
        <f t="shared" si="496"/>
        <v>0</v>
      </c>
      <c r="AF1367">
        <f t="shared" si="496"/>
        <v>0</v>
      </c>
      <c r="AG1367">
        <f t="shared" si="496"/>
        <v>0</v>
      </c>
      <c r="AH1367">
        <f t="shared" si="494"/>
        <v>0</v>
      </c>
      <c r="AI1367">
        <f t="shared" si="494"/>
        <v>0</v>
      </c>
      <c r="AJ1367">
        <f t="shared" si="494"/>
        <v>0</v>
      </c>
      <c r="AK1367">
        <f t="shared" si="494"/>
        <v>0</v>
      </c>
      <c r="AL1367">
        <f t="shared" si="494"/>
        <v>0</v>
      </c>
      <c r="AM1367">
        <f t="shared" si="494"/>
        <v>0</v>
      </c>
      <c r="AN1367">
        <f t="shared" si="494"/>
        <v>0</v>
      </c>
      <c r="AO1367">
        <f t="shared" si="494"/>
        <v>0</v>
      </c>
      <c r="AP1367">
        <f t="shared" si="494"/>
        <v>0</v>
      </c>
      <c r="AQ1367">
        <f t="shared" si="494"/>
        <v>0</v>
      </c>
      <c r="AR1367">
        <f t="shared" si="494"/>
        <v>0</v>
      </c>
      <c r="AS1367">
        <f t="shared" si="494"/>
        <v>0</v>
      </c>
      <c r="AT1367">
        <f t="shared" si="494"/>
        <v>0</v>
      </c>
      <c r="AU1367">
        <f t="shared" si="493"/>
        <v>0</v>
      </c>
      <c r="AV1367">
        <f t="shared" si="493"/>
        <v>0</v>
      </c>
      <c r="AW1367">
        <f t="shared" si="493"/>
        <v>0</v>
      </c>
      <c r="AX1367">
        <f t="shared" si="493"/>
        <v>0</v>
      </c>
      <c r="AY1367">
        <f t="shared" si="484"/>
        <v>0</v>
      </c>
      <c r="AZ1367">
        <f t="shared" si="493"/>
        <v>0</v>
      </c>
      <c r="BA1367">
        <f t="shared" ref="BA1367:BP1376" si="499">IF(ISERROR(FIND(BA$5,$E1367)),0,1)</f>
        <v>0</v>
      </c>
      <c r="BB1367">
        <f t="shared" si="499"/>
        <v>0</v>
      </c>
      <c r="BC1367">
        <f t="shared" si="499"/>
        <v>0</v>
      </c>
      <c r="BD1367">
        <f t="shared" si="499"/>
        <v>0</v>
      </c>
      <c r="BE1367">
        <f t="shared" si="499"/>
        <v>0</v>
      </c>
      <c r="BF1367">
        <f t="shared" si="499"/>
        <v>0</v>
      </c>
      <c r="BG1367">
        <f t="shared" si="499"/>
        <v>0</v>
      </c>
      <c r="BH1367">
        <f t="shared" si="499"/>
        <v>0</v>
      </c>
      <c r="BI1367">
        <f t="shared" si="499"/>
        <v>0</v>
      </c>
      <c r="BJ1367">
        <f t="shared" si="499"/>
        <v>0</v>
      </c>
      <c r="BK1367">
        <f t="shared" si="499"/>
        <v>0</v>
      </c>
      <c r="BL1367">
        <f t="shared" si="499"/>
        <v>0</v>
      </c>
      <c r="BM1367">
        <f t="shared" si="499"/>
        <v>0</v>
      </c>
      <c r="BN1367">
        <f t="shared" si="499"/>
        <v>0</v>
      </c>
      <c r="BO1367">
        <f t="shared" si="499"/>
        <v>0</v>
      </c>
      <c r="BP1367">
        <f t="shared" si="499"/>
        <v>0</v>
      </c>
      <c r="BQ1367">
        <f t="shared" si="498"/>
        <v>0</v>
      </c>
      <c r="BR1367">
        <f t="shared" si="498"/>
        <v>0</v>
      </c>
    </row>
    <row r="1368" spans="2:70" x14ac:dyDescent="0.2">
      <c r="B1368" s="1" t="str">
        <f>IF(ISBLANK(N1368),"",YEAR(O1368))</f>
        <v/>
      </c>
      <c r="C1368" s="12">
        <f>IF(ISBLANK(M1368),"",MONTH(O1368))</f>
        <v>1</v>
      </c>
      <c r="D1368" s="1" t="str">
        <f>IF(ISBLANK(N1368),"",WEEKNUM(O1368))</f>
        <v/>
      </c>
      <c r="E1368" s="1" t="str">
        <f>S1368&amp;R1368</f>
        <v/>
      </c>
      <c r="H1368" s="1" t="str">
        <f>IF(ISBLANK(N1368),"",IF(SUM(AC1368:CO1368)=0,"other",INDEX(AC$6:CO$6,MATCH(1,AC1368:CO1368,0))))</f>
        <v/>
      </c>
      <c r="I1368" s="1" t="str" cm="1">
        <f t="array" ref="I1368">IF(ISBLANK(N1368),"",INDEX($AC$7:$CO$7,,MATCH(H1368,$AC$6:$CO$6,0)))</f>
        <v/>
      </c>
      <c r="L1368" s="1" t="str">
        <f>IF(ISBLANK(J1368),H1368,J1368)</f>
        <v/>
      </c>
      <c r="M1368" s="1" t="str">
        <f>IF(ISBLANK(K1368),I1368,K1368)</f>
        <v/>
      </c>
      <c r="AA1368">
        <f t="shared" ref="AA1368:AB1384" si="500">IF(ISERROR(FIND(AA$5,$E1368)),0,1)</f>
        <v>0</v>
      </c>
      <c r="AB1368">
        <f t="shared" si="500"/>
        <v>0</v>
      </c>
      <c r="AC1368">
        <f t="shared" si="496"/>
        <v>0</v>
      </c>
      <c r="AD1368">
        <f t="shared" si="496"/>
        <v>0</v>
      </c>
      <c r="AE1368">
        <f t="shared" si="496"/>
        <v>0</v>
      </c>
      <c r="AF1368">
        <f t="shared" si="496"/>
        <v>0</v>
      </c>
      <c r="AG1368">
        <f t="shared" si="496"/>
        <v>0</v>
      </c>
      <c r="AH1368">
        <f t="shared" si="494"/>
        <v>0</v>
      </c>
      <c r="AI1368">
        <f t="shared" si="494"/>
        <v>0</v>
      </c>
      <c r="AJ1368">
        <f t="shared" si="494"/>
        <v>0</v>
      </c>
      <c r="AK1368">
        <f t="shared" si="494"/>
        <v>0</v>
      </c>
      <c r="AL1368">
        <f t="shared" si="494"/>
        <v>0</v>
      </c>
      <c r="AM1368">
        <f t="shared" si="494"/>
        <v>0</v>
      </c>
      <c r="AN1368">
        <f t="shared" si="494"/>
        <v>0</v>
      </c>
      <c r="AO1368">
        <f t="shared" si="494"/>
        <v>0</v>
      </c>
      <c r="AP1368">
        <f t="shared" si="494"/>
        <v>0</v>
      </c>
      <c r="AQ1368">
        <f t="shared" si="494"/>
        <v>0</v>
      </c>
      <c r="AR1368">
        <f t="shared" si="494"/>
        <v>0</v>
      </c>
      <c r="AS1368">
        <f t="shared" si="494"/>
        <v>0</v>
      </c>
      <c r="AT1368">
        <f t="shared" si="494"/>
        <v>0</v>
      </c>
      <c r="AU1368">
        <f t="shared" si="493"/>
        <v>0</v>
      </c>
      <c r="AV1368">
        <f t="shared" si="493"/>
        <v>0</v>
      </c>
      <c r="AW1368">
        <f t="shared" si="493"/>
        <v>0</v>
      </c>
      <c r="AX1368">
        <f t="shared" si="493"/>
        <v>0</v>
      </c>
      <c r="AY1368">
        <f t="shared" si="493"/>
        <v>0</v>
      </c>
      <c r="AZ1368">
        <f t="shared" si="493"/>
        <v>0</v>
      </c>
      <c r="BA1368">
        <f t="shared" si="499"/>
        <v>0</v>
      </c>
      <c r="BB1368">
        <f t="shared" si="499"/>
        <v>0</v>
      </c>
      <c r="BC1368">
        <f t="shared" si="499"/>
        <v>0</v>
      </c>
      <c r="BD1368">
        <f t="shared" si="499"/>
        <v>0</v>
      </c>
      <c r="BE1368">
        <f t="shared" si="499"/>
        <v>0</v>
      </c>
      <c r="BF1368">
        <f t="shared" si="499"/>
        <v>0</v>
      </c>
      <c r="BG1368">
        <f t="shared" si="499"/>
        <v>0</v>
      </c>
      <c r="BH1368">
        <f t="shared" si="499"/>
        <v>0</v>
      </c>
      <c r="BI1368">
        <f t="shared" si="499"/>
        <v>0</v>
      </c>
      <c r="BJ1368">
        <f t="shared" si="499"/>
        <v>0</v>
      </c>
      <c r="BK1368">
        <f t="shared" si="499"/>
        <v>0</v>
      </c>
      <c r="BL1368">
        <f t="shared" si="499"/>
        <v>0</v>
      </c>
      <c r="BM1368">
        <f t="shared" si="499"/>
        <v>0</v>
      </c>
      <c r="BN1368">
        <f t="shared" si="499"/>
        <v>0</v>
      </c>
      <c r="BO1368">
        <f t="shared" si="499"/>
        <v>0</v>
      </c>
      <c r="BP1368">
        <f t="shared" si="499"/>
        <v>0</v>
      </c>
      <c r="BQ1368">
        <f t="shared" si="498"/>
        <v>0</v>
      </c>
      <c r="BR1368">
        <f t="shared" si="498"/>
        <v>0</v>
      </c>
    </row>
    <row r="1369" spans="2:70" x14ac:dyDescent="0.2">
      <c r="B1369" s="1" t="str">
        <f>IF(ISBLANK(N1369),"",YEAR(O1369))</f>
        <v/>
      </c>
      <c r="C1369" s="12">
        <f>IF(ISBLANK(M1369),"",MONTH(O1369))</f>
        <v>1</v>
      </c>
      <c r="D1369" s="1" t="str">
        <f>IF(ISBLANK(N1369),"",WEEKNUM(O1369))</f>
        <v/>
      </c>
      <c r="E1369" s="1" t="str">
        <f>S1369&amp;R1369</f>
        <v/>
      </c>
      <c r="H1369" s="1" t="str">
        <f>IF(ISBLANK(N1369),"",IF(SUM(AC1369:CO1369)=0,"other",INDEX(AC$6:CO$6,MATCH(1,AC1369:CO1369,0))))</f>
        <v/>
      </c>
      <c r="I1369" s="1" t="str" cm="1">
        <f t="array" ref="I1369">IF(ISBLANK(N1369),"",INDEX($AC$7:$CO$7,,MATCH(H1369,$AC$6:$CO$6,0)))</f>
        <v/>
      </c>
      <c r="L1369" s="1" t="str">
        <f>IF(ISBLANK(J1369),H1369,J1369)</f>
        <v/>
      </c>
      <c r="M1369" s="1" t="str">
        <f>IF(ISBLANK(K1369),I1369,K1369)</f>
        <v/>
      </c>
      <c r="AA1369">
        <f t="shared" si="500"/>
        <v>0</v>
      </c>
      <c r="AB1369">
        <f t="shared" si="500"/>
        <v>0</v>
      </c>
      <c r="AC1369">
        <f t="shared" si="496"/>
        <v>0</v>
      </c>
      <c r="AD1369">
        <f t="shared" si="496"/>
        <v>0</v>
      </c>
      <c r="AE1369">
        <f t="shared" si="496"/>
        <v>0</v>
      </c>
      <c r="AF1369">
        <f t="shared" si="496"/>
        <v>0</v>
      </c>
      <c r="AG1369">
        <f t="shared" si="496"/>
        <v>0</v>
      </c>
      <c r="AH1369">
        <f t="shared" si="494"/>
        <v>0</v>
      </c>
      <c r="AI1369">
        <f t="shared" si="494"/>
        <v>0</v>
      </c>
      <c r="AJ1369">
        <f t="shared" si="494"/>
        <v>0</v>
      </c>
      <c r="AK1369">
        <f t="shared" si="494"/>
        <v>0</v>
      </c>
      <c r="AL1369">
        <f t="shared" si="494"/>
        <v>0</v>
      </c>
      <c r="AM1369">
        <f t="shared" si="494"/>
        <v>0</v>
      </c>
      <c r="AN1369">
        <f t="shared" si="494"/>
        <v>0</v>
      </c>
      <c r="AO1369">
        <f t="shared" si="494"/>
        <v>0</v>
      </c>
      <c r="AP1369">
        <f t="shared" si="494"/>
        <v>0</v>
      </c>
      <c r="AQ1369">
        <f t="shared" si="494"/>
        <v>0</v>
      </c>
      <c r="AR1369">
        <f t="shared" si="494"/>
        <v>0</v>
      </c>
      <c r="AS1369">
        <f t="shared" si="494"/>
        <v>0</v>
      </c>
      <c r="AT1369">
        <f t="shared" si="494"/>
        <v>0</v>
      </c>
      <c r="AU1369">
        <f t="shared" si="493"/>
        <v>0</v>
      </c>
      <c r="AV1369">
        <f t="shared" si="493"/>
        <v>0</v>
      </c>
      <c r="AW1369">
        <f t="shared" si="493"/>
        <v>0</v>
      </c>
      <c r="AX1369">
        <f t="shared" si="493"/>
        <v>0</v>
      </c>
      <c r="AY1369">
        <f t="shared" si="493"/>
        <v>0</v>
      </c>
      <c r="AZ1369">
        <f t="shared" si="493"/>
        <v>0</v>
      </c>
      <c r="BA1369">
        <f t="shared" si="499"/>
        <v>0</v>
      </c>
      <c r="BB1369">
        <f t="shared" si="499"/>
        <v>0</v>
      </c>
      <c r="BC1369">
        <f t="shared" si="499"/>
        <v>0</v>
      </c>
      <c r="BD1369">
        <f t="shared" si="499"/>
        <v>0</v>
      </c>
      <c r="BE1369">
        <f t="shared" si="499"/>
        <v>0</v>
      </c>
      <c r="BF1369">
        <f t="shared" si="499"/>
        <v>0</v>
      </c>
      <c r="BG1369">
        <f t="shared" si="499"/>
        <v>0</v>
      </c>
      <c r="BH1369">
        <f t="shared" si="499"/>
        <v>0</v>
      </c>
      <c r="BI1369">
        <f t="shared" si="499"/>
        <v>0</v>
      </c>
      <c r="BJ1369">
        <f t="shared" si="499"/>
        <v>0</v>
      </c>
      <c r="BK1369">
        <f t="shared" si="499"/>
        <v>0</v>
      </c>
      <c r="BL1369">
        <f t="shared" si="499"/>
        <v>0</v>
      </c>
      <c r="BM1369">
        <f t="shared" si="499"/>
        <v>0</v>
      </c>
      <c r="BN1369">
        <f t="shared" si="499"/>
        <v>0</v>
      </c>
      <c r="BO1369">
        <f t="shared" si="499"/>
        <v>0</v>
      </c>
      <c r="BP1369">
        <f t="shared" si="499"/>
        <v>0</v>
      </c>
      <c r="BQ1369">
        <f t="shared" si="498"/>
        <v>0</v>
      </c>
      <c r="BR1369">
        <f t="shared" si="498"/>
        <v>0</v>
      </c>
    </row>
    <row r="1370" spans="2:70" x14ac:dyDescent="0.2">
      <c r="B1370" s="1" t="str">
        <f>IF(ISBLANK(N1370),"",YEAR(O1370))</f>
        <v/>
      </c>
      <c r="C1370" s="12">
        <f>IF(ISBLANK(M1370),"",MONTH(O1370))</f>
        <v>1</v>
      </c>
      <c r="D1370" s="1" t="str">
        <f>IF(ISBLANK(N1370),"",WEEKNUM(O1370))</f>
        <v/>
      </c>
      <c r="E1370" s="1" t="str">
        <f>S1370&amp;R1370</f>
        <v/>
      </c>
      <c r="H1370" s="1" t="str">
        <f>IF(ISBLANK(N1370),"",IF(SUM(AC1370:CO1370)=0,"other",INDEX(AC$6:CO$6,MATCH(1,AC1370:CO1370,0))))</f>
        <v/>
      </c>
      <c r="I1370" s="1" t="str" cm="1">
        <f t="array" ref="I1370">IF(ISBLANK(N1370),"",INDEX($AC$7:$CO$7,,MATCH(H1370,$AC$6:$CO$6,0)))</f>
        <v/>
      </c>
      <c r="L1370" s="1" t="str">
        <f>IF(ISBLANK(J1370),H1370,J1370)</f>
        <v/>
      </c>
      <c r="M1370" s="1" t="str">
        <f>IF(ISBLANK(K1370),I1370,K1370)</f>
        <v/>
      </c>
      <c r="AA1370">
        <f t="shared" si="500"/>
        <v>0</v>
      </c>
      <c r="AB1370">
        <f t="shared" si="500"/>
        <v>0</v>
      </c>
      <c r="AC1370">
        <f t="shared" si="496"/>
        <v>0</v>
      </c>
      <c r="AD1370">
        <f t="shared" si="496"/>
        <v>0</v>
      </c>
      <c r="AE1370">
        <f t="shared" si="496"/>
        <v>0</v>
      </c>
      <c r="AF1370">
        <f t="shared" si="496"/>
        <v>0</v>
      </c>
      <c r="AG1370">
        <f t="shared" si="496"/>
        <v>0</v>
      </c>
      <c r="AH1370">
        <f t="shared" si="494"/>
        <v>0</v>
      </c>
      <c r="AI1370">
        <f t="shared" si="494"/>
        <v>0</v>
      </c>
      <c r="AJ1370">
        <f t="shared" si="494"/>
        <v>0</v>
      </c>
      <c r="AK1370">
        <f t="shared" si="494"/>
        <v>0</v>
      </c>
      <c r="AL1370">
        <f t="shared" si="494"/>
        <v>0</v>
      </c>
      <c r="AM1370">
        <f t="shared" si="494"/>
        <v>0</v>
      </c>
      <c r="AN1370">
        <f t="shared" si="494"/>
        <v>0</v>
      </c>
      <c r="AO1370">
        <f t="shared" si="494"/>
        <v>0</v>
      </c>
      <c r="AP1370">
        <f t="shared" si="494"/>
        <v>0</v>
      </c>
      <c r="AQ1370">
        <f t="shared" si="494"/>
        <v>0</v>
      </c>
      <c r="AR1370">
        <f t="shared" si="494"/>
        <v>0</v>
      </c>
      <c r="AS1370">
        <f t="shared" si="494"/>
        <v>0</v>
      </c>
      <c r="AT1370">
        <f t="shared" si="494"/>
        <v>0</v>
      </c>
      <c r="AU1370">
        <f t="shared" si="493"/>
        <v>0</v>
      </c>
      <c r="AV1370">
        <f t="shared" si="493"/>
        <v>0</v>
      </c>
      <c r="AW1370">
        <f t="shared" si="493"/>
        <v>0</v>
      </c>
      <c r="AX1370">
        <f t="shared" si="493"/>
        <v>0</v>
      </c>
      <c r="AY1370">
        <f t="shared" si="493"/>
        <v>0</v>
      </c>
      <c r="AZ1370">
        <f t="shared" si="493"/>
        <v>0</v>
      </c>
      <c r="BA1370">
        <f t="shared" si="499"/>
        <v>0</v>
      </c>
      <c r="BB1370">
        <f t="shared" si="499"/>
        <v>0</v>
      </c>
      <c r="BC1370">
        <f t="shared" si="499"/>
        <v>0</v>
      </c>
      <c r="BD1370">
        <f t="shared" si="499"/>
        <v>0</v>
      </c>
      <c r="BE1370">
        <f t="shared" si="499"/>
        <v>0</v>
      </c>
      <c r="BF1370">
        <f t="shared" si="499"/>
        <v>0</v>
      </c>
      <c r="BG1370">
        <f t="shared" si="499"/>
        <v>0</v>
      </c>
      <c r="BH1370">
        <f t="shared" si="499"/>
        <v>0</v>
      </c>
      <c r="BI1370">
        <f t="shared" si="499"/>
        <v>0</v>
      </c>
      <c r="BJ1370">
        <f t="shared" si="499"/>
        <v>0</v>
      </c>
      <c r="BK1370">
        <f t="shared" si="499"/>
        <v>0</v>
      </c>
      <c r="BL1370">
        <f t="shared" si="499"/>
        <v>0</v>
      </c>
      <c r="BM1370">
        <f t="shared" si="499"/>
        <v>0</v>
      </c>
      <c r="BN1370">
        <f t="shared" si="499"/>
        <v>0</v>
      </c>
      <c r="BO1370">
        <f t="shared" si="499"/>
        <v>0</v>
      </c>
      <c r="BP1370">
        <f t="shared" si="499"/>
        <v>0</v>
      </c>
      <c r="BQ1370">
        <f t="shared" si="498"/>
        <v>0</v>
      </c>
      <c r="BR1370">
        <f t="shared" si="498"/>
        <v>0</v>
      </c>
    </row>
    <row r="1371" spans="2:70" x14ac:dyDescent="0.2">
      <c r="B1371" s="1" t="str">
        <f>IF(ISBLANK(N1371),"",YEAR(O1371))</f>
        <v/>
      </c>
      <c r="C1371" s="12">
        <f>IF(ISBLANK(M1371),"",MONTH(O1371))</f>
        <v>1</v>
      </c>
      <c r="D1371" s="1" t="str">
        <f>IF(ISBLANK(N1371),"",WEEKNUM(O1371))</f>
        <v/>
      </c>
      <c r="E1371" s="1" t="str">
        <f>S1371&amp;R1371</f>
        <v/>
      </c>
      <c r="H1371" s="1" t="str">
        <f>IF(ISBLANK(N1371),"",IF(SUM(AC1371:CO1371)=0,"other",INDEX(AC$6:CO$6,MATCH(1,AC1371:CO1371,0))))</f>
        <v/>
      </c>
      <c r="I1371" s="1" t="str" cm="1">
        <f t="array" ref="I1371">IF(ISBLANK(N1371),"",INDEX($AC$7:$CO$7,,MATCH(H1371,$AC$6:$CO$6,0)))</f>
        <v/>
      </c>
      <c r="L1371" s="1" t="str">
        <f>IF(ISBLANK(J1371),H1371,J1371)</f>
        <v/>
      </c>
      <c r="M1371" s="1" t="str">
        <f>IF(ISBLANK(K1371),I1371,K1371)</f>
        <v/>
      </c>
      <c r="AA1371">
        <f t="shared" si="500"/>
        <v>0</v>
      </c>
      <c r="AB1371">
        <f t="shared" si="500"/>
        <v>0</v>
      </c>
      <c r="AC1371">
        <f t="shared" si="496"/>
        <v>0</v>
      </c>
      <c r="AD1371">
        <f t="shared" si="496"/>
        <v>0</v>
      </c>
      <c r="AE1371">
        <f t="shared" si="496"/>
        <v>0</v>
      </c>
      <c r="AF1371">
        <f t="shared" si="496"/>
        <v>0</v>
      </c>
      <c r="AG1371">
        <f t="shared" si="496"/>
        <v>0</v>
      </c>
      <c r="AH1371">
        <f t="shared" si="494"/>
        <v>0</v>
      </c>
      <c r="AI1371">
        <f t="shared" si="494"/>
        <v>0</v>
      </c>
      <c r="AJ1371">
        <f t="shared" si="494"/>
        <v>0</v>
      </c>
      <c r="AK1371">
        <f t="shared" si="494"/>
        <v>0</v>
      </c>
      <c r="AL1371">
        <f t="shared" si="494"/>
        <v>0</v>
      </c>
      <c r="AM1371">
        <f t="shared" si="494"/>
        <v>0</v>
      </c>
      <c r="AN1371">
        <f t="shared" si="494"/>
        <v>0</v>
      </c>
      <c r="AO1371">
        <f t="shared" si="494"/>
        <v>0</v>
      </c>
      <c r="AP1371">
        <f t="shared" si="494"/>
        <v>0</v>
      </c>
      <c r="AQ1371">
        <f t="shared" si="494"/>
        <v>0</v>
      </c>
      <c r="AR1371">
        <f t="shared" si="494"/>
        <v>0</v>
      </c>
      <c r="AS1371">
        <f t="shared" si="494"/>
        <v>0</v>
      </c>
      <c r="AT1371">
        <f t="shared" si="494"/>
        <v>0</v>
      </c>
      <c r="AU1371">
        <f t="shared" si="493"/>
        <v>0</v>
      </c>
      <c r="AV1371">
        <f t="shared" si="493"/>
        <v>0</v>
      </c>
      <c r="AW1371">
        <f t="shared" si="493"/>
        <v>0</v>
      </c>
      <c r="AX1371">
        <f t="shared" si="493"/>
        <v>0</v>
      </c>
      <c r="AY1371">
        <f t="shared" si="493"/>
        <v>0</v>
      </c>
      <c r="AZ1371">
        <f t="shared" si="493"/>
        <v>0</v>
      </c>
      <c r="BA1371">
        <f t="shared" si="499"/>
        <v>0</v>
      </c>
      <c r="BB1371">
        <f t="shared" si="499"/>
        <v>0</v>
      </c>
      <c r="BC1371">
        <f t="shared" si="499"/>
        <v>0</v>
      </c>
      <c r="BD1371">
        <f t="shared" si="499"/>
        <v>0</v>
      </c>
      <c r="BE1371">
        <f t="shared" si="499"/>
        <v>0</v>
      </c>
      <c r="BF1371">
        <f t="shared" si="499"/>
        <v>0</v>
      </c>
      <c r="BG1371">
        <f t="shared" si="499"/>
        <v>0</v>
      </c>
      <c r="BH1371">
        <f t="shared" si="499"/>
        <v>0</v>
      </c>
      <c r="BI1371">
        <f t="shared" si="499"/>
        <v>0</v>
      </c>
      <c r="BJ1371">
        <f t="shared" si="499"/>
        <v>0</v>
      </c>
      <c r="BK1371">
        <f t="shared" si="499"/>
        <v>0</v>
      </c>
      <c r="BL1371">
        <f t="shared" si="499"/>
        <v>0</v>
      </c>
      <c r="BM1371">
        <f t="shared" si="499"/>
        <v>0</v>
      </c>
      <c r="BN1371">
        <f t="shared" si="499"/>
        <v>0</v>
      </c>
      <c r="BO1371">
        <f t="shared" si="499"/>
        <v>0</v>
      </c>
      <c r="BP1371">
        <f t="shared" si="499"/>
        <v>0</v>
      </c>
      <c r="BQ1371">
        <f t="shared" si="498"/>
        <v>0</v>
      </c>
      <c r="BR1371">
        <f t="shared" si="498"/>
        <v>0</v>
      </c>
    </row>
    <row r="1372" spans="2:70" x14ac:dyDescent="0.2">
      <c r="B1372" s="1" t="str">
        <f>IF(ISBLANK(N1372),"",YEAR(O1372))</f>
        <v/>
      </c>
      <c r="C1372" s="12">
        <f>IF(ISBLANK(M1372),"",MONTH(O1372))</f>
        <v>1</v>
      </c>
      <c r="D1372" s="1" t="str">
        <f>IF(ISBLANK(N1372),"",WEEKNUM(O1372))</f>
        <v/>
      </c>
      <c r="E1372" s="1" t="str">
        <f>S1372&amp;R1372</f>
        <v/>
      </c>
      <c r="H1372" s="1" t="str">
        <f>IF(ISBLANK(N1372),"",IF(SUM(AC1372:CO1372)=0,"other",INDEX(AC$6:CO$6,MATCH(1,AC1372:CO1372,0))))</f>
        <v/>
      </c>
      <c r="I1372" s="1" t="str" cm="1">
        <f t="array" ref="I1372">IF(ISBLANK(N1372),"",INDEX($AC$7:$CO$7,,MATCH(H1372,$AC$6:$CO$6,0)))</f>
        <v/>
      </c>
      <c r="L1372" s="1" t="str">
        <f>IF(ISBLANK(J1372),H1372,J1372)</f>
        <v/>
      </c>
      <c r="M1372" s="1" t="str">
        <f>IF(ISBLANK(K1372),I1372,K1372)</f>
        <v/>
      </c>
      <c r="AA1372">
        <f t="shared" si="500"/>
        <v>0</v>
      </c>
      <c r="AB1372">
        <f t="shared" si="500"/>
        <v>0</v>
      </c>
      <c r="AC1372">
        <f t="shared" si="496"/>
        <v>0</v>
      </c>
      <c r="AD1372">
        <f t="shared" si="496"/>
        <v>0</v>
      </c>
      <c r="AE1372">
        <f t="shared" si="496"/>
        <v>0</v>
      </c>
      <c r="AF1372">
        <f t="shared" si="496"/>
        <v>0</v>
      </c>
      <c r="AG1372">
        <f t="shared" si="496"/>
        <v>0</v>
      </c>
      <c r="AH1372">
        <f t="shared" si="494"/>
        <v>0</v>
      </c>
      <c r="AI1372">
        <f t="shared" si="494"/>
        <v>0</v>
      </c>
      <c r="AJ1372">
        <f t="shared" si="494"/>
        <v>0</v>
      </c>
      <c r="AK1372">
        <f t="shared" si="494"/>
        <v>0</v>
      </c>
      <c r="AL1372">
        <f t="shared" si="494"/>
        <v>0</v>
      </c>
      <c r="AM1372">
        <f t="shared" si="494"/>
        <v>0</v>
      </c>
      <c r="AN1372">
        <f t="shared" si="494"/>
        <v>0</v>
      </c>
      <c r="AO1372">
        <f t="shared" si="494"/>
        <v>0</v>
      </c>
      <c r="AP1372">
        <f t="shared" si="494"/>
        <v>0</v>
      </c>
      <c r="AQ1372">
        <f t="shared" si="494"/>
        <v>0</v>
      </c>
      <c r="AR1372">
        <f t="shared" si="494"/>
        <v>0</v>
      </c>
      <c r="AS1372">
        <f t="shared" si="494"/>
        <v>0</v>
      </c>
      <c r="AT1372">
        <f t="shared" si="494"/>
        <v>0</v>
      </c>
      <c r="AU1372">
        <f t="shared" si="493"/>
        <v>0</v>
      </c>
      <c r="AV1372">
        <f t="shared" si="493"/>
        <v>0</v>
      </c>
      <c r="AW1372">
        <f t="shared" si="493"/>
        <v>0</v>
      </c>
      <c r="AX1372">
        <f t="shared" si="493"/>
        <v>0</v>
      </c>
      <c r="AY1372">
        <f t="shared" si="493"/>
        <v>0</v>
      </c>
      <c r="AZ1372">
        <f t="shared" si="493"/>
        <v>0</v>
      </c>
      <c r="BA1372">
        <f t="shared" si="499"/>
        <v>0</v>
      </c>
      <c r="BB1372">
        <f t="shared" si="499"/>
        <v>0</v>
      </c>
      <c r="BC1372">
        <f t="shared" si="499"/>
        <v>0</v>
      </c>
      <c r="BD1372">
        <f t="shared" si="499"/>
        <v>0</v>
      </c>
      <c r="BE1372">
        <f t="shared" si="499"/>
        <v>0</v>
      </c>
      <c r="BF1372">
        <f t="shared" si="499"/>
        <v>0</v>
      </c>
      <c r="BG1372">
        <f t="shared" si="499"/>
        <v>0</v>
      </c>
      <c r="BH1372">
        <f t="shared" si="499"/>
        <v>0</v>
      </c>
      <c r="BI1372">
        <f t="shared" si="499"/>
        <v>0</v>
      </c>
      <c r="BJ1372">
        <f t="shared" si="499"/>
        <v>0</v>
      </c>
      <c r="BK1372">
        <f t="shared" si="499"/>
        <v>0</v>
      </c>
      <c r="BL1372">
        <f t="shared" si="499"/>
        <v>0</v>
      </c>
      <c r="BM1372">
        <f t="shared" si="499"/>
        <v>0</v>
      </c>
      <c r="BN1372">
        <f t="shared" si="499"/>
        <v>0</v>
      </c>
      <c r="BO1372">
        <f t="shared" si="499"/>
        <v>0</v>
      </c>
      <c r="BP1372">
        <f t="shared" si="499"/>
        <v>0</v>
      </c>
      <c r="BQ1372">
        <f t="shared" si="498"/>
        <v>0</v>
      </c>
      <c r="BR1372">
        <f t="shared" si="498"/>
        <v>0</v>
      </c>
    </row>
    <row r="1373" spans="2:70" x14ac:dyDescent="0.2">
      <c r="B1373" s="1" t="str">
        <f>IF(ISBLANK(N1373),"",YEAR(O1373))</f>
        <v/>
      </c>
      <c r="C1373" s="12">
        <f>IF(ISBLANK(M1373),"",MONTH(O1373))</f>
        <v>1</v>
      </c>
      <c r="D1373" s="1" t="str">
        <f>IF(ISBLANK(N1373),"",WEEKNUM(O1373))</f>
        <v/>
      </c>
      <c r="E1373" s="1" t="str">
        <f>S1373&amp;R1373</f>
        <v/>
      </c>
      <c r="H1373" s="1" t="str">
        <f>IF(ISBLANK(N1373),"",IF(SUM(AC1373:CO1373)=0,"other",INDEX(AC$6:CO$6,MATCH(1,AC1373:CO1373,0))))</f>
        <v/>
      </c>
      <c r="I1373" s="1" t="str" cm="1">
        <f t="array" ref="I1373">IF(ISBLANK(N1373),"",INDEX($AC$7:$CO$7,,MATCH(H1373,$AC$6:$CO$6,0)))</f>
        <v/>
      </c>
      <c r="L1373" s="1" t="str">
        <f>IF(ISBLANK(J1373),H1373,J1373)</f>
        <v/>
      </c>
      <c r="M1373" s="1" t="str">
        <f>IF(ISBLANK(K1373),I1373,K1373)</f>
        <v/>
      </c>
      <c r="AA1373">
        <f t="shared" si="500"/>
        <v>0</v>
      </c>
      <c r="AB1373">
        <f t="shared" si="500"/>
        <v>0</v>
      </c>
      <c r="AC1373">
        <f t="shared" si="496"/>
        <v>0</v>
      </c>
      <c r="AD1373">
        <f t="shared" si="496"/>
        <v>0</v>
      </c>
      <c r="AE1373">
        <f t="shared" si="496"/>
        <v>0</v>
      </c>
      <c r="AF1373">
        <f t="shared" si="496"/>
        <v>0</v>
      </c>
      <c r="AG1373">
        <f t="shared" si="496"/>
        <v>0</v>
      </c>
      <c r="AH1373">
        <f t="shared" si="494"/>
        <v>0</v>
      </c>
      <c r="AI1373">
        <f t="shared" si="494"/>
        <v>0</v>
      </c>
      <c r="AJ1373">
        <f t="shared" si="494"/>
        <v>0</v>
      </c>
      <c r="AK1373">
        <f t="shared" si="494"/>
        <v>0</v>
      </c>
      <c r="AL1373">
        <f t="shared" si="494"/>
        <v>0</v>
      </c>
      <c r="AM1373">
        <f t="shared" si="494"/>
        <v>0</v>
      </c>
      <c r="AN1373">
        <f t="shared" si="494"/>
        <v>0</v>
      </c>
      <c r="AO1373">
        <f t="shared" si="494"/>
        <v>0</v>
      </c>
      <c r="AP1373">
        <f t="shared" si="494"/>
        <v>0</v>
      </c>
      <c r="AQ1373">
        <f t="shared" si="494"/>
        <v>0</v>
      </c>
      <c r="AR1373">
        <f t="shared" si="494"/>
        <v>0</v>
      </c>
      <c r="AS1373">
        <f t="shared" si="494"/>
        <v>0</v>
      </c>
      <c r="AT1373">
        <f t="shared" si="494"/>
        <v>0</v>
      </c>
      <c r="AU1373">
        <f t="shared" si="493"/>
        <v>0</v>
      </c>
      <c r="AV1373">
        <f t="shared" si="493"/>
        <v>0</v>
      </c>
      <c r="AW1373">
        <f t="shared" si="493"/>
        <v>0</v>
      </c>
      <c r="AX1373">
        <f t="shared" si="493"/>
        <v>0</v>
      </c>
      <c r="AY1373">
        <f t="shared" si="493"/>
        <v>0</v>
      </c>
      <c r="AZ1373">
        <f t="shared" si="493"/>
        <v>0</v>
      </c>
      <c r="BA1373">
        <f t="shared" si="499"/>
        <v>0</v>
      </c>
      <c r="BB1373">
        <f t="shared" si="499"/>
        <v>0</v>
      </c>
      <c r="BC1373">
        <f t="shared" si="499"/>
        <v>0</v>
      </c>
      <c r="BD1373">
        <f t="shared" si="499"/>
        <v>0</v>
      </c>
      <c r="BE1373">
        <f t="shared" si="499"/>
        <v>0</v>
      </c>
      <c r="BF1373">
        <f t="shared" si="499"/>
        <v>0</v>
      </c>
      <c r="BG1373">
        <f t="shared" si="499"/>
        <v>0</v>
      </c>
      <c r="BH1373">
        <f t="shared" si="499"/>
        <v>0</v>
      </c>
      <c r="BI1373">
        <f t="shared" si="499"/>
        <v>0</v>
      </c>
      <c r="BJ1373">
        <f t="shared" si="499"/>
        <v>0</v>
      </c>
      <c r="BK1373">
        <f t="shared" si="499"/>
        <v>0</v>
      </c>
      <c r="BL1373">
        <f t="shared" si="499"/>
        <v>0</v>
      </c>
      <c r="BM1373">
        <f t="shared" si="499"/>
        <v>0</v>
      </c>
      <c r="BN1373">
        <f t="shared" si="499"/>
        <v>0</v>
      </c>
      <c r="BO1373">
        <f t="shared" si="499"/>
        <v>0</v>
      </c>
      <c r="BP1373">
        <f t="shared" si="499"/>
        <v>0</v>
      </c>
      <c r="BQ1373">
        <f t="shared" si="498"/>
        <v>0</v>
      </c>
      <c r="BR1373">
        <f t="shared" si="498"/>
        <v>0</v>
      </c>
    </row>
    <row r="1374" spans="2:70" x14ac:dyDescent="0.2">
      <c r="B1374" s="1" t="str">
        <f>IF(ISBLANK(N1374),"",YEAR(O1374))</f>
        <v/>
      </c>
      <c r="C1374" s="12">
        <f>IF(ISBLANK(M1374),"",MONTH(O1374))</f>
        <v>1</v>
      </c>
      <c r="D1374" s="1" t="str">
        <f>IF(ISBLANK(N1374),"",WEEKNUM(O1374))</f>
        <v/>
      </c>
      <c r="E1374" s="1" t="str">
        <f>S1374&amp;R1374</f>
        <v/>
      </c>
      <c r="H1374" s="1" t="str">
        <f>IF(ISBLANK(N1374),"",IF(SUM(AC1374:CO1374)=0,"other",INDEX(AC$6:CO$6,MATCH(1,AC1374:CO1374,0))))</f>
        <v/>
      </c>
      <c r="I1374" s="1" t="str" cm="1">
        <f t="array" ref="I1374">IF(ISBLANK(N1374),"",INDEX($AC$7:$CO$7,,MATCH(H1374,$AC$6:$CO$6,0)))</f>
        <v/>
      </c>
      <c r="L1374" s="1" t="str">
        <f>IF(ISBLANK(J1374),H1374,J1374)</f>
        <v/>
      </c>
      <c r="M1374" s="1" t="str">
        <f>IF(ISBLANK(K1374),I1374,K1374)</f>
        <v/>
      </c>
      <c r="AA1374">
        <f t="shared" si="500"/>
        <v>0</v>
      </c>
      <c r="AB1374">
        <f t="shared" si="500"/>
        <v>0</v>
      </c>
      <c r="AC1374">
        <f t="shared" si="496"/>
        <v>0</v>
      </c>
      <c r="AD1374">
        <f t="shared" si="496"/>
        <v>0</v>
      </c>
      <c r="AE1374">
        <f t="shared" si="496"/>
        <v>0</v>
      </c>
      <c r="AF1374">
        <f t="shared" si="496"/>
        <v>0</v>
      </c>
      <c r="AG1374">
        <f t="shared" si="496"/>
        <v>0</v>
      </c>
      <c r="AH1374">
        <f t="shared" si="494"/>
        <v>0</v>
      </c>
      <c r="AI1374">
        <f t="shared" si="494"/>
        <v>0</v>
      </c>
      <c r="AJ1374">
        <f t="shared" si="494"/>
        <v>0</v>
      </c>
      <c r="AK1374">
        <f t="shared" si="494"/>
        <v>0</v>
      </c>
      <c r="AL1374">
        <f t="shared" si="494"/>
        <v>0</v>
      </c>
      <c r="AM1374">
        <f t="shared" si="494"/>
        <v>0</v>
      </c>
      <c r="AN1374">
        <f t="shared" si="494"/>
        <v>0</v>
      </c>
      <c r="AO1374">
        <f t="shared" si="494"/>
        <v>0</v>
      </c>
      <c r="AP1374">
        <f t="shared" si="494"/>
        <v>0</v>
      </c>
      <c r="AQ1374">
        <f t="shared" si="494"/>
        <v>0</v>
      </c>
      <c r="AR1374">
        <f t="shared" si="494"/>
        <v>0</v>
      </c>
      <c r="AS1374">
        <f t="shared" si="494"/>
        <v>0</v>
      </c>
      <c r="AT1374">
        <f t="shared" si="494"/>
        <v>0</v>
      </c>
      <c r="AU1374">
        <f t="shared" si="493"/>
        <v>0</v>
      </c>
      <c r="AV1374">
        <f t="shared" si="493"/>
        <v>0</v>
      </c>
      <c r="AW1374">
        <f t="shared" si="493"/>
        <v>0</v>
      </c>
      <c r="AX1374">
        <f t="shared" si="493"/>
        <v>0</v>
      </c>
      <c r="AY1374">
        <f t="shared" si="493"/>
        <v>0</v>
      </c>
      <c r="AZ1374">
        <f t="shared" si="493"/>
        <v>0</v>
      </c>
      <c r="BA1374">
        <f t="shared" si="499"/>
        <v>0</v>
      </c>
      <c r="BB1374">
        <f t="shared" si="499"/>
        <v>0</v>
      </c>
      <c r="BC1374">
        <f t="shared" si="499"/>
        <v>0</v>
      </c>
      <c r="BD1374">
        <f t="shared" si="499"/>
        <v>0</v>
      </c>
      <c r="BE1374">
        <f t="shared" si="499"/>
        <v>0</v>
      </c>
      <c r="BF1374">
        <f t="shared" si="499"/>
        <v>0</v>
      </c>
      <c r="BG1374">
        <f t="shared" si="499"/>
        <v>0</v>
      </c>
      <c r="BH1374">
        <f t="shared" si="499"/>
        <v>0</v>
      </c>
      <c r="BI1374">
        <f t="shared" si="499"/>
        <v>0</v>
      </c>
      <c r="BJ1374">
        <f t="shared" si="499"/>
        <v>0</v>
      </c>
      <c r="BK1374">
        <f t="shared" si="499"/>
        <v>0</v>
      </c>
      <c r="BL1374">
        <f t="shared" si="499"/>
        <v>0</v>
      </c>
      <c r="BM1374">
        <f t="shared" si="499"/>
        <v>0</v>
      </c>
      <c r="BN1374">
        <f t="shared" si="499"/>
        <v>0</v>
      </c>
      <c r="BO1374">
        <f t="shared" si="499"/>
        <v>0</v>
      </c>
      <c r="BP1374">
        <f t="shared" si="499"/>
        <v>0</v>
      </c>
      <c r="BQ1374">
        <f t="shared" si="498"/>
        <v>0</v>
      </c>
      <c r="BR1374">
        <f t="shared" si="498"/>
        <v>0</v>
      </c>
    </row>
    <row r="1375" spans="2:70" x14ac:dyDescent="0.2">
      <c r="B1375" s="1" t="str">
        <f>IF(ISBLANK(N1375),"",YEAR(O1375))</f>
        <v/>
      </c>
      <c r="C1375" s="12">
        <f>IF(ISBLANK(M1375),"",MONTH(O1375))</f>
        <v>1</v>
      </c>
      <c r="D1375" s="1" t="str">
        <f>IF(ISBLANK(N1375),"",WEEKNUM(O1375))</f>
        <v/>
      </c>
      <c r="E1375" s="1" t="str">
        <f>S1375&amp;R1375</f>
        <v/>
      </c>
      <c r="H1375" s="1" t="str">
        <f>IF(ISBLANK(N1375),"",IF(SUM(AC1375:CO1375)=0,"other",INDEX(AC$6:CO$6,MATCH(1,AC1375:CO1375,0))))</f>
        <v/>
      </c>
      <c r="I1375" s="1" t="str" cm="1">
        <f t="array" ref="I1375">IF(ISBLANK(N1375),"",INDEX($AC$7:$CO$7,,MATCH(H1375,$AC$6:$CO$6,0)))</f>
        <v/>
      </c>
      <c r="L1375" s="1" t="str">
        <f>IF(ISBLANK(J1375),H1375,J1375)</f>
        <v/>
      </c>
      <c r="M1375" s="1" t="str">
        <f>IF(ISBLANK(K1375),I1375,K1375)</f>
        <v/>
      </c>
      <c r="AA1375">
        <f t="shared" si="500"/>
        <v>0</v>
      </c>
      <c r="AB1375">
        <f t="shared" si="500"/>
        <v>0</v>
      </c>
      <c r="AC1375">
        <f t="shared" si="496"/>
        <v>0</v>
      </c>
      <c r="AD1375">
        <f t="shared" si="496"/>
        <v>0</v>
      </c>
      <c r="AE1375">
        <f t="shared" si="496"/>
        <v>0</v>
      </c>
      <c r="AF1375">
        <f t="shared" si="496"/>
        <v>0</v>
      </c>
      <c r="AG1375">
        <f t="shared" si="496"/>
        <v>0</v>
      </c>
      <c r="AH1375">
        <f t="shared" si="494"/>
        <v>0</v>
      </c>
      <c r="AI1375">
        <f t="shared" si="494"/>
        <v>0</v>
      </c>
      <c r="AJ1375">
        <f t="shared" si="494"/>
        <v>0</v>
      </c>
      <c r="AK1375">
        <f t="shared" si="494"/>
        <v>0</v>
      </c>
      <c r="AL1375">
        <f t="shared" si="494"/>
        <v>0</v>
      </c>
      <c r="AM1375">
        <f t="shared" si="494"/>
        <v>0</v>
      </c>
      <c r="AN1375">
        <f t="shared" si="494"/>
        <v>0</v>
      </c>
      <c r="AO1375">
        <f t="shared" si="494"/>
        <v>0</v>
      </c>
      <c r="AP1375">
        <f t="shared" si="494"/>
        <v>0</v>
      </c>
      <c r="AQ1375">
        <f t="shared" si="494"/>
        <v>0</v>
      </c>
      <c r="AR1375">
        <f t="shared" si="494"/>
        <v>0</v>
      </c>
      <c r="AS1375">
        <f t="shared" si="494"/>
        <v>0</v>
      </c>
      <c r="AT1375">
        <f t="shared" si="494"/>
        <v>0</v>
      </c>
      <c r="AU1375">
        <f t="shared" si="493"/>
        <v>0</v>
      </c>
      <c r="AV1375">
        <f t="shared" si="493"/>
        <v>0</v>
      </c>
      <c r="AW1375">
        <f t="shared" si="493"/>
        <v>0</v>
      </c>
      <c r="AX1375">
        <f t="shared" si="493"/>
        <v>0</v>
      </c>
      <c r="AY1375">
        <f t="shared" si="493"/>
        <v>0</v>
      </c>
      <c r="AZ1375">
        <f t="shared" si="493"/>
        <v>0</v>
      </c>
      <c r="BA1375">
        <f t="shared" si="499"/>
        <v>0</v>
      </c>
      <c r="BB1375">
        <f t="shared" si="499"/>
        <v>0</v>
      </c>
      <c r="BC1375">
        <f t="shared" si="499"/>
        <v>0</v>
      </c>
      <c r="BD1375">
        <f t="shared" si="499"/>
        <v>0</v>
      </c>
      <c r="BE1375">
        <f t="shared" si="499"/>
        <v>0</v>
      </c>
      <c r="BF1375">
        <f t="shared" si="499"/>
        <v>0</v>
      </c>
      <c r="BG1375">
        <f t="shared" si="499"/>
        <v>0</v>
      </c>
      <c r="BH1375">
        <f t="shared" si="499"/>
        <v>0</v>
      </c>
      <c r="BI1375">
        <f t="shared" si="499"/>
        <v>0</v>
      </c>
      <c r="BJ1375">
        <f t="shared" si="499"/>
        <v>0</v>
      </c>
      <c r="BK1375">
        <f t="shared" si="499"/>
        <v>0</v>
      </c>
      <c r="BL1375">
        <f t="shared" si="499"/>
        <v>0</v>
      </c>
      <c r="BM1375">
        <f t="shared" si="499"/>
        <v>0</v>
      </c>
      <c r="BN1375">
        <f t="shared" si="499"/>
        <v>0</v>
      </c>
      <c r="BO1375">
        <f t="shared" si="499"/>
        <v>0</v>
      </c>
      <c r="BP1375">
        <f t="shared" si="499"/>
        <v>0</v>
      </c>
      <c r="BQ1375">
        <f t="shared" si="498"/>
        <v>0</v>
      </c>
      <c r="BR1375">
        <f t="shared" si="498"/>
        <v>0</v>
      </c>
    </row>
    <row r="1376" spans="2:70" x14ac:dyDescent="0.2">
      <c r="B1376" s="1" t="str">
        <f>IF(ISBLANK(N1376),"",YEAR(O1376))</f>
        <v/>
      </c>
      <c r="C1376" s="12">
        <f>IF(ISBLANK(M1376),"",MONTH(O1376))</f>
        <v>1</v>
      </c>
      <c r="D1376" s="1" t="str">
        <f>IF(ISBLANK(N1376),"",WEEKNUM(O1376))</f>
        <v/>
      </c>
      <c r="E1376" s="1" t="str">
        <f>S1376&amp;R1376</f>
        <v/>
      </c>
      <c r="H1376" s="1" t="str">
        <f>IF(ISBLANK(N1376),"",IF(SUM(AC1376:CO1376)=0,"other",INDEX(AC$6:CO$6,MATCH(1,AC1376:CO1376,0))))</f>
        <v/>
      </c>
      <c r="I1376" s="1" t="str" cm="1">
        <f t="array" ref="I1376">IF(ISBLANK(N1376),"",INDEX($AC$7:$CO$7,,MATCH(H1376,$AC$6:$CO$6,0)))</f>
        <v/>
      </c>
      <c r="L1376" s="1" t="str">
        <f>IF(ISBLANK(J1376),H1376,J1376)</f>
        <v/>
      </c>
      <c r="M1376" s="1" t="str">
        <f>IF(ISBLANK(K1376),I1376,K1376)</f>
        <v/>
      </c>
      <c r="AA1376">
        <f t="shared" si="500"/>
        <v>0</v>
      </c>
      <c r="AB1376">
        <f t="shared" si="500"/>
        <v>0</v>
      </c>
      <c r="AC1376">
        <f t="shared" si="496"/>
        <v>0</v>
      </c>
      <c r="AD1376">
        <f t="shared" si="496"/>
        <v>0</v>
      </c>
      <c r="AE1376">
        <f t="shared" si="496"/>
        <v>0</v>
      </c>
      <c r="AF1376">
        <f t="shared" si="496"/>
        <v>0</v>
      </c>
      <c r="AG1376">
        <f t="shared" si="496"/>
        <v>0</v>
      </c>
      <c r="AH1376">
        <f t="shared" si="494"/>
        <v>0</v>
      </c>
      <c r="AI1376">
        <f t="shared" si="494"/>
        <v>0</v>
      </c>
      <c r="AJ1376">
        <f t="shared" si="494"/>
        <v>0</v>
      </c>
      <c r="AK1376">
        <f t="shared" si="494"/>
        <v>0</v>
      </c>
      <c r="AL1376">
        <f t="shared" si="494"/>
        <v>0</v>
      </c>
      <c r="AM1376">
        <f t="shared" si="494"/>
        <v>0</v>
      </c>
      <c r="AN1376">
        <f t="shared" si="494"/>
        <v>0</v>
      </c>
      <c r="AO1376">
        <f t="shared" si="494"/>
        <v>0</v>
      </c>
      <c r="AP1376">
        <f t="shared" si="494"/>
        <v>0</v>
      </c>
      <c r="AQ1376">
        <f t="shared" si="494"/>
        <v>0</v>
      </c>
      <c r="AR1376">
        <f t="shared" si="494"/>
        <v>0</v>
      </c>
      <c r="AS1376">
        <f t="shared" si="494"/>
        <v>0</v>
      </c>
      <c r="AT1376">
        <f t="shared" si="494"/>
        <v>0</v>
      </c>
      <c r="AU1376">
        <f t="shared" si="493"/>
        <v>0</v>
      </c>
      <c r="AV1376">
        <f t="shared" si="493"/>
        <v>0</v>
      </c>
      <c r="AW1376">
        <f t="shared" si="493"/>
        <v>0</v>
      </c>
      <c r="AX1376">
        <f t="shared" si="493"/>
        <v>0</v>
      </c>
      <c r="AY1376">
        <f t="shared" si="493"/>
        <v>0</v>
      </c>
      <c r="AZ1376">
        <f t="shared" si="493"/>
        <v>0</v>
      </c>
      <c r="BA1376">
        <f t="shared" si="499"/>
        <v>0</v>
      </c>
      <c r="BB1376">
        <f t="shared" si="499"/>
        <v>0</v>
      </c>
      <c r="BC1376">
        <f t="shared" si="499"/>
        <v>0</v>
      </c>
      <c r="BD1376">
        <f t="shared" si="499"/>
        <v>0</v>
      </c>
      <c r="BE1376">
        <f t="shared" si="499"/>
        <v>0</v>
      </c>
      <c r="BF1376">
        <f t="shared" si="499"/>
        <v>0</v>
      </c>
      <c r="BG1376">
        <f t="shared" si="499"/>
        <v>0</v>
      </c>
      <c r="BH1376">
        <f t="shared" si="499"/>
        <v>0</v>
      </c>
      <c r="BI1376">
        <f t="shared" si="499"/>
        <v>0</v>
      </c>
      <c r="BJ1376">
        <f t="shared" si="499"/>
        <v>0</v>
      </c>
      <c r="BK1376">
        <f t="shared" si="499"/>
        <v>0</v>
      </c>
      <c r="BL1376">
        <f t="shared" si="499"/>
        <v>0</v>
      </c>
      <c r="BM1376">
        <f t="shared" si="499"/>
        <v>0</v>
      </c>
      <c r="BN1376">
        <f t="shared" si="499"/>
        <v>0</v>
      </c>
      <c r="BO1376">
        <f t="shared" si="499"/>
        <v>0</v>
      </c>
      <c r="BP1376">
        <f t="shared" si="499"/>
        <v>0</v>
      </c>
      <c r="BQ1376">
        <f t="shared" si="498"/>
        <v>0</v>
      </c>
      <c r="BR1376">
        <f t="shared" si="498"/>
        <v>0</v>
      </c>
    </row>
    <row r="1377" spans="2:70" x14ac:dyDescent="0.2">
      <c r="B1377" s="1" t="str">
        <f>IF(ISBLANK(N1377),"",YEAR(O1377))</f>
        <v/>
      </c>
      <c r="C1377" s="12">
        <f>IF(ISBLANK(M1377),"",MONTH(O1377))</f>
        <v>1</v>
      </c>
      <c r="D1377" s="1" t="str">
        <f>IF(ISBLANK(N1377),"",WEEKNUM(O1377))</f>
        <v/>
      </c>
      <c r="E1377" s="1" t="str">
        <f>S1377&amp;R1377</f>
        <v/>
      </c>
      <c r="H1377" s="1" t="str">
        <f>IF(ISBLANK(N1377),"",IF(SUM(AC1377:CO1377)=0,"other",INDEX(AC$6:CO$6,MATCH(1,AC1377:CO1377,0))))</f>
        <v/>
      </c>
      <c r="I1377" s="1" t="str" cm="1">
        <f t="array" ref="I1377">IF(ISBLANK(N1377),"",INDEX($AC$7:$CO$7,,MATCH(H1377,$AC$6:$CO$6,0)))</f>
        <v/>
      </c>
      <c r="L1377" s="1" t="str">
        <f>IF(ISBLANK(J1377),H1377,J1377)</f>
        <v/>
      </c>
      <c r="M1377" s="1" t="str">
        <f>IF(ISBLANK(K1377),I1377,K1377)</f>
        <v/>
      </c>
      <c r="AA1377">
        <f t="shared" si="500"/>
        <v>0</v>
      </c>
      <c r="AB1377">
        <f t="shared" si="500"/>
        <v>0</v>
      </c>
      <c r="AC1377">
        <f t="shared" si="496"/>
        <v>0</v>
      </c>
      <c r="AD1377">
        <f t="shared" si="496"/>
        <v>0</v>
      </c>
      <c r="AE1377">
        <f t="shared" si="496"/>
        <v>0</v>
      </c>
      <c r="AF1377">
        <f t="shared" si="496"/>
        <v>0</v>
      </c>
      <c r="AG1377">
        <f t="shared" si="496"/>
        <v>0</v>
      </c>
      <c r="AH1377">
        <f t="shared" si="494"/>
        <v>0</v>
      </c>
      <c r="AI1377">
        <f t="shared" si="494"/>
        <v>0</v>
      </c>
      <c r="AJ1377">
        <f t="shared" si="494"/>
        <v>0</v>
      </c>
      <c r="AK1377">
        <f t="shared" si="494"/>
        <v>0</v>
      </c>
      <c r="AL1377">
        <f t="shared" si="494"/>
        <v>0</v>
      </c>
      <c r="AM1377">
        <f t="shared" si="494"/>
        <v>0</v>
      </c>
      <c r="AN1377">
        <f t="shared" si="494"/>
        <v>0</v>
      </c>
      <c r="AO1377">
        <f t="shared" si="494"/>
        <v>0</v>
      </c>
      <c r="AP1377">
        <f t="shared" si="494"/>
        <v>0</v>
      </c>
      <c r="AQ1377">
        <f t="shared" si="494"/>
        <v>0</v>
      </c>
      <c r="AR1377">
        <f t="shared" si="494"/>
        <v>0</v>
      </c>
      <c r="AS1377">
        <f t="shared" si="494"/>
        <v>0</v>
      </c>
      <c r="AT1377">
        <f t="shared" si="494"/>
        <v>0</v>
      </c>
      <c r="AU1377">
        <f t="shared" si="493"/>
        <v>0</v>
      </c>
      <c r="AV1377">
        <f t="shared" si="493"/>
        <v>0</v>
      </c>
      <c r="AW1377">
        <f t="shared" si="493"/>
        <v>0</v>
      </c>
      <c r="AX1377">
        <f t="shared" si="493"/>
        <v>0</v>
      </c>
      <c r="AY1377">
        <f t="shared" si="493"/>
        <v>0</v>
      </c>
      <c r="AZ1377">
        <f t="shared" si="493"/>
        <v>0</v>
      </c>
      <c r="BA1377">
        <f t="shared" ref="BA1377:BP1384" si="501">IF(ISERROR(FIND(BA$5,$E1377)),0,1)</f>
        <v>0</v>
      </c>
      <c r="BB1377">
        <f t="shared" si="501"/>
        <v>0</v>
      </c>
      <c r="BC1377">
        <f t="shared" si="501"/>
        <v>0</v>
      </c>
      <c r="BD1377">
        <f t="shared" si="501"/>
        <v>0</v>
      </c>
      <c r="BE1377">
        <f t="shared" si="501"/>
        <v>0</v>
      </c>
      <c r="BF1377">
        <f t="shared" si="501"/>
        <v>0</v>
      </c>
      <c r="BG1377">
        <f t="shared" si="501"/>
        <v>0</v>
      </c>
      <c r="BH1377">
        <f t="shared" si="501"/>
        <v>0</v>
      </c>
      <c r="BI1377">
        <f t="shared" si="501"/>
        <v>0</v>
      </c>
      <c r="BJ1377">
        <f t="shared" si="501"/>
        <v>0</v>
      </c>
      <c r="BK1377">
        <f t="shared" si="501"/>
        <v>0</v>
      </c>
      <c r="BL1377">
        <f t="shared" si="501"/>
        <v>0</v>
      </c>
      <c r="BM1377">
        <f t="shared" si="501"/>
        <v>0</v>
      </c>
      <c r="BN1377">
        <f t="shared" si="501"/>
        <v>0</v>
      </c>
      <c r="BO1377">
        <f t="shared" si="501"/>
        <v>0</v>
      </c>
      <c r="BP1377">
        <f t="shared" si="501"/>
        <v>0</v>
      </c>
      <c r="BQ1377">
        <f t="shared" si="498"/>
        <v>0</v>
      </c>
      <c r="BR1377">
        <f t="shared" si="498"/>
        <v>0</v>
      </c>
    </row>
    <row r="1378" spans="2:70" x14ac:dyDescent="0.2">
      <c r="B1378" s="1" t="str">
        <f>IF(ISBLANK(N1378),"",YEAR(O1378))</f>
        <v/>
      </c>
      <c r="C1378" s="12">
        <f>IF(ISBLANK(M1378),"",MONTH(O1378))</f>
        <v>1</v>
      </c>
      <c r="D1378" s="1" t="str">
        <f>IF(ISBLANK(N1378),"",WEEKNUM(O1378))</f>
        <v/>
      </c>
      <c r="E1378" s="1" t="str">
        <f>S1378&amp;R1378</f>
        <v/>
      </c>
      <c r="H1378" s="1" t="str">
        <f>IF(ISBLANK(N1378),"",IF(SUM(AC1378:CO1378)=0,"other",INDEX(AC$6:CO$6,MATCH(1,AC1378:CO1378,0))))</f>
        <v/>
      </c>
      <c r="I1378" s="1" t="str" cm="1">
        <f t="array" ref="I1378">IF(ISBLANK(N1378),"",INDEX($AC$7:$CO$7,,MATCH(H1378,$AC$6:$CO$6,0)))</f>
        <v/>
      </c>
      <c r="L1378" s="1" t="str">
        <f>IF(ISBLANK(J1378),H1378,J1378)</f>
        <v/>
      </c>
      <c r="M1378" s="1" t="str">
        <f>IF(ISBLANK(K1378),I1378,K1378)</f>
        <v/>
      </c>
      <c r="AA1378">
        <f t="shared" si="500"/>
        <v>0</v>
      </c>
      <c r="AB1378">
        <f t="shared" si="500"/>
        <v>0</v>
      </c>
      <c r="AC1378">
        <f t="shared" si="496"/>
        <v>0</v>
      </c>
      <c r="AD1378">
        <f t="shared" si="496"/>
        <v>0</v>
      </c>
      <c r="AE1378">
        <f t="shared" si="496"/>
        <v>0</v>
      </c>
      <c r="AF1378">
        <f t="shared" si="496"/>
        <v>0</v>
      </c>
      <c r="AG1378">
        <f t="shared" si="496"/>
        <v>0</v>
      </c>
      <c r="AH1378">
        <f t="shared" si="494"/>
        <v>0</v>
      </c>
      <c r="AI1378">
        <f t="shared" si="494"/>
        <v>0</v>
      </c>
      <c r="AJ1378">
        <f t="shared" si="494"/>
        <v>0</v>
      </c>
      <c r="AK1378">
        <f t="shared" si="494"/>
        <v>0</v>
      </c>
      <c r="AL1378">
        <f t="shared" si="494"/>
        <v>0</v>
      </c>
      <c r="AM1378">
        <f t="shared" si="494"/>
        <v>0</v>
      </c>
      <c r="AN1378">
        <f t="shared" si="494"/>
        <v>0</v>
      </c>
      <c r="AO1378">
        <f t="shared" si="494"/>
        <v>0</v>
      </c>
      <c r="AP1378">
        <f t="shared" si="494"/>
        <v>0</v>
      </c>
      <c r="AQ1378">
        <f t="shared" si="494"/>
        <v>0</v>
      </c>
      <c r="AR1378">
        <f t="shared" si="494"/>
        <v>0</v>
      </c>
      <c r="AS1378">
        <f t="shared" si="494"/>
        <v>0</v>
      </c>
      <c r="AT1378">
        <f t="shared" si="494"/>
        <v>0</v>
      </c>
      <c r="AU1378">
        <f t="shared" si="493"/>
        <v>0</v>
      </c>
      <c r="AV1378">
        <f t="shared" si="493"/>
        <v>0</v>
      </c>
      <c r="AW1378">
        <f t="shared" si="493"/>
        <v>0</v>
      </c>
      <c r="AX1378">
        <f t="shared" si="493"/>
        <v>0</v>
      </c>
      <c r="AY1378">
        <f t="shared" si="493"/>
        <v>0</v>
      </c>
      <c r="AZ1378">
        <f t="shared" si="493"/>
        <v>0</v>
      </c>
      <c r="BA1378">
        <f t="shared" si="501"/>
        <v>0</v>
      </c>
      <c r="BB1378">
        <f t="shared" si="501"/>
        <v>0</v>
      </c>
      <c r="BC1378">
        <f t="shared" si="501"/>
        <v>0</v>
      </c>
      <c r="BD1378">
        <f t="shared" si="501"/>
        <v>0</v>
      </c>
      <c r="BE1378">
        <f t="shared" si="501"/>
        <v>0</v>
      </c>
      <c r="BF1378">
        <f t="shared" si="501"/>
        <v>0</v>
      </c>
      <c r="BG1378">
        <f t="shared" si="501"/>
        <v>0</v>
      </c>
      <c r="BH1378">
        <f t="shared" si="501"/>
        <v>0</v>
      </c>
      <c r="BI1378">
        <f t="shared" si="501"/>
        <v>0</v>
      </c>
      <c r="BJ1378">
        <f t="shared" si="501"/>
        <v>0</v>
      </c>
      <c r="BK1378">
        <f t="shared" si="501"/>
        <v>0</v>
      </c>
      <c r="BL1378">
        <f t="shared" si="501"/>
        <v>0</v>
      </c>
      <c r="BM1378">
        <f t="shared" si="501"/>
        <v>0</v>
      </c>
      <c r="BN1378">
        <f t="shared" si="501"/>
        <v>0</v>
      </c>
      <c r="BO1378">
        <f t="shared" si="501"/>
        <v>0</v>
      </c>
      <c r="BP1378">
        <f t="shared" si="501"/>
        <v>0</v>
      </c>
      <c r="BQ1378">
        <f t="shared" si="498"/>
        <v>0</v>
      </c>
      <c r="BR1378">
        <f t="shared" si="498"/>
        <v>0</v>
      </c>
    </row>
    <row r="1379" spans="2:70" x14ac:dyDescent="0.2">
      <c r="B1379" s="1" t="str">
        <f>IF(ISBLANK(N1379),"",YEAR(O1379))</f>
        <v/>
      </c>
      <c r="C1379" s="12">
        <f>IF(ISBLANK(M1379),"",MONTH(O1379))</f>
        <v>1</v>
      </c>
      <c r="D1379" s="1" t="str">
        <f>IF(ISBLANK(N1379),"",WEEKNUM(O1379))</f>
        <v/>
      </c>
      <c r="E1379" s="1" t="str">
        <f>S1379&amp;R1379</f>
        <v/>
      </c>
      <c r="H1379" s="1" t="str">
        <f>IF(ISBLANK(N1379),"",IF(SUM(AC1379:CO1379)=0,"other",INDEX(AC$6:CO$6,MATCH(1,AC1379:CO1379,0))))</f>
        <v/>
      </c>
      <c r="I1379" s="1" t="str" cm="1">
        <f t="array" ref="I1379">IF(ISBLANK(N1379),"",INDEX($AC$7:$CO$7,,MATCH(H1379,$AC$6:$CO$6,0)))</f>
        <v/>
      </c>
      <c r="L1379" s="1" t="str">
        <f>IF(ISBLANK(J1379),H1379,J1379)</f>
        <v/>
      </c>
      <c r="M1379" s="1" t="str">
        <f>IF(ISBLANK(K1379),I1379,K1379)</f>
        <v/>
      </c>
      <c r="AA1379">
        <f t="shared" si="500"/>
        <v>0</v>
      </c>
      <c r="AB1379">
        <f t="shared" si="500"/>
        <v>0</v>
      </c>
      <c r="AC1379">
        <f t="shared" si="496"/>
        <v>0</v>
      </c>
      <c r="AD1379">
        <f t="shared" si="496"/>
        <v>0</v>
      </c>
      <c r="AE1379">
        <f t="shared" si="496"/>
        <v>0</v>
      </c>
      <c r="AF1379">
        <f t="shared" si="496"/>
        <v>0</v>
      </c>
      <c r="AG1379">
        <f t="shared" si="496"/>
        <v>0</v>
      </c>
      <c r="AH1379">
        <f t="shared" si="494"/>
        <v>0</v>
      </c>
      <c r="AI1379">
        <f t="shared" si="494"/>
        <v>0</v>
      </c>
      <c r="AJ1379">
        <f t="shared" si="494"/>
        <v>0</v>
      </c>
      <c r="AK1379">
        <f t="shared" si="494"/>
        <v>0</v>
      </c>
      <c r="AL1379">
        <f t="shared" si="494"/>
        <v>0</v>
      </c>
      <c r="AM1379">
        <f t="shared" si="494"/>
        <v>0</v>
      </c>
      <c r="AN1379">
        <f t="shared" si="494"/>
        <v>0</v>
      </c>
      <c r="AO1379">
        <f t="shared" si="494"/>
        <v>0</v>
      </c>
      <c r="AP1379">
        <f t="shared" si="494"/>
        <v>0</v>
      </c>
      <c r="AQ1379">
        <f t="shared" si="494"/>
        <v>0</v>
      </c>
      <c r="AR1379">
        <f t="shared" si="494"/>
        <v>0</v>
      </c>
      <c r="AS1379">
        <f t="shared" si="494"/>
        <v>0</v>
      </c>
      <c r="AT1379">
        <f t="shared" si="494"/>
        <v>0</v>
      </c>
      <c r="AU1379">
        <f t="shared" si="493"/>
        <v>0</v>
      </c>
      <c r="AV1379">
        <f t="shared" si="493"/>
        <v>0</v>
      </c>
      <c r="AW1379">
        <f t="shared" si="493"/>
        <v>0</v>
      </c>
      <c r="AX1379">
        <f t="shared" si="493"/>
        <v>0</v>
      </c>
      <c r="AY1379">
        <f t="shared" si="493"/>
        <v>0</v>
      </c>
      <c r="AZ1379">
        <f t="shared" si="493"/>
        <v>0</v>
      </c>
      <c r="BA1379">
        <f t="shared" si="501"/>
        <v>0</v>
      </c>
      <c r="BB1379">
        <f t="shared" si="501"/>
        <v>0</v>
      </c>
      <c r="BC1379">
        <f t="shared" si="501"/>
        <v>0</v>
      </c>
      <c r="BD1379">
        <f t="shared" si="501"/>
        <v>0</v>
      </c>
      <c r="BE1379">
        <f t="shared" si="501"/>
        <v>0</v>
      </c>
      <c r="BF1379">
        <f t="shared" si="501"/>
        <v>0</v>
      </c>
      <c r="BG1379">
        <f t="shared" si="501"/>
        <v>0</v>
      </c>
      <c r="BH1379">
        <f t="shared" si="501"/>
        <v>0</v>
      </c>
      <c r="BI1379">
        <f t="shared" si="501"/>
        <v>0</v>
      </c>
      <c r="BJ1379">
        <f t="shared" si="501"/>
        <v>0</v>
      </c>
      <c r="BK1379">
        <f t="shared" si="501"/>
        <v>0</v>
      </c>
      <c r="BL1379">
        <f t="shared" si="501"/>
        <v>0</v>
      </c>
      <c r="BM1379">
        <f t="shared" si="501"/>
        <v>0</v>
      </c>
      <c r="BN1379">
        <f t="shared" si="501"/>
        <v>0</v>
      </c>
      <c r="BO1379">
        <f t="shared" si="501"/>
        <v>0</v>
      </c>
      <c r="BP1379">
        <f t="shared" si="501"/>
        <v>0</v>
      </c>
      <c r="BQ1379">
        <f t="shared" si="498"/>
        <v>0</v>
      </c>
      <c r="BR1379">
        <f t="shared" si="498"/>
        <v>0</v>
      </c>
    </row>
    <row r="1380" spans="2:70" x14ac:dyDescent="0.2">
      <c r="B1380" s="1" t="str">
        <f>IF(ISBLANK(N1380),"",YEAR(O1380))</f>
        <v/>
      </c>
      <c r="C1380" s="12">
        <f>IF(ISBLANK(M1380),"",MONTH(O1380))</f>
        <v>1</v>
      </c>
      <c r="D1380" s="1" t="str">
        <f>IF(ISBLANK(N1380),"",WEEKNUM(O1380))</f>
        <v/>
      </c>
      <c r="E1380" s="1" t="str">
        <f>S1380&amp;R1380</f>
        <v/>
      </c>
      <c r="H1380" s="1" t="str">
        <f>IF(ISBLANK(N1380),"",IF(SUM(AC1380:CO1380)=0,"other",INDEX(AC$6:CO$6,MATCH(1,AC1380:CO1380,0))))</f>
        <v/>
      </c>
      <c r="I1380" s="1" t="str" cm="1">
        <f t="array" ref="I1380">IF(ISBLANK(N1380),"",INDEX($AC$7:$CO$7,,MATCH(H1380,$AC$6:$CO$6,0)))</f>
        <v/>
      </c>
      <c r="L1380" s="1" t="str">
        <f>IF(ISBLANK(J1380),H1380,J1380)</f>
        <v/>
      </c>
      <c r="M1380" s="1" t="str">
        <f>IF(ISBLANK(K1380),I1380,K1380)</f>
        <v/>
      </c>
      <c r="AA1380">
        <f t="shared" si="500"/>
        <v>0</v>
      </c>
      <c r="AB1380">
        <f t="shared" si="500"/>
        <v>0</v>
      </c>
      <c r="AC1380">
        <f t="shared" si="496"/>
        <v>0</v>
      </c>
      <c r="AD1380">
        <f t="shared" si="496"/>
        <v>0</v>
      </c>
      <c r="AE1380">
        <f t="shared" si="496"/>
        <v>0</v>
      </c>
      <c r="AF1380">
        <f t="shared" si="496"/>
        <v>0</v>
      </c>
      <c r="AG1380">
        <f t="shared" si="496"/>
        <v>0</v>
      </c>
      <c r="AH1380">
        <f t="shared" si="494"/>
        <v>0</v>
      </c>
      <c r="AI1380">
        <f t="shared" si="494"/>
        <v>0</v>
      </c>
      <c r="AJ1380">
        <f t="shared" si="494"/>
        <v>0</v>
      </c>
      <c r="AK1380">
        <f t="shared" si="494"/>
        <v>0</v>
      </c>
      <c r="AL1380">
        <f t="shared" si="494"/>
        <v>0</v>
      </c>
      <c r="AM1380">
        <f t="shared" si="494"/>
        <v>0</v>
      </c>
      <c r="AN1380">
        <f t="shared" si="494"/>
        <v>0</v>
      </c>
      <c r="AO1380">
        <f t="shared" si="494"/>
        <v>0</v>
      </c>
      <c r="AP1380">
        <f t="shared" si="494"/>
        <v>0</v>
      </c>
      <c r="AQ1380">
        <f t="shared" si="494"/>
        <v>0</v>
      </c>
      <c r="AR1380">
        <f t="shared" si="494"/>
        <v>0</v>
      </c>
      <c r="AS1380">
        <f t="shared" si="494"/>
        <v>0</v>
      </c>
      <c r="AT1380">
        <f t="shared" si="494"/>
        <v>0</v>
      </c>
      <c r="AU1380">
        <f t="shared" si="493"/>
        <v>0</v>
      </c>
      <c r="AV1380">
        <f t="shared" si="493"/>
        <v>0</v>
      </c>
      <c r="AW1380">
        <f t="shared" si="493"/>
        <v>0</v>
      </c>
      <c r="AX1380">
        <f t="shared" si="493"/>
        <v>0</v>
      </c>
      <c r="AY1380">
        <f t="shared" si="493"/>
        <v>0</v>
      </c>
      <c r="AZ1380">
        <f t="shared" si="493"/>
        <v>0</v>
      </c>
      <c r="BA1380">
        <f t="shared" si="501"/>
        <v>0</v>
      </c>
      <c r="BB1380">
        <f t="shared" si="501"/>
        <v>0</v>
      </c>
      <c r="BC1380">
        <f t="shared" si="501"/>
        <v>0</v>
      </c>
      <c r="BD1380">
        <f t="shared" si="501"/>
        <v>0</v>
      </c>
      <c r="BE1380">
        <f t="shared" si="501"/>
        <v>0</v>
      </c>
      <c r="BF1380">
        <f t="shared" si="501"/>
        <v>0</v>
      </c>
      <c r="BG1380">
        <f t="shared" si="501"/>
        <v>0</v>
      </c>
      <c r="BH1380">
        <f t="shared" si="501"/>
        <v>0</v>
      </c>
      <c r="BI1380">
        <f t="shared" si="501"/>
        <v>0</v>
      </c>
      <c r="BJ1380">
        <f t="shared" si="501"/>
        <v>0</v>
      </c>
      <c r="BK1380">
        <f t="shared" si="501"/>
        <v>0</v>
      </c>
      <c r="BL1380">
        <f t="shared" si="501"/>
        <v>0</v>
      </c>
      <c r="BM1380">
        <f t="shared" si="501"/>
        <v>0</v>
      </c>
      <c r="BN1380">
        <f t="shared" si="501"/>
        <v>0</v>
      </c>
      <c r="BO1380">
        <f t="shared" si="501"/>
        <v>0</v>
      </c>
      <c r="BP1380">
        <f t="shared" si="501"/>
        <v>0</v>
      </c>
      <c r="BQ1380">
        <f t="shared" si="498"/>
        <v>0</v>
      </c>
      <c r="BR1380">
        <f t="shared" si="498"/>
        <v>0</v>
      </c>
    </row>
    <row r="1381" spans="2:70" x14ac:dyDescent="0.2">
      <c r="B1381" s="1" t="str">
        <f>IF(ISBLANK(N1381),"",YEAR(O1381))</f>
        <v/>
      </c>
      <c r="C1381" s="12">
        <f>IF(ISBLANK(M1381),"",MONTH(O1381))</f>
        <v>1</v>
      </c>
      <c r="D1381" s="1" t="str">
        <f>IF(ISBLANK(N1381),"",WEEKNUM(O1381))</f>
        <v/>
      </c>
      <c r="E1381" s="1" t="str">
        <f>S1381&amp;R1381</f>
        <v/>
      </c>
      <c r="H1381" s="1" t="str">
        <f>IF(ISBLANK(N1381),"",IF(SUM(AC1381:CO1381)=0,"other",INDEX(AC$6:CO$6,MATCH(1,AC1381:CO1381,0))))</f>
        <v/>
      </c>
      <c r="I1381" s="1" t="str" cm="1">
        <f t="array" ref="I1381">IF(ISBLANK(N1381),"",INDEX($AC$7:$CO$7,,MATCH(H1381,$AC$6:$CO$6,0)))</f>
        <v/>
      </c>
      <c r="L1381" s="1" t="str">
        <f>IF(ISBLANK(J1381),H1381,J1381)</f>
        <v/>
      </c>
      <c r="M1381" s="1" t="str">
        <f>IF(ISBLANK(K1381),I1381,K1381)</f>
        <v/>
      </c>
      <c r="AA1381">
        <f t="shared" si="500"/>
        <v>0</v>
      </c>
      <c r="AB1381">
        <f t="shared" si="500"/>
        <v>0</v>
      </c>
      <c r="AC1381">
        <f t="shared" si="496"/>
        <v>0</v>
      </c>
      <c r="AD1381">
        <f t="shared" si="496"/>
        <v>0</v>
      </c>
      <c r="AE1381">
        <f t="shared" si="496"/>
        <v>0</v>
      </c>
      <c r="AF1381">
        <f t="shared" si="496"/>
        <v>0</v>
      </c>
      <c r="AG1381">
        <f t="shared" si="496"/>
        <v>0</v>
      </c>
      <c r="AH1381">
        <f t="shared" si="494"/>
        <v>0</v>
      </c>
      <c r="AI1381">
        <f t="shared" si="494"/>
        <v>0</v>
      </c>
      <c r="AJ1381">
        <f t="shared" si="494"/>
        <v>0</v>
      </c>
      <c r="AK1381">
        <f t="shared" si="494"/>
        <v>0</v>
      </c>
      <c r="AL1381">
        <f t="shared" si="494"/>
        <v>0</v>
      </c>
      <c r="AM1381">
        <f t="shared" si="494"/>
        <v>0</v>
      </c>
      <c r="AN1381">
        <f t="shared" si="494"/>
        <v>0</v>
      </c>
      <c r="AO1381">
        <f t="shared" si="494"/>
        <v>0</v>
      </c>
      <c r="AP1381">
        <f t="shared" si="494"/>
        <v>0</v>
      </c>
      <c r="AQ1381">
        <f t="shared" si="494"/>
        <v>0</v>
      </c>
      <c r="AR1381">
        <f t="shared" si="494"/>
        <v>0</v>
      </c>
      <c r="AS1381">
        <f t="shared" si="494"/>
        <v>0</v>
      </c>
      <c r="AT1381">
        <f t="shared" si="494"/>
        <v>0</v>
      </c>
      <c r="AU1381">
        <f t="shared" si="493"/>
        <v>0</v>
      </c>
      <c r="AV1381">
        <f t="shared" si="493"/>
        <v>0</v>
      </c>
      <c r="AW1381">
        <f t="shared" si="493"/>
        <v>0</v>
      </c>
      <c r="AX1381">
        <f t="shared" si="493"/>
        <v>0</v>
      </c>
      <c r="AY1381">
        <f t="shared" si="493"/>
        <v>0</v>
      </c>
      <c r="AZ1381">
        <f t="shared" si="493"/>
        <v>0</v>
      </c>
      <c r="BA1381">
        <f t="shared" si="501"/>
        <v>0</v>
      </c>
      <c r="BB1381">
        <f t="shared" si="501"/>
        <v>0</v>
      </c>
      <c r="BC1381">
        <f t="shared" si="501"/>
        <v>0</v>
      </c>
      <c r="BD1381">
        <f t="shared" si="501"/>
        <v>0</v>
      </c>
      <c r="BE1381">
        <f t="shared" si="501"/>
        <v>0</v>
      </c>
      <c r="BF1381">
        <f t="shared" si="501"/>
        <v>0</v>
      </c>
      <c r="BG1381">
        <f t="shared" si="501"/>
        <v>0</v>
      </c>
      <c r="BH1381">
        <f t="shared" si="501"/>
        <v>0</v>
      </c>
      <c r="BI1381">
        <f t="shared" si="501"/>
        <v>0</v>
      </c>
      <c r="BJ1381">
        <f t="shared" si="501"/>
        <v>0</v>
      </c>
      <c r="BK1381">
        <f t="shared" si="501"/>
        <v>0</v>
      </c>
      <c r="BL1381">
        <f t="shared" si="501"/>
        <v>0</v>
      </c>
      <c r="BM1381">
        <f t="shared" si="501"/>
        <v>0</v>
      </c>
      <c r="BN1381">
        <f t="shared" si="501"/>
        <v>0</v>
      </c>
      <c r="BO1381">
        <f t="shared" si="501"/>
        <v>0</v>
      </c>
      <c r="BP1381">
        <f t="shared" si="501"/>
        <v>0</v>
      </c>
      <c r="BQ1381">
        <f t="shared" si="498"/>
        <v>0</v>
      </c>
      <c r="BR1381">
        <f t="shared" si="498"/>
        <v>0</v>
      </c>
    </row>
    <row r="1382" spans="2:70" x14ac:dyDescent="0.2">
      <c r="B1382" s="1" t="str">
        <f>IF(ISBLANK(N1382),"",YEAR(O1382))</f>
        <v/>
      </c>
      <c r="C1382" s="12">
        <f>IF(ISBLANK(M1382),"",MONTH(O1382))</f>
        <v>1</v>
      </c>
      <c r="D1382" s="1" t="str">
        <f>IF(ISBLANK(N1382),"",WEEKNUM(O1382))</f>
        <v/>
      </c>
      <c r="E1382" s="1" t="str">
        <f>S1382&amp;R1382</f>
        <v/>
      </c>
      <c r="H1382" s="1" t="str">
        <f>IF(ISBLANK(N1382),"",IF(SUM(AC1382:CO1382)=0,"other",INDEX(AC$6:CO$6,MATCH(1,AC1382:CO1382,0))))</f>
        <v/>
      </c>
      <c r="I1382" s="1" t="str" cm="1">
        <f t="array" ref="I1382">IF(ISBLANK(N1382),"",INDEX($AC$7:$CO$7,,MATCH(H1382,$AC$6:$CO$6,0)))</f>
        <v/>
      </c>
      <c r="L1382" s="1" t="str">
        <f>IF(ISBLANK(J1382),H1382,J1382)</f>
        <v/>
      </c>
      <c r="M1382" s="1" t="str">
        <f>IF(ISBLANK(K1382),I1382,K1382)</f>
        <v/>
      </c>
      <c r="AA1382">
        <f t="shared" si="500"/>
        <v>0</v>
      </c>
      <c r="AB1382">
        <f t="shared" si="500"/>
        <v>0</v>
      </c>
      <c r="AC1382">
        <f t="shared" si="496"/>
        <v>0</v>
      </c>
      <c r="AD1382">
        <f t="shared" si="496"/>
        <v>0</v>
      </c>
      <c r="AE1382">
        <f t="shared" si="496"/>
        <v>0</v>
      </c>
      <c r="AF1382">
        <f t="shared" si="496"/>
        <v>0</v>
      </c>
      <c r="AG1382">
        <f t="shared" si="496"/>
        <v>0</v>
      </c>
      <c r="AH1382">
        <f t="shared" si="494"/>
        <v>0</v>
      </c>
      <c r="AI1382">
        <f t="shared" si="494"/>
        <v>0</v>
      </c>
      <c r="AJ1382">
        <f t="shared" si="494"/>
        <v>0</v>
      </c>
      <c r="AK1382">
        <f t="shared" si="494"/>
        <v>0</v>
      </c>
      <c r="AL1382">
        <f t="shared" si="494"/>
        <v>0</v>
      </c>
      <c r="AM1382">
        <f t="shared" si="494"/>
        <v>0</v>
      </c>
      <c r="AN1382">
        <f t="shared" si="494"/>
        <v>0</v>
      </c>
      <c r="AO1382">
        <f t="shared" si="494"/>
        <v>0</v>
      </c>
      <c r="AP1382">
        <f t="shared" si="494"/>
        <v>0</v>
      </c>
      <c r="AQ1382">
        <f t="shared" si="494"/>
        <v>0</v>
      </c>
      <c r="AR1382">
        <f t="shared" si="494"/>
        <v>0</v>
      </c>
      <c r="AS1382">
        <f t="shared" si="494"/>
        <v>0</v>
      </c>
      <c r="AT1382">
        <f t="shared" si="494"/>
        <v>0</v>
      </c>
      <c r="AU1382">
        <f t="shared" si="493"/>
        <v>0</v>
      </c>
      <c r="AV1382">
        <f t="shared" si="493"/>
        <v>0</v>
      </c>
      <c r="AW1382">
        <f t="shared" si="493"/>
        <v>0</v>
      </c>
      <c r="AX1382">
        <f t="shared" si="493"/>
        <v>0</v>
      </c>
      <c r="AY1382">
        <f t="shared" si="493"/>
        <v>0</v>
      </c>
      <c r="AZ1382">
        <f t="shared" si="493"/>
        <v>0</v>
      </c>
      <c r="BA1382">
        <f t="shared" si="501"/>
        <v>0</v>
      </c>
      <c r="BB1382">
        <f t="shared" si="501"/>
        <v>0</v>
      </c>
      <c r="BC1382">
        <f t="shared" si="501"/>
        <v>0</v>
      </c>
      <c r="BD1382">
        <f t="shared" si="501"/>
        <v>0</v>
      </c>
      <c r="BE1382">
        <f t="shared" si="501"/>
        <v>0</v>
      </c>
      <c r="BF1382">
        <f t="shared" si="501"/>
        <v>0</v>
      </c>
      <c r="BG1382">
        <f t="shared" si="501"/>
        <v>0</v>
      </c>
      <c r="BH1382">
        <f t="shared" si="501"/>
        <v>0</v>
      </c>
      <c r="BI1382">
        <f t="shared" si="501"/>
        <v>0</v>
      </c>
      <c r="BJ1382">
        <f t="shared" si="501"/>
        <v>0</v>
      </c>
      <c r="BK1382">
        <f t="shared" si="501"/>
        <v>0</v>
      </c>
      <c r="BL1382">
        <f t="shared" si="501"/>
        <v>0</v>
      </c>
      <c r="BM1382">
        <f t="shared" si="501"/>
        <v>0</v>
      </c>
      <c r="BN1382">
        <f t="shared" si="501"/>
        <v>0</v>
      </c>
      <c r="BO1382">
        <f t="shared" si="501"/>
        <v>0</v>
      </c>
      <c r="BP1382">
        <f t="shared" si="501"/>
        <v>0</v>
      </c>
      <c r="BQ1382">
        <f t="shared" si="498"/>
        <v>0</v>
      </c>
      <c r="BR1382">
        <f t="shared" si="498"/>
        <v>0</v>
      </c>
    </row>
    <row r="1383" spans="2:70" x14ac:dyDescent="0.2">
      <c r="B1383" s="1" t="str">
        <f>IF(ISBLANK(N1383),"",YEAR(O1383))</f>
        <v/>
      </c>
      <c r="C1383" s="12">
        <f>IF(ISBLANK(M1383),"",MONTH(O1383))</f>
        <v>1</v>
      </c>
      <c r="D1383" s="1" t="str">
        <f>IF(ISBLANK(N1383),"",WEEKNUM(O1383))</f>
        <v/>
      </c>
      <c r="E1383" s="1" t="str">
        <f>S1383&amp;R1383</f>
        <v/>
      </c>
      <c r="H1383" s="1" t="str">
        <f>IF(ISBLANK(N1383),"",IF(SUM(AC1383:CO1383)=0,"other",INDEX(AC$6:CO$6,MATCH(1,AC1383:CO1383,0))))</f>
        <v/>
      </c>
      <c r="I1383" s="1" t="str" cm="1">
        <f t="array" ref="I1383">IF(ISBLANK(N1383),"",INDEX($AC$7:$CO$7,,MATCH(H1383,$AC$6:$CO$6,0)))</f>
        <v/>
      </c>
      <c r="L1383" s="1" t="str">
        <f>IF(ISBLANK(J1383),H1383,J1383)</f>
        <v/>
      </c>
      <c r="M1383" s="1" t="str">
        <f>IF(ISBLANK(K1383),I1383,K1383)</f>
        <v/>
      </c>
      <c r="AA1383">
        <f t="shared" si="500"/>
        <v>0</v>
      </c>
      <c r="AB1383">
        <f t="shared" si="500"/>
        <v>0</v>
      </c>
      <c r="AC1383">
        <f t="shared" si="496"/>
        <v>0</v>
      </c>
      <c r="AD1383">
        <f t="shared" si="496"/>
        <v>0</v>
      </c>
      <c r="AE1383">
        <f t="shared" si="496"/>
        <v>0</v>
      </c>
      <c r="AF1383">
        <f t="shared" si="496"/>
        <v>0</v>
      </c>
      <c r="AG1383">
        <f t="shared" si="496"/>
        <v>0</v>
      </c>
      <c r="AH1383">
        <f t="shared" si="494"/>
        <v>0</v>
      </c>
      <c r="AI1383">
        <f t="shared" si="494"/>
        <v>0</v>
      </c>
      <c r="AJ1383">
        <f t="shared" si="494"/>
        <v>0</v>
      </c>
      <c r="AK1383">
        <f t="shared" si="494"/>
        <v>0</v>
      </c>
      <c r="AL1383">
        <f t="shared" si="494"/>
        <v>0</v>
      </c>
      <c r="AM1383">
        <f t="shared" si="494"/>
        <v>0</v>
      </c>
      <c r="AN1383">
        <f t="shared" si="494"/>
        <v>0</v>
      </c>
      <c r="AO1383">
        <f t="shared" si="494"/>
        <v>0</v>
      </c>
      <c r="AP1383">
        <f t="shared" si="494"/>
        <v>0</v>
      </c>
      <c r="AQ1383">
        <f t="shared" si="494"/>
        <v>0</v>
      </c>
      <c r="AR1383">
        <f t="shared" si="494"/>
        <v>0</v>
      </c>
      <c r="AS1383">
        <f t="shared" si="494"/>
        <v>0</v>
      </c>
      <c r="AT1383">
        <f t="shared" si="494"/>
        <v>0</v>
      </c>
      <c r="AU1383">
        <f t="shared" si="493"/>
        <v>0</v>
      </c>
      <c r="AV1383">
        <f t="shared" si="493"/>
        <v>0</v>
      </c>
      <c r="AW1383">
        <f t="shared" si="493"/>
        <v>0</v>
      </c>
      <c r="AX1383">
        <f t="shared" si="493"/>
        <v>0</v>
      </c>
      <c r="AY1383">
        <f t="shared" si="493"/>
        <v>0</v>
      </c>
      <c r="AZ1383">
        <f t="shared" si="493"/>
        <v>0</v>
      </c>
      <c r="BA1383">
        <f t="shared" si="501"/>
        <v>0</v>
      </c>
      <c r="BB1383">
        <f t="shared" si="501"/>
        <v>0</v>
      </c>
      <c r="BC1383">
        <f t="shared" si="501"/>
        <v>0</v>
      </c>
      <c r="BD1383">
        <f t="shared" si="501"/>
        <v>0</v>
      </c>
      <c r="BE1383">
        <f t="shared" si="501"/>
        <v>0</v>
      </c>
      <c r="BF1383">
        <f t="shared" si="501"/>
        <v>0</v>
      </c>
      <c r="BG1383">
        <f t="shared" si="501"/>
        <v>0</v>
      </c>
      <c r="BH1383">
        <f t="shared" si="501"/>
        <v>0</v>
      </c>
      <c r="BI1383">
        <f t="shared" si="501"/>
        <v>0</v>
      </c>
      <c r="BJ1383">
        <f t="shared" si="501"/>
        <v>0</v>
      </c>
      <c r="BK1383">
        <f t="shared" si="501"/>
        <v>0</v>
      </c>
      <c r="BL1383">
        <f t="shared" si="501"/>
        <v>0</v>
      </c>
      <c r="BM1383">
        <f t="shared" si="501"/>
        <v>0</v>
      </c>
      <c r="BN1383">
        <f t="shared" si="501"/>
        <v>0</v>
      </c>
      <c r="BO1383">
        <f t="shared" si="501"/>
        <v>0</v>
      </c>
      <c r="BP1383">
        <f t="shared" si="501"/>
        <v>0</v>
      </c>
      <c r="BQ1383">
        <f t="shared" si="498"/>
        <v>0</v>
      </c>
      <c r="BR1383">
        <f t="shared" si="498"/>
        <v>0</v>
      </c>
    </row>
    <row r="1384" spans="2:70" x14ac:dyDescent="0.2">
      <c r="B1384" s="1" t="str">
        <f>IF(ISBLANK(N1384),"",YEAR(O1384))</f>
        <v/>
      </c>
      <c r="C1384" s="12">
        <f>IF(ISBLANK(M1384),"",MONTH(O1384))</f>
        <v>1</v>
      </c>
      <c r="D1384" s="1" t="str">
        <f>IF(ISBLANK(N1384),"",WEEKNUM(O1384))</f>
        <v/>
      </c>
      <c r="E1384" s="1" t="str">
        <f>S1384&amp;R1384</f>
        <v/>
      </c>
      <c r="H1384" s="1" t="str">
        <f>IF(ISBLANK(N1384),"",IF(SUM(AC1384:CO1384)=0,"other",INDEX(AC$6:CO$6,MATCH(1,AC1384:CO1384,0))))</f>
        <v/>
      </c>
      <c r="I1384" s="1" t="str" cm="1">
        <f t="array" ref="I1384">IF(ISBLANK(N1384),"",INDEX($AC$7:$CO$7,,MATCH(H1384,$AC$6:$CO$6,0)))</f>
        <v/>
      </c>
      <c r="L1384" s="1" t="str">
        <f>IF(ISBLANK(J1384),H1384,J1384)</f>
        <v/>
      </c>
      <c r="M1384" s="1" t="str">
        <f>IF(ISBLANK(K1384),I1384,K1384)</f>
        <v/>
      </c>
      <c r="AA1384">
        <f t="shared" si="500"/>
        <v>0</v>
      </c>
      <c r="AB1384">
        <f t="shared" si="500"/>
        <v>0</v>
      </c>
      <c r="AC1384">
        <f t="shared" si="496"/>
        <v>0</v>
      </c>
      <c r="AD1384">
        <f t="shared" si="496"/>
        <v>0</v>
      </c>
      <c r="AE1384">
        <f t="shared" si="496"/>
        <v>0</v>
      </c>
      <c r="AF1384">
        <f t="shared" si="496"/>
        <v>0</v>
      </c>
      <c r="AG1384">
        <f t="shared" si="496"/>
        <v>0</v>
      </c>
      <c r="AH1384">
        <f t="shared" si="494"/>
        <v>0</v>
      </c>
      <c r="AI1384">
        <f t="shared" si="494"/>
        <v>0</v>
      </c>
      <c r="AJ1384">
        <f t="shared" si="494"/>
        <v>0</v>
      </c>
      <c r="AK1384">
        <f t="shared" si="494"/>
        <v>0</v>
      </c>
      <c r="AL1384">
        <f t="shared" si="494"/>
        <v>0</v>
      </c>
      <c r="AM1384">
        <f t="shared" si="494"/>
        <v>0</v>
      </c>
      <c r="AN1384">
        <f t="shared" si="494"/>
        <v>0</v>
      </c>
      <c r="AO1384">
        <f t="shared" si="494"/>
        <v>0</v>
      </c>
      <c r="AP1384">
        <f t="shared" si="494"/>
        <v>0</v>
      </c>
      <c r="AQ1384">
        <f t="shared" si="494"/>
        <v>0</v>
      </c>
      <c r="AR1384">
        <f t="shared" si="494"/>
        <v>0</v>
      </c>
      <c r="AS1384">
        <f t="shared" si="494"/>
        <v>0</v>
      </c>
      <c r="AT1384">
        <f t="shared" si="494"/>
        <v>0</v>
      </c>
      <c r="AU1384">
        <f t="shared" si="493"/>
        <v>0</v>
      </c>
      <c r="AV1384">
        <f t="shared" si="493"/>
        <v>0</v>
      </c>
      <c r="AW1384">
        <f t="shared" si="493"/>
        <v>0</v>
      </c>
      <c r="AX1384">
        <f t="shared" si="493"/>
        <v>0</v>
      </c>
      <c r="AY1384">
        <f t="shared" si="493"/>
        <v>0</v>
      </c>
      <c r="AZ1384">
        <f t="shared" si="493"/>
        <v>0</v>
      </c>
      <c r="BA1384">
        <f t="shared" si="501"/>
        <v>0</v>
      </c>
      <c r="BB1384">
        <f t="shared" si="501"/>
        <v>0</v>
      </c>
      <c r="BC1384">
        <f t="shared" si="501"/>
        <v>0</v>
      </c>
      <c r="BD1384">
        <f t="shared" si="501"/>
        <v>0</v>
      </c>
      <c r="BE1384">
        <f t="shared" si="501"/>
        <v>0</v>
      </c>
      <c r="BF1384">
        <f t="shared" si="501"/>
        <v>0</v>
      </c>
      <c r="BG1384">
        <f t="shared" si="501"/>
        <v>0</v>
      </c>
      <c r="BH1384">
        <f t="shared" si="501"/>
        <v>0</v>
      </c>
      <c r="BI1384">
        <f t="shared" si="501"/>
        <v>0</v>
      </c>
      <c r="BJ1384">
        <f t="shared" si="501"/>
        <v>0</v>
      </c>
      <c r="BK1384">
        <f t="shared" si="501"/>
        <v>0</v>
      </c>
      <c r="BL1384">
        <f t="shared" si="501"/>
        <v>0</v>
      </c>
      <c r="BM1384">
        <f t="shared" si="501"/>
        <v>0</v>
      </c>
      <c r="BN1384">
        <f t="shared" si="501"/>
        <v>0</v>
      </c>
      <c r="BO1384">
        <f t="shared" si="501"/>
        <v>0</v>
      </c>
      <c r="BP1384">
        <f t="shared" si="501"/>
        <v>0</v>
      </c>
      <c r="BQ1384">
        <f t="shared" si="498"/>
        <v>0</v>
      </c>
      <c r="BR1384">
        <f t="shared" si="498"/>
        <v>0</v>
      </c>
    </row>
    <row r="1385" spans="2:70" x14ac:dyDescent="0.2">
      <c r="B1385" s="1" t="str">
        <f>IF(ISBLANK(N1385),"",YEAR(O1385))</f>
        <v/>
      </c>
      <c r="C1385" s="12">
        <f>IF(ISBLANK(M1385),"",MONTH(O1385))</f>
        <v>1</v>
      </c>
      <c r="D1385" s="1" t="str">
        <f>IF(ISBLANK(N1385),"",WEEKNUM(O1385))</f>
        <v/>
      </c>
      <c r="E1385" s="1" t="str">
        <f>S1385&amp;R1385</f>
        <v/>
      </c>
      <c r="H1385" s="1" t="str">
        <f>IF(ISBLANK(N1385),"",IF(SUM(AC1385:CO1385)=0,"other",INDEX(AC$6:CO$6,MATCH(1,AC1385:CO1385,0))))</f>
        <v/>
      </c>
      <c r="I1385" s="1" t="str" cm="1">
        <f t="array" ref="I1385">IF(ISBLANK(N1385),"",INDEX($AC$7:$CO$7,,MATCH(H1385,$AC$6:$CO$6,0)))</f>
        <v/>
      </c>
      <c r="L1385" s="1" t="str">
        <f>IF(ISBLANK(J1385),H1385,J1385)</f>
        <v/>
      </c>
      <c r="M1385" s="1" t="str">
        <f>IF(ISBLANK(K1385),I1385,K1385)</f>
        <v/>
      </c>
    </row>
    <row r="1386" spans="2:70" x14ac:dyDescent="0.2">
      <c r="B1386" s="1" t="str">
        <f>IF(ISBLANK(N1386),"",YEAR(O1386))</f>
        <v/>
      </c>
      <c r="C1386" s="12">
        <f>IF(ISBLANK(M1386),"",MONTH(O1386))</f>
        <v>1</v>
      </c>
      <c r="D1386" s="1" t="str">
        <f>IF(ISBLANK(N1386),"",WEEKNUM(O1386))</f>
        <v/>
      </c>
      <c r="E1386" s="1" t="str">
        <f>S1386&amp;R1386</f>
        <v/>
      </c>
      <c r="H1386" s="1" t="str">
        <f>IF(ISBLANK(N1386),"",IF(SUM(AC1386:CO1386)=0,"other",INDEX(AC$6:CO$6,MATCH(1,AC1386:CO1386,0))))</f>
        <v/>
      </c>
      <c r="I1386" s="1" t="str" cm="1">
        <f t="array" ref="I1386">IF(ISBLANK(N1386),"",INDEX($AC$7:$CO$7,,MATCH(H1386,$AC$6:$CO$6,0)))</f>
        <v/>
      </c>
      <c r="L1386" s="1" t="str">
        <f>IF(ISBLANK(J1386),H1386,J1386)</f>
        <v/>
      </c>
      <c r="M1386" s="1" t="str">
        <f>IF(ISBLANK(K1386),I1386,K1386)</f>
        <v/>
      </c>
    </row>
    <row r="1387" spans="2:70" x14ac:dyDescent="0.2">
      <c r="B1387" s="1" t="str">
        <f>IF(ISBLANK(N1387),"",YEAR(O1387))</f>
        <v/>
      </c>
      <c r="C1387" s="12">
        <f>IF(ISBLANK(M1387),"",MONTH(O1387))</f>
        <v>1</v>
      </c>
      <c r="D1387" s="1" t="str">
        <f>IF(ISBLANK(N1387),"",WEEKNUM(O1387))</f>
        <v/>
      </c>
      <c r="E1387" s="1" t="str">
        <f>S1387&amp;R1387</f>
        <v/>
      </c>
      <c r="H1387" s="1" t="str">
        <f>IF(ISBLANK(N1387),"",IF(SUM(AC1387:CO1387)=0,"other",INDEX(AC$6:CO$6,MATCH(1,AC1387:CO1387,0))))</f>
        <v/>
      </c>
      <c r="I1387" s="1" t="str" cm="1">
        <f t="array" ref="I1387">IF(ISBLANK(N1387),"",INDEX($AC$7:$CO$7,,MATCH(H1387,$AC$6:$CO$6,0)))</f>
        <v/>
      </c>
      <c r="L1387" s="1" t="str">
        <f>IF(ISBLANK(J1387),H1387,J1387)</f>
        <v/>
      </c>
      <c r="M1387" s="1" t="str">
        <f>IF(ISBLANK(K1387),I1387,K1387)</f>
        <v/>
      </c>
    </row>
    <row r="1388" spans="2:70" x14ac:dyDescent="0.2">
      <c r="B1388" s="1" t="str">
        <f>IF(ISBLANK(N1388),"",YEAR(O1388))</f>
        <v/>
      </c>
      <c r="C1388" s="12">
        <f>IF(ISBLANK(M1388),"",MONTH(O1388))</f>
        <v>1</v>
      </c>
      <c r="D1388" s="1" t="str">
        <f>IF(ISBLANK(N1388),"",WEEKNUM(O1388))</f>
        <v/>
      </c>
      <c r="E1388" s="1" t="str">
        <f>S1388&amp;R1388</f>
        <v/>
      </c>
      <c r="H1388" s="1" t="str">
        <f>IF(ISBLANK(N1388),"",IF(SUM(AC1388:CO1388)=0,"other",INDEX(AC$6:CO$6,MATCH(1,AC1388:CO1388,0))))</f>
        <v/>
      </c>
      <c r="I1388" s="1" t="str" cm="1">
        <f t="array" ref="I1388">IF(ISBLANK(N1388),"",INDEX($AC$7:$CO$7,,MATCH(H1388,$AC$6:$CO$6,0)))</f>
        <v/>
      </c>
      <c r="L1388" s="1" t="str">
        <f>IF(ISBLANK(J1388),H1388,J1388)</f>
        <v/>
      </c>
      <c r="M1388" s="1" t="str">
        <f>IF(ISBLANK(K1388),I1388,K1388)</f>
        <v/>
      </c>
    </row>
    <row r="1389" spans="2:70" x14ac:dyDescent="0.2">
      <c r="B1389" s="1" t="str">
        <f>IF(ISBLANK(N1389),"",YEAR(O1389))</f>
        <v/>
      </c>
      <c r="C1389" s="12">
        <f>IF(ISBLANK(M1389),"",MONTH(O1389))</f>
        <v>1</v>
      </c>
      <c r="D1389" s="1" t="str">
        <f>IF(ISBLANK(N1389),"",WEEKNUM(O1389))</f>
        <v/>
      </c>
      <c r="E1389" s="1" t="str">
        <f>S1389&amp;R1389</f>
        <v/>
      </c>
      <c r="H1389" s="1" t="str">
        <f>IF(ISBLANK(N1389),"",IF(SUM(AC1389:CO1389)=0,"other",INDEX(AC$6:CO$6,MATCH(1,AC1389:CO1389,0))))</f>
        <v/>
      </c>
      <c r="I1389" s="1" t="str" cm="1">
        <f t="array" ref="I1389">IF(ISBLANK(N1389),"",INDEX($AC$7:$CO$7,,MATCH(H1389,$AC$6:$CO$6,0)))</f>
        <v/>
      </c>
      <c r="L1389" s="1" t="str">
        <f>IF(ISBLANK(J1389),H1389,J1389)</f>
        <v/>
      </c>
      <c r="M1389" s="1" t="str">
        <f>IF(ISBLANK(K1389),I1389,K1389)</f>
        <v/>
      </c>
    </row>
    <row r="1390" spans="2:70" x14ac:dyDescent="0.2">
      <c r="B1390" s="1" t="str">
        <f>IF(ISBLANK(N1390),"",YEAR(O1390))</f>
        <v/>
      </c>
      <c r="C1390" s="12">
        <f>IF(ISBLANK(M1390),"",MONTH(O1390))</f>
        <v>1</v>
      </c>
      <c r="D1390" s="1" t="str">
        <f>IF(ISBLANK(N1390),"",WEEKNUM(O1390))</f>
        <v/>
      </c>
      <c r="E1390" s="1" t="str">
        <f>S1390&amp;R1390</f>
        <v/>
      </c>
      <c r="H1390" s="1" t="str">
        <f>IF(ISBLANK(N1390),"",IF(SUM(AC1390:CO1390)=0,"other",INDEX(AC$6:CO$6,MATCH(1,AC1390:CO1390,0))))</f>
        <v/>
      </c>
      <c r="I1390" s="1" t="str" cm="1">
        <f t="array" ref="I1390">IF(ISBLANK(N1390),"",INDEX($AC$7:$CO$7,,MATCH(H1390,$AC$6:$CO$6,0)))</f>
        <v/>
      </c>
      <c r="L1390" s="1" t="str">
        <f>IF(ISBLANK(J1390),H1390,J1390)</f>
        <v/>
      </c>
      <c r="M1390" s="1" t="str">
        <f>IF(ISBLANK(K1390),I1390,K1390)</f>
        <v/>
      </c>
    </row>
    <row r="1391" spans="2:70" x14ac:dyDescent="0.2">
      <c r="B1391" s="1" t="str">
        <f>IF(ISBLANK(N1391),"",YEAR(O1391))</f>
        <v/>
      </c>
      <c r="C1391" s="12">
        <f>IF(ISBLANK(M1391),"",MONTH(O1391))</f>
        <v>1</v>
      </c>
      <c r="D1391" s="1" t="str">
        <f>IF(ISBLANK(N1391),"",WEEKNUM(O1391))</f>
        <v/>
      </c>
      <c r="E1391" s="1" t="str">
        <f>S1391&amp;R1391</f>
        <v/>
      </c>
      <c r="H1391" s="1" t="str">
        <f>IF(ISBLANK(N1391),"",IF(SUM(AC1391:CO1391)=0,"other",INDEX(AC$6:CO$6,MATCH(1,AC1391:CO1391,0))))</f>
        <v/>
      </c>
      <c r="I1391" s="1" t="str" cm="1">
        <f t="array" ref="I1391">IF(ISBLANK(N1391),"",INDEX($AC$7:$CO$7,,MATCH(H1391,$AC$6:$CO$6,0)))</f>
        <v/>
      </c>
      <c r="L1391" s="1" t="str">
        <f>IF(ISBLANK(J1391),H1391,J1391)</f>
        <v/>
      </c>
      <c r="M1391" s="1" t="str">
        <f>IF(ISBLANK(K1391),I1391,K1391)</f>
        <v/>
      </c>
    </row>
    <row r="1392" spans="2:70" x14ac:dyDescent="0.2">
      <c r="B1392" s="1" t="str">
        <f>IF(ISBLANK(N1392),"",YEAR(O1392))</f>
        <v/>
      </c>
      <c r="C1392" s="12">
        <f>IF(ISBLANK(M1392),"",MONTH(O1392))</f>
        <v>1</v>
      </c>
      <c r="D1392" s="1" t="str">
        <f>IF(ISBLANK(N1392),"",WEEKNUM(O1392))</f>
        <v/>
      </c>
      <c r="E1392" s="1" t="str">
        <f>S1392&amp;R1392</f>
        <v/>
      </c>
      <c r="H1392" s="1" t="str">
        <f>IF(ISBLANK(N1392),"",IF(SUM(AC1392:CO1392)=0,"other",INDEX(AC$6:CO$6,MATCH(1,AC1392:CO1392,0))))</f>
        <v/>
      </c>
      <c r="I1392" s="1" t="str" cm="1">
        <f t="array" ref="I1392">IF(ISBLANK(N1392),"",INDEX($AC$7:$CO$7,,MATCH(H1392,$AC$6:$CO$6,0)))</f>
        <v/>
      </c>
      <c r="L1392" s="1" t="str">
        <f>IF(ISBLANK(J1392),H1392,J1392)</f>
        <v/>
      </c>
      <c r="M1392" s="1" t="str">
        <f>IF(ISBLANK(K1392),I1392,K1392)</f>
        <v/>
      </c>
    </row>
    <row r="1393" spans="2:13" x14ac:dyDescent="0.2">
      <c r="B1393" s="1" t="str">
        <f>IF(ISBLANK(N1393),"",YEAR(O1393))</f>
        <v/>
      </c>
      <c r="C1393" s="12">
        <f>IF(ISBLANK(M1393),"",MONTH(O1393))</f>
        <v>1</v>
      </c>
      <c r="D1393" s="1" t="str">
        <f>IF(ISBLANK(N1393),"",WEEKNUM(O1393))</f>
        <v/>
      </c>
      <c r="E1393" s="1" t="str">
        <f>S1393&amp;R1393</f>
        <v/>
      </c>
      <c r="H1393" s="1" t="str">
        <f>IF(ISBLANK(N1393),"",IF(SUM(AC1393:CO1393)=0,"other",INDEX(AC$6:CO$6,MATCH(1,AC1393:CO1393,0))))</f>
        <v/>
      </c>
      <c r="I1393" s="1" t="str" cm="1">
        <f t="array" ref="I1393">IF(ISBLANK(N1393),"",INDEX($AC$7:$CO$7,,MATCH(H1393,$AC$6:$CO$6,0)))</f>
        <v/>
      </c>
      <c r="L1393" s="1" t="str">
        <f>IF(ISBLANK(J1393),H1393,J1393)</f>
        <v/>
      </c>
      <c r="M1393" s="1" t="str">
        <f>IF(ISBLANK(K1393),I1393,K1393)</f>
        <v/>
      </c>
    </row>
    <row r="1394" spans="2:13" x14ac:dyDescent="0.2">
      <c r="B1394" s="1" t="str">
        <f>IF(ISBLANK(N1394),"",YEAR(O1394))</f>
        <v/>
      </c>
      <c r="C1394" s="12">
        <f>IF(ISBLANK(M1394),"",MONTH(O1394))</f>
        <v>1</v>
      </c>
      <c r="D1394" s="1" t="str">
        <f>IF(ISBLANK(N1394),"",WEEKNUM(O1394))</f>
        <v/>
      </c>
      <c r="E1394" s="1" t="str">
        <f>S1394&amp;R1394</f>
        <v/>
      </c>
      <c r="H1394" s="1" t="str">
        <f>IF(ISBLANK(N1394),"",IF(SUM(AC1394:CO1394)=0,"other",INDEX(AC$6:CO$6,MATCH(1,AC1394:CO1394,0))))</f>
        <v/>
      </c>
      <c r="I1394" s="1" t="str" cm="1">
        <f t="array" ref="I1394">IF(ISBLANK(N1394),"",INDEX($AC$7:$CO$7,,MATCH(H1394,$AC$6:$CO$6,0)))</f>
        <v/>
      </c>
      <c r="L1394" s="1" t="str">
        <f>IF(ISBLANK(J1394),H1394,J1394)</f>
        <v/>
      </c>
      <c r="M1394" s="1" t="str">
        <f>IF(ISBLANK(K1394),I1394,K1394)</f>
        <v/>
      </c>
    </row>
    <row r="1395" spans="2:13" x14ac:dyDescent="0.2">
      <c r="B1395" s="1" t="str">
        <f>IF(ISBLANK(N1395),"",YEAR(O1395))</f>
        <v/>
      </c>
      <c r="C1395" s="12">
        <f>IF(ISBLANK(M1395),"",MONTH(O1395))</f>
        <v>1</v>
      </c>
      <c r="D1395" s="1" t="str">
        <f>IF(ISBLANK(N1395),"",WEEKNUM(O1395))</f>
        <v/>
      </c>
      <c r="E1395" s="1" t="str">
        <f>S1395&amp;R1395</f>
        <v/>
      </c>
      <c r="H1395" s="1" t="str">
        <f>IF(ISBLANK(N1395),"",IF(SUM(AC1395:CO1395)=0,"other",INDEX(AC$6:CO$6,MATCH(1,AC1395:CO1395,0))))</f>
        <v/>
      </c>
      <c r="I1395" s="1" t="str" cm="1">
        <f t="array" ref="I1395">IF(ISBLANK(N1395),"",INDEX($AC$7:$CO$7,,MATCH(H1395,$AC$6:$CO$6,0)))</f>
        <v/>
      </c>
      <c r="L1395" s="1" t="str">
        <f>IF(ISBLANK(J1395),H1395,J1395)</f>
        <v/>
      </c>
      <c r="M1395" s="1" t="str">
        <f>IF(ISBLANK(K1395),I1395,K1395)</f>
        <v/>
      </c>
    </row>
    <row r="1396" spans="2:13" x14ac:dyDescent="0.2">
      <c r="B1396" s="1" t="str">
        <f>IF(ISBLANK(N1396),"",YEAR(O1396))</f>
        <v/>
      </c>
      <c r="C1396" s="12">
        <f>IF(ISBLANK(M1396),"",MONTH(O1396))</f>
        <v>1</v>
      </c>
      <c r="D1396" s="1" t="str">
        <f>IF(ISBLANK(N1396),"",WEEKNUM(O1396))</f>
        <v/>
      </c>
      <c r="E1396" s="1" t="str">
        <f>S1396&amp;R1396</f>
        <v/>
      </c>
      <c r="H1396" s="1" t="str">
        <f>IF(ISBLANK(N1396),"",IF(SUM(AC1396:CO1396)=0,"other",INDEX(AC$6:CO$6,MATCH(1,AC1396:CO1396,0))))</f>
        <v/>
      </c>
      <c r="I1396" s="1" t="str" cm="1">
        <f t="array" ref="I1396">IF(ISBLANK(N1396),"",INDEX($AC$7:$CO$7,,MATCH(H1396,$AC$6:$CO$6,0)))</f>
        <v/>
      </c>
      <c r="L1396" s="1" t="str">
        <f>IF(ISBLANK(J1396),H1396,J1396)</f>
        <v/>
      </c>
      <c r="M1396" s="1" t="str">
        <f>IF(ISBLANK(K1396),I1396,K1396)</f>
        <v/>
      </c>
    </row>
    <row r="1397" spans="2:13" x14ac:dyDescent="0.2">
      <c r="B1397" s="1" t="str">
        <f>IF(ISBLANK(N1397),"",YEAR(O1397))</f>
        <v/>
      </c>
      <c r="C1397" s="12">
        <f>IF(ISBLANK(M1397),"",MONTH(O1397))</f>
        <v>1</v>
      </c>
      <c r="D1397" s="1" t="str">
        <f>IF(ISBLANK(N1397),"",WEEKNUM(O1397))</f>
        <v/>
      </c>
      <c r="E1397" s="1" t="str">
        <f>S1397&amp;R1397</f>
        <v/>
      </c>
      <c r="H1397" s="1" t="str">
        <f>IF(ISBLANK(N1397),"",IF(SUM(AC1397:CO1397)=0,"other",INDEX(AC$6:CO$6,MATCH(1,AC1397:CO1397,0))))</f>
        <v/>
      </c>
      <c r="I1397" s="1" t="str" cm="1">
        <f t="array" ref="I1397">IF(ISBLANK(N1397),"",INDEX($AC$7:$CO$7,,MATCH(H1397,$AC$6:$CO$6,0)))</f>
        <v/>
      </c>
      <c r="L1397" s="1" t="str">
        <f>IF(ISBLANK(J1397),H1397,J1397)</f>
        <v/>
      </c>
      <c r="M1397" s="1" t="str">
        <f>IF(ISBLANK(K1397),I1397,K1397)</f>
        <v/>
      </c>
    </row>
    <row r="1398" spans="2:13" x14ac:dyDescent="0.2">
      <c r="B1398" s="1" t="str">
        <f>IF(ISBLANK(N1398),"",YEAR(O1398))</f>
        <v/>
      </c>
      <c r="C1398" s="12">
        <f>IF(ISBLANK(M1398),"",MONTH(O1398))</f>
        <v>1</v>
      </c>
      <c r="D1398" s="1" t="str">
        <f>IF(ISBLANK(N1398),"",WEEKNUM(O1398))</f>
        <v/>
      </c>
      <c r="E1398" s="1" t="str">
        <f>S1398&amp;R1398</f>
        <v/>
      </c>
      <c r="H1398" s="1" t="str">
        <f>IF(ISBLANK(N1398),"",IF(SUM(AC1398:CO1398)=0,"other",INDEX(AC$6:CO$6,MATCH(1,AC1398:CO1398,0))))</f>
        <v/>
      </c>
      <c r="I1398" s="1" t="str" cm="1">
        <f t="array" ref="I1398">IF(ISBLANK(N1398),"",INDEX($AC$7:$CO$7,,MATCH(H1398,$AC$6:$CO$6,0)))</f>
        <v/>
      </c>
      <c r="L1398" s="1" t="str">
        <f>IF(ISBLANK(J1398),H1398,J1398)</f>
        <v/>
      </c>
      <c r="M1398" s="1" t="str">
        <f>IF(ISBLANK(K1398),I1398,K1398)</f>
        <v/>
      </c>
    </row>
    <row r="1399" spans="2:13" x14ac:dyDescent="0.2">
      <c r="B1399" s="1" t="str">
        <f>IF(ISBLANK(N1399),"",YEAR(O1399))</f>
        <v/>
      </c>
      <c r="C1399" s="12">
        <f>IF(ISBLANK(M1399),"",MONTH(O1399))</f>
        <v>1</v>
      </c>
      <c r="D1399" s="1" t="str">
        <f>IF(ISBLANK(N1399),"",WEEKNUM(O1399))</f>
        <v/>
      </c>
      <c r="E1399" s="1" t="str">
        <f>S1399&amp;R1399</f>
        <v/>
      </c>
      <c r="H1399" s="1" t="str">
        <f>IF(ISBLANK(N1399),"",IF(SUM(AC1399:CO1399)=0,"other",INDEX(AC$6:CO$6,MATCH(1,AC1399:CO1399,0))))</f>
        <v/>
      </c>
      <c r="I1399" s="1" t="str" cm="1">
        <f t="array" ref="I1399">IF(ISBLANK(N1399),"",INDEX($AC$7:$CO$7,,MATCH(H1399,$AC$6:$CO$6,0)))</f>
        <v/>
      </c>
      <c r="L1399" s="1" t="str">
        <f>IF(ISBLANK(J1399),H1399,J1399)</f>
        <v/>
      </c>
      <c r="M1399" s="1" t="str">
        <f>IF(ISBLANK(K1399),I1399,K1399)</f>
        <v/>
      </c>
    </row>
    <row r="1400" spans="2:13" x14ac:dyDescent="0.2">
      <c r="B1400" s="1" t="str">
        <f>IF(ISBLANK(N1400),"",YEAR(O1400))</f>
        <v/>
      </c>
      <c r="C1400" s="12">
        <f>IF(ISBLANK(M1400),"",MONTH(O1400))</f>
        <v>1</v>
      </c>
      <c r="D1400" s="1" t="str">
        <f>IF(ISBLANK(N1400),"",WEEKNUM(O1400))</f>
        <v/>
      </c>
      <c r="E1400" s="1" t="str">
        <f>S1400&amp;R1400</f>
        <v/>
      </c>
      <c r="H1400" s="1" t="str">
        <f>IF(ISBLANK(N1400),"",IF(SUM(AC1400:CO1400)=0,"other",INDEX(AC$6:CO$6,MATCH(1,AC1400:CO1400,0))))</f>
        <v/>
      </c>
      <c r="I1400" s="1" t="str" cm="1">
        <f t="array" ref="I1400">IF(ISBLANK(N1400),"",INDEX($AC$7:$CO$7,,MATCH(H1400,$AC$6:$CO$6,0)))</f>
        <v/>
      </c>
      <c r="L1400" s="1" t="str">
        <f>IF(ISBLANK(J1400),H1400,J1400)</f>
        <v/>
      </c>
      <c r="M1400" s="1" t="str">
        <f>IF(ISBLANK(K1400),I1400,K1400)</f>
        <v/>
      </c>
    </row>
    <row r="1401" spans="2:13" x14ac:dyDescent="0.2">
      <c r="B1401" s="1" t="str">
        <f>IF(ISBLANK(N1401),"",YEAR(O1401))</f>
        <v/>
      </c>
      <c r="C1401" s="12">
        <f>IF(ISBLANK(M1401),"",MONTH(O1401))</f>
        <v>1</v>
      </c>
      <c r="D1401" s="1" t="str">
        <f>IF(ISBLANK(N1401),"",WEEKNUM(O1401))</f>
        <v/>
      </c>
      <c r="E1401" s="1" t="str">
        <f>S1401&amp;R1401</f>
        <v/>
      </c>
      <c r="H1401" s="1" t="str">
        <f>IF(ISBLANK(N1401),"",IF(SUM(AC1401:CO1401)=0,"other",INDEX(AC$6:CO$6,MATCH(1,AC1401:CO1401,0))))</f>
        <v/>
      </c>
      <c r="I1401" s="1" t="str" cm="1">
        <f t="array" ref="I1401">IF(ISBLANK(N1401),"",INDEX($AC$7:$CO$7,,MATCH(H1401,$AC$6:$CO$6,0)))</f>
        <v/>
      </c>
      <c r="L1401" s="1" t="str">
        <f>IF(ISBLANK(J1401),H1401,J1401)</f>
        <v/>
      </c>
      <c r="M1401" s="1" t="str">
        <f>IF(ISBLANK(K1401),I1401,K1401)</f>
        <v/>
      </c>
    </row>
    <row r="1402" spans="2:13" x14ac:dyDescent="0.2">
      <c r="B1402" s="1" t="str">
        <f>IF(ISBLANK(N1402),"",YEAR(O1402))</f>
        <v/>
      </c>
      <c r="C1402" s="12">
        <f>IF(ISBLANK(M1402),"",MONTH(O1402))</f>
        <v>1</v>
      </c>
      <c r="D1402" s="1" t="str">
        <f>IF(ISBLANK(N1402),"",WEEKNUM(O1402))</f>
        <v/>
      </c>
      <c r="E1402" s="1" t="str">
        <f>S1402&amp;R1402</f>
        <v/>
      </c>
      <c r="H1402" s="1" t="str">
        <f>IF(ISBLANK(N1402),"",IF(SUM(AC1402:CO1402)=0,"other",INDEX(AC$6:CO$6,MATCH(1,AC1402:CO1402,0))))</f>
        <v/>
      </c>
      <c r="I1402" s="1" t="str" cm="1">
        <f t="array" ref="I1402">IF(ISBLANK(N1402),"",INDEX($AC$7:$CO$7,,MATCH(H1402,$AC$6:$CO$6,0)))</f>
        <v/>
      </c>
      <c r="L1402" s="1" t="str">
        <f>IF(ISBLANK(J1402),H1402,J1402)</f>
        <v/>
      </c>
      <c r="M1402" s="1" t="str">
        <f>IF(ISBLANK(K1402),I1402,K1402)</f>
        <v/>
      </c>
    </row>
    <row r="1403" spans="2:13" x14ac:dyDescent="0.2">
      <c r="B1403" s="1" t="str">
        <f>IF(ISBLANK(N1403),"",YEAR(O1403))</f>
        <v/>
      </c>
      <c r="C1403" s="12">
        <f>IF(ISBLANK(M1403),"",MONTH(O1403))</f>
        <v>1</v>
      </c>
      <c r="D1403" s="1" t="str">
        <f>IF(ISBLANK(N1403),"",WEEKNUM(O1403))</f>
        <v/>
      </c>
      <c r="E1403" s="1" t="str">
        <f>S1403&amp;R1403</f>
        <v/>
      </c>
      <c r="H1403" s="1" t="str">
        <f>IF(ISBLANK(N1403),"",IF(SUM(AC1403:CO1403)=0,"other",INDEX(AC$6:CO$6,MATCH(1,AC1403:CO1403,0))))</f>
        <v/>
      </c>
      <c r="I1403" s="1" t="str" cm="1">
        <f t="array" ref="I1403">IF(ISBLANK(N1403),"",INDEX($AC$7:$CO$7,,MATCH(H1403,$AC$6:$CO$6,0)))</f>
        <v/>
      </c>
      <c r="L1403" s="1" t="str">
        <f>IF(ISBLANK(J1403),H1403,J1403)</f>
        <v/>
      </c>
      <c r="M1403" s="1" t="str">
        <f>IF(ISBLANK(K1403),I1403,K1403)</f>
        <v/>
      </c>
    </row>
    <row r="1404" spans="2:13" x14ac:dyDescent="0.2">
      <c r="B1404" s="1" t="str">
        <f>IF(ISBLANK(N1404),"",YEAR(O1404))</f>
        <v/>
      </c>
      <c r="C1404" s="12">
        <f>IF(ISBLANK(M1404),"",MONTH(O1404))</f>
        <v>1</v>
      </c>
      <c r="D1404" s="1" t="str">
        <f>IF(ISBLANK(N1404),"",WEEKNUM(O1404))</f>
        <v/>
      </c>
      <c r="E1404" s="1" t="str">
        <f>S1404&amp;R1404</f>
        <v/>
      </c>
      <c r="H1404" s="1" t="str">
        <f>IF(ISBLANK(N1404),"",IF(SUM(AC1404:CO1404)=0,"other",INDEX(AC$6:CO$6,MATCH(1,AC1404:CO1404,0))))</f>
        <v/>
      </c>
      <c r="I1404" s="1" t="str" cm="1">
        <f t="array" ref="I1404">IF(ISBLANK(N1404),"",INDEX($AC$7:$CO$7,,MATCH(H1404,$AC$6:$CO$6,0)))</f>
        <v/>
      </c>
      <c r="L1404" s="1" t="str">
        <f>IF(ISBLANK(J1404),H1404,J1404)</f>
        <v/>
      </c>
      <c r="M1404" s="1" t="str">
        <f>IF(ISBLANK(K1404),I1404,K1404)</f>
        <v/>
      </c>
    </row>
    <row r="1405" spans="2:13" x14ac:dyDescent="0.2">
      <c r="B1405" s="1" t="str">
        <f>IF(ISBLANK(N1405),"",YEAR(O1405))</f>
        <v/>
      </c>
      <c r="C1405" s="12">
        <f>IF(ISBLANK(M1405),"",MONTH(O1405))</f>
        <v>1</v>
      </c>
      <c r="D1405" s="1" t="str">
        <f>IF(ISBLANK(N1405),"",WEEKNUM(O1405))</f>
        <v/>
      </c>
      <c r="E1405" s="1" t="str">
        <f>S1405&amp;R1405</f>
        <v/>
      </c>
      <c r="H1405" s="1" t="str">
        <f>IF(ISBLANK(N1405),"",IF(SUM(AC1405:CO1405)=0,"other",INDEX(AC$6:CO$6,MATCH(1,AC1405:CO1405,0))))</f>
        <v/>
      </c>
      <c r="I1405" s="1" t="str" cm="1">
        <f t="array" ref="I1405">IF(ISBLANK(N1405),"",INDEX($AC$7:$CO$7,,MATCH(H1405,$AC$6:$CO$6,0)))</f>
        <v/>
      </c>
      <c r="L1405" s="1" t="str">
        <f>IF(ISBLANK(J1405),H1405,J1405)</f>
        <v/>
      </c>
      <c r="M1405" s="1" t="str">
        <f>IF(ISBLANK(K1405),I1405,K1405)</f>
        <v/>
      </c>
    </row>
    <row r="1406" spans="2:13" x14ac:dyDescent="0.2">
      <c r="B1406" s="1" t="str">
        <f>IF(ISBLANK(N1406),"",YEAR(O1406))</f>
        <v/>
      </c>
      <c r="C1406" s="12">
        <f>IF(ISBLANK(M1406),"",MONTH(O1406))</f>
        <v>1</v>
      </c>
      <c r="D1406" s="1" t="str">
        <f>IF(ISBLANK(N1406),"",WEEKNUM(O1406))</f>
        <v/>
      </c>
      <c r="E1406" s="1" t="str">
        <f>S1406&amp;R1406</f>
        <v/>
      </c>
      <c r="H1406" s="1" t="str">
        <f>IF(ISBLANK(N1406),"",IF(SUM(AC1406:CO1406)=0,"other",INDEX(AC$6:CO$6,MATCH(1,AC1406:CO1406,0))))</f>
        <v/>
      </c>
      <c r="I1406" s="1" t="str" cm="1">
        <f t="array" ref="I1406">IF(ISBLANK(N1406),"",INDEX($AC$7:$CO$7,,MATCH(H1406,$AC$6:$CO$6,0)))</f>
        <v/>
      </c>
      <c r="L1406" s="1" t="str">
        <f>IF(ISBLANK(J1406),H1406,J1406)</f>
        <v/>
      </c>
      <c r="M1406" s="1" t="str">
        <f>IF(ISBLANK(K1406),I1406,K1406)</f>
        <v/>
      </c>
    </row>
    <row r="1407" spans="2:13" x14ac:dyDescent="0.2">
      <c r="B1407" s="1" t="str">
        <f>IF(ISBLANK(N1407),"",YEAR(O1407))</f>
        <v/>
      </c>
      <c r="C1407" s="12">
        <f>IF(ISBLANK(M1407),"",MONTH(O1407))</f>
        <v>1</v>
      </c>
      <c r="D1407" s="1" t="str">
        <f>IF(ISBLANK(N1407),"",WEEKNUM(O1407))</f>
        <v/>
      </c>
      <c r="E1407" s="1" t="str">
        <f>S1407&amp;R1407</f>
        <v/>
      </c>
      <c r="H1407" s="1" t="str">
        <f>IF(ISBLANK(N1407),"",IF(SUM(AC1407:CO1407)=0,"other",INDEX(AC$6:CO$6,MATCH(1,AC1407:CO1407,0))))</f>
        <v/>
      </c>
      <c r="I1407" s="1" t="str" cm="1">
        <f t="array" ref="I1407">IF(ISBLANK(N1407),"",INDEX($AC$7:$CO$7,,MATCH(H1407,$AC$6:$CO$6,0)))</f>
        <v/>
      </c>
      <c r="L1407" s="1" t="str">
        <f>IF(ISBLANK(J1407),H1407,J1407)</f>
        <v/>
      </c>
      <c r="M1407" s="1" t="str">
        <f>IF(ISBLANK(K1407),I1407,K1407)</f>
        <v/>
      </c>
    </row>
    <row r="1408" spans="2:13" x14ac:dyDescent="0.2">
      <c r="B1408" s="1" t="str">
        <f>IF(ISBLANK(N1408),"",YEAR(O1408))</f>
        <v/>
      </c>
      <c r="C1408" s="12">
        <f>IF(ISBLANK(M1408),"",MONTH(O1408))</f>
        <v>1</v>
      </c>
      <c r="D1408" s="1" t="str">
        <f>IF(ISBLANK(N1408),"",WEEKNUM(O1408))</f>
        <v/>
      </c>
      <c r="E1408" s="1" t="str">
        <f>S1408&amp;R1408</f>
        <v/>
      </c>
      <c r="H1408" s="1" t="str">
        <f>IF(ISBLANK(N1408),"",IF(SUM(AC1408:CO1408)=0,"other",INDEX(AC$6:CO$6,MATCH(1,AC1408:CO1408,0))))</f>
        <v/>
      </c>
      <c r="I1408" s="1" t="str" cm="1">
        <f t="array" ref="I1408">IF(ISBLANK(N1408),"",INDEX($AC$7:$CO$7,,MATCH(H1408,$AC$6:$CO$6,0)))</f>
        <v/>
      </c>
      <c r="L1408" s="1" t="str">
        <f>IF(ISBLANK(J1408),H1408,J1408)</f>
        <v/>
      </c>
      <c r="M1408" s="1" t="str">
        <f>IF(ISBLANK(K1408),I1408,K1408)</f>
        <v/>
      </c>
    </row>
    <row r="1409" spans="2:13" x14ac:dyDescent="0.2">
      <c r="B1409" s="1" t="str">
        <f>IF(ISBLANK(N1409),"",YEAR(O1409))</f>
        <v/>
      </c>
      <c r="C1409" s="12">
        <f>IF(ISBLANK(M1409),"",MONTH(O1409))</f>
        <v>1</v>
      </c>
      <c r="D1409" s="1" t="str">
        <f>IF(ISBLANK(N1409),"",WEEKNUM(O1409))</f>
        <v/>
      </c>
      <c r="E1409" s="1" t="str">
        <f>S1409&amp;R1409</f>
        <v/>
      </c>
      <c r="H1409" s="1" t="str">
        <f>IF(ISBLANK(N1409),"",IF(SUM(AC1409:CO1409)=0,"other",INDEX(AC$6:CO$6,MATCH(1,AC1409:CO1409,0))))</f>
        <v/>
      </c>
      <c r="I1409" s="1" t="str" cm="1">
        <f t="array" ref="I1409">IF(ISBLANK(N1409),"",INDEX($AC$7:$CO$7,,MATCH(H1409,$AC$6:$CO$6,0)))</f>
        <v/>
      </c>
      <c r="L1409" s="1" t="str">
        <f>IF(ISBLANK(J1409),H1409,J1409)</f>
        <v/>
      </c>
      <c r="M1409" s="1" t="str">
        <f>IF(ISBLANK(K1409),I1409,K1409)</f>
        <v/>
      </c>
    </row>
    <row r="1410" spans="2:13" x14ac:dyDescent="0.2">
      <c r="B1410" s="1" t="str">
        <f>IF(ISBLANK(N1410),"",YEAR(O1410))</f>
        <v/>
      </c>
      <c r="C1410" s="12">
        <f>IF(ISBLANK(M1410),"",MONTH(O1410))</f>
        <v>1</v>
      </c>
      <c r="D1410" s="1" t="str">
        <f>IF(ISBLANK(N1410),"",WEEKNUM(O1410))</f>
        <v/>
      </c>
      <c r="E1410" s="1" t="str">
        <f>S1410&amp;R1410</f>
        <v/>
      </c>
      <c r="H1410" s="1" t="str">
        <f>IF(ISBLANK(N1410),"",IF(SUM(AC1410:CO1410)=0,"other",INDEX(AC$6:CO$6,MATCH(1,AC1410:CO1410,0))))</f>
        <v/>
      </c>
      <c r="I1410" s="1" t="str" cm="1">
        <f t="array" ref="I1410">IF(ISBLANK(N1410),"",INDEX($AC$7:$CO$7,,MATCH(H1410,$AC$6:$CO$6,0)))</f>
        <v/>
      </c>
      <c r="L1410" s="1" t="str">
        <f>IF(ISBLANK(J1410),H1410,J1410)</f>
        <v/>
      </c>
      <c r="M1410" s="1" t="str">
        <f>IF(ISBLANK(K1410),I1410,K1410)</f>
        <v/>
      </c>
    </row>
    <row r="1411" spans="2:13" x14ac:dyDescent="0.2">
      <c r="B1411" s="1" t="str">
        <f>IF(ISBLANK(N1411),"",YEAR(O1411))</f>
        <v/>
      </c>
      <c r="C1411" s="12">
        <f>IF(ISBLANK(M1411),"",MONTH(O1411))</f>
        <v>1</v>
      </c>
      <c r="D1411" s="1" t="str">
        <f>IF(ISBLANK(N1411),"",WEEKNUM(O1411))</f>
        <v/>
      </c>
      <c r="E1411" s="1" t="str">
        <f>S1411&amp;R1411</f>
        <v/>
      </c>
      <c r="H1411" s="1" t="str">
        <f>IF(ISBLANK(N1411),"",IF(SUM(AC1411:CO1411)=0,"other",INDEX(AC$6:CO$6,MATCH(1,AC1411:CO1411,0))))</f>
        <v/>
      </c>
      <c r="I1411" s="1" t="str" cm="1">
        <f t="array" ref="I1411">IF(ISBLANK(N1411),"",INDEX($AC$7:$CO$7,,MATCH(H1411,$AC$6:$CO$6,0)))</f>
        <v/>
      </c>
      <c r="L1411" s="1" t="str">
        <f>IF(ISBLANK(J1411),H1411,J1411)</f>
        <v/>
      </c>
      <c r="M1411" s="1" t="str">
        <f>IF(ISBLANK(K1411),I1411,K1411)</f>
        <v/>
      </c>
    </row>
    <row r="1412" spans="2:13" x14ac:dyDescent="0.2">
      <c r="B1412" s="1" t="str">
        <f>IF(ISBLANK(N1412),"",YEAR(O1412))</f>
        <v/>
      </c>
      <c r="C1412" s="12">
        <f>IF(ISBLANK(M1412),"",MONTH(O1412))</f>
        <v>1</v>
      </c>
      <c r="D1412" s="1" t="str">
        <f>IF(ISBLANK(N1412),"",WEEKNUM(O1412))</f>
        <v/>
      </c>
      <c r="E1412" s="1" t="str">
        <f>S1412&amp;R1412</f>
        <v/>
      </c>
      <c r="H1412" s="1" t="str">
        <f>IF(ISBLANK(N1412),"",IF(SUM(AC1412:CO1412)=0,"other",INDEX(AC$6:CO$6,MATCH(1,AC1412:CO1412,0))))</f>
        <v/>
      </c>
      <c r="I1412" s="1" t="str" cm="1">
        <f t="array" ref="I1412">IF(ISBLANK(N1412),"",INDEX($AC$7:$CO$7,,MATCH(H1412,$AC$6:$CO$6,0)))</f>
        <v/>
      </c>
      <c r="L1412" s="1" t="str">
        <f>IF(ISBLANK(J1412),H1412,J1412)</f>
        <v/>
      </c>
      <c r="M1412" s="1" t="str">
        <f>IF(ISBLANK(K1412),I1412,K1412)</f>
        <v/>
      </c>
    </row>
    <row r="1413" spans="2:13" x14ac:dyDescent="0.2">
      <c r="B1413" s="1" t="str">
        <f>IF(ISBLANK(N1413),"",YEAR(O1413))</f>
        <v/>
      </c>
      <c r="C1413" s="12">
        <f>IF(ISBLANK(M1413),"",MONTH(O1413))</f>
        <v>1</v>
      </c>
      <c r="D1413" s="1" t="str">
        <f>IF(ISBLANK(N1413),"",WEEKNUM(O1413))</f>
        <v/>
      </c>
      <c r="E1413" s="1" t="str">
        <f>S1413&amp;R1413</f>
        <v/>
      </c>
      <c r="H1413" s="1" t="str">
        <f>IF(ISBLANK(N1413),"",IF(SUM(AC1413:CO1413)=0,"other",INDEX(AC$6:CO$6,MATCH(1,AC1413:CO1413,0))))</f>
        <v/>
      </c>
      <c r="I1413" s="1" t="str" cm="1">
        <f t="array" ref="I1413">IF(ISBLANK(N1413),"",INDEX($AC$7:$CO$7,,MATCH(H1413,$AC$6:$CO$6,0)))</f>
        <v/>
      </c>
      <c r="L1413" s="1" t="str">
        <f>IF(ISBLANK(J1413),H1413,J1413)</f>
        <v/>
      </c>
      <c r="M1413" s="1" t="str">
        <f>IF(ISBLANK(K1413),I1413,K1413)</f>
        <v/>
      </c>
    </row>
    <row r="1414" spans="2:13" x14ac:dyDescent="0.2">
      <c r="B1414" s="1" t="str">
        <f>IF(ISBLANK(N1414),"",YEAR(O1414))</f>
        <v/>
      </c>
      <c r="C1414" s="12">
        <f>IF(ISBLANK(M1414),"",MONTH(O1414))</f>
        <v>1</v>
      </c>
      <c r="D1414" s="1" t="str">
        <f>IF(ISBLANK(N1414),"",WEEKNUM(O1414))</f>
        <v/>
      </c>
      <c r="E1414" s="1" t="str">
        <f>S1414&amp;R1414</f>
        <v/>
      </c>
      <c r="H1414" s="1" t="str">
        <f>IF(ISBLANK(N1414),"",IF(SUM(AC1414:CO1414)=0,"other",INDEX(AC$6:CO$6,MATCH(1,AC1414:CO1414,0))))</f>
        <v/>
      </c>
      <c r="I1414" s="1" t="str" cm="1">
        <f t="array" ref="I1414">IF(ISBLANK(N1414),"",INDEX($AC$7:$CO$7,,MATCH(H1414,$AC$6:$CO$6,0)))</f>
        <v/>
      </c>
      <c r="L1414" s="1" t="str">
        <f>IF(ISBLANK(J1414),H1414,J1414)</f>
        <v/>
      </c>
      <c r="M1414" s="1" t="str">
        <f>IF(ISBLANK(K1414),I1414,K1414)</f>
        <v/>
      </c>
    </row>
    <row r="1415" spans="2:13" x14ac:dyDescent="0.2">
      <c r="B1415" s="1" t="str">
        <f>IF(ISBLANK(N1415),"",YEAR(O1415))</f>
        <v/>
      </c>
      <c r="C1415" s="12">
        <f>IF(ISBLANK(M1415),"",MONTH(O1415))</f>
        <v>1</v>
      </c>
      <c r="D1415" s="1" t="str">
        <f>IF(ISBLANK(N1415),"",WEEKNUM(O1415))</f>
        <v/>
      </c>
      <c r="E1415" s="1" t="str">
        <f>S1415&amp;R1415</f>
        <v/>
      </c>
      <c r="H1415" s="1" t="str">
        <f>IF(ISBLANK(N1415),"",IF(SUM(AC1415:CO1415)=0,"other",INDEX(AC$6:CO$6,MATCH(1,AC1415:CO1415,0))))</f>
        <v/>
      </c>
      <c r="I1415" s="1" t="str" cm="1">
        <f t="array" ref="I1415">IF(ISBLANK(N1415),"",INDEX($AC$7:$CO$7,,MATCH(H1415,$AC$6:$CO$6,0)))</f>
        <v/>
      </c>
      <c r="L1415" s="1" t="str">
        <f>IF(ISBLANK(J1415),H1415,J1415)</f>
        <v/>
      </c>
      <c r="M1415" s="1" t="str">
        <f>IF(ISBLANK(K1415),I1415,K1415)</f>
        <v/>
      </c>
    </row>
    <row r="1416" spans="2:13" x14ac:dyDescent="0.2">
      <c r="B1416" s="1" t="str">
        <f>IF(ISBLANK(N1416),"",YEAR(O1416))</f>
        <v/>
      </c>
      <c r="C1416" s="12">
        <f>IF(ISBLANK(M1416),"",MONTH(O1416))</f>
        <v>1</v>
      </c>
      <c r="D1416" s="1" t="str">
        <f>IF(ISBLANK(N1416),"",WEEKNUM(O1416))</f>
        <v/>
      </c>
      <c r="E1416" s="1" t="str">
        <f>S1416&amp;R1416</f>
        <v/>
      </c>
      <c r="H1416" s="1" t="str">
        <f>IF(ISBLANK(N1416),"",IF(SUM(AC1416:CO1416)=0,"other",INDEX(AC$6:CO$6,MATCH(1,AC1416:CO1416,0))))</f>
        <v/>
      </c>
      <c r="I1416" s="1" t="str" cm="1">
        <f t="array" ref="I1416">IF(ISBLANK(N1416),"",INDEX($AC$7:$CO$7,,MATCH(H1416,$AC$6:$CO$6,0)))</f>
        <v/>
      </c>
      <c r="L1416" s="1" t="str">
        <f>IF(ISBLANK(J1416),H1416,J1416)</f>
        <v/>
      </c>
      <c r="M1416" s="1" t="str">
        <f>IF(ISBLANK(K1416),I1416,K1416)</f>
        <v/>
      </c>
    </row>
    <row r="1417" spans="2:13" x14ac:dyDescent="0.2">
      <c r="B1417" s="1" t="str">
        <f>IF(ISBLANK(N1417),"",YEAR(O1417))</f>
        <v/>
      </c>
      <c r="C1417" s="12">
        <f>IF(ISBLANK(M1417),"",MONTH(O1417))</f>
        <v>1</v>
      </c>
      <c r="D1417" s="1" t="str">
        <f>IF(ISBLANK(N1417),"",WEEKNUM(O1417))</f>
        <v/>
      </c>
      <c r="E1417" s="1" t="str">
        <f>S1417&amp;R1417</f>
        <v/>
      </c>
      <c r="H1417" s="1" t="str">
        <f>IF(ISBLANK(N1417),"",IF(SUM(AC1417:CO1417)=0,"other",INDEX(AC$6:CO$6,MATCH(1,AC1417:CO1417,0))))</f>
        <v/>
      </c>
      <c r="I1417" s="1" t="str" cm="1">
        <f t="array" ref="I1417">IF(ISBLANK(N1417),"",INDEX($AC$7:$CO$7,,MATCH(H1417,$AC$6:$CO$6,0)))</f>
        <v/>
      </c>
      <c r="L1417" s="1" t="str">
        <f>IF(ISBLANK(J1417),H1417,J1417)</f>
        <v/>
      </c>
      <c r="M1417" s="1" t="str">
        <f>IF(ISBLANK(K1417),I1417,K1417)</f>
        <v/>
      </c>
    </row>
    <row r="1418" spans="2:13" x14ac:dyDescent="0.2">
      <c r="B1418" s="1" t="str">
        <f>IF(ISBLANK(N1418),"",YEAR(O1418))</f>
        <v/>
      </c>
      <c r="C1418" s="12">
        <f>IF(ISBLANK(M1418),"",MONTH(O1418))</f>
        <v>1</v>
      </c>
      <c r="D1418" s="1" t="str">
        <f>IF(ISBLANK(N1418),"",WEEKNUM(O1418))</f>
        <v/>
      </c>
      <c r="E1418" s="1" t="str">
        <f>S1418&amp;R1418</f>
        <v/>
      </c>
      <c r="H1418" s="1" t="str">
        <f>IF(ISBLANK(N1418),"",IF(SUM(AC1418:CO1418)=0,"other",INDEX(AC$6:CO$6,MATCH(1,AC1418:CO1418,0))))</f>
        <v/>
      </c>
      <c r="I1418" s="1" t="str" cm="1">
        <f t="array" ref="I1418">IF(ISBLANK(N1418),"",INDEX($AC$7:$CO$7,,MATCH(H1418,$AC$6:$CO$6,0)))</f>
        <v/>
      </c>
      <c r="L1418" s="1" t="str">
        <f>IF(ISBLANK(J1418),H1418,J1418)</f>
        <v/>
      </c>
      <c r="M1418" s="1" t="str">
        <f>IF(ISBLANK(K1418),I1418,K1418)</f>
        <v/>
      </c>
    </row>
    <row r="1419" spans="2:13" x14ac:dyDescent="0.2">
      <c r="B1419" s="1" t="str">
        <f>IF(ISBLANK(N1419),"",YEAR(O1419))</f>
        <v/>
      </c>
      <c r="C1419" s="12">
        <f>IF(ISBLANK(M1419),"",MONTH(O1419))</f>
        <v>1</v>
      </c>
      <c r="D1419" s="1" t="str">
        <f>IF(ISBLANK(N1419),"",WEEKNUM(O1419))</f>
        <v/>
      </c>
      <c r="E1419" s="1" t="str">
        <f>S1419&amp;R1419</f>
        <v/>
      </c>
      <c r="H1419" s="1" t="str">
        <f>IF(ISBLANK(N1419),"",IF(SUM(AC1419:CO1419)=0,"other",INDEX(AC$6:CO$6,MATCH(1,AC1419:CO1419,0))))</f>
        <v/>
      </c>
      <c r="I1419" s="1" t="str" cm="1">
        <f t="array" ref="I1419">IF(ISBLANK(N1419),"",INDEX($AC$7:$CO$7,,MATCH(H1419,$AC$6:$CO$6,0)))</f>
        <v/>
      </c>
      <c r="L1419" s="1" t="str">
        <f>IF(ISBLANK(J1419),H1419,J1419)</f>
        <v/>
      </c>
      <c r="M1419" s="1" t="str">
        <f>IF(ISBLANK(K1419),I1419,K1419)</f>
        <v/>
      </c>
    </row>
    <row r="1420" spans="2:13" x14ac:dyDescent="0.2">
      <c r="B1420" s="1" t="str">
        <f>IF(ISBLANK(N1420),"",YEAR(O1420))</f>
        <v/>
      </c>
      <c r="C1420" s="12">
        <f>IF(ISBLANK(M1420),"",MONTH(O1420))</f>
        <v>1</v>
      </c>
      <c r="D1420" s="1" t="str">
        <f>IF(ISBLANK(N1420),"",WEEKNUM(O1420))</f>
        <v/>
      </c>
      <c r="E1420" s="1" t="str">
        <f>S1420&amp;R1420</f>
        <v/>
      </c>
      <c r="H1420" s="1" t="str">
        <f>IF(ISBLANK(N1420),"",IF(SUM(AC1420:CO1420)=0,"other",INDEX(AC$6:CO$6,MATCH(1,AC1420:CO1420,0))))</f>
        <v/>
      </c>
      <c r="I1420" s="1" t="str" cm="1">
        <f t="array" ref="I1420">IF(ISBLANK(N1420),"",INDEX($AC$7:$CO$7,,MATCH(H1420,$AC$6:$CO$6,0)))</f>
        <v/>
      </c>
      <c r="L1420" s="1" t="str">
        <f>IF(ISBLANK(J1420),H1420,J1420)</f>
        <v/>
      </c>
      <c r="M1420" s="1" t="str">
        <f>IF(ISBLANK(K1420),I1420,K1420)</f>
        <v/>
      </c>
    </row>
    <row r="1421" spans="2:13" x14ac:dyDescent="0.2">
      <c r="B1421" s="1" t="str">
        <f>IF(ISBLANK(N1421),"",YEAR(O1421))</f>
        <v/>
      </c>
      <c r="C1421" s="12">
        <f>IF(ISBLANK(M1421),"",MONTH(O1421))</f>
        <v>1</v>
      </c>
      <c r="D1421" s="1" t="str">
        <f>IF(ISBLANK(N1421),"",WEEKNUM(O1421))</f>
        <v/>
      </c>
      <c r="E1421" s="1" t="str">
        <f>S1421&amp;R1421</f>
        <v/>
      </c>
      <c r="H1421" s="1" t="str">
        <f>IF(ISBLANK(N1421),"",IF(SUM(AC1421:CO1421)=0,"other",INDEX(AC$6:CO$6,MATCH(1,AC1421:CO1421,0))))</f>
        <v/>
      </c>
      <c r="I1421" s="1" t="str" cm="1">
        <f t="array" ref="I1421">IF(ISBLANK(N1421),"",INDEX($AC$7:$CO$7,,MATCH(H1421,$AC$6:$CO$6,0)))</f>
        <v/>
      </c>
      <c r="L1421" s="1" t="str">
        <f>IF(ISBLANK(J1421),H1421,J1421)</f>
        <v/>
      </c>
      <c r="M1421" s="1" t="str">
        <f>IF(ISBLANK(K1421),I1421,K1421)</f>
        <v/>
      </c>
    </row>
    <row r="1422" spans="2:13" x14ac:dyDescent="0.2">
      <c r="B1422" s="1" t="str">
        <f>IF(ISBLANK(N1422),"",YEAR(O1422))</f>
        <v/>
      </c>
      <c r="C1422" s="12">
        <f>IF(ISBLANK(M1422),"",MONTH(O1422))</f>
        <v>1</v>
      </c>
      <c r="D1422" s="1" t="str">
        <f>IF(ISBLANK(N1422),"",WEEKNUM(O1422))</f>
        <v/>
      </c>
      <c r="E1422" s="1" t="str">
        <f>S1422&amp;R1422</f>
        <v/>
      </c>
      <c r="H1422" s="1" t="str">
        <f>IF(ISBLANK(N1422),"",IF(SUM(AC1422:CO1422)=0,"other",INDEX(AC$6:CO$6,MATCH(1,AC1422:CO1422,0))))</f>
        <v/>
      </c>
      <c r="I1422" s="1" t="str" cm="1">
        <f t="array" ref="I1422">IF(ISBLANK(N1422),"",INDEX($AC$7:$CO$7,,MATCH(H1422,$AC$6:$CO$6,0)))</f>
        <v/>
      </c>
      <c r="L1422" s="1" t="str">
        <f>IF(ISBLANK(J1422),H1422,J1422)</f>
        <v/>
      </c>
      <c r="M1422" s="1" t="str">
        <f>IF(ISBLANK(K1422),I1422,K1422)</f>
        <v/>
      </c>
    </row>
    <row r="1423" spans="2:13" x14ac:dyDescent="0.2">
      <c r="B1423" s="1" t="str">
        <f>IF(ISBLANK(N1423),"",YEAR(O1423))</f>
        <v/>
      </c>
      <c r="C1423" s="12">
        <f>IF(ISBLANK(M1423),"",MONTH(O1423))</f>
        <v>1</v>
      </c>
      <c r="D1423" s="1" t="str">
        <f>IF(ISBLANK(N1423),"",WEEKNUM(O1423))</f>
        <v/>
      </c>
      <c r="E1423" s="1" t="str">
        <f>S1423&amp;R1423</f>
        <v/>
      </c>
      <c r="H1423" s="1" t="str">
        <f>IF(ISBLANK(N1423),"",IF(SUM(AC1423:CO1423)=0,"other",INDEX(AC$6:CO$6,MATCH(1,AC1423:CO1423,0))))</f>
        <v/>
      </c>
      <c r="I1423" s="1" t="str" cm="1">
        <f t="array" ref="I1423">IF(ISBLANK(N1423),"",INDEX($AC$7:$CO$7,,MATCH(H1423,$AC$6:$CO$6,0)))</f>
        <v/>
      </c>
      <c r="L1423" s="1" t="str">
        <f>IF(ISBLANK(J1423),H1423,J1423)</f>
        <v/>
      </c>
      <c r="M1423" s="1" t="str">
        <f>IF(ISBLANK(K1423),I1423,K1423)</f>
        <v/>
      </c>
    </row>
    <row r="1424" spans="2:13" x14ac:dyDescent="0.2">
      <c r="B1424" s="1" t="str">
        <f>IF(ISBLANK(N1424),"",YEAR(O1424))</f>
        <v/>
      </c>
      <c r="C1424" s="12">
        <f>IF(ISBLANK(M1424),"",MONTH(O1424))</f>
        <v>1</v>
      </c>
      <c r="D1424" s="1" t="str">
        <f>IF(ISBLANK(N1424),"",WEEKNUM(O1424))</f>
        <v/>
      </c>
      <c r="E1424" s="1" t="str">
        <f>S1424&amp;R1424</f>
        <v/>
      </c>
      <c r="H1424" s="1" t="str">
        <f>IF(ISBLANK(N1424),"",IF(SUM(AC1424:CO1424)=0,"other",INDEX(AC$6:CO$6,MATCH(1,AC1424:CO1424,0))))</f>
        <v/>
      </c>
      <c r="I1424" s="1" t="str" cm="1">
        <f t="array" ref="I1424">IF(ISBLANK(N1424),"",INDEX($AC$7:$CO$7,,MATCH(H1424,$AC$6:$CO$6,0)))</f>
        <v/>
      </c>
      <c r="L1424" s="1" t="str">
        <f>IF(ISBLANK(J1424),H1424,J1424)</f>
        <v/>
      </c>
      <c r="M1424" s="1" t="str">
        <f>IF(ISBLANK(K1424),I1424,K1424)</f>
        <v/>
      </c>
    </row>
    <row r="1425" spans="2:13" x14ac:dyDescent="0.2">
      <c r="B1425" s="1" t="str">
        <f>IF(ISBLANK(N1425),"",YEAR(O1425))</f>
        <v/>
      </c>
      <c r="C1425" s="12">
        <f>IF(ISBLANK(M1425),"",MONTH(O1425))</f>
        <v>1</v>
      </c>
      <c r="D1425" s="1" t="str">
        <f>IF(ISBLANK(N1425),"",WEEKNUM(O1425))</f>
        <v/>
      </c>
      <c r="E1425" s="1" t="str">
        <f>S1425&amp;R1425</f>
        <v/>
      </c>
      <c r="H1425" s="1" t="str">
        <f>IF(ISBLANK(N1425),"",IF(SUM(AC1425:CO1425)=0,"other",INDEX(AC$6:CO$6,MATCH(1,AC1425:CO1425,0))))</f>
        <v/>
      </c>
      <c r="I1425" s="1" t="str" cm="1">
        <f t="array" ref="I1425">IF(ISBLANK(N1425),"",INDEX($AC$7:$CO$7,,MATCH(H1425,$AC$6:$CO$6,0)))</f>
        <v/>
      </c>
      <c r="L1425" s="1" t="str">
        <f>IF(ISBLANK(J1425),H1425,J1425)</f>
        <v/>
      </c>
      <c r="M1425" s="1" t="str">
        <f>IF(ISBLANK(K1425),I1425,K1425)</f>
        <v/>
      </c>
    </row>
    <row r="1426" spans="2:13" x14ac:dyDescent="0.2">
      <c r="B1426" s="1" t="str">
        <f>IF(ISBLANK(N1426),"",YEAR(O1426))</f>
        <v/>
      </c>
      <c r="C1426" s="12">
        <f>IF(ISBLANK(M1426),"",MONTH(O1426))</f>
        <v>1</v>
      </c>
      <c r="D1426" s="1" t="str">
        <f>IF(ISBLANK(N1426),"",WEEKNUM(O1426))</f>
        <v/>
      </c>
      <c r="E1426" s="1" t="str">
        <f>S1426&amp;R1426</f>
        <v/>
      </c>
      <c r="H1426" s="1" t="str">
        <f>IF(ISBLANK(N1426),"",IF(SUM(AC1426:CO1426)=0,"other",INDEX(AC$6:CO$6,MATCH(1,AC1426:CO1426,0))))</f>
        <v/>
      </c>
      <c r="I1426" s="1" t="str" cm="1">
        <f t="array" ref="I1426">IF(ISBLANK(N1426),"",INDEX($AC$7:$CO$7,,MATCH(H1426,$AC$6:$CO$6,0)))</f>
        <v/>
      </c>
      <c r="L1426" s="1" t="str">
        <f>IF(ISBLANK(J1426),H1426,J1426)</f>
        <v/>
      </c>
      <c r="M1426" s="1" t="str">
        <f>IF(ISBLANK(K1426),I1426,K1426)</f>
        <v/>
      </c>
    </row>
    <row r="1427" spans="2:13" x14ac:dyDescent="0.2">
      <c r="B1427" s="1" t="str">
        <f>IF(ISBLANK(N1427),"",YEAR(O1427))</f>
        <v/>
      </c>
      <c r="C1427" s="12">
        <f>IF(ISBLANK(M1427),"",MONTH(O1427))</f>
        <v>1</v>
      </c>
      <c r="D1427" s="1" t="str">
        <f>IF(ISBLANK(N1427),"",WEEKNUM(O1427))</f>
        <v/>
      </c>
      <c r="E1427" s="1" t="str">
        <f>S1427&amp;R1427</f>
        <v/>
      </c>
      <c r="H1427" s="1" t="str">
        <f>IF(ISBLANK(N1427),"",IF(SUM(AC1427:CO1427)=0,"other",INDEX(AC$6:CO$6,MATCH(1,AC1427:CO1427,0))))</f>
        <v/>
      </c>
      <c r="I1427" s="1" t="str" cm="1">
        <f t="array" ref="I1427">IF(ISBLANK(N1427),"",INDEX($AC$7:$CO$7,,MATCH(H1427,$AC$6:$CO$6,0)))</f>
        <v/>
      </c>
      <c r="L1427" s="1" t="str">
        <f>IF(ISBLANK(J1427),H1427,J1427)</f>
        <v/>
      </c>
      <c r="M1427" s="1" t="str">
        <f>IF(ISBLANK(K1427),I1427,K1427)</f>
        <v/>
      </c>
    </row>
    <row r="1428" spans="2:13" x14ac:dyDescent="0.2">
      <c r="B1428" s="1" t="str">
        <f>IF(ISBLANK(N1428),"",YEAR(O1428))</f>
        <v/>
      </c>
      <c r="C1428" s="12">
        <f>IF(ISBLANK(M1428),"",MONTH(O1428))</f>
        <v>1</v>
      </c>
      <c r="D1428" s="1" t="str">
        <f>IF(ISBLANK(N1428),"",WEEKNUM(O1428))</f>
        <v/>
      </c>
      <c r="E1428" s="1" t="str">
        <f>S1428&amp;R1428</f>
        <v/>
      </c>
      <c r="H1428" s="1" t="str">
        <f>IF(ISBLANK(N1428),"",IF(SUM(AC1428:CO1428)=0,"other",INDEX(AC$6:CO$6,MATCH(1,AC1428:CO1428,0))))</f>
        <v/>
      </c>
      <c r="I1428" s="1" t="str" cm="1">
        <f t="array" ref="I1428">IF(ISBLANK(N1428),"",INDEX($AC$7:$CO$7,,MATCH(H1428,$AC$6:$CO$6,0)))</f>
        <v/>
      </c>
      <c r="L1428" s="1" t="str">
        <f>IF(ISBLANK(J1428),H1428,J1428)</f>
        <v/>
      </c>
      <c r="M1428" s="1" t="str">
        <f>IF(ISBLANK(K1428),I1428,K1428)</f>
        <v/>
      </c>
    </row>
    <row r="1429" spans="2:13" x14ac:dyDescent="0.2">
      <c r="B1429" s="1" t="str">
        <f>IF(ISBLANK(N1429),"",YEAR(O1429))</f>
        <v/>
      </c>
      <c r="C1429" s="12">
        <f>IF(ISBLANK(M1429),"",MONTH(O1429))</f>
        <v>1</v>
      </c>
      <c r="D1429" s="1" t="str">
        <f>IF(ISBLANK(N1429),"",WEEKNUM(O1429))</f>
        <v/>
      </c>
      <c r="E1429" s="1" t="str">
        <f>S1429&amp;R1429</f>
        <v/>
      </c>
      <c r="H1429" s="1" t="str">
        <f>IF(ISBLANK(N1429),"",IF(SUM(AC1429:CO1429)=0,"other",INDEX(AC$6:CO$6,MATCH(1,AC1429:CO1429,0))))</f>
        <v/>
      </c>
      <c r="I1429" s="1" t="str" cm="1">
        <f t="array" ref="I1429">IF(ISBLANK(N1429),"",INDEX($AC$7:$CO$7,,MATCH(H1429,$AC$6:$CO$6,0)))</f>
        <v/>
      </c>
      <c r="L1429" s="1" t="str">
        <f>IF(ISBLANK(J1429),H1429,J1429)</f>
        <v/>
      </c>
      <c r="M1429" s="1" t="str">
        <f>IF(ISBLANK(K1429),I1429,K1429)</f>
        <v/>
      </c>
    </row>
    <row r="1430" spans="2:13" x14ac:dyDescent="0.2">
      <c r="B1430" s="1" t="str">
        <f>IF(ISBLANK(N1430),"",YEAR(O1430))</f>
        <v/>
      </c>
      <c r="C1430" s="12">
        <f>IF(ISBLANK(M1430),"",MONTH(O1430))</f>
        <v>1</v>
      </c>
      <c r="D1430" s="1" t="str">
        <f>IF(ISBLANK(N1430),"",WEEKNUM(O1430))</f>
        <v/>
      </c>
      <c r="E1430" s="1" t="str">
        <f>S1430&amp;R1430</f>
        <v/>
      </c>
      <c r="H1430" s="1" t="str">
        <f>IF(ISBLANK(N1430),"",IF(SUM(AC1430:CO1430)=0,"other",INDEX(AC$6:CO$6,MATCH(1,AC1430:CO1430,0))))</f>
        <v/>
      </c>
      <c r="I1430" s="1" t="str" cm="1">
        <f t="array" ref="I1430">IF(ISBLANK(N1430),"",INDEX($AC$7:$CO$7,,MATCH(H1430,$AC$6:$CO$6,0)))</f>
        <v/>
      </c>
      <c r="L1430" s="1" t="str">
        <f>IF(ISBLANK(J1430),H1430,J1430)</f>
        <v/>
      </c>
      <c r="M1430" s="1" t="str">
        <f>IF(ISBLANK(K1430),I1430,K1430)</f>
        <v/>
      </c>
    </row>
    <row r="1431" spans="2:13" x14ac:dyDescent="0.2">
      <c r="B1431" s="1" t="str">
        <f>IF(ISBLANK(N1431),"",YEAR(O1431))</f>
        <v/>
      </c>
      <c r="C1431" s="12">
        <f>IF(ISBLANK(M1431),"",MONTH(O1431))</f>
        <v>1</v>
      </c>
      <c r="D1431" s="1" t="str">
        <f>IF(ISBLANK(N1431),"",WEEKNUM(O1431))</f>
        <v/>
      </c>
      <c r="E1431" s="1" t="str">
        <f>S1431&amp;R1431</f>
        <v/>
      </c>
      <c r="H1431" s="1" t="str">
        <f>IF(ISBLANK(N1431),"",IF(SUM(AC1431:CO1431)=0,"other",INDEX(AC$6:CO$6,MATCH(1,AC1431:CO1431,0))))</f>
        <v/>
      </c>
      <c r="I1431" s="1" t="str" cm="1">
        <f t="array" ref="I1431">IF(ISBLANK(N1431),"",INDEX($AC$7:$CO$7,,MATCH(H1431,$AC$6:$CO$6,0)))</f>
        <v/>
      </c>
      <c r="L1431" s="1" t="str">
        <f>IF(ISBLANK(J1431),H1431,J1431)</f>
        <v/>
      </c>
      <c r="M1431" s="1" t="str">
        <f>IF(ISBLANK(K1431),I1431,K1431)</f>
        <v/>
      </c>
    </row>
    <row r="1432" spans="2:13" x14ac:dyDescent="0.2">
      <c r="B1432" s="1" t="str">
        <f>IF(ISBLANK(N1432),"",YEAR(O1432))</f>
        <v/>
      </c>
      <c r="C1432" s="12">
        <f>IF(ISBLANK(M1432),"",MONTH(O1432))</f>
        <v>1</v>
      </c>
      <c r="D1432" s="1" t="str">
        <f>IF(ISBLANK(N1432),"",WEEKNUM(O1432))</f>
        <v/>
      </c>
      <c r="E1432" s="1" t="str">
        <f>S1432&amp;R1432</f>
        <v/>
      </c>
      <c r="H1432" s="1" t="str">
        <f>IF(ISBLANK(N1432),"",IF(SUM(AC1432:CO1432)=0,"other",INDEX(AC$6:CO$6,MATCH(1,AC1432:CO1432,0))))</f>
        <v/>
      </c>
      <c r="I1432" s="1" t="str" cm="1">
        <f t="array" ref="I1432">IF(ISBLANK(N1432),"",INDEX($AC$7:$CO$7,,MATCH(H1432,$AC$6:$CO$6,0)))</f>
        <v/>
      </c>
      <c r="L1432" s="1" t="str">
        <f>IF(ISBLANK(J1432),H1432,J1432)</f>
        <v/>
      </c>
      <c r="M1432" s="1" t="str">
        <f>IF(ISBLANK(K1432),I1432,K1432)</f>
        <v/>
      </c>
    </row>
    <row r="1433" spans="2:13" x14ac:dyDescent="0.2">
      <c r="B1433" s="1" t="str">
        <f>IF(ISBLANK(N1433),"",YEAR(O1433))</f>
        <v/>
      </c>
      <c r="C1433" s="12">
        <f>IF(ISBLANK(M1433),"",MONTH(O1433))</f>
        <v>1</v>
      </c>
      <c r="D1433" s="1" t="str">
        <f>IF(ISBLANK(N1433),"",WEEKNUM(O1433))</f>
        <v/>
      </c>
      <c r="E1433" s="1" t="str">
        <f>S1433&amp;R1433</f>
        <v/>
      </c>
      <c r="H1433" s="1" t="str">
        <f>IF(ISBLANK(N1433),"",IF(SUM(AC1433:CO1433)=0,"other",INDEX(AC$6:CO$6,MATCH(1,AC1433:CO1433,0))))</f>
        <v/>
      </c>
      <c r="I1433" s="1" t="str" cm="1">
        <f t="array" ref="I1433">IF(ISBLANK(N1433),"",INDEX($AC$7:$CO$7,,MATCH(H1433,$AC$6:$CO$6,0)))</f>
        <v/>
      </c>
      <c r="L1433" s="1" t="str">
        <f>IF(ISBLANK(J1433),H1433,J1433)</f>
        <v/>
      </c>
      <c r="M1433" s="1" t="str">
        <f>IF(ISBLANK(K1433),I1433,K1433)</f>
        <v/>
      </c>
    </row>
    <row r="1434" spans="2:13" x14ac:dyDescent="0.2">
      <c r="B1434" s="1" t="str">
        <f>IF(ISBLANK(N1434),"",YEAR(O1434))</f>
        <v/>
      </c>
      <c r="C1434" s="12">
        <f>IF(ISBLANK(M1434),"",MONTH(O1434))</f>
        <v>1</v>
      </c>
      <c r="D1434" s="1" t="str">
        <f>IF(ISBLANK(N1434),"",WEEKNUM(O1434))</f>
        <v/>
      </c>
      <c r="E1434" s="1" t="str">
        <f>S1434&amp;R1434</f>
        <v/>
      </c>
      <c r="H1434" s="1" t="str">
        <f>IF(ISBLANK(N1434),"",IF(SUM(AC1434:CO1434)=0,"other",INDEX(AC$6:CO$6,MATCH(1,AC1434:CO1434,0))))</f>
        <v/>
      </c>
      <c r="I1434" s="1" t="str" cm="1">
        <f t="array" ref="I1434">IF(ISBLANK(N1434),"",INDEX($AC$7:$CO$7,,MATCH(H1434,$AC$6:$CO$6,0)))</f>
        <v/>
      </c>
      <c r="L1434" s="1" t="str">
        <f>IF(ISBLANK(J1434),H1434,J1434)</f>
        <v/>
      </c>
      <c r="M1434" s="1" t="str">
        <f>IF(ISBLANK(K1434),I1434,K1434)</f>
        <v/>
      </c>
    </row>
    <row r="1435" spans="2:13" x14ac:dyDescent="0.2">
      <c r="B1435" s="1" t="str">
        <f>IF(ISBLANK(N1435),"",YEAR(O1435))</f>
        <v/>
      </c>
      <c r="C1435" s="12">
        <f>IF(ISBLANK(M1435),"",MONTH(O1435))</f>
        <v>1</v>
      </c>
      <c r="D1435" s="1" t="str">
        <f>IF(ISBLANK(N1435),"",WEEKNUM(O1435))</f>
        <v/>
      </c>
      <c r="E1435" s="1" t="str">
        <f>S1435&amp;R1435</f>
        <v/>
      </c>
      <c r="H1435" s="1" t="str">
        <f>IF(ISBLANK(N1435),"",IF(SUM(AC1435:CO1435)=0,"other",INDEX(AC$6:CO$6,MATCH(1,AC1435:CO1435,0))))</f>
        <v/>
      </c>
      <c r="I1435" s="1" t="str" cm="1">
        <f t="array" ref="I1435">IF(ISBLANK(N1435),"",INDEX($AC$7:$CO$7,,MATCH(H1435,$AC$6:$CO$6,0)))</f>
        <v/>
      </c>
      <c r="L1435" s="1" t="str">
        <f>IF(ISBLANK(J1435),H1435,J1435)</f>
        <v/>
      </c>
      <c r="M1435" s="1" t="str">
        <f>IF(ISBLANK(K1435),I1435,K1435)</f>
        <v/>
      </c>
    </row>
    <row r="1436" spans="2:13" x14ac:dyDescent="0.2">
      <c r="B1436" s="1" t="str">
        <f>IF(ISBLANK(N1436),"",YEAR(O1436))</f>
        <v/>
      </c>
      <c r="C1436" s="12">
        <f>IF(ISBLANK(M1436),"",MONTH(O1436))</f>
        <v>1</v>
      </c>
      <c r="D1436" s="1" t="str">
        <f>IF(ISBLANK(N1436),"",WEEKNUM(O1436))</f>
        <v/>
      </c>
      <c r="E1436" s="1" t="str">
        <f>S1436&amp;R1436</f>
        <v/>
      </c>
      <c r="H1436" s="1" t="str">
        <f>IF(ISBLANK(N1436),"",IF(SUM(AC1436:CO1436)=0,"other",INDEX(AC$6:CO$6,MATCH(1,AC1436:CO1436,0))))</f>
        <v/>
      </c>
      <c r="I1436" s="1" t="str" cm="1">
        <f t="array" ref="I1436">IF(ISBLANK(N1436),"",INDEX($AC$7:$CO$7,,MATCH(H1436,$AC$6:$CO$6,0)))</f>
        <v/>
      </c>
      <c r="L1436" s="1" t="str">
        <f>IF(ISBLANK(J1436),H1436,J1436)</f>
        <v/>
      </c>
      <c r="M1436" s="1" t="str">
        <f>IF(ISBLANK(K1436),I1436,K1436)</f>
        <v/>
      </c>
    </row>
    <row r="1437" spans="2:13" x14ac:dyDescent="0.2">
      <c r="B1437" s="1" t="str">
        <f>IF(ISBLANK(N1437),"",YEAR(O1437))</f>
        <v/>
      </c>
      <c r="C1437" s="12">
        <f>IF(ISBLANK(M1437),"",MONTH(O1437))</f>
        <v>1</v>
      </c>
      <c r="D1437" s="1" t="str">
        <f>IF(ISBLANK(N1437),"",WEEKNUM(O1437))</f>
        <v/>
      </c>
      <c r="E1437" s="1" t="str">
        <f>S1437&amp;R1437</f>
        <v/>
      </c>
      <c r="H1437" s="1" t="str">
        <f>IF(ISBLANK(N1437),"",IF(SUM(AC1437:CO1437)=0,"other",INDEX(AC$6:CO$6,MATCH(1,AC1437:CO1437,0))))</f>
        <v/>
      </c>
      <c r="I1437" s="1" t="str" cm="1">
        <f t="array" ref="I1437">IF(ISBLANK(N1437),"",INDEX($AC$7:$CO$7,,MATCH(H1437,$AC$6:$CO$6,0)))</f>
        <v/>
      </c>
      <c r="L1437" s="1" t="str">
        <f>IF(ISBLANK(J1437),H1437,J1437)</f>
        <v/>
      </c>
      <c r="M1437" s="1" t="str">
        <f>IF(ISBLANK(K1437),I1437,K1437)</f>
        <v/>
      </c>
    </row>
    <row r="1438" spans="2:13" x14ac:dyDescent="0.2">
      <c r="B1438" s="1" t="str">
        <f>IF(ISBLANK(N1438),"",YEAR(O1438))</f>
        <v/>
      </c>
      <c r="C1438" s="12">
        <f>IF(ISBLANK(M1438),"",MONTH(O1438))</f>
        <v>1</v>
      </c>
      <c r="D1438" s="1" t="str">
        <f>IF(ISBLANK(N1438),"",WEEKNUM(O1438))</f>
        <v/>
      </c>
      <c r="E1438" s="1" t="str">
        <f>S1438&amp;R1438</f>
        <v/>
      </c>
      <c r="H1438" s="1" t="str">
        <f>IF(ISBLANK(N1438),"",IF(SUM(AC1438:CO1438)=0,"other",INDEX(AC$6:CO$6,MATCH(1,AC1438:CO1438,0))))</f>
        <v/>
      </c>
      <c r="I1438" s="1" t="str" cm="1">
        <f t="array" ref="I1438">IF(ISBLANK(N1438),"",INDEX($AC$7:$CO$7,,MATCH(H1438,$AC$6:$CO$6,0)))</f>
        <v/>
      </c>
      <c r="L1438" s="1" t="str">
        <f>IF(ISBLANK(J1438),H1438,J1438)</f>
        <v/>
      </c>
      <c r="M1438" s="1" t="str">
        <f>IF(ISBLANK(K1438),I1438,K1438)</f>
        <v/>
      </c>
    </row>
    <row r="1439" spans="2:13" x14ac:dyDescent="0.2">
      <c r="B1439" s="1" t="str">
        <f>IF(ISBLANK(N1439),"",YEAR(O1439))</f>
        <v/>
      </c>
      <c r="C1439" s="12">
        <f>IF(ISBLANK(M1439),"",MONTH(O1439))</f>
        <v>1</v>
      </c>
      <c r="D1439" s="1" t="str">
        <f>IF(ISBLANK(N1439),"",WEEKNUM(O1439))</f>
        <v/>
      </c>
      <c r="E1439" s="1" t="str">
        <f>S1439&amp;R1439</f>
        <v/>
      </c>
      <c r="H1439" s="1" t="str">
        <f>IF(ISBLANK(N1439),"",IF(SUM(AC1439:CO1439)=0,"other",INDEX(AC$6:CO$6,MATCH(1,AC1439:CO1439,0))))</f>
        <v/>
      </c>
      <c r="I1439" s="1" t="str" cm="1">
        <f t="array" ref="I1439">IF(ISBLANK(N1439),"",INDEX($AC$7:$CO$7,,MATCH(H1439,$AC$6:$CO$6,0)))</f>
        <v/>
      </c>
      <c r="L1439" s="1" t="str">
        <f>IF(ISBLANK(J1439),H1439,J1439)</f>
        <v/>
      </c>
      <c r="M1439" s="1" t="str">
        <f>IF(ISBLANK(K1439),I1439,K1439)</f>
        <v/>
      </c>
    </row>
    <row r="1440" spans="2:13" x14ac:dyDescent="0.2">
      <c r="B1440" s="1" t="str">
        <f>IF(ISBLANK(N1440),"",YEAR(O1440))</f>
        <v/>
      </c>
      <c r="C1440" s="12">
        <f>IF(ISBLANK(M1440),"",MONTH(O1440))</f>
        <v>1</v>
      </c>
      <c r="D1440" s="1" t="str">
        <f>IF(ISBLANK(N1440),"",WEEKNUM(O1440))</f>
        <v/>
      </c>
      <c r="E1440" s="1" t="str">
        <f>S1440&amp;R1440</f>
        <v/>
      </c>
      <c r="H1440" s="1" t="str">
        <f>IF(ISBLANK(N1440),"",IF(SUM(AC1440:CO1440)=0,"other",INDEX(AC$6:CO$6,MATCH(1,AC1440:CO1440,0))))</f>
        <v/>
      </c>
      <c r="I1440" s="1" t="str" cm="1">
        <f t="array" ref="I1440">IF(ISBLANK(N1440),"",INDEX($AC$7:$CO$7,,MATCH(H1440,$AC$6:$CO$6,0)))</f>
        <v/>
      </c>
      <c r="L1440" s="1" t="str">
        <f>IF(ISBLANK(J1440),H1440,J1440)</f>
        <v/>
      </c>
      <c r="M1440" s="1" t="str">
        <f>IF(ISBLANK(K1440),I1440,K1440)</f>
        <v/>
      </c>
    </row>
    <row r="1441" spans="2:13" x14ac:dyDescent="0.2">
      <c r="B1441" s="1" t="str">
        <f>IF(ISBLANK(N1441),"",YEAR(O1441))</f>
        <v/>
      </c>
      <c r="C1441" s="12">
        <f>IF(ISBLANK(M1441),"",MONTH(O1441))</f>
        <v>1</v>
      </c>
      <c r="D1441" s="1" t="str">
        <f>IF(ISBLANK(N1441),"",WEEKNUM(O1441))</f>
        <v/>
      </c>
      <c r="E1441" s="1" t="str">
        <f>S1441&amp;R1441</f>
        <v/>
      </c>
      <c r="H1441" s="1" t="str">
        <f>IF(ISBLANK(N1441),"",IF(SUM(AC1441:CO1441)=0,"other",INDEX(AC$6:CO$6,MATCH(1,AC1441:CO1441,0))))</f>
        <v/>
      </c>
      <c r="I1441" s="1" t="str" cm="1">
        <f t="array" ref="I1441">IF(ISBLANK(N1441),"",INDEX($AC$7:$CO$7,,MATCH(H1441,$AC$6:$CO$6,0)))</f>
        <v/>
      </c>
      <c r="L1441" s="1" t="str">
        <f>IF(ISBLANK(J1441),H1441,J1441)</f>
        <v/>
      </c>
      <c r="M1441" s="1" t="str">
        <f>IF(ISBLANK(K1441),I1441,K1441)</f>
        <v/>
      </c>
    </row>
    <row r="1442" spans="2:13" x14ac:dyDescent="0.2">
      <c r="B1442" s="1" t="str">
        <f>IF(ISBLANK(N1442),"",YEAR(O1442))</f>
        <v/>
      </c>
      <c r="C1442" s="12">
        <f>IF(ISBLANK(M1442),"",MONTH(O1442))</f>
        <v>1</v>
      </c>
      <c r="D1442" s="1" t="str">
        <f>IF(ISBLANK(N1442),"",WEEKNUM(O1442))</f>
        <v/>
      </c>
      <c r="E1442" s="1" t="str">
        <f>S1442&amp;R1442</f>
        <v/>
      </c>
      <c r="H1442" s="1" t="str">
        <f>IF(ISBLANK(N1442),"",IF(SUM(AC1442:CO1442)=0,"other",INDEX(AC$6:CO$6,MATCH(1,AC1442:CO1442,0))))</f>
        <v/>
      </c>
      <c r="I1442" s="1" t="str" cm="1">
        <f t="array" ref="I1442">IF(ISBLANK(N1442),"",INDEX($AC$7:$CO$7,,MATCH(H1442,$AC$6:$CO$6,0)))</f>
        <v/>
      </c>
      <c r="L1442" s="1" t="str">
        <f>IF(ISBLANK(J1442),H1442,J1442)</f>
        <v/>
      </c>
      <c r="M1442" s="1" t="str">
        <f>IF(ISBLANK(K1442),I1442,K1442)</f>
        <v/>
      </c>
    </row>
    <row r="1443" spans="2:13" x14ac:dyDescent="0.2">
      <c r="B1443" s="1" t="str">
        <f>IF(ISBLANK(N1443),"",YEAR(O1443))</f>
        <v/>
      </c>
      <c r="C1443" s="12">
        <f>IF(ISBLANK(M1443),"",MONTH(O1443))</f>
        <v>1</v>
      </c>
      <c r="D1443" s="1" t="str">
        <f>IF(ISBLANK(N1443),"",WEEKNUM(O1443))</f>
        <v/>
      </c>
      <c r="E1443" s="1" t="str">
        <f>S1443&amp;R1443</f>
        <v/>
      </c>
      <c r="H1443" s="1" t="str">
        <f>IF(ISBLANK(N1443),"",IF(SUM(AC1443:CO1443)=0,"other",INDEX(AC$6:CO$6,MATCH(1,AC1443:CO1443,0))))</f>
        <v/>
      </c>
      <c r="I1443" s="1" t="str" cm="1">
        <f t="array" ref="I1443">IF(ISBLANK(N1443),"",INDEX($AC$7:$CO$7,,MATCH(H1443,$AC$6:$CO$6,0)))</f>
        <v/>
      </c>
      <c r="L1443" s="1" t="str">
        <f>IF(ISBLANK(J1443),H1443,J1443)</f>
        <v/>
      </c>
      <c r="M1443" s="1" t="str">
        <f>IF(ISBLANK(K1443),I1443,K1443)</f>
        <v/>
      </c>
    </row>
    <row r="1444" spans="2:13" x14ac:dyDescent="0.2">
      <c r="B1444" s="1" t="str">
        <f>IF(ISBLANK(N1444),"",YEAR(O1444))</f>
        <v/>
      </c>
      <c r="C1444" s="12">
        <f>IF(ISBLANK(M1444),"",MONTH(O1444))</f>
        <v>1</v>
      </c>
      <c r="D1444" s="1" t="str">
        <f>IF(ISBLANK(N1444),"",WEEKNUM(O1444))</f>
        <v/>
      </c>
      <c r="E1444" s="1" t="str">
        <f>S1444&amp;R1444</f>
        <v/>
      </c>
      <c r="H1444" s="1" t="str">
        <f>IF(ISBLANK(N1444),"",IF(SUM(AC1444:CO1444)=0,"other",INDEX(AC$6:CO$6,MATCH(1,AC1444:CO1444,0))))</f>
        <v/>
      </c>
      <c r="I1444" s="1" t="str" cm="1">
        <f t="array" ref="I1444">IF(ISBLANK(N1444),"",INDEX($AC$7:$CO$7,,MATCH(H1444,$AC$6:$CO$6,0)))</f>
        <v/>
      </c>
      <c r="L1444" s="1" t="str">
        <f>IF(ISBLANK(J1444),H1444,J1444)</f>
        <v/>
      </c>
      <c r="M1444" s="1" t="str">
        <f>IF(ISBLANK(K1444),I1444,K1444)</f>
        <v/>
      </c>
    </row>
    <row r="1445" spans="2:13" x14ac:dyDescent="0.2">
      <c r="B1445" s="1" t="str">
        <f>IF(ISBLANK(N1445),"",YEAR(O1445))</f>
        <v/>
      </c>
      <c r="C1445" s="12">
        <f>IF(ISBLANK(M1445),"",MONTH(O1445))</f>
        <v>1</v>
      </c>
      <c r="D1445" s="1" t="str">
        <f>IF(ISBLANK(N1445),"",WEEKNUM(O1445))</f>
        <v/>
      </c>
      <c r="E1445" s="1" t="str">
        <f>S1445&amp;R1445</f>
        <v/>
      </c>
      <c r="H1445" s="1" t="str">
        <f>IF(ISBLANK(N1445),"",IF(SUM(AC1445:CO1445)=0,"other",INDEX(AC$6:CO$6,MATCH(1,AC1445:CO1445,0))))</f>
        <v/>
      </c>
      <c r="I1445" s="1" t="str" cm="1">
        <f t="array" ref="I1445">IF(ISBLANK(N1445),"",INDEX($AC$7:$CO$7,,MATCH(H1445,$AC$6:$CO$6,0)))</f>
        <v/>
      </c>
      <c r="L1445" s="1" t="str">
        <f>IF(ISBLANK(J1445),H1445,J1445)</f>
        <v/>
      </c>
      <c r="M1445" s="1" t="str">
        <f>IF(ISBLANK(K1445),I1445,K1445)</f>
        <v/>
      </c>
    </row>
    <row r="1446" spans="2:13" x14ac:dyDescent="0.2">
      <c r="B1446" s="1" t="str">
        <f>IF(ISBLANK(N1446),"",YEAR(O1446))</f>
        <v/>
      </c>
      <c r="C1446" s="12">
        <f>IF(ISBLANK(M1446),"",MONTH(O1446))</f>
        <v>1</v>
      </c>
      <c r="D1446" s="1" t="str">
        <f>IF(ISBLANK(N1446),"",WEEKNUM(O1446))</f>
        <v/>
      </c>
      <c r="E1446" s="1" t="str">
        <f>S1446&amp;R1446</f>
        <v/>
      </c>
      <c r="H1446" s="1" t="str">
        <f>IF(ISBLANK(N1446),"",IF(SUM(AC1446:CO1446)=0,"other",INDEX(AC$6:CO$6,MATCH(1,AC1446:CO1446,0))))</f>
        <v/>
      </c>
      <c r="I1446" s="1" t="str" cm="1">
        <f t="array" ref="I1446">IF(ISBLANK(N1446),"",INDEX($AC$7:$CO$7,,MATCH(H1446,$AC$6:$CO$6,0)))</f>
        <v/>
      </c>
      <c r="L1446" s="1" t="str">
        <f>IF(ISBLANK(J1446),H1446,J1446)</f>
        <v/>
      </c>
      <c r="M1446" s="1" t="str">
        <f>IF(ISBLANK(K1446),I1446,K1446)</f>
        <v/>
      </c>
    </row>
    <row r="1447" spans="2:13" x14ac:dyDescent="0.2">
      <c r="B1447" s="1" t="str">
        <f>IF(ISBLANK(N1447),"",YEAR(O1447))</f>
        <v/>
      </c>
      <c r="C1447" s="12">
        <f>IF(ISBLANK(M1447),"",MONTH(O1447))</f>
        <v>1</v>
      </c>
      <c r="D1447" s="1" t="str">
        <f>IF(ISBLANK(N1447),"",WEEKNUM(O1447))</f>
        <v/>
      </c>
      <c r="E1447" s="1" t="str">
        <f>S1447&amp;R1447</f>
        <v/>
      </c>
      <c r="H1447" s="1" t="str">
        <f>IF(ISBLANK(N1447),"",IF(SUM(AC1447:CO1447)=0,"other",INDEX(AC$6:CO$6,MATCH(1,AC1447:CO1447,0))))</f>
        <v/>
      </c>
      <c r="I1447" s="1" t="str" cm="1">
        <f t="array" ref="I1447">IF(ISBLANK(N1447),"",INDEX($AC$7:$CO$7,,MATCH(H1447,$AC$6:$CO$6,0)))</f>
        <v/>
      </c>
      <c r="L1447" s="1" t="str">
        <f>IF(ISBLANK(J1447),H1447,J1447)</f>
        <v/>
      </c>
      <c r="M1447" s="1" t="str">
        <f>IF(ISBLANK(K1447),I1447,K1447)</f>
        <v/>
      </c>
    </row>
    <row r="1448" spans="2:13" x14ac:dyDescent="0.2">
      <c r="B1448" s="1" t="str">
        <f>IF(ISBLANK(N1448),"",YEAR(O1448))</f>
        <v/>
      </c>
      <c r="C1448" s="12">
        <f>IF(ISBLANK(M1448),"",MONTH(O1448))</f>
        <v>1</v>
      </c>
      <c r="D1448" s="1" t="str">
        <f>IF(ISBLANK(N1448),"",WEEKNUM(O1448))</f>
        <v/>
      </c>
      <c r="E1448" s="1" t="str">
        <f>S1448&amp;R1448</f>
        <v/>
      </c>
      <c r="H1448" s="1" t="str">
        <f>IF(ISBLANK(N1448),"",IF(SUM(AC1448:CO1448)=0,"other",INDEX(AC$6:CO$6,MATCH(1,AC1448:CO1448,0))))</f>
        <v/>
      </c>
      <c r="I1448" s="1" t="str" cm="1">
        <f t="array" ref="I1448">IF(ISBLANK(N1448),"",INDEX($AC$7:$CO$7,,MATCH(H1448,$AC$6:$CO$6,0)))</f>
        <v/>
      </c>
      <c r="L1448" s="1" t="str">
        <f>IF(ISBLANK(J1448),H1448,J1448)</f>
        <v/>
      </c>
      <c r="M1448" s="1" t="str">
        <f>IF(ISBLANK(K1448),I1448,K1448)</f>
        <v/>
      </c>
    </row>
    <row r="1449" spans="2:13" x14ac:dyDescent="0.2">
      <c r="B1449" s="1" t="str">
        <f>IF(ISBLANK(N1449),"",YEAR(O1449))</f>
        <v/>
      </c>
      <c r="C1449" s="12">
        <f>IF(ISBLANK(M1449),"",MONTH(O1449))</f>
        <v>1</v>
      </c>
      <c r="D1449" s="1" t="str">
        <f>IF(ISBLANK(N1449),"",WEEKNUM(O1449))</f>
        <v/>
      </c>
      <c r="E1449" s="1" t="str">
        <f>S1449&amp;R1449</f>
        <v/>
      </c>
      <c r="H1449" s="1" t="str">
        <f>IF(ISBLANK(N1449),"",IF(SUM(AC1449:CO1449)=0,"other",INDEX(AC$6:CO$6,MATCH(1,AC1449:CO1449,0))))</f>
        <v/>
      </c>
      <c r="I1449" s="1" t="str" cm="1">
        <f t="array" ref="I1449">IF(ISBLANK(N1449),"",INDEX($AC$7:$CO$7,,MATCH(H1449,$AC$6:$CO$6,0)))</f>
        <v/>
      </c>
      <c r="L1449" s="1" t="str">
        <f>IF(ISBLANK(J1449),H1449,J1449)</f>
        <v/>
      </c>
      <c r="M1449" s="1" t="str">
        <f>IF(ISBLANK(K1449),I1449,K1449)</f>
        <v/>
      </c>
    </row>
    <row r="1450" spans="2:13" x14ac:dyDescent="0.2">
      <c r="B1450" s="1" t="str">
        <f>IF(ISBLANK(N1450),"",YEAR(O1450))</f>
        <v/>
      </c>
      <c r="C1450" s="12">
        <f>IF(ISBLANK(M1450),"",MONTH(O1450))</f>
        <v>1</v>
      </c>
      <c r="D1450" s="1" t="str">
        <f>IF(ISBLANK(N1450),"",WEEKNUM(O1450))</f>
        <v/>
      </c>
      <c r="E1450" s="1" t="str">
        <f>S1450&amp;R1450</f>
        <v/>
      </c>
      <c r="H1450" s="1" t="str">
        <f>IF(ISBLANK(N1450),"",IF(SUM(AC1450:CO1450)=0,"other",INDEX(AC$6:CO$6,MATCH(1,AC1450:CO1450,0))))</f>
        <v/>
      </c>
      <c r="I1450" s="1" t="str" cm="1">
        <f t="array" ref="I1450">IF(ISBLANK(N1450),"",INDEX($AC$7:$CO$7,,MATCH(H1450,$AC$6:$CO$6,0)))</f>
        <v/>
      </c>
      <c r="L1450" s="1" t="str">
        <f>IF(ISBLANK(J1450),H1450,J1450)</f>
        <v/>
      </c>
      <c r="M1450" s="1" t="str">
        <f>IF(ISBLANK(K1450),I1450,K1450)</f>
        <v/>
      </c>
    </row>
    <row r="1451" spans="2:13" x14ac:dyDescent="0.2">
      <c r="B1451" s="1" t="str">
        <f>IF(ISBLANK(N1451),"",YEAR(O1451))</f>
        <v/>
      </c>
      <c r="C1451" s="12">
        <f>IF(ISBLANK(M1451),"",MONTH(O1451))</f>
        <v>1</v>
      </c>
      <c r="D1451" s="1" t="str">
        <f>IF(ISBLANK(N1451),"",WEEKNUM(O1451))</f>
        <v/>
      </c>
      <c r="E1451" s="1" t="str">
        <f>S1451&amp;R1451</f>
        <v/>
      </c>
      <c r="H1451" s="1" t="str">
        <f>IF(ISBLANK(N1451),"",IF(SUM(AC1451:CO1451)=0,"other",INDEX(AC$6:CO$6,MATCH(1,AC1451:CO1451,0))))</f>
        <v/>
      </c>
      <c r="I1451" s="1" t="str" cm="1">
        <f t="array" ref="I1451">IF(ISBLANK(N1451),"",INDEX($AC$7:$CO$7,,MATCH(H1451,$AC$6:$CO$6,0)))</f>
        <v/>
      </c>
      <c r="L1451" s="1" t="str">
        <f>IF(ISBLANK(J1451),H1451,J1451)</f>
        <v/>
      </c>
      <c r="M1451" s="1" t="str">
        <f>IF(ISBLANK(K1451),I1451,K1451)</f>
        <v/>
      </c>
    </row>
    <row r="1452" spans="2:13" x14ac:dyDescent="0.2">
      <c r="B1452" s="1" t="str">
        <f>IF(ISBLANK(N1452),"",YEAR(O1452))</f>
        <v/>
      </c>
      <c r="C1452" s="12">
        <f>IF(ISBLANK(M1452),"",MONTH(O1452))</f>
        <v>1</v>
      </c>
      <c r="D1452" s="1" t="str">
        <f>IF(ISBLANK(N1452),"",WEEKNUM(O1452))</f>
        <v/>
      </c>
      <c r="E1452" s="1" t="str">
        <f>S1452&amp;R1452</f>
        <v/>
      </c>
      <c r="H1452" s="1" t="str">
        <f>IF(ISBLANK(N1452),"",IF(SUM(AC1452:CO1452)=0,"other",INDEX(AC$6:CO$6,MATCH(1,AC1452:CO1452,0))))</f>
        <v/>
      </c>
      <c r="I1452" s="1" t="str" cm="1">
        <f t="array" ref="I1452">IF(ISBLANK(N1452),"",INDEX($AC$7:$CO$7,,MATCH(H1452,$AC$6:$CO$6,0)))</f>
        <v/>
      </c>
      <c r="L1452" s="1" t="str">
        <f>IF(ISBLANK(J1452),H1452,J1452)</f>
        <v/>
      </c>
      <c r="M1452" s="1" t="str">
        <f>IF(ISBLANK(K1452),I1452,K1452)</f>
        <v/>
      </c>
    </row>
    <row r="1453" spans="2:13" x14ac:dyDescent="0.2">
      <c r="B1453" s="1" t="str">
        <f>IF(ISBLANK(N1453),"",YEAR(O1453))</f>
        <v/>
      </c>
      <c r="C1453" s="12">
        <f>IF(ISBLANK(M1453),"",MONTH(O1453))</f>
        <v>1</v>
      </c>
      <c r="D1453" s="1" t="str">
        <f>IF(ISBLANK(N1453),"",WEEKNUM(O1453))</f>
        <v/>
      </c>
      <c r="E1453" s="1" t="str">
        <f>S1453&amp;R1453</f>
        <v/>
      </c>
      <c r="H1453" s="1" t="str">
        <f>IF(ISBLANK(N1453),"",IF(SUM(AC1453:CO1453)=0,"other",INDEX(AC$6:CO$6,MATCH(1,AC1453:CO1453,0))))</f>
        <v/>
      </c>
      <c r="I1453" s="1" t="str" cm="1">
        <f t="array" ref="I1453">IF(ISBLANK(N1453),"",INDEX($AC$7:$CO$7,,MATCH(H1453,$AC$6:$CO$6,0)))</f>
        <v/>
      </c>
      <c r="L1453" s="1" t="str">
        <f>IF(ISBLANK(J1453),H1453,J1453)</f>
        <v/>
      </c>
      <c r="M1453" s="1" t="str">
        <f>IF(ISBLANK(K1453),I1453,K1453)</f>
        <v/>
      </c>
    </row>
    <row r="1454" spans="2:13" x14ac:dyDescent="0.2">
      <c r="B1454" s="1" t="str">
        <f>IF(ISBLANK(N1454),"",YEAR(O1454))</f>
        <v/>
      </c>
      <c r="C1454" s="12">
        <f>IF(ISBLANK(M1454),"",MONTH(O1454))</f>
        <v>1</v>
      </c>
      <c r="D1454" s="1" t="str">
        <f>IF(ISBLANK(N1454),"",WEEKNUM(O1454))</f>
        <v/>
      </c>
      <c r="E1454" s="1" t="str">
        <f>S1454&amp;R1454</f>
        <v/>
      </c>
      <c r="H1454" s="1" t="str">
        <f>IF(ISBLANK(N1454),"",IF(SUM(AC1454:CO1454)=0,"other",INDEX(AC$6:CO$6,MATCH(1,AC1454:CO1454,0))))</f>
        <v/>
      </c>
      <c r="I1454" s="1" t="str" cm="1">
        <f t="array" ref="I1454">IF(ISBLANK(N1454),"",INDEX($AC$7:$CO$7,,MATCH(H1454,$AC$6:$CO$6,0)))</f>
        <v/>
      </c>
      <c r="L1454" s="1" t="str">
        <f>IF(ISBLANK(J1454),H1454,J1454)</f>
        <v/>
      </c>
      <c r="M1454" s="1" t="str">
        <f>IF(ISBLANK(K1454),I1454,K1454)</f>
        <v/>
      </c>
    </row>
    <row r="1455" spans="2:13" x14ac:dyDescent="0.2">
      <c r="B1455" s="1" t="str">
        <f>IF(ISBLANK(N1455),"",YEAR(O1455))</f>
        <v/>
      </c>
      <c r="C1455" s="12">
        <f>IF(ISBLANK(M1455),"",MONTH(O1455))</f>
        <v>1</v>
      </c>
      <c r="D1455" s="1" t="str">
        <f>IF(ISBLANK(N1455),"",WEEKNUM(O1455))</f>
        <v/>
      </c>
      <c r="E1455" s="1" t="str">
        <f>S1455&amp;R1455</f>
        <v/>
      </c>
      <c r="H1455" s="1" t="str">
        <f>IF(ISBLANK(N1455),"",IF(SUM(AC1455:CO1455)=0,"other",INDEX(AC$6:CO$6,MATCH(1,AC1455:CO1455,0))))</f>
        <v/>
      </c>
      <c r="I1455" s="1" t="str" cm="1">
        <f t="array" ref="I1455">IF(ISBLANK(N1455),"",INDEX($AC$7:$CO$7,,MATCH(H1455,$AC$6:$CO$6,0)))</f>
        <v/>
      </c>
      <c r="L1455" s="1" t="str">
        <f>IF(ISBLANK(J1455),H1455,J1455)</f>
        <v/>
      </c>
      <c r="M1455" s="1" t="str">
        <f>IF(ISBLANK(K1455),I1455,K1455)</f>
        <v/>
      </c>
    </row>
    <row r="1456" spans="2:13" x14ac:dyDescent="0.2">
      <c r="B1456" s="1" t="str">
        <f>IF(ISBLANK(N1456),"",YEAR(O1456))</f>
        <v/>
      </c>
      <c r="C1456" s="12">
        <f>IF(ISBLANK(M1456),"",MONTH(O1456))</f>
        <v>1</v>
      </c>
      <c r="D1456" s="1" t="str">
        <f>IF(ISBLANK(N1456),"",WEEKNUM(O1456))</f>
        <v/>
      </c>
      <c r="E1456" s="1" t="str">
        <f>S1456&amp;R1456</f>
        <v/>
      </c>
      <c r="H1456" s="1" t="str">
        <f>IF(ISBLANK(N1456),"",IF(SUM(AC1456:CO1456)=0,"other",INDEX(AC$6:CO$6,MATCH(1,AC1456:CO1456,0))))</f>
        <v/>
      </c>
      <c r="I1456" s="1" t="str" cm="1">
        <f t="array" ref="I1456">IF(ISBLANK(N1456),"",INDEX($AC$7:$CO$7,,MATCH(H1456,$AC$6:$CO$6,0)))</f>
        <v/>
      </c>
      <c r="L1456" s="1" t="str">
        <f>IF(ISBLANK(J1456),H1456,J1456)</f>
        <v/>
      </c>
      <c r="M1456" s="1" t="str">
        <f>IF(ISBLANK(K1456),I1456,K1456)</f>
        <v/>
      </c>
    </row>
    <row r="1457" spans="2:13" x14ac:dyDescent="0.2">
      <c r="B1457" s="1" t="str">
        <f>IF(ISBLANK(N1457),"",YEAR(O1457))</f>
        <v/>
      </c>
      <c r="C1457" s="12">
        <f>IF(ISBLANK(M1457),"",MONTH(O1457))</f>
        <v>1</v>
      </c>
      <c r="D1457" s="1" t="str">
        <f>IF(ISBLANK(N1457),"",WEEKNUM(O1457))</f>
        <v/>
      </c>
      <c r="E1457" s="1" t="str">
        <f>S1457&amp;R1457</f>
        <v/>
      </c>
      <c r="H1457" s="1" t="str">
        <f>IF(ISBLANK(N1457),"",IF(SUM(AC1457:CO1457)=0,"other",INDEX(AC$6:CO$6,MATCH(1,AC1457:CO1457,0))))</f>
        <v/>
      </c>
      <c r="I1457" s="1" t="str" cm="1">
        <f t="array" ref="I1457">IF(ISBLANK(N1457),"",INDEX($AC$7:$CO$7,,MATCH(H1457,$AC$6:$CO$6,0)))</f>
        <v/>
      </c>
      <c r="L1457" s="1" t="str">
        <f>IF(ISBLANK(J1457),H1457,J1457)</f>
        <v/>
      </c>
      <c r="M1457" s="1" t="str">
        <f>IF(ISBLANK(K1457),I1457,K1457)</f>
        <v/>
      </c>
    </row>
    <row r="1458" spans="2:13" x14ac:dyDescent="0.2">
      <c r="B1458" s="1" t="str">
        <f>IF(ISBLANK(N1458),"",YEAR(O1458))</f>
        <v/>
      </c>
      <c r="C1458" s="12">
        <f>IF(ISBLANK(M1458),"",MONTH(O1458))</f>
        <v>1</v>
      </c>
      <c r="D1458" s="1" t="str">
        <f>IF(ISBLANK(N1458),"",WEEKNUM(O1458))</f>
        <v/>
      </c>
      <c r="E1458" s="1" t="str">
        <f>S1458&amp;R1458</f>
        <v/>
      </c>
      <c r="H1458" s="1" t="str">
        <f>IF(ISBLANK(N1458),"",IF(SUM(AC1458:CO1458)=0,"other",INDEX(AC$6:CO$6,MATCH(1,AC1458:CO1458,0))))</f>
        <v/>
      </c>
      <c r="I1458" s="1" t="str" cm="1">
        <f t="array" ref="I1458">IF(ISBLANK(N1458),"",INDEX($AC$7:$CO$7,,MATCH(H1458,$AC$6:$CO$6,0)))</f>
        <v/>
      </c>
      <c r="L1458" s="1" t="str">
        <f>IF(ISBLANK(J1458),H1458,J1458)</f>
        <v/>
      </c>
      <c r="M1458" s="1" t="str">
        <f>IF(ISBLANK(K1458),I1458,K1458)</f>
        <v/>
      </c>
    </row>
    <row r="1459" spans="2:13" x14ac:dyDescent="0.2">
      <c r="B1459" s="1" t="str">
        <f>IF(ISBLANK(N1459),"",YEAR(O1459))</f>
        <v/>
      </c>
      <c r="C1459" s="12">
        <f>IF(ISBLANK(M1459),"",MONTH(O1459))</f>
        <v>1</v>
      </c>
      <c r="D1459" s="1" t="str">
        <f>IF(ISBLANK(N1459),"",WEEKNUM(O1459))</f>
        <v/>
      </c>
      <c r="E1459" s="1" t="str">
        <f>S1459&amp;R1459</f>
        <v/>
      </c>
      <c r="H1459" s="1" t="str">
        <f>IF(ISBLANK(N1459),"",IF(SUM(AC1459:CO1459)=0,"other",INDEX(AC$6:CO$6,MATCH(1,AC1459:CO1459,0))))</f>
        <v/>
      </c>
      <c r="I1459" s="1" t="str" cm="1">
        <f t="array" ref="I1459">IF(ISBLANK(N1459),"",INDEX($AC$7:$CO$7,,MATCH(H1459,$AC$6:$CO$6,0)))</f>
        <v/>
      </c>
      <c r="L1459" s="1" t="str">
        <f>IF(ISBLANK(J1459),H1459,J1459)</f>
        <v/>
      </c>
      <c r="M1459" s="1" t="str">
        <f>IF(ISBLANK(K1459),I1459,K1459)</f>
        <v/>
      </c>
    </row>
    <row r="1460" spans="2:13" x14ac:dyDescent="0.2">
      <c r="B1460" s="1" t="str">
        <f>IF(ISBLANK(N1460),"",YEAR(O1460))</f>
        <v/>
      </c>
      <c r="C1460" s="12">
        <f>IF(ISBLANK(M1460),"",MONTH(O1460))</f>
        <v>1</v>
      </c>
      <c r="D1460" s="1" t="str">
        <f>IF(ISBLANK(N1460),"",WEEKNUM(O1460))</f>
        <v/>
      </c>
      <c r="E1460" s="1" t="str">
        <f>S1460&amp;R1460</f>
        <v/>
      </c>
      <c r="H1460" s="1" t="str">
        <f>IF(ISBLANK(N1460),"",IF(SUM(AC1460:CO1460)=0,"other",INDEX(AC$6:CO$6,MATCH(1,AC1460:CO1460,0))))</f>
        <v/>
      </c>
      <c r="I1460" s="1" t="str" cm="1">
        <f t="array" ref="I1460">IF(ISBLANK(N1460),"",INDEX($AC$7:$CO$7,,MATCH(H1460,$AC$6:$CO$6,0)))</f>
        <v/>
      </c>
      <c r="L1460" s="1" t="str">
        <f>IF(ISBLANK(J1460),H1460,J1460)</f>
        <v/>
      </c>
      <c r="M1460" s="1" t="str">
        <f>IF(ISBLANK(K1460),I1460,K1460)</f>
        <v/>
      </c>
    </row>
    <row r="1461" spans="2:13" x14ac:dyDescent="0.2">
      <c r="B1461" s="1" t="str">
        <f>IF(ISBLANK(N1461),"",YEAR(O1461))</f>
        <v/>
      </c>
      <c r="C1461" s="12">
        <f>IF(ISBLANK(M1461),"",MONTH(O1461))</f>
        <v>1</v>
      </c>
      <c r="D1461" s="1" t="str">
        <f>IF(ISBLANK(N1461),"",WEEKNUM(O1461))</f>
        <v/>
      </c>
      <c r="E1461" s="1" t="str">
        <f>S1461&amp;R1461</f>
        <v/>
      </c>
      <c r="H1461" s="1" t="str">
        <f>IF(ISBLANK(N1461),"",IF(SUM(AC1461:CO1461)=0,"other",INDEX(AC$6:CO$6,MATCH(1,AC1461:CO1461,0))))</f>
        <v/>
      </c>
      <c r="I1461" s="1" t="str" cm="1">
        <f t="array" ref="I1461">IF(ISBLANK(N1461),"",INDEX($AC$7:$CO$7,,MATCH(H1461,$AC$6:$CO$6,0)))</f>
        <v/>
      </c>
      <c r="L1461" s="1" t="str">
        <f>IF(ISBLANK(J1461),H1461,J1461)</f>
        <v/>
      </c>
      <c r="M1461" s="1" t="str">
        <f>IF(ISBLANK(K1461),I1461,K1461)</f>
        <v/>
      </c>
    </row>
    <row r="1462" spans="2:13" x14ac:dyDescent="0.2">
      <c r="B1462" s="1" t="str">
        <f>IF(ISBLANK(N1462),"",YEAR(O1462))</f>
        <v/>
      </c>
      <c r="C1462" s="12">
        <f>IF(ISBLANK(M1462),"",MONTH(O1462))</f>
        <v>1</v>
      </c>
      <c r="D1462" s="1" t="str">
        <f>IF(ISBLANK(N1462),"",WEEKNUM(O1462))</f>
        <v/>
      </c>
      <c r="E1462" s="1" t="str">
        <f>S1462&amp;R1462</f>
        <v/>
      </c>
      <c r="H1462" s="1" t="str">
        <f>IF(ISBLANK(N1462),"",IF(SUM(AC1462:CO1462)=0,"other",INDEX(AC$6:CO$6,MATCH(1,AC1462:CO1462,0))))</f>
        <v/>
      </c>
      <c r="I1462" s="1" t="str" cm="1">
        <f t="array" ref="I1462">IF(ISBLANK(N1462),"",INDEX($AC$7:$CO$7,,MATCH(H1462,$AC$6:$CO$6,0)))</f>
        <v/>
      </c>
      <c r="L1462" s="1" t="str">
        <f>IF(ISBLANK(J1462),H1462,J1462)</f>
        <v/>
      </c>
      <c r="M1462" s="1" t="str">
        <f>IF(ISBLANK(K1462),I1462,K1462)</f>
        <v/>
      </c>
    </row>
    <row r="1463" spans="2:13" x14ac:dyDescent="0.2">
      <c r="B1463" s="1" t="str">
        <f>IF(ISBLANK(N1463),"",YEAR(O1463))</f>
        <v/>
      </c>
      <c r="C1463" s="12">
        <f>IF(ISBLANK(M1463),"",MONTH(O1463))</f>
        <v>1</v>
      </c>
      <c r="D1463" s="1" t="str">
        <f>IF(ISBLANK(N1463),"",WEEKNUM(O1463))</f>
        <v/>
      </c>
      <c r="E1463" s="1" t="str">
        <f>S1463&amp;R1463</f>
        <v/>
      </c>
      <c r="H1463" s="1" t="str">
        <f>IF(ISBLANK(N1463),"",IF(SUM(AC1463:CO1463)=0,"other",INDEX(AC$6:CO$6,MATCH(1,AC1463:CO1463,0))))</f>
        <v/>
      </c>
      <c r="I1463" s="1" t="str" cm="1">
        <f t="array" ref="I1463">IF(ISBLANK(N1463),"",INDEX($AC$7:$CO$7,,MATCH(H1463,$AC$6:$CO$6,0)))</f>
        <v/>
      </c>
      <c r="L1463" s="1" t="str">
        <f>IF(ISBLANK(J1463),H1463,J1463)</f>
        <v/>
      </c>
      <c r="M1463" s="1" t="str">
        <f>IF(ISBLANK(K1463),I1463,K1463)</f>
        <v/>
      </c>
    </row>
    <row r="1464" spans="2:13" x14ac:dyDescent="0.2">
      <c r="B1464" s="1" t="str">
        <f>IF(ISBLANK(N1464),"",YEAR(O1464))</f>
        <v/>
      </c>
      <c r="C1464" s="12">
        <f>IF(ISBLANK(M1464),"",MONTH(O1464))</f>
        <v>1</v>
      </c>
      <c r="D1464" s="1" t="str">
        <f>IF(ISBLANK(N1464),"",WEEKNUM(O1464))</f>
        <v/>
      </c>
      <c r="E1464" s="1" t="str">
        <f>S1464&amp;R1464</f>
        <v/>
      </c>
      <c r="H1464" s="1" t="str">
        <f>IF(ISBLANK(N1464),"",IF(SUM(AC1464:CO1464)=0,"other",INDEX(AC$6:CO$6,MATCH(1,AC1464:CO1464,0))))</f>
        <v/>
      </c>
      <c r="I1464" s="1" t="str" cm="1">
        <f t="array" ref="I1464">IF(ISBLANK(N1464),"",INDEX($AC$7:$CO$7,,MATCH(H1464,$AC$6:$CO$6,0)))</f>
        <v/>
      </c>
      <c r="L1464" s="1" t="str">
        <f>IF(ISBLANK(J1464),H1464,J1464)</f>
        <v/>
      </c>
      <c r="M1464" s="1" t="str">
        <f>IF(ISBLANK(K1464),I1464,K1464)</f>
        <v/>
      </c>
    </row>
    <row r="1465" spans="2:13" x14ac:dyDescent="0.2">
      <c r="B1465" s="1" t="str">
        <f>IF(ISBLANK(N1465),"",YEAR(O1465))</f>
        <v/>
      </c>
      <c r="C1465" s="12">
        <f>IF(ISBLANK(M1465),"",MONTH(O1465))</f>
        <v>1</v>
      </c>
      <c r="D1465" s="1" t="str">
        <f>IF(ISBLANK(N1465),"",WEEKNUM(O1465))</f>
        <v/>
      </c>
      <c r="E1465" s="1" t="str">
        <f>S1465&amp;R1465</f>
        <v/>
      </c>
      <c r="H1465" s="1" t="str">
        <f>IF(ISBLANK(N1465),"",IF(SUM(AC1465:CO1465)=0,"other",INDEX(AC$6:CO$6,MATCH(1,AC1465:CO1465,0))))</f>
        <v/>
      </c>
      <c r="I1465" s="1" t="str" cm="1">
        <f t="array" ref="I1465">IF(ISBLANK(N1465),"",INDEX($AC$7:$CO$7,,MATCH(H1465,$AC$6:$CO$6,0)))</f>
        <v/>
      </c>
      <c r="L1465" s="1" t="str">
        <f>IF(ISBLANK(J1465),H1465,J1465)</f>
        <v/>
      </c>
      <c r="M1465" s="1" t="str">
        <f>IF(ISBLANK(K1465),I1465,K1465)</f>
        <v/>
      </c>
    </row>
    <row r="1466" spans="2:13" x14ac:dyDescent="0.2">
      <c r="B1466" s="1" t="str">
        <f>IF(ISBLANK(N1466),"",YEAR(O1466))</f>
        <v/>
      </c>
      <c r="C1466" s="12">
        <f>IF(ISBLANK(M1466),"",MONTH(O1466))</f>
        <v>1</v>
      </c>
      <c r="D1466" s="1" t="str">
        <f>IF(ISBLANK(N1466),"",WEEKNUM(O1466))</f>
        <v/>
      </c>
      <c r="E1466" s="1" t="str">
        <f>S1466&amp;R1466</f>
        <v/>
      </c>
      <c r="H1466" s="1" t="str">
        <f>IF(ISBLANK(N1466),"",IF(SUM(AC1466:CO1466)=0,"other",INDEX(AC$6:CO$6,MATCH(1,AC1466:CO1466,0))))</f>
        <v/>
      </c>
      <c r="I1466" s="1" t="str" cm="1">
        <f t="array" ref="I1466">IF(ISBLANK(N1466),"",INDEX($AC$7:$CO$7,,MATCH(H1466,$AC$6:$CO$6,0)))</f>
        <v/>
      </c>
      <c r="L1466" s="1" t="str">
        <f>IF(ISBLANK(J1466),H1466,J1466)</f>
        <v/>
      </c>
      <c r="M1466" s="1" t="str">
        <f>IF(ISBLANK(K1466),I1466,K1466)</f>
        <v/>
      </c>
    </row>
    <row r="1467" spans="2:13" x14ac:dyDescent="0.2">
      <c r="B1467" s="1" t="str">
        <f>IF(ISBLANK(N1467),"",YEAR(O1467))</f>
        <v/>
      </c>
      <c r="C1467" s="12">
        <f>IF(ISBLANK(M1467),"",MONTH(O1467))</f>
        <v>1</v>
      </c>
      <c r="D1467" s="1" t="str">
        <f>IF(ISBLANK(N1467),"",WEEKNUM(O1467))</f>
        <v/>
      </c>
      <c r="E1467" s="1" t="str">
        <f>S1467&amp;R1467</f>
        <v/>
      </c>
      <c r="H1467" s="1" t="str">
        <f>IF(ISBLANK(N1467),"",IF(SUM(AC1467:CO1467)=0,"other",INDEX(AC$6:CO$6,MATCH(1,AC1467:CO1467,0))))</f>
        <v/>
      </c>
      <c r="I1467" s="1" t="str" cm="1">
        <f t="array" ref="I1467">IF(ISBLANK(N1467),"",INDEX($AC$7:$CO$7,,MATCH(H1467,$AC$6:$CO$6,0)))</f>
        <v/>
      </c>
      <c r="L1467" s="1" t="str">
        <f>IF(ISBLANK(J1467),H1467,J1467)</f>
        <v/>
      </c>
      <c r="M1467" s="1" t="str">
        <f>IF(ISBLANK(K1467),I1467,K1467)</f>
        <v/>
      </c>
    </row>
    <row r="1468" spans="2:13" x14ac:dyDescent="0.2">
      <c r="B1468" s="1" t="str">
        <f>IF(ISBLANK(N1468),"",YEAR(O1468))</f>
        <v/>
      </c>
      <c r="C1468" s="12">
        <f>IF(ISBLANK(M1468),"",MONTH(O1468))</f>
        <v>1</v>
      </c>
      <c r="D1468" s="1" t="str">
        <f>IF(ISBLANK(N1468),"",WEEKNUM(O1468))</f>
        <v/>
      </c>
      <c r="E1468" s="1" t="str">
        <f>S1468&amp;R1468</f>
        <v/>
      </c>
      <c r="H1468" s="1" t="str">
        <f>IF(ISBLANK(N1468),"",IF(SUM(AC1468:CO1468)=0,"other",INDEX(AC$6:CO$6,MATCH(1,AC1468:CO1468,0))))</f>
        <v/>
      </c>
      <c r="I1468" s="1" t="str" cm="1">
        <f t="array" ref="I1468">IF(ISBLANK(N1468),"",INDEX($AC$7:$CO$7,,MATCH(H1468,$AC$6:$CO$6,0)))</f>
        <v/>
      </c>
      <c r="L1468" s="1" t="str">
        <f>IF(ISBLANK(J1468),H1468,J1468)</f>
        <v/>
      </c>
      <c r="M1468" s="1" t="str">
        <f>IF(ISBLANK(K1468),I1468,K1468)</f>
        <v/>
      </c>
    </row>
    <row r="1469" spans="2:13" x14ac:dyDescent="0.2">
      <c r="B1469" s="1" t="str">
        <f>IF(ISBLANK(N1469),"",YEAR(O1469))</f>
        <v/>
      </c>
      <c r="C1469" s="12">
        <f>IF(ISBLANK(M1469),"",MONTH(O1469))</f>
        <v>1</v>
      </c>
      <c r="D1469" s="1" t="str">
        <f>IF(ISBLANK(N1469),"",WEEKNUM(O1469))</f>
        <v/>
      </c>
      <c r="E1469" s="1" t="str">
        <f>S1469&amp;R1469</f>
        <v/>
      </c>
      <c r="H1469" s="1" t="str">
        <f>IF(ISBLANK(N1469),"",IF(SUM(AC1469:CO1469)=0,"other",INDEX(AC$6:CO$6,MATCH(1,AC1469:CO1469,0))))</f>
        <v/>
      </c>
      <c r="I1469" s="1" t="str" cm="1">
        <f t="array" ref="I1469">IF(ISBLANK(N1469),"",INDEX($AC$7:$CO$7,,MATCH(H1469,$AC$6:$CO$6,0)))</f>
        <v/>
      </c>
      <c r="L1469" s="1" t="str">
        <f>IF(ISBLANK(J1469),H1469,J1469)</f>
        <v/>
      </c>
      <c r="M1469" s="1" t="str">
        <f>IF(ISBLANK(K1469),I1469,K1469)</f>
        <v/>
      </c>
    </row>
    <row r="1470" spans="2:13" x14ac:dyDescent="0.2">
      <c r="B1470" s="1" t="str">
        <f>IF(ISBLANK(N1470),"",YEAR(O1470))</f>
        <v/>
      </c>
      <c r="C1470" s="12">
        <f>IF(ISBLANK(M1470),"",MONTH(O1470))</f>
        <v>1</v>
      </c>
      <c r="D1470" s="1" t="str">
        <f>IF(ISBLANK(N1470),"",WEEKNUM(O1470))</f>
        <v/>
      </c>
      <c r="E1470" s="1" t="str">
        <f>S1470&amp;R1470</f>
        <v/>
      </c>
      <c r="H1470" s="1" t="str">
        <f>IF(ISBLANK(N1470),"",IF(SUM(AC1470:CO1470)=0,"other",INDEX(AC$6:CO$6,MATCH(1,AC1470:CO1470,0))))</f>
        <v/>
      </c>
      <c r="I1470" s="1" t="str" cm="1">
        <f t="array" ref="I1470">IF(ISBLANK(N1470),"",INDEX($AC$7:$CO$7,,MATCH(H1470,$AC$6:$CO$6,0)))</f>
        <v/>
      </c>
      <c r="L1470" s="1" t="str">
        <f>IF(ISBLANK(J1470),H1470,J1470)</f>
        <v/>
      </c>
      <c r="M1470" s="1" t="str">
        <f>IF(ISBLANK(K1470),I1470,K1470)</f>
        <v/>
      </c>
    </row>
    <row r="1471" spans="2:13" x14ac:dyDescent="0.2">
      <c r="B1471" s="1" t="str">
        <f>IF(ISBLANK(N1471),"",YEAR(O1471))</f>
        <v/>
      </c>
      <c r="C1471" s="12">
        <f>IF(ISBLANK(M1471),"",MONTH(O1471))</f>
        <v>1</v>
      </c>
      <c r="D1471" s="1" t="str">
        <f>IF(ISBLANK(N1471),"",WEEKNUM(O1471))</f>
        <v/>
      </c>
      <c r="E1471" s="1" t="str">
        <f>S1471&amp;R1471</f>
        <v/>
      </c>
      <c r="H1471" s="1" t="str">
        <f>IF(ISBLANK(N1471),"",IF(SUM(AC1471:CO1471)=0,"other",INDEX(AC$6:CO$6,MATCH(1,AC1471:CO1471,0))))</f>
        <v/>
      </c>
      <c r="I1471" s="1" t="str" cm="1">
        <f t="array" ref="I1471">IF(ISBLANK(N1471),"",INDEX($AC$7:$CO$7,,MATCH(H1471,$AC$6:$CO$6,0)))</f>
        <v/>
      </c>
      <c r="L1471" s="1" t="str">
        <f>IF(ISBLANK(J1471),H1471,J1471)</f>
        <v/>
      </c>
      <c r="M1471" s="1" t="str">
        <f>IF(ISBLANK(K1471),I1471,K1471)</f>
        <v/>
      </c>
    </row>
    <row r="1472" spans="2:13" x14ac:dyDescent="0.2">
      <c r="B1472" s="1" t="str">
        <f>IF(ISBLANK(N1472),"",YEAR(O1472))</f>
        <v/>
      </c>
      <c r="C1472" s="12">
        <f>IF(ISBLANK(M1472),"",MONTH(O1472))</f>
        <v>1</v>
      </c>
      <c r="D1472" s="1" t="str">
        <f>IF(ISBLANK(N1472),"",WEEKNUM(O1472))</f>
        <v/>
      </c>
      <c r="E1472" s="1" t="str">
        <f>S1472&amp;R1472</f>
        <v/>
      </c>
      <c r="H1472" s="1" t="str">
        <f>IF(ISBLANK(N1472),"",IF(SUM(AC1472:CO1472)=0,"other",INDEX(AC$6:CO$6,MATCH(1,AC1472:CO1472,0))))</f>
        <v/>
      </c>
      <c r="I1472" s="1" t="str" cm="1">
        <f t="array" ref="I1472">IF(ISBLANK(N1472),"",INDEX($AC$7:$CO$7,,MATCH(H1472,$AC$6:$CO$6,0)))</f>
        <v/>
      </c>
      <c r="L1472" s="1" t="str">
        <f>IF(ISBLANK(J1472),H1472,J1472)</f>
        <v/>
      </c>
      <c r="M1472" s="1" t="str">
        <f>IF(ISBLANK(K1472),I1472,K1472)</f>
        <v/>
      </c>
    </row>
    <row r="1473" spans="2:13" x14ac:dyDescent="0.2">
      <c r="B1473" s="1" t="str">
        <f>IF(ISBLANK(N1473),"",YEAR(O1473))</f>
        <v/>
      </c>
      <c r="C1473" s="12">
        <f>IF(ISBLANK(M1473),"",MONTH(O1473))</f>
        <v>1</v>
      </c>
      <c r="D1473" s="1" t="str">
        <f>IF(ISBLANK(N1473),"",WEEKNUM(O1473))</f>
        <v/>
      </c>
      <c r="E1473" s="1" t="str">
        <f>S1473&amp;R1473</f>
        <v/>
      </c>
      <c r="H1473" s="1" t="str">
        <f>IF(ISBLANK(N1473),"",IF(SUM(AC1473:CO1473)=0,"other",INDEX(AC$6:CO$6,MATCH(1,AC1473:CO1473,0))))</f>
        <v/>
      </c>
      <c r="I1473" s="1" t="str" cm="1">
        <f t="array" ref="I1473">IF(ISBLANK(N1473),"",INDEX($AC$7:$CO$7,,MATCH(H1473,$AC$6:$CO$6,0)))</f>
        <v/>
      </c>
      <c r="L1473" s="1" t="str">
        <f>IF(ISBLANK(J1473),H1473,J1473)</f>
        <v/>
      </c>
      <c r="M1473" s="1" t="str">
        <f>IF(ISBLANK(K1473),I1473,K1473)</f>
        <v/>
      </c>
    </row>
    <row r="1474" spans="2:13" x14ac:dyDescent="0.2">
      <c r="B1474" s="1" t="str">
        <f>IF(ISBLANK(N1474),"",YEAR(O1474))</f>
        <v/>
      </c>
      <c r="C1474" s="12">
        <f>IF(ISBLANK(M1474),"",MONTH(O1474))</f>
        <v>1</v>
      </c>
      <c r="D1474" s="1" t="str">
        <f>IF(ISBLANK(N1474),"",WEEKNUM(O1474))</f>
        <v/>
      </c>
      <c r="E1474" s="1" t="str">
        <f>S1474&amp;R1474</f>
        <v/>
      </c>
      <c r="H1474" s="1" t="str">
        <f>IF(ISBLANK(N1474),"",IF(SUM(AC1474:CO1474)=0,"other",INDEX(AC$6:CO$6,MATCH(1,AC1474:CO1474,0))))</f>
        <v/>
      </c>
      <c r="I1474" s="1" t="str" cm="1">
        <f t="array" ref="I1474">IF(ISBLANK(N1474),"",INDEX($AC$7:$CO$7,,MATCH(H1474,$AC$6:$CO$6,0)))</f>
        <v/>
      </c>
      <c r="L1474" s="1" t="str">
        <f>IF(ISBLANK(J1474),H1474,J1474)</f>
        <v/>
      </c>
      <c r="M1474" s="1" t="str">
        <f>IF(ISBLANK(K1474),I1474,K1474)</f>
        <v/>
      </c>
    </row>
    <row r="1475" spans="2:13" x14ac:dyDescent="0.2">
      <c r="B1475" s="1" t="str">
        <f>IF(ISBLANK(N1475),"",YEAR(O1475))</f>
        <v/>
      </c>
      <c r="C1475" s="12">
        <f>IF(ISBLANK(M1475),"",MONTH(O1475))</f>
        <v>1</v>
      </c>
      <c r="D1475" s="1" t="str">
        <f>IF(ISBLANK(N1475),"",WEEKNUM(O1475))</f>
        <v/>
      </c>
      <c r="E1475" s="1" t="str">
        <f>S1475&amp;R1475</f>
        <v/>
      </c>
      <c r="H1475" s="1" t="str">
        <f>IF(ISBLANK(N1475),"",IF(SUM(AC1475:CO1475)=0,"other",INDEX(AC$6:CO$6,MATCH(1,AC1475:CO1475,0))))</f>
        <v/>
      </c>
      <c r="I1475" s="1" t="str" cm="1">
        <f t="array" ref="I1475">IF(ISBLANK(N1475),"",INDEX($AC$7:$CO$7,,MATCH(H1475,$AC$6:$CO$6,0)))</f>
        <v/>
      </c>
      <c r="L1475" s="1" t="str">
        <f>IF(ISBLANK(J1475),H1475,J1475)</f>
        <v/>
      </c>
      <c r="M1475" s="1" t="str">
        <f>IF(ISBLANK(K1475),I1475,K1475)</f>
        <v/>
      </c>
    </row>
    <row r="1476" spans="2:13" x14ac:dyDescent="0.2">
      <c r="B1476" s="1" t="str">
        <f>IF(ISBLANK(N1476),"",YEAR(O1476))</f>
        <v/>
      </c>
      <c r="C1476" s="12">
        <f>IF(ISBLANK(M1476),"",MONTH(O1476))</f>
        <v>1</v>
      </c>
      <c r="D1476" s="1" t="str">
        <f>IF(ISBLANK(N1476),"",WEEKNUM(O1476))</f>
        <v/>
      </c>
      <c r="E1476" s="1" t="str">
        <f>S1476&amp;R1476</f>
        <v/>
      </c>
      <c r="H1476" s="1" t="str">
        <f>IF(ISBLANK(N1476),"",IF(SUM(AC1476:CO1476)=0,"other",INDEX(AC$6:CO$6,MATCH(1,AC1476:CO1476,0))))</f>
        <v/>
      </c>
      <c r="I1476" s="1" t="str" cm="1">
        <f t="array" ref="I1476">IF(ISBLANK(N1476),"",INDEX($AC$7:$CO$7,,MATCH(H1476,$AC$6:$CO$6,0)))</f>
        <v/>
      </c>
      <c r="L1476" s="1" t="str">
        <f>IF(ISBLANK(J1476),H1476,J1476)</f>
        <v/>
      </c>
      <c r="M1476" s="1" t="str">
        <f>IF(ISBLANK(K1476),I1476,K1476)</f>
        <v/>
      </c>
    </row>
    <row r="1477" spans="2:13" x14ac:dyDescent="0.2">
      <c r="B1477" s="1" t="str">
        <f>IF(ISBLANK(N1477),"",YEAR(O1477))</f>
        <v/>
      </c>
      <c r="C1477" s="12">
        <f>IF(ISBLANK(M1477),"",MONTH(O1477))</f>
        <v>1</v>
      </c>
      <c r="D1477" s="1" t="str">
        <f>IF(ISBLANK(N1477),"",WEEKNUM(O1477))</f>
        <v/>
      </c>
      <c r="E1477" s="1" t="str">
        <f>S1477&amp;R1477</f>
        <v/>
      </c>
      <c r="H1477" s="1" t="str">
        <f>IF(ISBLANK(N1477),"",IF(SUM(AC1477:CO1477)=0,"other",INDEX(AC$6:CO$6,MATCH(1,AC1477:CO1477,0))))</f>
        <v/>
      </c>
      <c r="I1477" s="1" t="str" cm="1">
        <f t="array" ref="I1477">IF(ISBLANK(N1477),"",INDEX($AC$7:$CO$7,,MATCH(H1477,$AC$6:$CO$6,0)))</f>
        <v/>
      </c>
      <c r="L1477" s="1" t="str">
        <f>IF(ISBLANK(J1477),H1477,J1477)</f>
        <v/>
      </c>
      <c r="M1477" s="1" t="str">
        <f>IF(ISBLANK(K1477),I1477,K1477)</f>
        <v/>
      </c>
    </row>
    <row r="1478" spans="2:13" x14ac:dyDescent="0.2">
      <c r="B1478" s="1" t="str">
        <f>IF(ISBLANK(N1478),"",YEAR(O1478))</f>
        <v/>
      </c>
      <c r="C1478" s="12">
        <f>IF(ISBLANK(M1478),"",MONTH(O1478))</f>
        <v>1</v>
      </c>
      <c r="D1478" s="1" t="str">
        <f>IF(ISBLANK(N1478),"",WEEKNUM(O1478))</f>
        <v/>
      </c>
      <c r="E1478" s="1" t="str">
        <f>S1478&amp;R1478</f>
        <v/>
      </c>
      <c r="H1478" s="1" t="str">
        <f>IF(ISBLANK(N1478),"",IF(SUM(AC1478:CO1478)=0,"other",INDEX(AC$6:CO$6,MATCH(1,AC1478:CO1478,0))))</f>
        <v/>
      </c>
      <c r="I1478" s="1" t="str" cm="1">
        <f t="array" ref="I1478">IF(ISBLANK(N1478),"",INDEX($AC$7:$CO$7,,MATCH(H1478,$AC$6:$CO$6,0)))</f>
        <v/>
      </c>
      <c r="L1478" s="1" t="str">
        <f>IF(ISBLANK(J1478),H1478,J1478)</f>
        <v/>
      </c>
      <c r="M1478" s="1" t="str">
        <f>IF(ISBLANK(K1478),I1478,K1478)</f>
        <v/>
      </c>
    </row>
    <row r="1479" spans="2:13" x14ac:dyDescent="0.2">
      <c r="B1479" s="1" t="str">
        <f>IF(ISBLANK(N1479),"",YEAR(O1479))</f>
        <v/>
      </c>
      <c r="C1479" s="12">
        <f>IF(ISBLANK(M1479),"",MONTH(O1479))</f>
        <v>1</v>
      </c>
      <c r="D1479" s="1" t="str">
        <f>IF(ISBLANK(N1479),"",WEEKNUM(O1479))</f>
        <v/>
      </c>
      <c r="E1479" s="1" t="str">
        <f>S1479&amp;R1479</f>
        <v/>
      </c>
      <c r="H1479" s="1" t="str">
        <f>IF(ISBLANK(N1479),"",IF(SUM(AC1479:CO1479)=0,"other",INDEX(AC$6:CO$6,MATCH(1,AC1479:CO1479,0))))</f>
        <v/>
      </c>
      <c r="I1479" s="1" t="str" cm="1">
        <f t="array" ref="I1479">IF(ISBLANK(N1479),"",INDEX($AC$7:$CO$7,,MATCH(H1479,$AC$6:$CO$6,0)))</f>
        <v/>
      </c>
      <c r="L1479" s="1" t="str">
        <f>IF(ISBLANK(J1479),H1479,J1479)</f>
        <v/>
      </c>
      <c r="M1479" s="1" t="str">
        <f>IF(ISBLANK(K1479),I1479,K1479)</f>
        <v/>
      </c>
    </row>
    <row r="1480" spans="2:13" x14ac:dyDescent="0.2">
      <c r="B1480" s="1" t="str">
        <f>IF(ISBLANK(N1480),"",YEAR(O1480))</f>
        <v/>
      </c>
      <c r="C1480" s="12">
        <f>IF(ISBLANK(M1480),"",MONTH(O1480))</f>
        <v>1</v>
      </c>
      <c r="D1480" s="1" t="str">
        <f>IF(ISBLANK(N1480),"",WEEKNUM(O1480))</f>
        <v/>
      </c>
      <c r="E1480" s="1" t="str">
        <f>S1480&amp;R1480</f>
        <v/>
      </c>
      <c r="H1480" s="1" t="str">
        <f>IF(ISBLANK(N1480),"",IF(SUM(AC1480:CO1480)=0,"other",INDEX(AC$6:CO$6,MATCH(1,AC1480:CO1480,0))))</f>
        <v/>
      </c>
      <c r="I1480" s="1" t="str" cm="1">
        <f t="array" ref="I1480">IF(ISBLANK(N1480),"",INDEX($AC$7:$CO$7,,MATCH(H1480,$AC$6:$CO$6,0)))</f>
        <v/>
      </c>
      <c r="L1480" s="1" t="str">
        <f>IF(ISBLANK(J1480),H1480,J1480)</f>
        <v/>
      </c>
      <c r="M1480" s="1" t="str">
        <f>IF(ISBLANK(K1480),I1480,K1480)</f>
        <v/>
      </c>
    </row>
    <row r="1481" spans="2:13" x14ac:dyDescent="0.2">
      <c r="B1481" s="1" t="str">
        <f>IF(ISBLANK(N1481),"",YEAR(O1481))</f>
        <v/>
      </c>
      <c r="C1481" s="12">
        <f>IF(ISBLANK(M1481),"",MONTH(O1481))</f>
        <v>1</v>
      </c>
      <c r="D1481" s="1" t="str">
        <f>IF(ISBLANK(N1481),"",WEEKNUM(O1481))</f>
        <v/>
      </c>
      <c r="E1481" s="1" t="str">
        <f>S1481&amp;R1481</f>
        <v/>
      </c>
      <c r="H1481" s="1" t="str">
        <f>IF(ISBLANK(N1481),"",IF(SUM(AC1481:CO1481)=0,"other",INDEX(AC$6:CO$6,MATCH(1,AC1481:CO1481,0))))</f>
        <v/>
      </c>
      <c r="I1481" s="1" t="str" cm="1">
        <f t="array" ref="I1481">IF(ISBLANK(N1481),"",INDEX($AC$7:$CO$7,,MATCH(H1481,$AC$6:$CO$6,0)))</f>
        <v/>
      </c>
      <c r="L1481" s="1" t="str">
        <f>IF(ISBLANK(J1481),H1481,J1481)</f>
        <v/>
      </c>
      <c r="M1481" s="1" t="str">
        <f>IF(ISBLANK(K1481),I1481,K1481)</f>
        <v/>
      </c>
    </row>
    <row r="1482" spans="2:13" x14ac:dyDescent="0.2">
      <c r="B1482" s="1" t="str">
        <f>IF(ISBLANK(N1482),"",YEAR(O1482))</f>
        <v/>
      </c>
      <c r="C1482" s="12">
        <f>IF(ISBLANK(M1482),"",MONTH(O1482))</f>
        <v>1</v>
      </c>
      <c r="D1482" s="1" t="str">
        <f>IF(ISBLANK(N1482),"",WEEKNUM(O1482))</f>
        <v/>
      </c>
      <c r="E1482" s="1" t="str">
        <f>S1482&amp;R1482</f>
        <v/>
      </c>
      <c r="H1482" s="1" t="str">
        <f>IF(ISBLANK(N1482),"",IF(SUM(AC1482:CO1482)=0,"other",INDEX(AC$6:CO$6,MATCH(1,AC1482:CO1482,0))))</f>
        <v/>
      </c>
      <c r="I1482" s="1" t="str" cm="1">
        <f t="array" ref="I1482">IF(ISBLANK(N1482),"",INDEX($AC$7:$CO$7,,MATCH(H1482,$AC$6:$CO$6,0)))</f>
        <v/>
      </c>
      <c r="L1482" s="1" t="str">
        <f>IF(ISBLANK(J1482),H1482,J1482)</f>
        <v/>
      </c>
      <c r="M1482" s="1" t="str">
        <f>IF(ISBLANK(K1482),I1482,K1482)</f>
        <v/>
      </c>
    </row>
    <row r="1483" spans="2:13" x14ac:dyDescent="0.2">
      <c r="B1483" s="1" t="str">
        <f>IF(ISBLANK(N1483),"",YEAR(O1483))</f>
        <v/>
      </c>
      <c r="C1483" s="12">
        <f>IF(ISBLANK(M1483),"",MONTH(O1483))</f>
        <v>1</v>
      </c>
      <c r="D1483" s="1" t="str">
        <f>IF(ISBLANK(N1483),"",WEEKNUM(O1483))</f>
        <v/>
      </c>
      <c r="E1483" s="1" t="str">
        <f>S1483&amp;R1483</f>
        <v/>
      </c>
      <c r="H1483" s="1" t="str">
        <f>IF(ISBLANK(N1483),"",IF(SUM(AC1483:CO1483)=0,"other",INDEX(AC$6:CO$6,MATCH(1,AC1483:CO1483,0))))</f>
        <v/>
      </c>
      <c r="I1483" s="1" t="str" cm="1">
        <f t="array" ref="I1483">IF(ISBLANK(N1483),"",INDEX($AC$7:$CO$7,,MATCH(H1483,$AC$6:$CO$6,0)))</f>
        <v/>
      </c>
      <c r="L1483" s="1" t="str">
        <f>IF(ISBLANK(J1483),H1483,J1483)</f>
        <v/>
      </c>
      <c r="M1483" s="1" t="str">
        <f>IF(ISBLANK(K1483),I1483,K1483)</f>
        <v/>
      </c>
    </row>
    <row r="1484" spans="2:13" x14ac:dyDescent="0.2">
      <c r="B1484" s="1" t="str">
        <f>IF(ISBLANK(N1484),"",YEAR(O1484))</f>
        <v/>
      </c>
      <c r="C1484" s="12">
        <f>IF(ISBLANK(M1484),"",MONTH(O1484))</f>
        <v>1</v>
      </c>
      <c r="D1484" s="1" t="str">
        <f>IF(ISBLANK(N1484),"",WEEKNUM(O1484))</f>
        <v/>
      </c>
      <c r="E1484" s="1" t="str">
        <f>S1484&amp;R1484</f>
        <v/>
      </c>
      <c r="H1484" s="1" t="str">
        <f>IF(ISBLANK(N1484),"",IF(SUM(AC1484:CO1484)=0,"other",INDEX(AC$6:CO$6,MATCH(1,AC1484:CO1484,0))))</f>
        <v/>
      </c>
      <c r="I1484" s="1" t="str" cm="1">
        <f t="array" ref="I1484">IF(ISBLANK(N1484),"",INDEX($AC$7:$CO$7,,MATCH(H1484,$AC$6:$CO$6,0)))</f>
        <v/>
      </c>
      <c r="L1484" s="1" t="str">
        <f>IF(ISBLANK(J1484),H1484,J1484)</f>
        <v/>
      </c>
      <c r="M1484" s="1" t="str">
        <f>IF(ISBLANK(K1484),I1484,K1484)</f>
        <v/>
      </c>
    </row>
    <row r="1485" spans="2:13" x14ac:dyDescent="0.2">
      <c r="B1485" s="1" t="str">
        <f>IF(ISBLANK(N1485),"",YEAR(O1485))</f>
        <v/>
      </c>
      <c r="C1485" s="12">
        <f>IF(ISBLANK(M1485),"",MONTH(O1485))</f>
        <v>1</v>
      </c>
      <c r="D1485" s="1" t="str">
        <f>IF(ISBLANK(N1485),"",WEEKNUM(O1485))</f>
        <v/>
      </c>
      <c r="E1485" s="1" t="str">
        <f>S1485&amp;R1485</f>
        <v/>
      </c>
      <c r="H1485" s="1" t="str">
        <f>IF(ISBLANK(N1485),"",IF(SUM(AC1485:CO1485)=0,"other",INDEX(AC$6:CO$6,MATCH(1,AC1485:CO1485,0))))</f>
        <v/>
      </c>
      <c r="I1485" s="1" t="str" cm="1">
        <f t="array" ref="I1485">IF(ISBLANK(N1485),"",INDEX($AC$7:$CO$7,,MATCH(H1485,$AC$6:$CO$6,0)))</f>
        <v/>
      </c>
      <c r="L1485" s="1" t="str">
        <f>IF(ISBLANK(J1485),H1485,J1485)</f>
        <v/>
      </c>
      <c r="M1485" s="1" t="str">
        <f>IF(ISBLANK(K1485),I1485,K1485)</f>
        <v/>
      </c>
    </row>
    <row r="1486" spans="2:13" x14ac:dyDescent="0.2">
      <c r="B1486" s="1" t="str">
        <f>IF(ISBLANK(N1486),"",YEAR(O1486))</f>
        <v/>
      </c>
      <c r="C1486" s="12">
        <f>IF(ISBLANK(M1486),"",MONTH(O1486))</f>
        <v>1</v>
      </c>
      <c r="D1486" s="1" t="str">
        <f>IF(ISBLANK(N1486),"",WEEKNUM(O1486))</f>
        <v/>
      </c>
      <c r="E1486" s="1" t="str">
        <f>S1486&amp;R1486</f>
        <v/>
      </c>
      <c r="H1486" s="1" t="str">
        <f>IF(ISBLANK(N1486),"",IF(SUM(AC1486:CO1486)=0,"other",INDEX(AC$6:CO$6,MATCH(1,AC1486:CO1486,0))))</f>
        <v/>
      </c>
      <c r="I1486" s="1" t="str" cm="1">
        <f t="array" ref="I1486">IF(ISBLANK(N1486),"",INDEX($AC$7:$CO$7,,MATCH(H1486,$AC$6:$CO$6,0)))</f>
        <v/>
      </c>
      <c r="L1486" s="1" t="str">
        <f>IF(ISBLANK(J1486),H1486,J1486)</f>
        <v/>
      </c>
      <c r="M1486" s="1" t="str">
        <f>IF(ISBLANK(K1486),I1486,K1486)</f>
        <v/>
      </c>
    </row>
    <row r="1487" spans="2:13" x14ac:dyDescent="0.2">
      <c r="B1487" s="1" t="str">
        <f>IF(ISBLANK(N1487),"",YEAR(O1487))</f>
        <v/>
      </c>
      <c r="C1487" s="12">
        <f>IF(ISBLANK(M1487),"",MONTH(O1487))</f>
        <v>1</v>
      </c>
      <c r="D1487" s="1" t="str">
        <f>IF(ISBLANK(N1487),"",WEEKNUM(O1487))</f>
        <v/>
      </c>
      <c r="E1487" s="1" t="str">
        <f>S1487&amp;R1487</f>
        <v/>
      </c>
      <c r="H1487" s="1" t="str">
        <f>IF(ISBLANK(N1487),"",IF(SUM(AC1487:CO1487)=0,"other",INDEX(AC$6:CO$6,MATCH(1,AC1487:CO1487,0))))</f>
        <v/>
      </c>
      <c r="I1487" s="1" t="str" cm="1">
        <f t="array" ref="I1487">IF(ISBLANK(N1487),"",INDEX($AC$7:$CO$7,,MATCH(H1487,$AC$6:$CO$6,0)))</f>
        <v/>
      </c>
      <c r="L1487" s="1" t="str">
        <f>IF(ISBLANK(J1487),H1487,J1487)</f>
        <v/>
      </c>
      <c r="M1487" s="1" t="str">
        <f>IF(ISBLANK(K1487),I1487,K1487)</f>
        <v/>
      </c>
    </row>
    <row r="1488" spans="2:13" x14ac:dyDescent="0.2">
      <c r="B1488" s="1" t="str">
        <f>IF(ISBLANK(N1488),"",YEAR(O1488))</f>
        <v/>
      </c>
      <c r="C1488" s="12">
        <f>IF(ISBLANK(M1488),"",MONTH(O1488))</f>
        <v>1</v>
      </c>
      <c r="D1488" s="1" t="str">
        <f>IF(ISBLANK(N1488),"",WEEKNUM(O1488))</f>
        <v/>
      </c>
      <c r="E1488" s="1" t="str">
        <f>S1488&amp;R1488</f>
        <v/>
      </c>
      <c r="H1488" s="1" t="str">
        <f>IF(ISBLANK(N1488),"",IF(SUM(AC1488:CO1488)=0,"other",INDEX(AC$6:CO$6,MATCH(1,AC1488:CO1488,0))))</f>
        <v/>
      </c>
      <c r="I1488" s="1" t="str" cm="1">
        <f t="array" ref="I1488">IF(ISBLANK(N1488),"",INDEX($AC$7:$CO$7,,MATCH(H1488,$AC$6:$CO$6,0)))</f>
        <v/>
      </c>
      <c r="L1488" s="1" t="str">
        <f>IF(ISBLANK(J1488),H1488,J1488)</f>
        <v/>
      </c>
      <c r="M1488" s="1" t="str">
        <f>IF(ISBLANK(K1488),I1488,K1488)</f>
        <v/>
      </c>
    </row>
    <row r="1489" spans="2:13" x14ac:dyDescent="0.2">
      <c r="B1489" s="1" t="str">
        <f>IF(ISBLANK(N1489),"",YEAR(O1489))</f>
        <v/>
      </c>
      <c r="C1489" s="12">
        <f>IF(ISBLANK(M1489),"",MONTH(O1489))</f>
        <v>1</v>
      </c>
      <c r="D1489" s="1" t="str">
        <f>IF(ISBLANK(N1489),"",WEEKNUM(O1489))</f>
        <v/>
      </c>
      <c r="E1489" s="1" t="str">
        <f>S1489&amp;R1489</f>
        <v/>
      </c>
      <c r="H1489" s="1" t="str">
        <f>IF(ISBLANK(N1489),"",IF(SUM(AC1489:CO1489)=0,"other",INDEX(AC$6:CO$6,MATCH(1,AC1489:CO1489,0))))</f>
        <v/>
      </c>
      <c r="I1489" s="1" t="str" cm="1">
        <f t="array" ref="I1489">IF(ISBLANK(N1489),"",INDEX($AC$7:$CO$7,,MATCH(H1489,$AC$6:$CO$6,0)))</f>
        <v/>
      </c>
      <c r="L1489" s="1" t="str">
        <f>IF(ISBLANK(J1489),H1489,J1489)</f>
        <v/>
      </c>
      <c r="M1489" s="1" t="str">
        <f>IF(ISBLANK(K1489),I1489,K1489)</f>
        <v/>
      </c>
    </row>
    <row r="1490" spans="2:13" x14ac:dyDescent="0.2">
      <c r="B1490" s="1" t="str">
        <f>IF(ISBLANK(N1490),"",YEAR(O1490))</f>
        <v/>
      </c>
      <c r="C1490" s="12">
        <f>IF(ISBLANK(M1490),"",MONTH(O1490))</f>
        <v>1</v>
      </c>
      <c r="D1490" s="1" t="str">
        <f>IF(ISBLANK(N1490),"",WEEKNUM(O1490))</f>
        <v/>
      </c>
      <c r="E1490" s="1" t="str">
        <f>S1490&amp;R1490</f>
        <v/>
      </c>
      <c r="H1490" s="1" t="str">
        <f>IF(ISBLANK(N1490),"",IF(SUM(AC1490:CO1490)=0,"other",INDEX(AC$6:CO$6,MATCH(1,AC1490:CO1490,0))))</f>
        <v/>
      </c>
      <c r="I1490" s="1" t="str" cm="1">
        <f t="array" ref="I1490">IF(ISBLANK(N1490),"",INDEX($AC$7:$CO$7,,MATCH(H1490,$AC$6:$CO$6,0)))</f>
        <v/>
      </c>
      <c r="L1490" s="1" t="str">
        <f>IF(ISBLANK(J1490),H1490,J1490)</f>
        <v/>
      </c>
      <c r="M1490" s="1" t="str">
        <f>IF(ISBLANK(K1490),I1490,K1490)</f>
        <v/>
      </c>
    </row>
    <row r="1491" spans="2:13" x14ac:dyDescent="0.2">
      <c r="B1491" s="1" t="str">
        <f>IF(ISBLANK(N1491),"",YEAR(O1491))</f>
        <v/>
      </c>
      <c r="C1491" s="12">
        <f>IF(ISBLANK(M1491),"",MONTH(O1491))</f>
        <v>1</v>
      </c>
      <c r="D1491" s="1" t="str">
        <f>IF(ISBLANK(N1491),"",WEEKNUM(O1491))</f>
        <v/>
      </c>
      <c r="E1491" s="1" t="str">
        <f>S1491&amp;R1491</f>
        <v/>
      </c>
      <c r="H1491" s="1" t="str">
        <f>IF(ISBLANK(N1491),"",IF(SUM(AC1491:CO1491)=0,"other",INDEX(AC$6:CO$6,MATCH(1,AC1491:CO1491,0))))</f>
        <v/>
      </c>
      <c r="I1491" s="1" t="str" cm="1">
        <f t="array" ref="I1491">IF(ISBLANK(N1491),"",INDEX($AC$7:$CO$7,,MATCH(H1491,$AC$6:$CO$6,0)))</f>
        <v/>
      </c>
      <c r="L1491" s="1" t="str">
        <f>IF(ISBLANK(J1491),H1491,J1491)</f>
        <v/>
      </c>
      <c r="M1491" s="1" t="str">
        <f>IF(ISBLANK(K1491),I1491,K1491)</f>
        <v/>
      </c>
    </row>
    <row r="1492" spans="2:13" x14ac:dyDescent="0.2">
      <c r="B1492" s="1" t="str">
        <f>IF(ISBLANK(N1492),"",YEAR(O1492))</f>
        <v/>
      </c>
      <c r="C1492" s="12">
        <f>IF(ISBLANK(M1492),"",MONTH(O1492))</f>
        <v>1</v>
      </c>
      <c r="D1492" s="1" t="str">
        <f>IF(ISBLANK(N1492),"",WEEKNUM(O1492))</f>
        <v/>
      </c>
      <c r="E1492" s="1" t="str">
        <f>S1492&amp;R1492</f>
        <v/>
      </c>
      <c r="H1492" s="1" t="str">
        <f>IF(ISBLANK(N1492),"",IF(SUM(AC1492:CO1492)=0,"other",INDEX(AC$6:CO$6,MATCH(1,AC1492:CO1492,0))))</f>
        <v/>
      </c>
      <c r="I1492" s="1" t="str" cm="1">
        <f t="array" ref="I1492">IF(ISBLANK(N1492),"",INDEX($AC$7:$CO$7,,MATCH(H1492,$AC$6:$CO$6,0)))</f>
        <v/>
      </c>
      <c r="L1492" s="1" t="str">
        <f>IF(ISBLANK(J1492),H1492,J1492)</f>
        <v/>
      </c>
      <c r="M1492" s="1" t="str">
        <f>IF(ISBLANK(K1492),I1492,K1492)</f>
        <v/>
      </c>
    </row>
    <row r="1493" spans="2:13" x14ac:dyDescent="0.2">
      <c r="B1493" s="1" t="str">
        <f>IF(ISBLANK(N1493),"",YEAR(O1493))</f>
        <v/>
      </c>
      <c r="C1493" s="12">
        <f>IF(ISBLANK(M1493),"",MONTH(O1493))</f>
        <v>1</v>
      </c>
      <c r="D1493" s="1" t="str">
        <f>IF(ISBLANK(N1493),"",WEEKNUM(O1493))</f>
        <v/>
      </c>
      <c r="E1493" s="1" t="str">
        <f>S1493&amp;R1493</f>
        <v/>
      </c>
      <c r="H1493" s="1" t="str">
        <f>IF(ISBLANK(N1493),"",IF(SUM(AC1493:CO1493)=0,"other",INDEX(AC$6:CO$6,MATCH(1,AC1493:CO1493,0))))</f>
        <v/>
      </c>
      <c r="I1493" s="1" t="str" cm="1">
        <f t="array" ref="I1493">IF(ISBLANK(N1493),"",INDEX($AC$7:$CO$7,,MATCH(H1493,$AC$6:$CO$6,0)))</f>
        <v/>
      </c>
      <c r="L1493" s="1" t="str">
        <f>IF(ISBLANK(J1493),H1493,J1493)</f>
        <v/>
      </c>
      <c r="M1493" s="1" t="str">
        <f>IF(ISBLANK(K1493),I1493,K1493)</f>
        <v/>
      </c>
    </row>
    <row r="1494" spans="2:13" x14ac:dyDescent="0.2">
      <c r="B1494" s="1" t="str">
        <f>IF(ISBLANK(N1494),"",YEAR(O1494))</f>
        <v/>
      </c>
      <c r="C1494" s="12">
        <f>IF(ISBLANK(M1494),"",MONTH(O1494))</f>
        <v>1</v>
      </c>
      <c r="D1494" s="1" t="str">
        <f>IF(ISBLANK(N1494),"",WEEKNUM(O1494))</f>
        <v/>
      </c>
      <c r="E1494" s="1" t="str">
        <f>S1494&amp;R1494</f>
        <v/>
      </c>
      <c r="H1494" s="1" t="str">
        <f>IF(ISBLANK(N1494),"",IF(SUM(AC1494:CO1494)=0,"other",INDEX(AC$6:CO$6,MATCH(1,AC1494:CO1494,0))))</f>
        <v/>
      </c>
      <c r="I1494" s="1" t="str" cm="1">
        <f t="array" ref="I1494">IF(ISBLANK(N1494),"",INDEX($AC$7:$CO$7,,MATCH(H1494,$AC$6:$CO$6,0)))</f>
        <v/>
      </c>
      <c r="L1494" s="1" t="str">
        <f>IF(ISBLANK(J1494),H1494,J1494)</f>
        <v/>
      </c>
      <c r="M1494" s="1" t="str">
        <f>IF(ISBLANK(K1494),I1494,K1494)</f>
        <v/>
      </c>
    </row>
    <row r="1495" spans="2:13" x14ac:dyDescent="0.2">
      <c r="B1495" s="1" t="str">
        <f>IF(ISBLANK(N1495),"",YEAR(O1495))</f>
        <v/>
      </c>
      <c r="C1495" s="12">
        <f>IF(ISBLANK(M1495),"",MONTH(O1495))</f>
        <v>1</v>
      </c>
      <c r="D1495" s="1" t="str">
        <f>IF(ISBLANK(N1495),"",WEEKNUM(O1495))</f>
        <v/>
      </c>
      <c r="E1495" s="1" t="str">
        <f>S1495&amp;R1495</f>
        <v/>
      </c>
      <c r="H1495" s="1" t="str">
        <f>IF(ISBLANK(N1495),"",IF(SUM(AC1495:CO1495)=0,"other",INDEX(AC$6:CO$6,MATCH(1,AC1495:CO1495,0))))</f>
        <v/>
      </c>
      <c r="I1495" s="1" t="str" cm="1">
        <f t="array" ref="I1495">IF(ISBLANK(N1495),"",INDEX($AC$7:$CO$7,,MATCH(H1495,$AC$6:$CO$6,0)))</f>
        <v/>
      </c>
      <c r="L1495" s="1" t="str">
        <f>IF(ISBLANK(J1495),H1495,J1495)</f>
        <v/>
      </c>
      <c r="M1495" s="1" t="str">
        <f>IF(ISBLANK(K1495),I1495,K1495)</f>
        <v/>
      </c>
    </row>
    <row r="1496" spans="2:13" x14ac:dyDescent="0.2">
      <c r="B1496" s="1" t="str">
        <f>IF(ISBLANK(N1496),"",YEAR(O1496))</f>
        <v/>
      </c>
      <c r="C1496" s="12">
        <f>IF(ISBLANK(M1496),"",MONTH(O1496))</f>
        <v>1</v>
      </c>
      <c r="D1496" s="1" t="str">
        <f>IF(ISBLANK(N1496),"",WEEKNUM(O1496))</f>
        <v/>
      </c>
      <c r="E1496" s="1" t="str">
        <f>S1496&amp;R1496</f>
        <v/>
      </c>
      <c r="H1496" s="1" t="str">
        <f>IF(ISBLANK(N1496),"",IF(SUM(AC1496:CO1496)=0,"other",INDEX(AC$6:CO$6,MATCH(1,AC1496:CO1496,0))))</f>
        <v/>
      </c>
      <c r="I1496" s="1" t="str" cm="1">
        <f t="array" ref="I1496">IF(ISBLANK(N1496),"",INDEX($AC$7:$CO$7,,MATCH(H1496,$AC$6:$CO$6,0)))</f>
        <v/>
      </c>
      <c r="L1496" s="1" t="str">
        <f>IF(ISBLANK(J1496),H1496,J1496)</f>
        <v/>
      </c>
      <c r="M1496" s="1" t="str">
        <f>IF(ISBLANK(K1496),I1496,K1496)</f>
        <v/>
      </c>
    </row>
    <row r="1497" spans="2:13" x14ac:dyDescent="0.2">
      <c r="B1497" s="1" t="str">
        <f>IF(ISBLANK(N1497),"",YEAR(O1497))</f>
        <v/>
      </c>
      <c r="C1497" s="12">
        <f>IF(ISBLANK(M1497),"",MONTH(O1497))</f>
        <v>1</v>
      </c>
      <c r="D1497" s="1" t="str">
        <f>IF(ISBLANK(N1497),"",WEEKNUM(O1497))</f>
        <v/>
      </c>
      <c r="E1497" s="1" t="str">
        <f>S1497&amp;R1497</f>
        <v/>
      </c>
      <c r="H1497" s="1" t="str">
        <f>IF(ISBLANK(N1497),"",IF(SUM(AC1497:CO1497)=0,"other",INDEX(AC$6:CO$6,MATCH(1,AC1497:CO1497,0))))</f>
        <v/>
      </c>
      <c r="I1497" s="1" t="str" cm="1">
        <f t="array" ref="I1497">IF(ISBLANK(N1497),"",INDEX($AC$7:$CO$7,,MATCH(H1497,$AC$6:$CO$6,0)))</f>
        <v/>
      </c>
      <c r="L1497" s="1" t="str">
        <f>IF(ISBLANK(J1497),H1497,J1497)</f>
        <v/>
      </c>
      <c r="M1497" s="1" t="str">
        <f>IF(ISBLANK(K1497),I1497,K1497)</f>
        <v/>
      </c>
    </row>
    <row r="1498" spans="2:13" x14ac:dyDescent="0.2">
      <c r="B1498" s="1" t="str">
        <f>IF(ISBLANK(N1498),"",YEAR(O1498))</f>
        <v/>
      </c>
      <c r="C1498" s="12">
        <f>IF(ISBLANK(M1498),"",MONTH(O1498))</f>
        <v>1</v>
      </c>
      <c r="D1498" s="1" t="str">
        <f>IF(ISBLANK(N1498),"",WEEKNUM(O1498))</f>
        <v/>
      </c>
      <c r="E1498" s="1" t="str">
        <f>S1498&amp;R1498</f>
        <v/>
      </c>
      <c r="H1498" s="1" t="str">
        <f>IF(ISBLANK(N1498),"",IF(SUM(AC1498:CO1498)=0,"other",INDEX(AC$6:CO$6,MATCH(1,AC1498:CO1498,0))))</f>
        <v/>
      </c>
      <c r="I1498" s="1" t="str" cm="1">
        <f t="array" ref="I1498">IF(ISBLANK(N1498),"",INDEX($AC$7:$CO$7,,MATCH(H1498,$AC$6:$CO$6,0)))</f>
        <v/>
      </c>
      <c r="L1498" s="1" t="str">
        <f>IF(ISBLANK(J1498),H1498,J1498)</f>
        <v/>
      </c>
      <c r="M1498" s="1" t="str">
        <f>IF(ISBLANK(K1498),I1498,K1498)</f>
        <v/>
      </c>
    </row>
    <row r="1499" spans="2:13" x14ac:dyDescent="0.2">
      <c r="B1499" s="1" t="str">
        <f>IF(ISBLANK(N1499),"",YEAR(O1499))</f>
        <v/>
      </c>
      <c r="C1499" s="12">
        <f>IF(ISBLANK(M1499),"",MONTH(O1499))</f>
        <v>1</v>
      </c>
      <c r="D1499" s="1" t="str">
        <f>IF(ISBLANK(N1499),"",WEEKNUM(O1499))</f>
        <v/>
      </c>
      <c r="E1499" s="1" t="str">
        <f>S1499&amp;R1499</f>
        <v/>
      </c>
      <c r="H1499" s="1" t="str">
        <f>IF(ISBLANK(N1499),"",IF(SUM(AC1499:CO1499)=0,"other",INDEX(AC$6:CO$6,MATCH(1,AC1499:CO1499,0))))</f>
        <v/>
      </c>
      <c r="I1499" s="1" t="str" cm="1">
        <f t="array" ref="I1499">IF(ISBLANK(N1499),"",INDEX($AC$7:$CO$7,,MATCH(H1499,$AC$6:$CO$6,0)))</f>
        <v/>
      </c>
      <c r="L1499" s="1" t="str">
        <f>IF(ISBLANK(J1499),H1499,J1499)</f>
        <v/>
      </c>
      <c r="M1499" s="1" t="str">
        <f>IF(ISBLANK(K1499),I1499,K1499)</f>
        <v/>
      </c>
    </row>
    <row r="1500" spans="2:13" x14ac:dyDescent="0.2">
      <c r="B1500" s="1" t="str">
        <f>IF(ISBLANK(N1500),"",YEAR(O1500))</f>
        <v/>
      </c>
      <c r="C1500" s="12">
        <f>IF(ISBLANK(M1500),"",MONTH(O1500))</f>
        <v>1</v>
      </c>
      <c r="D1500" s="1" t="str">
        <f>IF(ISBLANK(N1500),"",WEEKNUM(O1500))</f>
        <v/>
      </c>
      <c r="E1500" s="1" t="str">
        <f>S1500&amp;R1500</f>
        <v/>
      </c>
      <c r="H1500" s="1" t="str">
        <f>IF(ISBLANK(N1500),"",IF(SUM(AC1500:CO1500)=0,"other",INDEX(AC$6:CO$6,MATCH(1,AC1500:CO1500,0))))</f>
        <v/>
      </c>
      <c r="I1500" s="1" t="str" cm="1">
        <f t="array" ref="I1500">IF(ISBLANK(N1500),"",INDEX($AC$7:$CO$7,,MATCH(H1500,$AC$6:$CO$6,0)))</f>
        <v/>
      </c>
      <c r="L1500" s="1" t="str">
        <f>IF(ISBLANK(J1500),H1500,J1500)</f>
        <v/>
      </c>
      <c r="M1500" s="1" t="str">
        <f>IF(ISBLANK(K1500),I1500,K1500)</f>
        <v/>
      </c>
    </row>
    <row r="1501" spans="2:13" x14ac:dyDescent="0.2">
      <c r="B1501" s="1" t="str">
        <f>IF(ISBLANK(N1501),"",YEAR(O1501))</f>
        <v/>
      </c>
      <c r="C1501" s="12">
        <f>IF(ISBLANK(M1501),"",MONTH(O1501))</f>
        <v>1</v>
      </c>
      <c r="D1501" s="1" t="str">
        <f>IF(ISBLANK(N1501),"",WEEKNUM(O1501))</f>
        <v/>
      </c>
      <c r="E1501" s="1" t="str">
        <f>S1501&amp;R1501</f>
        <v/>
      </c>
      <c r="H1501" s="1" t="str">
        <f>IF(ISBLANK(N1501),"",IF(SUM(AC1501:CO1501)=0,"other",INDEX(AC$6:CO$6,MATCH(1,AC1501:CO1501,0))))</f>
        <v/>
      </c>
      <c r="I1501" s="1" t="str" cm="1">
        <f t="array" ref="I1501">IF(ISBLANK(N1501),"",INDEX($AC$7:$CO$7,,MATCH(H1501,$AC$6:$CO$6,0)))</f>
        <v/>
      </c>
      <c r="L1501" s="1" t="str">
        <f>IF(ISBLANK(J1501),H1501,J1501)</f>
        <v/>
      </c>
      <c r="M1501" s="1" t="str">
        <f>IF(ISBLANK(K1501),I1501,K1501)</f>
        <v/>
      </c>
    </row>
    <row r="1502" spans="2:13" x14ac:dyDescent="0.2">
      <c r="B1502" s="1" t="str">
        <f>IF(ISBLANK(N1502),"",YEAR(O1502))</f>
        <v/>
      </c>
      <c r="C1502" s="12">
        <f>IF(ISBLANK(M1502),"",MONTH(O1502))</f>
        <v>1</v>
      </c>
      <c r="D1502" s="1" t="str">
        <f>IF(ISBLANK(N1502),"",WEEKNUM(O1502))</f>
        <v/>
      </c>
      <c r="E1502" s="1" t="str">
        <f>S1502&amp;R1502</f>
        <v/>
      </c>
      <c r="H1502" s="1" t="str">
        <f>IF(ISBLANK(N1502),"",IF(SUM(AC1502:CO1502)=0,"other",INDEX(AC$6:CO$6,MATCH(1,AC1502:CO1502,0))))</f>
        <v/>
      </c>
      <c r="I1502" s="1" t="str" cm="1">
        <f t="array" ref="I1502">IF(ISBLANK(N1502),"",INDEX($AC$7:$CO$7,,MATCH(H1502,$AC$6:$CO$6,0)))</f>
        <v/>
      </c>
      <c r="L1502" s="1" t="str">
        <f>IF(ISBLANK(J1502),H1502,J1502)</f>
        <v/>
      </c>
      <c r="M1502" s="1" t="str">
        <f>IF(ISBLANK(K1502),I1502,K1502)</f>
        <v/>
      </c>
    </row>
    <row r="1503" spans="2:13" x14ac:dyDescent="0.2">
      <c r="B1503" s="1" t="str">
        <f>IF(ISBLANK(N1503),"",YEAR(O1503))</f>
        <v/>
      </c>
      <c r="C1503" s="12">
        <f>IF(ISBLANK(M1503),"",MONTH(O1503))</f>
        <v>1</v>
      </c>
      <c r="D1503" s="1" t="str">
        <f>IF(ISBLANK(N1503),"",WEEKNUM(O1503))</f>
        <v/>
      </c>
      <c r="E1503" s="1" t="str">
        <f>S1503&amp;R1503</f>
        <v/>
      </c>
      <c r="H1503" s="1" t="str">
        <f>IF(ISBLANK(N1503),"",IF(SUM(AC1503:CO1503)=0,"other",INDEX(AC$6:CO$6,MATCH(1,AC1503:CO1503,0))))</f>
        <v/>
      </c>
      <c r="I1503" s="1" t="str" cm="1">
        <f t="array" ref="I1503">IF(ISBLANK(N1503),"",INDEX($AC$7:$CO$7,,MATCH(H1503,$AC$6:$CO$6,0)))</f>
        <v/>
      </c>
      <c r="L1503" s="1" t="str">
        <f>IF(ISBLANK(J1503),H1503,J1503)</f>
        <v/>
      </c>
      <c r="M1503" s="1" t="str">
        <f>IF(ISBLANK(K1503),I1503,K1503)</f>
        <v/>
      </c>
    </row>
    <row r="1504" spans="2:13" x14ac:dyDescent="0.2">
      <c r="B1504" s="1" t="str">
        <f>IF(ISBLANK(N1504),"",YEAR(O1504))</f>
        <v/>
      </c>
      <c r="C1504" s="12">
        <f>IF(ISBLANK(M1504),"",MONTH(O1504))</f>
        <v>1</v>
      </c>
      <c r="D1504" s="1" t="str">
        <f>IF(ISBLANK(N1504),"",WEEKNUM(O1504))</f>
        <v/>
      </c>
      <c r="E1504" s="1" t="str">
        <f>S1504&amp;R1504</f>
        <v/>
      </c>
      <c r="H1504" s="1" t="str">
        <f>IF(ISBLANK(N1504),"",IF(SUM(AC1504:CO1504)=0,"other",INDEX(AC$6:CO$6,MATCH(1,AC1504:CO1504,0))))</f>
        <v/>
      </c>
      <c r="I1504" s="1" t="str" cm="1">
        <f t="array" ref="I1504">IF(ISBLANK(N1504),"",INDEX($AC$7:$CO$7,,MATCH(H1504,$AC$6:$CO$6,0)))</f>
        <v/>
      </c>
      <c r="L1504" s="1" t="str">
        <f>IF(ISBLANK(J1504),H1504,J1504)</f>
        <v/>
      </c>
      <c r="M1504" s="1" t="str">
        <f>IF(ISBLANK(K1504),I1504,K1504)</f>
        <v/>
      </c>
    </row>
    <row r="1505" spans="2:13" x14ac:dyDescent="0.2">
      <c r="B1505" s="1" t="str">
        <f>IF(ISBLANK(N1505),"",YEAR(O1505))</f>
        <v/>
      </c>
      <c r="C1505" s="12">
        <f>IF(ISBLANK(M1505),"",MONTH(O1505))</f>
        <v>1</v>
      </c>
      <c r="D1505" s="1" t="str">
        <f>IF(ISBLANK(N1505),"",WEEKNUM(O1505))</f>
        <v/>
      </c>
      <c r="E1505" s="1" t="str">
        <f>S1505&amp;R1505</f>
        <v/>
      </c>
      <c r="H1505" s="1" t="str">
        <f>IF(ISBLANK(N1505),"",IF(SUM(AC1505:CO1505)=0,"other",INDEX(AC$6:CO$6,MATCH(1,AC1505:CO1505,0))))</f>
        <v/>
      </c>
      <c r="I1505" s="1" t="str" cm="1">
        <f t="array" ref="I1505">IF(ISBLANK(N1505),"",INDEX($AC$7:$CO$7,,MATCH(H1505,$AC$6:$CO$6,0)))</f>
        <v/>
      </c>
      <c r="L1505" s="1" t="str">
        <f>IF(ISBLANK(J1505),H1505,J1505)</f>
        <v/>
      </c>
      <c r="M1505" s="1" t="str">
        <f>IF(ISBLANK(K1505),I1505,K1505)</f>
        <v/>
      </c>
    </row>
    <row r="1506" spans="2:13" x14ac:dyDescent="0.2">
      <c r="B1506" s="1" t="str">
        <f>IF(ISBLANK(N1506),"",YEAR(O1506))</f>
        <v/>
      </c>
      <c r="C1506" s="12">
        <f>IF(ISBLANK(M1506),"",MONTH(O1506))</f>
        <v>1</v>
      </c>
      <c r="D1506" s="1" t="str">
        <f>IF(ISBLANK(N1506),"",WEEKNUM(O1506))</f>
        <v/>
      </c>
      <c r="E1506" s="1" t="str">
        <f>S1506&amp;R1506</f>
        <v/>
      </c>
      <c r="H1506" s="1" t="str">
        <f>IF(ISBLANK(N1506),"",IF(SUM(AC1506:CO1506)=0,"other",INDEX(AC$6:CO$6,MATCH(1,AC1506:CO1506,0))))</f>
        <v/>
      </c>
      <c r="I1506" s="1" t="str" cm="1">
        <f t="array" ref="I1506">IF(ISBLANK(N1506),"",INDEX($AC$7:$CO$7,,MATCH(H1506,$AC$6:$CO$6,0)))</f>
        <v/>
      </c>
      <c r="L1506" s="1" t="str">
        <f>IF(ISBLANK(J1506),H1506,J1506)</f>
        <v/>
      </c>
      <c r="M1506" s="1" t="str">
        <f>IF(ISBLANK(K1506),I1506,K1506)</f>
        <v/>
      </c>
    </row>
    <row r="1507" spans="2:13" x14ac:dyDescent="0.2">
      <c r="B1507" s="1" t="str">
        <f>IF(ISBLANK(N1507),"",YEAR(O1507))</f>
        <v/>
      </c>
      <c r="C1507" s="12">
        <f>IF(ISBLANK(M1507),"",MONTH(O1507))</f>
        <v>1</v>
      </c>
      <c r="D1507" s="1" t="str">
        <f>IF(ISBLANK(N1507),"",WEEKNUM(O1507))</f>
        <v/>
      </c>
      <c r="E1507" s="1" t="str">
        <f>S1507&amp;R1507</f>
        <v/>
      </c>
      <c r="H1507" s="1" t="str">
        <f>IF(ISBLANK(N1507),"",IF(SUM(AC1507:CO1507)=0,"other",INDEX(AC$6:CO$6,MATCH(1,AC1507:CO1507,0))))</f>
        <v/>
      </c>
      <c r="I1507" s="1" t="str" cm="1">
        <f t="array" ref="I1507">IF(ISBLANK(N1507),"",INDEX($AC$7:$CO$7,,MATCH(H1507,$AC$6:$CO$6,0)))</f>
        <v/>
      </c>
      <c r="L1507" s="1" t="str">
        <f>IF(ISBLANK(J1507),H1507,J1507)</f>
        <v/>
      </c>
      <c r="M1507" s="1" t="str">
        <f>IF(ISBLANK(K1507),I1507,K1507)</f>
        <v/>
      </c>
    </row>
    <row r="1508" spans="2:13" x14ac:dyDescent="0.2">
      <c r="B1508" s="1" t="str">
        <f>IF(ISBLANK(N1508),"",YEAR(O1508))</f>
        <v/>
      </c>
      <c r="C1508" s="12">
        <f>IF(ISBLANK(M1508),"",MONTH(O1508))</f>
        <v>1</v>
      </c>
      <c r="D1508" s="1" t="str">
        <f>IF(ISBLANK(N1508),"",WEEKNUM(O1508))</f>
        <v/>
      </c>
      <c r="E1508" s="1" t="str">
        <f>S1508&amp;R1508</f>
        <v/>
      </c>
      <c r="H1508" s="1" t="str">
        <f>IF(ISBLANK(N1508),"",IF(SUM(AC1508:CO1508)=0,"other",INDEX(AC$6:CO$6,MATCH(1,AC1508:CO1508,0))))</f>
        <v/>
      </c>
      <c r="I1508" s="1" t="str" cm="1">
        <f t="array" ref="I1508">IF(ISBLANK(N1508),"",INDEX($AC$7:$CO$7,,MATCH(H1508,$AC$6:$CO$6,0)))</f>
        <v/>
      </c>
      <c r="L1508" s="1" t="str">
        <f>IF(ISBLANK(J1508),H1508,J1508)</f>
        <v/>
      </c>
      <c r="M1508" s="1" t="str">
        <f>IF(ISBLANK(K1508),I1508,K1508)</f>
        <v/>
      </c>
    </row>
    <row r="1509" spans="2:13" x14ac:dyDescent="0.2">
      <c r="B1509" s="1" t="str">
        <f>IF(ISBLANK(N1509),"",YEAR(O1509))</f>
        <v/>
      </c>
      <c r="C1509" s="12">
        <f>IF(ISBLANK(M1509),"",MONTH(O1509))</f>
        <v>1</v>
      </c>
      <c r="D1509" s="1" t="str">
        <f>IF(ISBLANK(N1509),"",WEEKNUM(O1509))</f>
        <v/>
      </c>
      <c r="E1509" s="1" t="str">
        <f>S1509&amp;R1509</f>
        <v/>
      </c>
      <c r="H1509" s="1" t="str">
        <f>IF(ISBLANK(N1509),"",IF(SUM(AC1509:CO1509)=0,"other",INDEX(AC$6:CO$6,MATCH(1,AC1509:CO1509,0))))</f>
        <v/>
      </c>
      <c r="I1509" s="1" t="str" cm="1">
        <f t="array" ref="I1509">IF(ISBLANK(N1509),"",INDEX($AC$7:$CO$7,,MATCH(H1509,$AC$6:$CO$6,0)))</f>
        <v/>
      </c>
      <c r="L1509" s="1" t="str">
        <f>IF(ISBLANK(J1509),H1509,J1509)</f>
        <v/>
      </c>
      <c r="M1509" s="1" t="str">
        <f>IF(ISBLANK(K1509),I1509,K1509)</f>
        <v/>
      </c>
    </row>
    <row r="1510" spans="2:13" x14ac:dyDescent="0.2">
      <c r="B1510" s="1" t="str">
        <f>IF(ISBLANK(N1510),"",YEAR(O1510))</f>
        <v/>
      </c>
      <c r="C1510" s="12">
        <f>IF(ISBLANK(M1510),"",MONTH(O1510))</f>
        <v>1</v>
      </c>
      <c r="D1510" s="1" t="str">
        <f>IF(ISBLANK(N1510),"",WEEKNUM(O1510))</f>
        <v/>
      </c>
      <c r="E1510" s="1" t="str">
        <f>S1510&amp;R1510</f>
        <v/>
      </c>
      <c r="H1510" s="1" t="str">
        <f>IF(ISBLANK(N1510),"",IF(SUM(AC1510:CO1510)=0,"other",INDEX(AC$6:CO$6,MATCH(1,AC1510:CO1510,0))))</f>
        <v/>
      </c>
      <c r="I1510" s="1" t="str" cm="1">
        <f t="array" ref="I1510">IF(ISBLANK(N1510),"",INDEX($AC$7:$CO$7,,MATCH(H1510,$AC$6:$CO$6,0)))</f>
        <v/>
      </c>
      <c r="L1510" s="1" t="str">
        <f>IF(ISBLANK(J1510),H1510,J1510)</f>
        <v/>
      </c>
      <c r="M1510" s="1" t="str">
        <f>IF(ISBLANK(K1510),I1510,K1510)</f>
        <v/>
      </c>
    </row>
    <row r="1511" spans="2:13" x14ac:dyDescent="0.2">
      <c r="B1511" s="1" t="str">
        <f>IF(ISBLANK(N1511),"",YEAR(O1511))</f>
        <v/>
      </c>
      <c r="C1511" s="12">
        <f>IF(ISBLANK(M1511),"",MONTH(O1511))</f>
        <v>1</v>
      </c>
      <c r="D1511" s="1" t="str">
        <f>IF(ISBLANK(N1511),"",WEEKNUM(O1511))</f>
        <v/>
      </c>
      <c r="E1511" s="1" t="str">
        <f>S1511&amp;R1511</f>
        <v/>
      </c>
      <c r="H1511" s="1" t="str">
        <f>IF(ISBLANK(N1511),"",IF(SUM(AC1511:CO1511)=0,"other",INDEX(AC$6:CO$6,MATCH(1,AC1511:CO1511,0))))</f>
        <v/>
      </c>
      <c r="I1511" s="1" t="str" cm="1">
        <f t="array" ref="I1511">IF(ISBLANK(N1511),"",INDEX($AC$7:$CO$7,,MATCH(H1511,$AC$6:$CO$6,0)))</f>
        <v/>
      </c>
      <c r="L1511" s="1" t="str">
        <f>IF(ISBLANK(J1511),H1511,J1511)</f>
        <v/>
      </c>
      <c r="M1511" s="1" t="str">
        <f>IF(ISBLANK(K1511),I1511,K1511)</f>
        <v/>
      </c>
    </row>
    <row r="1512" spans="2:13" x14ac:dyDescent="0.2">
      <c r="B1512" s="1" t="str">
        <f>IF(ISBLANK(N1512),"",YEAR(O1512))</f>
        <v/>
      </c>
      <c r="C1512" s="12">
        <f>IF(ISBLANK(M1512),"",MONTH(O1512))</f>
        <v>1</v>
      </c>
      <c r="D1512" s="1" t="str">
        <f>IF(ISBLANK(N1512),"",WEEKNUM(O1512))</f>
        <v/>
      </c>
      <c r="E1512" s="1" t="str">
        <f>S1512&amp;R1512</f>
        <v/>
      </c>
      <c r="H1512" s="1" t="str">
        <f>IF(ISBLANK(N1512),"",IF(SUM(AC1512:CO1512)=0,"other",INDEX(AC$6:CO$6,MATCH(1,AC1512:CO1512,0))))</f>
        <v/>
      </c>
      <c r="I1512" s="1" t="str" cm="1">
        <f t="array" ref="I1512">IF(ISBLANK(N1512),"",INDEX($AC$7:$CO$7,,MATCH(H1512,$AC$6:$CO$6,0)))</f>
        <v/>
      </c>
      <c r="L1512" s="1" t="str">
        <f>IF(ISBLANK(J1512),H1512,J1512)</f>
        <v/>
      </c>
      <c r="M1512" s="1" t="str">
        <f>IF(ISBLANK(K1512),I1512,K1512)</f>
        <v/>
      </c>
    </row>
    <row r="1513" spans="2:13" x14ac:dyDescent="0.2">
      <c r="B1513" s="1" t="str">
        <f>IF(ISBLANK(N1513),"",YEAR(O1513))</f>
        <v/>
      </c>
      <c r="C1513" s="12">
        <f>IF(ISBLANK(M1513),"",MONTH(O1513))</f>
        <v>1</v>
      </c>
      <c r="D1513" s="1" t="str">
        <f>IF(ISBLANK(N1513),"",WEEKNUM(O1513))</f>
        <v/>
      </c>
      <c r="E1513" s="1" t="str">
        <f>S1513&amp;R1513</f>
        <v/>
      </c>
      <c r="H1513" s="1" t="str">
        <f>IF(ISBLANK(N1513),"",IF(SUM(AC1513:CO1513)=0,"other",INDEX(AC$6:CO$6,MATCH(1,AC1513:CO1513,0))))</f>
        <v/>
      </c>
      <c r="I1513" s="1" t="str" cm="1">
        <f t="array" ref="I1513">IF(ISBLANK(N1513),"",INDEX($AC$7:$CO$7,,MATCH(H1513,$AC$6:$CO$6,0)))</f>
        <v/>
      </c>
      <c r="L1513" s="1" t="str">
        <f>IF(ISBLANK(J1513),H1513,J1513)</f>
        <v/>
      </c>
      <c r="M1513" s="1" t="str">
        <f>IF(ISBLANK(K1513),I1513,K1513)</f>
        <v/>
      </c>
    </row>
    <row r="1514" spans="2:13" x14ac:dyDescent="0.2">
      <c r="B1514" s="1" t="str">
        <f>IF(ISBLANK(N1514),"",YEAR(O1514))</f>
        <v/>
      </c>
      <c r="C1514" s="12">
        <f>IF(ISBLANK(M1514),"",MONTH(O1514))</f>
        <v>1</v>
      </c>
      <c r="D1514" s="1" t="str">
        <f>IF(ISBLANK(N1514),"",WEEKNUM(O1514))</f>
        <v/>
      </c>
      <c r="E1514" s="1" t="str">
        <f>S1514&amp;R1514</f>
        <v/>
      </c>
      <c r="H1514" s="1" t="str">
        <f>IF(ISBLANK(N1514),"",IF(SUM(AC1514:CO1514)=0,"other",INDEX(AC$6:CO$6,MATCH(1,AC1514:CO1514,0))))</f>
        <v/>
      </c>
      <c r="I1514" s="1" t="str" cm="1">
        <f t="array" ref="I1514">IF(ISBLANK(N1514),"",INDEX($AC$7:$CO$7,,MATCH(H1514,$AC$6:$CO$6,0)))</f>
        <v/>
      </c>
      <c r="L1514" s="1" t="str">
        <f>IF(ISBLANK(J1514),H1514,J1514)</f>
        <v/>
      </c>
      <c r="M1514" s="1" t="str">
        <f>IF(ISBLANK(K1514),I1514,K1514)</f>
        <v/>
      </c>
    </row>
    <row r="1515" spans="2:13" x14ac:dyDescent="0.2">
      <c r="B1515" s="1" t="str">
        <f>IF(ISBLANK(N1515),"",YEAR(O1515))</f>
        <v/>
      </c>
      <c r="C1515" s="12">
        <f>IF(ISBLANK(M1515),"",MONTH(O1515))</f>
        <v>1</v>
      </c>
      <c r="D1515" s="1" t="str">
        <f>IF(ISBLANK(N1515),"",WEEKNUM(O1515))</f>
        <v/>
      </c>
      <c r="E1515" s="1" t="str">
        <f>S1515&amp;R1515</f>
        <v/>
      </c>
      <c r="H1515" s="1" t="str">
        <f>IF(ISBLANK(N1515),"",IF(SUM(AC1515:CO1515)=0,"other",INDEX(AC$6:CO$6,MATCH(1,AC1515:CO1515,0))))</f>
        <v/>
      </c>
      <c r="I1515" s="1" t="str" cm="1">
        <f t="array" ref="I1515">IF(ISBLANK(N1515),"",INDEX($AC$7:$CO$7,,MATCH(H1515,$AC$6:$CO$6,0)))</f>
        <v/>
      </c>
      <c r="L1515" s="1" t="str">
        <f>IF(ISBLANK(J1515),H1515,J1515)</f>
        <v/>
      </c>
      <c r="M1515" s="1" t="str">
        <f>IF(ISBLANK(K1515),I1515,K1515)</f>
        <v/>
      </c>
    </row>
    <row r="1516" spans="2:13" x14ac:dyDescent="0.2">
      <c r="B1516" s="1" t="str">
        <f>IF(ISBLANK(N1516),"",YEAR(O1516))</f>
        <v/>
      </c>
      <c r="C1516" s="12">
        <f>IF(ISBLANK(M1516),"",MONTH(O1516))</f>
        <v>1</v>
      </c>
      <c r="D1516" s="1" t="str">
        <f>IF(ISBLANK(N1516),"",WEEKNUM(O1516))</f>
        <v/>
      </c>
      <c r="E1516" s="1" t="str">
        <f>S1516&amp;R1516</f>
        <v/>
      </c>
      <c r="H1516" s="1" t="str">
        <f>IF(ISBLANK(N1516),"",IF(SUM(AC1516:CO1516)=0,"other",INDEX(AC$6:CO$6,MATCH(1,AC1516:CO1516,0))))</f>
        <v/>
      </c>
      <c r="I1516" s="1" t="str" cm="1">
        <f t="array" ref="I1516">IF(ISBLANK(N1516),"",INDEX($AC$7:$CO$7,,MATCH(H1516,$AC$6:$CO$6,0)))</f>
        <v/>
      </c>
      <c r="L1516" s="1" t="str">
        <f>IF(ISBLANK(J1516),H1516,J1516)</f>
        <v/>
      </c>
      <c r="M1516" s="1" t="str">
        <f>IF(ISBLANK(K1516),I1516,K1516)</f>
        <v/>
      </c>
    </row>
    <row r="1517" spans="2:13" x14ac:dyDescent="0.2">
      <c r="B1517" s="1" t="str">
        <f>IF(ISBLANK(N1517),"",YEAR(O1517))</f>
        <v/>
      </c>
      <c r="C1517" s="12">
        <f>IF(ISBLANK(M1517),"",MONTH(O1517))</f>
        <v>1</v>
      </c>
      <c r="D1517" s="1" t="str">
        <f>IF(ISBLANK(N1517),"",WEEKNUM(O1517))</f>
        <v/>
      </c>
      <c r="E1517" s="1" t="str">
        <f>S1517&amp;R1517</f>
        <v/>
      </c>
      <c r="H1517" s="1" t="str">
        <f>IF(ISBLANK(N1517),"",IF(SUM(AC1517:CO1517)=0,"other",INDEX(AC$6:CO$6,MATCH(1,AC1517:CO1517,0))))</f>
        <v/>
      </c>
      <c r="I1517" s="1" t="str" cm="1">
        <f t="array" ref="I1517">IF(ISBLANK(N1517),"",INDEX($AC$7:$CO$7,,MATCH(H1517,$AC$6:$CO$6,0)))</f>
        <v/>
      </c>
      <c r="L1517" s="1" t="str">
        <f>IF(ISBLANK(J1517),H1517,J1517)</f>
        <v/>
      </c>
      <c r="M1517" s="1" t="str">
        <f>IF(ISBLANK(K1517),I1517,K1517)</f>
        <v/>
      </c>
    </row>
    <row r="1518" spans="2:13" x14ac:dyDescent="0.2">
      <c r="B1518" s="1" t="str">
        <f>IF(ISBLANK(N1518),"",YEAR(O1518))</f>
        <v/>
      </c>
      <c r="C1518" s="12">
        <f>IF(ISBLANK(M1518),"",MONTH(O1518))</f>
        <v>1</v>
      </c>
      <c r="D1518" s="1" t="str">
        <f>IF(ISBLANK(N1518),"",WEEKNUM(O1518))</f>
        <v/>
      </c>
      <c r="E1518" s="1" t="str">
        <f>S1518&amp;R1518</f>
        <v/>
      </c>
      <c r="H1518" s="1" t="str">
        <f>IF(ISBLANK(N1518),"",IF(SUM(AC1518:CO1518)=0,"other",INDEX(AC$6:CO$6,MATCH(1,AC1518:CO1518,0))))</f>
        <v/>
      </c>
      <c r="I1518" s="1" t="str" cm="1">
        <f t="array" ref="I1518">IF(ISBLANK(N1518),"",INDEX($AC$7:$CO$7,,MATCH(H1518,$AC$6:$CO$6,0)))</f>
        <v/>
      </c>
      <c r="L1518" s="1" t="str">
        <f>IF(ISBLANK(J1518),H1518,J1518)</f>
        <v/>
      </c>
      <c r="M1518" s="1" t="str">
        <f>IF(ISBLANK(K1518),I1518,K1518)</f>
        <v/>
      </c>
    </row>
    <row r="1519" spans="2:13" x14ac:dyDescent="0.2">
      <c r="B1519" s="1" t="str">
        <f>IF(ISBLANK(N1519),"",YEAR(O1519))</f>
        <v/>
      </c>
      <c r="C1519" s="12">
        <f>IF(ISBLANK(M1519),"",MONTH(O1519))</f>
        <v>1</v>
      </c>
      <c r="D1519" s="1" t="str">
        <f>IF(ISBLANK(N1519),"",WEEKNUM(O1519))</f>
        <v/>
      </c>
      <c r="E1519" s="1" t="str">
        <f>S1519&amp;R1519</f>
        <v/>
      </c>
      <c r="H1519" s="1" t="str">
        <f>IF(ISBLANK(N1519),"",IF(SUM(AC1519:CO1519)=0,"other",INDEX(AC$6:CO$6,MATCH(1,AC1519:CO1519,0))))</f>
        <v/>
      </c>
      <c r="I1519" s="1" t="str" cm="1">
        <f t="array" ref="I1519">IF(ISBLANK(N1519),"",INDEX($AC$7:$CO$7,,MATCH(H1519,$AC$6:$CO$6,0)))</f>
        <v/>
      </c>
      <c r="L1519" s="1" t="str">
        <f>IF(ISBLANK(J1519),H1519,J1519)</f>
        <v/>
      </c>
      <c r="M1519" s="1" t="str">
        <f>IF(ISBLANK(K1519),I1519,K1519)</f>
        <v/>
      </c>
    </row>
    <row r="1520" spans="2:13" x14ac:dyDescent="0.2">
      <c r="B1520" s="1" t="str">
        <f>IF(ISBLANK(N1520),"",YEAR(O1520))</f>
        <v/>
      </c>
      <c r="C1520" s="12">
        <f>IF(ISBLANK(M1520),"",MONTH(O1520))</f>
        <v>1</v>
      </c>
      <c r="D1520" s="1" t="str">
        <f>IF(ISBLANK(N1520),"",WEEKNUM(O1520))</f>
        <v/>
      </c>
      <c r="E1520" s="1" t="str">
        <f>S1520&amp;R1520</f>
        <v/>
      </c>
      <c r="H1520" s="1" t="str">
        <f>IF(ISBLANK(N1520),"",IF(SUM(AC1520:CO1520)=0,"other",INDEX(AC$6:CO$6,MATCH(1,AC1520:CO1520,0))))</f>
        <v/>
      </c>
      <c r="I1520" s="1" t="str" cm="1">
        <f t="array" ref="I1520">IF(ISBLANK(N1520),"",INDEX($AC$7:$CO$7,,MATCH(H1520,$AC$6:$CO$6,0)))</f>
        <v/>
      </c>
      <c r="L1520" s="1" t="str">
        <f>IF(ISBLANK(J1520),H1520,J1520)</f>
        <v/>
      </c>
      <c r="M1520" s="1" t="str">
        <f>IF(ISBLANK(K1520),I1520,K1520)</f>
        <v/>
      </c>
    </row>
    <row r="1521" spans="2:13" x14ac:dyDescent="0.2">
      <c r="B1521" s="1" t="str">
        <f>IF(ISBLANK(N1521),"",YEAR(O1521))</f>
        <v/>
      </c>
      <c r="C1521" s="12">
        <f>IF(ISBLANK(M1521),"",MONTH(O1521))</f>
        <v>1</v>
      </c>
      <c r="D1521" s="1" t="str">
        <f>IF(ISBLANK(N1521),"",WEEKNUM(O1521))</f>
        <v/>
      </c>
      <c r="E1521" s="1" t="str">
        <f>S1521&amp;R1521</f>
        <v/>
      </c>
      <c r="H1521" s="1" t="str">
        <f>IF(ISBLANK(N1521),"",IF(SUM(AC1521:CO1521)=0,"other",INDEX(AC$6:CO$6,MATCH(1,AC1521:CO1521,0))))</f>
        <v/>
      </c>
      <c r="I1521" s="1" t="str" cm="1">
        <f t="array" ref="I1521">IF(ISBLANK(N1521),"",INDEX($AC$7:$CO$7,,MATCH(H1521,$AC$6:$CO$6,0)))</f>
        <v/>
      </c>
      <c r="L1521" s="1" t="str">
        <f>IF(ISBLANK(J1521),H1521,J1521)</f>
        <v/>
      </c>
      <c r="M1521" s="1" t="str">
        <f>IF(ISBLANK(K1521),I1521,K1521)</f>
        <v/>
      </c>
    </row>
    <row r="1522" spans="2:13" x14ac:dyDescent="0.2">
      <c r="B1522" s="1" t="str">
        <f>IF(ISBLANK(N1522),"",YEAR(O1522))</f>
        <v/>
      </c>
      <c r="C1522" s="12">
        <f>IF(ISBLANK(M1522),"",MONTH(O1522))</f>
        <v>1</v>
      </c>
      <c r="D1522" s="1" t="str">
        <f>IF(ISBLANK(N1522),"",WEEKNUM(O1522))</f>
        <v/>
      </c>
      <c r="E1522" s="1" t="str">
        <f>S1522&amp;R1522</f>
        <v/>
      </c>
      <c r="H1522" s="1" t="str">
        <f>IF(ISBLANK(N1522),"",IF(SUM(AC1522:CO1522)=0,"other",INDEX(AC$6:CO$6,MATCH(1,AC1522:CO1522,0))))</f>
        <v/>
      </c>
      <c r="I1522" s="1" t="str" cm="1">
        <f t="array" ref="I1522">IF(ISBLANK(N1522),"",INDEX($AC$7:$CO$7,,MATCH(H1522,$AC$6:$CO$6,0)))</f>
        <v/>
      </c>
      <c r="L1522" s="1" t="str">
        <f>IF(ISBLANK(J1522),H1522,J1522)</f>
        <v/>
      </c>
      <c r="M1522" s="1" t="str">
        <f>IF(ISBLANK(K1522),I1522,K1522)</f>
        <v/>
      </c>
    </row>
    <row r="1523" spans="2:13" x14ac:dyDescent="0.2">
      <c r="B1523" s="1" t="str">
        <f>IF(ISBLANK(N1523),"",YEAR(O1523))</f>
        <v/>
      </c>
      <c r="C1523" s="12">
        <f>IF(ISBLANK(M1523),"",MONTH(O1523))</f>
        <v>1</v>
      </c>
      <c r="D1523" s="1" t="str">
        <f>IF(ISBLANK(N1523),"",WEEKNUM(O1523))</f>
        <v/>
      </c>
      <c r="E1523" s="1" t="str">
        <f>S1523&amp;R1523</f>
        <v/>
      </c>
      <c r="H1523" s="1" t="str">
        <f>IF(ISBLANK(N1523),"",IF(SUM(AC1523:CO1523)=0,"other",INDEX(AC$6:CO$6,MATCH(1,AC1523:CO1523,0))))</f>
        <v/>
      </c>
      <c r="I1523" s="1" t="str" cm="1">
        <f t="array" ref="I1523">IF(ISBLANK(N1523),"",INDEX($AC$7:$CO$7,,MATCH(H1523,$AC$6:$CO$6,0)))</f>
        <v/>
      </c>
      <c r="L1523" s="1" t="str">
        <f>IF(ISBLANK(J1523),H1523,J1523)</f>
        <v/>
      </c>
      <c r="M1523" s="1" t="str">
        <f>IF(ISBLANK(K1523),I1523,K1523)</f>
        <v/>
      </c>
    </row>
    <row r="1524" spans="2:13" x14ac:dyDescent="0.2">
      <c r="B1524" s="1" t="str">
        <f>IF(ISBLANK(N1524),"",YEAR(O1524))</f>
        <v/>
      </c>
      <c r="C1524" s="12">
        <f>IF(ISBLANK(M1524),"",MONTH(O1524))</f>
        <v>1</v>
      </c>
      <c r="D1524" s="1" t="str">
        <f>IF(ISBLANK(N1524),"",WEEKNUM(O1524))</f>
        <v/>
      </c>
      <c r="E1524" s="1" t="str">
        <f>S1524&amp;R1524</f>
        <v/>
      </c>
      <c r="H1524" s="1" t="str">
        <f>IF(ISBLANK(N1524),"",IF(SUM(AC1524:CO1524)=0,"other",INDEX(AC$6:CO$6,MATCH(1,AC1524:CO1524,0))))</f>
        <v/>
      </c>
      <c r="I1524" s="1" t="str" cm="1">
        <f t="array" ref="I1524">IF(ISBLANK(N1524),"",INDEX($AC$7:$CO$7,,MATCH(H1524,$AC$6:$CO$6,0)))</f>
        <v/>
      </c>
      <c r="L1524" s="1" t="str">
        <f>IF(ISBLANK(J1524),H1524,J1524)</f>
        <v/>
      </c>
      <c r="M1524" s="1" t="str">
        <f>IF(ISBLANK(K1524),I1524,K1524)</f>
        <v/>
      </c>
    </row>
    <row r="1525" spans="2:13" x14ac:dyDescent="0.2">
      <c r="B1525" s="1" t="str">
        <f>IF(ISBLANK(N1525),"",YEAR(O1525))</f>
        <v/>
      </c>
      <c r="C1525" s="12">
        <f>IF(ISBLANK(M1525),"",MONTH(O1525))</f>
        <v>1</v>
      </c>
      <c r="D1525" s="1" t="str">
        <f>IF(ISBLANK(N1525),"",WEEKNUM(O1525))</f>
        <v/>
      </c>
      <c r="E1525" s="1" t="str">
        <f>S1525&amp;R1525</f>
        <v/>
      </c>
      <c r="H1525" s="1" t="str">
        <f>IF(ISBLANK(N1525),"",IF(SUM(AC1525:CO1525)=0,"other",INDEX(AC$6:CO$6,MATCH(1,AC1525:CO1525,0))))</f>
        <v/>
      </c>
      <c r="I1525" s="1" t="str" cm="1">
        <f t="array" ref="I1525">IF(ISBLANK(N1525),"",INDEX($AC$7:$CO$7,,MATCH(H1525,$AC$6:$CO$6,0)))</f>
        <v/>
      </c>
      <c r="L1525" s="1" t="str">
        <f>IF(ISBLANK(J1525),H1525,J1525)</f>
        <v/>
      </c>
      <c r="M1525" s="1" t="str">
        <f>IF(ISBLANK(K1525),I1525,K1525)</f>
        <v/>
      </c>
    </row>
    <row r="1526" spans="2:13" x14ac:dyDescent="0.2">
      <c r="B1526" s="1" t="str">
        <f>IF(ISBLANK(N1526),"",YEAR(O1526))</f>
        <v/>
      </c>
      <c r="C1526" s="12">
        <f>IF(ISBLANK(M1526),"",MONTH(O1526))</f>
        <v>1</v>
      </c>
      <c r="D1526" s="1" t="str">
        <f>IF(ISBLANK(N1526),"",WEEKNUM(O1526))</f>
        <v/>
      </c>
      <c r="E1526" s="1" t="str">
        <f>S1526&amp;R1526</f>
        <v/>
      </c>
      <c r="H1526" s="1" t="str">
        <f>IF(ISBLANK(N1526),"",IF(SUM(AC1526:CO1526)=0,"other",INDEX(AC$6:CO$6,MATCH(1,AC1526:CO1526,0))))</f>
        <v/>
      </c>
      <c r="I1526" s="1" t="str" cm="1">
        <f t="array" ref="I1526">IF(ISBLANK(N1526),"",INDEX($AC$7:$CO$7,,MATCH(H1526,$AC$6:$CO$6,0)))</f>
        <v/>
      </c>
      <c r="L1526" s="1" t="str">
        <f>IF(ISBLANK(J1526),H1526,J1526)</f>
        <v/>
      </c>
      <c r="M1526" s="1" t="str">
        <f>IF(ISBLANK(K1526),I1526,K1526)</f>
        <v/>
      </c>
    </row>
    <row r="1527" spans="2:13" x14ac:dyDescent="0.2">
      <c r="B1527" s="1" t="str">
        <f>IF(ISBLANK(N1527),"",YEAR(O1527))</f>
        <v/>
      </c>
      <c r="C1527" s="12">
        <f>IF(ISBLANK(M1527),"",MONTH(O1527))</f>
        <v>1</v>
      </c>
      <c r="D1527" s="1" t="str">
        <f>IF(ISBLANK(N1527),"",WEEKNUM(O1527))</f>
        <v/>
      </c>
      <c r="E1527" s="1" t="str">
        <f>S1527&amp;R1527</f>
        <v/>
      </c>
      <c r="H1527" s="1" t="str">
        <f>IF(ISBLANK(N1527),"",IF(SUM(AC1527:CO1527)=0,"other",INDEX(AC$6:CO$6,MATCH(1,AC1527:CO1527,0))))</f>
        <v/>
      </c>
      <c r="I1527" s="1" t="str" cm="1">
        <f t="array" ref="I1527">IF(ISBLANK(N1527),"",INDEX($AC$7:$CO$7,,MATCH(H1527,$AC$6:$CO$6,0)))</f>
        <v/>
      </c>
      <c r="L1527" s="1" t="str">
        <f>IF(ISBLANK(J1527),H1527,J1527)</f>
        <v/>
      </c>
      <c r="M1527" s="1" t="str">
        <f>IF(ISBLANK(K1527),I1527,K1527)</f>
        <v/>
      </c>
    </row>
    <row r="1528" spans="2:13" x14ac:dyDescent="0.2">
      <c r="B1528" s="1" t="str">
        <f>IF(ISBLANK(N1528),"",YEAR(O1528))</f>
        <v/>
      </c>
      <c r="C1528" s="12">
        <f>IF(ISBLANK(M1528),"",MONTH(O1528))</f>
        <v>1</v>
      </c>
      <c r="D1528" s="1" t="str">
        <f>IF(ISBLANK(N1528),"",WEEKNUM(O1528))</f>
        <v/>
      </c>
      <c r="E1528" s="1" t="str">
        <f>S1528&amp;R1528</f>
        <v/>
      </c>
      <c r="H1528" s="1" t="str">
        <f>IF(ISBLANK(N1528),"",IF(SUM(AC1528:CO1528)=0,"other",INDEX(AC$6:CO$6,MATCH(1,AC1528:CO1528,0))))</f>
        <v/>
      </c>
      <c r="I1528" s="1" t="str" cm="1">
        <f t="array" ref="I1528">IF(ISBLANK(N1528),"",INDEX($AC$7:$CO$7,,MATCH(H1528,$AC$6:$CO$6,0)))</f>
        <v/>
      </c>
      <c r="L1528" s="1" t="str">
        <f>IF(ISBLANK(J1528),H1528,J1528)</f>
        <v/>
      </c>
      <c r="M1528" s="1" t="str">
        <f>IF(ISBLANK(K1528),I1528,K1528)</f>
        <v/>
      </c>
    </row>
    <row r="1529" spans="2:13" x14ac:dyDescent="0.2">
      <c r="B1529" s="1" t="str">
        <f>IF(ISBLANK(N1529),"",YEAR(O1529))</f>
        <v/>
      </c>
      <c r="C1529" s="12">
        <f>IF(ISBLANK(M1529),"",MONTH(O1529))</f>
        <v>1</v>
      </c>
      <c r="D1529" s="1" t="str">
        <f>IF(ISBLANK(N1529),"",WEEKNUM(O1529))</f>
        <v/>
      </c>
      <c r="E1529" s="1" t="str">
        <f>S1529&amp;R1529</f>
        <v/>
      </c>
      <c r="H1529" s="1" t="str">
        <f>IF(ISBLANK(N1529),"",IF(SUM(AC1529:CO1529)=0,"other",INDEX(AC$6:CO$6,MATCH(1,AC1529:CO1529,0))))</f>
        <v/>
      </c>
      <c r="I1529" s="1" t="str" cm="1">
        <f t="array" ref="I1529">IF(ISBLANK(N1529),"",INDEX($AC$7:$CO$7,,MATCH(H1529,$AC$6:$CO$6,0)))</f>
        <v/>
      </c>
      <c r="L1529" s="1" t="str">
        <f>IF(ISBLANK(J1529),H1529,J1529)</f>
        <v/>
      </c>
      <c r="M1529" s="1" t="str">
        <f>IF(ISBLANK(K1529),I1529,K1529)</f>
        <v/>
      </c>
    </row>
    <row r="1530" spans="2:13" x14ac:dyDescent="0.2">
      <c r="B1530" s="1" t="str">
        <f>IF(ISBLANK(N1530),"",YEAR(O1530))</f>
        <v/>
      </c>
      <c r="C1530" s="12">
        <f>IF(ISBLANK(M1530),"",MONTH(O1530))</f>
        <v>1</v>
      </c>
      <c r="D1530" s="1" t="str">
        <f>IF(ISBLANK(N1530),"",WEEKNUM(O1530))</f>
        <v/>
      </c>
      <c r="E1530" s="1" t="str">
        <f>S1530&amp;R1530</f>
        <v/>
      </c>
      <c r="H1530" s="1" t="str">
        <f>IF(ISBLANK(N1530),"",IF(SUM(AC1530:CO1530)=0,"other",INDEX(AC$6:CO$6,MATCH(1,AC1530:CO1530,0))))</f>
        <v/>
      </c>
      <c r="I1530" s="1" t="str" cm="1">
        <f t="array" ref="I1530">IF(ISBLANK(N1530),"",INDEX($AC$7:$CO$7,,MATCH(H1530,$AC$6:$CO$6,0)))</f>
        <v/>
      </c>
      <c r="L1530" s="1" t="str">
        <f>IF(ISBLANK(J1530),H1530,J1530)</f>
        <v/>
      </c>
      <c r="M1530" s="1" t="str">
        <f>IF(ISBLANK(K1530),I1530,K1530)</f>
        <v/>
      </c>
    </row>
    <row r="1531" spans="2:13" x14ac:dyDescent="0.2">
      <c r="B1531" s="1" t="str">
        <f>IF(ISBLANK(N1531),"",YEAR(O1531))</f>
        <v/>
      </c>
      <c r="C1531" s="12">
        <f>IF(ISBLANK(M1531),"",MONTH(O1531))</f>
        <v>1</v>
      </c>
      <c r="D1531" s="1" t="str">
        <f>IF(ISBLANK(N1531),"",WEEKNUM(O1531))</f>
        <v/>
      </c>
      <c r="E1531" s="1" t="str">
        <f>S1531&amp;R1531</f>
        <v/>
      </c>
      <c r="H1531" s="1" t="str">
        <f>IF(ISBLANK(N1531),"",IF(SUM(AC1531:CO1531)=0,"other",INDEX(AC$6:CO$6,MATCH(1,AC1531:CO1531,0))))</f>
        <v/>
      </c>
      <c r="I1531" s="1" t="str" cm="1">
        <f t="array" ref="I1531">IF(ISBLANK(N1531),"",INDEX($AC$7:$CO$7,,MATCH(H1531,$AC$6:$CO$6,0)))</f>
        <v/>
      </c>
      <c r="L1531" s="1" t="str">
        <f>IF(ISBLANK(J1531),H1531,J1531)</f>
        <v/>
      </c>
      <c r="M1531" s="1" t="str">
        <f>IF(ISBLANK(K1531),I1531,K1531)</f>
        <v/>
      </c>
    </row>
    <row r="1532" spans="2:13" x14ac:dyDescent="0.2">
      <c r="B1532" s="1" t="str">
        <f>IF(ISBLANK(N1532),"",YEAR(O1532))</f>
        <v/>
      </c>
      <c r="C1532" s="12">
        <f>IF(ISBLANK(M1532),"",MONTH(O1532))</f>
        <v>1</v>
      </c>
      <c r="D1532" s="1" t="str">
        <f>IF(ISBLANK(N1532),"",WEEKNUM(O1532))</f>
        <v/>
      </c>
      <c r="E1532" s="1" t="str">
        <f>S1532&amp;R1532</f>
        <v/>
      </c>
      <c r="H1532" s="1" t="str">
        <f>IF(ISBLANK(N1532),"",IF(SUM(AC1532:CO1532)=0,"other",INDEX(AC$6:CO$6,MATCH(1,AC1532:CO1532,0))))</f>
        <v/>
      </c>
      <c r="I1532" s="1" t="str" cm="1">
        <f t="array" ref="I1532">IF(ISBLANK(N1532),"",INDEX($AC$7:$CO$7,,MATCH(H1532,$AC$6:$CO$6,0)))</f>
        <v/>
      </c>
      <c r="L1532" s="1" t="str">
        <f>IF(ISBLANK(J1532),H1532,J1532)</f>
        <v/>
      </c>
      <c r="M1532" s="1" t="str">
        <f>IF(ISBLANK(K1532),I1532,K1532)</f>
        <v/>
      </c>
    </row>
    <row r="1533" spans="2:13" x14ac:dyDescent="0.2">
      <c r="B1533" s="1" t="str">
        <f>IF(ISBLANK(N1533),"",YEAR(O1533))</f>
        <v/>
      </c>
      <c r="C1533" s="12">
        <f>IF(ISBLANK(M1533),"",MONTH(O1533))</f>
        <v>1</v>
      </c>
      <c r="D1533" s="1" t="str">
        <f>IF(ISBLANK(N1533),"",WEEKNUM(O1533))</f>
        <v/>
      </c>
      <c r="E1533" s="1" t="str">
        <f>S1533&amp;R1533</f>
        <v/>
      </c>
      <c r="H1533" s="1" t="str">
        <f>IF(ISBLANK(N1533),"",IF(SUM(AC1533:CO1533)=0,"other",INDEX(AC$6:CO$6,MATCH(1,AC1533:CO1533,0))))</f>
        <v/>
      </c>
      <c r="I1533" s="1" t="str" cm="1">
        <f t="array" ref="I1533">IF(ISBLANK(N1533),"",INDEX($AC$7:$CO$7,,MATCH(H1533,$AC$6:$CO$6,0)))</f>
        <v/>
      </c>
      <c r="L1533" s="1" t="str">
        <f>IF(ISBLANK(J1533),H1533,J1533)</f>
        <v/>
      </c>
      <c r="M1533" s="1" t="str">
        <f>IF(ISBLANK(K1533),I1533,K1533)</f>
        <v/>
      </c>
    </row>
    <row r="1534" spans="2:13" x14ac:dyDescent="0.2">
      <c r="B1534" s="1" t="str">
        <f>IF(ISBLANK(N1534),"",YEAR(O1534))</f>
        <v/>
      </c>
      <c r="C1534" s="12">
        <f>IF(ISBLANK(M1534),"",MONTH(O1534))</f>
        <v>1</v>
      </c>
      <c r="D1534" s="1" t="str">
        <f>IF(ISBLANK(N1534),"",WEEKNUM(O1534))</f>
        <v/>
      </c>
      <c r="E1534" s="1" t="str">
        <f>S1534&amp;R1534</f>
        <v/>
      </c>
      <c r="H1534" s="1" t="str">
        <f>IF(ISBLANK(N1534),"",IF(SUM(AC1534:CO1534)=0,"other",INDEX(AC$6:CO$6,MATCH(1,AC1534:CO1534,0))))</f>
        <v/>
      </c>
      <c r="I1534" s="1" t="str" cm="1">
        <f t="array" ref="I1534">IF(ISBLANK(N1534),"",INDEX($AC$7:$CO$7,,MATCH(H1534,$AC$6:$CO$6,0)))</f>
        <v/>
      </c>
      <c r="L1534" s="1" t="str">
        <f>IF(ISBLANK(J1534),H1534,J1534)</f>
        <v/>
      </c>
      <c r="M1534" s="1" t="str">
        <f>IF(ISBLANK(K1534),I1534,K1534)</f>
        <v/>
      </c>
    </row>
    <row r="1535" spans="2:13" x14ac:dyDescent="0.2">
      <c r="B1535" s="1" t="str">
        <f>IF(ISBLANK(N1535),"",YEAR(O1535))</f>
        <v/>
      </c>
      <c r="C1535" s="12">
        <f>IF(ISBLANK(M1535),"",MONTH(O1535))</f>
        <v>1</v>
      </c>
      <c r="D1535" s="1" t="str">
        <f>IF(ISBLANK(N1535),"",WEEKNUM(O1535))</f>
        <v/>
      </c>
      <c r="E1535" s="1" t="str">
        <f>S1535&amp;R1535</f>
        <v/>
      </c>
      <c r="H1535" s="1" t="str">
        <f>IF(ISBLANK(N1535),"",IF(SUM(AC1535:CO1535)=0,"other",INDEX(AC$6:CO$6,MATCH(1,AC1535:CO1535,0))))</f>
        <v/>
      </c>
      <c r="I1535" s="1" t="str" cm="1">
        <f t="array" ref="I1535">IF(ISBLANK(N1535),"",INDEX($AC$7:$CO$7,,MATCH(H1535,$AC$6:$CO$6,0)))</f>
        <v/>
      </c>
      <c r="L1535" s="1" t="str">
        <f>IF(ISBLANK(J1535),H1535,J1535)</f>
        <v/>
      </c>
      <c r="M1535" s="1" t="str">
        <f>IF(ISBLANK(K1535),I1535,K1535)</f>
        <v/>
      </c>
    </row>
    <row r="1536" spans="2:13" x14ac:dyDescent="0.2">
      <c r="B1536" s="1" t="str">
        <f>IF(ISBLANK(N1536),"",YEAR(O1536))</f>
        <v/>
      </c>
      <c r="C1536" s="12">
        <f>IF(ISBLANK(M1536),"",MONTH(O1536))</f>
        <v>1</v>
      </c>
      <c r="D1536" s="1" t="str">
        <f>IF(ISBLANK(N1536),"",WEEKNUM(O1536))</f>
        <v/>
      </c>
      <c r="E1536" s="1" t="str">
        <f>S1536&amp;R1536</f>
        <v/>
      </c>
      <c r="H1536" s="1" t="str">
        <f>IF(ISBLANK(N1536),"",IF(SUM(AC1536:CO1536)=0,"other",INDEX(AC$6:CO$6,MATCH(1,AC1536:CO1536,0))))</f>
        <v/>
      </c>
      <c r="I1536" s="1" t="str" cm="1">
        <f t="array" ref="I1536">IF(ISBLANK(N1536),"",INDEX($AC$7:$CO$7,,MATCH(H1536,$AC$6:$CO$6,0)))</f>
        <v/>
      </c>
      <c r="L1536" s="1" t="str">
        <f>IF(ISBLANK(J1536),H1536,J1536)</f>
        <v/>
      </c>
      <c r="M1536" s="1" t="str">
        <f>IF(ISBLANK(K1536),I1536,K1536)</f>
        <v/>
      </c>
    </row>
    <row r="1537" spans="2:13" x14ac:dyDescent="0.2">
      <c r="B1537" s="1" t="str">
        <f>IF(ISBLANK(N1537),"",YEAR(O1537))</f>
        <v/>
      </c>
      <c r="C1537" s="12">
        <f>IF(ISBLANK(M1537),"",MONTH(O1537))</f>
        <v>1</v>
      </c>
      <c r="D1537" s="1" t="str">
        <f>IF(ISBLANK(N1537),"",WEEKNUM(O1537))</f>
        <v/>
      </c>
      <c r="E1537" s="1" t="str">
        <f>S1537&amp;R1537</f>
        <v/>
      </c>
      <c r="H1537" s="1" t="str">
        <f>IF(ISBLANK(N1537),"",IF(SUM(AC1537:CO1537)=0,"other",INDEX(AC$6:CO$6,MATCH(1,AC1537:CO1537,0))))</f>
        <v/>
      </c>
      <c r="I1537" s="1" t="str" cm="1">
        <f t="array" ref="I1537">IF(ISBLANK(N1537),"",INDEX($AC$7:$CO$7,,MATCH(H1537,$AC$6:$CO$6,0)))</f>
        <v/>
      </c>
      <c r="L1537" s="1" t="str">
        <f>IF(ISBLANK(J1537),H1537,J1537)</f>
        <v/>
      </c>
      <c r="M1537" s="1" t="str">
        <f>IF(ISBLANK(K1537),I1537,K1537)</f>
        <v/>
      </c>
    </row>
    <row r="1538" spans="2:13" x14ac:dyDescent="0.2">
      <c r="B1538" s="1" t="str">
        <f>IF(ISBLANK(N1538),"",YEAR(O1538))</f>
        <v/>
      </c>
      <c r="C1538" s="12">
        <f>IF(ISBLANK(M1538),"",MONTH(O1538))</f>
        <v>1</v>
      </c>
      <c r="D1538" s="1" t="str">
        <f>IF(ISBLANK(N1538),"",WEEKNUM(O1538))</f>
        <v/>
      </c>
      <c r="E1538" s="1" t="str">
        <f>S1538&amp;R1538</f>
        <v/>
      </c>
      <c r="H1538" s="1" t="str">
        <f>IF(ISBLANK(N1538),"",IF(SUM(AC1538:CO1538)=0,"other",INDEX(AC$6:CO$6,MATCH(1,AC1538:CO1538,0))))</f>
        <v/>
      </c>
      <c r="I1538" s="1" t="str" cm="1">
        <f t="array" ref="I1538">IF(ISBLANK(N1538),"",INDEX($AC$7:$CO$7,,MATCH(H1538,$AC$6:$CO$6,0)))</f>
        <v/>
      </c>
      <c r="L1538" s="1" t="str">
        <f>IF(ISBLANK(J1538),H1538,J1538)</f>
        <v/>
      </c>
      <c r="M1538" s="1" t="str">
        <f>IF(ISBLANK(K1538),I1538,K1538)</f>
        <v/>
      </c>
    </row>
    <row r="1539" spans="2:13" x14ac:dyDescent="0.2">
      <c r="B1539" s="1" t="str">
        <f>IF(ISBLANK(N1539),"",YEAR(O1539))</f>
        <v/>
      </c>
      <c r="C1539" s="12">
        <f>IF(ISBLANK(M1539),"",MONTH(O1539))</f>
        <v>1</v>
      </c>
      <c r="D1539" s="1" t="str">
        <f>IF(ISBLANK(N1539),"",WEEKNUM(O1539))</f>
        <v/>
      </c>
      <c r="E1539" s="1" t="str">
        <f>S1539&amp;R1539</f>
        <v/>
      </c>
      <c r="H1539" s="1" t="str">
        <f>IF(ISBLANK(N1539),"",IF(SUM(AC1539:CO1539)=0,"other",INDEX(AC$6:CO$6,MATCH(1,AC1539:CO1539,0))))</f>
        <v/>
      </c>
      <c r="I1539" s="1" t="str" cm="1">
        <f t="array" ref="I1539">IF(ISBLANK(N1539),"",INDEX($AC$7:$CO$7,,MATCH(H1539,$AC$6:$CO$6,0)))</f>
        <v/>
      </c>
      <c r="L1539" s="1" t="str">
        <f>IF(ISBLANK(J1539),H1539,J1539)</f>
        <v/>
      </c>
      <c r="M1539" s="1" t="str">
        <f>IF(ISBLANK(K1539),I1539,K1539)</f>
        <v/>
      </c>
    </row>
    <row r="1540" spans="2:13" x14ac:dyDescent="0.2">
      <c r="B1540" s="1" t="str">
        <f>IF(ISBLANK(N1540),"",YEAR(O1540))</f>
        <v/>
      </c>
      <c r="C1540" s="12">
        <f>IF(ISBLANK(M1540),"",MONTH(O1540))</f>
        <v>1</v>
      </c>
      <c r="D1540" s="1" t="str">
        <f>IF(ISBLANK(N1540),"",WEEKNUM(O1540))</f>
        <v/>
      </c>
      <c r="E1540" s="1" t="str">
        <f>S1540&amp;R1540</f>
        <v/>
      </c>
      <c r="H1540" s="1" t="str">
        <f>IF(ISBLANK(N1540),"",IF(SUM(AC1540:CO1540)=0,"other",INDEX(AC$6:CO$6,MATCH(1,AC1540:CO1540,0))))</f>
        <v/>
      </c>
      <c r="I1540" s="1" t="str" cm="1">
        <f t="array" ref="I1540">IF(ISBLANK(N1540),"",INDEX($AC$7:$CO$7,,MATCH(H1540,$AC$6:$CO$6,0)))</f>
        <v/>
      </c>
      <c r="L1540" s="1" t="str">
        <f>IF(ISBLANK(J1540),H1540,J1540)</f>
        <v/>
      </c>
      <c r="M1540" s="1" t="str">
        <f>IF(ISBLANK(K1540),I1540,K1540)</f>
        <v/>
      </c>
    </row>
    <row r="1541" spans="2:13" x14ac:dyDescent="0.2">
      <c r="B1541" s="1" t="str">
        <f>IF(ISBLANK(N1541),"",YEAR(O1541))</f>
        <v/>
      </c>
      <c r="C1541" s="12">
        <f>IF(ISBLANK(M1541),"",MONTH(O1541))</f>
        <v>1</v>
      </c>
      <c r="D1541" s="1" t="str">
        <f>IF(ISBLANK(N1541),"",WEEKNUM(O1541))</f>
        <v/>
      </c>
      <c r="E1541" s="1" t="str">
        <f>S1541&amp;R1541</f>
        <v/>
      </c>
      <c r="H1541" s="1" t="str">
        <f>IF(ISBLANK(N1541),"",IF(SUM(AC1541:CO1541)=0,"other",INDEX(AC$6:CO$6,MATCH(1,AC1541:CO1541,0))))</f>
        <v/>
      </c>
      <c r="I1541" s="1" t="str" cm="1">
        <f t="array" ref="I1541">IF(ISBLANK(N1541),"",INDEX($AC$7:$CO$7,,MATCH(H1541,$AC$6:$CO$6,0)))</f>
        <v/>
      </c>
      <c r="L1541" s="1" t="str">
        <f>IF(ISBLANK(J1541),H1541,J1541)</f>
        <v/>
      </c>
      <c r="M1541" s="1" t="str">
        <f>IF(ISBLANK(K1541),I1541,K1541)</f>
        <v/>
      </c>
    </row>
    <row r="1542" spans="2:13" x14ac:dyDescent="0.2">
      <c r="B1542" s="1" t="str">
        <f>IF(ISBLANK(N1542),"",YEAR(O1542))</f>
        <v/>
      </c>
      <c r="C1542" s="12">
        <f>IF(ISBLANK(M1542),"",MONTH(O1542))</f>
        <v>1</v>
      </c>
      <c r="D1542" s="1" t="str">
        <f>IF(ISBLANK(N1542),"",WEEKNUM(O1542))</f>
        <v/>
      </c>
      <c r="E1542" s="1" t="str">
        <f>S1542&amp;R1542</f>
        <v/>
      </c>
      <c r="H1542" s="1" t="str">
        <f>IF(ISBLANK(N1542),"",IF(SUM(AC1542:CO1542)=0,"other",INDEX(AC$6:CO$6,MATCH(1,AC1542:CO1542,0))))</f>
        <v/>
      </c>
      <c r="I1542" s="1" t="str" cm="1">
        <f t="array" ref="I1542">IF(ISBLANK(N1542),"",INDEX($AC$7:$CO$7,,MATCH(H1542,$AC$6:$CO$6,0)))</f>
        <v/>
      </c>
      <c r="L1542" s="1" t="str">
        <f>IF(ISBLANK(J1542),H1542,J1542)</f>
        <v/>
      </c>
      <c r="M1542" s="1" t="str">
        <f>IF(ISBLANK(K1542),I1542,K1542)</f>
        <v/>
      </c>
    </row>
    <row r="1543" spans="2:13" x14ac:dyDescent="0.2">
      <c r="B1543" s="1" t="str">
        <f>IF(ISBLANK(N1543),"",YEAR(O1543))</f>
        <v/>
      </c>
      <c r="C1543" s="12">
        <f>IF(ISBLANK(M1543),"",MONTH(O1543))</f>
        <v>1</v>
      </c>
      <c r="D1543" s="1" t="str">
        <f>IF(ISBLANK(N1543),"",WEEKNUM(O1543))</f>
        <v/>
      </c>
      <c r="E1543" s="1" t="str">
        <f>S1543&amp;R1543</f>
        <v/>
      </c>
      <c r="H1543" s="1" t="str">
        <f>IF(ISBLANK(N1543),"",IF(SUM(AC1543:CO1543)=0,"other",INDEX(AC$6:CO$6,MATCH(1,AC1543:CO1543,0))))</f>
        <v/>
      </c>
      <c r="I1543" s="1" t="str" cm="1">
        <f t="array" ref="I1543">IF(ISBLANK(N1543),"",INDEX($AC$7:$CO$7,,MATCH(H1543,$AC$6:$CO$6,0)))</f>
        <v/>
      </c>
      <c r="L1543" s="1" t="str">
        <f>IF(ISBLANK(J1543),H1543,J1543)</f>
        <v/>
      </c>
      <c r="M1543" s="1" t="str">
        <f>IF(ISBLANK(K1543),I1543,K1543)</f>
        <v/>
      </c>
    </row>
    <row r="1544" spans="2:13" x14ac:dyDescent="0.2">
      <c r="B1544" s="1" t="str">
        <f>IF(ISBLANK(N1544),"",YEAR(O1544))</f>
        <v/>
      </c>
      <c r="C1544" s="12">
        <f>IF(ISBLANK(M1544),"",MONTH(O1544))</f>
        <v>1</v>
      </c>
      <c r="D1544" s="1" t="str">
        <f>IF(ISBLANK(N1544),"",WEEKNUM(O1544))</f>
        <v/>
      </c>
      <c r="E1544" s="1" t="str">
        <f>S1544&amp;R1544</f>
        <v/>
      </c>
      <c r="H1544" s="1" t="str">
        <f>IF(ISBLANK(N1544),"",IF(SUM(AC1544:CO1544)=0,"other",INDEX(AC$6:CO$6,MATCH(1,AC1544:CO1544,0))))</f>
        <v/>
      </c>
      <c r="I1544" s="1" t="str" cm="1">
        <f t="array" ref="I1544">IF(ISBLANK(N1544),"",INDEX($AC$7:$CO$7,,MATCH(H1544,$AC$6:$CO$6,0)))</f>
        <v/>
      </c>
      <c r="L1544" s="1" t="str">
        <f>IF(ISBLANK(J1544),H1544,J1544)</f>
        <v/>
      </c>
      <c r="M1544" s="1" t="str">
        <f>IF(ISBLANK(K1544),I1544,K1544)</f>
        <v/>
      </c>
    </row>
    <row r="1545" spans="2:13" x14ac:dyDescent="0.2">
      <c r="B1545" s="1" t="str">
        <f>IF(ISBLANK(N1545),"",YEAR(O1545))</f>
        <v/>
      </c>
      <c r="C1545" s="12">
        <f>IF(ISBLANK(M1545),"",MONTH(O1545))</f>
        <v>1</v>
      </c>
      <c r="D1545" s="1" t="str">
        <f>IF(ISBLANK(N1545),"",WEEKNUM(O1545))</f>
        <v/>
      </c>
      <c r="E1545" s="1" t="str">
        <f>S1545&amp;R1545</f>
        <v/>
      </c>
      <c r="H1545" s="1" t="str">
        <f>IF(ISBLANK(N1545),"",IF(SUM(AC1545:CO1545)=0,"other",INDEX(AC$6:CO$6,MATCH(1,AC1545:CO1545,0))))</f>
        <v/>
      </c>
      <c r="I1545" s="1" t="str" cm="1">
        <f t="array" ref="I1545">IF(ISBLANK(N1545),"",INDEX($AC$7:$CO$7,,MATCH(H1545,$AC$6:$CO$6,0)))</f>
        <v/>
      </c>
      <c r="L1545" s="1" t="str">
        <f>IF(ISBLANK(J1545),H1545,J1545)</f>
        <v/>
      </c>
      <c r="M1545" s="1" t="str">
        <f>IF(ISBLANK(K1545),I1545,K1545)</f>
        <v/>
      </c>
    </row>
    <row r="1546" spans="2:13" x14ac:dyDescent="0.2">
      <c r="B1546" s="1" t="str">
        <f>IF(ISBLANK(N1546),"",YEAR(O1546))</f>
        <v/>
      </c>
      <c r="C1546" s="12">
        <f>IF(ISBLANK(M1546),"",MONTH(O1546))</f>
        <v>1</v>
      </c>
      <c r="D1546" s="1" t="str">
        <f>IF(ISBLANK(N1546),"",WEEKNUM(O1546))</f>
        <v/>
      </c>
      <c r="E1546" s="1" t="str">
        <f>S1546&amp;R1546</f>
        <v/>
      </c>
      <c r="H1546" s="1" t="str">
        <f>IF(ISBLANK(N1546),"",IF(SUM(AC1546:CO1546)=0,"other",INDEX(AC$6:CO$6,MATCH(1,AC1546:CO1546,0))))</f>
        <v/>
      </c>
      <c r="I1546" s="1" t="str" cm="1">
        <f t="array" ref="I1546">IF(ISBLANK(N1546),"",INDEX($AC$7:$CO$7,,MATCH(H1546,$AC$6:$CO$6,0)))</f>
        <v/>
      </c>
      <c r="L1546" s="1" t="str">
        <f>IF(ISBLANK(J1546),H1546,J1546)</f>
        <v/>
      </c>
      <c r="M1546" s="1" t="str">
        <f>IF(ISBLANK(K1546),I1546,K1546)</f>
        <v/>
      </c>
    </row>
    <row r="1547" spans="2:13" x14ac:dyDescent="0.2">
      <c r="B1547" s="1" t="str">
        <f>IF(ISBLANK(N1547),"",YEAR(O1547))</f>
        <v/>
      </c>
      <c r="C1547" s="12">
        <f>IF(ISBLANK(M1547),"",MONTH(O1547))</f>
        <v>1</v>
      </c>
      <c r="D1547" s="1" t="str">
        <f>IF(ISBLANK(N1547),"",WEEKNUM(O1547))</f>
        <v/>
      </c>
      <c r="E1547" s="1" t="str">
        <f>S1547&amp;R1547</f>
        <v/>
      </c>
      <c r="H1547" s="1" t="str">
        <f>IF(ISBLANK(N1547),"",IF(SUM(AC1547:CO1547)=0,"other",INDEX(AC$6:CO$6,MATCH(1,AC1547:CO1547,0))))</f>
        <v/>
      </c>
      <c r="I1547" s="1" t="str" cm="1">
        <f t="array" ref="I1547">IF(ISBLANK(N1547),"",INDEX($AC$7:$CO$7,,MATCH(H1547,$AC$6:$CO$6,0)))</f>
        <v/>
      </c>
      <c r="L1547" s="1" t="str">
        <f>IF(ISBLANK(J1547),H1547,J1547)</f>
        <v/>
      </c>
      <c r="M1547" s="1" t="str">
        <f>IF(ISBLANK(K1547),I1547,K1547)</f>
        <v/>
      </c>
    </row>
    <row r="1548" spans="2:13" x14ac:dyDescent="0.2">
      <c r="B1548" s="1" t="str">
        <f>IF(ISBLANK(N1548),"",YEAR(O1548))</f>
        <v/>
      </c>
      <c r="C1548" s="12">
        <f>IF(ISBLANK(M1548),"",MONTH(O1548))</f>
        <v>1</v>
      </c>
      <c r="D1548" s="1" t="str">
        <f>IF(ISBLANK(N1548),"",WEEKNUM(O1548))</f>
        <v/>
      </c>
      <c r="E1548" s="1" t="str">
        <f>S1548&amp;R1548</f>
        <v/>
      </c>
      <c r="H1548" s="1" t="str">
        <f>IF(ISBLANK(N1548),"",IF(SUM(AC1548:CO1548)=0,"other",INDEX(AC$6:CO$6,MATCH(1,AC1548:CO1548,0))))</f>
        <v/>
      </c>
      <c r="I1548" s="1" t="str" cm="1">
        <f t="array" ref="I1548">IF(ISBLANK(N1548),"",INDEX($AC$7:$CO$7,,MATCH(H1548,$AC$6:$CO$6,0)))</f>
        <v/>
      </c>
      <c r="L1548" s="1" t="str">
        <f>IF(ISBLANK(J1548),H1548,J1548)</f>
        <v/>
      </c>
      <c r="M1548" s="1" t="str">
        <f>IF(ISBLANK(K1548),I1548,K1548)</f>
        <v/>
      </c>
    </row>
    <row r="1549" spans="2:13" x14ac:dyDescent="0.2">
      <c r="B1549" s="1" t="str">
        <f>IF(ISBLANK(N1549),"",YEAR(O1549))</f>
        <v/>
      </c>
      <c r="C1549" s="12">
        <f>IF(ISBLANK(M1549),"",MONTH(O1549))</f>
        <v>1</v>
      </c>
      <c r="D1549" s="1" t="str">
        <f>IF(ISBLANK(N1549),"",WEEKNUM(O1549))</f>
        <v/>
      </c>
      <c r="E1549" s="1" t="str">
        <f>S1549&amp;R1549</f>
        <v/>
      </c>
      <c r="H1549" s="1" t="str">
        <f>IF(ISBLANK(N1549),"",IF(SUM(AC1549:CO1549)=0,"other",INDEX(AC$6:CO$6,MATCH(1,AC1549:CO1549,0))))</f>
        <v/>
      </c>
      <c r="I1549" s="1" t="str" cm="1">
        <f t="array" ref="I1549">IF(ISBLANK(N1549),"",INDEX($AC$7:$CO$7,,MATCH(H1549,$AC$6:$CO$6,0)))</f>
        <v/>
      </c>
      <c r="L1549" s="1" t="str">
        <f>IF(ISBLANK(J1549),H1549,J1549)</f>
        <v/>
      </c>
      <c r="M1549" s="1" t="str">
        <f>IF(ISBLANK(K1549),I1549,K1549)</f>
        <v/>
      </c>
    </row>
    <row r="1550" spans="2:13" x14ac:dyDescent="0.2">
      <c r="B1550" s="1" t="str">
        <f>IF(ISBLANK(N1550),"",YEAR(O1550))</f>
        <v/>
      </c>
      <c r="C1550" s="12">
        <f>IF(ISBLANK(M1550),"",MONTH(O1550))</f>
        <v>1</v>
      </c>
      <c r="D1550" s="1" t="str">
        <f>IF(ISBLANK(N1550),"",WEEKNUM(O1550))</f>
        <v/>
      </c>
      <c r="E1550" s="1" t="str">
        <f>S1550&amp;R1550</f>
        <v/>
      </c>
      <c r="H1550" s="1" t="str">
        <f>IF(ISBLANK(N1550),"",IF(SUM(AC1550:CO1550)=0,"other",INDEX(AC$6:CO$6,MATCH(1,AC1550:CO1550,0))))</f>
        <v/>
      </c>
      <c r="I1550" s="1" t="str" cm="1">
        <f t="array" ref="I1550">IF(ISBLANK(N1550),"",INDEX($AC$7:$CO$7,,MATCH(H1550,$AC$6:$CO$6,0)))</f>
        <v/>
      </c>
      <c r="L1550" s="1" t="str">
        <f>IF(ISBLANK(J1550),H1550,J1550)</f>
        <v/>
      </c>
      <c r="M1550" s="1" t="str">
        <f>IF(ISBLANK(K1550),I1550,K1550)</f>
        <v/>
      </c>
    </row>
    <row r="1551" spans="2:13" x14ac:dyDescent="0.2">
      <c r="B1551" s="1" t="str">
        <f>IF(ISBLANK(N1551),"",YEAR(O1551))</f>
        <v/>
      </c>
      <c r="C1551" s="12">
        <f>IF(ISBLANK(M1551),"",MONTH(O1551))</f>
        <v>1</v>
      </c>
      <c r="D1551" s="1" t="str">
        <f>IF(ISBLANK(N1551),"",WEEKNUM(O1551))</f>
        <v/>
      </c>
      <c r="E1551" s="1" t="str">
        <f>S1551&amp;R1551</f>
        <v/>
      </c>
      <c r="H1551" s="1" t="str">
        <f>IF(ISBLANK(N1551),"",IF(SUM(AC1551:CO1551)=0,"other",INDEX(AC$6:CO$6,MATCH(1,AC1551:CO1551,0))))</f>
        <v/>
      </c>
      <c r="I1551" s="1" t="str" cm="1">
        <f t="array" ref="I1551">IF(ISBLANK(N1551),"",INDEX($AC$7:$CO$7,,MATCH(H1551,$AC$6:$CO$6,0)))</f>
        <v/>
      </c>
      <c r="L1551" s="1" t="str">
        <f>IF(ISBLANK(J1551),H1551,J1551)</f>
        <v/>
      </c>
      <c r="M1551" s="1" t="str">
        <f>IF(ISBLANK(K1551),I1551,K1551)</f>
        <v/>
      </c>
    </row>
    <row r="1552" spans="2:13" x14ac:dyDescent="0.2">
      <c r="B1552" s="1" t="str">
        <f>IF(ISBLANK(N1552),"",YEAR(O1552))</f>
        <v/>
      </c>
      <c r="C1552" s="12">
        <f>IF(ISBLANK(M1552),"",MONTH(O1552))</f>
        <v>1</v>
      </c>
      <c r="D1552" s="1" t="str">
        <f>IF(ISBLANK(N1552),"",WEEKNUM(O1552))</f>
        <v/>
      </c>
      <c r="E1552" s="1" t="str">
        <f>S1552&amp;R1552</f>
        <v/>
      </c>
      <c r="H1552" s="1" t="str">
        <f>IF(ISBLANK(N1552),"",IF(SUM(AC1552:CO1552)=0,"other",INDEX(AC$6:CO$6,MATCH(1,AC1552:CO1552,0))))</f>
        <v/>
      </c>
      <c r="I1552" s="1" t="str" cm="1">
        <f t="array" ref="I1552">IF(ISBLANK(N1552),"",INDEX($AC$7:$CO$7,,MATCH(H1552,$AC$6:$CO$6,0)))</f>
        <v/>
      </c>
      <c r="L1552" s="1" t="str">
        <f>IF(ISBLANK(J1552),H1552,J1552)</f>
        <v/>
      </c>
      <c r="M1552" s="1" t="str">
        <f>IF(ISBLANK(K1552),I1552,K1552)</f>
        <v/>
      </c>
    </row>
    <row r="1553" spans="2:13" x14ac:dyDescent="0.2">
      <c r="B1553" s="1" t="str">
        <f>IF(ISBLANK(N1553),"",YEAR(O1553))</f>
        <v/>
      </c>
      <c r="C1553" s="12">
        <f>IF(ISBLANK(M1553),"",MONTH(O1553))</f>
        <v>1</v>
      </c>
      <c r="D1553" s="1" t="str">
        <f>IF(ISBLANK(N1553),"",WEEKNUM(O1553))</f>
        <v/>
      </c>
      <c r="E1553" s="1" t="str">
        <f>S1553&amp;R1553</f>
        <v/>
      </c>
      <c r="H1553" s="1" t="str">
        <f>IF(ISBLANK(N1553),"",IF(SUM(AC1553:CO1553)=0,"other",INDEX(AC$6:CO$6,MATCH(1,AC1553:CO1553,0))))</f>
        <v/>
      </c>
      <c r="I1553" s="1" t="str" cm="1">
        <f t="array" ref="I1553">IF(ISBLANK(N1553),"",INDEX($AC$7:$CO$7,,MATCH(H1553,$AC$6:$CO$6,0)))</f>
        <v/>
      </c>
      <c r="L1553" s="1" t="str">
        <f>IF(ISBLANK(J1553),H1553,J1553)</f>
        <v/>
      </c>
      <c r="M1553" s="1" t="str">
        <f>IF(ISBLANK(K1553),I1553,K1553)</f>
        <v/>
      </c>
    </row>
    <row r="1554" spans="2:13" x14ac:dyDescent="0.2">
      <c r="B1554" s="1" t="str">
        <f>IF(ISBLANK(N1554),"",YEAR(O1554))</f>
        <v/>
      </c>
      <c r="C1554" s="12">
        <f>IF(ISBLANK(M1554),"",MONTH(O1554))</f>
        <v>1</v>
      </c>
      <c r="D1554" s="1" t="str">
        <f>IF(ISBLANK(N1554),"",WEEKNUM(O1554))</f>
        <v/>
      </c>
      <c r="E1554" s="1" t="str">
        <f>S1554&amp;R1554</f>
        <v/>
      </c>
      <c r="H1554" s="1" t="str">
        <f>IF(ISBLANK(N1554),"",IF(SUM(AC1554:CO1554)=0,"other",INDEX(AC$6:CO$6,MATCH(1,AC1554:CO1554,0))))</f>
        <v/>
      </c>
      <c r="I1554" s="1" t="str" cm="1">
        <f t="array" ref="I1554">IF(ISBLANK(N1554),"",INDEX($AC$7:$CO$7,,MATCH(H1554,$AC$6:$CO$6,0)))</f>
        <v/>
      </c>
      <c r="L1554" s="1" t="str">
        <f>IF(ISBLANK(J1554),H1554,J1554)</f>
        <v/>
      </c>
      <c r="M1554" s="1" t="str">
        <f>IF(ISBLANK(K1554),I1554,K1554)</f>
        <v/>
      </c>
    </row>
    <row r="1555" spans="2:13" x14ac:dyDescent="0.2">
      <c r="B1555" s="1" t="str">
        <f>IF(ISBLANK(N1555),"",YEAR(O1555))</f>
        <v/>
      </c>
      <c r="C1555" s="12">
        <f>IF(ISBLANK(M1555),"",MONTH(O1555))</f>
        <v>1</v>
      </c>
      <c r="D1555" s="1" t="str">
        <f>IF(ISBLANK(N1555),"",WEEKNUM(O1555))</f>
        <v/>
      </c>
      <c r="E1555" s="1" t="str">
        <f>S1555&amp;R1555</f>
        <v/>
      </c>
      <c r="H1555" s="1" t="str">
        <f>IF(ISBLANK(N1555),"",IF(SUM(AC1555:CO1555)=0,"other",INDEX(AC$6:CO$6,MATCH(1,AC1555:CO1555,0))))</f>
        <v/>
      </c>
      <c r="I1555" s="1" t="str" cm="1">
        <f t="array" ref="I1555">IF(ISBLANK(N1555),"",INDEX($AC$7:$CO$7,,MATCH(H1555,$AC$6:$CO$6,0)))</f>
        <v/>
      </c>
      <c r="L1555" s="1" t="str">
        <f>IF(ISBLANK(J1555),H1555,J1555)</f>
        <v/>
      </c>
      <c r="M1555" s="1" t="str">
        <f>IF(ISBLANK(K1555),I1555,K1555)</f>
        <v/>
      </c>
    </row>
    <row r="1556" spans="2:13" x14ac:dyDescent="0.2">
      <c r="B1556" s="1" t="str">
        <f>IF(ISBLANK(N1556),"",YEAR(O1556))</f>
        <v/>
      </c>
      <c r="C1556" s="12">
        <f>IF(ISBLANK(M1556),"",MONTH(O1556))</f>
        <v>1</v>
      </c>
      <c r="D1556" s="1" t="str">
        <f>IF(ISBLANK(N1556),"",WEEKNUM(O1556))</f>
        <v/>
      </c>
      <c r="E1556" s="1" t="str">
        <f>S1556&amp;R1556</f>
        <v/>
      </c>
      <c r="H1556" s="1" t="str">
        <f>IF(ISBLANK(N1556),"",IF(SUM(AC1556:CO1556)=0,"other",INDEX(AC$6:CO$6,MATCH(1,AC1556:CO1556,0))))</f>
        <v/>
      </c>
      <c r="I1556" s="1" t="str" cm="1">
        <f t="array" ref="I1556">IF(ISBLANK(N1556),"",INDEX($AC$7:$CO$7,,MATCH(H1556,$AC$6:$CO$6,0)))</f>
        <v/>
      </c>
      <c r="L1556" s="1" t="str">
        <f>IF(ISBLANK(J1556),H1556,J1556)</f>
        <v/>
      </c>
      <c r="M1556" s="1" t="str">
        <f>IF(ISBLANK(K1556),I1556,K1556)</f>
        <v/>
      </c>
    </row>
    <row r="1557" spans="2:13" x14ac:dyDescent="0.2">
      <c r="B1557" s="1" t="str">
        <f>IF(ISBLANK(N1557),"",YEAR(O1557))</f>
        <v/>
      </c>
      <c r="C1557" s="12">
        <f>IF(ISBLANK(M1557),"",MONTH(O1557))</f>
        <v>1</v>
      </c>
      <c r="D1557" s="1" t="str">
        <f>IF(ISBLANK(N1557),"",WEEKNUM(O1557))</f>
        <v/>
      </c>
      <c r="E1557" s="1" t="str">
        <f>S1557&amp;R1557</f>
        <v/>
      </c>
      <c r="H1557" s="1" t="str">
        <f>IF(ISBLANK(N1557),"",IF(SUM(AC1557:CO1557)=0,"other",INDEX(AC$6:CO$6,MATCH(1,AC1557:CO1557,0))))</f>
        <v/>
      </c>
      <c r="I1557" s="1" t="str" cm="1">
        <f t="array" ref="I1557">IF(ISBLANK(N1557),"",INDEX($AC$7:$CO$7,,MATCH(H1557,$AC$6:$CO$6,0)))</f>
        <v/>
      </c>
      <c r="L1557" s="1" t="str">
        <f>IF(ISBLANK(J1557),H1557,J1557)</f>
        <v/>
      </c>
      <c r="M1557" s="1" t="str">
        <f>IF(ISBLANK(K1557),I1557,K1557)</f>
        <v/>
      </c>
    </row>
    <row r="1558" spans="2:13" x14ac:dyDescent="0.2">
      <c r="B1558" s="1" t="str">
        <f>IF(ISBLANK(N1558),"",YEAR(O1558))</f>
        <v/>
      </c>
      <c r="C1558" s="12">
        <f>IF(ISBLANK(M1558),"",MONTH(O1558))</f>
        <v>1</v>
      </c>
      <c r="D1558" s="1" t="str">
        <f>IF(ISBLANK(N1558),"",WEEKNUM(O1558))</f>
        <v/>
      </c>
      <c r="E1558" s="1" t="str">
        <f>S1558&amp;R1558</f>
        <v/>
      </c>
      <c r="H1558" s="1" t="str">
        <f>IF(ISBLANK(N1558),"",IF(SUM(AC1558:CO1558)=0,"other",INDEX(AC$6:CO$6,MATCH(1,AC1558:CO1558,0))))</f>
        <v/>
      </c>
      <c r="I1558" s="1" t="str" cm="1">
        <f t="array" ref="I1558">IF(ISBLANK(N1558),"",INDEX($AC$7:$CO$7,,MATCH(H1558,$AC$6:$CO$6,0)))</f>
        <v/>
      </c>
      <c r="L1558" s="1" t="str">
        <f>IF(ISBLANK(J1558),H1558,J1558)</f>
        <v/>
      </c>
      <c r="M1558" s="1" t="str">
        <f>IF(ISBLANK(K1558),I1558,K1558)</f>
        <v/>
      </c>
    </row>
    <row r="1559" spans="2:13" x14ac:dyDescent="0.2">
      <c r="B1559" s="1" t="str">
        <f>IF(ISBLANK(N1559),"",YEAR(O1559))</f>
        <v/>
      </c>
      <c r="C1559" s="12">
        <f>IF(ISBLANK(M1559),"",MONTH(O1559))</f>
        <v>1</v>
      </c>
      <c r="D1559" s="1" t="str">
        <f>IF(ISBLANK(N1559),"",WEEKNUM(O1559))</f>
        <v/>
      </c>
      <c r="E1559" s="1" t="str">
        <f>S1559&amp;R1559</f>
        <v/>
      </c>
      <c r="H1559" s="1" t="str">
        <f>IF(ISBLANK(N1559),"",IF(SUM(AC1559:CO1559)=0,"other",INDEX(AC$6:CO$6,MATCH(1,AC1559:CO1559,0))))</f>
        <v/>
      </c>
      <c r="I1559" s="1" t="str" cm="1">
        <f t="array" ref="I1559">IF(ISBLANK(N1559),"",INDEX($AC$7:$CO$7,,MATCH(H1559,$AC$6:$CO$6,0)))</f>
        <v/>
      </c>
      <c r="L1559" s="1" t="str">
        <f>IF(ISBLANK(J1559),H1559,J1559)</f>
        <v/>
      </c>
      <c r="M1559" s="1" t="str">
        <f>IF(ISBLANK(K1559),I1559,K1559)</f>
        <v/>
      </c>
    </row>
    <row r="1560" spans="2:13" x14ac:dyDescent="0.2">
      <c r="B1560" s="1" t="str">
        <f>IF(ISBLANK(N1560),"",YEAR(O1560))</f>
        <v/>
      </c>
      <c r="C1560" s="12">
        <f>IF(ISBLANK(M1560),"",MONTH(O1560))</f>
        <v>1</v>
      </c>
      <c r="D1560" s="1" t="str">
        <f>IF(ISBLANK(N1560),"",WEEKNUM(O1560))</f>
        <v/>
      </c>
      <c r="E1560" s="1" t="str">
        <f>S1560&amp;R1560</f>
        <v/>
      </c>
      <c r="H1560" s="1" t="str">
        <f>IF(ISBLANK(N1560),"",IF(SUM(AC1560:CO1560)=0,"other",INDEX(AC$6:CO$6,MATCH(1,AC1560:CO1560,0))))</f>
        <v/>
      </c>
      <c r="I1560" s="1" t="str" cm="1">
        <f t="array" ref="I1560">IF(ISBLANK(N1560),"",INDEX($AC$7:$CO$7,,MATCH(H1560,$AC$6:$CO$6,0)))</f>
        <v/>
      </c>
      <c r="L1560" s="1" t="str">
        <f>IF(ISBLANK(J1560),H1560,J1560)</f>
        <v/>
      </c>
      <c r="M1560" s="1" t="str">
        <f>IF(ISBLANK(K1560),I1560,K1560)</f>
        <v/>
      </c>
    </row>
    <row r="1561" spans="2:13" x14ac:dyDescent="0.2">
      <c r="B1561" s="1" t="str">
        <f>IF(ISBLANK(N1561),"",YEAR(O1561))</f>
        <v/>
      </c>
      <c r="C1561" s="12">
        <f>IF(ISBLANK(M1561),"",MONTH(O1561))</f>
        <v>1</v>
      </c>
      <c r="D1561" s="1" t="str">
        <f>IF(ISBLANK(N1561),"",WEEKNUM(O1561))</f>
        <v/>
      </c>
      <c r="E1561" s="1" t="str">
        <f>S1561&amp;R1561</f>
        <v/>
      </c>
      <c r="H1561" s="1" t="str">
        <f>IF(ISBLANK(N1561),"",IF(SUM(AC1561:CO1561)=0,"other",INDEX(AC$6:CO$6,MATCH(1,AC1561:CO1561,0))))</f>
        <v/>
      </c>
      <c r="I1561" s="1" t="str" cm="1">
        <f t="array" ref="I1561">IF(ISBLANK(N1561),"",INDEX($AC$7:$CO$7,,MATCH(H1561,$AC$6:$CO$6,0)))</f>
        <v/>
      </c>
      <c r="L1561" s="1" t="str">
        <f>IF(ISBLANK(J1561),H1561,J1561)</f>
        <v/>
      </c>
      <c r="M1561" s="1" t="str">
        <f>IF(ISBLANK(K1561),I1561,K1561)</f>
        <v/>
      </c>
    </row>
    <row r="1562" spans="2:13" x14ac:dyDescent="0.2">
      <c r="B1562" s="1" t="str">
        <f>IF(ISBLANK(N1562),"",YEAR(O1562))</f>
        <v/>
      </c>
      <c r="C1562" s="12">
        <f>IF(ISBLANK(M1562),"",MONTH(O1562))</f>
        <v>1</v>
      </c>
      <c r="D1562" s="1" t="str">
        <f>IF(ISBLANK(N1562),"",WEEKNUM(O1562))</f>
        <v/>
      </c>
      <c r="E1562" s="1" t="str">
        <f>S1562&amp;R1562</f>
        <v/>
      </c>
      <c r="H1562" s="1" t="str">
        <f>IF(ISBLANK(N1562),"",IF(SUM(AC1562:CO1562)=0,"other",INDEX(AC$6:CO$6,MATCH(1,AC1562:CO1562,0))))</f>
        <v/>
      </c>
      <c r="I1562" s="1" t="str" cm="1">
        <f t="array" ref="I1562">IF(ISBLANK(N1562),"",INDEX($AC$7:$CO$7,,MATCH(H1562,$AC$6:$CO$6,0)))</f>
        <v/>
      </c>
      <c r="L1562" s="1" t="str">
        <f>IF(ISBLANK(J1562),H1562,J1562)</f>
        <v/>
      </c>
      <c r="M1562" s="1" t="str">
        <f>IF(ISBLANK(K1562),I1562,K1562)</f>
        <v/>
      </c>
    </row>
    <row r="1563" spans="2:13" x14ac:dyDescent="0.2">
      <c r="B1563" s="1" t="str">
        <f>IF(ISBLANK(N1563),"",YEAR(O1563))</f>
        <v/>
      </c>
      <c r="C1563" s="12">
        <f>IF(ISBLANK(M1563),"",MONTH(O1563))</f>
        <v>1</v>
      </c>
      <c r="D1563" s="1" t="str">
        <f>IF(ISBLANK(N1563),"",WEEKNUM(O1563))</f>
        <v/>
      </c>
      <c r="E1563" s="1" t="str">
        <f>S1563&amp;R1563</f>
        <v/>
      </c>
      <c r="H1563" s="1" t="str">
        <f>IF(ISBLANK(N1563),"",IF(SUM(AC1563:CO1563)=0,"other",INDEX(AC$6:CO$6,MATCH(1,AC1563:CO1563,0))))</f>
        <v/>
      </c>
      <c r="I1563" s="1" t="str" cm="1">
        <f t="array" ref="I1563">IF(ISBLANK(N1563),"",INDEX($AC$7:$CO$7,,MATCH(H1563,$AC$6:$CO$6,0)))</f>
        <v/>
      </c>
      <c r="L1563" s="1" t="str">
        <f>IF(ISBLANK(J1563),H1563,J1563)</f>
        <v/>
      </c>
      <c r="M1563" s="1" t="str">
        <f>IF(ISBLANK(K1563),I1563,K1563)</f>
        <v/>
      </c>
    </row>
    <row r="1564" spans="2:13" x14ac:dyDescent="0.2">
      <c r="B1564" s="1" t="str">
        <f>IF(ISBLANK(N1564),"",YEAR(O1564))</f>
        <v/>
      </c>
      <c r="C1564" s="12">
        <f>IF(ISBLANK(M1564),"",MONTH(O1564))</f>
        <v>1</v>
      </c>
      <c r="D1564" s="1" t="str">
        <f>IF(ISBLANK(N1564),"",WEEKNUM(O1564))</f>
        <v/>
      </c>
      <c r="E1564" s="1" t="str">
        <f>S1564&amp;R1564</f>
        <v/>
      </c>
      <c r="H1564" s="1" t="str">
        <f>IF(ISBLANK(N1564),"",IF(SUM(AC1564:CO1564)=0,"other",INDEX(AC$6:CO$6,MATCH(1,AC1564:CO1564,0))))</f>
        <v/>
      </c>
      <c r="I1564" s="1" t="str" cm="1">
        <f t="array" ref="I1564">IF(ISBLANK(N1564),"",INDEX($AC$7:$CO$7,,MATCH(H1564,$AC$6:$CO$6,0)))</f>
        <v/>
      </c>
      <c r="L1564" s="1" t="str">
        <f>IF(ISBLANK(J1564),H1564,J1564)</f>
        <v/>
      </c>
      <c r="M1564" s="1" t="str">
        <f>IF(ISBLANK(K1564),I1564,K1564)</f>
        <v/>
      </c>
    </row>
    <row r="1565" spans="2:13" x14ac:dyDescent="0.2">
      <c r="B1565" s="1" t="str">
        <f>IF(ISBLANK(N1565),"",YEAR(O1565))</f>
        <v/>
      </c>
      <c r="C1565" s="12">
        <f>IF(ISBLANK(M1565),"",MONTH(O1565))</f>
        <v>1</v>
      </c>
      <c r="D1565" s="1" t="str">
        <f>IF(ISBLANK(N1565),"",WEEKNUM(O1565))</f>
        <v/>
      </c>
      <c r="E1565" s="1" t="str">
        <f>S1565&amp;R1565</f>
        <v/>
      </c>
      <c r="H1565" s="1" t="str">
        <f>IF(ISBLANK(N1565),"",IF(SUM(AC1565:CO1565)=0,"other",INDEX(AC$6:CO$6,MATCH(1,AC1565:CO1565,0))))</f>
        <v/>
      </c>
      <c r="I1565" s="1" t="str" cm="1">
        <f t="array" ref="I1565">IF(ISBLANK(N1565),"",INDEX($AC$7:$CO$7,,MATCH(H1565,$AC$6:$CO$6,0)))</f>
        <v/>
      </c>
      <c r="L1565" s="1" t="str">
        <f>IF(ISBLANK(J1565),H1565,J1565)</f>
        <v/>
      </c>
      <c r="M1565" s="1" t="str">
        <f>IF(ISBLANK(K1565),I1565,K1565)</f>
        <v/>
      </c>
    </row>
    <row r="1566" spans="2:13" x14ac:dyDescent="0.2">
      <c r="B1566" s="1" t="str">
        <f>IF(ISBLANK(N1566),"",YEAR(O1566))</f>
        <v/>
      </c>
      <c r="C1566" s="12">
        <f>IF(ISBLANK(M1566),"",MONTH(O1566))</f>
        <v>1</v>
      </c>
      <c r="D1566" s="1" t="str">
        <f>IF(ISBLANK(N1566),"",WEEKNUM(O1566))</f>
        <v/>
      </c>
      <c r="E1566" s="1" t="str">
        <f>S1566&amp;R1566</f>
        <v/>
      </c>
      <c r="H1566" s="1" t="str">
        <f>IF(ISBLANK(N1566),"",IF(SUM(AC1566:CO1566)=0,"other",INDEX(AC$6:CO$6,MATCH(1,AC1566:CO1566,0))))</f>
        <v/>
      </c>
      <c r="I1566" s="1" t="str" cm="1">
        <f t="array" ref="I1566">IF(ISBLANK(N1566),"",INDEX($AC$7:$CO$7,,MATCH(H1566,$AC$6:$CO$6,0)))</f>
        <v/>
      </c>
      <c r="L1566" s="1" t="str">
        <f>IF(ISBLANK(J1566),H1566,J1566)</f>
        <v/>
      </c>
      <c r="M1566" s="1" t="str">
        <f>IF(ISBLANK(K1566),I1566,K1566)</f>
        <v/>
      </c>
    </row>
    <row r="1567" spans="2:13" x14ac:dyDescent="0.2">
      <c r="B1567" s="1" t="str">
        <f>IF(ISBLANK(N1567),"",YEAR(O1567))</f>
        <v/>
      </c>
      <c r="C1567" s="12">
        <f>IF(ISBLANK(M1567),"",MONTH(O1567))</f>
        <v>1</v>
      </c>
      <c r="D1567" s="1" t="str">
        <f>IF(ISBLANK(N1567),"",WEEKNUM(O1567))</f>
        <v/>
      </c>
      <c r="E1567" s="1" t="str">
        <f>S1567&amp;R1567</f>
        <v/>
      </c>
      <c r="H1567" s="1" t="str">
        <f>IF(ISBLANK(N1567),"",IF(SUM(AC1567:CO1567)=0,"other",INDEX(AC$6:CO$6,MATCH(1,AC1567:CO1567,0))))</f>
        <v/>
      </c>
      <c r="I1567" s="1" t="str" cm="1">
        <f t="array" ref="I1567">IF(ISBLANK(N1567),"",INDEX($AC$7:$CO$7,,MATCH(H1567,$AC$6:$CO$6,0)))</f>
        <v/>
      </c>
      <c r="L1567" s="1" t="str">
        <f>IF(ISBLANK(J1567),H1567,J1567)</f>
        <v/>
      </c>
      <c r="M1567" s="1" t="str">
        <f>IF(ISBLANK(K1567),I1567,K1567)</f>
        <v/>
      </c>
    </row>
    <row r="1568" spans="2:13" x14ac:dyDescent="0.2">
      <c r="B1568" s="1" t="str">
        <f>IF(ISBLANK(N1568),"",YEAR(O1568))</f>
        <v/>
      </c>
      <c r="C1568" s="12">
        <f>IF(ISBLANK(M1568),"",MONTH(O1568))</f>
        <v>1</v>
      </c>
      <c r="D1568" s="1" t="str">
        <f>IF(ISBLANK(N1568),"",WEEKNUM(O1568))</f>
        <v/>
      </c>
      <c r="E1568" s="1" t="str">
        <f>S1568&amp;R1568</f>
        <v/>
      </c>
      <c r="H1568" s="1" t="str">
        <f>IF(ISBLANK(N1568),"",IF(SUM(AC1568:CO1568)=0,"other",INDEX(AC$6:CO$6,MATCH(1,AC1568:CO1568,0))))</f>
        <v/>
      </c>
      <c r="I1568" s="1" t="str" cm="1">
        <f t="array" ref="I1568">IF(ISBLANK(N1568),"",INDEX($AC$7:$CO$7,,MATCH(H1568,$AC$6:$CO$6,0)))</f>
        <v/>
      </c>
      <c r="L1568" s="1" t="str">
        <f>IF(ISBLANK(J1568),H1568,J1568)</f>
        <v/>
      </c>
      <c r="M1568" s="1" t="str">
        <f>IF(ISBLANK(K1568),I1568,K1568)</f>
        <v/>
      </c>
    </row>
    <row r="1569" spans="2:13" x14ac:dyDescent="0.2">
      <c r="B1569" s="1" t="str">
        <f>IF(ISBLANK(N1569),"",YEAR(O1569))</f>
        <v/>
      </c>
      <c r="C1569" s="12">
        <f>IF(ISBLANK(M1569),"",MONTH(O1569))</f>
        <v>1</v>
      </c>
      <c r="D1569" s="1" t="str">
        <f>IF(ISBLANK(N1569),"",WEEKNUM(O1569))</f>
        <v/>
      </c>
      <c r="E1569" s="1" t="str">
        <f>S1569&amp;R1569</f>
        <v/>
      </c>
      <c r="H1569" s="1" t="str">
        <f>IF(ISBLANK(N1569),"",IF(SUM(AC1569:CO1569)=0,"other",INDEX(AC$6:CO$6,MATCH(1,AC1569:CO1569,0))))</f>
        <v/>
      </c>
      <c r="I1569" s="1" t="str" cm="1">
        <f t="array" ref="I1569">IF(ISBLANK(N1569),"",INDEX($AC$7:$CO$7,,MATCH(H1569,$AC$6:$CO$6,0)))</f>
        <v/>
      </c>
      <c r="L1569" s="1" t="str">
        <f>IF(ISBLANK(J1569),H1569,J1569)</f>
        <v/>
      </c>
      <c r="M1569" s="1" t="str">
        <f>IF(ISBLANK(K1569),I1569,K1569)</f>
        <v/>
      </c>
    </row>
    <row r="1570" spans="2:13" x14ac:dyDescent="0.2">
      <c r="B1570" s="1" t="str">
        <f>IF(ISBLANK(N1570),"",YEAR(O1570))</f>
        <v/>
      </c>
      <c r="C1570" s="12">
        <f>IF(ISBLANK(M1570),"",MONTH(O1570))</f>
        <v>1</v>
      </c>
      <c r="D1570" s="1" t="str">
        <f>IF(ISBLANK(N1570),"",WEEKNUM(O1570))</f>
        <v/>
      </c>
      <c r="E1570" s="1" t="str">
        <f>S1570&amp;R1570</f>
        <v/>
      </c>
      <c r="H1570" s="1" t="str">
        <f>IF(ISBLANK(N1570),"",IF(SUM(AC1570:CO1570)=0,"other",INDEX(AC$6:CO$6,MATCH(1,AC1570:CO1570,0))))</f>
        <v/>
      </c>
      <c r="I1570" s="1" t="str" cm="1">
        <f t="array" ref="I1570">IF(ISBLANK(N1570),"",INDEX($AC$7:$CO$7,,MATCH(H1570,$AC$6:$CO$6,0)))</f>
        <v/>
      </c>
      <c r="L1570" s="1" t="str">
        <f>IF(ISBLANK(J1570),H1570,J1570)</f>
        <v/>
      </c>
      <c r="M1570" s="1" t="str">
        <f>IF(ISBLANK(K1570),I1570,K1570)</f>
        <v/>
      </c>
    </row>
    <row r="1571" spans="2:13" x14ac:dyDescent="0.2">
      <c r="B1571" s="1" t="str">
        <f>IF(ISBLANK(N1571),"",YEAR(O1571))</f>
        <v/>
      </c>
      <c r="C1571" s="12">
        <f>IF(ISBLANK(M1571),"",MONTH(O1571))</f>
        <v>1</v>
      </c>
      <c r="D1571" s="1" t="str">
        <f>IF(ISBLANK(N1571),"",WEEKNUM(O1571))</f>
        <v/>
      </c>
      <c r="E1571" s="1" t="str">
        <f>S1571&amp;R1571</f>
        <v/>
      </c>
      <c r="H1571" s="1" t="str">
        <f>IF(ISBLANK(N1571),"",IF(SUM(AC1571:CO1571)=0,"other",INDEX(AC$6:CO$6,MATCH(1,AC1571:CO1571,0))))</f>
        <v/>
      </c>
      <c r="I1571" s="1" t="str" cm="1">
        <f t="array" ref="I1571">IF(ISBLANK(N1571),"",INDEX($AC$7:$CO$7,,MATCH(H1571,$AC$6:$CO$6,0)))</f>
        <v/>
      </c>
      <c r="L1571" s="1" t="str">
        <f>IF(ISBLANK(J1571),H1571,J1571)</f>
        <v/>
      </c>
      <c r="M1571" s="1" t="str">
        <f>IF(ISBLANK(K1571),I1571,K1571)</f>
        <v/>
      </c>
    </row>
    <row r="1572" spans="2:13" x14ac:dyDescent="0.2">
      <c r="B1572" s="1" t="str">
        <f>IF(ISBLANK(N1572),"",YEAR(O1572))</f>
        <v/>
      </c>
      <c r="C1572" s="12">
        <f>IF(ISBLANK(M1572),"",MONTH(O1572))</f>
        <v>1</v>
      </c>
      <c r="D1572" s="1" t="str">
        <f>IF(ISBLANK(N1572),"",WEEKNUM(O1572))</f>
        <v/>
      </c>
      <c r="E1572" s="1" t="str">
        <f>S1572&amp;R1572</f>
        <v/>
      </c>
      <c r="H1572" s="1" t="str">
        <f>IF(ISBLANK(N1572),"",IF(SUM(AC1572:CO1572)=0,"other",INDEX(AC$6:CO$6,MATCH(1,AC1572:CO1572,0))))</f>
        <v/>
      </c>
      <c r="I1572" s="1" t="str" cm="1">
        <f t="array" ref="I1572">IF(ISBLANK(N1572),"",INDEX($AC$7:$CO$7,,MATCH(H1572,$AC$6:$CO$6,0)))</f>
        <v/>
      </c>
      <c r="L1572" s="1" t="str">
        <f>IF(ISBLANK(J1572),H1572,J1572)</f>
        <v/>
      </c>
      <c r="M1572" s="1" t="str">
        <f>IF(ISBLANK(K1572),I1572,K1572)</f>
        <v/>
      </c>
    </row>
    <row r="1573" spans="2:13" x14ac:dyDescent="0.2">
      <c r="B1573" s="1" t="str">
        <f>IF(ISBLANK(N1573),"",YEAR(O1573))</f>
        <v/>
      </c>
      <c r="C1573" s="12">
        <f>IF(ISBLANK(M1573),"",MONTH(O1573))</f>
        <v>1</v>
      </c>
      <c r="D1573" s="1" t="str">
        <f>IF(ISBLANK(N1573),"",WEEKNUM(O1573))</f>
        <v/>
      </c>
      <c r="E1573" s="1" t="str">
        <f>S1573&amp;R1573</f>
        <v/>
      </c>
      <c r="H1573" s="1" t="str">
        <f>IF(ISBLANK(N1573),"",IF(SUM(AC1573:CO1573)=0,"other",INDEX(AC$6:CO$6,MATCH(1,AC1573:CO1573,0))))</f>
        <v/>
      </c>
      <c r="I1573" s="1" t="str" cm="1">
        <f t="array" ref="I1573">IF(ISBLANK(N1573),"",INDEX($AC$7:$CO$7,,MATCH(H1573,$AC$6:$CO$6,0)))</f>
        <v/>
      </c>
      <c r="L1573" s="1" t="str">
        <f>IF(ISBLANK(J1573),H1573,J1573)</f>
        <v/>
      </c>
      <c r="M1573" s="1" t="str">
        <f>IF(ISBLANK(K1573),I1573,K1573)</f>
        <v/>
      </c>
    </row>
    <row r="1574" spans="2:13" x14ac:dyDescent="0.2">
      <c r="B1574" s="1" t="str">
        <f>IF(ISBLANK(N1574),"",YEAR(O1574))</f>
        <v/>
      </c>
      <c r="C1574" s="12">
        <f>IF(ISBLANK(M1574),"",MONTH(O1574))</f>
        <v>1</v>
      </c>
      <c r="D1574" s="1" t="str">
        <f>IF(ISBLANK(N1574),"",WEEKNUM(O1574))</f>
        <v/>
      </c>
      <c r="E1574" s="1" t="str">
        <f>S1574&amp;R1574</f>
        <v/>
      </c>
      <c r="H1574" s="1" t="str">
        <f>IF(ISBLANK(N1574),"",IF(SUM(AC1574:CO1574)=0,"other",INDEX(AC$6:CO$6,MATCH(1,AC1574:CO1574,0))))</f>
        <v/>
      </c>
      <c r="I1574" s="1" t="str" cm="1">
        <f t="array" ref="I1574">IF(ISBLANK(N1574),"",INDEX($AC$7:$CO$7,,MATCH(H1574,$AC$6:$CO$6,0)))</f>
        <v/>
      </c>
      <c r="L1574" s="1" t="str">
        <f>IF(ISBLANK(J1574),H1574,J1574)</f>
        <v/>
      </c>
      <c r="M1574" s="1" t="str">
        <f>IF(ISBLANK(K1574),I1574,K1574)</f>
        <v/>
      </c>
    </row>
    <row r="1575" spans="2:13" x14ac:dyDescent="0.2">
      <c r="B1575" s="1" t="str">
        <f>IF(ISBLANK(N1575),"",YEAR(O1575))</f>
        <v/>
      </c>
      <c r="C1575" s="12">
        <f>IF(ISBLANK(M1575),"",MONTH(O1575))</f>
        <v>1</v>
      </c>
      <c r="D1575" s="1" t="str">
        <f>IF(ISBLANK(N1575),"",WEEKNUM(O1575))</f>
        <v/>
      </c>
      <c r="E1575" s="1" t="str">
        <f>S1575&amp;R1575</f>
        <v/>
      </c>
      <c r="H1575" s="1" t="str">
        <f>IF(ISBLANK(N1575),"",IF(SUM(AC1575:CO1575)=0,"other",INDEX(AC$6:CO$6,MATCH(1,AC1575:CO1575,0))))</f>
        <v/>
      </c>
      <c r="I1575" s="1" t="str" cm="1">
        <f t="array" ref="I1575">IF(ISBLANK(N1575),"",INDEX($AC$7:$CO$7,,MATCH(H1575,$AC$6:$CO$6,0)))</f>
        <v/>
      </c>
      <c r="L1575" s="1" t="str">
        <f>IF(ISBLANK(J1575),H1575,J1575)</f>
        <v/>
      </c>
      <c r="M1575" s="1" t="str">
        <f>IF(ISBLANK(K1575),I1575,K1575)</f>
        <v/>
      </c>
    </row>
    <row r="1576" spans="2:13" x14ac:dyDescent="0.2">
      <c r="B1576" s="1" t="str">
        <f>IF(ISBLANK(N1576),"",YEAR(O1576))</f>
        <v/>
      </c>
      <c r="C1576" s="12">
        <f>IF(ISBLANK(M1576),"",MONTH(O1576))</f>
        <v>1</v>
      </c>
      <c r="D1576" s="1" t="str">
        <f>IF(ISBLANK(N1576),"",WEEKNUM(O1576))</f>
        <v/>
      </c>
      <c r="E1576" s="1" t="str">
        <f>S1576&amp;R1576</f>
        <v/>
      </c>
      <c r="H1576" s="1" t="str">
        <f>IF(ISBLANK(N1576),"",IF(SUM(AC1576:CO1576)=0,"other",INDEX(AC$6:CO$6,MATCH(1,AC1576:CO1576,0))))</f>
        <v/>
      </c>
      <c r="I1576" s="1" t="str" cm="1">
        <f t="array" ref="I1576">IF(ISBLANK(N1576),"",INDEX($AC$7:$CO$7,,MATCH(H1576,$AC$6:$CO$6,0)))</f>
        <v/>
      </c>
      <c r="L1576" s="1" t="str">
        <f>IF(ISBLANK(J1576),H1576,J1576)</f>
        <v/>
      </c>
      <c r="M1576" s="1" t="str">
        <f>IF(ISBLANK(K1576),I1576,K1576)</f>
        <v/>
      </c>
    </row>
    <row r="1577" spans="2:13" x14ac:dyDescent="0.2">
      <c r="B1577" s="1" t="str">
        <f>IF(ISBLANK(N1577),"",YEAR(O1577))</f>
        <v/>
      </c>
      <c r="C1577" s="12">
        <f>IF(ISBLANK(M1577),"",MONTH(O1577))</f>
        <v>1</v>
      </c>
      <c r="D1577" s="1" t="str">
        <f>IF(ISBLANK(N1577),"",WEEKNUM(O1577))</f>
        <v/>
      </c>
      <c r="E1577" s="1" t="str">
        <f>S1577&amp;R1577</f>
        <v/>
      </c>
      <c r="H1577" s="1" t="str">
        <f>IF(ISBLANK(N1577),"",IF(SUM(AC1577:CO1577)=0,"other",INDEX(AC$6:CO$6,MATCH(1,AC1577:CO1577,0))))</f>
        <v/>
      </c>
      <c r="I1577" s="1" t="str" cm="1">
        <f t="array" ref="I1577">IF(ISBLANK(N1577),"",INDEX($AC$7:$CO$7,,MATCH(H1577,$AC$6:$CO$6,0)))</f>
        <v/>
      </c>
      <c r="L1577" s="1" t="str">
        <f>IF(ISBLANK(J1577),H1577,J1577)</f>
        <v/>
      </c>
      <c r="M1577" s="1" t="str">
        <f>IF(ISBLANK(K1577),I1577,K1577)</f>
        <v/>
      </c>
    </row>
    <row r="1578" spans="2:13" x14ac:dyDescent="0.2">
      <c r="B1578" s="1" t="str">
        <f>IF(ISBLANK(N1578),"",YEAR(O1578))</f>
        <v/>
      </c>
      <c r="C1578" s="12">
        <f>IF(ISBLANK(M1578),"",MONTH(O1578))</f>
        <v>1</v>
      </c>
      <c r="D1578" s="1" t="str">
        <f>IF(ISBLANK(N1578),"",WEEKNUM(O1578))</f>
        <v/>
      </c>
      <c r="E1578" s="1" t="str">
        <f>S1578&amp;R1578</f>
        <v/>
      </c>
      <c r="H1578" s="1" t="str">
        <f>IF(ISBLANK(N1578),"",IF(SUM(AC1578:CO1578)=0,"other",INDEX(AC$6:CO$6,MATCH(1,AC1578:CO1578,0))))</f>
        <v/>
      </c>
      <c r="I1578" s="1" t="str" cm="1">
        <f t="array" ref="I1578">IF(ISBLANK(N1578),"",INDEX($AC$7:$CO$7,,MATCH(H1578,$AC$6:$CO$6,0)))</f>
        <v/>
      </c>
      <c r="L1578" s="1" t="str">
        <f>IF(ISBLANK(J1578),H1578,J1578)</f>
        <v/>
      </c>
      <c r="M1578" s="1" t="str">
        <f>IF(ISBLANK(K1578),I1578,K1578)</f>
        <v/>
      </c>
    </row>
    <row r="1579" spans="2:13" x14ac:dyDescent="0.2">
      <c r="B1579" s="1" t="str">
        <f>IF(ISBLANK(N1579),"",YEAR(O1579))</f>
        <v/>
      </c>
      <c r="C1579" s="12">
        <f>IF(ISBLANK(M1579),"",MONTH(O1579))</f>
        <v>1</v>
      </c>
      <c r="D1579" s="1" t="str">
        <f>IF(ISBLANK(N1579),"",WEEKNUM(O1579))</f>
        <v/>
      </c>
      <c r="E1579" s="1" t="str">
        <f>S1579&amp;R1579</f>
        <v/>
      </c>
      <c r="H1579" s="1" t="str">
        <f>IF(ISBLANK(N1579),"",IF(SUM(AC1579:CO1579)=0,"other",INDEX(AC$6:CO$6,MATCH(1,AC1579:CO1579,0))))</f>
        <v/>
      </c>
      <c r="I1579" s="1" t="str" cm="1">
        <f t="array" ref="I1579">IF(ISBLANK(N1579),"",INDEX($AC$7:$CO$7,,MATCH(H1579,$AC$6:$CO$6,0)))</f>
        <v/>
      </c>
      <c r="L1579" s="1" t="str">
        <f>IF(ISBLANK(J1579),H1579,J1579)</f>
        <v/>
      </c>
      <c r="M1579" s="1" t="str">
        <f>IF(ISBLANK(K1579),I1579,K1579)</f>
        <v/>
      </c>
    </row>
    <row r="1580" spans="2:13" x14ac:dyDescent="0.2">
      <c r="B1580" s="1" t="str">
        <f>IF(ISBLANK(N1580),"",YEAR(O1580))</f>
        <v/>
      </c>
      <c r="C1580" s="12">
        <f>IF(ISBLANK(M1580),"",MONTH(O1580))</f>
        <v>1</v>
      </c>
      <c r="D1580" s="1" t="str">
        <f>IF(ISBLANK(N1580),"",WEEKNUM(O1580))</f>
        <v/>
      </c>
      <c r="E1580" s="1" t="str">
        <f>S1580&amp;R1580</f>
        <v/>
      </c>
      <c r="H1580" s="1" t="str">
        <f>IF(ISBLANK(N1580),"",IF(SUM(AC1580:CO1580)=0,"other",INDEX(AC$6:CO$6,MATCH(1,AC1580:CO1580,0))))</f>
        <v/>
      </c>
      <c r="I1580" s="1" t="str" cm="1">
        <f t="array" ref="I1580">IF(ISBLANK(N1580),"",INDEX($AC$7:$CO$7,,MATCH(H1580,$AC$6:$CO$6,0)))</f>
        <v/>
      </c>
      <c r="L1580" s="1" t="str">
        <f>IF(ISBLANK(J1580),H1580,J1580)</f>
        <v/>
      </c>
      <c r="M1580" s="1" t="str">
        <f>IF(ISBLANK(K1580),I1580,K1580)</f>
        <v/>
      </c>
    </row>
    <row r="1581" spans="2:13" x14ac:dyDescent="0.2">
      <c r="B1581" s="1" t="str">
        <f>IF(ISBLANK(N1581),"",YEAR(O1581))</f>
        <v/>
      </c>
      <c r="C1581" s="12">
        <f>IF(ISBLANK(M1581),"",MONTH(O1581))</f>
        <v>1</v>
      </c>
      <c r="D1581" s="1" t="str">
        <f>IF(ISBLANK(N1581),"",WEEKNUM(O1581))</f>
        <v/>
      </c>
      <c r="E1581" s="1" t="str">
        <f>S1581&amp;R1581</f>
        <v/>
      </c>
      <c r="H1581" s="1" t="str">
        <f>IF(ISBLANK(N1581),"",IF(SUM(AC1581:CO1581)=0,"other",INDEX(AC$6:CO$6,MATCH(1,AC1581:CO1581,0))))</f>
        <v/>
      </c>
      <c r="I1581" s="1" t="str" cm="1">
        <f t="array" ref="I1581">IF(ISBLANK(N1581),"",INDEX($AC$7:$CO$7,,MATCH(H1581,$AC$6:$CO$6,0)))</f>
        <v/>
      </c>
      <c r="L1581" s="1" t="str">
        <f>IF(ISBLANK(J1581),H1581,J1581)</f>
        <v/>
      </c>
      <c r="M1581" s="1" t="str">
        <f>IF(ISBLANK(K1581),I1581,K1581)</f>
        <v/>
      </c>
    </row>
    <row r="1582" spans="2:13" x14ac:dyDescent="0.2">
      <c r="B1582" s="1" t="str">
        <f>IF(ISBLANK(N1582),"",YEAR(O1582))</f>
        <v/>
      </c>
      <c r="C1582" s="12">
        <f>IF(ISBLANK(M1582),"",MONTH(O1582))</f>
        <v>1</v>
      </c>
      <c r="D1582" s="1" t="str">
        <f>IF(ISBLANK(N1582),"",WEEKNUM(O1582))</f>
        <v/>
      </c>
      <c r="E1582" s="1" t="str">
        <f>S1582&amp;R1582</f>
        <v/>
      </c>
      <c r="H1582" s="1" t="str">
        <f>IF(ISBLANK(N1582),"",IF(SUM(AC1582:CO1582)=0,"other",INDEX(AC$6:CO$6,MATCH(1,AC1582:CO1582,0))))</f>
        <v/>
      </c>
      <c r="I1582" s="1" t="str" cm="1">
        <f t="array" ref="I1582">IF(ISBLANK(N1582),"",INDEX($AC$7:$CO$7,,MATCH(H1582,$AC$6:$CO$6,0)))</f>
        <v/>
      </c>
      <c r="L1582" s="1" t="str">
        <f>IF(ISBLANK(J1582),H1582,J1582)</f>
        <v/>
      </c>
      <c r="M1582" s="1" t="str">
        <f>IF(ISBLANK(K1582),I1582,K1582)</f>
        <v/>
      </c>
    </row>
    <row r="1583" spans="2:13" x14ac:dyDescent="0.2">
      <c r="B1583" s="1" t="str">
        <f>IF(ISBLANK(N1583),"",YEAR(O1583))</f>
        <v/>
      </c>
      <c r="C1583" s="12">
        <f>IF(ISBLANK(M1583),"",MONTH(O1583))</f>
        <v>1</v>
      </c>
      <c r="D1583" s="1" t="str">
        <f>IF(ISBLANK(N1583),"",WEEKNUM(O1583))</f>
        <v/>
      </c>
      <c r="E1583" s="1" t="str">
        <f>S1583&amp;R1583</f>
        <v/>
      </c>
      <c r="H1583" s="1" t="str">
        <f>IF(ISBLANK(N1583),"",IF(SUM(AC1583:CO1583)=0,"other",INDEX(AC$6:CO$6,MATCH(1,AC1583:CO1583,0))))</f>
        <v/>
      </c>
      <c r="I1583" s="1" t="str" cm="1">
        <f t="array" ref="I1583">IF(ISBLANK(N1583),"",INDEX($AC$7:$CO$7,,MATCH(H1583,$AC$6:$CO$6,0)))</f>
        <v/>
      </c>
      <c r="L1583" s="1" t="str">
        <f>IF(ISBLANK(J1583),H1583,J1583)</f>
        <v/>
      </c>
      <c r="M1583" s="1" t="str">
        <f>IF(ISBLANK(K1583),I1583,K1583)</f>
        <v/>
      </c>
    </row>
    <row r="1584" spans="2:13" x14ac:dyDescent="0.2">
      <c r="B1584" s="1" t="str">
        <f>IF(ISBLANK(N1584),"",YEAR(O1584))</f>
        <v/>
      </c>
      <c r="C1584" s="12">
        <f>IF(ISBLANK(M1584),"",MONTH(O1584))</f>
        <v>1</v>
      </c>
      <c r="D1584" s="1" t="str">
        <f>IF(ISBLANK(N1584),"",WEEKNUM(O1584))</f>
        <v/>
      </c>
      <c r="E1584" s="1" t="str">
        <f>S1584&amp;R1584</f>
        <v/>
      </c>
      <c r="H1584" s="1" t="str">
        <f>IF(ISBLANK(N1584),"",IF(SUM(AC1584:CO1584)=0,"other",INDEX(AC$6:CO$6,MATCH(1,AC1584:CO1584,0))))</f>
        <v/>
      </c>
      <c r="I1584" s="1" t="str" cm="1">
        <f t="array" ref="I1584">IF(ISBLANK(N1584),"",INDEX($AC$7:$CO$7,,MATCH(H1584,$AC$6:$CO$6,0)))</f>
        <v/>
      </c>
      <c r="L1584" s="1" t="str">
        <f>IF(ISBLANK(J1584),H1584,J1584)</f>
        <v/>
      </c>
      <c r="M1584" s="1" t="str">
        <f>IF(ISBLANK(K1584),I1584,K1584)</f>
        <v/>
      </c>
    </row>
    <row r="1585" spans="2:13" x14ac:dyDescent="0.2">
      <c r="B1585" s="1" t="str">
        <f>IF(ISBLANK(N1585),"",YEAR(O1585))</f>
        <v/>
      </c>
      <c r="C1585" s="12">
        <f>IF(ISBLANK(M1585),"",MONTH(O1585))</f>
        <v>1</v>
      </c>
      <c r="D1585" s="1" t="str">
        <f>IF(ISBLANK(N1585),"",WEEKNUM(O1585))</f>
        <v/>
      </c>
      <c r="E1585" s="1" t="str">
        <f>S1585&amp;R1585</f>
        <v/>
      </c>
      <c r="H1585" s="1" t="str">
        <f>IF(ISBLANK(N1585),"",IF(SUM(AC1585:CO1585)=0,"other",INDEX(AC$6:CO$6,MATCH(1,AC1585:CO1585,0))))</f>
        <v/>
      </c>
      <c r="I1585" s="1" t="str" cm="1">
        <f t="array" ref="I1585">IF(ISBLANK(N1585),"",INDEX($AC$7:$CO$7,,MATCH(H1585,$AC$6:$CO$6,0)))</f>
        <v/>
      </c>
      <c r="L1585" s="1" t="str">
        <f>IF(ISBLANK(J1585),H1585,J1585)</f>
        <v/>
      </c>
      <c r="M1585" s="1" t="str">
        <f>IF(ISBLANK(K1585),I1585,K1585)</f>
        <v/>
      </c>
    </row>
    <row r="1586" spans="2:13" x14ac:dyDescent="0.2">
      <c r="B1586" s="1" t="str">
        <f>IF(ISBLANK(N1586),"",YEAR(O1586))</f>
        <v/>
      </c>
      <c r="C1586" s="12">
        <f>IF(ISBLANK(M1586),"",MONTH(O1586))</f>
        <v>1</v>
      </c>
      <c r="D1586" s="1" t="str">
        <f>IF(ISBLANK(N1586),"",WEEKNUM(O1586))</f>
        <v/>
      </c>
      <c r="E1586" s="1" t="str">
        <f>S1586&amp;R1586</f>
        <v/>
      </c>
      <c r="H1586" s="1" t="str">
        <f>IF(ISBLANK(N1586),"",IF(SUM(AC1586:CO1586)=0,"other",INDEX(AC$6:CO$6,MATCH(1,AC1586:CO1586,0))))</f>
        <v/>
      </c>
      <c r="I1586" s="1" t="str" cm="1">
        <f t="array" ref="I1586">IF(ISBLANK(N1586),"",INDEX($AC$7:$CO$7,,MATCH(H1586,$AC$6:$CO$6,0)))</f>
        <v/>
      </c>
      <c r="L1586" s="1" t="str">
        <f>IF(ISBLANK(J1586),H1586,J1586)</f>
        <v/>
      </c>
      <c r="M1586" s="1" t="str">
        <f>IF(ISBLANK(K1586),I1586,K1586)</f>
        <v/>
      </c>
    </row>
    <row r="1587" spans="2:13" x14ac:dyDescent="0.2">
      <c r="B1587" s="1" t="str">
        <f>IF(ISBLANK(N1587),"",YEAR(O1587))</f>
        <v/>
      </c>
      <c r="C1587" s="12">
        <f>IF(ISBLANK(M1587),"",MONTH(O1587))</f>
        <v>1</v>
      </c>
      <c r="D1587" s="1" t="str">
        <f>IF(ISBLANK(N1587),"",WEEKNUM(O1587))</f>
        <v/>
      </c>
      <c r="E1587" s="1" t="str">
        <f>S1587&amp;R1587</f>
        <v/>
      </c>
      <c r="H1587" s="1" t="str">
        <f>IF(ISBLANK(N1587),"",IF(SUM(AC1587:CO1587)=0,"other",INDEX(AC$6:CO$6,MATCH(1,AC1587:CO1587,0))))</f>
        <v/>
      </c>
      <c r="I1587" s="1" t="str" cm="1">
        <f t="array" ref="I1587">IF(ISBLANK(N1587),"",INDEX($AC$7:$CO$7,,MATCH(H1587,$AC$6:$CO$6,0)))</f>
        <v/>
      </c>
      <c r="L1587" s="1" t="str">
        <f>IF(ISBLANK(J1587),H1587,J1587)</f>
        <v/>
      </c>
      <c r="M1587" s="1" t="str">
        <f>IF(ISBLANK(K1587),I1587,K1587)</f>
        <v/>
      </c>
    </row>
    <row r="1588" spans="2:13" x14ac:dyDescent="0.2">
      <c r="B1588" s="1" t="str">
        <f>IF(ISBLANK(N1588),"",YEAR(O1588))</f>
        <v/>
      </c>
      <c r="C1588" s="12">
        <f>IF(ISBLANK(M1588),"",MONTH(O1588))</f>
        <v>1</v>
      </c>
      <c r="D1588" s="1" t="str">
        <f>IF(ISBLANK(N1588),"",WEEKNUM(O1588))</f>
        <v/>
      </c>
      <c r="E1588" s="1" t="str">
        <f>S1588&amp;R1588</f>
        <v/>
      </c>
      <c r="H1588" s="1" t="str">
        <f>IF(ISBLANK(N1588),"",IF(SUM(AC1588:CO1588)=0,"other",INDEX(AC$6:CO$6,MATCH(1,AC1588:CO1588,0))))</f>
        <v/>
      </c>
      <c r="I1588" s="1" t="str" cm="1">
        <f t="array" ref="I1588">IF(ISBLANK(N1588),"",INDEX($AC$7:$CO$7,,MATCH(H1588,$AC$6:$CO$6,0)))</f>
        <v/>
      </c>
      <c r="L1588" s="1" t="str">
        <f>IF(ISBLANK(J1588),H1588,J1588)</f>
        <v/>
      </c>
      <c r="M1588" s="1" t="str">
        <f>IF(ISBLANK(K1588),I1588,K1588)</f>
        <v/>
      </c>
    </row>
    <row r="1589" spans="2:13" x14ac:dyDescent="0.2">
      <c r="B1589" s="1" t="str">
        <f>IF(ISBLANK(N1589),"",YEAR(O1589))</f>
        <v/>
      </c>
      <c r="C1589" s="12">
        <f>IF(ISBLANK(M1589),"",MONTH(O1589))</f>
        <v>1</v>
      </c>
      <c r="D1589" s="1" t="str">
        <f>IF(ISBLANK(N1589),"",WEEKNUM(O1589))</f>
        <v/>
      </c>
      <c r="E1589" s="1" t="str">
        <f>S1589&amp;R1589</f>
        <v/>
      </c>
      <c r="H1589" s="1" t="str">
        <f>IF(ISBLANK(N1589),"",IF(SUM(AC1589:CO1589)=0,"other",INDEX(AC$6:CO$6,MATCH(1,AC1589:CO1589,0))))</f>
        <v/>
      </c>
      <c r="I1589" s="1" t="str" cm="1">
        <f t="array" ref="I1589">IF(ISBLANK(N1589),"",INDEX($AC$7:$CO$7,,MATCH(H1589,$AC$6:$CO$6,0)))</f>
        <v/>
      </c>
      <c r="L1589" s="1" t="str">
        <f>IF(ISBLANK(J1589),H1589,J1589)</f>
        <v/>
      </c>
      <c r="M1589" s="1" t="str">
        <f>IF(ISBLANK(K1589),I1589,K1589)</f>
        <v/>
      </c>
    </row>
    <row r="1590" spans="2:13" x14ac:dyDescent="0.2">
      <c r="B1590" s="1" t="str">
        <f>IF(ISBLANK(N1590),"",YEAR(O1590))</f>
        <v/>
      </c>
      <c r="C1590" s="12">
        <f>IF(ISBLANK(M1590),"",MONTH(O1590))</f>
        <v>1</v>
      </c>
      <c r="D1590" s="1" t="str">
        <f>IF(ISBLANK(N1590),"",WEEKNUM(O1590))</f>
        <v/>
      </c>
      <c r="E1590" s="1" t="str">
        <f>S1590&amp;R1590</f>
        <v/>
      </c>
      <c r="H1590" s="1" t="str">
        <f>IF(ISBLANK(N1590),"",IF(SUM(AC1590:CO1590)=0,"other",INDEX(AC$6:CO$6,MATCH(1,AC1590:CO1590,0))))</f>
        <v/>
      </c>
      <c r="I1590" s="1" t="str" cm="1">
        <f t="array" ref="I1590">IF(ISBLANK(N1590),"",INDEX($AC$7:$CO$7,,MATCH(H1590,$AC$6:$CO$6,0)))</f>
        <v/>
      </c>
      <c r="L1590" s="1" t="str">
        <f>IF(ISBLANK(J1590),H1590,J1590)</f>
        <v/>
      </c>
      <c r="M1590" s="1" t="str">
        <f>IF(ISBLANK(K1590),I1590,K1590)</f>
        <v/>
      </c>
    </row>
    <row r="1591" spans="2:13" x14ac:dyDescent="0.2">
      <c r="B1591" s="1" t="str">
        <f>IF(ISBLANK(N1591),"",YEAR(O1591))</f>
        <v/>
      </c>
      <c r="C1591" s="12">
        <f>IF(ISBLANK(M1591),"",MONTH(O1591))</f>
        <v>1</v>
      </c>
      <c r="D1591" s="1" t="str">
        <f>IF(ISBLANK(N1591),"",WEEKNUM(O1591))</f>
        <v/>
      </c>
      <c r="E1591" s="1" t="str">
        <f>S1591&amp;R1591</f>
        <v/>
      </c>
      <c r="H1591" s="1" t="str">
        <f>IF(ISBLANK(N1591),"",IF(SUM(AC1591:CO1591)=0,"other",INDEX(AC$6:CO$6,MATCH(1,AC1591:CO1591,0))))</f>
        <v/>
      </c>
      <c r="I1591" s="1" t="str" cm="1">
        <f t="array" ref="I1591">IF(ISBLANK(N1591),"",INDEX($AC$7:$CO$7,,MATCH(H1591,$AC$6:$CO$6,0)))</f>
        <v/>
      </c>
      <c r="L1591" s="1" t="str">
        <f>IF(ISBLANK(J1591),H1591,J1591)</f>
        <v/>
      </c>
      <c r="M1591" s="1" t="str">
        <f>IF(ISBLANK(K1591),I1591,K1591)</f>
        <v/>
      </c>
    </row>
    <row r="1592" spans="2:13" x14ac:dyDescent="0.2">
      <c r="B1592" s="1" t="str">
        <f>IF(ISBLANK(N1592),"",YEAR(O1592))</f>
        <v/>
      </c>
      <c r="C1592" s="12">
        <f>IF(ISBLANK(M1592),"",MONTH(O1592))</f>
        <v>1</v>
      </c>
      <c r="D1592" s="1" t="str">
        <f>IF(ISBLANK(N1592),"",WEEKNUM(O1592))</f>
        <v/>
      </c>
      <c r="E1592" s="1" t="str">
        <f>S1592&amp;R1592</f>
        <v/>
      </c>
      <c r="H1592" s="1" t="str">
        <f>IF(ISBLANK(N1592),"",IF(SUM(AC1592:CO1592)=0,"other",INDEX(AC$6:CO$6,MATCH(1,AC1592:CO1592,0))))</f>
        <v/>
      </c>
      <c r="I1592" s="1" t="str" cm="1">
        <f t="array" ref="I1592">IF(ISBLANK(N1592),"",INDEX($AC$7:$CO$7,,MATCH(H1592,$AC$6:$CO$6,0)))</f>
        <v/>
      </c>
      <c r="L1592" s="1" t="str">
        <f>IF(ISBLANK(J1592),H1592,J1592)</f>
        <v/>
      </c>
      <c r="M1592" s="1" t="str">
        <f>IF(ISBLANK(K1592),I1592,K1592)</f>
        <v/>
      </c>
    </row>
    <row r="1593" spans="2:13" x14ac:dyDescent="0.2">
      <c r="B1593" s="1" t="str">
        <f>IF(ISBLANK(N1593),"",YEAR(O1593))</f>
        <v/>
      </c>
      <c r="C1593" s="12">
        <f>IF(ISBLANK(M1593),"",MONTH(O1593))</f>
        <v>1</v>
      </c>
      <c r="D1593" s="1" t="str">
        <f>IF(ISBLANK(N1593),"",WEEKNUM(O1593))</f>
        <v/>
      </c>
      <c r="E1593" s="1" t="str">
        <f>S1593&amp;R1593</f>
        <v/>
      </c>
      <c r="H1593" s="1" t="str">
        <f>IF(ISBLANK(N1593),"",IF(SUM(AC1593:CO1593)=0,"other",INDEX(AC$6:CO$6,MATCH(1,AC1593:CO1593,0))))</f>
        <v/>
      </c>
      <c r="I1593" s="1" t="str" cm="1">
        <f t="array" ref="I1593">IF(ISBLANK(N1593),"",INDEX($AC$7:$CO$7,,MATCH(H1593,$AC$6:$CO$6,0)))</f>
        <v/>
      </c>
      <c r="L1593" s="1" t="str">
        <f>IF(ISBLANK(J1593),H1593,J1593)</f>
        <v/>
      </c>
      <c r="M1593" s="1" t="str">
        <f>IF(ISBLANK(K1593),I1593,K1593)</f>
        <v/>
      </c>
    </row>
    <row r="1594" spans="2:13" x14ac:dyDescent="0.2">
      <c r="B1594" s="1" t="str">
        <f>IF(ISBLANK(N1594),"",YEAR(O1594))</f>
        <v/>
      </c>
      <c r="C1594" s="12">
        <f>IF(ISBLANK(M1594),"",MONTH(O1594))</f>
        <v>1</v>
      </c>
      <c r="D1594" s="1" t="str">
        <f>IF(ISBLANK(N1594),"",WEEKNUM(O1594))</f>
        <v/>
      </c>
      <c r="E1594" s="1" t="str">
        <f>S1594&amp;R1594</f>
        <v/>
      </c>
      <c r="H1594" s="1" t="str">
        <f>IF(ISBLANK(N1594),"",IF(SUM(AC1594:CO1594)=0,"other",INDEX(AC$6:CO$6,MATCH(1,AC1594:CO1594,0))))</f>
        <v/>
      </c>
      <c r="I1594" s="1" t="str" cm="1">
        <f t="array" ref="I1594">IF(ISBLANK(N1594),"",INDEX($AC$7:$CO$7,,MATCH(H1594,$AC$6:$CO$6,0)))</f>
        <v/>
      </c>
      <c r="L1594" s="1" t="str">
        <f>IF(ISBLANK(J1594),H1594,J1594)</f>
        <v/>
      </c>
      <c r="M1594" s="1" t="str">
        <f>IF(ISBLANK(K1594),I1594,K1594)</f>
        <v/>
      </c>
    </row>
    <row r="1595" spans="2:13" x14ac:dyDescent="0.2">
      <c r="B1595" s="1" t="str">
        <f>IF(ISBLANK(N1595),"",YEAR(O1595))</f>
        <v/>
      </c>
      <c r="C1595" s="12">
        <f>IF(ISBLANK(M1595),"",MONTH(O1595))</f>
        <v>1</v>
      </c>
      <c r="D1595" s="1" t="str">
        <f>IF(ISBLANK(N1595),"",WEEKNUM(O1595))</f>
        <v/>
      </c>
      <c r="E1595" s="1" t="str">
        <f>S1595&amp;R1595</f>
        <v/>
      </c>
      <c r="H1595" s="1" t="str">
        <f>IF(ISBLANK(N1595),"",IF(SUM(AC1595:CO1595)=0,"other",INDEX(AC$6:CO$6,MATCH(1,AC1595:CO1595,0))))</f>
        <v/>
      </c>
      <c r="I1595" s="1" t="str" cm="1">
        <f t="array" ref="I1595">IF(ISBLANK(N1595),"",INDEX($AC$7:$CO$7,,MATCH(H1595,$AC$6:$CO$6,0)))</f>
        <v/>
      </c>
      <c r="L1595" s="1" t="str">
        <f>IF(ISBLANK(J1595),H1595,J1595)</f>
        <v/>
      </c>
      <c r="M1595" s="1" t="str">
        <f>IF(ISBLANK(K1595),I1595,K1595)</f>
        <v/>
      </c>
    </row>
    <row r="1596" spans="2:13" x14ac:dyDescent="0.2">
      <c r="B1596" s="1" t="str">
        <f>IF(ISBLANK(N1596),"",YEAR(O1596))</f>
        <v/>
      </c>
      <c r="C1596" s="12">
        <f>IF(ISBLANK(M1596),"",MONTH(O1596))</f>
        <v>1</v>
      </c>
      <c r="D1596" s="1" t="str">
        <f>IF(ISBLANK(N1596),"",WEEKNUM(O1596))</f>
        <v/>
      </c>
      <c r="E1596" s="1" t="str">
        <f>S1596&amp;R1596</f>
        <v/>
      </c>
      <c r="H1596" s="1" t="str">
        <f>IF(ISBLANK(N1596),"",IF(SUM(AC1596:CO1596)=0,"other",INDEX(AC$6:CO$6,MATCH(1,AC1596:CO1596,0))))</f>
        <v/>
      </c>
      <c r="I1596" s="1" t="str" cm="1">
        <f t="array" ref="I1596">IF(ISBLANK(N1596),"",INDEX($AC$7:$CO$7,,MATCH(H1596,$AC$6:$CO$6,0)))</f>
        <v/>
      </c>
      <c r="L1596" s="1" t="str">
        <f>IF(ISBLANK(J1596),H1596,J1596)</f>
        <v/>
      </c>
      <c r="M1596" s="1" t="str">
        <f>IF(ISBLANK(K1596),I1596,K1596)</f>
        <v/>
      </c>
    </row>
    <row r="1597" spans="2:13" x14ac:dyDescent="0.2">
      <c r="B1597" s="1" t="str">
        <f>IF(ISBLANK(N1597),"",YEAR(O1597))</f>
        <v/>
      </c>
      <c r="C1597" s="12">
        <f>IF(ISBLANK(M1597),"",MONTH(O1597))</f>
        <v>1</v>
      </c>
      <c r="D1597" s="1" t="str">
        <f>IF(ISBLANK(N1597),"",WEEKNUM(O1597))</f>
        <v/>
      </c>
      <c r="E1597" s="1" t="str">
        <f>S1597&amp;R1597</f>
        <v/>
      </c>
      <c r="H1597" s="1" t="str">
        <f>IF(ISBLANK(N1597),"",IF(SUM(AC1597:CO1597)=0,"other",INDEX(AC$6:CO$6,MATCH(1,AC1597:CO1597,0))))</f>
        <v/>
      </c>
      <c r="I1597" s="1" t="str" cm="1">
        <f t="array" ref="I1597">IF(ISBLANK(N1597),"",INDEX($AC$7:$CO$7,,MATCH(H1597,$AC$6:$CO$6,0)))</f>
        <v/>
      </c>
      <c r="L1597" s="1" t="str">
        <f>IF(ISBLANK(J1597),H1597,J1597)</f>
        <v/>
      </c>
      <c r="M1597" s="1" t="str">
        <f>IF(ISBLANK(K1597),I1597,K1597)</f>
        <v/>
      </c>
    </row>
    <row r="1598" spans="2:13" x14ac:dyDescent="0.2">
      <c r="B1598" s="1" t="str">
        <f>IF(ISBLANK(N1598),"",YEAR(O1598))</f>
        <v/>
      </c>
      <c r="C1598" s="12">
        <f>IF(ISBLANK(M1598),"",MONTH(O1598))</f>
        <v>1</v>
      </c>
      <c r="D1598" s="1" t="str">
        <f>IF(ISBLANK(N1598),"",WEEKNUM(O1598))</f>
        <v/>
      </c>
      <c r="E1598" s="1" t="str">
        <f>S1598&amp;R1598</f>
        <v/>
      </c>
      <c r="H1598" s="1" t="str">
        <f>IF(ISBLANK(N1598),"",IF(SUM(AC1598:CO1598)=0,"other",INDEX(AC$6:CO$6,MATCH(1,AC1598:CO1598,0))))</f>
        <v/>
      </c>
      <c r="I1598" s="1" t="str" cm="1">
        <f t="array" ref="I1598">IF(ISBLANK(N1598),"",INDEX($AC$7:$CO$7,,MATCH(H1598,$AC$6:$CO$6,0)))</f>
        <v/>
      </c>
      <c r="L1598" s="1" t="str">
        <f>IF(ISBLANK(J1598),H1598,J1598)</f>
        <v/>
      </c>
      <c r="M1598" s="1" t="str">
        <f>IF(ISBLANK(K1598),I1598,K1598)</f>
        <v/>
      </c>
    </row>
    <row r="1599" spans="2:13" x14ac:dyDescent="0.2">
      <c r="B1599" s="1" t="str">
        <f>IF(ISBLANK(N1599),"",YEAR(O1599))</f>
        <v/>
      </c>
      <c r="C1599" s="12">
        <f>IF(ISBLANK(M1599),"",MONTH(O1599))</f>
        <v>1</v>
      </c>
      <c r="D1599" s="1" t="str">
        <f>IF(ISBLANK(N1599),"",WEEKNUM(O1599))</f>
        <v/>
      </c>
      <c r="E1599" s="1" t="str">
        <f>S1599&amp;R1599</f>
        <v/>
      </c>
      <c r="H1599" s="1" t="str">
        <f>IF(ISBLANK(N1599),"",IF(SUM(AC1599:CO1599)=0,"other",INDEX(AC$6:CO$6,MATCH(1,AC1599:CO1599,0))))</f>
        <v/>
      </c>
      <c r="I1599" s="1" t="str" cm="1">
        <f t="array" ref="I1599">IF(ISBLANK(N1599),"",INDEX($AC$7:$CO$7,,MATCH(H1599,$AC$6:$CO$6,0)))</f>
        <v/>
      </c>
      <c r="L1599" s="1" t="str">
        <f>IF(ISBLANK(J1599),H1599,J1599)</f>
        <v/>
      </c>
      <c r="M1599" s="1" t="str">
        <f>IF(ISBLANK(K1599),I1599,K1599)</f>
        <v/>
      </c>
    </row>
    <row r="1600" spans="2:13" x14ac:dyDescent="0.2">
      <c r="B1600" s="1" t="str">
        <f>IF(ISBLANK(N1600),"",YEAR(O1600))</f>
        <v/>
      </c>
      <c r="C1600" s="12">
        <f>IF(ISBLANK(M1600),"",MONTH(O1600))</f>
        <v>1</v>
      </c>
      <c r="D1600" s="1" t="str">
        <f>IF(ISBLANK(N1600),"",WEEKNUM(O1600))</f>
        <v/>
      </c>
      <c r="E1600" s="1" t="str">
        <f>S1600&amp;R1600</f>
        <v/>
      </c>
      <c r="H1600" s="1" t="str">
        <f>IF(ISBLANK(N1600),"",IF(SUM(AC1600:CO1600)=0,"other",INDEX(AC$6:CO$6,MATCH(1,AC1600:CO1600,0))))</f>
        <v/>
      </c>
      <c r="I1600" s="1" t="str" cm="1">
        <f t="array" ref="I1600">IF(ISBLANK(N1600),"",INDEX($AC$7:$CO$7,,MATCH(H1600,$AC$6:$CO$6,0)))</f>
        <v/>
      </c>
      <c r="L1600" s="1" t="str">
        <f>IF(ISBLANK(J1600),H1600,J1600)</f>
        <v/>
      </c>
      <c r="M1600" s="1" t="str">
        <f>IF(ISBLANK(K1600),I1600,K1600)</f>
        <v/>
      </c>
    </row>
    <row r="1601" spans="2:13" x14ac:dyDescent="0.2">
      <c r="B1601" s="1" t="str">
        <f>IF(ISBLANK(N1601),"",YEAR(O1601))</f>
        <v/>
      </c>
      <c r="C1601" s="12">
        <f>IF(ISBLANK(M1601),"",MONTH(O1601))</f>
        <v>1</v>
      </c>
      <c r="D1601" s="1" t="str">
        <f>IF(ISBLANK(N1601),"",WEEKNUM(O1601))</f>
        <v/>
      </c>
      <c r="E1601" s="1" t="str">
        <f>S1601&amp;R1601</f>
        <v/>
      </c>
      <c r="H1601" s="1" t="str">
        <f>IF(ISBLANK(N1601),"",IF(SUM(AC1601:CO1601)=0,"other",INDEX(AC$6:CO$6,MATCH(1,AC1601:CO1601,0))))</f>
        <v/>
      </c>
      <c r="I1601" s="1" t="str" cm="1">
        <f t="array" ref="I1601">IF(ISBLANK(N1601),"",INDEX($AC$7:$CO$7,,MATCH(H1601,$AC$6:$CO$6,0)))</f>
        <v/>
      </c>
      <c r="L1601" s="1" t="str">
        <f>IF(ISBLANK(J1601),H1601,J1601)</f>
        <v/>
      </c>
      <c r="M1601" s="1" t="str">
        <f>IF(ISBLANK(K1601),I1601,K1601)</f>
        <v/>
      </c>
    </row>
    <row r="1602" spans="2:13" x14ac:dyDescent="0.2">
      <c r="B1602" s="1" t="str">
        <f>IF(ISBLANK(N1602),"",YEAR(O1602))</f>
        <v/>
      </c>
      <c r="C1602" s="12">
        <f>IF(ISBLANK(M1602),"",MONTH(O1602))</f>
        <v>1</v>
      </c>
      <c r="D1602" s="1" t="str">
        <f>IF(ISBLANK(N1602),"",WEEKNUM(O1602))</f>
        <v/>
      </c>
      <c r="E1602" s="1" t="str">
        <f>S1602&amp;R1602</f>
        <v/>
      </c>
      <c r="H1602" s="1" t="str">
        <f>IF(ISBLANK(N1602),"",IF(SUM(AC1602:CO1602)=0,"other",INDEX(AC$6:CO$6,MATCH(1,AC1602:CO1602,0))))</f>
        <v/>
      </c>
      <c r="I1602" s="1" t="str" cm="1">
        <f t="array" ref="I1602">IF(ISBLANK(N1602),"",INDEX($AC$7:$CO$7,,MATCH(H1602,$AC$6:$CO$6,0)))</f>
        <v/>
      </c>
      <c r="L1602" s="1" t="str">
        <f>IF(ISBLANK(J1602),H1602,J1602)</f>
        <v/>
      </c>
      <c r="M1602" s="1" t="str">
        <f>IF(ISBLANK(K1602),I1602,K1602)</f>
        <v/>
      </c>
    </row>
    <row r="1603" spans="2:13" x14ac:dyDescent="0.2">
      <c r="B1603" s="1" t="str">
        <f>IF(ISBLANK(N1603),"",YEAR(O1603))</f>
        <v/>
      </c>
      <c r="C1603" s="12">
        <f>IF(ISBLANK(M1603),"",MONTH(O1603))</f>
        <v>1</v>
      </c>
      <c r="D1603" s="1" t="str">
        <f>IF(ISBLANK(N1603),"",WEEKNUM(O1603))</f>
        <v/>
      </c>
      <c r="E1603" s="1" t="str">
        <f>S1603&amp;R1603</f>
        <v/>
      </c>
      <c r="H1603" s="1" t="str">
        <f>IF(ISBLANK(N1603),"",IF(SUM(AC1603:CO1603)=0,"other",INDEX(AC$6:CO$6,MATCH(1,AC1603:CO1603,0))))</f>
        <v/>
      </c>
      <c r="I1603" s="1" t="str" cm="1">
        <f t="array" ref="I1603">IF(ISBLANK(N1603),"",INDEX($AC$7:$CO$7,,MATCH(H1603,$AC$6:$CO$6,0)))</f>
        <v/>
      </c>
      <c r="L1603" s="1" t="str">
        <f>IF(ISBLANK(J1603),H1603,J1603)</f>
        <v/>
      </c>
      <c r="M1603" s="1" t="str">
        <f>IF(ISBLANK(K1603),I1603,K1603)</f>
        <v/>
      </c>
    </row>
    <row r="1604" spans="2:13" x14ac:dyDescent="0.2">
      <c r="B1604" s="1" t="str">
        <f>IF(ISBLANK(N1604),"",YEAR(O1604))</f>
        <v/>
      </c>
      <c r="C1604" s="12">
        <f>IF(ISBLANK(M1604),"",MONTH(O1604))</f>
        <v>1</v>
      </c>
      <c r="D1604" s="1" t="str">
        <f>IF(ISBLANK(N1604),"",WEEKNUM(O1604))</f>
        <v/>
      </c>
      <c r="E1604" s="1" t="str">
        <f>S1604&amp;R1604</f>
        <v/>
      </c>
      <c r="H1604" s="1" t="str">
        <f>IF(ISBLANK(N1604),"",IF(SUM(AC1604:CO1604)=0,"other",INDEX(AC$6:CO$6,MATCH(1,AC1604:CO1604,0))))</f>
        <v/>
      </c>
      <c r="I1604" s="1" t="str" cm="1">
        <f t="array" ref="I1604">IF(ISBLANK(N1604),"",INDEX($AC$7:$CO$7,,MATCH(H1604,$AC$6:$CO$6,0)))</f>
        <v/>
      </c>
      <c r="L1604" s="1" t="str">
        <f>IF(ISBLANK(J1604),H1604,J1604)</f>
        <v/>
      </c>
      <c r="M1604" s="1" t="str">
        <f>IF(ISBLANK(K1604),I1604,K1604)</f>
        <v/>
      </c>
    </row>
    <row r="1605" spans="2:13" x14ac:dyDescent="0.2">
      <c r="B1605" s="1" t="str">
        <f>IF(ISBLANK(N1605),"",YEAR(O1605))</f>
        <v/>
      </c>
      <c r="C1605" s="12">
        <f>IF(ISBLANK(M1605),"",MONTH(O1605))</f>
        <v>1</v>
      </c>
      <c r="D1605" s="1" t="str">
        <f>IF(ISBLANK(N1605),"",WEEKNUM(O1605))</f>
        <v/>
      </c>
      <c r="E1605" s="1" t="str">
        <f>S1605&amp;R1605</f>
        <v/>
      </c>
      <c r="H1605" s="1" t="str">
        <f>IF(ISBLANK(N1605),"",IF(SUM(AC1605:CO1605)=0,"other",INDEX(AC$6:CO$6,MATCH(1,AC1605:CO1605,0))))</f>
        <v/>
      </c>
      <c r="I1605" s="1" t="str" cm="1">
        <f t="array" ref="I1605">IF(ISBLANK(N1605),"",INDEX($AC$7:$CO$7,,MATCH(H1605,$AC$6:$CO$6,0)))</f>
        <v/>
      </c>
      <c r="L1605" s="1" t="str">
        <f>IF(ISBLANK(J1605),H1605,J1605)</f>
        <v/>
      </c>
      <c r="M1605" s="1" t="str">
        <f>IF(ISBLANK(K1605),I1605,K1605)</f>
        <v/>
      </c>
    </row>
    <row r="1606" spans="2:13" x14ac:dyDescent="0.2">
      <c r="B1606" s="1" t="str">
        <f>IF(ISBLANK(N1606),"",YEAR(O1606))</f>
        <v/>
      </c>
      <c r="C1606" s="12">
        <f>IF(ISBLANK(M1606),"",MONTH(O1606))</f>
        <v>1</v>
      </c>
      <c r="D1606" s="1" t="str">
        <f>IF(ISBLANK(N1606),"",WEEKNUM(O1606))</f>
        <v/>
      </c>
      <c r="E1606" s="1" t="str">
        <f>S1606&amp;R1606</f>
        <v/>
      </c>
      <c r="H1606" s="1" t="str">
        <f>IF(ISBLANK(N1606),"",IF(SUM(AC1606:CO1606)=0,"other",INDEX(AC$6:CO$6,MATCH(1,AC1606:CO1606,0))))</f>
        <v/>
      </c>
      <c r="I1606" s="1" t="str" cm="1">
        <f t="array" ref="I1606">IF(ISBLANK(N1606),"",INDEX($AC$7:$CO$7,,MATCH(H1606,$AC$6:$CO$6,0)))</f>
        <v/>
      </c>
      <c r="L1606" s="1" t="str">
        <f>IF(ISBLANK(J1606),H1606,J1606)</f>
        <v/>
      </c>
      <c r="M1606" s="1" t="str">
        <f>IF(ISBLANK(K1606),I1606,K1606)</f>
        <v/>
      </c>
    </row>
    <row r="1607" spans="2:13" x14ac:dyDescent="0.2">
      <c r="B1607" s="1" t="str">
        <f>IF(ISBLANK(N1607),"",YEAR(O1607))</f>
        <v/>
      </c>
      <c r="C1607" s="12">
        <f>IF(ISBLANK(M1607),"",MONTH(O1607))</f>
        <v>1</v>
      </c>
      <c r="D1607" s="1" t="str">
        <f>IF(ISBLANK(N1607),"",WEEKNUM(O1607))</f>
        <v/>
      </c>
      <c r="E1607" s="1" t="str">
        <f>S1607&amp;R1607</f>
        <v/>
      </c>
      <c r="H1607" s="1" t="str">
        <f>IF(ISBLANK(N1607),"",IF(SUM(AC1607:CO1607)=0,"other",INDEX(AC$6:CO$6,MATCH(1,AC1607:CO1607,0))))</f>
        <v/>
      </c>
      <c r="I1607" s="1" t="str" cm="1">
        <f t="array" ref="I1607">IF(ISBLANK(N1607),"",INDEX($AC$7:$CO$7,,MATCH(H1607,$AC$6:$CO$6,0)))</f>
        <v/>
      </c>
      <c r="L1607" s="1" t="str">
        <f>IF(ISBLANK(J1607),H1607,J1607)</f>
        <v/>
      </c>
      <c r="M1607" s="1" t="str">
        <f>IF(ISBLANK(K1607),I1607,K1607)</f>
        <v/>
      </c>
    </row>
    <row r="1608" spans="2:13" x14ac:dyDescent="0.2">
      <c r="B1608" s="1" t="str">
        <f>IF(ISBLANK(N1608),"",YEAR(O1608))</f>
        <v/>
      </c>
      <c r="C1608" s="12">
        <f>IF(ISBLANK(M1608),"",MONTH(O1608))</f>
        <v>1</v>
      </c>
      <c r="D1608" s="1" t="str">
        <f>IF(ISBLANK(N1608),"",WEEKNUM(O1608))</f>
        <v/>
      </c>
      <c r="E1608" s="1" t="str">
        <f>S1608&amp;R1608</f>
        <v/>
      </c>
      <c r="H1608" s="1" t="str">
        <f>IF(ISBLANK(N1608),"",IF(SUM(AC1608:CO1608)=0,"other",INDEX(AC$6:CO$6,MATCH(1,AC1608:CO1608,0))))</f>
        <v/>
      </c>
      <c r="I1608" s="1" t="str" cm="1">
        <f t="array" ref="I1608">IF(ISBLANK(N1608),"",INDEX($AC$7:$CO$7,,MATCH(H1608,$AC$6:$CO$6,0)))</f>
        <v/>
      </c>
      <c r="L1608" s="1" t="str">
        <f>IF(ISBLANK(J1608),H1608,J1608)</f>
        <v/>
      </c>
      <c r="M1608" s="1" t="str">
        <f>IF(ISBLANK(K1608),I1608,K1608)</f>
        <v/>
      </c>
    </row>
    <row r="1609" spans="2:13" x14ac:dyDescent="0.2">
      <c r="B1609" s="1" t="str">
        <f>IF(ISBLANK(N1609),"",YEAR(O1609))</f>
        <v/>
      </c>
      <c r="C1609" s="12">
        <f>IF(ISBLANK(M1609),"",MONTH(O1609))</f>
        <v>1</v>
      </c>
      <c r="D1609" s="1" t="str">
        <f>IF(ISBLANK(N1609),"",WEEKNUM(O1609))</f>
        <v/>
      </c>
      <c r="E1609" s="1" t="str">
        <f>S1609&amp;R1609</f>
        <v/>
      </c>
      <c r="H1609" s="1" t="str">
        <f>IF(ISBLANK(N1609),"",IF(SUM(AC1609:CO1609)=0,"other",INDEX(AC$6:CO$6,MATCH(1,AC1609:CO1609,0))))</f>
        <v/>
      </c>
      <c r="I1609" s="1" t="str" cm="1">
        <f t="array" ref="I1609">IF(ISBLANK(N1609),"",INDEX($AC$7:$CO$7,,MATCH(H1609,$AC$6:$CO$6,0)))</f>
        <v/>
      </c>
      <c r="L1609" s="1" t="str">
        <f>IF(ISBLANK(J1609),H1609,J1609)</f>
        <v/>
      </c>
      <c r="M1609" s="1" t="str">
        <f>IF(ISBLANK(K1609),I1609,K1609)</f>
        <v/>
      </c>
    </row>
    <row r="1610" spans="2:13" x14ac:dyDescent="0.2">
      <c r="B1610" s="1" t="str">
        <f>IF(ISBLANK(N1610),"",YEAR(O1610))</f>
        <v/>
      </c>
      <c r="C1610" s="12">
        <f>IF(ISBLANK(M1610),"",MONTH(O1610))</f>
        <v>1</v>
      </c>
      <c r="D1610" s="1" t="str">
        <f>IF(ISBLANK(N1610),"",WEEKNUM(O1610))</f>
        <v/>
      </c>
      <c r="E1610" s="1" t="str">
        <f>S1610&amp;R1610</f>
        <v/>
      </c>
      <c r="H1610" s="1" t="str">
        <f>IF(ISBLANK(N1610),"",IF(SUM(AC1610:CO1610)=0,"other",INDEX(AC$6:CO$6,MATCH(1,AC1610:CO1610,0))))</f>
        <v/>
      </c>
      <c r="I1610" s="1" t="str" cm="1">
        <f t="array" ref="I1610">IF(ISBLANK(N1610),"",INDEX($AC$7:$CO$7,,MATCH(H1610,$AC$6:$CO$6,0)))</f>
        <v/>
      </c>
      <c r="L1610" s="1" t="str">
        <f>IF(ISBLANK(J1610),H1610,J1610)</f>
        <v/>
      </c>
      <c r="M1610" s="1" t="str">
        <f>IF(ISBLANK(K1610),I1610,K1610)</f>
        <v/>
      </c>
    </row>
    <row r="1611" spans="2:13" x14ac:dyDescent="0.2">
      <c r="B1611" s="1" t="str">
        <f>IF(ISBLANK(N1611),"",YEAR(O1611))</f>
        <v/>
      </c>
      <c r="C1611" s="12">
        <f>IF(ISBLANK(M1611),"",MONTH(O1611))</f>
        <v>1</v>
      </c>
      <c r="D1611" s="1" t="str">
        <f>IF(ISBLANK(N1611),"",WEEKNUM(O1611))</f>
        <v/>
      </c>
      <c r="E1611" s="1" t="str">
        <f>S1611&amp;R1611</f>
        <v/>
      </c>
      <c r="H1611" s="1" t="str">
        <f>IF(ISBLANK(N1611),"",IF(SUM(AC1611:CO1611)=0,"other",INDEX(AC$6:CO$6,MATCH(1,AC1611:CO1611,0))))</f>
        <v/>
      </c>
      <c r="I1611" s="1" t="str" cm="1">
        <f t="array" ref="I1611">IF(ISBLANK(N1611),"",INDEX($AC$7:$CO$7,,MATCH(H1611,$AC$6:$CO$6,0)))</f>
        <v/>
      </c>
      <c r="L1611" s="1" t="str">
        <f>IF(ISBLANK(J1611),H1611,J1611)</f>
        <v/>
      </c>
      <c r="M1611" s="1" t="str">
        <f>IF(ISBLANK(K1611),I1611,K1611)</f>
        <v/>
      </c>
    </row>
    <row r="1612" spans="2:13" x14ac:dyDescent="0.2">
      <c r="B1612" s="1" t="str">
        <f>IF(ISBLANK(N1612),"",YEAR(O1612))</f>
        <v/>
      </c>
      <c r="C1612" s="12">
        <f>IF(ISBLANK(M1612),"",MONTH(O1612))</f>
        <v>1</v>
      </c>
      <c r="D1612" s="1" t="str">
        <f>IF(ISBLANK(N1612),"",WEEKNUM(O1612))</f>
        <v/>
      </c>
      <c r="E1612" s="1" t="str">
        <f>S1612&amp;R1612</f>
        <v/>
      </c>
      <c r="H1612" s="1" t="str">
        <f>IF(ISBLANK(N1612),"",IF(SUM(AC1612:CO1612)=0,"other",INDEX(AC$6:CO$6,MATCH(1,AC1612:CO1612,0))))</f>
        <v/>
      </c>
      <c r="I1612" s="1" t="str" cm="1">
        <f t="array" ref="I1612">IF(ISBLANK(N1612),"",INDEX($AC$7:$CO$7,,MATCH(H1612,$AC$6:$CO$6,0)))</f>
        <v/>
      </c>
      <c r="L1612" s="1" t="str">
        <f>IF(ISBLANK(J1612),H1612,J1612)</f>
        <v/>
      </c>
      <c r="M1612" s="1" t="str">
        <f>IF(ISBLANK(K1612),I1612,K1612)</f>
        <v/>
      </c>
    </row>
    <row r="1613" spans="2:13" x14ac:dyDescent="0.2">
      <c r="B1613" s="1" t="str">
        <f>IF(ISBLANK(N1613),"",YEAR(O1613))</f>
        <v/>
      </c>
      <c r="C1613" s="12">
        <f>IF(ISBLANK(M1613),"",MONTH(O1613))</f>
        <v>1</v>
      </c>
      <c r="D1613" s="1" t="str">
        <f>IF(ISBLANK(N1613),"",WEEKNUM(O1613))</f>
        <v/>
      </c>
      <c r="E1613" s="1" t="str">
        <f>S1613&amp;R1613</f>
        <v/>
      </c>
      <c r="H1613" s="1" t="str">
        <f>IF(ISBLANK(N1613),"",IF(SUM(AC1613:CO1613)=0,"other",INDEX(AC$6:CO$6,MATCH(1,AC1613:CO1613,0))))</f>
        <v/>
      </c>
      <c r="I1613" s="1" t="str" cm="1">
        <f t="array" ref="I1613">IF(ISBLANK(N1613),"",INDEX($AC$7:$CO$7,,MATCH(H1613,$AC$6:$CO$6,0)))</f>
        <v/>
      </c>
      <c r="L1613" s="1" t="str">
        <f>IF(ISBLANK(J1613),H1613,J1613)</f>
        <v/>
      </c>
      <c r="M1613" s="1" t="str">
        <f>IF(ISBLANK(K1613),I1613,K1613)</f>
        <v/>
      </c>
    </row>
    <row r="1614" spans="2:13" x14ac:dyDescent="0.2">
      <c r="B1614" s="1" t="str">
        <f>IF(ISBLANK(N1614),"",YEAR(O1614))</f>
        <v/>
      </c>
      <c r="C1614" s="12">
        <f>IF(ISBLANK(M1614),"",MONTH(O1614))</f>
        <v>1</v>
      </c>
      <c r="D1614" s="1" t="str">
        <f>IF(ISBLANK(N1614),"",WEEKNUM(O1614))</f>
        <v/>
      </c>
      <c r="E1614" s="1" t="str">
        <f>S1614&amp;R1614</f>
        <v/>
      </c>
      <c r="H1614" s="1" t="str">
        <f>IF(ISBLANK(N1614),"",IF(SUM(AC1614:CO1614)=0,"other",INDEX(AC$6:CO$6,MATCH(1,AC1614:CO1614,0))))</f>
        <v/>
      </c>
      <c r="I1614" s="1" t="str" cm="1">
        <f t="array" ref="I1614">IF(ISBLANK(N1614),"",INDEX($AC$7:$CO$7,,MATCH(H1614,$AC$6:$CO$6,0)))</f>
        <v/>
      </c>
      <c r="L1614" s="1" t="str">
        <f>IF(ISBLANK(J1614),H1614,J1614)</f>
        <v/>
      </c>
      <c r="M1614" s="1" t="str">
        <f>IF(ISBLANK(K1614),I1614,K1614)</f>
        <v/>
      </c>
    </row>
    <row r="1615" spans="2:13" x14ac:dyDescent="0.2">
      <c r="B1615" s="1" t="str">
        <f>IF(ISBLANK(N1615),"",YEAR(O1615))</f>
        <v/>
      </c>
      <c r="C1615" s="12">
        <f>IF(ISBLANK(M1615),"",MONTH(O1615))</f>
        <v>1</v>
      </c>
      <c r="D1615" s="1" t="str">
        <f>IF(ISBLANK(N1615),"",WEEKNUM(O1615))</f>
        <v/>
      </c>
      <c r="E1615" s="1" t="str">
        <f>S1615&amp;R1615</f>
        <v/>
      </c>
      <c r="H1615" s="1" t="str">
        <f>IF(ISBLANK(N1615),"",IF(SUM(AC1615:CO1615)=0,"other",INDEX(AC$6:CO$6,MATCH(1,AC1615:CO1615,0))))</f>
        <v/>
      </c>
      <c r="I1615" s="1" t="str" cm="1">
        <f t="array" ref="I1615">IF(ISBLANK(N1615),"",INDEX($AC$7:$CO$7,,MATCH(H1615,$AC$6:$CO$6,0)))</f>
        <v/>
      </c>
      <c r="L1615" s="1" t="str">
        <f>IF(ISBLANK(J1615),H1615,J1615)</f>
        <v/>
      </c>
      <c r="M1615" s="1" t="str">
        <f>IF(ISBLANK(K1615),I1615,K1615)</f>
        <v/>
      </c>
    </row>
    <row r="1616" spans="2:13" x14ac:dyDescent="0.2">
      <c r="B1616" s="1" t="str">
        <f>IF(ISBLANK(N1616),"",YEAR(O1616))</f>
        <v/>
      </c>
      <c r="C1616" s="12">
        <f>IF(ISBLANK(M1616),"",MONTH(O1616))</f>
        <v>1</v>
      </c>
      <c r="D1616" s="1" t="str">
        <f>IF(ISBLANK(N1616),"",WEEKNUM(O1616))</f>
        <v/>
      </c>
      <c r="E1616" s="1" t="str">
        <f>S1616&amp;R1616</f>
        <v/>
      </c>
      <c r="H1616" s="1" t="str">
        <f>IF(ISBLANK(N1616),"",IF(SUM(AC1616:CO1616)=0,"other",INDEX(AC$6:CO$6,MATCH(1,AC1616:CO1616,0))))</f>
        <v/>
      </c>
      <c r="I1616" s="1" t="str" cm="1">
        <f t="array" ref="I1616">IF(ISBLANK(N1616),"",INDEX($AC$7:$CO$7,,MATCH(H1616,$AC$6:$CO$6,0)))</f>
        <v/>
      </c>
      <c r="L1616" s="1" t="str">
        <f>IF(ISBLANK(J1616),H1616,J1616)</f>
        <v/>
      </c>
      <c r="M1616" s="1" t="str">
        <f>IF(ISBLANK(K1616),I1616,K1616)</f>
        <v/>
      </c>
    </row>
    <row r="1617" spans="2:13" x14ac:dyDescent="0.2">
      <c r="B1617" s="1" t="str">
        <f>IF(ISBLANK(N1617),"",YEAR(O1617))</f>
        <v/>
      </c>
      <c r="C1617" s="12">
        <f>IF(ISBLANK(M1617),"",MONTH(O1617))</f>
        <v>1</v>
      </c>
      <c r="D1617" s="1" t="str">
        <f>IF(ISBLANK(N1617),"",WEEKNUM(O1617))</f>
        <v/>
      </c>
      <c r="E1617" s="1" t="str">
        <f>S1617&amp;R1617</f>
        <v/>
      </c>
      <c r="H1617" s="1" t="str">
        <f>IF(ISBLANK(N1617),"",IF(SUM(AC1617:CO1617)=0,"other",INDEX(AC$6:CO$6,MATCH(1,AC1617:CO1617,0))))</f>
        <v/>
      </c>
      <c r="I1617" s="1" t="str" cm="1">
        <f t="array" ref="I1617">IF(ISBLANK(N1617),"",INDEX($AC$7:$CO$7,,MATCH(H1617,$AC$6:$CO$6,0)))</f>
        <v/>
      </c>
      <c r="L1617" s="1" t="str">
        <f>IF(ISBLANK(J1617),H1617,J1617)</f>
        <v/>
      </c>
      <c r="M1617" s="1" t="str">
        <f>IF(ISBLANK(K1617),I1617,K1617)</f>
        <v/>
      </c>
    </row>
    <row r="1618" spans="2:13" x14ac:dyDescent="0.2">
      <c r="B1618" s="1" t="str">
        <f>IF(ISBLANK(N1618),"",YEAR(O1618))</f>
        <v/>
      </c>
      <c r="C1618" s="12">
        <f>IF(ISBLANK(M1618),"",MONTH(O1618))</f>
        <v>1</v>
      </c>
      <c r="D1618" s="1" t="str">
        <f>IF(ISBLANK(N1618),"",WEEKNUM(O1618))</f>
        <v/>
      </c>
      <c r="E1618" s="1" t="str">
        <f>S1618&amp;R1618</f>
        <v/>
      </c>
      <c r="H1618" s="1" t="str">
        <f>IF(ISBLANK(N1618),"",IF(SUM(AC1618:CO1618)=0,"other",INDEX(AC$6:CO$6,MATCH(1,AC1618:CO1618,0))))</f>
        <v/>
      </c>
      <c r="I1618" s="1" t="str" cm="1">
        <f t="array" ref="I1618">IF(ISBLANK(N1618),"",INDEX($AC$7:$CO$7,,MATCH(H1618,$AC$6:$CO$6,0)))</f>
        <v/>
      </c>
      <c r="L1618" s="1" t="str">
        <f>IF(ISBLANK(J1618),H1618,J1618)</f>
        <v/>
      </c>
      <c r="M1618" s="1" t="str">
        <f>IF(ISBLANK(K1618),I1618,K1618)</f>
        <v/>
      </c>
    </row>
    <row r="1619" spans="2:13" x14ac:dyDescent="0.2">
      <c r="B1619" s="1" t="str">
        <f>IF(ISBLANK(N1619),"",YEAR(O1619))</f>
        <v/>
      </c>
      <c r="C1619" s="12">
        <f>IF(ISBLANK(M1619),"",MONTH(O1619))</f>
        <v>1</v>
      </c>
      <c r="D1619" s="1" t="str">
        <f>IF(ISBLANK(N1619),"",WEEKNUM(O1619))</f>
        <v/>
      </c>
      <c r="E1619" s="1" t="str">
        <f>S1619&amp;R1619</f>
        <v/>
      </c>
      <c r="H1619" s="1" t="str">
        <f>IF(ISBLANK(N1619),"",IF(SUM(AC1619:CO1619)=0,"other",INDEX(AC$6:CO$6,MATCH(1,AC1619:CO1619,0))))</f>
        <v/>
      </c>
      <c r="I1619" s="1" t="str" cm="1">
        <f t="array" ref="I1619">IF(ISBLANK(N1619),"",INDEX($AC$7:$CO$7,,MATCH(H1619,$AC$6:$CO$6,0)))</f>
        <v/>
      </c>
      <c r="L1619" s="1" t="str">
        <f>IF(ISBLANK(J1619),H1619,J1619)</f>
        <v/>
      </c>
      <c r="M1619" s="1" t="str">
        <f>IF(ISBLANK(K1619),I1619,K1619)</f>
        <v/>
      </c>
    </row>
    <row r="1620" spans="2:13" x14ac:dyDescent="0.2">
      <c r="B1620" s="1" t="str">
        <f>IF(ISBLANK(N1620),"",YEAR(O1620))</f>
        <v/>
      </c>
      <c r="C1620" s="12">
        <f>IF(ISBLANK(M1620),"",MONTH(O1620))</f>
        <v>1</v>
      </c>
      <c r="D1620" s="1" t="str">
        <f>IF(ISBLANK(N1620),"",WEEKNUM(O1620))</f>
        <v/>
      </c>
      <c r="E1620" s="1" t="str">
        <f>S1620&amp;R1620</f>
        <v/>
      </c>
      <c r="H1620" s="1" t="str">
        <f>IF(ISBLANK(N1620),"",IF(SUM(AC1620:CO1620)=0,"other",INDEX(AC$6:CO$6,MATCH(1,AC1620:CO1620,0))))</f>
        <v/>
      </c>
      <c r="I1620" s="1" t="str" cm="1">
        <f t="array" ref="I1620">IF(ISBLANK(N1620),"",INDEX($AC$7:$CO$7,,MATCH(H1620,$AC$6:$CO$6,0)))</f>
        <v/>
      </c>
      <c r="L1620" s="1" t="str">
        <f>IF(ISBLANK(J1620),H1620,J1620)</f>
        <v/>
      </c>
      <c r="M1620" s="1" t="str">
        <f>IF(ISBLANK(K1620),I1620,K1620)</f>
        <v/>
      </c>
    </row>
    <row r="1621" spans="2:13" x14ac:dyDescent="0.2">
      <c r="B1621" s="1" t="str">
        <f>IF(ISBLANK(N1621),"",YEAR(O1621))</f>
        <v/>
      </c>
      <c r="C1621" s="12">
        <f>IF(ISBLANK(M1621),"",MONTH(O1621))</f>
        <v>1</v>
      </c>
      <c r="D1621" s="1" t="str">
        <f>IF(ISBLANK(N1621),"",WEEKNUM(O1621))</f>
        <v/>
      </c>
      <c r="E1621" s="1" t="str">
        <f>S1621&amp;R1621</f>
        <v/>
      </c>
      <c r="H1621" s="1" t="str">
        <f>IF(ISBLANK(N1621),"",IF(SUM(AC1621:CO1621)=0,"other",INDEX(AC$6:CO$6,MATCH(1,AC1621:CO1621,0))))</f>
        <v/>
      </c>
      <c r="I1621" s="1" t="str" cm="1">
        <f t="array" ref="I1621">IF(ISBLANK(N1621),"",INDEX($AC$7:$CO$7,,MATCH(H1621,$AC$6:$CO$6,0)))</f>
        <v/>
      </c>
      <c r="L1621" s="1" t="str">
        <f>IF(ISBLANK(J1621),H1621,J1621)</f>
        <v/>
      </c>
      <c r="M1621" s="1" t="str">
        <f>IF(ISBLANK(K1621),I1621,K1621)</f>
        <v/>
      </c>
    </row>
    <row r="1622" spans="2:13" x14ac:dyDescent="0.2">
      <c r="B1622" s="1" t="str">
        <f>IF(ISBLANK(N1622),"",YEAR(O1622))</f>
        <v/>
      </c>
      <c r="C1622" s="12">
        <f>IF(ISBLANK(M1622),"",MONTH(O1622))</f>
        <v>1</v>
      </c>
      <c r="D1622" s="1" t="str">
        <f>IF(ISBLANK(N1622),"",WEEKNUM(O1622))</f>
        <v/>
      </c>
      <c r="E1622" s="1" t="str">
        <f>S1622&amp;R1622</f>
        <v/>
      </c>
      <c r="H1622" s="1" t="str">
        <f>IF(ISBLANK(N1622),"",IF(SUM(AC1622:CO1622)=0,"other",INDEX(AC$6:CO$6,MATCH(1,AC1622:CO1622,0))))</f>
        <v/>
      </c>
      <c r="I1622" s="1" t="str" cm="1">
        <f t="array" ref="I1622">IF(ISBLANK(N1622),"",INDEX($AC$7:$CO$7,,MATCH(H1622,$AC$6:$CO$6,0)))</f>
        <v/>
      </c>
      <c r="L1622" s="1" t="str">
        <f>IF(ISBLANK(J1622),H1622,J1622)</f>
        <v/>
      </c>
      <c r="M1622" s="1" t="str">
        <f>IF(ISBLANK(K1622),I1622,K1622)</f>
        <v/>
      </c>
    </row>
    <row r="1623" spans="2:13" x14ac:dyDescent="0.2">
      <c r="B1623" s="1" t="str">
        <f>IF(ISBLANK(N1623),"",YEAR(O1623))</f>
        <v/>
      </c>
      <c r="C1623" s="12">
        <f>IF(ISBLANK(M1623),"",MONTH(O1623))</f>
        <v>1</v>
      </c>
      <c r="D1623" s="1" t="str">
        <f>IF(ISBLANK(N1623),"",WEEKNUM(O1623))</f>
        <v/>
      </c>
      <c r="E1623" s="1" t="str">
        <f>S1623&amp;R1623</f>
        <v/>
      </c>
      <c r="H1623" s="1" t="str">
        <f>IF(ISBLANK(N1623),"",IF(SUM(AC1623:CO1623)=0,"other",INDEX(AC$6:CO$6,MATCH(1,AC1623:CO1623,0))))</f>
        <v/>
      </c>
      <c r="I1623" s="1" t="str" cm="1">
        <f t="array" ref="I1623">IF(ISBLANK(N1623),"",INDEX($AC$7:$CO$7,,MATCH(H1623,$AC$6:$CO$6,0)))</f>
        <v/>
      </c>
      <c r="L1623" s="1" t="str">
        <f>IF(ISBLANK(J1623),H1623,J1623)</f>
        <v/>
      </c>
      <c r="M1623" s="1" t="str">
        <f>IF(ISBLANK(K1623),I1623,K1623)</f>
        <v/>
      </c>
    </row>
    <row r="1624" spans="2:13" x14ac:dyDescent="0.2">
      <c r="B1624" s="1" t="str">
        <f>IF(ISBLANK(N1624),"",YEAR(O1624))</f>
        <v/>
      </c>
      <c r="C1624" s="12">
        <f>IF(ISBLANK(M1624),"",MONTH(O1624))</f>
        <v>1</v>
      </c>
      <c r="D1624" s="1" t="str">
        <f>IF(ISBLANK(N1624),"",WEEKNUM(O1624))</f>
        <v/>
      </c>
      <c r="E1624" s="1" t="str">
        <f>S1624&amp;R1624</f>
        <v/>
      </c>
      <c r="H1624" s="1" t="str">
        <f>IF(ISBLANK(N1624),"",IF(SUM(AC1624:CO1624)=0,"other",INDEX(AC$6:CO$6,MATCH(1,AC1624:CO1624,0))))</f>
        <v/>
      </c>
      <c r="I1624" s="1" t="str" cm="1">
        <f t="array" ref="I1624">IF(ISBLANK(N1624),"",INDEX($AC$7:$CO$7,,MATCH(H1624,$AC$6:$CO$6,0)))</f>
        <v/>
      </c>
      <c r="L1624" s="1" t="str">
        <f>IF(ISBLANK(J1624),H1624,J1624)</f>
        <v/>
      </c>
      <c r="M1624" s="1" t="str">
        <f>IF(ISBLANK(K1624),I1624,K1624)</f>
        <v/>
      </c>
    </row>
    <row r="1625" spans="2:13" x14ac:dyDescent="0.2">
      <c r="B1625" s="1" t="str">
        <f>IF(ISBLANK(N1625),"",YEAR(O1625))</f>
        <v/>
      </c>
      <c r="C1625" s="12">
        <f>IF(ISBLANK(M1625),"",MONTH(O1625))</f>
        <v>1</v>
      </c>
      <c r="D1625" s="1" t="str">
        <f>IF(ISBLANK(N1625),"",WEEKNUM(O1625))</f>
        <v/>
      </c>
      <c r="E1625" s="1" t="str">
        <f>S1625&amp;R1625</f>
        <v/>
      </c>
      <c r="H1625" s="1" t="str">
        <f>IF(ISBLANK(N1625),"",IF(SUM(AC1625:CO1625)=0,"other",INDEX(AC$6:CO$6,MATCH(1,AC1625:CO1625,0))))</f>
        <v/>
      </c>
      <c r="I1625" s="1" t="str" cm="1">
        <f t="array" ref="I1625">IF(ISBLANK(N1625),"",INDEX($AC$7:$CO$7,,MATCH(H1625,$AC$6:$CO$6,0)))</f>
        <v/>
      </c>
      <c r="L1625" s="1" t="str">
        <f>IF(ISBLANK(J1625),H1625,J1625)</f>
        <v/>
      </c>
      <c r="M1625" s="1" t="str">
        <f>IF(ISBLANK(K1625),I1625,K1625)</f>
        <v/>
      </c>
    </row>
    <row r="1626" spans="2:13" x14ac:dyDescent="0.2">
      <c r="B1626" s="1" t="str">
        <f>IF(ISBLANK(N1626),"",YEAR(O1626))</f>
        <v/>
      </c>
      <c r="C1626" s="12">
        <f>IF(ISBLANK(M1626),"",MONTH(O1626))</f>
        <v>1</v>
      </c>
      <c r="D1626" s="1" t="str">
        <f>IF(ISBLANK(N1626),"",WEEKNUM(O1626))</f>
        <v/>
      </c>
      <c r="E1626" s="1" t="str">
        <f>S1626&amp;R1626</f>
        <v/>
      </c>
      <c r="H1626" s="1" t="str">
        <f>IF(ISBLANK(N1626),"",IF(SUM(AC1626:CO1626)=0,"other",INDEX(AC$6:CO$6,MATCH(1,AC1626:CO1626,0))))</f>
        <v/>
      </c>
      <c r="I1626" s="1" t="str" cm="1">
        <f t="array" ref="I1626">IF(ISBLANK(N1626),"",INDEX($AC$7:$CO$7,,MATCH(H1626,$AC$6:$CO$6,0)))</f>
        <v/>
      </c>
      <c r="L1626" s="1" t="str">
        <f>IF(ISBLANK(J1626),H1626,J1626)</f>
        <v/>
      </c>
      <c r="M1626" s="1" t="str">
        <f>IF(ISBLANK(K1626),I1626,K1626)</f>
        <v/>
      </c>
    </row>
    <row r="1627" spans="2:13" x14ac:dyDescent="0.2">
      <c r="B1627" s="1" t="str">
        <f>IF(ISBLANK(N1627),"",YEAR(O1627))</f>
        <v/>
      </c>
      <c r="C1627" s="12">
        <f>IF(ISBLANK(M1627),"",MONTH(O1627))</f>
        <v>1</v>
      </c>
      <c r="D1627" s="1" t="str">
        <f>IF(ISBLANK(N1627),"",WEEKNUM(O1627))</f>
        <v/>
      </c>
      <c r="E1627" s="1" t="str">
        <f>S1627&amp;R1627</f>
        <v/>
      </c>
      <c r="H1627" s="1" t="str">
        <f>IF(ISBLANK(N1627),"",IF(SUM(AC1627:CO1627)=0,"other",INDEX(AC$6:CO$6,MATCH(1,AC1627:CO1627,0))))</f>
        <v/>
      </c>
      <c r="I1627" s="1" t="str" cm="1">
        <f t="array" ref="I1627">IF(ISBLANK(N1627),"",INDEX($AC$7:$CO$7,,MATCH(H1627,$AC$6:$CO$6,0)))</f>
        <v/>
      </c>
      <c r="L1627" s="1" t="str">
        <f>IF(ISBLANK(J1627),H1627,J1627)</f>
        <v/>
      </c>
      <c r="M1627" s="1" t="str">
        <f>IF(ISBLANK(K1627),I1627,K1627)</f>
        <v/>
      </c>
    </row>
    <row r="1628" spans="2:13" x14ac:dyDescent="0.2">
      <c r="B1628" s="1" t="str">
        <f>IF(ISBLANK(N1628),"",YEAR(O1628))</f>
        <v/>
      </c>
      <c r="C1628" s="12">
        <f>IF(ISBLANK(M1628),"",MONTH(O1628))</f>
        <v>1</v>
      </c>
      <c r="D1628" s="1" t="str">
        <f>IF(ISBLANK(N1628),"",WEEKNUM(O1628))</f>
        <v/>
      </c>
      <c r="E1628" s="1" t="str">
        <f>S1628&amp;R1628</f>
        <v/>
      </c>
      <c r="H1628" s="1" t="str">
        <f>IF(ISBLANK(N1628),"",IF(SUM(AC1628:CO1628)=0,"other",INDEX(AC$6:CO$6,MATCH(1,AC1628:CO1628,0))))</f>
        <v/>
      </c>
      <c r="I1628" s="1" t="str" cm="1">
        <f t="array" ref="I1628">IF(ISBLANK(N1628),"",INDEX($AC$7:$CO$7,,MATCH(H1628,$AC$6:$CO$6,0)))</f>
        <v/>
      </c>
      <c r="L1628" s="1" t="str">
        <f>IF(ISBLANK(J1628),H1628,J1628)</f>
        <v/>
      </c>
      <c r="M1628" s="1" t="str">
        <f>IF(ISBLANK(K1628),I1628,K1628)</f>
        <v/>
      </c>
    </row>
    <row r="1629" spans="2:13" x14ac:dyDescent="0.2">
      <c r="B1629" s="1" t="str">
        <f>IF(ISBLANK(N1629),"",YEAR(O1629))</f>
        <v/>
      </c>
      <c r="C1629" s="12">
        <f>IF(ISBLANK(M1629),"",MONTH(O1629))</f>
        <v>1</v>
      </c>
      <c r="D1629" s="1" t="str">
        <f>IF(ISBLANK(N1629),"",WEEKNUM(O1629))</f>
        <v/>
      </c>
      <c r="E1629" s="1" t="str">
        <f>S1629&amp;R1629</f>
        <v/>
      </c>
      <c r="H1629" s="1" t="str">
        <f>IF(ISBLANK(N1629),"",IF(SUM(AC1629:CO1629)=0,"other",INDEX(AC$6:CO$6,MATCH(1,AC1629:CO1629,0))))</f>
        <v/>
      </c>
      <c r="I1629" s="1" t="str" cm="1">
        <f t="array" ref="I1629">IF(ISBLANK(N1629),"",INDEX($AC$7:$CO$7,,MATCH(H1629,$AC$6:$CO$6,0)))</f>
        <v/>
      </c>
      <c r="L1629" s="1" t="str">
        <f>IF(ISBLANK(J1629),H1629,J1629)</f>
        <v/>
      </c>
      <c r="M1629" s="1" t="str">
        <f>IF(ISBLANK(K1629),I1629,K1629)</f>
        <v/>
      </c>
    </row>
    <row r="1630" spans="2:13" x14ac:dyDescent="0.2">
      <c r="B1630" s="1" t="str">
        <f>IF(ISBLANK(N1630),"",YEAR(O1630))</f>
        <v/>
      </c>
      <c r="C1630" s="12">
        <f>IF(ISBLANK(M1630),"",MONTH(O1630))</f>
        <v>1</v>
      </c>
      <c r="D1630" s="1" t="str">
        <f>IF(ISBLANK(N1630),"",WEEKNUM(O1630))</f>
        <v/>
      </c>
      <c r="E1630" s="1" t="str">
        <f>S1630&amp;R1630</f>
        <v/>
      </c>
      <c r="H1630" s="1" t="str">
        <f>IF(ISBLANK(N1630),"",IF(SUM(AC1630:CO1630)=0,"other",INDEX(AC$6:CO$6,MATCH(1,AC1630:CO1630,0))))</f>
        <v/>
      </c>
      <c r="I1630" s="1" t="str" cm="1">
        <f t="array" ref="I1630">IF(ISBLANK(N1630),"",INDEX($AC$7:$CO$7,,MATCH(H1630,$AC$6:$CO$6,0)))</f>
        <v/>
      </c>
      <c r="L1630" s="1" t="str">
        <f>IF(ISBLANK(J1630),H1630,J1630)</f>
        <v/>
      </c>
      <c r="M1630" s="1" t="str">
        <f>IF(ISBLANK(K1630),I1630,K1630)</f>
        <v/>
      </c>
    </row>
    <row r="1631" spans="2:13" x14ac:dyDescent="0.2">
      <c r="B1631" s="1" t="str">
        <f>IF(ISBLANK(N1631),"",YEAR(O1631))</f>
        <v/>
      </c>
      <c r="C1631" s="12">
        <f>IF(ISBLANK(M1631),"",MONTH(O1631))</f>
        <v>1</v>
      </c>
      <c r="D1631" s="1" t="str">
        <f>IF(ISBLANK(N1631),"",WEEKNUM(O1631))</f>
        <v/>
      </c>
      <c r="E1631" s="1" t="str">
        <f>S1631&amp;R1631</f>
        <v/>
      </c>
      <c r="H1631" s="1" t="str">
        <f>IF(ISBLANK(N1631),"",IF(SUM(AC1631:CO1631)=0,"other",INDEX(AC$6:CO$6,MATCH(1,AC1631:CO1631,0))))</f>
        <v/>
      </c>
      <c r="I1631" s="1" t="str" cm="1">
        <f t="array" ref="I1631">IF(ISBLANK(N1631),"",INDEX($AC$7:$CO$7,,MATCH(H1631,$AC$6:$CO$6,0)))</f>
        <v/>
      </c>
      <c r="L1631" s="1" t="str">
        <f>IF(ISBLANK(J1631),H1631,J1631)</f>
        <v/>
      </c>
      <c r="M1631" s="1" t="str">
        <f>IF(ISBLANK(K1631),I1631,K1631)</f>
        <v/>
      </c>
    </row>
    <row r="1632" spans="2:13" x14ac:dyDescent="0.2">
      <c r="B1632" s="1" t="str">
        <f>IF(ISBLANK(N1632),"",YEAR(O1632))</f>
        <v/>
      </c>
      <c r="C1632" s="12">
        <f>IF(ISBLANK(M1632),"",MONTH(O1632))</f>
        <v>1</v>
      </c>
      <c r="D1632" s="1" t="str">
        <f>IF(ISBLANK(N1632),"",WEEKNUM(O1632))</f>
        <v/>
      </c>
      <c r="E1632" s="1" t="str">
        <f>S1632&amp;R1632</f>
        <v/>
      </c>
      <c r="H1632" s="1" t="str">
        <f>IF(ISBLANK(N1632),"",IF(SUM(AC1632:CO1632)=0,"other",INDEX(AC$6:CO$6,MATCH(1,AC1632:CO1632,0))))</f>
        <v/>
      </c>
      <c r="I1632" s="1" t="str" cm="1">
        <f t="array" ref="I1632">IF(ISBLANK(N1632),"",INDEX($AC$7:$CO$7,,MATCH(H1632,$AC$6:$CO$6,0)))</f>
        <v/>
      </c>
      <c r="L1632" s="1" t="str">
        <f>IF(ISBLANK(J1632),H1632,J1632)</f>
        <v/>
      </c>
      <c r="M1632" s="1" t="str">
        <f>IF(ISBLANK(K1632),I1632,K1632)</f>
        <v/>
      </c>
    </row>
    <row r="1633" spans="2:13" x14ac:dyDescent="0.2">
      <c r="B1633" s="1" t="str">
        <f>IF(ISBLANK(N1633),"",YEAR(O1633))</f>
        <v/>
      </c>
      <c r="C1633" s="12">
        <f>IF(ISBLANK(M1633),"",MONTH(O1633))</f>
        <v>1</v>
      </c>
      <c r="D1633" s="1" t="str">
        <f>IF(ISBLANK(N1633),"",WEEKNUM(O1633))</f>
        <v/>
      </c>
      <c r="E1633" s="1" t="str">
        <f>S1633&amp;R1633</f>
        <v/>
      </c>
      <c r="H1633" s="1" t="str">
        <f>IF(ISBLANK(N1633),"",IF(SUM(AC1633:CO1633)=0,"other",INDEX(AC$6:CO$6,MATCH(1,AC1633:CO1633,0))))</f>
        <v/>
      </c>
      <c r="I1633" s="1" t="str" cm="1">
        <f t="array" ref="I1633">IF(ISBLANK(N1633),"",INDEX($AC$7:$CO$7,,MATCH(H1633,$AC$6:$CO$6,0)))</f>
        <v/>
      </c>
      <c r="L1633" s="1" t="str">
        <f>IF(ISBLANK(J1633),H1633,J1633)</f>
        <v/>
      </c>
      <c r="M1633" s="1" t="str">
        <f>IF(ISBLANK(K1633),I1633,K1633)</f>
        <v/>
      </c>
    </row>
    <row r="1634" spans="2:13" x14ac:dyDescent="0.2">
      <c r="B1634" s="1" t="str">
        <f>IF(ISBLANK(N1634),"",YEAR(O1634))</f>
        <v/>
      </c>
      <c r="C1634" s="12">
        <f>IF(ISBLANK(M1634),"",MONTH(O1634))</f>
        <v>1</v>
      </c>
      <c r="D1634" s="1" t="str">
        <f>IF(ISBLANK(N1634),"",WEEKNUM(O1634))</f>
        <v/>
      </c>
      <c r="E1634" s="1" t="str">
        <f>S1634&amp;R1634</f>
        <v/>
      </c>
      <c r="H1634" s="1" t="str">
        <f>IF(ISBLANK(N1634),"",IF(SUM(AC1634:CO1634)=0,"other",INDEX(AC$6:CO$6,MATCH(1,AC1634:CO1634,0))))</f>
        <v/>
      </c>
      <c r="I1634" s="1" t="str" cm="1">
        <f t="array" ref="I1634">IF(ISBLANK(N1634),"",INDEX($AC$7:$CO$7,,MATCH(H1634,$AC$6:$CO$6,0)))</f>
        <v/>
      </c>
      <c r="L1634" s="1" t="str">
        <f>IF(ISBLANK(J1634),H1634,J1634)</f>
        <v/>
      </c>
      <c r="M1634" s="1" t="str">
        <f>IF(ISBLANK(K1634),I1634,K1634)</f>
        <v/>
      </c>
    </row>
    <row r="1635" spans="2:13" x14ac:dyDescent="0.2">
      <c r="B1635" s="1" t="str">
        <f>IF(ISBLANK(N1635),"",YEAR(O1635))</f>
        <v/>
      </c>
      <c r="C1635" s="12">
        <f>IF(ISBLANK(M1635),"",MONTH(O1635))</f>
        <v>1</v>
      </c>
      <c r="D1635" s="1" t="str">
        <f>IF(ISBLANK(N1635),"",WEEKNUM(O1635))</f>
        <v/>
      </c>
      <c r="E1635" s="1" t="str">
        <f>S1635&amp;R1635</f>
        <v/>
      </c>
      <c r="H1635" s="1" t="str">
        <f>IF(ISBLANK(N1635),"",IF(SUM(AC1635:CO1635)=0,"other",INDEX(AC$6:CO$6,MATCH(1,AC1635:CO1635,0))))</f>
        <v/>
      </c>
      <c r="I1635" s="1" t="str" cm="1">
        <f t="array" ref="I1635">IF(ISBLANK(N1635),"",INDEX($AC$7:$CO$7,,MATCH(H1635,$AC$6:$CO$6,0)))</f>
        <v/>
      </c>
      <c r="L1635" s="1" t="str">
        <f>IF(ISBLANK(J1635),H1635,J1635)</f>
        <v/>
      </c>
      <c r="M1635" s="1" t="str">
        <f>IF(ISBLANK(K1635),I1635,K1635)</f>
        <v/>
      </c>
    </row>
    <row r="1636" spans="2:13" x14ac:dyDescent="0.2">
      <c r="B1636" s="1" t="str">
        <f>IF(ISBLANK(N1636),"",YEAR(O1636))</f>
        <v/>
      </c>
      <c r="C1636" s="12">
        <f>IF(ISBLANK(M1636),"",MONTH(O1636))</f>
        <v>1</v>
      </c>
      <c r="D1636" s="1" t="str">
        <f>IF(ISBLANK(N1636),"",WEEKNUM(O1636))</f>
        <v/>
      </c>
      <c r="E1636" s="1" t="str">
        <f>S1636&amp;R1636</f>
        <v/>
      </c>
      <c r="H1636" s="1" t="str">
        <f>IF(ISBLANK(N1636),"",IF(SUM(AC1636:CO1636)=0,"other",INDEX(AC$6:CO$6,MATCH(1,AC1636:CO1636,0))))</f>
        <v/>
      </c>
      <c r="I1636" s="1" t="str" cm="1">
        <f t="array" ref="I1636">IF(ISBLANK(N1636),"",INDEX($AC$7:$CO$7,,MATCH(H1636,$AC$6:$CO$6,0)))</f>
        <v/>
      </c>
      <c r="L1636" s="1" t="str">
        <f>IF(ISBLANK(J1636),H1636,J1636)</f>
        <v/>
      </c>
      <c r="M1636" s="1" t="str">
        <f>IF(ISBLANK(K1636),I1636,K1636)</f>
        <v/>
      </c>
    </row>
    <row r="1637" spans="2:13" x14ac:dyDescent="0.2">
      <c r="B1637" s="1" t="str">
        <f>IF(ISBLANK(N1637),"",YEAR(O1637))</f>
        <v/>
      </c>
      <c r="C1637" s="12">
        <f>IF(ISBLANK(M1637),"",MONTH(O1637))</f>
        <v>1</v>
      </c>
      <c r="D1637" s="1" t="str">
        <f>IF(ISBLANK(N1637),"",WEEKNUM(O1637))</f>
        <v/>
      </c>
      <c r="E1637" s="1" t="str">
        <f>S1637&amp;R1637</f>
        <v/>
      </c>
      <c r="H1637" s="1" t="str">
        <f>IF(ISBLANK(N1637),"",IF(SUM(AC1637:CO1637)=0,"other",INDEX(AC$6:CO$6,MATCH(1,AC1637:CO1637,0))))</f>
        <v/>
      </c>
      <c r="I1637" s="1" t="str" cm="1">
        <f t="array" ref="I1637">IF(ISBLANK(N1637),"",INDEX($AC$7:$CO$7,,MATCH(H1637,$AC$6:$CO$6,0)))</f>
        <v/>
      </c>
      <c r="L1637" s="1" t="str">
        <f>IF(ISBLANK(J1637),H1637,J1637)</f>
        <v/>
      </c>
      <c r="M1637" s="1" t="str">
        <f>IF(ISBLANK(K1637),I1637,K1637)</f>
        <v/>
      </c>
    </row>
    <row r="1638" spans="2:13" x14ac:dyDescent="0.2">
      <c r="B1638" s="1" t="str">
        <f>IF(ISBLANK(N1638),"",YEAR(O1638))</f>
        <v/>
      </c>
      <c r="C1638" s="12">
        <f>IF(ISBLANK(M1638),"",MONTH(O1638))</f>
        <v>1</v>
      </c>
      <c r="D1638" s="1" t="str">
        <f>IF(ISBLANK(N1638),"",WEEKNUM(O1638))</f>
        <v/>
      </c>
      <c r="E1638" s="1" t="str">
        <f>S1638&amp;R1638</f>
        <v/>
      </c>
      <c r="H1638" s="1" t="str">
        <f>IF(ISBLANK(N1638),"",IF(SUM(AC1638:CO1638)=0,"other",INDEX(AC$6:CO$6,MATCH(1,AC1638:CO1638,0))))</f>
        <v/>
      </c>
      <c r="I1638" s="1" t="str" cm="1">
        <f t="array" ref="I1638">IF(ISBLANK(N1638),"",INDEX($AC$7:$CO$7,,MATCH(H1638,$AC$6:$CO$6,0)))</f>
        <v/>
      </c>
      <c r="L1638" s="1" t="str">
        <f>IF(ISBLANK(J1638),H1638,J1638)</f>
        <v/>
      </c>
      <c r="M1638" s="1" t="str">
        <f>IF(ISBLANK(K1638),I1638,K1638)</f>
        <v/>
      </c>
    </row>
    <row r="1639" spans="2:13" x14ac:dyDescent="0.2">
      <c r="B1639" s="1" t="str">
        <f>IF(ISBLANK(N1639),"",YEAR(O1639))</f>
        <v/>
      </c>
      <c r="C1639" s="12">
        <f>IF(ISBLANK(M1639),"",MONTH(O1639))</f>
        <v>1</v>
      </c>
      <c r="D1639" s="1" t="str">
        <f>IF(ISBLANK(N1639),"",WEEKNUM(O1639))</f>
        <v/>
      </c>
      <c r="E1639" s="1" t="str">
        <f>S1639&amp;R1639</f>
        <v/>
      </c>
      <c r="H1639" s="1" t="str">
        <f>IF(ISBLANK(N1639),"",IF(SUM(AC1639:CO1639)=0,"other",INDEX(AC$6:CO$6,MATCH(1,AC1639:CO1639,0))))</f>
        <v/>
      </c>
      <c r="I1639" s="1" t="str" cm="1">
        <f t="array" ref="I1639">IF(ISBLANK(N1639),"",INDEX($AC$7:$CO$7,,MATCH(H1639,$AC$6:$CO$6,0)))</f>
        <v/>
      </c>
      <c r="L1639" s="1" t="str">
        <f>IF(ISBLANK(J1639),H1639,J1639)</f>
        <v/>
      </c>
      <c r="M1639" s="1" t="str">
        <f>IF(ISBLANK(K1639),I1639,K1639)</f>
        <v/>
      </c>
    </row>
    <row r="1640" spans="2:13" x14ac:dyDescent="0.2">
      <c r="B1640" s="1" t="str">
        <f>IF(ISBLANK(N1640),"",YEAR(O1640))</f>
        <v/>
      </c>
      <c r="C1640" s="12">
        <f>IF(ISBLANK(M1640),"",MONTH(O1640))</f>
        <v>1</v>
      </c>
      <c r="D1640" s="1" t="str">
        <f>IF(ISBLANK(N1640),"",WEEKNUM(O1640))</f>
        <v/>
      </c>
      <c r="E1640" s="1" t="str">
        <f>S1640&amp;R1640</f>
        <v/>
      </c>
      <c r="H1640" s="1" t="str">
        <f>IF(ISBLANK(N1640),"",IF(SUM(AC1640:CO1640)=0,"other",INDEX(AC$6:CO$6,MATCH(1,AC1640:CO1640,0))))</f>
        <v/>
      </c>
      <c r="I1640" s="1" t="str" cm="1">
        <f t="array" ref="I1640">IF(ISBLANK(N1640),"",INDEX($AC$7:$CO$7,,MATCH(H1640,$AC$6:$CO$6,0)))</f>
        <v/>
      </c>
      <c r="L1640" s="1" t="str">
        <f>IF(ISBLANK(J1640),H1640,J1640)</f>
        <v/>
      </c>
      <c r="M1640" s="1" t="str">
        <f>IF(ISBLANK(K1640),I1640,K1640)</f>
        <v/>
      </c>
    </row>
    <row r="1641" spans="2:13" x14ac:dyDescent="0.2">
      <c r="B1641" s="1" t="str">
        <f>IF(ISBLANK(N1641),"",YEAR(O1641))</f>
        <v/>
      </c>
      <c r="C1641" s="12">
        <f>IF(ISBLANK(M1641),"",MONTH(O1641))</f>
        <v>1</v>
      </c>
      <c r="D1641" s="1" t="str">
        <f>IF(ISBLANK(N1641),"",WEEKNUM(O1641))</f>
        <v/>
      </c>
      <c r="E1641" s="1" t="str">
        <f>S1641&amp;R1641</f>
        <v/>
      </c>
      <c r="H1641" s="1" t="str">
        <f>IF(ISBLANK(N1641),"",IF(SUM(AC1641:CO1641)=0,"other",INDEX(AC$6:CO$6,MATCH(1,AC1641:CO1641,0))))</f>
        <v/>
      </c>
      <c r="I1641" s="1" t="str" cm="1">
        <f t="array" ref="I1641">IF(ISBLANK(N1641),"",INDEX($AC$7:$CO$7,,MATCH(H1641,$AC$6:$CO$6,0)))</f>
        <v/>
      </c>
      <c r="L1641" s="1" t="str">
        <f>IF(ISBLANK(J1641),H1641,J1641)</f>
        <v/>
      </c>
      <c r="M1641" s="1" t="str">
        <f>IF(ISBLANK(K1641),I1641,K1641)</f>
        <v/>
      </c>
    </row>
    <row r="1642" spans="2:13" x14ac:dyDescent="0.2">
      <c r="B1642" s="1" t="str">
        <f>IF(ISBLANK(N1642),"",YEAR(O1642))</f>
        <v/>
      </c>
      <c r="C1642" s="12">
        <f>IF(ISBLANK(M1642),"",MONTH(O1642))</f>
        <v>1</v>
      </c>
      <c r="D1642" s="1" t="str">
        <f>IF(ISBLANK(N1642),"",WEEKNUM(O1642))</f>
        <v/>
      </c>
      <c r="E1642" s="1" t="str">
        <f>S1642&amp;R1642</f>
        <v/>
      </c>
      <c r="H1642" s="1" t="str">
        <f>IF(ISBLANK(N1642),"",IF(SUM(AC1642:CO1642)=0,"other",INDEX(AC$6:CO$6,MATCH(1,AC1642:CO1642,0))))</f>
        <v/>
      </c>
      <c r="I1642" s="1" t="str" cm="1">
        <f t="array" ref="I1642">IF(ISBLANK(N1642),"",INDEX($AC$7:$CO$7,,MATCH(H1642,$AC$6:$CO$6,0)))</f>
        <v/>
      </c>
      <c r="L1642" s="1" t="str">
        <f>IF(ISBLANK(J1642),H1642,J1642)</f>
        <v/>
      </c>
      <c r="M1642" s="1" t="str">
        <f>IF(ISBLANK(K1642),I1642,K1642)</f>
        <v/>
      </c>
    </row>
    <row r="1643" spans="2:13" x14ac:dyDescent="0.2">
      <c r="B1643" s="1" t="str">
        <f>IF(ISBLANK(N1643),"",YEAR(O1643))</f>
        <v/>
      </c>
      <c r="C1643" s="12">
        <f>IF(ISBLANK(M1643),"",MONTH(O1643))</f>
        <v>1</v>
      </c>
      <c r="D1643" s="1" t="str">
        <f>IF(ISBLANK(N1643),"",WEEKNUM(O1643))</f>
        <v/>
      </c>
      <c r="E1643" s="1" t="str">
        <f>S1643&amp;R1643</f>
        <v/>
      </c>
      <c r="H1643" s="1" t="str">
        <f>IF(ISBLANK(N1643),"",IF(SUM(AC1643:CO1643)=0,"other",INDEX(AC$6:CO$6,MATCH(1,AC1643:CO1643,0))))</f>
        <v/>
      </c>
      <c r="I1643" s="1" t="str" cm="1">
        <f t="array" ref="I1643">IF(ISBLANK(N1643),"",INDEX($AC$7:$CO$7,,MATCH(H1643,$AC$6:$CO$6,0)))</f>
        <v/>
      </c>
      <c r="L1643" s="1" t="str">
        <f>IF(ISBLANK(J1643),H1643,J1643)</f>
        <v/>
      </c>
      <c r="M1643" s="1" t="str">
        <f>IF(ISBLANK(K1643),I1643,K1643)</f>
        <v/>
      </c>
    </row>
    <row r="1644" spans="2:13" x14ac:dyDescent="0.2">
      <c r="B1644" s="1" t="str">
        <f>IF(ISBLANK(N1644),"",YEAR(O1644))</f>
        <v/>
      </c>
      <c r="C1644" s="12">
        <f>IF(ISBLANK(M1644),"",MONTH(O1644))</f>
        <v>1</v>
      </c>
      <c r="D1644" s="1" t="str">
        <f>IF(ISBLANK(N1644),"",WEEKNUM(O1644))</f>
        <v/>
      </c>
      <c r="E1644" s="1" t="str">
        <f>S1644&amp;R1644</f>
        <v/>
      </c>
      <c r="H1644" s="1" t="str">
        <f>IF(ISBLANK(N1644),"",IF(SUM(AC1644:CO1644)=0,"other",INDEX(AC$6:CO$6,MATCH(1,AC1644:CO1644,0))))</f>
        <v/>
      </c>
      <c r="I1644" s="1" t="str" cm="1">
        <f t="array" ref="I1644">IF(ISBLANK(N1644),"",INDEX($AC$7:$CO$7,,MATCH(H1644,$AC$6:$CO$6,0)))</f>
        <v/>
      </c>
      <c r="L1644" s="1" t="str">
        <f>IF(ISBLANK(J1644),H1644,J1644)</f>
        <v/>
      </c>
      <c r="M1644" s="1" t="str">
        <f>IF(ISBLANK(K1644),I1644,K1644)</f>
        <v/>
      </c>
    </row>
    <row r="1645" spans="2:13" x14ac:dyDescent="0.2">
      <c r="B1645" s="1" t="str">
        <f>IF(ISBLANK(N1645),"",YEAR(O1645))</f>
        <v/>
      </c>
      <c r="C1645" s="12">
        <f>IF(ISBLANK(M1645),"",MONTH(O1645))</f>
        <v>1</v>
      </c>
      <c r="D1645" s="1" t="str">
        <f>IF(ISBLANK(N1645),"",WEEKNUM(O1645))</f>
        <v/>
      </c>
      <c r="E1645" s="1" t="str">
        <f>S1645&amp;R1645</f>
        <v/>
      </c>
      <c r="H1645" s="1" t="str">
        <f>IF(ISBLANK(N1645),"",IF(SUM(AC1645:CO1645)=0,"other",INDEX(AC$6:CO$6,MATCH(1,AC1645:CO1645,0))))</f>
        <v/>
      </c>
      <c r="I1645" s="1" t="str" cm="1">
        <f t="array" ref="I1645">IF(ISBLANK(N1645),"",INDEX($AC$7:$CO$7,,MATCH(H1645,$AC$6:$CO$6,0)))</f>
        <v/>
      </c>
      <c r="L1645" s="1" t="str">
        <f>IF(ISBLANK(J1645),H1645,J1645)</f>
        <v/>
      </c>
      <c r="M1645" s="1" t="str">
        <f>IF(ISBLANK(K1645),I1645,K1645)</f>
        <v/>
      </c>
    </row>
    <row r="1646" spans="2:13" x14ac:dyDescent="0.2">
      <c r="B1646" s="1" t="str">
        <f>IF(ISBLANK(N1646),"",YEAR(O1646))</f>
        <v/>
      </c>
      <c r="C1646" s="12">
        <f>IF(ISBLANK(M1646),"",MONTH(O1646))</f>
        <v>1</v>
      </c>
      <c r="D1646" s="1" t="str">
        <f>IF(ISBLANK(N1646),"",WEEKNUM(O1646))</f>
        <v/>
      </c>
      <c r="E1646" s="1" t="str">
        <f>S1646&amp;R1646</f>
        <v/>
      </c>
      <c r="H1646" s="1" t="str">
        <f>IF(ISBLANK(N1646),"",IF(SUM(AC1646:CO1646)=0,"other",INDEX(AC$6:CO$6,MATCH(1,AC1646:CO1646,0))))</f>
        <v/>
      </c>
      <c r="I1646" s="1" t="str" cm="1">
        <f t="array" ref="I1646">IF(ISBLANK(N1646),"",INDEX($AC$7:$CO$7,,MATCH(H1646,$AC$6:$CO$6,0)))</f>
        <v/>
      </c>
      <c r="L1646" s="1" t="str">
        <f>IF(ISBLANK(J1646),H1646,J1646)</f>
        <v/>
      </c>
      <c r="M1646" s="1" t="str">
        <f>IF(ISBLANK(K1646),I1646,K1646)</f>
        <v/>
      </c>
    </row>
    <row r="1647" spans="2:13" x14ac:dyDescent="0.2">
      <c r="B1647" s="1" t="str">
        <f>IF(ISBLANK(N1647),"",YEAR(O1647))</f>
        <v/>
      </c>
      <c r="C1647" s="12">
        <f>IF(ISBLANK(M1647),"",MONTH(O1647))</f>
        <v>1</v>
      </c>
      <c r="D1647" s="1" t="str">
        <f>IF(ISBLANK(N1647),"",WEEKNUM(O1647))</f>
        <v/>
      </c>
      <c r="E1647" s="1" t="str">
        <f>S1647&amp;R1647</f>
        <v/>
      </c>
      <c r="H1647" s="1" t="str">
        <f>IF(ISBLANK(N1647),"",IF(SUM(AC1647:CO1647)=0,"other",INDEX(AC$6:CO$6,MATCH(1,AC1647:CO1647,0))))</f>
        <v/>
      </c>
      <c r="I1647" s="1" t="str" cm="1">
        <f t="array" ref="I1647">IF(ISBLANK(N1647),"",INDEX($AC$7:$CO$7,,MATCH(H1647,$AC$6:$CO$6,0)))</f>
        <v/>
      </c>
      <c r="L1647" s="1" t="str">
        <f>IF(ISBLANK(J1647),H1647,J1647)</f>
        <v/>
      </c>
      <c r="M1647" s="1" t="str">
        <f>IF(ISBLANK(K1647),I1647,K1647)</f>
        <v/>
      </c>
    </row>
    <row r="1648" spans="2:13" x14ac:dyDescent="0.2">
      <c r="B1648" s="1" t="str">
        <f>IF(ISBLANK(N1648),"",YEAR(O1648))</f>
        <v/>
      </c>
      <c r="C1648" s="12">
        <f>IF(ISBLANK(M1648),"",MONTH(O1648))</f>
        <v>1</v>
      </c>
      <c r="D1648" s="1" t="str">
        <f>IF(ISBLANK(N1648),"",WEEKNUM(O1648))</f>
        <v/>
      </c>
      <c r="E1648" s="1" t="str">
        <f>S1648&amp;R1648</f>
        <v/>
      </c>
      <c r="H1648" s="1" t="str">
        <f>IF(ISBLANK(N1648),"",IF(SUM(AC1648:CO1648)=0,"other",INDEX(AC$6:CO$6,MATCH(1,AC1648:CO1648,0))))</f>
        <v/>
      </c>
      <c r="I1648" s="1" t="str" cm="1">
        <f t="array" ref="I1648">IF(ISBLANK(N1648),"",INDEX($AC$7:$CO$7,,MATCH(H1648,$AC$6:$CO$6,0)))</f>
        <v/>
      </c>
      <c r="L1648" s="1" t="str">
        <f>IF(ISBLANK(J1648),H1648,J1648)</f>
        <v/>
      </c>
      <c r="M1648" s="1" t="str">
        <f>IF(ISBLANK(K1648),I1648,K1648)</f>
        <v/>
      </c>
    </row>
    <row r="1649" spans="2:13" x14ac:dyDescent="0.2">
      <c r="B1649" s="1" t="str">
        <f>IF(ISBLANK(N1649),"",YEAR(O1649))</f>
        <v/>
      </c>
      <c r="C1649" s="12">
        <f>IF(ISBLANK(M1649),"",MONTH(O1649))</f>
        <v>1</v>
      </c>
      <c r="D1649" s="1" t="str">
        <f>IF(ISBLANK(N1649),"",WEEKNUM(O1649))</f>
        <v/>
      </c>
      <c r="E1649" s="1" t="str">
        <f>S1649&amp;R1649</f>
        <v/>
      </c>
      <c r="H1649" s="1" t="str">
        <f>IF(ISBLANK(N1649),"",IF(SUM(AC1649:CO1649)=0,"other",INDEX(AC$6:CO$6,MATCH(1,AC1649:CO1649,0))))</f>
        <v/>
      </c>
      <c r="I1649" s="1" t="str" cm="1">
        <f t="array" ref="I1649">IF(ISBLANK(N1649),"",INDEX($AC$7:$CO$7,,MATCH(H1649,$AC$6:$CO$6,0)))</f>
        <v/>
      </c>
      <c r="L1649" s="1" t="str">
        <f>IF(ISBLANK(J1649),H1649,J1649)</f>
        <v/>
      </c>
      <c r="M1649" s="1" t="str">
        <f>IF(ISBLANK(K1649),I1649,K1649)</f>
        <v/>
      </c>
    </row>
    <row r="1650" spans="2:13" x14ac:dyDescent="0.2">
      <c r="B1650" s="1" t="str">
        <f>IF(ISBLANK(N1650),"",YEAR(O1650))</f>
        <v/>
      </c>
      <c r="C1650" s="12">
        <f>IF(ISBLANK(M1650),"",MONTH(O1650))</f>
        <v>1</v>
      </c>
      <c r="D1650" s="1" t="str">
        <f>IF(ISBLANK(N1650),"",WEEKNUM(O1650))</f>
        <v/>
      </c>
      <c r="E1650" s="1" t="str">
        <f>S1650&amp;R1650</f>
        <v/>
      </c>
      <c r="H1650" s="1" t="str">
        <f>IF(ISBLANK(N1650),"",IF(SUM(AC1650:CO1650)=0,"other",INDEX(AC$6:CO$6,MATCH(1,AC1650:CO1650,0))))</f>
        <v/>
      </c>
      <c r="I1650" s="1" t="str" cm="1">
        <f t="array" ref="I1650">IF(ISBLANK(N1650),"",INDEX($AC$7:$CO$7,,MATCH(H1650,$AC$6:$CO$6,0)))</f>
        <v/>
      </c>
      <c r="L1650" s="1" t="str">
        <f>IF(ISBLANK(J1650),H1650,J1650)</f>
        <v/>
      </c>
      <c r="M1650" s="1" t="str">
        <f>IF(ISBLANK(K1650),I1650,K1650)</f>
        <v/>
      </c>
    </row>
    <row r="1651" spans="2:13" x14ac:dyDescent="0.2">
      <c r="B1651" s="1" t="str">
        <f>IF(ISBLANK(N1651),"",YEAR(O1651))</f>
        <v/>
      </c>
      <c r="C1651" s="12">
        <f>IF(ISBLANK(M1651),"",MONTH(O1651))</f>
        <v>1</v>
      </c>
      <c r="D1651" s="1" t="str">
        <f>IF(ISBLANK(N1651),"",WEEKNUM(O1651))</f>
        <v/>
      </c>
      <c r="E1651" s="1" t="str">
        <f>S1651&amp;R1651</f>
        <v/>
      </c>
      <c r="H1651" s="1" t="str">
        <f>IF(ISBLANK(N1651),"",IF(SUM(AC1651:CO1651)=0,"other",INDEX(AC$6:CO$6,MATCH(1,AC1651:CO1651,0))))</f>
        <v/>
      </c>
      <c r="I1651" s="1" t="str" cm="1">
        <f t="array" ref="I1651">IF(ISBLANK(N1651),"",INDEX($AC$7:$CO$7,,MATCH(H1651,$AC$6:$CO$6,0)))</f>
        <v/>
      </c>
      <c r="L1651" s="1" t="str">
        <f>IF(ISBLANK(J1651),H1651,J1651)</f>
        <v/>
      </c>
      <c r="M1651" s="1" t="str">
        <f>IF(ISBLANK(K1651),I1651,K1651)</f>
        <v/>
      </c>
    </row>
    <row r="1652" spans="2:13" x14ac:dyDescent="0.2">
      <c r="B1652" s="1" t="str">
        <f>IF(ISBLANK(N1652),"",YEAR(O1652))</f>
        <v/>
      </c>
      <c r="C1652" s="12">
        <f>IF(ISBLANK(M1652),"",MONTH(O1652))</f>
        <v>1</v>
      </c>
      <c r="D1652" s="1" t="str">
        <f>IF(ISBLANK(N1652),"",WEEKNUM(O1652))</f>
        <v/>
      </c>
      <c r="E1652" s="1" t="str">
        <f>S1652&amp;R1652</f>
        <v/>
      </c>
      <c r="H1652" s="1" t="str">
        <f>IF(ISBLANK(N1652),"",IF(SUM(AC1652:CO1652)=0,"other",INDEX(AC$6:CO$6,MATCH(1,AC1652:CO1652,0))))</f>
        <v/>
      </c>
      <c r="I1652" s="1" t="str" cm="1">
        <f t="array" ref="I1652">IF(ISBLANK(N1652),"",INDEX($AC$7:$CO$7,,MATCH(H1652,$AC$6:$CO$6,0)))</f>
        <v/>
      </c>
      <c r="L1652" s="1" t="str">
        <f>IF(ISBLANK(J1652),H1652,J1652)</f>
        <v/>
      </c>
      <c r="M1652" s="1" t="str">
        <f>IF(ISBLANK(K1652),I1652,K1652)</f>
        <v/>
      </c>
    </row>
    <row r="1653" spans="2:13" x14ac:dyDescent="0.2">
      <c r="B1653" s="1" t="str">
        <f>IF(ISBLANK(N1653),"",YEAR(O1653))</f>
        <v/>
      </c>
      <c r="C1653" s="12">
        <f>IF(ISBLANK(M1653),"",MONTH(O1653))</f>
        <v>1</v>
      </c>
      <c r="D1653" s="1" t="str">
        <f>IF(ISBLANK(N1653),"",WEEKNUM(O1653))</f>
        <v/>
      </c>
      <c r="E1653" s="1" t="str">
        <f>S1653&amp;R1653</f>
        <v/>
      </c>
      <c r="H1653" s="1" t="str">
        <f>IF(ISBLANK(N1653),"",IF(SUM(AC1653:CO1653)=0,"other",INDEX(AC$6:CO$6,MATCH(1,AC1653:CO1653,0))))</f>
        <v/>
      </c>
      <c r="I1653" s="1" t="str" cm="1">
        <f t="array" ref="I1653">IF(ISBLANK(N1653),"",INDEX($AC$7:$CO$7,,MATCH(H1653,$AC$6:$CO$6,0)))</f>
        <v/>
      </c>
      <c r="L1653" s="1" t="str">
        <f>IF(ISBLANK(J1653),H1653,J1653)</f>
        <v/>
      </c>
      <c r="M1653" s="1" t="str">
        <f>IF(ISBLANK(K1653),I1653,K1653)</f>
        <v/>
      </c>
    </row>
    <row r="1654" spans="2:13" x14ac:dyDescent="0.2">
      <c r="B1654" s="1" t="str">
        <f>IF(ISBLANK(N1654),"",YEAR(O1654))</f>
        <v/>
      </c>
      <c r="C1654" s="12">
        <f>IF(ISBLANK(M1654),"",MONTH(O1654))</f>
        <v>1</v>
      </c>
      <c r="D1654" s="1" t="str">
        <f>IF(ISBLANK(N1654),"",WEEKNUM(O1654))</f>
        <v/>
      </c>
      <c r="E1654" s="1" t="str">
        <f>S1654&amp;R1654</f>
        <v/>
      </c>
      <c r="H1654" s="1" t="str">
        <f>IF(ISBLANK(N1654),"",IF(SUM(AC1654:CO1654)=0,"other",INDEX(AC$6:CO$6,MATCH(1,AC1654:CO1654,0))))</f>
        <v/>
      </c>
      <c r="I1654" s="1" t="str" cm="1">
        <f t="array" ref="I1654">IF(ISBLANK(N1654),"",INDEX($AC$7:$CO$7,,MATCH(H1654,$AC$6:$CO$6,0)))</f>
        <v/>
      </c>
      <c r="L1654" s="1" t="str">
        <f>IF(ISBLANK(J1654),H1654,J1654)</f>
        <v/>
      </c>
      <c r="M1654" s="1" t="str">
        <f>IF(ISBLANK(K1654),I1654,K1654)</f>
        <v/>
      </c>
    </row>
    <row r="1655" spans="2:13" x14ac:dyDescent="0.2">
      <c r="B1655" s="1" t="str">
        <f>IF(ISBLANK(N1655),"",YEAR(O1655))</f>
        <v/>
      </c>
      <c r="C1655" s="12">
        <f>IF(ISBLANK(M1655),"",MONTH(O1655))</f>
        <v>1</v>
      </c>
      <c r="D1655" s="1" t="str">
        <f>IF(ISBLANK(N1655),"",WEEKNUM(O1655))</f>
        <v/>
      </c>
      <c r="E1655" s="1" t="str">
        <f>S1655&amp;R1655</f>
        <v/>
      </c>
      <c r="H1655" s="1" t="str">
        <f>IF(ISBLANK(N1655),"",IF(SUM(AC1655:CO1655)=0,"other",INDEX(AC$6:CO$6,MATCH(1,AC1655:CO1655,0))))</f>
        <v/>
      </c>
      <c r="I1655" s="1" t="str" cm="1">
        <f t="array" ref="I1655">IF(ISBLANK(N1655),"",INDEX($AC$7:$CO$7,,MATCH(H1655,$AC$6:$CO$6,0)))</f>
        <v/>
      </c>
      <c r="L1655" s="1" t="str">
        <f>IF(ISBLANK(J1655),H1655,J1655)</f>
        <v/>
      </c>
      <c r="M1655" s="1" t="str">
        <f>IF(ISBLANK(K1655),I1655,K1655)</f>
        <v/>
      </c>
    </row>
    <row r="1656" spans="2:13" x14ac:dyDescent="0.2">
      <c r="B1656" s="1" t="str">
        <f>IF(ISBLANK(N1656),"",YEAR(O1656))</f>
        <v/>
      </c>
      <c r="C1656" s="12">
        <f>IF(ISBLANK(M1656),"",MONTH(O1656))</f>
        <v>1</v>
      </c>
      <c r="D1656" s="1" t="str">
        <f>IF(ISBLANK(N1656),"",WEEKNUM(O1656))</f>
        <v/>
      </c>
      <c r="E1656" s="1" t="str">
        <f>S1656&amp;R1656</f>
        <v/>
      </c>
      <c r="H1656" s="1" t="str">
        <f>IF(ISBLANK(N1656),"",IF(SUM(AC1656:CO1656)=0,"other",INDEX(AC$6:CO$6,MATCH(1,AC1656:CO1656,0))))</f>
        <v/>
      </c>
      <c r="I1656" s="1" t="str" cm="1">
        <f t="array" ref="I1656">IF(ISBLANK(N1656),"",INDEX($AC$7:$CO$7,,MATCH(H1656,$AC$6:$CO$6,0)))</f>
        <v/>
      </c>
      <c r="L1656" s="1" t="str">
        <f>IF(ISBLANK(J1656),H1656,J1656)</f>
        <v/>
      </c>
      <c r="M1656" s="1" t="str">
        <f>IF(ISBLANK(K1656),I1656,K1656)</f>
        <v/>
      </c>
    </row>
    <row r="1657" spans="2:13" x14ac:dyDescent="0.2">
      <c r="B1657" s="1" t="str">
        <f>IF(ISBLANK(N1657),"",YEAR(O1657))</f>
        <v/>
      </c>
      <c r="C1657" s="12">
        <f>IF(ISBLANK(M1657),"",MONTH(O1657))</f>
        <v>1</v>
      </c>
      <c r="D1657" s="1" t="str">
        <f>IF(ISBLANK(N1657),"",WEEKNUM(O1657))</f>
        <v/>
      </c>
      <c r="E1657" s="1" t="str">
        <f>S1657&amp;R1657</f>
        <v/>
      </c>
      <c r="H1657" s="1" t="str">
        <f>IF(ISBLANK(N1657),"",IF(SUM(AC1657:CO1657)=0,"other",INDEX(AC$6:CO$6,MATCH(1,AC1657:CO1657,0))))</f>
        <v/>
      </c>
      <c r="I1657" s="1" t="str" cm="1">
        <f t="array" ref="I1657">IF(ISBLANK(N1657),"",INDEX($AC$7:$CO$7,,MATCH(H1657,$AC$6:$CO$6,0)))</f>
        <v/>
      </c>
      <c r="L1657" s="1" t="str">
        <f>IF(ISBLANK(J1657),H1657,J1657)</f>
        <v/>
      </c>
      <c r="M1657" s="1" t="str">
        <f>IF(ISBLANK(K1657),I1657,K1657)</f>
        <v/>
      </c>
    </row>
    <row r="1658" spans="2:13" x14ac:dyDescent="0.2">
      <c r="B1658" s="1" t="str">
        <f>IF(ISBLANK(N1658),"",YEAR(O1658))</f>
        <v/>
      </c>
      <c r="C1658" s="12">
        <f>IF(ISBLANK(M1658),"",MONTH(O1658))</f>
        <v>1</v>
      </c>
      <c r="D1658" s="1" t="str">
        <f>IF(ISBLANK(N1658),"",WEEKNUM(O1658))</f>
        <v/>
      </c>
      <c r="E1658" s="1" t="str">
        <f>S1658&amp;R1658</f>
        <v/>
      </c>
      <c r="H1658" s="1" t="str">
        <f>IF(ISBLANK(N1658),"",IF(SUM(AC1658:CO1658)=0,"other",INDEX(AC$6:CO$6,MATCH(1,AC1658:CO1658,0))))</f>
        <v/>
      </c>
      <c r="I1658" s="1" t="str" cm="1">
        <f t="array" ref="I1658">IF(ISBLANK(N1658),"",INDEX($AC$7:$CO$7,,MATCH(H1658,$AC$6:$CO$6,0)))</f>
        <v/>
      </c>
      <c r="L1658" s="1" t="str">
        <f>IF(ISBLANK(J1658),H1658,J1658)</f>
        <v/>
      </c>
      <c r="M1658" s="1" t="str">
        <f>IF(ISBLANK(K1658),I1658,K1658)</f>
        <v/>
      </c>
    </row>
    <row r="1659" spans="2:13" x14ac:dyDescent="0.2">
      <c r="B1659" s="1" t="str">
        <f>IF(ISBLANK(N1659),"",YEAR(O1659))</f>
        <v/>
      </c>
      <c r="C1659" s="12">
        <f>IF(ISBLANK(M1659),"",MONTH(O1659))</f>
        <v>1</v>
      </c>
      <c r="D1659" s="1" t="str">
        <f>IF(ISBLANK(N1659),"",WEEKNUM(O1659))</f>
        <v/>
      </c>
      <c r="E1659" s="1" t="str">
        <f>S1659&amp;R1659</f>
        <v/>
      </c>
      <c r="H1659" s="1" t="str">
        <f>IF(ISBLANK(N1659),"",IF(SUM(AC1659:CO1659)=0,"other",INDEX(AC$6:CO$6,MATCH(1,AC1659:CO1659,0))))</f>
        <v/>
      </c>
      <c r="I1659" s="1" t="str" cm="1">
        <f t="array" ref="I1659">IF(ISBLANK(N1659),"",INDEX($AC$7:$CO$7,,MATCH(H1659,$AC$6:$CO$6,0)))</f>
        <v/>
      </c>
      <c r="L1659" s="1" t="str">
        <f>IF(ISBLANK(J1659),H1659,J1659)</f>
        <v/>
      </c>
      <c r="M1659" s="1" t="str">
        <f>IF(ISBLANK(K1659),I1659,K1659)</f>
        <v/>
      </c>
    </row>
    <row r="1660" spans="2:13" x14ac:dyDescent="0.2">
      <c r="B1660" s="1" t="str">
        <f>IF(ISBLANK(N1660),"",YEAR(O1660))</f>
        <v/>
      </c>
      <c r="C1660" s="12">
        <f>IF(ISBLANK(M1660),"",MONTH(O1660))</f>
        <v>1</v>
      </c>
      <c r="D1660" s="1" t="str">
        <f>IF(ISBLANK(N1660),"",WEEKNUM(O1660))</f>
        <v/>
      </c>
      <c r="E1660" s="1" t="str">
        <f>S1660&amp;R1660</f>
        <v/>
      </c>
      <c r="H1660" s="1" t="str">
        <f>IF(ISBLANK(N1660),"",IF(SUM(AC1660:CO1660)=0,"other",INDEX(AC$6:CO$6,MATCH(1,AC1660:CO1660,0))))</f>
        <v/>
      </c>
      <c r="I1660" s="1" t="str" cm="1">
        <f t="array" ref="I1660">IF(ISBLANK(N1660),"",INDEX($AC$7:$CO$7,,MATCH(H1660,$AC$6:$CO$6,0)))</f>
        <v/>
      </c>
      <c r="L1660" s="1" t="str">
        <f>IF(ISBLANK(J1660),H1660,J1660)</f>
        <v/>
      </c>
      <c r="M1660" s="1" t="str">
        <f>IF(ISBLANK(K1660),I1660,K1660)</f>
        <v/>
      </c>
    </row>
    <row r="1661" spans="2:13" x14ac:dyDescent="0.2">
      <c r="B1661" s="1" t="str">
        <f>IF(ISBLANK(N1661),"",YEAR(O1661))</f>
        <v/>
      </c>
      <c r="C1661" s="12">
        <f>IF(ISBLANK(M1661),"",MONTH(O1661))</f>
        <v>1</v>
      </c>
      <c r="D1661" s="1" t="str">
        <f>IF(ISBLANK(N1661),"",WEEKNUM(O1661))</f>
        <v/>
      </c>
      <c r="E1661" s="1" t="str">
        <f>S1661&amp;R1661</f>
        <v/>
      </c>
      <c r="H1661" s="1" t="str">
        <f>IF(ISBLANK(N1661),"",IF(SUM(AC1661:CO1661)=0,"other",INDEX(AC$6:CO$6,MATCH(1,AC1661:CO1661,0))))</f>
        <v/>
      </c>
      <c r="I1661" s="1" t="str" cm="1">
        <f t="array" ref="I1661">IF(ISBLANK(N1661),"",INDEX($AC$7:$CO$7,,MATCH(H1661,$AC$6:$CO$6,0)))</f>
        <v/>
      </c>
      <c r="L1661" s="1" t="str">
        <f>IF(ISBLANK(J1661),H1661,J1661)</f>
        <v/>
      </c>
      <c r="M1661" s="1" t="str">
        <f>IF(ISBLANK(K1661),I1661,K1661)</f>
        <v/>
      </c>
    </row>
    <row r="1662" spans="2:13" x14ac:dyDescent="0.2">
      <c r="B1662" s="1" t="str">
        <f>IF(ISBLANK(N1662),"",YEAR(O1662))</f>
        <v/>
      </c>
      <c r="C1662" s="12">
        <f>IF(ISBLANK(M1662),"",MONTH(O1662))</f>
        <v>1</v>
      </c>
      <c r="D1662" s="1" t="str">
        <f>IF(ISBLANK(N1662),"",WEEKNUM(O1662))</f>
        <v/>
      </c>
      <c r="E1662" s="1" t="str">
        <f>S1662&amp;R1662</f>
        <v/>
      </c>
      <c r="H1662" s="1" t="str">
        <f>IF(ISBLANK(N1662),"",IF(SUM(AC1662:CO1662)=0,"other",INDEX(AC$6:CO$6,MATCH(1,AC1662:CO1662,0))))</f>
        <v/>
      </c>
      <c r="I1662" s="1" t="str" cm="1">
        <f t="array" ref="I1662">IF(ISBLANK(N1662),"",INDEX($AC$7:$CO$7,,MATCH(H1662,$AC$6:$CO$6,0)))</f>
        <v/>
      </c>
      <c r="L1662" s="1" t="str">
        <f>IF(ISBLANK(J1662),H1662,J1662)</f>
        <v/>
      </c>
      <c r="M1662" s="1" t="str">
        <f>IF(ISBLANK(K1662),I1662,K1662)</f>
        <v/>
      </c>
    </row>
    <row r="1663" spans="2:13" x14ac:dyDescent="0.2">
      <c r="B1663" s="1" t="str">
        <f>IF(ISBLANK(N1663),"",YEAR(O1663))</f>
        <v/>
      </c>
      <c r="C1663" s="12">
        <f>IF(ISBLANK(M1663),"",MONTH(O1663))</f>
        <v>1</v>
      </c>
      <c r="D1663" s="1" t="str">
        <f>IF(ISBLANK(N1663),"",WEEKNUM(O1663))</f>
        <v/>
      </c>
      <c r="E1663" s="1" t="str">
        <f>S1663&amp;R1663</f>
        <v/>
      </c>
      <c r="H1663" s="1" t="str">
        <f>IF(ISBLANK(N1663),"",IF(SUM(AC1663:CO1663)=0,"other",INDEX(AC$6:CO$6,MATCH(1,AC1663:CO1663,0))))</f>
        <v/>
      </c>
      <c r="I1663" s="1" t="str" cm="1">
        <f t="array" ref="I1663">IF(ISBLANK(N1663),"",INDEX($AC$7:$CO$7,,MATCH(H1663,$AC$6:$CO$6,0)))</f>
        <v/>
      </c>
      <c r="L1663" s="1" t="str">
        <f>IF(ISBLANK(J1663),H1663,J1663)</f>
        <v/>
      </c>
      <c r="M1663" s="1" t="str">
        <f>IF(ISBLANK(K1663),I1663,K1663)</f>
        <v/>
      </c>
    </row>
    <row r="1664" spans="2:13" x14ac:dyDescent="0.2">
      <c r="B1664" s="1" t="str">
        <f>IF(ISBLANK(N1664),"",YEAR(O1664))</f>
        <v/>
      </c>
      <c r="C1664" s="12">
        <f>IF(ISBLANK(M1664),"",MONTH(O1664))</f>
        <v>1</v>
      </c>
      <c r="D1664" s="1" t="str">
        <f>IF(ISBLANK(N1664),"",WEEKNUM(O1664))</f>
        <v/>
      </c>
      <c r="E1664" s="1" t="str">
        <f>S1664&amp;R1664</f>
        <v/>
      </c>
      <c r="H1664" s="1" t="str">
        <f>IF(ISBLANK(N1664),"",IF(SUM(AC1664:CO1664)=0,"other",INDEX(AC$6:CO$6,MATCH(1,AC1664:CO1664,0))))</f>
        <v/>
      </c>
      <c r="I1664" s="1" t="str" cm="1">
        <f t="array" ref="I1664">IF(ISBLANK(N1664),"",INDEX($AC$7:$CO$7,,MATCH(H1664,$AC$6:$CO$6,0)))</f>
        <v/>
      </c>
      <c r="L1664" s="1" t="str">
        <f>IF(ISBLANK(J1664),H1664,J1664)</f>
        <v/>
      </c>
      <c r="M1664" s="1" t="str">
        <f>IF(ISBLANK(K1664),I1664,K1664)</f>
        <v/>
      </c>
    </row>
    <row r="1665" spans="2:13" x14ac:dyDescent="0.2">
      <c r="B1665" s="1" t="str">
        <f>IF(ISBLANK(N1665),"",YEAR(O1665))</f>
        <v/>
      </c>
      <c r="C1665" s="12">
        <f>IF(ISBLANK(M1665),"",MONTH(O1665))</f>
        <v>1</v>
      </c>
      <c r="D1665" s="1" t="str">
        <f>IF(ISBLANK(N1665),"",WEEKNUM(O1665))</f>
        <v/>
      </c>
      <c r="E1665" s="1" t="str">
        <f>S1665&amp;R1665</f>
        <v/>
      </c>
      <c r="H1665" s="1" t="str">
        <f>IF(ISBLANK(N1665),"",IF(SUM(AC1665:CO1665)=0,"other",INDEX(AC$6:CO$6,MATCH(1,AC1665:CO1665,0))))</f>
        <v/>
      </c>
      <c r="I1665" s="1" t="str" cm="1">
        <f t="array" ref="I1665">IF(ISBLANK(N1665),"",INDEX($AC$7:$CO$7,,MATCH(H1665,$AC$6:$CO$6,0)))</f>
        <v/>
      </c>
      <c r="L1665" s="1" t="str">
        <f>IF(ISBLANK(J1665),H1665,J1665)</f>
        <v/>
      </c>
      <c r="M1665" s="1" t="str">
        <f>IF(ISBLANK(K1665),I1665,K1665)</f>
        <v/>
      </c>
    </row>
    <row r="1666" spans="2:13" x14ac:dyDescent="0.2">
      <c r="B1666" s="1" t="str">
        <f>IF(ISBLANK(N1666),"",YEAR(O1666))</f>
        <v/>
      </c>
      <c r="C1666" s="12">
        <f>IF(ISBLANK(M1666),"",MONTH(O1666))</f>
        <v>1</v>
      </c>
      <c r="D1666" s="1" t="str">
        <f>IF(ISBLANK(N1666),"",WEEKNUM(O1666))</f>
        <v/>
      </c>
      <c r="E1666" s="1" t="str">
        <f>S1666&amp;R1666</f>
        <v/>
      </c>
      <c r="H1666" s="1" t="str">
        <f>IF(ISBLANK(N1666),"",IF(SUM(AC1666:CO1666)=0,"other",INDEX(AC$6:CO$6,MATCH(1,AC1666:CO1666,0))))</f>
        <v/>
      </c>
      <c r="I1666" s="1" t="str" cm="1">
        <f t="array" ref="I1666">IF(ISBLANK(N1666),"",INDEX($AC$7:$CO$7,,MATCH(H1666,$AC$6:$CO$6,0)))</f>
        <v/>
      </c>
      <c r="L1666" s="1" t="str">
        <f>IF(ISBLANK(J1666),H1666,J1666)</f>
        <v/>
      </c>
      <c r="M1666" s="1" t="str">
        <f>IF(ISBLANK(K1666),I1666,K1666)</f>
        <v/>
      </c>
    </row>
    <row r="1667" spans="2:13" x14ac:dyDescent="0.2">
      <c r="B1667" s="1" t="str">
        <f>IF(ISBLANK(N1667),"",YEAR(O1667))</f>
        <v/>
      </c>
      <c r="C1667" s="12">
        <f>IF(ISBLANK(M1667),"",MONTH(O1667))</f>
        <v>1</v>
      </c>
      <c r="D1667" s="1" t="str">
        <f>IF(ISBLANK(N1667),"",WEEKNUM(O1667))</f>
        <v/>
      </c>
      <c r="E1667" s="1" t="str">
        <f>S1667&amp;R1667</f>
        <v/>
      </c>
      <c r="H1667" s="1" t="str">
        <f>IF(ISBLANK(N1667),"",IF(SUM(AC1667:CO1667)=0,"other",INDEX(AC$6:CO$6,MATCH(1,AC1667:CO1667,0))))</f>
        <v/>
      </c>
      <c r="I1667" s="1" t="str" cm="1">
        <f t="array" ref="I1667">IF(ISBLANK(N1667),"",INDEX($AC$7:$CO$7,,MATCH(H1667,$AC$6:$CO$6,0)))</f>
        <v/>
      </c>
      <c r="L1667" s="1" t="str">
        <f>IF(ISBLANK(J1667),H1667,J1667)</f>
        <v/>
      </c>
      <c r="M1667" s="1" t="str">
        <f>IF(ISBLANK(K1667),I1667,K1667)</f>
        <v/>
      </c>
    </row>
    <row r="1668" spans="2:13" x14ac:dyDescent="0.2">
      <c r="B1668" s="1" t="str">
        <f>IF(ISBLANK(N1668),"",YEAR(O1668))</f>
        <v/>
      </c>
      <c r="C1668" s="12">
        <f>IF(ISBLANK(M1668),"",MONTH(O1668))</f>
        <v>1</v>
      </c>
      <c r="D1668" s="1" t="str">
        <f>IF(ISBLANK(N1668),"",WEEKNUM(O1668))</f>
        <v/>
      </c>
      <c r="E1668" s="1" t="str">
        <f>S1668&amp;R1668</f>
        <v/>
      </c>
      <c r="H1668" s="1" t="str">
        <f>IF(ISBLANK(N1668),"",IF(SUM(AC1668:CO1668)=0,"other",INDEX(AC$6:CO$6,MATCH(1,AC1668:CO1668,0))))</f>
        <v/>
      </c>
      <c r="I1668" s="1" t="str" cm="1">
        <f t="array" ref="I1668">IF(ISBLANK(N1668),"",INDEX($AC$7:$CO$7,,MATCH(H1668,$AC$6:$CO$6,0)))</f>
        <v/>
      </c>
      <c r="L1668" s="1" t="str">
        <f>IF(ISBLANK(J1668),H1668,J1668)</f>
        <v/>
      </c>
      <c r="M1668" s="1" t="str">
        <f>IF(ISBLANK(K1668),I1668,K1668)</f>
        <v/>
      </c>
    </row>
    <row r="1669" spans="2:13" x14ac:dyDescent="0.2">
      <c r="B1669" s="1" t="str">
        <f>IF(ISBLANK(N1669),"",YEAR(O1669))</f>
        <v/>
      </c>
      <c r="C1669" s="12">
        <f>IF(ISBLANK(M1669),"",MONTH(O1669))</f>
        <v>1</v>
      </c>
      <c r="D1669" s="1" t="str">
        <f>IF(ISBLANK(N1669),"",WEEKNUM(O1669))</f>
        <v/>
      </c>
      <c r="E1669" s="1" t="str">
        <f>S1669&amp;R1669</f>
        <v/>
      </c>
      <c r="H1669" s="1" t="str">
        <f>IF(ISBLANK(N1669),"",IF(SUM(AC1669:CO1669)=0,"other",INDEX(AC$6:CO$6,MATCH(1,AC1669:CO1669,0))))</f>
        <v/>
      </c>
      <c r="I1669" s="1" t="str" cm="1">
        <f t="array" ref="I1669">IF(ISBLANK(N1669),"",INDEX($AC$7:$CO$7,,MATCH(H1669,$AC$6:$CO$6,0)))</f>
        <v/>
      </c>
      <c r="L1669" s="1" t="str">
        <f>IF(ISBLANK(J1669),H1669,J1669)</f>
        <v/>
      </c>
      <c r="M1669" s="1" t="str">
        <f>IF(ISBLANK(K1669),I1669,K1669)</f>
        <v/>
      </c>
    </row>
    <row r="1670" spans="2:13" x14ac:dyDescent="0.2">
      <c r="B1670" s="1" t="str">
        <f>IF(ISBLANK(N1670),"",YEAR(O1670))</f>
        <v/>
      </c>
      <c r="C1670" s="12">
        <f>IF(ISBLANK(M1670),"",MONTH(O1670))</f>
        <v>1</v>
      </c>
      <c r="D1670" s="1" t="str">
        <f>IF(ISBLANK(N1670),"",WEEKNUM(O1670))</f>
        <v/>
      </c>
      <c r="E1670" s="1" t="str">
        <f>S1670&amp;R1670</f>
        <v/>
      </c>
      <c r="H1670" s="1" t="str">
        <f>IF(ISBLANK(N1670),"",IF(SUM(AC1670:CO1670)=0,"other",INDEX(AC$6:CO$6,MATCH(1,AC1670:CO1670,0))))</f>
        <v/>
      </c>
      <c r="I1670" s="1" t="str" cm="1">
        <f t="array" ref="I1670">IF(ISBLANK(N1670),"",INDEX($AC$7:$CO$7,,MATCH(H1670,$AC$6:$CO$6,0)))</f>
        <v/>
      </c>
      <c r="L1670" s="1" t="str">
        <f>IF(ISBLANK(J1670),H1670,J1670)</f>
        <v/>
      </c>
      <c r="M1670" s="1" t="str">
        <f>IF(ISBLANK(K1670),I1670,K1670)</f>
        <v/>
      </c>
    </row>
    <row r="1671" spans="2:13" x14ac:dyDescent="0.2">
      <c r="B1671" s="1" t="str">
        <f>IF(ISBLANK(N1671),"",YEAR(O1671))</f>
        <v/>
      </c>
      <c r="C1671" s="12">
        <f>IF(ISBLANK(M1671),"",MONTH(O1671))</f>
        <v>1</v>
      </c>
      <c r="D1671" s="1" t="str">
        <f>IF(ISBLANK(N1671),"",WEEKNUM(O1671))</f>
        <v/>
      </c>
      <c r="E1671" s="1" t="str">
        <f>S1671&amp;R1671</f>
        <v/>
      </c>
      <c r="H1671" s="1" t="str">
        <f>IF(ISBLANK(N1671),"",IF(SUM(AC1671:CO1671)=0,"other",INDEX(AC$6:CO$6,MATCH(1,AC1671:CO1671,0))))</f>
        <v/>
      </c>
      <c r="I1671" s="1" t="str" cm="1">
        <f t="array" ref="I1671">IF(ISBLANK(N1671),"",INDEX($AC$7:$CO$7,,MATCH(H1671,$AC$6:$CO$6,0)))</f>
        <v/>
      </c>
      <c r="L1671" s="1" t="str">
        <f>IF(ISBLANK(J1671),H1671,J1671)</f>
        <v/>
      </c>
      <c r="M1671" s="1" t="str">
        <f>IF(ISBLANK(K1671),I1671,K1671)</f>
        <v/>
      </c>
    </row>
    <row r="1672" spans="2:13" x14ac:dyDescent="0.2">
      <c r="B1672" s="1" t="str">
        <f>IF(ISBLANK(N1672),"",YEAR(O1672))</f>
        <v/>
      </c>
      <c r="C1672" s="12">
        <f>IF(ISBLANK(M1672),"",MONTH(O1672))</f>
        <v>1</v>
      </c>
      <c r="D1672" s="1" t="str">
        <f>IF(ISBLANK(N1672),"",WEEKNUM(O1672))</f>
        <v/>
      </c>
      <c r="E1672" s="1" t="str">
        <f>S1672&amp;R1672</f>
        <v/>
      </c>
      <c r="H1672" s="1" t="str">
        <f>IF(ISBLANK(N1672),"",IF(SUM(AC1672:CO1672)=0,"other",INDEX(AC$6:CO$6,MATCH(1,AC1672:CO1672,0))))</f>
        <v/>
      </c>
      <c r="I1672" s="1" t="str" cm="1">
        <f t="array" ref="I1672">IF(ISBLANK(N1672),"",INDEX($AC$7:$CO$7,,MATCH(H1672,$AC$6:$CO$6,0)))</f>
        <v/>
      </c>
      <c r="L1672" s="1" t="str">
        <f>IF(ISBLANK(J1672),H1672,J1672)</f>
        <v/>
      </c>
      <c r="M1672" s="1" t="str">
        <f>IF(ISBLANK(K1672),I1672,K1672)</f>
        <v/>
      </c>
    </row>
    <row r="1673" spans="2:13" x14ac:dyDescent="0.2">
      <c r="B1673" s="1" t="str">
        <f>IF(ISBLANK(N1673),"",YEAR(O1673))</f>
        <v/>
      </c>
      <c r="C1673" s="12">
        <f>IF(ISBLANK(M1673),"",MONTH(O1673))</f>
        <v>1</v>
      </c>
      <c r="D1673" s="1" t="str">
        <f>IF(ISBLANK(N1673),"",WEEKNUM(O1673))</f>
        <v/>
      </c>
      <c r="E1673" s="1" t="str">
        <f>S1673&amp;R1673</f>
        <v/>
      </c>
      <c r="H1673" s="1" t="str">
        <f>IF(ISBLANK(N1673),"",IF(SUM(AC1673:CO1673)=0,"other",INDEX(AC$6:CO$6,MATCH(1,AC1673:CO1673,0))))</f>
        <v/>
      </c>
      <c r="I1673" s="1" t="str" cm="1">
        <f t="array" ref="I1673">IF(ISBLANK(N1673),"",INDEX($AC$7:$CO$7,,MATCH(H1673,$AC$6:$CO$6,0)))</f>
        <v/>
      </c>
      <c r="L1673" s="1" t="str">
        <f>IF(ISBLANK(J1673),H1673,J1673)</f>
        <v/>
      </c>
      <c r="M1673" s="1" t="str">
        <f>IF(ISBLANK(K1673),I1673,K1673)</f>
        <v/>
      </c>
    </row>
    <row r="1674" spans="2:13" x14ac:dyDescent="0.2">
      <c r="B1674" s="1" t="str">
        <f>IF(ISBLANK(N1674),"",YEAR(O1674))</f>
        <v/>
      </c>
      <c r="C1674" s="12">
        <f>IF(ISBLANK(M1674),"",MONTH(O1674))</f>
        <v>1</v>
      </c>
      <c r="D1674" s="1" t="str">
        <f>IF(ISBLANK(N1674),"",WEEKNUM(O1674))</f>
        <v/>
      </c>
      <c r="E1674" s="1" t="str">
        <f>S1674&amp;R1674</f>
        <v/>
      </c>
      <c r="H1674" s="1" t="str">
        <f>IF(ISBLANK(N1674),"",IF(SUM(AC1674:CO1674)=0,"other",INDEX(AC$6:CO$6,MATCH(1,AC1674:CO1674,0))))</f>
        <v/>
      </c>
      <c r="I1674" s="1" t="str" cm="1">
        <f t="array" ref="I1674">IF(ISBLANK(N1674),"",INDEX($AC$7:$CO$7,,MATCH(H1674,$AC$6:$CO$6,0)))</f>
        <v/>
      </c>
      <c r="L1674" s="1" t="str">
        <f>IF(ISBLANK(J1674),H1674,J1674)</f>
        <v/>
      </c>
      <c r="M1674" s="1" t="str">
        <f>IF(ISBLANK(K1674),I1674,K1674)</f>
        <v/>
      </c>
    </row>
    <row r="1675" spans="2:13" x14ac:dyDescent="0.2">
      <c r="B1675" s="1" t="str">
        <f>IF(ISBLANK(N1675),"",YEAR(O1675))</f>
        <v/>
      </c>
      <c r="C1675" s="12">
        <f>IF(ISBLANK(M1675),"",MONTH(O1675))</f>
        <v>1</v>
      </c>
      <c r="D1675" s="1" t="str">
        <f>IF(ISBLANK(N1675),"",WEEKNUM(O1675))</f>
        <v/>
      </c>
      <c r="E1675" s="1" t="str">
        <f>S1675&amp;R1675</f>
        <v/>
      </c>
      <c r="H1675" s="1" t="str">
        <f>IF(ISBLANK(N1675),"",IF(SUM(AC1675:CO1675)=0,"other",INDEX(AC$6:CO$6,MATCH(1,AC1675:CO1675,0))))</f>
        <v/>
      </c>
      <c r="I1675" s="1" t="str" cm="1">
        <f t="array" ref="I1675">IF(ISBLANK(N1675),"",INDEX($AC$7:$CO$7,,MATCH(H1675,$AC$6:$CO$6,0)))</f>
        <v/>
      </c>
      <c r="L1675" s="1" t="str">
        <f>IF(ISBLANK(J1675),H1675,J1675)</f>
        <v/>
      </c>
      <c r="M1675" s="1" t="str">
        <f>IF(ISBLANK(K1675),I1675,K1675)</f>
        <v/>
      </c>
    </row>
    <row r="1676" spans="2:13" x14ac:dyDescent="0.2">
      <c r="B1676" s="1" t="str">
        <f>IF(ISBLANK(N1676),"",YEAR(O1676))</f>
        <v/>
      </c>
      <c r="C1676" s="12">
        <f>IF(ISBLANK(M1676),"",MONTH(O1676))</f>
        <v>1</v>
      </c>
      <c r="D1676" s="1" t="str">
        <f>IF(ISBLANK(N1676),"",WEEKNUM(O1676))</f>
        <v/>
      </c>
      <c r="E1676" s="1" t="str">
        <f>S1676&amp;R1676</f>
        <v/>
      </c>
      <c r="H1676" s="1" t="str">
        <f>IF(ISBLANK(N1676),"",IF(SUM(AC1676:CO1676)=0,"other",INDEX(AC$6:CO$6,MATCH(1,AC1676:CO1676,0))))</f>
        <v/>
      </c>
      <c r="I1676" s="1" t="str" cm="1">
        <f t="array" ref="I1676">IF(ISBLANK(N1676),"",INDEX($AC$7:$CO$7,,MATCH(H1676,$AC$6:$CO$6,0)))</f>
        <v/>
      </c>
      <c r="L1676" s="1" t="str">
        <f>IF(ISBLANK(J1676),H1676,J1676)</f>
        <v/>
      </c>
      <c r="M1676" s="1" t="str">
        <f>IF(ISBLANK(K1676),I1676,K1676)</f>
        <v/>
      </c>
    </row>
    <row r="1677" spans="2:13" x14ac:dyDescent="0.2">
      <c r="B1677" s="1" t="str">
        <f>IF(ISBLANK(N1677),"",YEAR(O1677))</f>
        <v/>
      </c>
      <c r="C1677" s="12">
        <f>IF(ISBLANK(M1677),"",MONTH(O1677))</f>
        <v>1</v>
      </c>
      <c r="D1677" s="1" t="str">
        <f>IF(ISBLANK(N1677),"",WEEKNUM(O1677))</f>
        <v/>
      </c>
      <c r="E1677" s="1" t="str">
        <f>S1677&amp;R1677</f>
        <v/>
      </c>
      <c r="H1677" s="1" t="str">
        <f>IF(ISBLANK(N1677),"",IF(SUM(AC1677:CO1677)=0,"other",INDEX(AC$6:CO$6,MATCH(1,AC1677:CO1677,0))))</f>
        <v/>
      </c>
      <c r="I1677" s="1" t="str" cm="1">
        <f t="array" ref="I1677">IF(ISBLANK(N1677),"",INDEX($AC$7:$CO$7,,MATCH(H1677,$AC$6:$CO$6,0)))</f>
        <v/>
      </c>
      <c r="L1677" s="1" t="str">
        <f>IF(ISBLANK(J1677),H1677,J1677)</f>
        <v/>
      </c>
      <c r="M1677" s="1" t="str">
        <f>IF(ISBLANK(K1677),I1677,K1677)</f>
        <v/>
      </c>
    </row>
    <row r="1678" spans="2:13" x14ac:dyDescent="0.2">
      <c r="B1678" s="1" t="str">
        <f>IF(ISBLANK(N1678),"",YEAR(O1678))</f>
        <v/>
      </c>
      <c r="C1678" s="12">
        <f>IF(ISBLANK(M1678),"",MONTH(O1678))</f>
        <v>1</v>
      </c>
      <c r="D1678" s="1" t="str">
        <f>IF(ISBLANK(N1678),"",WEEKNUM(O1678))</f>
        <v/>
      </c>
      <c r="E1678" s="1" t="str">
        <f>S1678&amp;R1678</f>
        <v/>
      </c>
      <c r="H1678" s="1" t="str">
        <f>IF(ISBLANK(N1678),"",IF(SUM(AC1678:CO1678)=0,"other",INDEX(AC$6:CO$6,MATCH(1,AC1678:CO1678,0))))</f>
        <v/>
      </c>
      <c r="I1678" s="1" t="str" cm="1">
        <f t="array" ref="I1678">IF(ISBLANK(N1678),"",INDEX($AC$7:$CO$7,,MATCH(H1678,$AC$6:$CO$6,0)))</f>
        <v/>
      </c>
      <c r="L1678" s="1" t="str">
        <f>IF(ISBLANK(J1678),H1678,J1678)</f>
        <v/>
      </c>
      <c r="M1678" s="1" t="str">
        <f>IF(ISBLANK(K1678),I1678,K1678)</f>
        <v/>
      </c>
    </row>
    <row r="1679" spans="2:13" x14ac:dyDescent="0.2">
      <c r="B1679" s="1" t="str">
        <f>IF(ISBLANK(N1679),"",YEAR(O1679))</f>
        <v/>
      </c>
      <c r="C1679" s="12">
        <f>IF(ISBLANK(M1679),"",MONTH(O1679))</f>
        <v>1</v>
      </c>
      <c r="D1679" s="1" t="str">
        <f>IF(ISBLANK(N1679),"",WEEKNUM(O1679))</f>
        <v/>
      </c>
      <c r="E1679" s="1" t="str">
        <f>S1679&amp;R1679</f>
        <v/>
      </c>
      <c r="H1679" s="1" t="str">
        <f>IF(ISBLANK(N1679),"",IF(SUM(AC1679:CO1679)=0,"other",INDEX(AC$6:CO$6,MATCH(1,AC1679:CO1679,0))))</f>
        <v/>
      </c>
      <c r="I1679" s="1" t="str" cm="1">
        <f t="array" ref="I1679">IF(ISBLANK(N1679),"",INDEX($AC$7:$CO$7,,MATCH(H1679,$AC$6:$CO$6,0)))</f>
        <v/>
      </c>
      <c r="L1679" s="1" t="str">
        <f>IF(ISBLANK(J1679),H1679,J1679)</f>
        <v/>
      </c>
      <c r="M1679" s="1" t="str">
        <f>IF(ISBLANK(K1679),I1679,K1679)</f>
        <v/>
      </c>
    </row>
    <row r="1680" spans="2:13" x14ac:dyDescent="0.2">
      <c r="B1680" s="1" t="str">
        <f>IF(ISBLANK(N1680),"",YEAR(O1680))</f>
        <v/>
      </c>
      <c r="C1680" s="12">
        <f>IF(ISBLANK(M1680),"",MONTH(O1680))</f>
        <v>1</v>
      </c>
      <c r="D1680" s="1" t="str">
        <f>IF(ISBLANK(N1680),"",WEEKNUM(O1680))</f>
        <v/>
      </c>
      <c r="E1680" s="1" t="str">
        <f>S1680&amp;R1680</f>
        <v/>
      </c>
      <c r="H1680" s="1" t="str">
        <f>IF(ISBLANK(N1680),"",IF(SUM(AC1680:CO1680)=0,"other",INDEX(AC$6:CO$6,MATCH(1,AC1680:CO1680,0))))</f>
        <v/>
      </c>
      <c r="I1680" s="1" t="str" cm="1">
        <f t="array" ref="I1680">IF(ISBLANK(N1680),"",INDEX($AC$7:$CO$7,,MATCH(H1680,$AC$6:$CO$6,0)))</f>
        <v/>
      </c>
      <c r="L1680" s="1" t="str">
        <f>IF(ISBLANK(J1680),H1680,J1680)</f>
        <v/>
      </c>
      <c r="M1680" s="1" t="str">
        <f>IF(ISBLANK(K1680),I1680,K1680)</f>
        <v/>
      </c>
    </row>
    <row r="1681" spans="2:13" x14ac:dyDescent="0.2">
      <c r="B1681" s="1" t="str">
        <f>IF(ISBLANK(N1681),"",YEAR(O1681))</f>
        <v/>
      </c>
      <c r="C1681" s="12">
        <f>IF(ISBLANK(M1681),"",MONTH(O1681))</f>
        <v>1</v>
      </c>
      <c r="D1681" s="1" t="str">
        <f>IF(ISBLANK(N1681),"",WEEKNUM(O1681))</f>
        <v/>
      </c>
      <c r="E1681" s="1" t="str">
        <f>S1681&amp;R1681</f>
        <v/>
      </c>
      <c r="H1681" s="1" t="str">
        <f>IF(ISBLANK(N1681),"",IF(SUM(AC1681:CO1681)=0,"other",INDEX(AC$6:CO$6,MATCH(1,AC1681:CO1681,0))))</f>
        <v/>
      </c>
      <c r="I1681" s="1" t="str" cm="1">
        <f t="array" ref="I1681">IF(ISBLANK(N1681),"",INDEX($AC$7:$CO$7,,MATCH(H1681,$AC$6:$CO$6,0)))</f>
        <v/>
      </c>
      <c r="L1681" s="1" t="str">
        <f>IF(ISBLANK(J1681),H1681,J1681)</f>
        <v/>
      </c>
      <c r="M1681" s="1" t="str">
        <f>IF(ISBLANK(K1681),I1681,K1681)</f>
        <v/>
      </c>
    </row>
    <row r="1682" spans="2:13" x14ac:dyDescent="0.2">
      <c r="B1682" s="1" t="str">
        <f>IF(ISBLANK(N1682),"",YEAR(O1682))</f>
        <v/>
      </c>
      <c r="C1682" s="12">
        <f>IF(ISBLANK(M1682),"",MONTH(O1682))</f>
        <v>1</v>
      </c>
      <c r="D1682" s="1" t="str">
        <f>IF(ISBLANK(N1682),"",WEEKNUM(O1682))</f>
        <v/>
      </c>
      <c r="E1682" s="1" t="str">
        <f>S1682&amp;R1682</f>
        <v/>
      </c>
      <c r="H1682" s="1" t="str">
        <f>IF(ISBLANK(N1682),"",IF(SUM(AC1682:CO1682)=0,"other",INDEX(AC$6:CO$6,MATCH(1,AC1682:CO1682,0))))</f>
        <v/>
      </c>
      <c r="I1682" s="1" t="str" cm="1">
        <f t="array" ref="I1682">IF(ISBLANK(N1682),"",INDEX($AC$7:$CO$7,,MATCH(H1682,$AC$6:$CO$6,0)))</f>
        <v/>
      </c>
      <c r="L1682" s="1" t="str">
        <f>IF(ISBLANK(J1682),H1682,J1682)</f>
        <v/>
      </c>
      <c r="M1682" s="1" t="str">
        <f>IF(ISBLANK(K1682),I1682,K1682)</f>
        <v/>
      </c>
    </row>
    <row r="1683" spans="2:13" x14ac:dyDescent="0.2">
      <c r="B1683" s="1" t="str">
        <f>IF(ISBLANK(N1683),"",YEAR(O1683))</f>
        <v/>
      </c>
      <c r="C1683" s="12">
        <f>IF(ISBLANK(M1683),"",MONTH(O1683))</f>
        <v>1</v>
      </c>
      <c r="D1683" s="1" t="str">
        <f>IF(ISBLANK(N1683),"",WEEKNUM(O1683))</f>
        <v/>
      </c>
      <c r="E1683" s="1" t="str">
        <f>S1683&amp;R1683</f>
        <v/>
      </c>
      <c r="H1683" s="1" t="str">
        <f>IF(ISBLANK(N1683),"",IF(SUM(AC1683:CO1683)=0,"other",INDEX(AC$6:CO$6,MATCH(1,AC1683:CO1683,0))))</f>
        <v/>
      </c>
      <c r="I1683" s="1" t="str" cm="1">
        <f t="array" ref="I1683">IF(ISBLANK(N1683),"",INDEX($AC$7:$CO$7,,MATCH(H1683,$AC$6:$CO$6,0)))</f>
        <v/>
      </c>
      <c r="L1683" s="1" t="str">
        <f>IF(ISBLANK(J1683),H1683,J1683)</f>
        <v/>
      </c>
      <c r="M1683" s="1" t="str">
        <f>IF(ISBLANK(K1683),I1683,K1683)</f>
        <v/>
      </c>
    </row>
    <row r="1684" spans="2:13" x14ac:dyDescent="0.2">
      <c r="B1684" s="1" t="str">
        <f>IF(ISBLANK(N1684),"",YEAR(O1684))</f>
        <v/>
      </c>
      <c r="C1684" s="12">
        <f>IF(ISBLANK(M1684),"",MONTH(O1684))</f>
        <v>1</v>
      </c>
      <c r="D1684" s="1" t="str">
        <f>IF(ISBLANK(N1684),"",WEEKNUM(O1684))</f>
        <v/>
      </c>
      <c r="E1684" s="1" t="str">
        <f>S1684&amp;R1684</f>
        <v/>
      </c>
      <c r="H1684" s="1" t="str">
        <f>IF(ISBLANK(N1684),"",IF(SUM(AC1684:CO1684)=0,"other",INDEX(AC$6:CO$6,MATCH(1,AC1684:CO1684,0))))</f>
        <v/>
      </c>
      <c r="I1684" s="1" t="str" cm="1">
        <f t="array" ref="I1684">IF(ISBLANK(N1684),"",INDEX($AC$7:$CO$7,,MATCH(H1684,$AC$6:$CO$6,0)))</f>
        <v/>
      </c>
      <c r="L1684" s="1" t="str">
        <f>IF(ISBLANK(J1684),H1684,J1684)</f>
        <v/>
      </c>
      <c r="M1684" s="1" t="str">
        <f>IF(ISBLANK(K1684),I1684,K1684)</f>
        <v/>
      </c>
    </row>
    <row r="1685" spans="2:13" x14ac:dyDescent="0.2">
      <c r="B1685" s="1" t="str">
        <f>IF(ISBLANK(N1685),"",YEAR(O1685))</f>
        <v/>
      </c>
      <c r="C1685" s="12">
        <f>IF(ISBLANK(M1685),"",MONTH(O1685))</f>
        <v>1</v>
      </c>
      <c r="D1685" s="1" t="str">
        <f>IF(ISBLANK(N1685),"",WEEKNUM(O1685))</f>
        <v/>
      </c>
      <c r="E1685" s="1" t="str">
        <f>S1685&amp;R1685</f>
        <v/>
      </c>
      <c r="H1685" s="1" t="str">
        <f>IF(ISBLANK(N1685),"",IF(SUM(AC1685:CO1685)=0,"other",INDEX(AC$6:CO$6,MATCH(1,AC1685:CO1685,0))))</f>
        <v/>
      </c>
      <c r="I1685" s="1" t="str" cm="1">
        <f t="array" ref="I1685">IF(ISBLANK(N1685),"",INDEX($AC$7:$CO$7,,MATCH(H1685,$AC$6:$CO$6,0)))</f>
        <v/>
      </c>
      <c r="L1685" s="1" t="str">
        <f>IF(ISBLANK(J1685),H1685,J1685)</f>
        <v/>
      </c>
      <c r="M1685" s="1" t="str">
        <f>IF(ISBLANK(K1685),I1685,K1685)</f>
        <v/>
      </c>
    </row>
    <row r="1686" spans="2:13" x14ac:dyDescent="0.2">
      <c r="B1686" s="1" t="str">
        <f>IF(ISBLANK(N1686),"",YEAR(O1686))</f>
        <v/>
      </c>
      <c r="C1686" s="12">
        <f>IF(ISBLANK(M1686),"",MONTH(O1686))</f>
        <v>1</v>
      </c>
      <c r="D1686" s="1" t="str">
        <f>IF(ISBLANK(N1686),"",WEEKNUM(O1686))</f>
        <v/>
      </c>
      <c r="E1686" s="1" t="str">
        <f>S1686&amp;R1686</f>
        <v/>
      </c>
      <c r="H1686" s="1" t="str">
        <f>IF(ISBLANK(N1686),"",IF(SUM(AC1686:CO1686)=0,"other",INDEX(AC$6:CO$6,MATCH(1,AC1686:CO1686,0))))</f>
        <v/>
      </c>
      <c r="I1686" s="1" t="str" cm="1">
        <f t="array" ref="I1686">IF(ISBLANK(N1686),"",INDEX($AC$7:$CO$7,,MATCH(H1686,$AC$6:$CO$6,0)))</f>
        <v/>
      </c>
      <c r="L1686" s="1" t="str">
        <f>IF(ISBLANK(J1686),H1686,J1686)</f>
        <v/>
      </c>
      <c r="M1686" s="1" t="str">
        <f>IF(ISBLANK(K1686),I1686,K1686)</f>
        <v/>
      </c>
    </row>
    <row r="1687" spans="2:13" x14ac:dyDescent="0.2">
      <c r="B1687" s="1" t="str">
        <f>IF(ISBLANK(N1687),"",YEAR(O1687))</f>
        <v/>
      </c>
      <c r="C1687" s="12">
        <f>IF(ISBLANK(M1687),"",MONTH(O1687))</f>
        <v>1</v>
      </c>
      <c r="D1687" s="1" t="str">
        <f>IF(ISBLANK(N1687),"",WEEKNUM(O1687))</f>
        <v/>
      </c>
      <c r="E1687" s="1" t="str">
        <f>S1687&amp;R1687</f>
        <v/>
      </c>
      <c r="H1687" s="1" t="str">
        <f>IF(ISBLANK(N1687),"",IF(SUM(AC1687:CO1687)=0,"other",INDEX(AC$6:CO$6,MATCH(1,AC1687:CO1687,0))))</f>
        <v/>
      </c>
      <c r="I1687" s="1" t="str" cm="1">
        <f t="array" ref="I1687">IF(ISBLANK(N1687),"",INDEX($AC$7:$CO$7,,MATCH(H1687,$AC$6:$CO$6,0)))</f>
        <v/>
      </c>
      <c r="L1687" s="1" t="str">
        <f>IF(ISBLANK(J1687),H1687,J1687)</f>
        <v/>
      </c>
      <c r="M1687" s="1" t="str">
        <f>IF(ISBLANK(K1687),I1687,K1687)</f>
        <v/>
      </c>
    </row>
    <row r="1688" spans="2:13" x14ac:dyDescent="0.2">
      <c r="B1688" s="1" t="str">
        <f>IF(ISBLANK(N1688),"",YEAR(O1688))</f>
        <v/>
      </c>
      <c r="C1688" s="12">
        <f>IF(ISBLANK(M1688),"",MONTH(O1688))</f>
        <v>1</v>
      </c>
      <c r="D1688" s="1" t="str">
        <f>IF(ISBLANK(N1688),"",WEEKNUM(O1688))</f>
        <v/>
      </c>
      <c r="E1688" s="1" t="str">
        <f>S1688&amp;R1688</f>
        <v/>
      </c>
      <c r="H1688" s="1" t="str">
        <f>IF(ISBLANK(N1688),"",IF(SUM(AC1688:CO1688)=0,"other",INDEX(AC$6:CO$6,MATCH(1,AC1688:CO1688,0))))</f>
        <v/>
      </c>
      <c r="I1688" s="1" t="str" cm="1">
        <f t="array" ref="I1688">IF(ISBLANK(N1688),"",INDEX($AC$7:$CO$7,,MATCH(H1688,$AC$6:$CO$6,0)))</f>
        <v/>
      </c>
      <c r="L1688" s="1" t="str">
        <f>IF(ISBLANK(J1688),H1688,J1688)</f>
        <v/>
      </c>
      <c r="M1688" s="1" t="str">
        <f>IF(ISBLANK(K1688),I1688,K1688)</f>
        <v/>
      </c>
    </row>
    <row r="1689" spans="2:13" x14ac:dyDescent="0.2">
      <c r="B1689" s="1" t="str">
        <f>IF(ISBLANK(N1689),"",YEAR(O1689))</f>
        <v/>
      </c>
      <c r="C1689" s="12">
        <f>IF(ISBLANK(M1689),"",MONTH(O1689))</f>
        <v>1</v>
      </c>
      <c r="D1689" s="1" t="str">
        <f>IF(ISBLANK(N1689),"",WEEKNUM(O1689))</f>
        <v/>
      </c>
      <c r="E1689" s="1" t="str">
        <f>S1689&amp;R1689</f>
        <v/>
      </c>
      <c r="H1689" s="1" t="str">
        <f>IF(ISBLANK(N1689),"",IF(SUM(AC1689:CO1689)=0,"other",INDEX(AC$6:CO$6,MATCH(1,AC1689:CO1689,0))))</f>
        <v/>
      </c>
      <c r="I1689" s="1" t="str" cm="1">
        <f t="array" ref="I1689">IF(ISBLANK(N1689),"",INDEX($AC$7:$CO$7,,MATCH(H1689,$AC$6:$CO$6,0)))</f>
        <v/>
      </c>
      <c r="L1689" s="1" t="str">
        <f>IF(ISBLANK(J1689),H1689,J1689)</f>
        <v/>
      </c>
      <c r="M1689" s="1" t="str">
        <f>IF(ISBLANK(K1689),I1689,K1689)</f>
        <v/>
      </c>
    </row>
    <row r="1690" spans="2:13" x14ac:dyDescent="0.2">
      <c r="B1690" s="1" t="str">
        <f>IF(ISBLANK(N1690),"",YEAR(O1690))</f>
        <v/>
      </c>
      <c r="C1690" s="12">
        <f>IF(ISBLANK(M1690),"",MONTH(O1690))</f>
        <v>1</v>
      </c>
      <c r="D1690" s="1" t="str">
        <f>IF(ISBLANK(N1690),"",WEEKNUM(O1690))</f>
        <v/>
      </c>
      <c r="E1690" s="1" t="str">
        <f>S1690&amp;R1690</f>
        <v/>
      </c>
      <c r="H1690" s="1" t="str">
        <f>IF(ISBLANK(N1690),"",IF(SUM(AC1690:CO1690)=0,"other",INDEX(AC$6:CO$6,MATCH(1,AC1690:CO1690,0))))</f>
        <v/>
      </c>
      <c r="I1690" s="1" t="str" cm="1">
        <f t="array" ref="I1690">IF(ISBLANK(N1690),"",INDEX($AC$7:$CO$7,,MATCH(H1690,$AC$6:$CO$6,0)))</f>
        <v/>
      </c>
      <c r="L1690" s="1" t="str">
        <f>IF(ISBLANK(J1690),H1690,J1690)</f>
        <v/>
      </c>
      <c r="M1690" s="1" t="str">
        <f>IF(ISBLANK(K1690),I1690,K1690)</f>
        <v/>
      </c>
    </row>
    <row r="1691" spans="2:13" x14ac:dyDescent="0.2">
      <c r="B1691" s="1" t="str">
        <f>IF(ISBLANK(N1691),"",YEAR(O1691))</f>
        <v/>
      </c>
      <c r="C1691" s="12">
        <f>IF(ISBLANK(M1691),"",MONTH(O1691))</f>
        <v>1</v>
      </c>
      <c r="D1691" s="1" t="str">
        <f>IF(ISBLANK(N1691),"",WEEKNUM(O1691))</f>
        <v/>
      </c>
      <c r="E1691" s="1" t="str">
        <f>S1691&amp;R1691</f>
        <v/>
      </c>
      <c r="H1691" s="1" t="str">
        <f>IF(ISBLANK(N1691),"",IF(SUM(AC1691:CO1691)=0,"other",INDEX(AC$6:CO$6,MATCH(1,AC1691:CO1691,0))))</f>
        <v/>
      </c>
      <c r="I1691" s="1" t="str" cm="1">
        <f t="array" ref="I1691">IF(ISBLANK(N1691),"",INDEX($AC$7:$CO$7,,MATCH(H1691,$AC$6:$CO$6,0)))</f>
        <v/>
      </c>
      <c r="L1691" s="1" t="str">
        <f>IF(ISBLANK(J1691),H1691,J1691)</f>
        <v/>
      </c>
      <c r="M1691" s="1" t="str">
        <f>IF(ISBLANK(K1691),I1691,K1691)</f>
        <v/>
      </c>
    </row>
    <row r="1692" spans="2:13" x14ac:dyDescent="0.2">
      <c r="B1692" s="1" t="str">
        <f>IF(ISBLANK(N1692),"",YEAR(O1692))</f>
        <v/>
      </c>
      <c r="C1692" s="12">
        <f>IF(ISBLANK(M1692),"",MONTH(O1692))</f>
        <v>1</v>
      </c>
      <c r="D1692" s="1" t="str">
        <f>IF(ISBLANK(N1692),"",WEEKNUM(O1692))</f>
        <v/>
      </c>
      <c r="E1692" s="1" t="str">
        <f>S1692&amp;R1692</f>
        <v/>
      </c>
      <c r="H1692" s="1" t="str">
        <f>IF(ISBLANK(N1692),"",IF(SUM(AC1692:CO1692)=0,"other",INDEX(AC$6:CO$6,MATCH(1,AC1692:CO1692,0))))</f>
        <v/>
      </c>
      <c r="I1692" s="1" t="str" cm="1">
        <f t="array" ref="I1692">IF(ISBLANK(N1692),"",INDEX($AC$7:$CO$7,,MATCH(H1692,$AC$6:$CO$6,0)))</f>
        <v/>
      </c>
      <c r="L1692" s="1" t="str">
        <f>IF(ISBLANK(J1692),H1692,J1692)</f>
        <v/>
      </c>
      <c r="M1692" s="1" t="str">
        <f>IF(ISBLANK(K1692),I1692,K1692)</f>
        <v/>
      </c>
    </row>
    <row r="1693" spans="2:13" x14ac:dyDescent="0.2">
      <c r="B1693" s="1" t="str">
        <f>IF(ISBLANK(N1693),"",YEAR(O1693))</f>
        <v/>
      </c>
      <c r="C1693" s="12">
        <f>IF(ISBLANK(M1693),"",MONTH(O1693))</f>
        <v>1</v>
      </c>
      <c r="D1693" s="1" t="str">
        <f>IF(ISBLANK(N1693),"",WEEKNUM(O1693))</f>
        <v/>
      </c>
      <c r="E1693" s="1" t="str">
        <f>S1693&amp;R1693</f>
        <v/>
      </c>
      <c r="H1693" s="1" t="str">
        <f>IF(ISBLANK(N1693),"",IF(SUM(AC1693:CO1693)=0,"other",INDEX(AC$6:CO$6,MATCH(1,AC1693:CO1693,0))))</f>
        <v/>
      </c>
      <c r="I1693" s="1" t="str" cm="1">
        <f t="array" ref="I1693">IF(ISBLANK(N1693),"",INDEX($AC$7:$CO$7,,MATCH(H1693,$AC$6:$CO$6,0)))</f>
        <v/>
      </c>
      <c r="L1693" s="1" t="str">
        <f>IF(ISBLANK(J1693),H1693,J1693)</f>
        <v/>
      </c>
      <c r="M1693" s="1" t="str">
        <f>IF(ISBLANK(K1693),I1693,K1693)</f>
        <v/>
      </c>
    </row>
    <row r="1694" spans="2:13" x14ac:dyDescent="0.2">
      <c r="B1694" s="1" t="str">
        <f>IF(ISBLANK(N1694),"",YEAR(O1694))</f>
        <v/>
      </c>
      <c r="C1694" s="12">
        <f>IF(ISBLANK(M1694),"",MONTH(O1694))</f>
        <v>1</v>
      </c>
      <c r="D1694" s="1" t="str">
        <f>IF(ISBLANK(N1694),"",WEEKNUM(O1694))</f>
        <v/>
      </c>
      <c r="E1694" s="1" t="str">
        <f>S1694&amp;R1694</f>
        <v/>
      </c>
      <c r="H1694" s="1" t="str">
        <f>IF(ISBLANK(N1694),"",IF(SUM(AC1694:CO1694)=0,"other",INDEX(AC$6:CO$6,MATCH(1,AC1694:CO1694,0))))</f>
        <v/>
      </c>
      <c r="I1694" s="1" t="str" cm="1">
        <f t="array" ref="I1694">IF(ISBLANK(N1694),"",INDEX($AC$7:$CO$7,,MATCH(H1694,$AC$6:$CO$6,0)))</f>
        <v/>
      </c>
      <c r="L1694" s="1" t="str">
        <f>IF(ISBLANK(J1694),H1694,J1694)</f>
        <v/>
      </c>
      <c r="M1694" s="1" t="str">
        <f>IF(ISBLANK(K1694),I1694,K1694)</f>
        <v/>
      </c>
    </row>
    <row r="1695" spans="2:13" x14ac:dyDescent="0.2">
      <c r="B1695" s="1" t="str">
        <f>IF(ISBLANK(N1695),"",YEAR(O1695))</f>
        <v/>
      </c>
      <c r="C1695" s="12">
        <f>IF(ISBLANK(M1695),"",MONTH(O1695))</f>
        <v>1</v>
      </c>
      <c r="D1695" s="1" t="str">
        <f>IF(ISBLANK(N1695),"",WEEKNUM(O1695))</f>
        <v/>
      </c>
      <c r="E1695" s="1" t="str">
        <f>S1695&amp;R1695</f>
        <v/>
      </c>
      <c r="H1695" s="1" t="str">
        <f>IF(ISBLANK(N1695),"",IF(SUM(AC1695:CO1695)=0,"other",INDEX(AC$6:CO$6,MATCH(1,AC1695:CO1695,0))))</f>
        <v/>
      </c>
      <c r="I1695" s="1" t="str" cm="1">
        <f t="array" ref="I1695">IF(ISBLANK(N1695),"",INDEX($AC$7:$CO$7,,MATCH(H1695,$AC$6:$CO$6,0)))</f>
        <v/>
      </c>
      <c r="L1695" s="1" t="str">
        <f>IF(ISBLANK(J1695),H1695,J1695)</f>
        <v/>
      </c>
      <c r="M1695" s="1" t="str">
        <f>IF(ISBLANK(K1695),I1695,K1695)</f>
        <v/>
      </c>
    </row>
    <row r="1696" spans="2:13" x14ac:dyDescent="0.2">
      <c r="B1696" s="1" t="str">
        <f>IF(ISBLANK(N1696),"",YEAR(O1696))</f>
        <v/>
      </c>
      <c r="C1696" s="12">
        <f>IF(ISBLANK(M1696),"",MONTH(O1696))</f>
        <v>1</v>
      </c>
      <c r="D1696" s="1" t="str">
        <f>IF(ISBLANK(N1696),"",WEEKNUM(O1696))</f>
        <v/>
      </c>
      <c r="E1696" s="1" t="str">
        <f>S1696&amp;R1696</f>
        <v/>
      </c>
      <c r="H1696" s="1" t="str">
        <f>IF(ISBLANK(N1696),"",IF(SUM(AC1696:CO1696)=0,"other",INDEX(AC$6:CO$6,MATCH(1,AC1696:CO1696,0))))</f>
        <v/>
      </c>
      <c r="I1696" s="1" t="str" cm="1">
        <f t="array" ref="I1696">IF(ISBLANK(N1696),"",INDEX($AC$7:$CO$7,,MATCH(H1696,$AC$6:$CO$6,0)))</f>
        <v/>
      </c>
      <c r="L1696" s="1" t="str">
        <f>IF(ISBLANK(J1696),H1696,J1696)</f>
        <v/>
      </c>
      <c r="M1696" s="1" t="str">
        <f>IF(ISBLANK(K1696),I1696,K1696)</f>
        <v/>
      </c>
    </row>
    <row r="1697" spans="2:13" x14ac:dyDescent="0.2">
      <c r="B1697" s="1" t="str">
        <f>IF(ISBLANK(N1697),"",YEAR(O1697))</f>
        <v/>
      </c>
      <c r="C1697" s="12">
        <f>IF(ISBLANK(M1697),"",MONTH(O1697))</f>
        <v>1</v>
      </c>
      <c r="D1697" s="1" t="str">
        <f>IF(ISBLANK(N1697),"",WEEKNUM(O1697))</f>
        <v/>
      </c>
      <c r="E1697" s="1" t="str">
        <f>S1697&amp;R1697</f>
        <v/>
      </c>
      <c r="H1697" s="1" t="str">
        <f>IF(ISBLANK(N1697),"",IF(SUM(AC1697:CO1697)=0,"other",INDEX(AC$6:CO$6,MATCH(1,AC1697:CO1697,0))))</f>
        <v/>
      </c>
      <c r="I1697" s="1" t="str" cm="1">
        <f t="array" ref="I1697">IF(ISBLANK(N1697),"",INDEX($AC$7:$CO$7,,MATCH(H1697,$AC$6:$CO$6,0)))</f>
        <v/>
      </c>
      <c r="L1697" s="1" t="str">
        <f>IF(ISBLANK(J1697),H1697,J1697)</f>
        <v/>
      </c>
      <c r="M1697" s="1" t="str">
        <f>IF(ISBLANK(K1697),I1697,K1697)</f>
        <v/>
      </c>
    </row>
    <row r="1698" spans="2:13" x14ac:dyDescent="0.2">
      <c r="B1698" s="1" t="str">
        <f>IF(ISBLANK(N1698),"",YEAR(O1698))</f>
        <v/>
      </c>
      <c r="C1698" s="12">
        <f>IF(ISBLANK(M1698),"",MONTH(O1698))</f>
        <v>1</v>
      </c>
      <c r="D1698" s="1" t="str">
        <f>IF(ISBLANK(N1698),"",WEEKNUM(O1698))</f>
        <v/>
      </c>
      <c r="E1698" s="1" t="str">
        <f>S1698&amp;R1698</f>
        <v/>
      </c>
      <c r="H1698" s="1" t="str">
        <f>IF(ISBLANK(N1698),"",IF(SUM(AC1698:CO1698)=0,"other",INDEX(AC$6:CO$6,MATCH(1,AC1698:CO1698,0))))</f>
        <v/>
      </c>
      <c r="I1698" s="1" t="str" cm="1">
        <f t="array" ref="I1698">IF(ISBLANK(N1698),"",INDEX($AC$7:$CO$7,,MATCH(H1698,$AC$6:$CO$6,0)))</f>
        <v/>
      </c>
      <c r="L1698" s="1" t="str">
        <f>IF(ISBLANK(J1698),H1698,J1698)</f>
        <v/>
      </c>
      <c r="M1698" s="1" t="str">
        <f>IF(ISBLANK(K1698),I1698,K1698)</f>
        <v/>
      </c>
    </row>
    <row r="1699" spans="2:13" x14ac:dyDescent="0.2">
      <c r="B1699" s="1" t="str">
        <f>IF(ISBLANK(N1699),"",YEAR(O1699))</f>
        <v/>
      </c>
      <c r="C1699" s="12">
        <f>IF(ISBLANK(M1699),"",MONTH(O1699))</f>
        <v>1</v>
      </c>
      <c r="D1699" s="1" t="str">
        <f>IF(ISBLANK(N1699),"",WEEKNUM(O1699))</f>
        <v/>
      </c>
      <c r="E1699" s="1" t="str">
        <f>S1699&amp;R1699</f>
        <v/>
      </c>
      <c r="H1699" s="1" t="str">
        <f>IF(ISBLANK(N1699),"",IF(SUM(AC1699:CO1699)=0,"other",INDEX(AC$6:CO$6,MATCH(1,AC1699:CO1699,0))))</f>
        <v/>
      </c>
      <c r="I1699" s="1" t="str" cm="1">
        <f t="array" ref="I1699">IF(ISBLANK(N1699),"",INDEX($AC$7:$CO$7,,MATCH(H1699,$AC$6:$CO$6,0)))</f>
        <v/>
      </c>
      <c r="L1699" s="1" t="str">
        <f>IF(ISBLANK(J1699),H1699,J1699)</f>
        <v/>
      </c>
      <c r="M1699" s="1" t="str">
        <f>IF(ISBLANK(K1699),I1699,K1699)</f>
        <v/>
      </c>
    </row>
    <row r="1700" spans="2:13" x14ac:dyDescent="0.2">
      <c r="B1700" s="1" t="str">
        <f>IF(ISBLANK(N1700),"",YEAR(O1700))</f>
        <v/>
      </c>
      <c r="C1700" s="12">
        <f>IF(ISBLANK(M1700),"",MONTH(O1700))</f>
        <v>1</v>
      </c>
      <c r="D1700" s="1" t="str">
        <f>IF(ISBLANK(N1700),"",WEEKNUM(O1700))</f>
        <v/>
      </c>
      <c r="E1700" s="1" t="str">
        <f>S1700&amp;R1700</f>
        <v/>
      </c>
      <c r="H1700" s="1" t="str">
        <f>IF(ISBLANK(N1700),"",IF(SUM(AC1700:CO1700)=0,"other",INDEX(AC$6:CO$6,MATCH(1,AC1700:CO1700,0))))</f>
        <v/>
      </c>
      <c r="I1700" s="1" t="str" cm="1">
        <f t="array" ref="I1700">IF(ISBLANK(N1700),"",INDEX($AC$7:$CO$7,,MATCH(H1700,$AC$6:$CO$6,0)))</f>
        <v/>
      </c>
      <c r="L1700" s="1" t="str">
        <f>IF(ISBLANK(J1700),H1700,J1700)</f>
        <v/>
      </c>
      <c r="M1700" s="1" t="str">
        <f>IF(ISBLANK(K1700),I1700,K1700)</f>
        <v/>
      </c>
    </row>
    <row r="1701" spans="2:13" x14ac:dyDescent="0.2">
      <c r="B1701" s="1" t="str">
        <f>IF(ISBLANK(N1701),"",YEAR(O1701))</f>
        <v/>
      </c>
      <c r="C1701" s="12">
        <f>IF(ISBLANK(M1701),"",MONTH(O1701))</f>
        <v>1</v>
      </c>
      <c r="D1701" s="1" t="str">
        <f>IF(ISBLANK(N1701),"",WEEKNUM(O1701))</f>
        <v/>
      </c>
      <c r="E1701" s="1" t="str">
        <f>S1701&amp;R1701</f>
        <v/>
      </c>
      <c r="H1701" s="1" t="str">
        <f>IF(ISBLANK(N1701),"",IF(SUM(AC1701:CO1701)=0,"other",INDEX(AC$6:CO$6,MATCH(1,AC1701:CO1701,0))))</f>
        <v/>
      </c>
      <c r="I1701" s="1" t="str" cm="1">
        <f t="array" ref="I1701">IF(ISBLANK(N1701),"",INDEX($AC$7:$CO$7,,MATCH(H1701,$AC$6:$CO$6,0)))</f>
        <v/>
      </c>
      <c r="L1701" s="1" t="str">
        <f>IF(ISBLANK(J1701),H1701,J1701)</f>
        <v/>
      </c>
      <c r="M1701" s="1" t="str">
        <f>IF(ISBLANK(K1701),I1701,K1701)</f>
        <v/>
      </c>
    </row>
    <row r="1702" spans="2:13" x14ac:dyDescent="0.2">
      <c r="B1702" s="1" t="str">
        <f>IF(ISBLANK(N1702),"",YEAR(O1702))</f>
        <v/>
      </c>
      <c r="C1702" s="12">
        <f>IF(ISBLANK(M1702),"",MONTH(O1702))</f>
        <v>1</v>
      </c>
      <c r="D1702" s="1" t="str">
        <f>IF(ISBLANK(N1702),"",WEEKNUM(O1702))</f>
        <v/>
      </c>
      <c r="E1702" s="1" t="str">
        <f>S1702&amp;R1702</f>
        <v/>
      </c>
      <c r="H1702" s="1" t="str">
        <f>IF(ISBLANK(N1702),"",IF(SUM(AC1702:CO1702)=0,"other",INDEX(AC$6:CO$6,MATCH(1,AC1702:CO1702,0))))</f>
        <v/>
      </c>
      <c r="I1702" s="1" t="str" cm="1">
        <f t="array" ref="I1702">IF(ISBLANK(N1702),"",INDEX($AC$7:$CO$7,,MATCH(H1702,$AC$6:$CO$6,0)))</f>
        <v/>
      </c>
      <c r="L1702" s="1" t="str">
        <f>IF(ISBLANK(J1702),H1702,J1702)</f>
        <v/>
      </c>
      <c r="M1702" s="1" t="str">
        <f>IF(ISBLANK(K1702),I1702,K1702)</f>
        <v/>
      </c>
    </row>
    <row r="1703" spans="2:13" x14ac:dyDescent="0.2">
      <c r="B1703" s="1" t="str">
        <f>IF(ISBLANK(N1703),"",YEAR(O1703))</f>
        <v/>
      </c>
      <c r="C1703" s="12">
        <f>IF(ISBLANK(M1703),"",MONTH(O1703))</f>
        <v>1</v>
      </c>
      <c r="D1703" s="1" t="str">
        <f>IF(ISBLANK(N1703),"",WEEKNUM(O1703))</f>
        <v/>
      </c>
      <c r="E1703" s="1" t="str">
        <f>S1703&amp;R1703</f>
        <v/>
      </c>
      <c r="H1703" s="1" t="str">
        <f>IF(ISBLANK(N1703),"",IF(SUM(AC1703:CO1703)=0,"other",INDEX(AC$6:CO$6,MATCH(1,AC1703:CO1703,0))))</f>
        <v/>
      </c>
      <c r="I1703" s="1" t="str" cm="1">
        <f t="array" ref="I1703">IF(ISBLANK(N1703),"",INDEX($AC$7:$CO$7,,MATCH(H1703,$AC$6:$CO$6,0)))</f>
        <v/>
      </c>
      <c r="L1703" s="1" t="str">
        <f>IF(ISBLANK(J1703),H1703,J1703)</f>
        <v/>
      </c>
      <c r="M1703" s="1" t="str">
        <f>IF(ISBLANK(K1703),I1703,K1703)</f>
        <v/>
      </c>
    </row>
    <row r="1704" spans="2:13" x14ac:dyDescent="0.2">
      <c r="B1704" s="1" t="str">
        <f>IF(ISBLANK(N1704),"",YEAR(O1704))</f>
        <v/>
      </c>
      <c r="C1704" s="12">
        <f>IF(ISBLANK(M1704),"",MONTH(O1704))</f>
        <v>1</v>
      </c>
      <c r="D1704" s="1" t="str">
        <f>IF(ISBLANK(N1704),"",WEEKNUM(O1704))</f>
        <v/>
      </c>
      <c r="E1704" s="1" t="str">
        <f>S1704&amp;R1704</f>
        <v/>
      </c>
      <c r="H1704" s="1" t="str">
        <f>IF(ISBLANK(N1704),"",IF(SUM(AC1704:CO1704)=0,"other",INDEX(AC$6:CO$6,MATCH(1,AC1704:CO1704,0))))</f>
        <v/>
      </c>
      <c r="I1704" s="1" t="str" cm="1">
        <f t="array" ref="I1704">IF(ISBLANK(N1704),"",INDEX($AC$7:$CO$7,,MATCH(H1704,$AC$6:$CO$6,0)))</f>
        <v/>
      </c>
      <c r="L1704" s="1" t="str">
        <f>IF(ISBLANK(J1704),H1704,J1704)</f>
        <v/>
      </c>
      <c r="M1704" s="1" t="str">
        <f>IF(ISBLANK(K1704),I1704,K1704)</f>
        <v/>
      </c>
    </row>
    <row r="1705" spans="2:13" x14ac:dyDescent="0.2">
      <c r="B1705" s="1" t="str">
        <f>IF(ISBLANK(N1705),"",YEAR(O1705))</f>
        <v/>
      </c>
      <c r="C1705" s="12">
        <f>IF(ISBLANK(M1705),"",MONTH(O1705))</f>
        <v>1</v>
      </c>
      <c r="D1705" s="1" t="str">
        <f>IF(ISBLANK(N1705),"",WEEKNUM(O1705))</f>
        <v/>
      </c>
      <c r="E1705" s="1" t="str">
        <f>S1705&amp;R1705</f>
        <v/>
      </c>
      <c r="H1705" s="1" t="str">
        <f>IF(ISBLANK(N1705),"",IF(SUM(AC1705:CO1705)=0,"other",INDEX(AC$6:CO$6,MATCH(1,AC1705:CO1705,0))))</f>
        <v/>
      </c>
      <c r="I1705" s="1" t="str" cm="1">
        <f t="array" ref="I1705">IF(ISBLANK(N1705),"",INDEX($AC$7:$CO$7,,MATCH(H1705,$AC$6:$CO$6,0)))</f>
        <v/>
      </c>
      <c r="L1705" s="1" t="str">
        <f>IF(ISBLANK(J1705),H1705,J1705)</f>
        <v/>
      </c>
      <c r="M1705" s="1" t="str">
        <f>IF(ISBLANK(K1705),I1705,K1705)</f>
        <v/>
      </c>
    </row>
    <row r="1706" spans="2:13" x14ac:dyDescent="0.2">
      <c r="B1706" s="1" t="str">
        <f>IF(ISBLANK(N1706),"",YEAR(O1706))</f>
        <v/>
      </c>
      <c r="C1706" s="12">
        <f>IF(ISBLANK(M1706),"",MONTH(O1706))</f>
        <v>1</v>
      </c>
      <c r="D1706" s="1" t="str">
        <f>IF(ISBLANK(N1706),"",WEEKNUM(O1706))</f>
        <v/>
      </c>
      <c r="E1706" s="1" t="str">
        <f>S1706&amp;R1706</f>
        <v/>
      </c>
      <c r="H1706" s="1" t="str">
        <f>IF(ISBLANK(N1706),"",IF(SUM(AC1706:CO1706)=0,"other",INDEX(AC$6:CO$6,MATCH(1,AC1706:CO1706,0))))</f>
        <v/>
      </c>
      <c r="I1706" s="1" t="str" cm="1">
        <f t="array" ref="I1706">IF(ISBLANK(N1706),"",INDEX($AC$7:$CO$7,,MATCH(H1706,$AC$6:$CO$6,0)))</f>
        <v/>
      </c>
      <c r="L1706" s="1" t="str">
        <f>IF(ISBLANK(J1706),H1706,J1706)</f>
        <v/>
      </c>
      <c r="M1706" s="1" t="str">
        <f>IF(ISBLANK(K1706),I1706,K1706)</f>
        <v/>
      </c>
    </row>
    <row r="1707" spans="2:13" x14ac:dyDescent="0.2">
      <c r="B1707" s="1" t="str">
        <f>IF(ISBLANK(N1707),"",YEAR(O1707))</f>
        <v/>
      </c>
      <c r="C1707" s="12">
        <f>IF(ISBLANK(M1707),"",MONTH(O1707))</f>
        <v>1</v>
      </c>
      <c r="D1707" s="1" t="str">
        <f>IF(ISBLANK(N1707),"",WEEKNUM(O1707))</f>
        <v/>
      </c>
      <c r="E1707" s="1" t="str">
        <f>S1707&amp;R1707</f>
        <v/>
      </c>
      <c r="H1707" s="1" t="str">
        <f>IF(ISBLANK(N1707),"",IF(SUM(AC1707:CO1707)=0,"other",INDEX(AC$6:CO$6,MATCH(1,AC1707:CO1707,0))))</f>
        <v/>
      </c>
      <c r="I1707" s="1" t="str" cm="1">
        <f t="array" ref="I1707">IF(ISBLANK(N1707),"",INDEX($AC$7:$CO$7,,MATCH(H1707,$AC$6:$CO$6,0)))</f>
        <v/>
      </c>
      <c r="L1707" s="1" t="str">
        <f>IF(ISBLANK(J1707),H1707,J1707)</f>
        <v/>
      </c>
      <c r="M1707" s="1" t="str">
        <f>IF(ISBLANK(K1707),I1707,K1707)</f>
        <v/>
      </c>
    </row>
    <row r="1708" spans="2:13" x14ac:dyDescent="0.2">
      <c r="B1708" s="1" t="str">
        <f>IF(ISBLANK(N1708),"",YEAR(O1708))</f>
        <v/>
      </c>
      <c r="C1708" s="12">
        <f>IF(ISBLANK(M1708),"",MONTH(O1708))</f>
        <v>1</v>
      </c>
      <c r="D1708" s="1" t="str">
        <f>IF(ISBLANK(N1708),"",WEEKNUM(O1708))</f>
        <v/>
      </c>
      <c r="E1708" s="1" t="str">
        <f>S1708&amp;R1708</f>
        <v/>
      </c>
      <c r="H1708" s="1" t="str">
        <f>IF(ISBLANK(N1708),"",IF(SUM(AC1708:CO1708)=0,"other",INDEX(AC$6:CO$6,MATCH(1,AC1708:CO1708,0))))</f>
        <v/>
      </c>
      <c r="I1708" s="1" t="str" cm="1">
        <f t="array" ref="I1708">IF(ISBLANK(N1708),"",INDEX($AC$7:$CO$7,,MATCH(H1708,$AC$6:$CO$6,0)))</f>
        <v/>
      </c>
      <c r="L1708" s="1" t="str">
        <f>IF(ISBLANK(J1708),H1708,J1708)</f>
        <v/>
      </c>
      <c r="M1708" s="1" t="str">
        <f>IF(ISBLANK(K1708),I1708,K1708)</f>
        <v/>
      </c>
    </row>
    <row r="1709" spans="2:13" x14ac:dyDescent="0.2">
      <c r="B1709" s="1" t="str">
        <f>IF(ISBLANK(N1709),"",YEAR(O1709))</f>
        <v/>
      </c>
      <c r="C1709" s="12">
        <f>IF(ISBLANK(M1709),"",MONTH(O1709))</f>
        <v>1</v>
      </c>
      <c r="D1709" s="1" t="str">
        <f>IF(ISBLANK(N1709),"",WEEKNUM(O1709))</f>
        <v/>
      </c>
      <c r="E1709" s="1" t="str">
        <f>S1709&amp;R1709</f>
        <v/>
      </c>
      <c r="H1709" s="1" t="str">
        <f>IF(ISBLANK(N1709),"",IF(SUM(AC1709:CO1709)=0,"other",INDEX(AC$6:CO$6,MATCH(1,AC1709:CO1709,0))))</f>
        <v/>
      </c>
      <c r="I1709" s="1" t="str" cm="1">
        <f t="array" ref="I1709">IF(ISBLANK(N1709),"",INDEX($AC$7:$CO$7,,MATCH(H1709,$AC$6:$CO$6,0)))</f>
        <v/>
      </c>
      <c r="L1709" s="1" t="str">
        <f>IF(ISBLANK(J1709),H1709,J1709)</f>
        <v/>
      </c>
      <c r="M1709" s="1" t="str">
        <f>IF(ISBLANK(K1709),I1709,K1709)</f>
        <v/>
      </c>
    </row>
    <row r="1710" spans="2:13" x14ac:dyDescent="0.2">
      <c r="B1710" s="1" t="str">
        <f>IF(ISBLANK(N1710),"",YEAR(O1710))</f>
        <v/>
      </c>
      <c r="C1710" s="12">
        <f>IF(ISBLANK(M1710),"",MONTH(O1710))</f>
        <v>1</v>
      </c>
      <c r="D1710" s="1" t="str">
        <f>IF(ISBLANK(N1710),"",WEEKNUM(O1710))</f>
        <v/>
      </c>
      <c r="E1710" s="1" t="str">
        <f>S1710&amp;R1710</f>
        <v/>
      </c>
      <c r="H1710" s="1" t="str">
        <f>IF(ISBLANK(N1710),"",IF(SUM(AC1710:CO1710)=0,"other",INDEX(AC$6:CO$6,MATCH(1,AC1710:CO1710,0))))</f>
        <v/>
      </c>
      <c r="I1710" s="1" t="str" cm="1">
        <f t="array" ref="I1710">IF(ISBLANK(N1710),"",INDEX($AC$7:$CO$7,,MATCH(H1710,$AC$6:$CO$6,0)))</f>
        <v/>
      </c>
      <c r="L1710" s="1" t="str">
        <f>IF(ISBLANK(J1710),H1710,J1710)</f>
        <v/>
      </c>
      <c r="M1710" s="1" t="str">
        <f>IF(ISBLANK(K1710),I1710,K1710)</f>
        <v/>
      </c>
    </row>
    <row r="1711" spans="2:13" x14ac:dyDescent="0.2">
      <c r="B1711" s="1" t="str">
        <f>IF(ISBLANK(N1711),"",YEAR(O1711))</f>
        <v/>
      </c>
      <c r="C1711" s="12">
        <f>IF(ISBLANK(M1711),"",MONTH(O1711))</f>
        <v>1</v>
      </c>
      <c r="D1711" s="1" t="str">
        <f>IF(ISBLANK(N1711),"",WEEKNUM(O1711))</f>
        <v/>
      </c>
      <c r="E1711" s="1" t="str">
        <f>S1711&amp;R1711</f>
        <v/>
      </c>
      <c r="H1711" s="1" t="str">
        <f>IF(ISBLANK(N1711),"",IF(SUM(AC1711:CO1711)=0,"other",INDEX(AC$6:CO$6,MATCH(1,AC1711:CO1711,0))))</f>
        <v/>
      </c>
      <c r="I1711" s="1" t="str" cm="1">
        <f t="array" ref="I1711">IF(ISBLANK(N1711),"",INDEX($AC$7:$CO$7,,MATCH(H1711,$AC$6:$CO$6,0)))</f>
        <v/>
      </c>
      <c r="L1711" s="1" t="str">
        <f>IF(ISBLANK(J1711),H1711,J1711)</f>
        <v/>
      </c>
      <c r="M1711" s="1" t="str">
        <f>IF(ISBLANK(K1711),I1711,K1711)</f>
        <v/>
      </c>
    </row>
    <row r="1712" spans="2:13" x14ac:dyDescent="0.2">
      <c r="B1712" s="1" t="str">
        <f>IF(ISBLANK(N1712),"",YEAR(O1712))</f>
        <v/>
      </c>
      <c r="C1712" s="12">
        <f>IF(ISBLANK(M1712),"",MONTH(O1712))</f>
        <v>1</v>
      </c>
      <c r="D1712" s="1" t="str">
        <f>IF(ISBLANK(N1712),"",WEEKNUM(O1712))</f>
        <v/>
      </c>
      <c r="E1712" s="1" t="str">
        <f>S1712&amp;R1712</f>
        <v/>
      </c>
      <c r="H1712" s="1" t="str">
        <f>IF(ISBLANK(N1712),"",IF(SUM(AC1712:CO1712)=0,"other",INDEX(AC$6:CO$6,MATCH(1,AC1712:CO1712,0))))</f>
        <v/>
      </c>
      <c r="I1712" s="1" t="str" cm="1">
        <f t="array" ref="I1712">IF(ISBLANK(N1712),"",INDEX($AC$7:$CO$7,,MATCH(H1712,$AC$6:$CO$6,0)))</f>
        <v/>
      </c>
      <c r="L1712" s="1" t="str">
        <f>IF(ISBLANK(J1712),H1712,J1712)</f>
        <v/>
      </c>
      <c r="M1712" s="1" t="str">
        <f>IF(ISBLANK(K1712),I1712,K1712)</f>
        <v/>
      </c>
    </row>
    <row r="1713" spans="2:13" x14ac:dyDescent="0.2">
      <c r="B1713" s="1" t="str">
        <f>IF(ISBLANK(N1713),"",YEAR(O1713))</f>
        <v/>
      </c>
      <c r="C1713" s="12">
        <f>IF(ISBLANK(M1713),"",MONTH(O1713))</f>
        <v>1</v>
      </c>
      <c r="D1713" s="1" t="str">
        <f>IF(ISBLANK(N1713),"",WEEKNUM(O1713))</f>
        <v/>
      </c>
      <c r="E1713" s="1" t="str">
        <f>S1713&amp;R1713</f>
        <v/>
      </c>
      <c r="H1713" s="1" t="str">
        <f>IF(ISBLANK(N1713),"",IF(SUM(AC1713:CO1713)=0,"other",INDEX(AC$6:CO$6,MATCH(1,AC1713:CO1713,0))))</f>
        <v/>
      </c>
      <c r="I1713" s="1" t="str" cm="1">
        <f t="array" ref="I1713">IF(ISBLANK(N1713),"",INDEX($AC$7:$CO$7,,MATCH(H1713,$AC$6:$CO$6,0)))</f>
        <v/>
      </c>
      <c r="L1713" s="1" t="str">
        <f>IF(ISBLANK(J1713),H1713,J1713)</f>
        <v/>
      </c>
      <c r="M1713" s="1" t="str">
        <f>IF(ISBLANK(K1713),I1713,K1713)</f>
        <v/>
      </c>
    </row>
    <row r="1714" spans="2:13" x14ac:dyDescent="0.2">
      <c r="B1714" s="1" t="str">
        <f>IF(ISBLANK(N1714),"",YEAR(O1714))</f>
        <v/>
      </c>
      <c r="C1714" s="12">
        <f>IF(ISBLANK(M1714),"",MONTH(O1714))</f>
        <v>1</v>
      </c>
      <c r="D1714" s="1" t="str">
        <f>IF(ISBLANK(N1714),"",WEEKNUM(O1714))</f>
        <v/>
      </c>
      <c r="E1714" s="1" t="str">
        <f>S1714&amp;R1714</f>
        <v/>
      </c>
      <c r="H1714" s="1" t="str">
        <f>IF(ISBLANK(N1714),"",IF(SUM(AC1714:CO1714)=0,"other",INDEX(AC$6:CO$6,MATCH(1,AC1714:CO1714,0))))</f>
        <v/>
      </c>
      <c r="I1714" s="1" t="str" cm="1">
        <f t="array" ref="I1714">IF(ISBLANK(N1714),"",INDEX($AC$7:$CO$7,,MATCH(H1714,$AC$6:$CO$6,0)))</f>
        <v/>
      </c>
      <c r="L1714" s="1" t="str">
        <f>IF(ISBLANK(J1714),H1714,J1714)</f>
        <v/>
      </c>
      <c r="M1714" s="1" t="str">
        <f>IF(ISBLANK(K1714),I1714,K1714)</f>
        <v/>
      </c>
    </row>
    <row r="1715" spans="2:13" x14ac:dyDescent="0.2">
      <c r="B1715" s="1" t="str">
        <f>IF(ISBLANK(N1715),"",YEAR(O1715))</f>
        <v/>
      </c>
      <c r="C1715" s="12">
        <f>IF(ISBLANK(M1715),"",MONTH(O1715))</f>
        <v>1</v>
      </c>
      <c r="D1715" s="1" t="str">
        <f>IF(ISBLANK(N1715),"",WEEKNUM(O1715))</f>
        <v/>
      </c>
      <c r="E1715" s="1" t="str">
        <f>S1715&amp;R1715</f>
        <v/>
      </c>
      <c r="H1715" s="1" t="str">
        <f>IF(ISBLANK(N1715),"",IF(SUM(AC1715:CO1715)=0,"other",INDEX(AC$6:CO$6,MATCH(1,AC1715:CO1715,0))))</f>
        <v/>
      </c>
      <c r="I1715" s="1" t="str" cm="1">
        <f t="array" ref="I1715">IF(ISBLANK(N1715),"",INDEX($AC$7:$CO$7,,MATCH(H1715,$AC$6:$CO$6,0)))</f>
        <v/>
      </c>
      <c r="L1715" s="1" t="str">
        <f>IF(ISBLANK(J1715),H1715,J1715)</f>
        <v/>
      </c>
      <c r="M1715" s="1" t="str">
        <f>IF(ISBLANK(K1715),I1715,K1715)</f>
        <v/>
      </c>
    </row>
    <row r="1716" spans="2:13" x14ac:dyDescent="0.2">
      <c r="B1716" s="1" t="str">
        <f>IF(ISBLANK(N1716),"",YEAR(O1716))</f>
        <v/>
      </c>
      <c r="C1716" s="12">
        <f>IF(ISBLANK(M1716),"",MONTH(O1716))</f>
        <v>1</v>
      </c>
      <c r="D1716" s="1" t="str">
        <f>IF(ISBLANK(N1716),"",WEEKNUM(O1716))</f>
        <v/>
      </c>
      <c r="E1716" s="1" t="str">
        <f>S1716&amp;R1716</f>
        <v/>
      </c>
      <c r="H1716" s="1" t="str">
        <f>IF(ISBLANK(N1716),"",IF(SUM(AC1716:CO1716)=0,"other",INDEX(AC$6:CO$6,MATCH(1,AC1716:CO1716,0))))</f>
        <v/>
      </c>
      <c r="I1716" s="1" t="str" cm="1">
        <f t="array" ref="I1716">IF(ISBLANK(N1716),"",INDEX($AC$7:$CO$7,,MATCH(H1716,$AC$6:$CO$6,0)))</f>
        <v/>
      </c>
      <c r="L1716" s="1" t="str">
        <f>IF(ISBLANK(J1716),H1716,J1716)</f>
        <v/>
      </c>
      <c r="M1716" s="1" t="str">
        <f>IF(ISBLANK(K1716),I1716,K1716)</f>
        <v/>
      </c>
    </row>
    <row r="1717" spans="2:13" x14ac:dyDescent="0.2">
      <c r="B1717" s="1" t="str">
        <f>IF(ISBLANK(N1717),"",YEAR(O1717))</f>
        <v/>
      </c>
      <c r="C1717" s="12">
        <f>IF(ISBLANK(M1717),"",MONTH(O1717))</f>
        <v>1</v>
      </c>
      <c r="D1717" s="1" t="str">
        <f>IF(ISBLANK(N1717),"",WEEKNUM(O1717))</f>
        <v/>
      </c>
      <c r="E1717" s="1" t="str">
        <f>S1717&amp;R1717</f>
        <v/>
      </c>
      <c r="H1717" s="1" t="str">
        <f>IF(ISBLANK(N1717),"",IF(SUM(AC1717:CO1717)=0,"other",INDEX(AC$6:CO$6,MATCH(1,AC1717:CO1717,0))))</f>
        <v/>
      </c>
      <c r="I1717" s="1" t="str" cm="1">
        <f t="array" ref="I1717">IF(ISBLANK(N1717),"",INDEX($AC$7:$CO$7,,MATCH(H1717,$AC$6:$CO$6,0)))</f>
        <v/>
      </c>
      <c r="L1717" s="1" t="str">
        <f>IF(ISBLANK(J1717),H1717,J1717)</f>
        <v/>
      </c>
      <c r="M1717" s="1" t="str">
        <f>IF(ISBLANK(K1717),I1717,K1717)</f>
        <v/>
      </c>
    </row>
    <row r="1718" spans="2:13" x14ac:dyDescent="0.2">
      <c r="B1718" s="1" t="str">
        <f>IF(ISBLANK(N1718),"",YEAR(O1718))</f>
        <v/>
      </c>
      <c r="C1718" s="12">
        <f>IF(ISBLANK(M1718),"",MONTH(O1718))</f>
        <v>1</v>
      </c>
      <c r="D1718" s="1" t="str">
        <f>IF(ISBLANK(N1718),"",WEEKNUM(O1718))</f>
        <v/>
      </c>
      <c r="E1718" s="1" t="str">
        <f>S1718&amp;R1718</f>
        <v/>
      </c>
      <c r="H1718" s="1" t="str">
        <f>IF(ISBLANK(N1718),"",IF(SUM(AC1718:CO1718)=0,"other",INDEX(AC$6:CO$6,MATCH(1,AC1718:CO1718,0))))</f>
        <v/>
      </c>
      <c r="I1718" s="1" t="str" cm="1">
        <f t="array" ref="I1718">IF(ISBLANK(N1718),"",INDEX($AC$7:$CO$7,,MATCH(H1718,$AC$6:$CO$6,0)))</f>
        <v/>
      </c>
      <c r="L1718" s="1" t="str">
        <f>IF(ISBLANK(J1718),H1718,J1718)</f>
        <v/>
      </c>
      <c r="M1718" s="1" t="str">
        <f>IF(ISBLANK(K1718),I1718,K1718)</f>
        <v/>
      </c>
    </row>
    <row r="1719" spans="2:13" x14ac:dyDescent="0.2">
      <c r="B1719" s="1" t="str">
        <f>IF(ISBLANK(N1719),"",YEAR(O1719))</f>
        <v/>
      </c>
      <c r="C1719" s="12">
        <f>IF(ISBLANK(M1719),"",MONTH(O1719))</f>
        <v>1</v>
      </c>
      <c r="D1719" s="1" t="str">
        <f>IF(ISBLANK(N1719),"",WEEKNUM(O1719))</f>
        <v/>
      </c>
      <c r="E1719" s="1" t="str">
        <f>S1719&amp;R1719</f>
        <v/>
      </c>
      <c r="H1719" s="1" t="str">
        <f>IF(ISBLANK(N1719),"",IF(SUM(AC1719:CO1719)=0,"other",INDEX(AC$6:CO$6,MATCH(1,AC1719:CO1719,0))))</f>
        <v/>
      </c>
      <c r="I1719" s="1" t="str" cm="1">
        <f t="array" ref="I1719">IF(ISBLANK(N1719),"",INDEX($AC$7:$CO$7,,MATCH(H1719,$AC$6:$CO$6,0)))</f>
        <v/>
      </c>
      <c r="L1719" s="1" t="str">
        <f>IF(ISBLANK(J1719),H1719,J1719)</f>
        <v/>
      </c>
      <c r="M1719" s="1" t="str">
        <f>IF(ISBLANK(K1719),I1719,K1719)</f>
        <v/>
      </c>
    </row>
    <row r="1720" spans="2:13" x14ac:dyDescent="0.2">
      <c r="B1720" s="1" t="str">
        <f>IF(ISBLANK(N1720),"",YEAR(O1720))</f>
        <v/>
      </c>
      <c r="C1720" s="12">
        <f>IF(ISBLANK(M1720),"",MONTH(O1720))</f>
        <v>1</v>
      </c>
      <c r="D1720" s="1" t="str">
        <f>IF(ISBLANK(N1720),"",WEEKNUM(O1720))</f>
        <v/>
      </c>
      <c r="E1720" s="1" t="str">
        <f>S1720&amp;R1720</f>
        <v/>
      </c>
      <c r="H1720" s="1" t="str">
        <f>IF(ISBLANK(N1720),"",IF(SUM(AC1720:CO1720)=0,"other",INDEX(AC$6:CO$6,MATCH(1,AC1720:CO1720,0))))</f>
        <v/>
      </c>
      <c r="I1720" s="1" t="str" cm="1">
        <f t="array" ref="I1720">IF(ISBLANK(N1720),"",INDEX($AC$7:$CO$7,,MATCH(H1720,$AC$6:$CO$6,0)))</f>
        <v/>
      </c>
      <c r="L1720" s="1" t="str">
        <f>IF(ISBLANK(J1720),H1720,J1720)</f>
        <v/>
      </c>
      <c r="M1720" s="1" t="str">
        <f>IF(ISBLANK(K1720),I1720,K1720)</f>
        <v/>
      </c>
    </row>
    <row r="1721" spans="2:13" x14ac:dyDescent="0.2">
      <c r="B1721" s="1" t="str">
        <f>IF(ISBLANK(N1721),"",YEAR(O1721))</f>
        <v/>
      </c>
      <c r="C1721" s="12">
        <f>IF(ISBLANK(M1721),"",MONTH(O1721))</f>
        <v>1</v>
      </c>
      <c r="D1721" s="1" t="str">
        <f>IF(ISBLANK(N1721),"",WEEKNUM(O1721))</f>
        <v/>
      </c>
      <c r="E1721" s="1" t="str">
        <f>S1721&amp;R1721</f>
        <v/>
      </c>
      <c r="H1721" s="1" t="str">
        <f>IF(ISBLANK(N1721),"",IF(SUM(AC1721:CO1721)=0,"other",INDEX(AC$6:CO$6,MATCH(1,AC1721:CO1721,0))))</f>
        <v/>
      </c>
      <c r="I1721" s="1" t="str" cm="1">
        <f t="array" ref="I1721">IF(ISBLANK(N1721),"",INDEX($AC$7:$CO$7,,MATCH(H1721,$AC$6:$CO$6,0)))</f>
        <v/>
      </c>
      <c r="L1721" s="1" t="str">
        <f>IF(ISBLANK(J1721),H1721,J1721)</f>
        <v/>
      </c>
      <c r="M1721" s="1" t="str">
        <f>IF(ISBLANK(K1721),I1721,K1721)</f>
        <v/>
      </c>
    </row>
    <row r="1722" spans="2:13" x14ac:dyDescent="0.2">
      <c r="B1722" s="1" t="str">
        <f>IF(ISBLANK(N1722),"",YEAR(O1722))</f>
        <v/>
      </c>
      <c r="C1722" s="12">
        <f>IF(ISBLANK(M1722),"",MONTH(O1722))</f>
        <v>1</v>
      </c>
      <c r="D1722" s="1" t="str">
        <f>IF(ISBLANK(N1722),"",WEEKNUM(O1722))</f>
        <v/>
      </c>
      <c r="E1722" s="1" t="str">
        <f>S1722&amp;R1722</f>
        <v/>
      </c>
      <c r="H1722" s="1" t="str">
        <f>IF(ISBLANK(N1722),"",IF(SUM(AC1722:CO1722)=0,"other",INDEX(AC$6:CO$6,MATCH(1,AC1722:CO1722,0))))</f>
        <v/>
      </c>
      <c r="I1722" s="1" t="str" cm="1">
        <f t="array" ref="I1722">IF(ISBLANK(N1722),"",INDEX($AC$7:$CO$7,,MATCH(H1722,$AC$6:$CO$6,0)))</f>
        <v/>
      </c>
      <c r="L1722" s="1" t="str">
        <f>IF(ISBLANK(J1722),H1722,J1722)</f>
        <v/>
      </c>
      <c r="M1722" s="1" t="str">
        <f>IF(ISBLANK(K1722),I1722,K1722)</f>
        <v/>
      </c>
    </row>
    <row r="1723" spans="2:13" x14ac:dyDescent="0.2">
      <c r="B1723" s="1" t="str">
        <f>IF(ISBLANK(N1723),"",YEAR(O1723))</f>
        <v/>
      </c>
      <c r="C1723" s="12">
        <f>IF(ISBLANK(M1723),"",MONTH(O1723))</f>
        <v>1</v>
      </c>
      <c r="D1723" s="1" t="str">
        <f>IF(ISBLANK(N1723),"",WEEKNUM(O1723))</f>
        <v/>
      </c>
      <c r="E1723" s="1" t="str">
        <f>S1723&amp;R1723</f>
        <v/>
      </c>
      <c r="H1723" s="1" t="str">
        <f>IF(ISBLANK(N1723),"",IF(SUM(AC1723:CO1723)=0,"other",INDEX(AC$6:CO$6,MATCH(1,AC1723:CO1723,0))))</f>
        <v/>
      </c>
      <c r="I1723" s="1" t="str" cm="1">
        <f t="array" ref="I1723">IF(ISBLANK(N1723),"",INDEX($AC$7:$CO$7,,MATCH(H1723,$AC$6:$CO$6,0)))</f>
        <v/>
      </c>
      <c r="L1723" s="1" t="str">
        <f>IF(ISBLANK(J1723),H1723,J1723)</f>
        <v/>
      </c>
      <c r="M1723" s="1" t="str">
        <f>IF(ISBLANK(K1723),I1723,K1723)</f>
        <v/>
      </c>
    </row>
    <row r="1724" spans="2:13" x14ac:dyDescent="0.2">
      <c r="B1724" s="1" t="str">
        <f>IF(ISBLANK(N1724),"",YEAR(O1724))</f>
        <v/>
      </c>
      <c r="C1724" s="12">
        <f>IF(ISBLANK(M1724),"",MONTH(O1724))</f>
        <v>1</v>
      </c>
      <c r="D1724" s="1" t="str">
        <f>IF(ISBLANK(N1724),"",WEEKNUM(O1724))</f>
        <v/>
      </c>
      <c r="E1724" s="1" t="str">
        <f>S1724&amp;R1724</f>
        <v/>
      </c>
      <c r="H1724" s="1" t="str">
        <f>IF(ISBLANK(N1724),"",IF(SUM(AC1724:CO1724)=0,"other",INDEX(AC$6:CO$6,MATCH(1,AC1724:CO1724,0))))</f>
        <v/>
      </c>
      <c r="I1724" s="1" t="str" cm="1">
        <f t="array" ref="I1724">IF(ISBLANK(N1724),"",INDEX($AC$7:$CO$7,,MATCH(H1724,$AC$6:$CO$6,0)))</f>
        <v/>
      </c>
      <c r="L1724" s="1" t="str">
        <f>IF(ISBLANK(J1724),H1724,J1724)</f>
        <v/>
      </c>
      <c r="M1724" s="1" t="str">
        <f>IF(ISBLANK(K1724),I1724,K1724)</f>
        <v/>
      </c>
    </row>
    <row r="1725" spans="2:13" x14ac:dyDescent="0.2">
      <c r="B1725" s="1" t="str">
        <f>IF(ISBLANK(N1725),"",YEAR(O1725))</f>
        <v/>
      </c>
      <c r="C1725" s="12">
        <f>IF(ISBLANK(M1725),"",MONTH(O1725))</f>
        <v>1</v>
      </c>
      <c r="D1725" s="1" t="str">
        <f>IF(ISBLANK(N1725),"",WEEKNUM(O1725))</f>
        <v/>
      </c>
      <c r="E1725" s="1" t="str">
        <f>S1725&amp;R1725</f>
        <v/>
      </c>
      <c r="H1725" s="1" t="str">
        <f>IF(ISBLANK(N1725),"",IF(SUM(AC1725:CO1725)=0,"other",INDEX(AC$6:CO$6,MATCH(1,AC1725:CO1725,0))))</f>
        <v/>
      </c>
      <c r="I1725" s="1" t="str" cm="1">
        <f t="array" ref="I1725">IF(ISBLANK(N1725),"",INDEX($AC$7:$CO$7,,MATCH(H1725,$AC$6:$CO$6,0)))</f>
        <v/>
      </c>
      <c r="L1725" s="1" t="str">
        <f>IF(ISBLANK(J1725),H1725,J1725)</f>
        <v/>
      </c>
      <c r="M1725" s="1" t="str">
        <f>IF(ISBLANK(K1725),I1725,K1725)</f>
        <v/>
      </c>
    </row>
    <row r="1726" spans="2:13" x14ac:dyDescent="0.2">
      <c r="B1726" s="1" t="str">
        <f>IF(ISBLANK(N1726),"",YEAR(O1726))</f>
        <v/>
      </c>
      <c r="C1726" s="12">
        <f>IF(ISBLANK(M1726),"",MONTH(O1726))</f>
        <v>1</v>
      </c>
      <c r="D1726" s="1" t="str">
        <f>IF(ISBLANK(N1726),"",WEEKNUM(O1726))</f>
        <v/>
      </c>
      <c r="E1726" s="1" t="str">
        <f>S1726&amp;R1726</f>
        <v/>
      </c>
      <c r="H1726" s="1" t="str">
        <f>IF(ISBLANK(N1726),"",IF(SUM(AC1726:CO1726)=0,"other",INDEX(AC$6:CO$6,MATCH(1,AC1726:CO1726,0))))</f>
        <v/>
      </c>
      <c r="I1726" s="1" t="str" cm="1">
        <f t="array" ref="I1726">IF(ISBLANK(N1726),"",INDEX($AC$7:$CO$7,,MATCH(H1726,$AC$6:$CO$6,0)))</f>
        <v/>
      </c>
      <c r="L1726" s="1" t="str">
        <f>IF(ISBLANK(J1726),H1726,J1726)</f>
        <v/>
      </c>
      <c r="M1726" s="1" t="str">
        <f>IF(ISBLANK(K1726),I1726,K1726)</f>
        <v/>
      </c>
    </row>
    <row r="1727" spans="2:13" x14ac:dyDescent="0.2">
      <c r="B1727" s="1" t="str">
        <f>IF(ISBLANK(N1727),"",YEAR(O1727))</f>
        <v/>
      </c>
      <c r="C1727" s="12">
        <f>IF(ISBLANK(M1727),"",MONTH(O1727))</f>
        <v>1</v>
      </c>
      <c r="D1727" s="1" t="str">
        <f>IF(ISBLANK(N1727),"",WEEKNUM(O1727))</f>
        <v/>
      </c>
      <c r="E1727" s="1" t="str">
        <f>S1727&amp;R1727</f>
        <v/>
      </c>
      <c r="H1727" s="1" t="str">
        <f>IF(ISBLANK(N1727),"",IF(SUM(AC1727:CO1727)=0,"other",INDEX(AC$6:CO$6,MATCH(1,AC1727:CO1727,0))))</f>
        <v/>
      </c>
      <c r="I1727" s="1" t="str" cm="1">
        <f t="array" ref="I1727">IF(ISBLANK(N1727),"",INDEX($AC$7:$CO$7,,MATCH(H1727,$AC$6:$CO$6,0)))</f>
        <v/>
      </c>
      <c r="L1727" s="1" t="str">
        <f>IF(ISBLANK(J1727),H1727,J1727)</f>
        <v/>
      </c>
      <c r="M1727" s="1" t="str">
        <f>IF(ISBLANK(K1727),I1727,K1727)</f>
        <v/>
      </c>
    </row>
    <row r="1728" spans="2:13" x14ac:dyDescent="0.2">
      <c r="B1728" s="1" t="str">
        <f>IF(ISBLANK(N1728),"",YEAR(O1728))</f>
        <v/>
      </c>
      <c r="C1728" s="12">
        <f>IF(ISBLANK(M1728),"",MONTH(O1728))</f>
        <v>1</v>
      </c>
      <c r="D1728" s="1" t="str">
        <f>IF(ISBLANK(N1728),"",WEEKNUM(O1728))</f>
        <v/>
      </c>
      <c r="E1728" s="1" t="str">
        <f>S1728&amp;R1728</f>
        <v/>
      </c>
      <c r="H1728" s="1" t="str">
        <f>IF(ISBLANK(N1728),"",IF(SUM(AC1728:CO1728)=0,"other",INDEX(AC$6:CO$6,MATCH(1,AC1728:CO1728,0))))</f>
        <v/>
      </c>
      <c r="I1728" s="1" t="str" cm="1">
        <f t="array" ref="I1728">IF(ISBLANK(N1728),"",INDEX($AC$7:$CO$7,,MATCH(H1728,$AC$6:$CO$6,0)))</f>
        <v/>
      </c>
      <c r="L1728" s="1" t="str">
        <f>IF(ISBLANK(J1728),H1728,J1728)</f>
        <v/>
      </c>
      <c r="M1728" s="1" t="str">
        <f>IF(ISBLANK(K1728),I1728,K1728)</f>
        <v/>
      </c>
    </row>
    <row r="1729" spans="2:13" x14ac:dyDescent="0.2">
      <c r="B1729" s="1" t="str">
        <f>IF(ISBLANK(N1729),"",YEAR(O1729))</f>
        <v/>
      </c>
      <c r="C1729" s="12">
        <f>IF(ISBLANK(M1729),"",MONTH(O1729))</f>
        <v>1</v>
      </c>
      <c r="D1729" s="1" t="str">
        <f>IF(ISBLANK(N1729),"",WEEKNUM(O1729))</f>
        <v/>
      </c>
      <c r="E1729" s="1" t="str">
        <f>S1729&amp;R1729</f>
        <v/>
      </c>
      <c r="H1729" s="1" t="str">
        <f>IF(ISBLANK(N1729),"",IF(SUM(AC1729:CO1729)=0,"other",INDEX(AC$6:CO$6,MATCH(1,AC1729:CO1729,0))))</f>
        <v/>
      </c>
      <c r="I1729" s="1" t="str" cm="1">
        <f t="array" ref="I1729">IF(ISBLANK(N1729),"",INDEX($AC$7:$CO$7,,MATCH(H1729,$AC$6:$CO$6,0)))</f>
        <v/>
      </c>
      <c r="L1729" s="1" t="str">
        <f>IF(ISBLANK(J1729),H1729,J1729)</f>
        <v/>
      </c>
      <c r="M1729" s="1" t="str">
        <f>IF(ISBLANK(K1729),I1729,K1729)</f>
        <v/>
      </c>
    </row>
    <row r="1730" spans="2:13" x14ac:dyDescent="0.2">
      <c r="B1730" s="1" t="str">
        <f>IF(ISBLANK(N1730),"",YEAR(O1730))</f>
        <v/>
      </c>
      <c r="C1730" s="12">
        <f>IF(ISBLANK(M1730),"",MONTH(O1730))</f>
        <v>1</v>
      </c>
      <c r="D1730" s="1" t="str">
        <f>IF(ISBLANK(N1730),"",WEEKNUM(O1730))</f>
        <v/>
      </c>
      <c r="E1730" s="1" t="str">
        <f>S1730&amp;R1730</f>
        <v/>
      </c>
      <c r="H1730" s="1" t="str">
        <f>IF(ISBLANK(N1730),"",IF(SUM(AC1730:CO1730)=0,"other",INDEX(AC$6:CO$6,MATCH(1,AC1730:CO1730,0))))</f>
        <v/>
      </c>
      <c r="I1730" s="1" t="str" cm="1">
        <f t="array" ref="I1730">IF(ISBLANK(N1730),"",INDEX($AC$7:$CO$7,,MATCH(H1730,$AC$6:$CO$6,0)))</f>
        <v/>
      </c>
      <c r="L1730" s="1" t="str">
        <f>IF(ISBLANK(J1730),H1730,J1730)</f>
        <v/>
      </c>
      <c r="M1730" s="1" t="str">
        <f>IF(ISBLANK(K1730),I1730,K1730)</f>
        <v/>
      </c>
    </row>
    <row r="1731" spans="2:13" x14ac:dyDescent="0.2">
      <c r="B1731" s="1" t="str">
        <f>IF(ISBLANK(N1731),"",YEAR(O1731))</f>
        <v/>
      </c>
      <c r="C1731" s="12">
        <f>IF(ISBLANK(M1731),"",MONTH(O1731))</f>
        <v>1</v>
      </c>
      <c r="D1731" s="1" t="str">
        <f>IF(ISBLANK(N1731),"",WEEKNUM(O1731))</f>
        <v/>
      </c>
      <c r="E1731" s="1" t="str">
        <f>S1731&amp;R1731</f>
        <v/>
      </c>
      <c r="H1731" s="1" t="str">
        <f>IF(ISBLANK(N1731),"",IF(SUM(AC1731:CO1731)=0,"other",INDEX(AC$6:CO$6,MATCH(1,AC1731:CO1731,0))))</f>
        <v/>
      </c>
      <c r="I1731" s="1" t="str" cm="1">
        <f t="array" ref="I1731">IF(ISBLANK(N1731),"",INDEX($AC$7:$CO$7,,MATCH(H1731,$AC$6:$CO$6,0)))</f>
        <v/>
      </c>
      <c r="L1731" s="1" t="str">
        <f>IF(ISBLANK(J1731),H1731,J1731)</f>
        <v/>
      </c>
      <c r="M1731" s="1" t="str">
        <f>IF(ISBLANK(K1731),I1731,K1731)</f>
        <v/>
      </c>
    </row>
    <row r="1732" spans="2:13" x14ac:dyDescent="0.2">
      <c r="B1732" s="1" t="str">
        <f>IF(ISBLANK(N1732),"",YEAR(O1732))</f>
        <v/>
      </c>
      <c r="C1732" s="12">
        <f>IF(ISBLANK(M1732),"",MONTH(O1732))</f>
        <v>1</v>
      </c>
      <c r="D1732" s="1" t="str">
        <f>IF(ISBLANK(N1732),"",WEEKNUM(O1732))</f>
        <v/>
      </c>
      <c r="E1732" s="1" t="str">
        <f>S1732&amp;R1732</f>
        <v/>
      </c>
      <c r="H1732" s="1" t="str">
        <f>IF(ISBLANK(N1732),"",IF(SUM(AC1732:CO1732)=0,"other",INDEX(AC$6:CO$6,MATCH(1,AC1732:CO1732,0))))</f>
        <v/>
      </c>
      <c r="I1732" s="1" t="str" cm="1">
        <f t="array" ref="I1732">IF(ISBLANK(N1732),"",INDEX($AC$7:$CO$7,,MATCH(H1732,$AC$6:$CO$6,0)))</f>
        <v/>
      </c>
      <c r="L1732" s="1" t="str">
        <f>IF(ISBLANK(J1732),H1732,J1732)</f>
        <v/>
      </c>
      <c r="M1732" s="1" t="str">
        <f>IF(ISBLANK(K1732),I1732,K1732)</f>
        <v/>
      </c>
    </row>
    <row r="1733" spans="2:13" x14ac:dyDescent="0.2">
      <c r="B1733" s="1" t="str">
        <f>IF(ISBLANK(N1733),"",YEAR(O1733))</f>
        <v/>
      </c>
      <c r="C1733" s="12">
        <f>IF(ISBLANK(M1733),"",MONTH(O1733))</f>
        <v>1</v>
      </c>
      <c r="D1733" s="1" t="str">
        <f>IF(ISBLANK(N1733),"",WEEKNUM(O1733))</f>
        <v/>
      </c>
      <c r="E1733" s="1" t="str">
        <f>S1733&amp;R1733</f>
        <v/>
      </c>
      <c r="H1733" s="1" t="str">
        <f>IF(ISBLANK(N1733),"",IF(SUM(AC1733:CO1733)=0,"other",INDEX(AC$6:CO$6,MATCH(1,AC1733:CO1733,0))))</f>
        <v/>
      </c>
      <c r="I1733" s="1" t="str" cm="1">
        <f t="array" ref="I1733">IF(ISBLANK(N1733),"",INDEX($AC$7:$CO$7,,MATCH(H1733,$AC$6:$CO$6,0)))</f>
        <v/>
      </c>
      <c r="L1733" s="1" t="str">
        <f>IF(ISBLANK(J1733),H1733,J1733)</f>
        <v/>
      </c>
      <c r="M1733" s="1" t="str">
        <f>IF(ISBLANK(K1733),I1733,K1733)</f>
        <v/>
      </c>
    </row>
    <row r="1734" spans="2:13" x14ac:dyDescent="0.2">
      <c r="B1734" s="1" t="str">
        <f>IF(ISBLANK(N1734),"",YEAR(O1734))</f>
        <v/>
      </c>
      <c r="C1734" s="12">
        <f>IF(ISBLANK(M1734),"",MONTH(O1734))</f>
        <v>1</v>
      </c>
      <c r="D1734" s="1" t="str">
        <f>IF(ISBLANK(N1734),"",WEEKNUM(O1734))</f>
        <v/>
      </c>
      <c r="E1734" s="1" t="str">
        <f>S1734&amp;R1734</f>
        <v/>
      </c>
      <c r="H1734" s="1" t="str">
        <f>IF(ISBLANK(N1734),"",IF(SUM(AC1734:CO1734)=0,"other",INDEX(AC$6:CO$6,MATCH(1,AC1734:CO1734,0))))</f>
        <v/>
      </c>
      <c r="I1734" s="1" t="str" cm="1">
        <f t="array" ref="I1734">IF(ISBLANK(N1734),"",INDEX($AC$7:$CO$7,,MATCH(H1734,$AC$6:$CO$6,0)))</f>
        <v/>
      </c>
      <c r="L1734" s="1" t="str">
        <f>IF(ISBLANK(J1734),H1734,J1734)</f>
        <v/>
      </c>
      <c r="M1734" s="1" t="str">
        <f>IF(ISBLANK(K1734),I1734,K1734)</f>
        <v/>
      </c>
    </row>
    <row r="1735" spans="2:13" x14ac:dyDescent="0.2">
      <c r="B1735" s="1" t="str">
        <f>IF(ISBLANK(N1735),"",YEAR(O1735))</f>
        <v/>
      </c>
      <c r="C1735" s="12">
        <f>IF(ISBLANK(M1735),"",MONTH(O1735))</f>
        <v>1</v>
      </c>
      <c r="D1735" s="1" t="str">
        <f>IF(ISBLANK(N1735),"",WEEKNUM(O1735))</f>
        <v/>
      </c>
      <c r="E1735" s="1" t="str">
        <f>S1735&amp;R1735</f>
        <v/>
      </c>
      <c r="H1735" s="1" t="str">
        <f>IF(ISBLANK(N1735),"",IF(SUM(AC1735:CO1735)=0,"other",INDEX(AC$6:CO$6,MATCH(1,AC1735:CO1735,0))))</f>
        <v/>
      </c>
      <c r="I1735" s="1" t="str" cm="1">
        <f t="array" ref="I1735">IF(ISBLANK(N1735),"",INDEX($AC$7:$CO$7,,MATCH(H1735,$AC$6:$CO$6,0)))</f>
        <v/>
      </c>
      <c r="L1735" s="1" t="str">
        <f>IF(ISBLANK(J1735),H1735,J1735)</f>
        <v/>
      </c>
      <c r="M1735" s="1" t="str">
        <f>IF(ISBLANK(K1735),I1735,K1735)</f>
        <v/>
      </c>
    </row>
    <row r="1736" spans="2:13" x14ac:dyDescent="0.2">
      <c r="B1736" s="1" t="str">
        <f>IF(ISBLANK(N1736),"",YEAR(O1736))</f>
        <v/>
      </c>
      <c r="C1736" s="12">
        <f>IF(ISBLANK(M1736),"",MONTH(O1736))</f>
        <v>1</v>
      </c>
      <c r="D1736" s="1" t="str">
        <f>IF(ISBLANK(N1736),"",WEEKNUM(O1736))</f>
        <v/>
      </c>
      <c r="E1736" s="1" t="str">
        <f>S1736&amp;R1736</f>
        <v/>
      </c>
      <c r="H1736" s="1" t="str">
        <f>IF(ISBLANK(N1736),"",IF(SUM(AC1736:CO1736)=0,"other",INDEX(AC$6:CO$6,MATCH(1,AC1736:CO1736,0))))</f>
        <v/>
      </c>
      <c r="I1736" s="1" t="str" cm="1">
        <f t="array" ref="I1736">IF(ISBLANK(N1736),"",INDEX($AC$7:$CO$7,,MATCH(H1736,$AC$6:$CO$6,0)))</f>
        <v/>
      </c>
      <c r="L1736" s="1" t="str">
        <f>IF(ISBLANK(J1736),H1736,J1736)</f>
        <v/>
      </c>
      <c r="M1736" s="1" t="str">
        <f>IF(ISBLANK(K1736),I1736,K1736)</f>
        <v/>
      </c>
    </row>
    <row r="1737" spans="2:13" x14ac:dyDescent="0.2">
      <c r="B1737" s="1" t="str">
        <f>IF(ISBLANK(N1737),"",YEAR(O1737))</f>
        <v/>
      </c>
      <c r="C1737" s="12">
        <f>IF(ISBLANK(M1737),"",MONTH(O1737))</f>
        <v>1</v>
      </c>
      <c r="D1737" s="1" t="str">
        <f>IF(ISBLANK(N1737),"",WEEKNUM(O1737))</f>
        <v/>
      </c>
      <c r="E1737" s="1" t="str">
        <f>S1737&amp;R1737</f>
        <v/>
      </c>
      <c r="H1737" s="1" t="str">
        <f>IF(ISBLANK(N1737),"",IF(SUM(AC1737:CO1737)=0,"other",INDEX(AC$6:CO$6,MATCH(1,AC1737:CO1737,0))))</f>
        <v/>
      </c>
      <c r="I1737" s="1" t="str" cm="1">
        <f t="array" ref="I1737">IF(ISBLANK(N1737),"",INDEX($AC$7:$CO$7,,MATCH(H1737,$AC$6:$CO$6,0)))</f>
        <v/>
      </c>
      <c r="L1737" s="1" t="str">
        <f>IF(ISBLANK(J1737),H1737,J1737)</f>
        <v/>
      </c>
      <c r="M1737" s="1" t="str">
        <f>IF(ISBLANK(K1737),I1737,K1737)</f>
        <v/>
      </c>
    </row>
    <row r="1738" spans="2:13" x14ac:dyDescent="0.2">
      <c r="B1738" s="1" t="str">
        <f>IF(ISBLANK(N1738),"",YEAR(O1738))</f>
        <v/>
      </c>
      <c r="C1738" s="12">
        <f>IF(ISBLANK(M1738),"",MONTH(O1738))</f>
        <v>1</v>
      </c>
      <c r="D1738" s="1" t="str">
        <f>IF(ISBLANK(N1738),"",WEEKNUM(O1738))</f>
        <v/>
      </c>
      <c r="E1738" s="1" t="str">
        <f>S1738&amp;R1738</f>
        <v/>
      </c>
      <c r="H1738" s="1" t="str">
        <f>IF(ISBLANK(N1738),"",IF(SUM(AC1738:CO1738)=0,"other",INDEX(AC$6:CO$6,MATCH(1,AC1738:CO1738,0))))</f>
        <v/>
      </c>
      <c r="I1738" s="1" t="str" cm="1">
        <f t="array" ref="I1738">IF(ISBLANK(N1738),"",INDEX($AC$7:$CO$7,,MATCH(H1738,$AC$6:$CO$6,0)))</f>
        <v/>
      </c>
      <c r="L1738" s="1" t="str">
        <f>IF(ISBLANK(J1738),H1738,J1738)</f>
        <v/>
      </c>
      <c r="M1738" s="1" t="str">
        <f>IF(ISBLANK(K1738),I1738,K1738)</f>
        <v/>
      </c>
    </row>
    <row r="1739" spans="2:13" x14ac:dyDescent="0.2">
      <c r="B1739" s="1" t="str">
        <f>IF(ISBLANK(N1739),"",YEAR(O1739))</f>
        <v/>
      </c>
      <c r="C1739" s="12">
        <f>IF(ISBLANK(M1739),"",MONTH(O1739))</f>
        <v>1</v>
      </c>
      <c r="D1739" s="1" t="str">
        <f>IF(ISBLANK(N1739),"",WEEKNUM(O1739))</f>
        <v/>
      </c>
      <c r="E1739" s="1" t="str">
        <f>S1739&amp;R1739</f>
        <v/>
      </c>
      <c r="H1739" s="1" t="str">
        <f>IF(ISBLANK(N1739),"",IF(SUM(AC1739:CO1739)=0,"other",INDEX(AC$6:CO$6,MATCH(1,AC1739:CO1739,0))))</f>
        <v/>
      </c>
      <c r="I1739" s="1" t="str" cm="1">
        <f t="array" ref="I1739">IF(ISBLANK(N1739),"",INDEX($AC$7:$CO$7,,MATCH(H1739,$AC$6:$CO$6,0)))</f>
        <v/>
      </c>
      <c r="L1739" s="1" t="str">
        <f>IF(ISBLANK(J1739),H1739,J1739)</f>
        <v/>
      </c>
      <c r="M1739" s="1" t="str">
        <f>IF(ISBLANK(K1739),I1739,K1739)</f>
        <v/>
      </c>
    </row>
    <row r="1740" spans="2:13" x14ac:dyDescent="0.2">
      <c r="B1740" s="1" t="str">
        <f>IF(ISBLANK(N1740),"",YEAR(O1740))</f>
        <v/>
      </c>
      <c r="C1740" s="12">
        <f>IF(ISBLANK(M1740),"",MONTH(O1740))</f>
        <v>1</v>
      </c>
      <c r="D1740" s="1" t="str">
        <f>IF(ISBLANK(N1740),"",WEEKNUM(O1740))</f>
        <v/>
      </c>
      <c r="E1740" s="1" t="str">
        <f>S1740&amp;R1740</f>
        <v/>
      </c>
      <c r="H1740" s="1" t="str">
        <f>IF(ISBLANK(N1740),"",IF(SUM(AC1740:CO1740)=0,"other",INDEX(AC$6:CO$6,MATCH(1,AC1740:CO1740,0))))</f>
        <v/>
      </c>
      <c r="I1740" s="1" t="str" cm="1">
        <f t="array" ref="I1740">IF(ISBLANK(N1740),"",INDEX($AC$7:$CO$7,,MATCH(H1740,$AC$6:$CO$6,0)))</f>
        <v/>
      </c>
      <c r="L1740" s="1" t="str">
        <f>IF(ISBLANK(J1740),H1740,J1740)</f>
        <v/>
      </c>
      <c r="M1740" s="1" t="str">
        <f>IF(ISBLANK(K1740),I1740,K1740)</f>
        <v/>
      </c>
    </row>
    <row r="1741" spans="2:13" x14ac:dyDescent="0.2">
      <c r="B1741" s="1" t="str">
        <f>IF(ISBLANK(N1741),"",YEAR(O1741))</f>
        <v/>
      </c>
      <c r="C1741" s="12">
        <f>IF(ISBLANK(M1741),"",MONTH(O1741))</f>
        <v>1</v>
      </c>
      <c r="D1741" s="1" t="str">
        <f>IF(ISBLANK(N1741),"",WEEKNUM(O1741))</f>
        <v/>
      </c>
      <c r="E1741" s="1" t="str">
        <f>S1741&amp;R1741</f>
        <v/>
      </c>
      <c r="H1741" s="1" t="str">
        <f>IF(ISBLANK(N1741),"",IF(SUM(AC1741:CO1741)=0,"other",INDEX(AC$6:CO$6,MATCH(1,AC1741:CO1741,0))))</f>
        <v/>
      </c>
      <c r="I1741" s="1" t="str" cm="1">
        <f t="array" ref="I1741">IF(ISBLANK(N1741),"",INDEX($AC$7:$CO$7,,MATCH(H1741,$AC$6:$CO$6,0)))</f>
        <v/>
      </c>
      <c r="L1741" s="1" t="str">
        <f>IF(ISBLANK(J1741),H1741,J1741)</f>
        <v/>
      </c>
      <c r="M1741" s="1" t="str">
        <f>IF(ISBLANK(K1741),I1741,K1741)</f>
        <v/>
      </c>
    </row>
    <row r="1742" spans="2:13" x14ac:dyDescent="0.2">
      <c r="B1742" s="1" t="str">
        <f>IF(ISBLANK(N1742),"",YEAR(O1742))</f>
        <v/>
      </c>
      <c r="C1742" s="12">
        <f>IF(ISBLANK(M1742),"",MONTH(O1742))</f>
        <v>1</v>
      </c>
      <c r="D1742" s="1" t="str">
        <f>IF(ISBLANK(N1742),"",WEEKNUM(O1742))</f>
        <v/>
      </c>
      <c r="E1742" s="1" t="str">
        <f>S1742&amp;R1742</f>
        <v/>
      </c>
      <c r="H1742" s="1" t="str">
        <f>IF(ISBLANK(N1742),"",IF(SUM(AC1742:CO1742)=0,"other",INDEX(AC$6:CO$6,MATCH(1,AC1742:CO1742,0))))</f>
        <v/>
      </c>
      <c r="I1742" s="1" t="str" cm="1">
        <f t="array" ref="I1742">IF(ISBLANK(N1742),"",INDEX($AC$7:$CO$7,,MATCH(H1742,$AC$6:$CO$6,0)))</f>
        <v/>
      </c>
      <c r="L1742" s="1" t="str">
        <f>IF(ISBLANK(J1742),H1742,J1742)</f>
        <v/>
      </c>
      <c r="M1742" s="1" t="str">
        <f>IF(ISBLANK(K1742),I1742,K1742)</f>
        <v/>
      </c>
    </row>
    <row r="1743" spans="2:13" x14ac:dyDescent="0.2">
      <c r="B1743" s="1" t="str">
        <f>IF(ISBLANK(N1743),"",YEAR(O1743))</f>
        <v/>
      </c>
      <c r="C1743" s="12">
        <f>IF(ISBLANK(M1743),"",MONTH(O1743))</f>
        <v>1</v>
      </c>
      <c r="D1743" s="1" t="str">
        <f>IF(ISBLANK(N1743),"",WEEKNUM(O1743))</f>
        <v/>
      </c>
      <c r="E1743" s="1" t="str">
        <f>S1743&amp;R1743</f>
        <v/>
      </c>
      <c r="H1743" s="1" t="str">
        <f>IF(ISBLANK(N1743),"",IF(SUM(AC1743:CO1743)=0,"other",INDEX(AC$6:CO$6,MATCH(1,AC1743:CO1743,0))))</f>
        <v/>
      </c>
      <c r="I1743" s="1" t="str" cm="1">
        <f t="array" ref="I1743">IF(ISBLANK(N1743),"",INDEX($AC$7:$CO$7,,MATCH(H1743,$AC$6:$CO$6,0)))</f>
        <v/>
      </c>
      <c r="L1743" s="1" t="str">
        <f>IF(ISBLANK(J1743),H1743,J1743)</f>
        <v/>
      </c>
      <c r="M1743" s="1" t="str">
        <f>IF(ISBLANK(K1743),I1743,K1743)</f>
        <v/>
      </c>
    </row>
    <row r="1744" spans="2:13" x14ac:dyDescent="0.2">
      <c r="B1744" s="1" t="str">
        <f>IF(ISBLANK(N1744),"",YEAR(O1744))</f>
        <v/>
      </c>
      <c r="C1744" s="12">
        <f>IF(ISBLANK(M1744),"",MONTH(O1744))</f>
        <v>1</v>
      </c>
      <c r="D1744" s="1" t="str">
        <f>IF(ISBLANK(N1744),"",WEEKNUM(O1744))</f>
        <v/>
      </c>
      <c r="E1744" s="1" t="str">
        <f>S1744&amp;R1744</f>
        <v/>
      </c>
      <c r="H1744" s="1" t="str">
        <f>IF(ISBLANK(N1744),"",IF(SUM(AC1744:CO1744)=0,"other",INDEX(AC$6:CO$6,MATCH(1,AC1744:CO1744,0))))</f>
        <v/>
      </c>
      <c r="I1744" s="1" t="str" cm="1">
        <f t="array" ref="I1744">IF(ISBLANK(N1744),"",INDEX($AC$7:$CO$7,,MATCH(H1744,$AC$6:$CO$6,0)))</f>
        <v/>
      </c>
      <c r="L1744" s="1" t="str">
        <f>IF(ISBLANK(J1744),H1744,J1744)</f>
        <v/>
      </c>
      <c r="M1744" s="1" t="str">
        <f>IF(ISBLANK(K1744),I1744,K1744)</f>
        <v/>
      </c>
    </row>
    <row r="1745" spans="2:13" x14ac:dyDescent="0.2">
      <c r="B1745" s="1" t="str">
        <f>IF(ISBLANK(N1745),"",YEAR(O1745))</f>
        <v/>
      </c>
      <c r="C1745" s="12">
        <f>IF(ISBLANK(M1745),"",MONTH(O1745))</f>
        <v>1</v>
      </c>
      <c r="D1745" s="1" t="str">
        <f>IF(ISBLANK(N1745),"",WEEKNUM(O1745))</f>
        <v/>
      </c>
      <c r="E1745" s="1" t="str">
        <f>S1745&amp;R1745</f>
        <v/>
      </c>
      <c r="H1745" s="1" t="str">
        <f>IF(ISBLANK(N1745),"",IF(SUM(AC1745:CO1745)=0,"other",INDEX(AC$6:CO$6,MATCH(1,AC1745:CO1745,0))))</f>
        <v/>
      </c>
      <c r="I1745" s="1" t="str" cm="1">
        <f t="array" ref="I1745">IF(ISBLANK(N1745),"",INDEX($AC$7:$CO$7,,MATCH(H1745,$AC$6:$CO$6,0)))</f>
        <v/>
      </c>
      <c r="L1745" s="1" t="str">
        <f>IF(ISBLANK(J1745),H1745,J1745)</f>
        <v/>
      </c>
      <c r="M1745" s="1" t="str">
        <f>IF(ISBLANK(K1745),I1745,K1745)</f>
        <v/>
      </c>
    </row>
    <row r="1746" spans="2:13" x14ac:dyDescent="0.2">
      <c r="B1746" s="1" t="str">
        <f>IF(ISBLANK(N1746),"",YEAR(O1746))</f>
        <v/>
      </c>
      <c r="C1746" s="12">
        <f>IF(ISBLANK(M1746),"",MONTH(O1746))</f>
        <v>1</v>
      </c>
      <c r="D1746" s="1" t="str">
        <f>IF(ISBLANK(N1746),"",WEEKNUM(O1746))</f>
        <v/>
      </c>
      <c r="E1746" s="1" t="str">
        <f>S1746&amp;R1746</f>
        <v/>
      </c>
      <c r="H1746" s="1" t="str">
        <f>IF(ISBLANK(N1746),"",IF(SUM(AC1746:CO1746)=0,"other",INDEX(AC$6:CO$6,MATCH(1,AC1746:CO1746,0))))</f>
        <v/>
      </c>
      <c r="I1746" s="1" t="str" cm="1">
        <f t="array" ref="I1746">IF(ISBLANK(N1746),"",INDEX($AC$7:$CO$7,,MATCH(H1746,$AC$6:$CO$6,0)))</f>
        <v/>
      </c>
      <c r="L1746" s="1" t="str">
        <f>IF(ISBLANK(J1746),H1746,J1746)</f>
        <v/>
      </c>
      <c r="M1746" s="1" t="str">
        <f>IF(ISBLANK(K1746),I1746,K1746)</f>
        <v/>
      </c>
    </row>
    <row r="1747" spans="2:13" x14ac:dyDescent="0.2">
      <c r="B1747" s="1" t="str">
        <f>IF(ISBLANK(N1747),"",YEAR(O1747))</f>
        <v/>
      </c>
      <c r="C1747" s="12">
        <f>IF(ISBLANK(M1747),"",MONTH(O1747))</f>
        <v>1</v>
      </c>
      <c r="D1747" s="1" t="str">
        <f>IF(ISBLANK(N1747),"",WEEKNUM(O1747))</f>
        <v/>
      </c>
      <c r="E1747" s="1" t="str">
        <f>S1747&amp;R1747</f>
        <v/>
      </c>
      <c r="H1747" s="1" t="str">
        <f>IF(ISBLANK(N1747),"",IF(SUM(AC1747:CO1747)=0,"other",INDEX(AC$6:CO$6,MATCH(1,AC1747:CO1747,0))))</f>
        <v/>
      </c>
      <c r="I1747" s="1" t="str" cm="1">
        <f t="array" ref="I1747">IF(ISBLANK(N1747),"",INDEX($AC$7:$CO$7,,MATCH(H1747,$AC$6:$CO$6,0)))</f>
        <v/>
      </c>
      <c r="L1747" s="1" t="str">
        <f>IF(ISBLANK(J1747),H1747,J1747)</f>
        <v/>
      </c>
      <c r="M1747" s="1" t="str">
        <f>IF(ISBLANK(K1747),I1747,K1747)</f>
        <v/>
      </c>
    </row>
    <row r="1748" spans="2:13" x14ac:dyDescent="0.2">
      <c r="B1748" s="1" t="str">
        <f>IF(ISBLANK(N1748),"",YEAR(O1748))</f>
        <v/>
      </c>
      <c r="C1748" s="12">
        <f>IF(ISBLANK(M1748),"",MONTH(O1748))</f>
        <v>1</v>
      </c>
      <c r="D1748" s="1" t="str">
        <f>IF(ISBLANK(N1748),"",WEEKNUM(O1748))</f>
        <v/>
      </c>
      <c r="E1748" s="1" t="str">
        <f>S1748&amp;R1748</f>
        <v/>
      </c>
      <c r="H1748" s="1" t="str">
        <f>IF(ISBLANK(N1748),"",IF(SUM(AC1748:CO1748)=0,"other",INDEX(AC$6:CO$6,MATCH(1,AC1748:CO1748,0))))</f>
        <v/>
      </c>
      <c r="I1748" s="1" t="str" cm="1">
        <f t="array" ref="I1748">IF(ISBLANK(N1748),"",INDEX($AC$7:$CO$7,,MATCH(H1748,$AC$6:$CO$6,0)))</f>
        <v/>
      </c>
      <c r="L1748" s="1" t="str">
        <f>IF(ISBLANK(J1748),H1748,J1748)</f>
        <v/>
      </c>
      <c r="M1748" s="1" t="str">
        <f>IF(ISBLANK(K1748),I1748,K1748)</f>
        <v/>
      </c>
    </row>
    <row r="1749" spans="2:13" x14ac:dyDescent="0.2">
      <c r="B1749" s="1" t="str">
        <f>IF(ISBLANK(N1749),"",YEAR(O1749))</f>
        <v/>
      </c>
      <c r="C1749" s="12">
        <f>IF(ISBLANK(M1749),"",MONTH(O1749))</f>
        <v>1</v>
      </c>
      <c r="D1749" s="1" t="str">
        <f>IF(ISBLANK(N1749),"",WEEKNUM(O1749))</f>
        <v/>
      </c>
      <c r="E1749" s="1" t="str">
        <f>S1749&amp;R1749</f>
        <v/>
      </c>
      <c r="H1749" s="1" t="str">
        <f>IF(ISBLANK(N1749),"",IF(SUM(AC1749:CO1749)=0,"other",INDEX(AC$6:CO$6,MATCH(1,AC1749:CO1749,0))))</f>
        <v/>
      </c>
      <c r="I1749" s="1" t="str" cm="1">
        <f t="array" ref="I1749">IF(ISBLANK(N1749),"",INDEX($AC$7:$CO$7,,MATCH(H1749,$AC$6:$CO$6,0)))</f>
        <v/>
      </c>
      <c r="L1749" s="1" t="str">
        <f>IF(ISBLANK(J1749),H1749,J1749)</f>
        <v/>
      </c>
      <c r="M1749" s="1" t="str">
        <f>IF(ISBLANK(K1749),I1749,K1749)</f>
        <v/>
      </c>
    </row>
    <row r="1750" spans="2:13" x14ac:dyDescent="0.2">
      <c r="B1750" s="1" t="str">
        <f>IF(ISBLANK(N1750),"",YEAR(O1750))</f>
        <v/>
      </c>
      <c r="C1750" s="12">
        <f>IF(ISBLANK(M1750),"",MONTH(O1750))</f>
        <v>1</v>
      </c>
      <c r="D1750" s="1" t="str">
        <f>IF(ISBLANK(N1750),"",WEEKNUM(O1750))</f>
        <v/>
      </c>
      <c r="E1750" s="1" t="str">
        <f>S1750&amp;R1750</f>
        <v/>
      </c>
      <c r="H1750" s="1" t="str">
        <f>IF(ISBLANK(N1750),"",IF(SUM(AC1750:CO1750)=0,"other",INDEX(AC$6:CO$6,MATCH(1,AC1750:CO1750,0))))</f>
        <v/>
      </c>
      <c r="I1750" s="1" t="str" cm="1">
        <f t="array" ref="I1750">IF(ISBLANK(N1750),"",INDEX($AC$7:$CO$7,,MATCH(H1750,$AC$6:$CO$6,0)))</f>
        <v/>
      </c>
      <c r="L1750" s="1" t="str">
        <f>IF(ISBLANK(J1750),H1750,J1750)</f>
        <v/>
      </c>
      <c r="M1750" s="1" t="str">
        <f>IF(ISBLANK(K1750),I1750,K1750)</f>
        <v/>
      </c>
    </row>
    <row r="1751" spans="2:13" x14ac:dyDescent="0.2">
      <c r="B1751" s="1" t="str">
        <f>IF(ISBLANK(N1751),"",YEAR(O1751))</f>
        <v/>
      </c>
      <c r="C1751" s="12">
        <f>IF(ISBLANK(M1751),"",MONTH(O1751))</f>
        <v>1</v>
      </c>
      <c r="D1751" s="1" t="str">
        <f>IF(ISBLANK(N1751),"",WEEKNUM(O1751))</f>
        <v/>
      </c>
      <c r="E1751" s="1" t="str">
        <f>S1751&amp;R1751</f>
        <v/>
      </c>
      <c r="H1751" s="1" t="str">
        <f>IF(ISBLANK(N1751),"",IF(SUM(AC1751:CO1751)=0,"other",INDEX(AC$6:CO$6,MATCH(1,AC1751:CO1751,0))))</f>
        <v/>
      </c>
      <c r="I1751" s="1" t="str" cm="1">
        <f t="array" ref="I1751">IF(ISBLANK(N1751),"",INDEX($AC$7:$CO$7,,MATCH(H1751,$AC$6:$CO$6,0)))</f>
        <v/>
      </c>
      <c r="L1751" s="1" t="str">
        <f>IF(ISBLANK(J1751),H1751,J1751)</f>
        <v/>
      </c>
      <c r="M1751" s="1" t="str">
        <f>IF(ISBLANK(K1751),I1751,K1751)</f>
        <v/>
      </c>
    </row>
    <row r="1752" spans="2:13" x14ac:dyDescent="0.2">
      <c r="B1752" s="1" t="str">
        <f>IF(ISBLANK(N1752),"",YEAR(O1752))</f>
        <v/>
      </c>
      <c r="C1752" s="12">
        <f>IF(ISBLANK(M1752),"",MONTH(O1752))</f>
        <v>1</v>
      </c>
      <c r="D1752" s="1" t="str">
        <f>IF(ISBLANK(N1752),"",WEEKNUM(O1752))</f>
        <v/>
      </c>
      <c r="E1752" s="1" t="str">
        <f>S1752&amp;R1752</f>
        <v/>
      </c>
      <c r="H1752" s="1" t="str">
        <f>IF(ISBLANK(N1752),"",IF(SUM(AC1752:CO1752)=0,"other",INDEX(AC$6:CO$6,MATCH(1,AC1752:CO1752,0))))</f>
        <v/>
      </c>
      <c r="I1752" s="1" t="str" cm="1">
        <f t="array" ref="I1752">IF(ISBLANK(N1752),"",INDEX($AC$7:$CO$7,,MATCH(H1752,$AC$6:$CO$6,0)))</f>
        <v/>
      </c>
      <c r="L1752" s="1" t="str">
        <f>IF(ISBLANK(J1752),H1752,J1752)</f>
        <v/>
      </c>
      <c r="M1752" s="1" t="str">
        <f>IF(ISBLANK(K1752),I1752,K1752)</f>
        <v/>
      </c>
    </row>
    <row r="1753" spans="2:13" x14ac:dyDescent="0.2">
      <c r="B1753" s="1" t="str">
        <f>IF(ISBLANK(N1753),"",YEAR(O1753))</f>
        <v/>
      </c>
      <c r="C1753" s="12">
        <f>IF(ISBLANK(M1753),"",MONTH(O1753))</f>
        <v>1</v>
      </c>
      <c r="D1753" s="1" t="str">
        <f>IF(ISBLANK(N1753),"",WEEKNUM(O1753))</f>
        <v/>
      </c>
      <c r="E1753" s="1" t="str">
        <f>S1753&amp;R1753</f>
        <v/>
      </c>
      <c r="H1753" s="1" t="str">
        <f>IF(ISBLANK(N1753),"",IF(SUM(AC1753:CO1753)=0,"other",INDEX(AC$6:CO$6,MATCH(1,AC1753:CO1753,0))))</f>
        <v/>
      </c>
      <c r="I1753" s="1" t="str" cm="1">
        <f t="array" ref="I1753">IF(ISBLANK(N1753),"",INDEX($AC$7:$CO$7,,MATCH(H1753,$AC$6:$CO$6,0)))</f>
        <v/>
      </c>
      <c r="L1753" s="1" t="str">
        <f>IF(ISBLANK(J1753),H1753,J1753)</f>
        <v/>
      </c>
      <c r="M1753" s="1" t="str">
        <f>IF(ISBLANK(K1753),I1753,K1753)</f>
        <v/>
      </c>
    </row>
    <row r="1754" spans="2:13" x14ac:dyDescent="0.2">
      <c r="B1754" s="1" t="str">
        <f>IF(ISBLANK(N1754),"",YEAR(O1754))</f>
        <v/>
      </c>
      <c r="C1754" s="12">
        <f>IF(ISBLANK(M1754),"",MONTH(O1754))</f>
        <v>1</v>
      </c>
      <c r="D1754" s="1" t="str">
        <f>IF(ISBLANK(N1754),"",WEEKNUM(O1754))</f>
        <v/>
      </c>
      <c r="E1754" s="1" t="str">
        <f>S1754&amp;R1754</f>
        <v/>
      </c>
      <c r="H1754" s="1" t="str">
        <f>IF(ISBLANK(N1754),"",IF(SUM(AC1754:CO1754)=0,"other",INDEX(AC$6:CO$6,MATCH(1,AC1754:CO1754,0))))</f>
        <v/>
      </c>
      <c r="I1754" s="1" t="str" cm="1">
        <f t="array" ref="I1754">IF(ISBLANK(N1754),"",INDEX($AC$7:$CO$7,,MATCH(H1754,$AC$6:$CO$6,0)))</f>
        <v/>
      </c>
      <c r="L1754" s="1" t="str">
        <f>IF(ISBLANK(J1754),H1754,J1754)</f>
        <v/>
      </c>
      <c r="M1754" s="1" t="str">
        <f>IF(ISBLANK(K1754),I1754,K1754)</f>
        <v/>
      </c>
    </row>
    <row r="1755" spans="2:13" x14ac:dyDescent="0.2">
      <c r="B1755" s="1" t="str">
        <f>IF(ISBLANK(N1755),"",YEAR(O1755))</f>
        <v/>
      </c>
      <c r="C1755" s="12">
        <f>IF(ISBLANK(M1755),"",MONTH(O1755))</f>
        <v>1</v>
      </c>
      <c r="D1755" s="1" t="str">
        <f>IF(ISBLANK(N1755),"",WEEKNUM(O1755))</f>
        <v/>
      </c>
      <c r="E1755" s="1" t="str">
        <f>S1755&amp;R1755</f>
        <v/>
      </c>
      <c r="H1755" s="1" t="str">
        <f>IF(ISBLANK(N1755),"",IF(SUM(AC1755:CO1755)=0,"other",INDEX(AC$6:CO$6,MATCH(1,AC1755:CO1755,0))))</f>
        <v/>
      </c>
      <c r="I1755" s="1" t="str" cm="1">
        <f t="array" ref="I1755">IF(ISBLANK(N1755),"",INDEX($AC$7:$CO$7,,MATCH(H1755,$AC$6:$CO$6,0)))</f>
        <v/>
      </c>
      <c r="L1755" s="1" t="str">
        <f>IF(ISBLANK(J1755),H1755,J1755)</f>
        <v/>
      </c>
      <c r="M1755" s="1" t="str">
        <f>IF(ISBLANK(K1755),I1755,K1755)</f>
        <v/>
      </c>
    </row>
    <row r="1756" spans="2:13" x14ac:dyDescent="0.2">
      <c r="B1756" s="1" t="str">
        <f>IF(ISBLANK(N1756),"",YEAR(O1756))</f>
        <v/>
      </c>
      <c r="C1756" s="12">
        <f>IF(ISBLANK(M1756),"",MONTH(O1756))</f>
        <v>1</v>
      </c>
      <c r="D1756" s="1" t="str">
        <f>IF(ISBLANK(N1756),"",WEEKNUM(O1756))</f>
        <v/>
      </c>
      <c r="E1756" s="1" t="str">
        <f>S1756&amp;R1756</f>
        <v/>
      </c>
      <c r="H1756" s="1" t="str">
        <f>IF(ISBLANK(N1756),"",IF(SUM(AC1756:CO1756)=0,"other",INDEX(AC$6:CO$6,MATCH(1,AC1756:CO1756,0))))</f>
        <v/>
      </c>
      <c r="I1756" s="1" t="str" cm="1">
        <f t="array" ref="I1756">IF(ISBLANK(N1756),"",INDEX($AC$7:$CO$7,,MATCH(H1756,$AC$6:$CO$6,0)))</f>
        <v/>
      </c>
      <c r="L1756" s="1" t="str">
        <f>IF(ISBLANK(J1756),H1756,J1756)</f>
        <v/>
      </c>
      <c r="M1756" s="1" t="str">
        <f>IF(ISBLANK(K1756),I1756,K1756)</f>
        <v/>
      </c>
    </row>
    <row r="1757" spans="2:13" x14ac:dyDescent="0.2">
      <c r="B1757" s="1" t="str">
        <f>IF(ISBLANK(N1757),"",YEAR(O1757))</f>
        <v/>
      </c>
      <c r="C1757" s="12">
        <f>IF(ISBLANK(M1757),"",MONTH(O1757))</f>
        <v>1</v>
      </c>
      <c r="D1757" s="1" t="str">
        <f>IF(ISBLANK(N1757),"",WEEKNUM(O1757))</f>
        <v/>
      </c>
      <c r="E1757" s="1" t="str">
        <f>S1757&amp;R1757</f>
        <v/>
      </c>
      <c r="H1757" s="1" t="str">
        <f>IF(ISBLANK(N1757),"",IF(SUM(AC1757:CO1757)=0,"other",INDEX(AC$6:CO$6,MATCH(1,AC1757:CO1757,0))))</f>
        <v/>
      </c>
      <c r="I1757" s="1" t="str" cm="1">
        <f t="array" ref="I1757">IF(ISBLANK(N1757),"",INDEX($AC$7:$CO$7,,MATCH(H1757,$AC$6:$CO$6,0)))</f>
        <v/>
      </c>
      <c r="L1757" s="1" t="str">
        <f>IF(ISBLANK(J1757),H1757,J1757)</f>
        <v/>
      </c>
      <c r="M1757" s="1" t="str">
        <f>IF(ISBLANK(K1757),I1757,K1757)</f>
        <v/>
      </c>
    </row>
    <row r="1758" spans="2:13" x14ac:dyDescent="0.2">
      <c r="B1758" s="1" t="str">
        <f>IF(ISBLANK(N1758),"",YEAR(O1758))</f>
        <v/>
      </c>
      <c r="C1758" s="12">
        <f>IF(ISBLANK(M1758),"",MONTH(O1758))</f>
        <v>1</v>
      </c>
      <c r="D1758" s="1" t="str">
        <f>IF(ISBLANK(N1758),"",WEEKNUM(O1758))</f>
        <v/>
      </c>
      <c r="E1758" s="1" t="str">
        <f>S1758&amp;R1758</f>
        <v/>
      </c>
      <c r="H1758" s="1" t="str">
        <f>IF(ISBLANK(N1758),"",IF(SUM(AC1758:CO1758)=0,"other",INDEX(AC$6:CO$6,MATCH(1,AC1758:CO1758,0))))</f>
        <v/>
      </c>
      <c r="I1758" s="1" t="str" cm="1">
        <f t="array" ref="I1758">IF(ISBLANK(N1758),"",INDEX($AC$7:$CO$7,,MATCH(H1758,$AC$6:$CO$6,0)))</f>
        <v/>
      </c>
      <c r="L1758" s="1" t="str">
        <f>IF(ISBLANK(J1758),H1758,J1758)</f>
        <v/>
      </c>
      <c r="M1758" s="1" t="str">
        <f>IF(ISBLANK(K1758),I1758,K1758)</f>
        <v/>
      </c>
    </row>
    <row r="1759" spans="2:13" x14ac:dyDescent="0.2">
      <c r="B1759" s="1" t="str">
        <f>IF(ISBLANK(N1759),"",YEAR(O1759))</f>
        <v/>
      </c>
      <c r="C1759" s="12">
        <f>IF(ISBLANK(M1759),"",MONTH(O1759))</f>
        <v>1</v>
      </c>
      <c r="D1759" s="1" t="str">
        <f>IF(ISBLANK(N1759),"",WEEKNUM(O1759))</f>
        <v/>
      </c>
      <c r="E1759" s="1" t="str">
        <f>S1759&amp;R1759</f>
        <v/>
      </c>
      <c r="H1759" s="1" t="str">
        <f>IF(ISBLANK(N1759),"",IF(SUM(AC1759:CO1759)=0,"other",INDEX(AC$6:CO$6,MATCH(1,AC1759:CO1759,0))))</f>
        <v/>
      </c>
      <c r="I1759" s="1" t="str" cm="1">
        <f t="array" ref="I1759">IF(ISBLANK(N1759),"",INDEX($AC$7:$CO$7,,MATCH(H1759,$AC$6:$CO$6,0)))</f>
        <v/>
      </c>
      <c r="L1759" s="1" t="str">
        <f>IF(ISBLANK(J1759),H1759,J1759)</f>
        <v/>
      </c>
      <c r="M1759" s="1" t="str">
        <f>IF(ISBLANK(K1759),I1759,K1759)</f>
        <v/>
      </c>
    </row>
    <row r="1760" spans="2:13" x14ac:dyDescent="0.2">
      <c r="B1760" s="1" t="str">
        <f>IF(ISBLANK(N1760),"",YEAR(O1760))</f>
        <v/>
      </c>
      <c r="C1760" s="12">
        <f>IF(ISBLANK(M1760),"",MONTH(O1760))</f>
        <v>1</v>
      </c>
      <c r="D1760" s="1" t="str">
        <f>IF(ISBLANK(N1760),"",WEEKNUM(O1760))</f>
        <v/>
      </c>
      <c r="E1760" s="1" t="str">
        <f>S1760&amp;R1760</f>
        <v/>
      </c>
      <c r="H1760" s="1" t="str">
        <f>IF(ISBLANK(N1760),"",IF(SUM(AC1760:CO1760)=0,"other",INDEX(AC$6:CO$6,MATCH(1,AC1760:CO1760,0))))</f>
        <v/>
      </c>
      <c r="I1760" s="1" t="str" cm="1">
        <f t="array" ref="I1760">IF(ISBLANK(N1760),"",INDEX($AC$7:$CO$7,,MATCH(H1760,$AC$6:$CO$6,0)))</f>
        <v/>
      </c>
      <c r="L1760" s="1" t="str">
        <f>IF(ISBLANK(J1760),H1760,J1760)</f>
        <v/>
      </c>
      <c r="M1760" s="1" t="str">
        <f>IF(ISBLANK(K1760),I1760,K1760)</f>
        <v/>
      </c>
    </row>
    <row r="1761" spans="2:13" x14ac:dyDescent="0.2">
      <c r="B1761" s="1" t="str">
        <f>IF(ISBLANK(N1761),"",YEAR(O1761))</f>
        <v/>
      </c>
      <c r="C1761" s="12">
        <f>IF(ISBLANK(M1761),"",MONTH(O1761))</f>
        <v>1</v>
      </c>
      <c r="D1761" s="1" t="str">
        <f>IF(ISBLANK(N1761),"",WEEKNUM(O1761))</f>
        <v/>
      </c>
      <c r="E1761" s="1" t="str">
        <f>S1761&amp;R1761</f>
        <v/>
      </c>
      <c r="H1761" s="1" t="str">
        <f>IF(ISBLANK(N1761),"",IF(SUM(AC1761:CO1761)=0,"other",INDEX(AC$6:CO$6,MATCH(1,AC1761:CO1761,0))))</f>
        <v/>
      </c>
      <c r="I1761" s="1" t="str" cm="1">
        <f t="array" ref="I1761">IF(ISBLANK(N1761),"",INDEX($AC$7:$CO$7,,MATCH(H1761,$AC$6:$CO$6,0)))</f>
        <v/>
      </c>
      <c r="L1761" s="1" t="str">
        <f>IF(ISBLANK(J1761),H1761,J1761)</f>
        <v/>
      </c>
      <c r="M1761" s="1" t="str">
        <f>IF(ISBLANK(K1761),I1761,K1761)</f>
        <v/>
      </c>
    </row>
    <row r="1762" spans="2:13" x14ac:dyDescent="0.2">
      <c r="B1762" s="1" t="str">
        <f>IF(ISBLANK(N1762),"",YEAR(O1762))</f>
        <v/>
      </c>
      <c r="C1762" s="12">
        <f>IF(ISBLANK(M1762),"",MONTH(O1762))</f>
        <v>1</v>
      </c>
      <c r="D1762" s="1" t="str">
        <f>IF(ISBLANK(N1762),"",WEEKNUM(O1762))</f>
        <v/>
      </c>
      <c r="E1762" s="1" t="str">
        <f>S1762&amp;R1762</f>
        <v/>
      </c>
      <c r="H1762" s="1" t="str">
        <f>IF(ISBLANK(N1762),"",IF(SUM(AC1762:CO1762)=0,"other",INDEX(AC$6:CO$6,MATCH(1,AC1762:CO1762,0))))</f>
        <v/>
      </c>
      <c r="I1762" s="1" t="str" cm="1">
        <f t="array" ref="I1762">IF(ISBLANK(N1762),"",INDEX($AC$7:$CO$7,,MATCH(H1762,$AC$6:$CO$6,0)))</f>
        <v/>
      </c>
      <c r="L1762" s="1" t="str">
        <f>IF(ISBLANK(J1762),H1762,J1762)</f>
        <v/>
      </c>
      <c r="M1762" s="1" t="str">
        <f>IF(ISBLANK(K1762),I1762,K1762)</f>
        <v/>
      </c>
    </row>
    <row r="1763" spans="2:13" x14ac:dyDescent="0.2">
      <c r="B1763" s="1" t="str">
        <f>IF(ISBLANK(N1763),"",YEAR(O1763))</f>
        <v/>
      </c>
      <c r="C1763" s="12">
        <f>IF(ISBLANK(M1763),"",MONTH(O1763))</f>
        <v>1</v>
      </c>
      <c r="D1763" s="1" t="str">
        <f>IF(ISBLANK(N1763),"",WEEKNUM(O1763))</f>
        <v/>
      </c>
      <c r="E1763" s="1" t="str">
        <f>S1763&amp;R1763</f>
        <v/>
      </c>
      <c r="H1763" s="1" t="str">
        <f>IF(ISBLANK(N1763),"",IF(SUM(AC1763:CO1763)=0,"other",INDEX(AC$6:CO$6,MATCH(1,AC1763:CO1763,0))))</f>
        <v/>
      </c>
      <c r="I1763" s="1" t="str" cm="1">
        <f t="array" ref="I1763">IF(ISBLANK(N1763),"",INDEX($AC$7:$CO$7,,MATCH(H1763,$AC$6:$CO$6,0)))</f>
        <v/>
      </c>
      <c r="L1763" s="1" t="str">
        <f>IF(ISBLANK(J1763),H1763,J1763)</f>
        <v/>
      </c>
      <c r="M1763" s="1" t="str">
        <f>IF(ISBLANK(K1763),I1763,K1763)</f>
        <v/>
      </c>
    </row>
    <row r="1764" spans="2:13" x14ac:dyDescent="0.2">
      <c r="B1764" s="1" t="str">
        <f>IF(ISBLANK(N1764),"",YEAR(O1764))</f>
        <v/>
      </c>
      <c r="C1764" s="12">
        <f>IF(ISBLANK(M1764),"",MONTH(O1764))</f>
        <v>1</v>
      </c>
      <c r="D1764" s="1" t="str">
        <f>IF(ISBLANK(N1764),"",WEEKNUM(O1764))</f>
        <v/>
      </c>
      <c r="E1764" s="1" t="str">
        <f>S1764&amp;R1764</f>
        <v/>
      </c>
      <c r="H1764" s="1" t="str">
        <f>IF(ISBLANK(N1764),"",IF(SUM(AC1764:CO1764)=0,"other",INDEX(AC$6:CO$6,MATCH(1,AC1764:CO1764,0))))</f>
        <v/>
      </c>
      <c r="I1764" s="1" t="str" cm="1">
        <f t="array" ref="I1764">IF(ISBLANK(N1764),"",INDEX($AC$7:$CO$7,,MATCH(H1764,$AC$6:$CO$6,0)))</f>
        <v/>
      </c>
      <c r="L1764" s="1" t="str">
        <f>IF(ISBLANK(J1764),H1764,J1764)</f>
        <v/>
      </c>
      <c r="M1764" s="1" t="str">
        <f>IF(ISBLANK(K1764),I1764,K1764)</f>
        <v/>
      </c>
    </row>
    <row r="1765" spans="2:13" x14ac:dyDescent="0.2">
      <c r="B1765" s="1" t="str">
        <f>IF(ISBLANK(N1765),"",YEAR(O1765))</f>
        <v/>
      </c>
      <c r="C1765" s="12">
        <f>IF(ISBLANK(M1765),"",MONTH(O1765))</f>
        <v>1</v>
      </c>
      <c r="D1765" s="1" t="str">
        <f>IF(ISBLANK(N1765),"",WEEKNUM(O1765))</f>
        <v/>
      </c>
      <c r="E1765" s="1" t="str">
        <f>S1765&amp;R1765</f>
        <v/>
      </c>
      <c r="H1765" s="1" t="str">
        <f>IF(ISBLANK(N1765),"",IF(SUM(AC1765:CO1765)=0,"other",INDEX(AC$6:CO$6,MATCH(1,AC1765:CO1765,0))))</f>
        <v/>
      </c>
      <c r="I1765" s="1" t="str" cm="1">
        <f t="array" ref="I1765">IF(ISBLANK(N1765),"",INDEX($AC$7:$CO$7,,MATCH(H1765,$AC$6:$CO$6,0)))</f>
        <v/>
      </c>
      <c r="L1765" s="1" t="str">
        <f>IF(ISBLANK(J1765),H1765,J1765)</f>
        <v/>
      </c>
      <c r="M1765" s="1" t="str">
        <f>IF(ISBLANK(K1765),I1765,K1765)</f>
        <v/>
      </c>
    </row>
    <row r="1766" spans="2:13" x14ac:dyDescent="0.2">
      <c r="B1766" s="1" t="str">
        <f>IF(ISBLANK(N1766),"",YEAR(O1766))</f>
        <v/>
      </c>
      <c r="C1766" s="12">
        <f>IF(ISBLANK(M1766),"",MONTH(O1766))</f>
        <v>1</v>
      </c>
      <c r="D1766" s="1" t="str">
        <f>IF(ISBLANK(N1766),"",WEEKNUM(O1766))</f>
        <v/>
      </c>
      <c r="E1766" s="1" t="str">
        <f>S1766&amp;R1766</f>
        <v/>
      </c>
      <c r="H1766" s="1" t="str">
        <f>IF(ISBLANK(N1766),"",IF(SUM(AC1766:CO1766)=0,"other",INDEX(AC$6:CO$6,MATCH(1,AC1766:CO1766,0))))</f>
        <v/>
      </c>
      <c r="I1766" s="1" t="str" cm="1">
        <f t="array" ref="I1766">IF(ISBLANK(N1766),"",INDEX($AC$7:$CO$7,,MATCH(H1766,$AC$6:$CO$6,0)))</f>
        <v/>
      </c>
      <c r="L1766" s="1" t="str">
        <f>IF(ISBLANK(J1766),H1766,J1766)</f>
        <v/>
      </c>
      <c r="M1766" s="1" t="str">
        <f>IF(ISBLANK(K1766),I1766,K1766)</f>
        <v/>
      </c>
    </row>
    <row r="1767" spans="2:13" x14ac:dyDescent="0.2">
      <c r="B1767" s="1" t="str">
        <f>IF(ISBLANK(N1767),"",YEAR(O1767))</f>
        <v/>
      </c>
      <c r="C1767" s="12">
        <f>IF(ISBLANK(M1767),"",MONTH(O1767))</f>
        <v>1</v>
      </c>
      <c r="D1767" s="1" t="str">
        <f>IF(ISBLANK(N1767),"",WEEKNUM(O1767))</f>
        <v/>
      </c>
      <c r="E1767" s="1" t="str">
        <f>S1767&amp;R1767</f>
        <v/>
      </c>
      <c r="H1767" s="1" t="str">
        <f>IF(ISBLANK(N1767),"",IF(SUM(AC1767:CO1767)=0,"other",INDEX(AC$6:CO$6,MATCH(1,AC1767:CO1767,0))))</f>
        <v/>
      </c>
      <c r="I1767" s="1" t="str" cm="1">
        <f t="array" ref="I1767">IF(ISBLANK(N1767),"",INDEX($AC$7:$CO$7,,MATCH(H1767,$AC$6:$CO$6,0)))</f>
        <v/>
      </c>
      <c r="L1767" s="1" t="str">
        <f>IF(ISBLANK(J1767),H1767,J1767)</f>
        <v/>
      </c>
      <c r="M1767" s="1" t="str">
        <f>IF(ISBLANK(K1767),I1767,K1767)</f>
        <v/>
      </c>
    </row>
    <row r="1768" spans="2:13" x14ac:dyDescent="0.2">
      <c r="B1768" s="1" t="str">
        <f>IF(ISBLANK(N1768),"",YEAR(O1768))</f>
        <v/>
      </c>
      <c r="C1768" s="12">
        <f>IF(ISBLANK(M1768),"",MONTH(O1768))</f>
        <v>1</v>
      </c>
      <c r="D1768" s="1" t="str">
        <f>IF(ISBLANK(N1768),"",WEEKNUM(O1768))</f>
        <v/>
      </c>
      <c r="E1768" s="1" t="str">
        <f>S1768&amp;R1768</f>
        <v/>
      </c>
      <c r="H1768" s="1" t="str">
        <f>IF(ISBLANK(N1768),"",IF(SUM(AC1768:CO1768)=0,"other",INDEX(AC$6:CO$6,MATCH(1,AC1768:CO1768,0))))</f>
        <v/>
      </c>
      <c r="I1768" s="1" t="str" cm="1">
        <f t="array" ref="I1768">IF(ISBLANK(N1768),"",INDEX($AC$7:$CO$7,,MATCH(H1768,$AC$6:$CO$6,0)))</f>
        <v/>
      </c>
      <c r="L1768" s="1" t="str">
        <f>IF(ISBLANK(J1768),H1768,J1768)</f>
        <v/>
      </c>
      <c r="M1768" s="1" t="str">
        <f>IF(ISBLANK(K1768),I1768,K1768)</f>
        <v/>
      </c>
    </row>
    <row r="1769" spans="2:13" x14ac:dyDescent="0.2">
      <c r="B1769" s="1" t="str">
        <f>IF(ISBLANK(N1769),"",YEAR(O1769))</f>
        <v/>
      </c>
      <c r="C1769" s="12">
        <f>IF(ISBLANK(M1769),"",MONTH(O1769))</f>
        <v>1</v>
      </c>
      <c r="D1769" s="1" t="str">
        <f>IF(ISBLANK(N1769),"",WEEKNUM(O1769))</f>
        <v/>
      </c>
      <c r="E1769" s="1" t="str">
        <f>S1769&amp;R1769</f>
        <v/>
      </c>
      <c r="H1769" s="1" t="str">
        <f>IF(ISBLANK(N1769),"",IF(SUM(AC1769:CO1769)=0,"other",INDEX(AC$6:CO$6,MATCH(1,AC1769:CO1769,0))))</f>
        <v/>
      </c>
      <c r="I1769" s="1" t="str" cm="1">
        <f t="array" ref="I1769">IF(ISBLANK(N1769),"",INDEX($AC$7:$CO$7,,MATCH(H1769,$AC$6:$CO$6,0)))</f>
        <v/>
      </c>
      <c r="L1769" s="1" t="str">
        <f>IF(ISBLANK(J1769),H1769,J1769)</f>
        <v/>
      </c>
      <c r="M1769" s="1" t="str">
        <f>IF(ISBLANK(K1769),I1769,K1769)</f>
        <v/>
      </c>
    </row>
    <row r="1770" spans="2:13" x14ac:dyDescent="0.2">
      <c r="B1770" s="1" t="str">
        <f>IF(ISBLANK(N1770),"",YEAR(O1770))</f>
        <v/>
      </c>
      <c r="C1770" s="12">
        <f>IF(ISBLANK(M1770),"",MONTH(O1770))</f>
        <v>1</v>
      </c>
      <c r="D1770" s="1" t="str">
        <f>IF(ISBLANK(N1770),"",WEEKNUM(O1770))</f>
        <v/>
      </c>
      <c r="E1770" s="1" t="str">
        <f>S1770&amp;R1770</f>
        <v/>
      </c>
      <c r="H1770" s="1" t="str">
        <f>IF(ISBLANK(N1770),"",IF(SUM(AC1770:CO1770)=0,"other",INDEX(AC$6:CO$6,MATCH(1,AC1770:CO1770,0))))</f>
        <v/>
      </c>
      <c r="I1770" s="1" t="str" cm="1">
        <f t="array" ref="I1770">IF(ISBLANK(N1770),"",INDEX($AC$7:$CO$7,,MATCH(H1770,$AC$6:$CO$6,0)))</f>
        <v/>
      </c>
      <c r="L1770" s="1" t="str">
        <f>IF(ISBLANK(J1770),H1770,J1770)</f>
        <v/>
      </c>
      <c r="M1770" s="1" t="str">
        <f>IF(ISBLANK(K1770),I1770,K1770)</f>
        <v/>
      </c>
    </row>
    <row r="1771" spans="2:13" x14ac:dyDescent="0.2">
      <c r="B1771" s="1" t="str">
        <f>IF(ISBLANK(N1771),"",YEAR(O1771))</f>
        <v/>
      </c>
      <c r="C1771" s="12">
        <f>IF(ISBLANK(M1771),"",MONTH(O1771))</f>
        <v>1</v>
      </c>
      <c r="D1771" s="1" t="str">
        <f>IF(ISBLANK(N1771),"",WEEKNUM(O1771))</f>
        <v/>
      </c>
      <c r="E1771" s="1" t="str">
        <f>S1771&amp;R1771</f>
        <v/>
      </c>
      <c r="H1771" s="1" t="str">
        <f>IF(ISBLANK(N1771),"",IF(SUM(AC1771:CO1771)=0,"other",INDEX(AC$6:CO$6,MATCH(1,AC1771:CO1771,0))))</f>
        <v/>
      </c>
      <c r="I1771" s="1" t="str" cm="1">
        <f t="array" ref="I1771">IF(ISBLANK(N1771),"",INDEX($AC$7:$CO$7,,MATCH(H1771,$AC$6:$CO$6,0)))</f>
        <v/>
      </c>
      <c r="L1771" s="1" t="str">
        <f>IF(ISBLANK(J1771),H1771,J1771)</f>
        <v/>
      </c>
      <c r="M1771" s="1" t="str">
        <f>IF(ISBLANK(K1771),I1771,K1771)</f>
        <v/>
      </c>
    </row>
    <row r="1772" spans="2:13" x14ac:dyDescent="0.2">
      <c r="B1772" s="1" t="str">
        <f>IF(ISBLANK(N1772),"",YEAR(O1772))</f>
        <v/>
      </c>
      <c r="C1772" s="12">
        <f>IF(ISBLANK(M1772),"",MONTH(O1772))</f>
        <v>1</v>
      </c>
      <c r="D1772" s="1" t="str">
        <f>IF(ISBLANK(N1772),"",WEEKNUM(O1772))</f>
        <v/>
      </c>
      <c r="E1772" s="1" t="str">
        <f>S1772&amp;R1772</f>
        <v/>
      </c>
      <c r="H1772" s="1" t="str">
        <f>IF(ISBLANK(N1772),"",IF(SUM(AC1772:CO1772)=0,"other",INDEX(AC$6:CO$6,MATCH(1,AC1772:CO1772,0))))</f>
        <v/>
      </c>
      <c r="I1772" s="1" t="str" cm="1">
        <f t="array" ref="I1772">IF(ISBLANK(N1772),"",INDEX($AC$7:$CO$7,,MATCH(H1772,$AC$6:$CO$6,0)))</f>
        <v/>
      </c>
      <c r="L1772" s="1" t="str">
        <f>IF(ISBLANK(J1772),H1772,J1772)</f>
        <v/>
      </c>
      <c r="M1772" s="1" t="str">
        <f>IF(ISBLANK(K1772),I1772,K1772)</f>
        <v/>
      </c>
    </row>
    <row r="1773" spans="2:13" x14ac:dyDescent="0.2">
      <c r="B1773" s="1" t="str">
        <f>IF(ISBLANK(N1773),"",YEAR(O1773))</f>
        <v/>
      </c>
      <c r="C1773" s="12">
        <f>IF(ISBLANK(M1773),"",MONTH(O1773))</f>
        <v>1</v>
      </c>
      <c r="D1773" s="1" t="str">
        <f>IF(ISBLANK(N1773),"",WEEKNUM(O1773))</f>
        <v/>
      </c>
      <c r="E1773" s="1" t="str">
        <f>S1773&amp;R1773</f>
        <v/>
      </c>
      <c r="H1773" s="1" t="str">
        <f>IF(ISBLANK(N1773),"",IF(SUM(AC1773:CO1773)=0,"other",INDEX(AC$6:CO$6,MATCH(1,AC1773:CO1773,0))))</f>
        <v/>
      </c>
      <c r="I1773" s="1" t="str" cm="1">
        <f t="array" ref="I1773">IF(ISBLANK(N1773),"",INDEX($AC$7:$CO$7,,MATCH(H1773,$AC$6:$CO$6,0)))</f>
        <v/>
      </c>
      <c r="L1773" s="1" t="str">
        <f>IF(ISBLANK(J1773),H1773,J1773)</f>
        <v/>
      </c>
      <c r="M1773" s="1" t="str">
        <f>IF(ISBLANK(K1773),I1773,K1773)</f>
        <v/>
      </c>
    </row>
    <row r="1774" spans="2:13" x14ac:dyDescent="0.2">
      <c r="B1774" s="1" t="str">
        <f>IF(ISBLANK(N1774),"",YEAR(O1774))</f>
        <v/>
      </c>
      <c r="C1774" s="12">
        <f>IF(ISBLANK(M1774),"",MONTH(O1774))</f>
        <v>1</v>
      </c>
      <c r="D1774" s="1" t="str">
        <f>IF(ISBLANK(N1774),"",WEEKNUM(O1774))</f>
        <v/>
      </c>
      <c r="E1774" s="1" t="str">
        <f>S1774&amp;R1774</f>
        <v/>
      </c>
      <c r="H1774" s="1" t="str">
        <f>IF(ISBLANK(N1774),"",IF(SUM(AC1774:CO1774)=0,"other",INDEX(AC$6:CO$6,MATCH(1,AC1774:CO1774,0))))</f>
        <v/>
      </c>
      <c r="I1774" s="1" t="str" cm="1">
        <f t="array" ref="I1774">IF(ISBLANK(N1774),"",INDEX($AC$7:$CO$7,,MATCH(H1774,$AC$6:$CO$6,0)))</f>
        <v/>
      </c>
      <c r="L1774" s="1" t="str">
        <f>IF(ISBLANK(J1774),H1774,J1774)</f>
        <v/>
      </c>
      <c r="M1774" s="1" t="str">
        <f>IF(ISBLANK(K1774),I1774,K1774)</f>
        <v/>
      </c>
    </row>
    <row r="1775" spans="2:13" x14ac:dyDescent="0.2">
      <c r="B1775" s="1" t="str">
        <f>IF(ISBLANK(N1775),"",YEAR(O1775))</f>
        <v/>
      </c>
      <c r="C1775" s="12">
        <f>IF(ISBLANK(M1775),"",MONTH(O1775))</f>
        <v>1</v>
      </c>
      <c r="D1775" s="1" t="str">
        <f>IF(ISBLANK(N1775),"",WEEKNUM(O1775))</f>
        <v/>
      </c>
      <c r="E1775" s="1" t="str">
        <f>S1775&amp;R1775</f>
        <v/>
      </c>
      <c r="H1775" s="1" t="str">
        <f>IF(ISBLANK(N1775),"",IF(SUM(AC1775:CO1775)=0,"other",INDEX(AC$6:CO$6,MATCH(1,AC1775:CO1775,0))))</f>
        <v/>
      </c>
      <c r="I1775" s="1" t="str" cm="1">
        <f t="array" ref="I1775">IF(ISBLANK(N1775),"",INDEX($AC$7:$CO$7,,MATCH(H1775,$AC$6:$CO$6,0)))</f>
        <v/>
      </c>
      <c r="L1775" s="1" t="str">
        <f>IF(ISBLANK(J1775),H1775,J1775)</f>
        <v/>
      </c>
      <c r="M1775" s="1" t="str">
        <f>IF(ISBLANK(K1775),I1775,K1775)</f>
        <v/>
      </c>
    </row>
    <row r="1776" spans="2:13" x14ac:dyDescent="0.2">
      <c r="B1776" s="1" t="str">
        <f>IF(ISBLANK(N1776),"",YEAR(O1776))</f>
        <v/>
      </c>
      <c r="C1776" s="12">
        <f>IF(ISBLANK(M1776),"",MONTH(O1776))</f>
        <v>1</v>
      </c>
      <c r="D1776" s="1" t="str">
        <f>IF(ISBLANK(N1776),"",WEEKNUM(O1776))</f>
        <v/>
      </c>
      <c r="E1776" s="1" t="str">
        <f>S1776&amp;R1776</f>
        <v/>
      </c>
      <c r="H1776" s="1" t="str">
        <f>IF(ISBLANK(N1776),"",IF(SUM(AC1776:CO1776)=0,"other",INDEX(AC$6:CO$6,MATCH(1,AC1776:CO1776,0))))</f>
        <v/>
      </c>
      <c r="I1776" s="1" t="str" cm="1">
        <f t="array" ref="I1776">IF(ISBLANK(N1776),"",INDEX($AC$7:$CO$7,,MATCH(H1776,$AC$6:$CO$6,0)))</f>
        <v/>
      </c>
      <c r="L1776" s="1" t="str">
        <f>IF(ISBLANK(J1776),H1776,J1776)</f>
        <v/>
      </c>
      <c r="M1776" s="1" t="str">
        <f>IF(ISBLANK(K1776),I1776,K1776)</f>
        <v/>
      </c>
    </row>
    <row r="1777" spans="2:13" x14ac:dyDescent="0.2">
      <c r="B1777" s="1" t="str">
        <f>IF(ISBLANK(N1777),"",YEAR(O1777))</f>
        <v/>
      </c>
      <c r="C1777" s="12">
        <f>IF(ISBLANK(M1777),"",MONTH(O1777))</f>
        <v>1</v>
      </c>
      <c r="D1777" s="1" t="str">
        <f>IF(ISBLANK(N1777),"",WEEKNUM(O1777))</f>
        <v/>
      </c>
      <c r="E1777" s="1" t="str">
        <f>S1777&amp;R1777</f>
        <v/>
      </c>
      <c r="H1777" s="1" t="str">
        <f>IF(ISBLANK(N1777),"",IF(SUM(AC1777:CO1777)=0,"other",INDEX(AC$6:CO$6,MATCH(1,AC1777:CO1777,0))))</f>
        <v/>
      </c>
      <c r="I1777" s="1" t="str" cm="1">
        <f t="array" ref="I1777">IF(ISBLANK(N1777),"",INDEX($AC$7:$CO$7,,MATCH(H1777,$AC$6:$CO$6,0)))</f>
        <v/>
      </c>
      <c r="L1777" s="1" t="str">
        <f>IF(ISBLANK(J1777),H1777,J1777)</f>
        <v/>
      </c>
      <c r="M1777" s="1" t="str">
        <f>IF(ISBLANK(K1777),I1777,K1777)</f>
        <v/>
      </c>
    </row>
    <row r="1778" spans="2:13" x14ac:dyDescent="0.2">
      <c r="B1778" s="1" t="str">
        <f>IF(ISBLANK(N1778),"",YEAR(O1778))</f>
        <v/>
      </c>
      <c r="C1778" s="12">
        <f>IF(ISBLANK(M1778),"",MONTH(O1778))</f>
        <v>1</v>
      </c>
      <c r="D1778" s="1" t="str">
        <f>IF(ISBLANK(N1778),"",WEEKNUM(O1778))</f>
        <v/>
      </c>
      <c r="E1778" s="1" t="str">
        <f>S1778&amp;R1778</f>
        <v/>
      </c>
      <c r="H1778" s="1" t="str">
        <f>IF(ISBLANK(N1778),"",IF(SUM(AC1778:CO1778)=0,"other",INDEX(AC$6:CO$6,MATCH(1,AC1778:CO1778,0))))</f>
        <v/>
      </c>
      <c r="I1778" s="1" t="str" cm="1">
        <f t="array" ref="I1778">IF(ISBLANK(N1778),"",INDEX($AC$7:$CO$7,,MATCH(H1778,$AC$6:$CO$6,0)))</f>
        <v/>
      </c>
      <c r="L1778" s="1" t="str">
        <f>IF(ISBLANK(J1778),H1778,J1778)</f>
        <v/>
      </c>
      <c r="M1778" s="1" t="str">
        <f>IF(ISBLANK(K1778),I1778,K1778)</f>
        <v/>
      </c>
    </row>
    <row r="1779" spans="2:13" x14ac:dyDescent="0.2">
      <c r="B1779" s="1" t="str">
        <f>IF(ISBLANK(N1779),"",YEAR(O1779))</f>
        <v/>
      </c>
      <c r="C1779" s="12">
        <f>IF(ISBLANK(M1779),"",MONTH(O1779))</f>
        <v>1</v>
      </c>
      <c r="D1779" s="1" t="str">
        <f>IF(ISBLANK(N1779),"",WEEKNUM(O1779))</f>
        <v/>
      </c>
      <c r="E1779" s="1" t="str">
        <f>S1779&amp;R1779</f>
        <v/>
      </c>
      <c r="H1779" s="1" t="str">
        <f>IF(ISBLANK(N1779),"",IF(SUM(AC1779:CO1779)=0,"other",INDEX(AC$6:CO$6,MATCH(1,AC1779:CO1779,0))))</f>
        <v/>
      </c>
      <c r="I1779" s="1" t="str" cm="1">
        <f t="array" ref="I1779">IF(ISBLANK(N1779),"",INDEX($AC$7:$CO$7,,MATCH(H1779,$AC$6:$CO$6,0)))</f>
        <v/>
      </c>
      <c r="L1779" s="1" t="str">
        <f>IF(ISBLANK(J1779),H1779,J1779)</f>
        <v/>
      </c>
      <c r="M1779" s="1" t="str">
        <f>IF(ISBLANK(K1779),I1779,K1779)</f>
        <v/>
      </c>
    </row>
    <row r="1780" spans="2:13" x14ac:dyDescent="0.2">
      <c r="B1780" s="1" t="str">
        <f>IF(ISBLANK(N1780),"",YEAR(O1780))</f>
        <v/>
      </c>
      <c r="C1780" s="12">
        <f>IF(ISBLANK(M1780),"",MONTH(O1780))</f>
        <v>1</v>
      </c>
      <c r="D1780" s="1" t="str">
        <f>IF(ISBLANK(N1780),"",WEEKNUM(O1780))</f>
        <v/>
      </c>
      <c r="E1780" s="1" t="str">
        <f>S1780&amp;R1780</f>
        <v/>
      </c>
      <c r="H1780" s="1" t="str">
        <f>IF(ISBLANK(N1780),"",IF(SUM(AC1780:CO1780)=0,"other",INDEX(AC$6:CO$6,MATCH(1,AC1780:CO1780,0))))</f>
        <v/>
      </c>
      <c r="I1780" s="1" t="str" cm="1">
        <f t="array" ref="I1780">IF(ISBLANK(N1780),"",INDEX($AC$7:$CO$7,,MATCH(H1780,$AC$6:$CO$6,0)))</f>
        <v/>
      </c>
      <c r="L1780" s="1" t="str">
        <f>IF(ISBLANK(J1780),H1780,J1780)</f>
        <v/>
      </c>
      <c r="M1780" s="1" t="str">
        <f>IF(ISBLANK(K1780),I1780,K1780)</f>
        <v/>
      </c>
    </row>
    <row r="1781" spans="2:13" x14ac:dyDescent="0.2">
      <c r="B1781" s="1" t="str">
        <f>IF(ISBLANK(N1781),"",YEAR(O1781))</f>
        <v/>
      </c>
      <c r="C1781" s="12">
        <f>IF(ISBLANK(M1781),"",MONTH(O1781))</f>
        <v>1</v>
      </c>
      <c r="D1781" s="1" t="str">
        <f>IF(ISBLANK(N1781),"",WEEKNUM(O1781))</f>
        <v/>
      </c>
      <c r="E1781" s="1" t="str">
        <f>S1781&amp;R1781</f>
        <v/>
      </c>
      <c r="H1781" s="1" t="str">
        <f>IF(ISBLANK(N1781),"",IF(SUM(AC1781:CO1781)=0,"other",INDEX(AC$6:CO$6,MATCH(1,AC1781:CO1781,0))))</f>
        <v/>
      </c>
      <c r="I1781" s="1" t="str" cm="1">
        <f t="array" ref="I1781">IF(ISBLANK(N1781),"",INDEX($AC$7:$CO$7,,MATCH(H1781,$AC$6:$CO$6,0)))</f>
        <v/>
      </c>
      <c r="L1781" s="1" t="str">
        <f>IF(ISBLANK(J1781),H1781,J1781)</f>
        <v/>
      </c>
      <c r="M1781" s="1" t="str">
        <f>IF(ISBLANK(K1781),I1781,K1781)</f>
        <v/>
      </c>
    </row>
    <row r="1782" spans="2:13" x14ac:dyDescent="0.2">
      <c r="B1782" s="1" t="str">
        <f>IF(ISBLANK(N1782),"",YEAR(O1782))</f>
        <v/>
      </c>
      <c r="C1782" s="12">
        <f>IF(ISBLANK(M1782),"",MONTH(O1782))</f>
        <v>1</v>
      </c>
      <c r="D1782" s="1" t="str">
        <f>IF(ISBLANK(N1782),"",WEEKNUM(O1782))</f>
        <v/>
      </c>
      <c r="E1782" s="1" t="str">
        <f>S1782&amp;R1782</f>
        <v/>
      </c>
      <c r="H1782" s="1" t="str">
        <f>IF(ISBLANK(N1782),"",IF(SUM(AC1782:CO1782)=0,"other",INDEX(AC$6:CO$6,MATCH(1,AC1782:CO1782,0))))</f>
        <v/>
      </c>
      <c r="I1782" s="1" t="str" cm="1">
        <f t="array" ref="I1782">IF(ISBLANK(N1782),"",INDEX($AC$7:$CO$7,,MATCH(H1782,$AC$6:$CO$6,0)))</f>
        <v/>
      </c>
      <c r="L1782" s="1" t="str">
        <f>IF(ISBLANK(J1782),H1782,J1782)</f>
        <v/>
      </c>
      <c r="M1782" s="1" t="str">
        <f>IF(ISBLANK(K1782),I1782,K1782)</f>
        <v/>
      </c>
    </row>
    <row r="1783" spans="2:13" x14ac:dyDescent="0.2">
      <c r="B1783" s="1" t="str">
        <f>IF(ISBLANK(N1783),"",YEAR(O1783))</f>
        <v/>
      </c>
      <c r="C1783" s="12">
        <f>IF(ISBLANK(M1783),"",MONTH(O1783))</f>
        <v>1</v>
      </c>
      <c r="D1783" s="1" t="str">
        <f>IF(ISBLANK(N1783),"",WEEKNUM(O1783))</f>
        <v/>
      </c>
      <c r="E1783" s="1" t="str">
        <f>S1783&amp;R1783</f>
        <v/>
      </c>
      <c r="H1783" s="1" t="str">
        <f>IF(ISBLANK(N1783),"",IF(SUM(AC1783:CO1783)=0,"other",INDEX(AC$6:CO$6,MATCH(1,AC1783:CO1783,0))))</f>
        <v/>
      </c>
      <c r="I1783" s="1" t="str" cm="1">
        <f t="array" ref="I1783">IF(ISBLANK(N1783),"",INDEX($AC$7:$CO$7,,MATCH(H1783,$AC$6:$CO$6,0)))</f>
        <v/>
      </c>
      <c r="L1783" s="1" t="str">
        <f>IF(ISBLANK(J1783),H1783,J1783)</f>
        <v/>
      </c>
      <c r="M1783" s="1" t="str">
        <f>IF(ISBLANK(K1783),I1783,K1783)</f>
        <v/>
      </c>
    </row>
    <row r="1784" spans="2:13" x14ac:dyDescent="0.2">
      <c r="B1784" s="1" t="str">
        <f>IF(ISBLANK(N1784),"",YEAR(O1784))</f>
        <v/>
      </c>
      <c r="C1784" s="12">
        <f>IF(ISBLANK(M1784),"",MONTH(O1784))</f>
        <v>1</v>
      </c>
      <c r="D1784" s="1" t="str">
        <f>IF(ISBLANK(N1784),"",WEEKNUM(O1784))</f>
        <v/>
      </c>
      <c r="E1784" s="1" t="str">
        <f>S1784&amp;R1784</f>
        <v/>
      </c>
      <c r="H1784" s="1" t="str">
        <f>IF(ISBLANK(N1784),"",IF(SUM(AC1784:CO1784)=0,"other",INDEX(AC$6:CO$6,MATCH(1,AC1784:CO1784,0))))</f>
        <v/>
      </c>
      <c r="I1784" s="1" t="str" cm="1">
        <f t="array" ref="I1784">IF(ISBLANK(N1784),"",INDEX($AC$7:$CO$7,,MATCH(H1784,$AC$6:$CO$6,0)))</f>
        <v/>
      </c>
      <c r="L1784" s="1" t="str">
        <f>IF(ISBLANK(J1784),H1784,J1784)</f>
        <v/>
      </c>
      <c r="M1784" s="1" t="str">
        <f>IF(ISBLANK(K1784),I1784,K1784)</f>
        <v/>
      </c>
    </row>
    <row r="1785" spans="2:13" x14ac:dyDescent="0.2">
      <c r="B1785" s="1" t="str">
        <f>IF(ISBLANK(N1785),"",YEAR(O1785))</f>
        <v/>
      </c>
      <c r="C1785" s="12">
        <f>IF(ISBLANK(M1785),"",MONTH(O1785))</f>
        <v>1</v>
      </c>
      <c r="D1785" s="1" t="str">
        <f>IF(ISBLANK(N1785),"",WEEKNUM(O1785))</f>
        <v/>
      </c>
      <c r="E1785" s="1" t="str">
        <f>S1785&amp;R1785</f>
        <v/>
      </c>
      <c r="H1785" s="1" t="str">
        <f>IF(ISBLANK(N1785),"",IF(SUM(AC1785:CO1785)=0,"other",INDEX(AC$6:CO$6,MATCH(1,AC1785:CO1785,0))))</f>
        <v/>
      </c>
      <c r="I1785" s="1" t="str" cm="1">
        <f t="array" ref="I1785">IF(ISBLANK(N1785),"",INDEX($AC$7:$CO$7,,MATCH(H1785,$AC$6:$CO$6,0)))</f>
        <v/>
      </c>
      <c r="L1785" s="1" t="str">
        <f>IF(ISBLANK(J1785),H1785,J1785)</f>
        <v/>
      </c>
      <c r="M1785" s="1" t="str">
        <f>IF(ISBLANK(K1785),I1785,K1785)</f>
        <v/>
      </c>
    </row>
    <row r="1786" spans="2:13" x14ac:dyDescent="0.2">
      <c r="B1786" s="1" t="str">
        <f>IF(ISBLANK(N1786),"",YEAR(O1786))</f>
        <v/>
      </c>
      <c r="C1786" s="12">
        <f>IF(ISBLANK(M1786),"",MONTH(O1786))</f>
        <v>1</v>
      </c>
      <c r="D1786" s="1" t="str">
        <f>IF(ISBLANK(N1786),"",WEEKNUM(O1786))</f>
        <v/>
      </c>
      <c r="E1786" s="1" t="str">
        <f>S1786&amp;R1786</f>
        <v/>
      </c>
      <c r="H1786" s="1" t="str">
        <f>IF(ISBLANK(N1786),"",IF(SUM(AC1786:CO1786)=0,"other",INDEX(AC$6:CO$6,MATCH(1,AC1786:CO1786,0))))</f>
        <v/>
      </c>
      <c r="I1786" s="1" t="str" cm="1">
        <f t="array" ref="I1786">IF(ISBLANK(N1786),"",INDEX($AC$7:$CO$7,,MATCH(H1786,$AC$6:$CO$6,0)))</f>
        <v/>
      </c>
      <c r="L1786" s="1" t="str">
        <f>IF(ISBLANK(J1786),H1786,J1786)</f>
        <v/>
      </c>
      <c r="M1786" s="1" t="str">
        <f>IF(ISBLANK(K1786),I1786,K1786)</f>
        <v/>
      </c>
    </row>
    <row r="1787" spans="2:13" x14ac:dyDescent="0.2">
      <c r="B1787" s="1" t="str">
        <f>IF(ISBLANK(N1787),"",YEAR(O1787))</f>
        <v/>
      </c>
      <c r="C1787" s="12">
        <f>IF(ISBLANK(M1787),"",MONTH(O1787))</f>
        <v>1</v>
      </c>
      <c r="D1787" s="1" t="str">
        <f>IF(ISBLANK(N1787),"",WEEKNUM(O1787))</f>
        <v/>
      </c>
      <c r="E1787" s="1" t="str">
        <f>S1787&amp;R1787</f>
        <v/>
      </c>
      <c r="H1787" s="1" t="str">
        <f>IF(ISBLANK(N1787),"",IF(SUM(AC1787:CO1787)=0,"other",INDEX(AC$6:CO$6,MATCH(1,AC1787:CO1787,0))))</f>
        <v/>
      </c>
      <c r="I1787" s="1" t="str" cm="1">
        <f t="array" ref="I1787">IF(ISBLANK(N1787),"",INDEX($AC$7:$CO$7,,MATCH(H1787,$AC$6:$CO$6,0)))</f>
        <v/>
      </c>
      <c r="L1787" s="1" t="str">
        <f>IF(ISBLANK(J1787),H1787,J1787)</f>
        <v/>
      </c>
      <c r="M1787" s="1" t="str">
        <f>IF(ISBLANK(K1787),I1787,K1787)</f>
        <v/>
      </c>
    </row>
    <row r="1788" spans="2:13" x14ac:dyDescent="0.2">
      <c r="B1788" s="1" t="str">
        <f>IF(ISBLANK(N1788),"",YEAR(O1788))</f>
        <v/>
      </c>
      <c r="C1788" s="12">
        <f>IF(ISBLANK(M1788),"",MONTH(O1788))</f>
        <v>1</v>
      </c>
      <c r="D1788" s="1" t="str">
        <f>IF(ISBLANK(N1788),"",WEEKNUM(O1788))</f>
        <v/>
      </c>
      <c r="E1788" s="1" t="str">
        <f>S1788&amp;R1788</f>
        <v/>
      </c>
      <c r="H1788" s="1" t="str">
        <f>IF(ISBLANK(N1788),"",IF(SUM(AC1788:CO1788)=0,"other",INDEX(AC$6:CO$6,MATCH(1,AC1788:CO1788,0))))</f>
        <v/>
      </c>
      <c r="I1788" s="1" t="str" cm="1">
        <f t="array" ref="I1788">IF(ISBLANK(N1788),"",INDEX($AC$7:$CO$7,,MATCH(H1788,$AC$6:$CO$6,0)))</f>
        <v/>
      </c>
      <c r="L1788" s="1" t="str">
        <f>IF(ISBLANK(J1788),H1788,J1788)</f>
        <v/>
      </c>
      <c r="M1788" s="1" t="str">
        <f>IF(ISBLANK(K1788),I1788,K1788)</f>
        <v/>
      </c>
    </row>
    <row r="1789" spans="2:13" x14ac:dyDescent="0.2">
      <c r="B1789" s="1" t="str">
        <f>IF(ISBLANK(N1789),"",YEAR(O1789))</f>
        <v/>
      </c>
      <c r="C1789" s="12">
        <f>IF(ISBLANK(M1789),"",MONTH(O1789))</f>
        <v>1</v>
      </c>
      <c r="D1789" s="1" t="str">
        <f>IF(ISBLANK(N1789),"",WEEKNUM(O1789))</f>
        <v/>
      </c>
      <c r="E1789" s="1" t="str">
        <f>S1789&amp;R1789</f>
        <v/>
      </c>
      <c r="H1789" s="1" t="str">
        <f>IF(ISBLANK(N1789),"",IF(SUM(AC1789:CO1789)=0,"other",INDEX(AC$6:CO$6,MATCH(1,AC1789:CO1789,0))))</f>
        <v/>
      </c>
      <c r="I1789" s="1" t="str" cm="1">
        <f t="array" ref="I1789">IF(ISBLANK(N1789),"",INDEX($AC$7:$CO$7,,MATCH(H1789,$AC$6:$CO$6,0)))</f>
        <v/>
      </c>
      <c r="L1789" s="1" t="str">
        <f>IF(ISBLANK(J1789),H1789,J1789)</f>
        <v/>
      </c>
      <c r="M1789" s="1" t="str">
        <f>IF(ISBLANK(K1789),I1789,K1789)</f>
        <v/>
      </c>
    </row>
    <row r="1790" spans="2:13" x14ac:dyDescent="0.2">
      <c r="B1790" s="1" t="str">
        <f>IF(ISBLANK(N1790),"",YEAR(O1790))</f>
        <v/>
      </c>
      <c r="C1790" s="12">
        <f>IF(ISBLANK(M1790),"",MONTH(O1790))</f>
        <v>1</v>
      </c>
      <c r="D1790" s="1" t="str">
        <f>IF(ISBLANK(N1790),"",WEEKNUM(O1790))</f>
        <v/>
      </c>
      <c r="E1790" s="1" t="str">
        <f>S1790&amp;R1790</f>
        <v/>
      </c>
      <c r="H1790" s="1" t="str">
        <f>IF(ISBLANK(N1790),"",IF(SUM(AC1790:CO1790)=0,"other",INDEX(AC$6:CO$6,MATCH(1,AC1790:CO1790,0))))</f>
        <v/>
      </c>
      <c r="I1790" s="1" t="str" cm="1">
        <f t="array" ref="I1790">IF(ISBLANK(N1790),"",INDEX($AC$7:$CO$7,,MATCH(H1790,$AC$6:$CO$6,0)))</f>
        <v/>
      </c>
      <c r="L1790" s="1" t="str">
        <f>IF(ISBLANK(J1790),H1790,J1790)</f>
        <v/>
      </c>
      <c r="M1790" s="1" t="str">
        <f>IF(ISBLANK(K1790),I1790,K1790)</f>
        <v/>
      </c>
    </row>
    <row r="1791" spans="2:13" x14ac:dyDescent="0.2">
      <c r="B1791" s="1" t="str">
        <f>IF(ISBLANK(N1791),"",YEAR(O1791))</f>
        <v/>
      </c>
      <c r="C1791" s="12">
        <f>IF(ISBLANK(M1791),"",MONTH(O1791))</f>
        <v>1</v>
      </c>
      <c r="D1791" s="1" t="str">
        <f>IF(ISBLANK(N1791),"",WEEKNUM(O1791))</f>
        <v/>
      </c>
      <c r="E1791" s="1" t="str">
        <f>S1791&amp;R1791</f>
        <v/>
      </c>
      <c r="H1791" s="1" t="str">
        <f>IF(ISBLANK(N1791),"",IF(SUM(AC1791:CO1791)=0,"other",INDEX(AC$6:CO$6,MATCH(1,AC1791:CO1791,0))))</f>
        <v/>
      </c>
      <c r="I1791" s="1" t="str" cm="1">
        <f t="array" ref="I1791">IF(ISBLANK(N1791),"",INDEX($AC$7:$CO$7,,MATCH(H1791,$AC$6:$CO$6,0)))</f>
        <v/>
      </c>
      <c r="L1791" s="1" t="str">
        <f>IF(ISBLANK(J1791),H1791,J1791)</f>
        <v/>
      </c>
      <c r="M1791" s="1" t="str">
        <f>IF(ISBLANK(K1791),I1791,K1791)</f>
        <v/>
      </c>
    </row>
    <row r="1792" spans="2:13" x14ac:dyDescent="0.2">
      <c r="B1792" s="1" t="str">
        <f>IF(ISBLANK(N1792),"",YEAR(O1792))</f>
        <v/>
      </c>
      <c r="C1792" s="12">
        <f>IF(ISBLANK(M1792),"",MONTH(O1792))</f>
        <v>1</v>
      </c>
      <c r="D1792" s="1" t="str">
        <f>IF(ISBLANK(N1792),"",WEEKNUM(O1792))</f>
        <v/>
      </c>
      <c r="E1792" s="1" t="str">
        <f>S1792&amp;R1792</f>
        <v/>
      </c>
      <c r="H1792" s="1" t="str">
        <f>IF(ISBLANK(N1792),"",IF(SUM(AC1792:CO1792)=0,"other",INDEX(AC$6:CO$6,MATCH(1,AC1792:CO1792,0))))</f>
        <v/>
      </c>
      <c r="I1792" s="1" t="str" cm="1">
        <f t="array" ref="I1792">IF(ISBLANK(N1792),"",INDEX($AC$7:$CO$7,,MATCH(H1792,$AC$6:$CO$6,0)))</f>
        <v/>
      </c>
      <c r="L1792" s="1" t="str">
        <f>IF(ISBLANK(J1792),H1792,J1792)</f>
        <v/>
      </c>
      <c r="M1792" s="1" t="str">
        <f>IF(ISBLANK(K1792),I1792,K1792)</f>
        <v/>
      </c>
    </row>
    <row r="1793" spans="2:13" x14ac:dyDescent="0.2">
      <c r="B1793" s="1" t="str">
        <f>IF(ISBLANK(N1793),"",YEAR(O1793))</f>
        <v/>
      </c>
      <c r="C1793" s="12">
        <f>IF(ISBLANK(M1793),"",MONTH(O1793))</f>
        <v>1</v>
      </c>
      <c r="D1793" s="1" t="str">
        <f>IF(ISBLANK(N1793),"",WEEKNUM(O1793))</f>
        <v/>
      </c>
      <c r="E1793" s="1" t="str">
        <f>S1793&amp;R1793</f>
        <v/>
      </c>
      <c r="H1793" s="1" t="str">
        <f>IF(ISBLANK(N1793),"",IF(SUM(AC1793:CO1793)=0,"other",INDEX(AC$6:CO$6,MATCH(1,AC1793:CO1793,0))))</f>
        <v/>
      </c>
      <c r="I1793" s="1" t="str" cm="1">
        <f t="array" ref="I1793">IF(ISBLANK(N1793),"",INDEX($AC$7:$CO$7,,MATCH(H1793,$AC$6:$CO$6,0)))</f>
        <v/>
      </c>
      <c r="L1793" s="1" t="str">
        <f>IF(ISBLANK(J1793),H1793,J1793)</f>
        <v/>
      </c>
      <c r="M1793" s="1" t="str">
        <f>IF(ISBLANK(K1793),I1793,K1793)</f>
        <v/>
      </c>
    </row>
    <row r="1794" spans="2:13" x14ac:dyDescent="0.2">
      <c r="B1794" s="1" t="str">
        <f>IF(ISBLANK(N1794),"",YEAR(O1794))</f>
        <v/>
      </c>
      <c r="C1794" s="12">
        <f>IF(ISBLANK(M1794),"",MONTH(O1794))</f>
        <v>1</v>
      </c>
      <c r="D1794" s="1" t="str">
        <f>IF(ISBLANK(N1794),"",WEEKNUM(O1794))</f>
        <v/>
      </c>
      <c r="E1794" s="1" t="str">
        <f>S1794&amp;R1794</f>
        <v/>
      </c>
      <c r="H1794" s="1" t="str">
        <f>IF(ISBLANK(N1794),"",IF(SUM(AC1794:CO1794)=0,"other",INDEX(AC$6:CO$6,MATCH(1,AC1794:CO1794,0))))</f>
        <v/>
      </c>
      <c r="I1794" s="1" t="str" cm="1">
        <f t="array" ref="I1794">IF(ISBLANK(N1794),"",INDEX($AC$7:$CO$7,,MATCH(H1794,$AC$6:$CO$6,0)))</f>
        <v/>
      </c>
      <c r="L1794" s="1" t="str">
        <f>IF(ISBLANK(J1794),H1794,J1794)</f>
        <v/>
      </c>
      <c r="M1794" s="1" t="str">
        <f>IF(ISBLANK(K1794),I1794,K1794)</f>
        <v/>
      </c>
    </row>
    <row r="1795" spans="2:13" x14ac:dyDescent="0.2">
      <c r="B1795" s="1" t="str">
        <f>IF(ISBLANK(N1795),"",YEAR(O1795))</f>
        <v/>
      </c>
      <c r="C1795" s="12">
        <f>IF(ISBLANK(M1795),"",MONTH(O1795))</f>
        <v>1</v>
      </c>
      <c r="D1795" s="1" t="str">
        <f>IF(ISBLANK(N1795),"",WEEKNUM(O1795))</f>
        <v/>
      </c>
      <c r="E1795" s="1" t="str">
        <f>S1795&amp;R1795</f>
        <v/>
      </c>
      <c r="H1795" s="1" t="str">
        <f>IF(ISBLANK(N1795),"",IF(SUM(AC1795:CO1795)=0,"other",INDEX(AC$6:CO$6,MATCH(1,AC1795:CO1795,0))))</f>
        <v/>
      </c>
      <c r="I1795" s="1" t="str" cm="1">
        <f t="array" ref="I1795">IF(ISBLANK(N1795),"",INDEX($AC$7:$CO$7,,MATCH(H1795,$AC$6:$CO$6,0)))</f>
        <v/>
      </c>
      <c r="L1795" s="1" t="str">
        <f>IF(ISBLANK(J1795),H1795,J1795)</f>
        <v/>
      </c>
      <c r="M1795" s="1" t="str">
        <f>IF(ISBLANK(K1795),I1795,K1795)</f>
        <v/>
      </c>
    </row>
    <row r="1796" spans="2:13" x14ac:dyDescent="0.2">
      <c r="B1796" s="1" t="str">
        <f>IF(ISBLANK(N1796),"",YEAR(O1796))</f>
        <v/>
      </c>
      <c r="C1796" s="12">
        <f>IF(ISBLANK(M1796),"",MONTH(O1796))</f>
        <v>1</v>
      </c>
      <c r="D1796" s="1" t="str">
        <f>IF(ISBLANK(N1796),"",WEEKNUM(O1796))</f>
        <v/>
      </c>
      <c r="E1796" s="1" t="str">
        <f>S1796&amp;R1796</f>
        <v/>
      </c>
      <c r="H1796" s="1" t="str">
        <f>IF(ISBLANK(N1796),"",IF(SUM(AC1796:CO1796)=0,"other",INDEX(AC$6:CO$6,MATCH(1,AC1796:CO1796,0))))</f>
        <v/>
      </c>
      <c r="I1796" s="1" t="str" cm="1">
        <f t="array" ref="I1796">IF(ISBLANK(N1796),"",INDEX($AC$7:$CO$7,,MATCH(H1796,$AC$6:$CO$6,0)))</f>
        <v/>
      </c>
      <c r="L1796" s="1" t="str">
        <f>IF(ISBLANK(J1796),H1796,J1796)</f>
        <v/>
      </c>
      <c r="M1796" s="1" t="str">
        <f>IF(ISBLANK(K1796),I1796,K1796)</f>
        <v/>
      </c>
    </row>
    <row r="1797" spans="2:13" x14ac:dyDescent="0.2">
      <c r="B1797" s="1" t="str">
        <f>IF(ISBLANK(N1797),"",YEAR(O1797))</f>
        <v/>
      </c>
      <c r="C1797" s="12">
        <f>IF(ISBLANK(M1797),"",MONTH(O1797))</f>
        <v>1</v>
      </c>
      <c r="D1797" s="1" t="str">
        <f>IF(ISBLANK(N1797),"",WEEKNUM(O1797))</f>
        <v/>
      </c>
      <c r="E1797" s="1" t="str">
        <f>S1797&amp;R1797</f>
        <v/>
      </c>
      <c r="H1797" s="1" t="str">
        <f>IF(ISBLANK(N1797),"",IF(SUM(AC1797:CO1797)=0,"other",INDEX(AC$6:CO$6,MATCH(1,AC1797:CO1797,0))))</f>
        <v/>
      </c>
      <c r="I1797" s="1" t="str" cm="1">
        <f t="array" ref="I1797">IF(ISBLANK(N1797),"",INDEX($AC$7:$CO$7,,MATCH(H1797,$AC$6:$CO$6,0)))</f>
        <v/>
      </c>
      <c r="L1797" s="1" t="str">
        <f>IF(ISBLANK(J1797),H1797,J1797)</f>
        <v/>
      </c>
      <c r="M1797" s="1" t="str">
        <f>IF(ISBLANK(K1797),I1797,K1797)</f>
        <v/>
      </c>
    </row>
    <row r="1798" spans="2:13" x14ac:dyDescent="0.2">
      <c r="B1798" s="1" t="str">
        <f>IF(ISBLANK(N1798),"",YEAR(O1798))</f>
        <v/>
      </c>
      <c r="C1798" s="12">
        <f>IF(ISBLANK(M1798),"",MONTH(O1798))</f>
        <v>1</v>
      </c>
      <c r="D1798" s="1" t="str">
        <f>IF(ISBLANK(N1798),"",WEEKNUM(O1798))</f>
        <v/>
      </c>
      <c r="E1798" s="1" t="str">
        <f>S1798&amp;R1798</f>
        <v/>
      </c>
      <c r="H1798" s="1" t="str">
        <f>IF(ISBLANK(N1798),"",IF(SUM(AC1798:CO1798)=0,"other",INDEX(AC$6:CO$6,MATCH(1,AC1798:CO1798,0))))</f>
        <v/>
      </c>
      <c r="I1798" s="1" t="str" cm="1">
        <f t="array" ref="I1798">IF(ISBLANK(N1798),"",INDEX($AC$7:$CO$7,,MATCH(H1798,$AC$6:$CO$6,0)))</f>
        <v/>
      </c>
      <c r="L1798" s="1" t="str">
        <f>IF(ISBLANK(J1798),H1798,J1798)</f>
        <v/>
      </c>
      <c r="M1798" s="1" t="str">
        <f>IF(ISBLANK(K1798),I1798,K1798)</f>
        <v/>
      </c>
    </row>
    <row r="1799" spans="2:13" x14ac:dyDescent="0.2">
      <c r="B1799" s="1" t="str">
        <f>IF(ISBLANK(N1799),"",YEAR(O1799))</f>
        <v/>
      </c>
      <c r="C1799" s="12">
        <f>IF(ISBLANK(M1799),"",MONTH(O1799))</f>
        <v>1</v>
      </c>
      <c r="D1799" s="1" t="str">
        <f>IF(ISBLANK(N1799),"",WEEKNUM(O1799))</f>
        <v/>
      </c>
      <c r="E1799" s="1" t="str">
        <f>S1799&amp;R1799</f>
        <v/>
      </c>
      <c r="H1799" s="1" t="str">
        <f>IF(ISBLANK(N1799),"",IF(SUM(AC1799:CO1799)=0,"other",INDEX(AC$6:CO$6,MATCH(1,AC1799:CO1799,0))))</f>
        <v/>
      </c>
      <c r="I1799" s="1" t="str" cm="1">
        <f t="array" ref="I1799">IF(ISBLANK(N1799),"",INDEX($AC$7:$CO$7,,MATCH(H1799,$AC$6:$CO$6,0)))</f>
        <v/>
      </c>
      <c r="L1799" s="1" t="str">
        <f>IF(ISBLANK(J1799),H1799,J1799)</f>
        <v/>
      </c>
      <c r="M1799" s="1" t="str">
        <f>IF(ISBLANK(K1799),I1799,K1799)</f>
        <v/>
      </c>
    </row>
    <row r="1800" spans="2:13" x14ac:dyDescent="0.2">
      <c r="B1800" s="1" t="str">
        <f>IF(ISBLANK(N1800),"",YEAR(O1800))</f>
        <v/>
      </c>
      <c r="C1800" s="12">
        <f>IF(ISBLANK(M1800),"",MONTH(O1800))</f>
        <v>1</v>
      </c>
      <c r="D1800" s="1" t="str">
        <f>IF(ISBLANK(N1800),"",WEEKNUM(O1800))</f>
        <v/>
      </c>
      <c r="E1800" s="1" t="str">
        <f>S1800&amp;R1800</f>
        <v/>
      </c>
      <c r="H1800" s="1" t="str">
        <f>IF(ISBLANK(N1800),"",IF(SUM(AC1800:CO1800)=0,"other",INDEX(AC$6:CO$6,MATCH(1,AC1800:CO1800,0))))</f>
        <v/>
      </c>
      <c r="I1800" s="1" t="str" cm="1">
        <f t="array" ref="I1800">IF(ISBLANK(N1800),"",INDEX($AC$7:$CO$7,,MATCH(H1800,$AC$6:$CO$6,0)))</f>
        <v/>
      </c>
      <c r="L1800" s="1" t="str">
        <f>IF(ISBLANK(J1800),H1800,J1800)</f>
        <v/>
      </c>
      <c r="M1800" s="1" t="str">
        <f>IF(ISBLANK(K1800),I1800,K1800)</f>
        <v/>
      </c>
    </row>
    <row r="1801" spans="2:13" x14ac:dyDescent="0.2">
      <c r="B1801" s="1" t="str">
        <f>IF(ISBLANK(N1801),"",YEAR(O1801))</f>
        <v/>
      </c>
      <c r="C1801" s="12">
        <f>IF(ISBLANK(M1801),"",MONTH(O1801))</f>
        <v>1</v>
      </c>
      <c r="D1801" s="1" t="str">
        <f>IF(ISBLANK(N1801),"",WEEKNUM(O1801))</f>
        <v/>
      </c>
      <c r="E1801" s="1" t="str">
        <f>S1801&amp;R1801</f>
        <v/>
      </c>
      <c r="H1801" s="1" t="str">
        <f>IF(ISBLANK(N1801),"",IF(SUM(AC1801:CO1801)=0,"other",INDEX(AC$6:CO$6,MATCH(1,AC1801:CO1801,0))))</f>
        <v/>
      </c>
      <c r="I1801" s="1" t="str" cm="1">
        <f t="array" ref="I1801">IF(ISBLANK(N1801),"",INDEX($AC$7:$CO$7,,MATCH(H1801,$AC$6:$CO$6,0)))</f>
        <v/>
      </c>
      <c r="L1801" s="1" t="str">
        <f>IF(ISBLANK(J1801),H1801,J1801)</f>
        <v/>
      </c>
      <c r="M1801" s="1" t="str">
        <f>IF(ISBLANK(K1801),I1801,K1801)</f>
        <v/>
      </c>
    </row>
    <row r="1802" spans="2:13" x14ac:dyDescent="0.2">
      <c r="B1802" s="1" t="str">
        <f>IF(ISBLANK(N1802),"",YEAR(O1802))</f>
        <v/>
      </c>
      <c r="C1802" s="12">
        <f>IF(ISBLANK(M1802),"",MONTH(O1802))</f>
        <v>1</v>
      </c>
      <c r="D1802" s="1" t="str">
        <f>IF(ISBLANK(N1802),"",WEEKNUM(O1802))</f>
        <v/>
      </c>
      <c r="E1802" s="1" t="str">
        <f>S1802&amp;R1802</f>
        <v/>
      </c>
      <c r="H1802" s="1" t="str">
        <f>IF(ISBLANK(N1802),"",IF(SUM(AC1802:CO1802)=0,"other",INDEX(AC$6:CO$6,MATCH(1,AC1802:CO1802,0))))</f>
        <v/>
      </c>
      <c r="I1802" s="1" t="str" cm="1">
        <f t="array" ref="I1802">IF(ISBLANK(N1802),"",INDEX($AC$7:$CO$7,,MATCH(H1802,$AC$6:$CO$6,0)))</f>
        <v/>
      </c>
      <c r="L1802" s="1" t="str">
        <f>IF(ISBLANK(J1802),H1802,J1802)</f>
        <v/>
      </c>
      <c r="M1802" s="1" t="str">
        <f>IF(ISBLANK(K1802),I1802,K1802)</f>
        <v/>
      </c>
    </row>
    <row r="1803" spans="2:13" x14ac:dyDescent="0.2">
      <c r="B1803" s="1" t="str">
        <f>IF(ISBLANK(N1803),"",YEAR(O1803))</f>
        <v/>
      </c>
      <c r="C1803" s="12">
        <f>IF(ISBLANK(M1803),"",MONTH(O1803))</f>
        <v>1</v>
      </c>
      <c r="D1803" s="1" t="str">
        <f>IF(ISBLANK(N1803),"",WEEKNUM(O1803))</f>
        <v/>
      </c>
      <c r="E1803" s="1" t="str">
        <f>S1803&amp;R1803</f>
        <v/>
      </c>
      <c r="H1803" s="1" t="str">
        <f>IF(ISBLANK(N1803),"",IF(SUM(AC1803:CO1803)=0,"other",INDEX(AC$6:CO$6,MATCH(1,AC1803:CO1803,0))))</f>
        <v/>
      </c>
      <c r="I1803" s="1" t="str" cm="1">
        <f t="array" ref="I1803">IF(ISBLANK(N1803),"",INDEX($AC$7:$CO$7,,MATCH(H1803,$AC$6:$CO$6,0)))</f>
        <v/>
      </c>
      <c r="L1803" s="1" t="str">
        <f>IF(ISBLANK(J1803),H1803,J1803)</f>
        <v/>
      </c>
      <c r="M1803" s="1" t="str">
        <f>IF(ISBLANK(K1803),I1803,K1803)</f>
        <v/>
      </c>
    </row>
    <row r="1804" spans="2:13" x14ac:dyDescent="0.2">
      <c r="B1804" s="1" t="str">
        <f>IF(ISBLANK(N1804),"",YEAR(O1804))</f>
        <v/>
      </c>
      <c r="C1804" s="12">
        <f>IF(ISBLANK(M1804),"",MONTH(O1804))</f>
        <v>1</v>
      </c>
      <c r="D1804" s="1" t="str">
        <f>IF(ISBLANK(N1804),"",WEEKNUM(O1804))</f>
        <v/>
      </c>
      <c r="E1804" s="1" t="str">
        <f>S1804&amp;R1804</f>
        <v/>
      </c>
      <c r="H1804" s="1" t="str">
        <f>IF(ISBLANK(N1804),"",IF(SUM(AC1804:CO1804)=0,"other",INDEX(AC$6:CO$6,MATCH(1,AC1804:CO1804,0))))</f>
        <v/>
      </c>
      <c r="I1804" s="1" t="str" cm="1">
        <f t="array" ref="I1804">IF(ISBLANK(N1804),"",INDEX($AC$7:$CO$7,,MATCH(H1804,$AC$6:$CO$6,0)))</f>
        <v/>
      </c>
      <c r="L1804" s="1" t="str">
        <f>IF(ISBLANK(J1804),H1804,J1804)</f>
        <v/>
      </c>
      <c r="M1804" s="1" t="str">
        <f>IF(ISBLANK(K1804),I1804,K1804)</f>
        <v/>
      </c>
    </row>
    <row r="1805" spans="2:13" x14ac:dyDescent="0.2">
      <c r="B1805" s="1" t="str">
        <f>IF(ISBLANK(N1805),"",YEAR(O1805))</f>
        <v/>
      </c>
      <c r="C1805" s="12">
        <f>IF(ISBLANK(M1805),"",MONTH(O1805))</f>
        <v>1</v>
      </c>
      <c r="D1805" s="1" t="str">
        <f>IF(ISBLANK(N1805),"",WEEKNUM(O1805))</f>
        <v/>
      </c>
      <c r="E1805" s="1" t="str">
        <f>S1805&amp;R1805</f>
        <v/>
      </c>
      <c r="H1805" s="1" t="str">
        <f>IF(ISBLANK(N1805),"",IF(SUM(AC1805:CO1805)=0,"other",INDEX(AC$6:CO$6,MATCH(1,AC1805:CO1805,0))))</f>
        <v/>
      </c>
      <c r="I1805" s="1" t="str" cm="1">
        <f t="array" ref="I1805">IF(ISBLANK(N1805),"",INDEX($AC$7:$CO$7,,MATCH(H1805,$AC$6:$CO$6,0)))</f>
        <v/>
      </c>
      <c r="L1805" s="1" t="str">
        <f>IF(ISBLANK(J1805),H1805,J1805)</f>
        <v/>
      </c>
      <c r="M1805" s="1" t="str">
        <f>IF(ISBLANK(K1805),I1805,K1805)</f>
        <v/>
      </c>
    </row>
    <row r="1806" spans="2:13" x14ac:dyDescent="0.2">
      <c r="B1806" s="1" t="str">
        <f>IF(ISBLANK(N1806),"",YEAR(O1806))</f>
        <v/>
      </c>
      <c r="C1806" s="12">
        <f>IF(ISBLANK(M1806),"",MONTH(O1806))</f>
        <v>1</v>
      </c>
      <c r="D1806" s="1" t="str">
        <f>IF(ISBLANK(N1806),"",WEEKNUM(O1806))</f>
        <v/>
      </c>
      <c r="E1806" s="1" t="str">
        <f>S1806&amp;R1806</f>
        <v/>
      </c>
      <c r="H1806" s="1" t="str">
        <f>IF(ISBLANK(N1806),"",IF(SUM(AC1806:CO1806)=0,"other",INDEX(AC$6:CO$6,MATCH(1,AC1806:CO1806,0))))</f>
        <v/>
      </c>
      <c r="I1806" s="1" t="str" cm="1">
        <f t="array" ref="I1806">IF(ISBLANK(N1806),"",INDEX($AC$7:$CO$7,,MATCH(H1806,$AC$6:$CO$6,0)))</f>
        <v/>
      </c>
      <c r="L1806" s="1" t="str">
        <f>IF(ISBLANK(J1806),H1806,J1806)</f>
        <v/>
      </c>
      <c r="M1806" s="1" t="str">
        <f>IF(ISBLANK(K1806),I1806,K1806)</f>
        <v/>
      </c>
    </row>
    <row r="1807" spans="2:13" x14ac:dyDescent="0.2">
      <c r="B1807" s="1" t="str">
        <f>IF(ISBLANK(N1807),"",YEAR(O1807))</f>
        <v/>
      </c>
      <c r="C1807" s="12">
        <f>IF(ISBLANK(M1807),"",MONTH(O1807))</f>
        <v>1</v>
      </c>
      <c r="D1807" s="1" t="str">
        <f>IF(ISBLANK(N1807),"",WEEKNUM(O1807))</f>
        <v/>
      </c>
      <c r="E1807" s="1" t="str">
        <f>S1807&amp;R1807</f>
        <v/>
      </c>
      <c r="H1807" s="1" t="str">
        <f>IF(ISBLANK(N1807),"",IF(SUM(AC1807:CO1807)=0,"other",INDEX(AC$6:CO$6,MATCH(1,AC1807:CO1807,0))))</f>
        <v/>
      </c>
      <c r="I1807" s="1" t="str" cm="1">
        <f t="array" ref="I1807">IF(ISBLANK(N1807),"",INDEX($AC$7:$CO$7,,MATCH(H1807,$AC$6:$CO$6,0)))</f>
        <v/>
      </c>
      <c r="L1807" s="1" t="str">
        <f>IF(ISBLANK(J1807),H1807,J1807)</f>
        <v/>
      </c>
      <c r="M1807" s="1" t="str">
        <f>IF(ISBLANK(K1807),I1807,K1807)</f>
        <v/>
      </c>
    </row>
    <row r="1808" spans="2:13" x14ac:dyDescent="0.2">
      <c r="B1808" s="1" t="str">
        <f>IF(ISBLANK(N1808),"",YEAR(O1808))</f>
        <v/>
      </c>
      <c r="C1808" s="12">
        <f>IF(ISBLANK(M1808),"",MONTH(O1808))</f>
        <v>1</v>
      </c>
      <c r="D1808" s="1" t="str">
        <f>IF(ISBLANK(N1808),"",WEEKNUM(O1808))</f>
        <v/>
      </c>
      <c r="E1808" s="1" t="str">
        <f>S1808&amp;R1808</f>
        <v/>
      </c>
      <c r="H1808" s="1" t="str">
        <f>IF(ISBLANK(N1808),"",IF(SUM(AC1808:CO1808)=0,"other",INDEX(AC$6:CO$6,MATCH(1,AC1808:CO1808,0))))</f>
        <v/>
      </c>
      <c r="I1808" s="1" t="str" cm="1">
        <f t="array" ref="I1808">IF(ISBLANK(N1808),"",INDEX($AC$7:$CO$7,,MATCH(H1808,$AC$6:$CO$6,0)))</f>
        <v/>
      </c>
      <c r="L1808" s="1" t="str">
        <f>IF(ISBLANK(J1808),H1808,J1808)</f>
        <v/>
      </c>
      <c r="M1808" s="1" t="str">
        <f>IF(ISBLANK(K1808),I1808,K1808)</f>
        <v/>
      </c>
    </row>
    <row r="1809" spans="2:13" x14ac:dyDescent="0.2">
      <c r="B1809" s="1" t="str">
        <f>IF(ISBLANK(N1809),"",YEAR(O1809))</f>
        <v/>
      </c>
      <c r="C1809" s="12">
        <f>IF(ISBLANK(M1809),"",MONTH(O1809))</f>
        <v>1</v>
      </c>
      <c r="D1809" s="1" t="str">
        <f>IF(ISBLANK(N1809),"",WEEKNUM(O1809))</f>
        <v/>
      </c>
      <c r="E1809" s="1" t="str">
        <f>S1809&amp;R1809</f>
        <v/>
      </c>
      <c r="H1809" s="1" t="str">
        <f>IF(ISBLANK(N1809),"",IF(SUM(AC1809:CO1809)=0,"other",INDEX(AC$6:CO$6,MATCH(1,AC1809:CO1809,0))))</f>
        <v/>
      </c>
      <c r="I1809" s="1" t="str" cm="1">
        <f t="array" ref="I1809">IF(ISBLANK(N1809),"",INDEX($AC$7:$CO$7,,MATCH(H1809,$AC$6:$CO$6,0)))</f>
        <v/>
      </c>
      <c r="L1809" s="1" t="str">
        <f>IF(ISBLANK(J1809),H1809,J1809)</f>
        <v/>
      </c>
      <c r="M1809" s="1" t="str">
        <f>IF(ISBLANK(K1809),I1809,K1809)</f>
        <v/>
      </c>
    </row>
    <row r="1810" spans="2:13" x14ac:dyDescent="0.2">
      <c r="B1810" s="1" t="str">
        <f>IF(ISBLANK(N1810),"",YEAR(O1810))</f>
        <v/>
      </c>
      <c r="C1810" s="12">
        <f>IF(ISBLANK(M1810),"",MONTH(O1810))</f>
        <v>1</v>
      </c>
      <c r="D1810" s="1" t="str">
        <f>IF(ISBLANK(N1810),"",WEEKNUM(O1810))</f>
        <v/>
      </c>
      <c r="E1810" s="1" t="str">
        <f>S1810&amp;R1810</f>
        <v/>
      </c>
      <c r="H1810" s="1" t="str">
        <f>IF(ISBLANK(N1810),"",IF(SUM(AC1810:CO1810)=0,"other",INDEX(AC$6:CO$6,MATCH(1,AC1810:CO1810,0))))</f>
        <v/>
      </c>
      <c r="I1810" s="1" t="str" cm="1">
        <f t="array" ref="I1810">IF(ISBLANK(N1810),"",INDEX($AC$7:$CO$7,,MATCH(H1810,$AC$6:$CO$6,0)))</f>
        <v/>
      </c>
      <c r="L1810" s="1" t="str">
        <f>IF(ISBLANK(J1810),H1810,J1810)</f>
        <v/>
      </c>
      <c r="M1810" s="1" t="str">
        <f>IF(ISBLANK(K1810),I1810,K1810)</f>
        <v/>
      </c>
    </row>
    <row r="1811" spans="2:13" x14ac:dyDescent="0.2">
      <c r="B1811" s="1" t="str">
        <f>IF(ISBLANK(N1811),"",YEAR(O1811))</f>
        <v/>
      </c>
      <c r="C1811" s="12">
        <f>IF(ISBLANK(M1811),"",MONTH(O1811))</f>
        <v>1</v>
      </c>
      <c r="D1811" s="1" t="str">
        <f>IF(ISBLANK(N1811),"",WEEKNUM(O1811))</f>
        <v/>
      </c>
      <c r="E1811" s="1" t="str">
        <f>S1811&amp;R1811</f>
        <v/>
      </c>
      <c r="H1811" s="1" t="str">
        <f>IF(ISBLANK(N1811),"",IF(SUM(AC1811:CO1811)=0,"other",INDEX(AC$6:CO$6,MATCH(1,AC1811:CO1811,0))))</f>
        <v/>
      </c>
      <c r="I1811" s="1" t="str" cm="1">
        <f t="array" ref="I1811">IF(ISBLANK(N1811),"",INDEX($AC$7:$CO$7,,MATCH(H1811,$AC$6:$CO$6,0)))</f>
        <v/>
      </c>
      <c r="L1811" s="1" t="str">
        <f>IF(ISBLANK(J1811),H1811,J1811)</f>
        <v/>
      </c>
      <c r="M1811" s="1" t="str">
        <f>IF(ISBLANK(K1811),I1811,K1811)</f>
        <v/>
      </c>
    </row>
    <row r="1812" spans="2:13" x14ac:dyDescent="0.2">
      <c r="B1812" s="1" t="str">
        <f>IF(ISBLANK(N1812),"",YEAR(O1812))</f>
        <v/>
      </c>
      <c r="C1812" s="12">
        <f>IF(ISBLANK(M1812),"",MONTH(O1812))</f>
        <v>1</v>
      </c>
      <c r="D1812" s="1" t="str">
        <f>IF(ISBLANK(N1812),"",WEEKNUM(O1812))</f>
        <v/>
      </c>
      <c r="E1812" s="1" t="str">
        <f>S1812&amp;R1812</f>
        <v/>
      </c>
      <c r="H1812" s="1" t="str">
        <f>IF(ISBLANK(N1812),"",IF(SUM(AC1812:CO1812)=0,"other",INDEX(AC$6:CO$6,MATCH(1,AC1812:CO1812,0))))</f>
        <v/>
      </c>
      <c r="I1812" s="1" t="str" cm="1">
        <f t="array" ref="I1812">IF(ISBLANK(N1812),"",INDEX($AC$7:$CO$7,,MATCH(H1812,$AC$6:$CO$6,0)))</f>
        <v/>
      </c>
      <c r="L1812" s="1" t="str">
        <f>IF(ISBLANK(J1812),H1812,J1812)</f>
        <v/>
      </c>
      <c r="M1812" s="1" t="str">
        <f>IF(ISBLANK(K1812),I1812,K1812)</f>
        <v/>
      </c>
    </row>
    <row r="1813" spans="2:13" x14ac:dyDescent="0.2">
      <c r="B1813" s="1" t="str">
        <f>IF(ISBLANK(N1813),"",YEAR(O1813))</f>
        <v/>
      </c>
      <c r="C1813" s="12">
        <f>IF(ISBLANK(M1813),"",MONTH(O1813))</f>
        <v>1</v>
      </c>
      <c r="D1813" s="1" t="str">
        <f>IF(ISBLANK(N1813),"",WEEKNUM(O1813))</f>
        <v/>
      </c>
      <c r="E1813" s="1" t="str">
        <f>S1813&amp;R1813</f>
        <v/>
      </c>
      <c r="H1813" s="1" t="str">
        <f>IF(ISBLANK(N1813),"",IF(SUM(AC1813:CO1813)=0,"other",INDEX(AC$6:CO$6,MATCH(1,AC1813:CO1813,0))))</f>
        <v/>
      </c>
      <c r="I1813" s="1" t="str" cm="1">
        <f t="array" ref="I1813">IF(ISBLANK(N1813),"",INDEX($AC$7:$CO$7,,MATCH(H1813,$AC$6:$CO$6,0)))</f>
        <v/>
      </c>
      <c r="L1813" s="1" t="str">
        <f>IF(ISBLANK(J1813),H1813,J1813)</f>
        <v/>
      </c>
      <c r="M1813" s="1" t="str">
        <f>IF(ISBLANK(K1813),I1813,K1813)</f>
        <v/>
      </c>
    </row>
    <row r="1814" spans="2:13" x14ac:dyDescent="0.2">
      <c r="B1814" s="1" t="str">
        <f>IF(ISBLANK(N1814),"",YEAR(O1814))</f>
        <v/>
      </c>
      <c r="C1814" s="12">
        <f>IF(ISBLANK(M1814),"",MONTH(O1814))</f>
        <v>1</v>
      </c>
      <c r="D1814" s="1" t="str">
        <f>IF(ISBLANK(N1814),"",WEEKNUM(O1814))</f>
        <v/>
      </c>
      <c r="E1814" s="1" t="str">
        <f>S1814&amp;R1814</f>
        <v/>
      </c>
      <c r="H1814" s="1" t="str">
        <f>IF(ISBLANK(N1814),"",IF(SUM(AC1814:CO1814)=0,"other",INDEX(AC$6:CO$6,MATCH(1,AC1814:CO1814,0))))</f>
        <v/>
      </c>
      <c r="I1814" s="1" t="str" cm="1">
        <f t="array" ref="I1814">IF(ISBLANK(N1814),"",INDEX($AC$7:$CO$7,,MATCH(H1814,$AC$6:$CO$6,0)))</f>
        <v/>
      </c>
      <c r="L1814" s="1" t="str">
        <f>IF(ISBLANK(J1814),H1814,J1814)</f>
        <v/>
      </c>
      <c r="M1814" s="1" t="str">
        <f>IF(ISBLANK(K1814),I1814,K1814)</f>
        <v/>
      </c>
    </row>
    <row r="1815" spans="2:13" x14ac:dyDescent="0.2">
      <c r="B1815" s="1" t="str">
        <f>IF(ISBLANK(N1815),"",YEAR(O1815))</f>
        <v/>
      </c>
      <c r="C1815" s="12">
        <f>IF(ISBLANK(M1815),"",MONTH(O1815))</f>
        <v>1</v>
      </c>
      <c r="D1815" s="1" t="str">
        <f>IF(ISBLANK(N1815),"",WEEKNUM(O1815))</f>
        <v/>
      </c>
      <c r="E1815" s="1" t="str">
        <f>S1815&amp;R1815</f>
        <v/>
      </c>
      <c r="H1815" s="1" t="str">
        <f>IF(ISBLANK(N1815),"",IF(SUM(AC1815:CO1815)=0,"other",INDEX(AC$6:CO$6,MATCH(1,AC1815:CO1815,0))))</f>
        <v/>
      </c>
      <c r="I1815" s="1" t="str" cm="1">
        <f t="array" ref="I1815">IF(ISBLANK(N1815),"",INDEX($AC$7:$CO$7,,MATCH(H1815,$AC$6:$CO$6,0)))</f>
        <v/>
      </c>
      <c r="L1815" s="1" t="str">
        <f>IF(ISBLANK(J1815),H1815,J1815)</f>
        <v/>
      </c>
      <c r="M1815" s="1" t="str">
        <f>IF(ISBLANK(K1815),I1815,K1815)</f>
        <v/>
      </c>
    </row>
    <row r="1816" spans="2:13" x14ac:dyDescent="0.2">
      <c r="B1816" s="1" t="str">
        <f>IF(ISBLANK(N1816),"",YEAR(O1816))</f>
        <v/>
      </c>
      <c r="C1816" s="12">
        <f>IF(ISBLANK(M1816),"",MONTH(O1816))</f>
        <v>1</v>
      </c>
      <c r="D1816" s="1" t="str">
        <f>IF(ISBLANK(N1816),"",WEEKNUM(O1816))</f>
        <v/>
      </c>
      <c r="E1816" s="1" t="str">
        <f>S1816&amp;R1816</f>
        <v/>
      </c>
      <c r="H1816" s="1" t="str">
        <f>IF(ISBLANK(N1816),"",IF(SUM(AC1816:CO1816)=0,"other",INDEX(AC$6:CO$6,MATCH(1,AC1816:CO1816,0))))</f>
        <v/>
      </c>
      <c r="I1816" s="1" t="str" cm="1">
        <f t="array" ref="I1816">IF(ISBLANK(N1816),"",INDEX($AC$7:$CO$7,,MATCH(H1816,$AC$6:$CO$6,0)))</f>
        <v/>
      </c>
      <c r="L1816" s="1" t="str">
        <f>IF(ISBLANK(J1816),H1816,J1816)</f>
        <v/>
      </c>
      <c r="M1816" s="1" t="str">
        <f>IF(ISBLANK(K1816),I1816,K1816)</f>
        <v/>
      </c>
    </row>
    <row r="1817" spans="2:13" x14ac:dyDescent="0.2">
      <c r="B1817" s="1" t="str">
        <f>IF(ISBLANK(N1817),"",YEAR(O1817))</f>
        <v/>
      </c>
      <c r="C1817" s="12">
        <f>IF(ISBLANK(M1817),"",MONTH(O1817))</f>
        <v>1</v>
      </c>
      <c r="D1817" s="1" t="str">
        <f>IF(ISBLANK(N1817),"",WEEKNUM(O1817))</f>
        <v/>
      </c>
      <c r="E1817" s="1" t="str">
        <f>S1817&amp;R1817</f>
        <v/>
      </c>
      <c r="H1817" s="1" t="str">
        <f>IF(ISBLANK(N1817),"",IF(SUM(AC1817:CO1817)=0,"other",INDEX(AC$6:CO$6,MATCH(1,AC1817:CO1817,0))))</f>
        <v/>
      </c>
      <c r="I1817" s="1" t="str" cm="1">
        <f t="array" ref="I1817">IF(ISBLANK(N1817),"",INDEX($AC$7:$CO$7,,MATCH(H1817,$AC$6:$CO$6,0)))</f>
        <v/>
      </c>
      <c r="L1817" s="1" t="str">
        <f>IF(ISBLANK(J1817),H1817,J1817)</f>
        <v/>
      </c>
      <c r="M1817" s="1" t="str">
        <f>IF(ISBLANK(K1817),I1817,K1817)</f>
        <v/>
      </c>
    </row>
    <row r="1818" spans="2:13" x14ac:dyDescent="0.2">
      <c r="B1818" s="1" t="str">
        <f>IF(ISBLANK(N1818),"",YEAR(O1818))</f>
        <v/>
      </c>
      <c r="C1818" s="12">
        <f>IF(ISBLANK(M1818),"",MONTH(O1818))</f>
        <v>1</v>
      </c>
      <c r="D1818" s="1" t="str">
        <f>IF(ISBLANK(N1818),"",WEEKNUM(O1818))</f>
        <v/>
      </c>
      <c r="E1818" s="1" t="str">
        <f>S1818&amp;R1818</f>
        <v/>
      </c>
      <c r="H1818" s="1" t="str">
        <f>IF(ISBLANK(N1818),"",IF(SUM(AC1818:CO1818)=0,"other",INDEX(AC$6:CO$6,MATCH(1,AC1818:CO1818,0))))</f>
        <v/>
      </c>
      <c r="I1818" s="1" t="str" cm="1">
        <f t="array" ref="I1818">IF(ISBLANK(N1818),"",INDEX($AC$7:$CO$7,,MATCH(H1818,$AC$6:$CO$6,0)))</f>
        <v/>
      </c>
      <c r="L1818" s="1" t="str">
        <f>IF(ISBLANK(J1818),H1818,J1818)</f>
        <v/>
      </c>
      <c r="M1818" s="1" t="str">
        <f>IF(ISBLANK(K1818),I1818,K1818)</f>
        <v/>
      </c>
    </row>
    <row r="1819" spans="2:13" x14ac:dyDescent="0.2">
      <c r="B1819" s="1" t="str">
        <f>IF(ISBLANK(N1819),"",YEAR(O1819))</f>
        <v/>
      </c>
      <c r="C1819" s="12">
        <f>IF(ISBLANK(M1819),"",MONTH(O1819))</f>
        <v>1</v>
      </c>
      <c r="D1819" s="1" t="str">
        <f>IF(ISBLANK(N1819),"",WEEKNUM(O1819))</f>
        <v/>
      </c>
      <c r="E1819" s="1" t="str">
        <f>S1819&amp;R1819</f>
        <v/>
      </c>
      <c r="H1819" s="1" t="str">
        <f>IF(ISBLANK(N1819),"",IF(SUM(AC1819:CO1819)=0,"other",INDEX(AC$6:CO$6,MATCH(1,AC1819:CO1819,0))))</f>
        <v/>
      </c>
      <c r="I1819" s="1" t="str" cm="1">
        <f t="array" ref="I1819">IF(ISBLANK(N1819),"",INDEX($AC$7:$CO$7,,MATCH(H1819,$AC$6:$CO$6,0)))</f>
        <v/>
      </c>
      <c r="L1819" s="1" t="str">
        <f>IF(ISBLANK(J1819),H1819,J1819)</f>
        <v/>
      </c>
      <c r="M1819" s="1" t="str">
        <f>IF(ISBLANK(K1819),I1819,K1819)</f>
        <v/>
      </c>
    </row>
    <row r="1820" spans="2:13" x14ac:dyDescent="0.2">
      <c r="B1820" s="1" t="str">
        <f>IF(ISBLANK(N1820),"",YEAR(O1820))</f>
        <v/>
      </c>
      <c r="C1820" s="12">
        <f>IF(ISBLANK(M1820),"",MONTH(O1820))</f>
        <v>1</v>
      </c>
      <c r="D1820" s="1" t="str">
        <f>IF(ISBLANK(N1820),"",WEEKNUM(O1820))</f>
        <v/>
      </c>
      <c r="E1820" s="1" t="str">
        <f>S1820&amp;R1820</f>
        <v/>
      </c>
      <c r="H1820" s="1" t="str">
        <f>IF(ISBLANK(N1820),"",IF(SUM(AC1820:CO1820)=0,"other",INDEX(AC$6:CO$6,MATCH(1,AC1820:CO1820,0))))</f>
        <v/>
      </c>
      <c r="I1820" s="1" t="str" cm="1">
        <f t="array" ref="I1820">IF(ISBLANK(N1820),"",INDEX($AC$7:$CO$7,,MATCH(H1820,$AC$6:$CO$6,0)))</f>
        <v/>
      </c>
      <c r="L1820" s="1" t="str">
        <f>IF(ISBLANK(J1820),H1820,J1820)</f>
        <v/>
      </c>
      <c r="M1820" s="1" t="str">
        <f>IF(ISBLANK(K1820),I1820,K1820)</f>
        <v/>
      </c>
    </row>
    <row r="1821" spans="2:13" x14ac:dyDescent="0.2">
      <c r="B1821" s="1" t="str">
        <f>IF(ISBLANK(N1821),"",YEAR(O1821))</f>
        <v/>
      </c>
      <c r="C1821" s="12">
        <f>IF(ISBLANK(M1821),"",MONTH(O1821))</f>
        <v>1</v>
      </c>
      <c r="D1821" s="1" t="str">
        <f>IF(ISBLANK(N1821),"",WEEKNUM(O1821))</f>
        <v/>
      </c>
      <c r="E1821" s="1" t="str">
        <f>S1821&amp;R1821</f>
        <v/>
      </c>
      <c r="H1821" s="1" t="str">
        <f>IF(ISBLANK(N1821),"",IF(SUM(AC1821:CO1821)=0,"other",INDEX(AC$6:CO$6,MATCH(1,AC1821:CO1821,0))))</f>
        <v/>
      </c>
      <c r="I1821" s="1" t="str" cm="1">
        <f t="array" ref="I1821">IF(ISBLANK(N1821),"",INDEX($AC$7:$CO$7,,MATCH(H1821,$AC$6:$CO$6,0)))</f>
        <v/>
      </c>
      <c r="L1821" s="1" t="str">
        <f>IF(ISBLANK(J1821),H1821,J1821)</f>
        <v/>
      </c>
      <c r="M1821" s="1" t="str">
        <f>IF(ISBLANK(K1821),I1821,K1821)</f>
        <v/>
      </c>
    </row>
    <row r="1822" spans="2:13" x14ac:dyDescent="0.2">
      <c r="B1822" s="1" t="str">
        <f>IF(ISBLANK(N1822),"",YEAR(O1822))</f>
        <v/>
      </c>
      <c r="C1822" s="12">
        <f>IF(ISBLANK(M1822),"",MONTH(O1822))</f>
        <v>1</v>
      </c>
      <c r="D1822" s="1" t="str">
        <f>IF(ISBLANK(N1822),"",WEEKNUM(O1822))</f>
        <v/>
      </c>
      <c r="E1822" s="1" t="str">
        <f>S1822&amp;R1822</f>
        <v/>
      </c>
      <c r="H1822" s="1" t="str">
        <f>IF(ISBLANK(N1822),"",IF(SUM(AC1822:CO1822)=0,"other",INDEX(AC$6:CO$6,MATCH(1,AC1822:CO1822,0))))</f>
        <v/>
      </c>
      <c r="I1822" s="1" t="str" cm="1">
        <f t="array" ref="I1822">IF(ISBLANK(N1822),"",INDEX($AC$7:$CO$7,,MATCH(H1822,$AC$6:$CO$6,0)))</f>
        <v/>
      </c>
      <c r="L1822" s="1" t="str">
        <f>IF(ISBLANK(J1822),H1822,J1822)</f>
        <v/>
      </c>
      <c r="M1822" s="1" t="str">
        <f>IF(ISBLANK(K1822),I1822,K1822)</f>
        <v/>
      </c>
    </row>
    <row r="1823" spans="2:13" x14ac:dyDescent="0.2">
      <c r="B1823" s="1" t="str">
        <f>IF(ISBLANK(N1823),"",YEAR(O1823))</f>
        <v/>
      </c>
      <c r="C1823" s="12">
        <f>IF(ISBLANK(M1823),"",MONTH(O1823))</f>
        <v>1</v>
      </c>
      <c r="D1823" s="1" t="str">
        <f>IF(ISBLANK(N1823),"",WEEKNUM(O1823))</f>
        <v/>
      </c>
      <c r="E1823" s="1" t="str">
        <f>S1823&amp;R1823</f>
        <v/>
      </c>
      <c r="H1823" s="1" t="str">
        <f>IF(ISBLANK(N1823),"",IF(SUM(AC1823:CO1823)=0,"other",INDEX(AC$6:CO$6,MATCH(1,AC1823:CO1823,0))))</f>
        <v/>
      </c>
      <c r="I1823" s="1" t="str" cm="1">
        <f t="array" ref="I1823">IF(ISBLANK(N1823),"",INDEX($AC$7:$CO$7,,MATCH(H1823,$AC$6:$CO$6,0)))</f>
        <v/>
      </c>
      <c r="L1823" s="1" t="str">
        <f>IF(ISBLANK(J1823),H1823,J1823)</f>
        <v/>
      </c>
      <c r="M1823" s="1" t="str">
        <f>IF(ISBLANK(K1823),I1823,K1823)</f>
        <v/>
      </c>
    </row>
    <row r="1824" spans="2:13" x14ac:dyDescent="0.2">
      <c r="B1824" s="1" t="str">
        <f>IF(ISBLANK(N1824),"",YEAR(O1824))</f>
        <v/>
      </c>
      <c r="C1824" s="12">
        <f>IF(ISBLANK(M1824),"",MONTH(O1824))</f>
        <v>1</v>
      </c>
      <c r="D1824" s="1" t="str">
        <f>IF(ISBLANK(N1824),"",WEEKNUM(O1824))</f>
        <v/>
      </c>
      <c r="E1824" s="1" t="str">
        <f>S1824&amp;R1824</f>
        <v/>
      </c>
      <c r="H1824" s="1" t="str">
        <f>IF(ISBLANK(N1824),"",IF(SUM(AC1824:CO1824)=0,"other",INDEX(AC$6:CO$6,MATCH(1,AC1824:CO1824,0))))</f>
        <v/>
      </c>
      <c r="I1824" s="1" t="str" cm="1">
        <f t="array" ref="I1824">IF(ISBLANK(N1824),"",INDEX($AC$7:$CO$7,,MATCH(H1824,$AC$6:$CO$6,0)))</f>
        <v/>
      </c>
      <c r="L1824" s="1" t="str">
        <f>IF(ISBLANK(J1824),H1824,J1824)</f>
        <v/>
      </c>
      <c r="M1824" s="1" t="str">
        <f>IF(ISBLANK(K1824),I1824,K1824)</f>
        <v/>
      </c>
    </row>
    <row r="1825" spans="2:13" x14ac:dyDescent="0.2">
      <c r="B1825" s="1" t="str">
        <f>IF(ISBLANK(N1825),"",YEAR(O1825))</f>
        <v/>
      </c>
      <c r="C1825" s="12">
        <f>IF(ISBLANK(M1825),"",MONTH(O1825))</f>
        <v>1</v>
      </c>
      <c r="D1825" s="1" t="str">
        <f>IF(ISBLANK(N1825),"",WEEKNUM(O1825))</f>
        <v/>
      </c>
      <c r="E1825" s="1" t="str">
        <f>S1825&amp;R1825</f>
        <v/>
      </c>
      <c r="H1825" s="1" t="str">
        <f>IF(ISBLANK(N1825),"",IF(SUM(AC1825:CO1825)=0,"other",INDEX(AC$6:CO$6,MATCH(1,AC1825:CO1825,0))))</f>
        <v/>
      </c>
      <c r="I1825" s="1" t="str" cm="1">
        <f t="array" ref="I1825">IF(ISBLANK(N1825),"",INDEX($AC$7:$CO$7,,MATCH(H1825,$AC$6:$CO$6,0)))</f>
        <v/>
      </c>
      <c r="L1825" s="1" t="str">
        <f>IF(ISBLANK(J1825),H1825,J1825)</f>
        <v/>
      </c>
      <c r="M1825" s="1" t="str">
        <f>IF(ISBLANK(K1825),I1825,K1825)</f>
        <v/>
      </c>
    </row>
    <row r="1826" spans="2:13" x14ac:dyDescent="0.2">
      <c r="B1826" s="1" t="str">
        <f>IF(ISBLANK(N1826),"",YEAR(O1826))</f>
        <v/>
      </c>
      <c r="C1826" s="12">
        <f>IF(ISBLANK(M1826),"",MONTH(O1826))</f>
        <v>1</v>
      </c>
      <c r="D1826" s="1" t="str">
        <f>IF(ISBLANK(N1826),"",WEEKNUM(O1826))</f>
        <v/>
      </c>
      <c r="E1826" s="1" t="str">
        <f>S1826&amp;R1826</f>
        <v/>
      </c>
      <c r="H1826" s="1" t="str">
        <f>IF(ISBLANK(N1826),"",IF(SUM(AC1826:CO1826)=0,"other",INDEX(AC$6:CO$6,MATCH(1,AC1826:CO1826,0))))</f>
        <v/>
      </c>
      <c r="I1826" s="1" t="str" cm="1">
        <f t="array" ref="I1826">IF(ISBLANK(N1826),"",INDEX($AC$7:$CO$7,,MATCH(H1826,$AC$6:$CO$6,0)))</f>
        <v/>
      </c>
      <c r="L1826" s="1" t="str">
        <f>IF(ISBLANK(J1826),H1826,J1826)</f>
        <v/>
      </c>
      <c r="M1826" s="1" t="str">
        <f>IF(ISBLANK(K1826),I1826,K1826)</f>
        <v/>
      </c>
    </row>
    <row r="1827" spans="2:13" x14ac:dyDescent="0.2">
      <c r="B1827" s="1" t="str">
        <f>IF(ISBLANK(N1827),"",YEAR(O1827))</f>
        <v/>
      </c>
      <c r="C1827" s="12">
        <f>IF(ISBLANK(M1827),"",MONTH(O1827))</f>
        <v>1</v>
      </c>
      <c r="D1827" s="1" t="str">
        <f>IF(ISBLANK(N1827),"",WEEKNUM(O1827))</f>
        <v/>
      </c>
      <c r="E1827" s="1" t="str">
        <f>S1827&amp;R1827</f>
        <v/>
      </c>
      <c r="H1827" s="1" t="str">
        <f>IF(ISBLANK(N1827),"",IF(SUM(AC1827:CO1827)=0,"other",INDEX(AC$6:CO$6,MATCH(1,AC1827:CO1827,0))))</f>
        <v/>
      </c>
      <c r="I1827" s="1" t="str" cm="1">
        <f t="array" ref="I1827">IF(ISBLANK(N1827),"",INDEX($AC$7:$CO$7,,MATCH(H1827,$AC$6:$CO$6,0)))</f>
        <v/>
      </c>
      <c r="L1827" s="1" t="str">
        <f>IF(ISBLANK(J1827),H1827,J1827)</f>
        <v/>
      </c>
      <c r="M1827" s="1" t="str">
        <f>IF(ISBLANK(K1827),I1827,K1827)</f>
        <v/>
      </c>
    </row>
    <row r="1828" spans="2:13" x14ac:dyDescent="0.2">
      <c r="B1828" s="1" t="str">
        <f>IF(ISBLANK(N1828),"",YEAR(O1828))</f>
        <v/>
      </c>
      <c r="C1828" s="12">
        <f>IF(ISBLANK(M1828),"",MONTH(O1828))</f>
        <v>1</v>
      </c>
      <c r="D1828" s="1" t="str">
        <f>IF(ISBLANK(N1828),"",WEEKNUM(O1828))</f>
        <v/>
      </c>
      <c r="E1828" s="1" t="str">
        <f>S1828&amp;R1828</f>
        <v/>
      </c>
      <c r="H1828" s="1" t="str">
        <f>IF(ISBLANK(N1828),"",IF(SUM(AC1828:CO1828)=0,"other",INDEX(AC$6:CO$6,MATCH(1,AC1828:CO1828,0))))</f>
        <v/>
      </c>
      <c r="I1828" s="1" t="str" cm="1">
        <f t="array" ref="I1828">IF(ISBLANK(N1828),"",INDEX($AC$7:$CO$7,,MATCH(H1828,$AC$6:$CO$6,0)))</f>
        <v/>
      </c>
      <c r="L1828" s="1" t="str">
        <f>IF(ISBLANK(J1828),H1828,J1828)</f>
        <v/>
      </c>
      <c r="M1828" s="1" t="str">
        <f>IF(ISBLANK(K1828),I1828,K1828)</f>
        <v/>
      </c>
    </row>
    <row r="1829" spans="2:13" x14ac:dyDescent="0.2">
      <c r="B1829" s="1" t="str">
        <f>IF(ISBLANK(N1829),"",YEAR(O1829))</f>
        <v/>
      </c>
      <c r="C1829" s="12">
        <f>IF(ISBLANK(M1829),"",MONTH(O1829))</f>
        <v>1</v>
      </c>
      <c r="D1829" s="1" t="str">
        <f>IF(ISBLANK(N1829),"",WEEKNUM(O1829))</f>
        <v/>
      </c>
      <c r="E1829" s="1" t="str">
        <f>S1829&amp;R1829</f>
        <v/>
      </c>
      <c r="H1829" s="1" t="str">
        <f>IF(ISBLANK(N1829),"",IF(SUM(AC1829:CO1829)=0,"other",INDEX(AC$6:CO$6,MATCH(1,AC1829:CO1829,0))))</f>
        <v/>
      </c>
      <c r="I1829" s="1" t="str" cm="1">
        <f t="array" ref="I1829">IF(ISBLANK(N1829),"",INDEX($AC$7:$CO$7,,MATCH(H1829,$AC$6:$CO$6,0)))</f>
        <v/>
      </c>
      <c r="L1829" s="1" t="str">
        <f>IF(ISBLANK(J1829),H1829,J1829)</f>
        <v/>
      </c>
      <c r="M1829" s="1" t="str">
        <f>IF(ISBLANK(K1829),I1829,K1829)</f>
        <v/>
      </c>
    </row>
    <row r="1830" spans="2:13" x14ac:dyDescent="0.2">
      <c r="B1830" s="1" t="str">
        <f>IF(ISBLANK(N1830),"",YEAR(O1830))</f>
        <v/>
      </c>
      <c r="C1830" s="12">
        <f>IF(ISBLANK(M1830),"",MONTH(O1830))</f>
        <v>1</v>
      </c>
      <c r="D1830" s="1" t="str">
        <f>IF(ISBLANK(N1830),"",WEEKNUM(O1830))</f>
        <v/>
      </c>
      <c r="E1830" s="1" t="str">
        <f>S1830&amp;R1830</f>
        <v/>
      </c>
      <c r="H1830" s="1" t="str">
        <f>IF(ISBLANK(N1830),"",IF(SUM(AC1830:CO1830)=0,"other",INDEX(AC$6:CO$6,MATCH(1,AC1830:CO1830,0))))</f>
        <v/>
      </c>
      <c r="I1830" s="1" t="str" cm="1">
        <f t="array" ref="I1830">IF(ISBLANK(N1830),"",INDEX($AC$7:$CO$7,,MATCH(H1830,$AC$6:$CO$6,0)))</f>
        <v/>
      </c>
      <c r="L1830" s="1" t="str">
        <f>IF(ISBLANK(J1830),H1830,J1830)</f>
        <v/>
      </c>
      <c r="M1830" s="1" t="str">
        <f>IF(ISBLANK(K1830),I1830,K1830)</f>
        <v/>
      </c>
    </row>
    <row r="1831" spans="2:13" x14ac:dyDescent="0.2">
      <c r="B1831" s="1" t="str">
        <f>IF(ISBLANK(N1831),"",YEAR(O1831))</f>
        <v/>
      </c>
      <c r="C1831" s="12">
        <f>IF(ISBLANK(M1831),"",MONTH(O1831))</f>
        <v>1</v>
      </c>
      <c r="D1831" s="1" t="str">
        <f>IF(ISBLANK(N1831),"",WEEKNUM(O1831))</f>
        <v/>
      </c>
      <c r="E1831" s="1" t="str">
        <f>S1831&amp;R1831</f>
        <v/>
      </c>
      <c r="H1831" s="1" t="str">
        <f>IF(ISBLANK(N1831),"",IF(SUM(AC1831:CO1831)=0,"other",INDEX(AC$6:CO$6,MATCH(1,AC1831:CO1831,0))))</f>
        <v/>
      </c>
      <c r="I1831" s="1" t="str" cm="1">
        <f t="array" ref="I1831">IF(ISBLANK(N1831),"",INDEX($AC$7:$CO$7,,MATCH(H1831,$AC$6:$CO$6,0)))</f>
        <v/>
      </c>
      <c r="L1831" s="1" t="str">
        <f>IF(ISBLANK(J1831),H1831,J1831)</f>
        <v/>
      </c>
      <c r="M1831" s="1" t="str">
        <f>IF(ISBLANK(K1831),I1831,K1831)</f>
        <v/>
      </c>
    </row>
    <row r="1832" spans="2:13" x14ac:dyDescent="0.2">
      <c r="B1832" s="1" t="str">
        <f>IF(ISBLANK(N1832),"",YEAR(O1832))</f>
        <v/>
      </c>
      <c r="C1832" s="12">
        <f>IF(ISBLANK(M1832),"",MONTH(O1832))</f>
        <v>1</v>
      </c>
      <c r="D1832" s="1" t="str">
        <f>IF(ISBLANK(N1832),"",WEEKNUM(O1832))</f>
        <v/>
      </c>
      <c r="E1832" s="1" t="str">
        <f>S1832&amp;R1832</f>
        <v/>
      </c>
      <c r="H1832" s="1" t="str">
        <f>IF(ISBLANK(N1832),"",IF(SUM(AC1832:CO1832)=0,"other",INDEX(AC$6:CO$6,MATCH(1,AC1832:CO1832,0))))</f>
        <v/>
      </c>
      <c r="I1832" s="1" t="str" cm="1">
        <f t="array" ref="I1832">IF(ISBLANK(N1832),"",INDEX($AC$7:$CO$7,,MATCH(H1832,$AC$6:$CO$6,0)))</f>
        <v/>
      </c>
      <c r="L1832" s="1" t="str">
        <f>IF(ISBLANK(J1832),H1832,J1832)</f>
        <v/>
      </c>
      <c r="M1832" s="1" t="str">
        <f>IF(ISBLANK(K1832),I1832,K1832)</f>
        <v/>
      </c>
    </row>
    <row r="1833" spans="2:13" x14ac:dyDescent="0.2">
      <c r="B1833" s="1" t="str">
        <f>IF(ISBLANK(N1833),"",YEAR(O1833))</f>
        <v/>
      </c>
      <c r="C1833" s="12">
        <f>IF(ISBLANK(M1833),"",MONTH(O1833))</f>
        <v>1</v>
      </c>
      <c r="D1833" s="1" t="str">
        <f>IF(ISBLANK(N1833),"",WEEKNUM(O1833))</f>
        <v/>
      </c>
      <c r="E1833" s="1" t="str">
        <f>S1833&amp;R1833</f>
        <v/>
      </c>
      <c r="H1833" s="1" t="str">
        <f>IF(ISBLANK(N1833),"",IF(SUM(AC1833:CO1833)=0,"other",INDEX(AC$6:CO$6,MATCH(1,AC1833:CO1833,0))))</f>
        <v/>
      </c>
      <c r="I1833" s="1" t="str" cm="1">
        <f t="array" ref="I1833">IF(ISBLANK(N1833),"",INDEX($AC$7:$CO$7,,MATCH(H1833,$AC$6:$CO$6,0)))</f>
        <v/>
      </c>
      <c r="L1833" s="1" t="str">
        <f>IF(ISBLANK(J1833),H1833,J1833)</f>
        <v/>
      </c>
      <c r="M1833" s="1" t="str">
        <f>IF(ISBLANK(K1833),I1833,K1833)</f>
        <v/>
      </c>
    </row>
    <row r="1834" spans="2:13" x14ac:dyDescent="0.2">
      <c r="B1834" s="1" t="str">
        <f>IF(ISBLANK(N1834),"",YEAR(O1834))</f>
        <v/>
      </c>
      <c r="C1834" s="12">
        <f>IF(ISBLANK(M1834),"",MONTH(O1834))</f>
        <v>1</v>
      </c>
      <c r="D1834" s="1" t="str">
        <f>IF(ISBLANK(N1834),"",WEEKNUM(O1834))</f>
        <v/>
      </c>
      <c r="E1834" s="1" t="str">
        <f>S1834&amp;R1834</f>
        <v/>
      </c>
      <c r="H1834" s="1" t="str">
        <f>IF(ISBLANK(N1834),"",IF(SUM(AC1834:CO1834)=0,"other",INDEX(AC$6:CO$6,MATCH(1,AC1834:CO1834,0))))</f>
        <v/>
      </c>
      <c r="I1834" s="1" t="str" cm="1">
        <f t="array" ref="I1834">IF(ISBLANK(N1834),"",INDEX($AC$7:$CO$7,,MATCH(H1834,$AC$6:$CO$6,0)))</f>
        <v/>
      </c>
      <c r="L1834" s="1" t="str">
        <f>IF(ISBLANK(J1834),H1834,J1834)</f>
        <v/>
      </c>
      <c r="M1834" s="1" t="str">
        <f>IF(ISBLANK(K1834),I1834,K1834)</f>
        <v/>
      </c>
    </row>
    <row r="1835" spans="2:13" x14ac:dyDescent="0.2">
      <c r="B1835" s="1" t="str">
        <f>IF(ISBLANK(N1835),"",YEAR(O1835))</f>
        <v/>
      </c>
      <c r="C1835" s="12">
        <f>IF(ISBLANK(M1835),"",MONTH(O1835))</f>
        <v>1</v>
      </c>
      <c r="D1835" s="1" t="str">
        <f>IF(ISBLANK(N1835),"",WEEKNUM(O1835))</f>
        <v/>
      </c>
      <c r="E1835" s="1" t="str">
        <f>S1835&amp;R1835</f>
        <v/>
      </c>
      <c r="H1835" s="1" t="str">
        <f>IF(ISBLANK(N1835),"",IF(SUM(AC1835:CO1835)=0,"other",INDEX(AC$6:CO$6,MATCH(1,AC1835:CO1835,0))))</f>
        <v/>
      </c>
      <c r="I1835" s="1" t="str" cm="1">
        <f t="array" ref="I1835">IF(ISBLANK(N1835),"",INDEX($AC$7:$CO$7,,MATCH(H1835,$AC$6:$CO$6,0)))</f>
        <v/>
      </c>
      <c r="L1835" s="1" t="str">
        <f>IF(ISBLANK(J1835),H1835,J1835)</f>
        <v/>
      </c>
      <c r="M1835" s="1" t="str">
        <f>IF(ISBLANK(K1835),I1835,K1835)</f>
        <v/>
      </c>
    </row>
    <row r="1836" spans="2:13" x14ac:dyDescent="0.2">
      <c r="B1836" s="1" t="str">
        <f>IF(ISBLANK(N1836),"",YEAR(O1836))</f>
        <v/>
      </c>
      <c r="C1836" s="12">
        <f>IF(ISBLANK(M1836),"",MONTH(O1836))</f>
        <v>1</v>
      </c>
      <c r="D1836" s="1" t="str">
        <f>IF(ISBLANK(N1836),"",WEEKNUM(O1836))</f>
        <v/>
      </c>
      <c r="E1836" s="1" t="str">
        <f>S1836&amp;R1836</f>
        <v/>
      </c>
      <c r="H1836" s="1" t="str">
        <f>IF(ISBLANK(N1836),"",IF(SUM(AC1836:CO1836)=0,"other",INDEX(AC$6:CO$6,MATCH(1,AC1836:CO1836,0))))</f>
        <v/>
      </c>
      <c r="I1836" s="1" t="str" cm="1">
        <f t="array" ref="I1836">IF(ISBLANK(N1836),"",INDEX($AC$7:$CO$7,,MATCH(H1836,$AC$6:$CO$6,0)))</f>
        <v/>
      </c>
      <c r="L1836" s="1" t="str">
        <f>IF(ISBLANK(J1836),H1836,J1836)</f>
        <v/>
      </c>
      <c r="M1836" s="1" t="str">
        <f>IF(ISBLANK(K1836),I1836,K1836)</f>
        <v/>
      </c>
    </row>
    <row r="1837" spans="2:13" x14ac:dyDescent="0.2">
      <c r="B1837" s="1" t="str">
        <f>IF(ISBLANK(N1837),"",YEAR(O1837))</f>
        <v/>
      </c>
      <c r="C1837" s="12">
        <f>IF(ISBLANK(M1837),"",MONTH(O1837))</f>
        <v>1</v>
      </c>
      <c r="D1837" s="1" t="str">
        <f>IF(ISBLANK(N1837),"",WEEKNUM(O1837))</f>
        <v/>
      </c>
      <c r="E1837" s="1" t="str">
        <f>S1837&amp;R1837</f>
        <v/>
      </c>
      <c r="H1837" s="1" t="str">
        <f>IF(ISBLANK(N1837),"",IF(SUM(AC1837:CO1837)=0,"other",INDEX(AC$6:CO$6,MATCH(1,AC1837:CO1837,0))))</f>
        <v/>
      </c>
      <c r="I1837" s="1" t="str" cm="1">
        <f t="array" ref="I1837">IF(ISBLANK(N1837),"",INDEX($AC$7:$CO$7,,MATCH(H1837,$AC$6:$CO$6,0)))</f>
        <v/>
      </c>
      <c r="L1837" s="1" t="str">
        <f>IF(ISBLANK(J1837),H1837,J1837)</f>
        <v/>
      </c>
      <c r="M1837" s="1" t="str">
        <f>IF(ISBLANK(K1837),I1837,K1837)</f>
        <v/>
      </c>
    </row>
    <row r="1838" spans="2:13" x14ac:dyDescent="0.2">
      <c r="B1838" s="1" t="str">
        <f>IF(ISBLANK(N1838),"",YEAR(O1838))</f>
        <v/>
      </c>
      <c r="C1838" s="12">
        <f>IF(ISBLANK(M1838),"",MONTH(O1838))</f>
        <v>1</v>
      </c>
      <c r="D1838" s="1" t="str">
        <f>IF(ISBLANK(N1838),"",WEEKNUM(O1838))</f>
        <v/>
      </c>
      <c r="E1838" s="1" t="str">
        <f>S1838&amp;R1838</f>
        <v/>
      </c>
      <c r="H1838" s="1" t="str">
        <f>IF(ISBLANK(N1838),"",IF(SUM(AC1838:CO1838)=0,"other",INDEX(AC$6:CO$6,MATCH(1,AC1838:CO1838,0))))</f>
        <v/>
      </c>
      <c r="I1838" s="1" t="str" cm="1">
        <f t="array" ref="I1838">IF(ISBLANK(N1838),"",INDEX($AC$7:$CO$7,,MATCH(H1838,$AC$6:$CO$6,0)))</f>
        <v/>
      </c>
      <c r="L1838" s="1" t="str">
        <f>IF(ISBLANK(J1838),H1838,J1838)</f>
        <v/>
      </c>
      <c r="M1838" s="1" t="str">
        <f>IF(ISBLANK(K1838),I1838,K1838)</f>
        <v/>
      </c>
    </row>
    <row r="1839" spans="2:13" x14ac:dyDescent="0.2">
      <c r="B1839" s="1" t="str">
        <f>IF(ISBLANK(N1839),"",YEAR(O1839))</f>
        <v/>
      </c>
      <c r="C1839" s="12">
        <f>IF(ISBLANK(M1839),"",MONTH(O1839))</f>
        <v>1</v>
      </c>
      <c r="D1839" s="1" t="str">
        <f>IF(ISBLANK(N1839),"",WEEKNUM(O1839))</f>
        <v/>
      </c>
      <c r="E1839" s="1" t="str">
        <f>S1839&amp;R1839</f>
        <v/>
      </c>
      <c r="H1839" s="1" t="str">
        <f>IF(ISBLANK(N1839),"",IF(SUM(AC1839:CO1839)=0,"other",INDEX(AC$6:CO$6,MATCH(1,AC1839:CO1839,0))))</f>
        <v/>
      </c>
      <c r="I1839" s="1" t="str" cm="1">
        <f t="array" ref="I1839">IF(ISBLANK(N1839),"",INDEX($AC$7:$CO$7,,MATCH(H1839,$AC$6:$CO$6,0)))</f>
        <v/>
      </c>
      <c r="L1839" s="1" t="str">
        <f>IF(ISBLANK(J1839),H1839,J1839)</f>
        <v/>
      </c>
      <c r="M1839" s="1" t="str">
        <f>IF(ISBLANK(K1839),I1839,K1839)</f>
        <v/>
      </c>
    </row>
    <row r="1840" spans="2:13" x14ac:dyDescent="0.2">
      <c r="B1840" s="1" t="str">
        <f>IF(ISBLANK(N1840),"",YEAR(O1840))</f>
        <v/>
      </c>
      <c r="C1840" s="12">
        <f>IF(ISBLANK(M1840),"",MONTH(O1840))</f>
        <v>1</v>
      </c>
      <c r="D1840" s="1" t="str">
        <f>IF(ISBLANK(N1840),"",WEEKNUM(O1840))</f>
        <v/>
      </c>
      <c r="E1840" s="1" t="str">
        <f>S1840&amp;R1840</f>
        <v/>
      </c>
      <c r="H1840" s="1" t="str">
        <f>IF(ISBLANK(N1840),"",IF(SUM(AC1840:CO1840)=0,"other",INDEX(AC$6:CO$6,MATCH(1,AC1840:CO1840,0))))</f>
        <v/>
      </c>
      <c r="I1840" s="1" t="str" cm="1">
        <f t="array" ref="I1840">IF(ISBLANK(N1840),"",INDEX($AC$7:$CO$7,,MATCH(H1840,$AC$6:$CO$6,0)))</f>
        <v/>
      </c>
      <c r="L1840" s="1" t="str">
        <f>IF(ISBLANK(J1840),H1840,J1840)</f>
        <v/>
      </c>
      <c r="M1840" s="1" t="str">
        <f>IF(ISBLANK(K1840),I1840,K1840)</f>
        <v/>
      </c>
    </row>
    <row r="1841" spans="2:13" x14ac:dyDescent="0.2">
      <c r="B1841" s="1" t="str">
        <f>IF(ISBLANK(N1841),"",YEAR(O1841))</f>
        <v/>
      </c>
      <c r="C1841" s="12">
        <f>IF(ISBLANK(M1841),"",MONTH(O1841))</f>
        <v>1</v>
      </c>
      <c r="D1841" s="1" t="str">
        <f>IF(ISBLANK(N1841),"",WEEKNUM(O1841))</f>
        <v/>
      </c>
      <c r="E1841" s="1" t="str">
        <f>S1841&amp;R1841</f>
        <v/>
      </c>
      <c r="H1841" s="1" t="str">
        <f>IF(ISBLANK(N1841),"",IF(SUM(AC1841:CO1841)=0,"other",INDEX(AC$6:CO$6,MATCH(1,AC1841:CO1841,0))))</f>
        <v/>
      </c>
      <c r="I1841" s="1" t="str" cm="1">
        <f t="array" ref="I1841">IF(ISBLANK(N1841),"",INDEX($AC$7:$CO$7,,MATCH(H1841,$AC$6:$CO$6,0)))</f>
        <v/>
      </c>
      <c r="L1841" s="1" t="str">
        <f>IF(ISBLANK(J1841),H1841,J1841)</f>
        <v/>
      </c>
      <c r="M1841" s="1" t="str">
        <f>IF(ISBLANK(K1841),I1841,K1841)</f>
        <v/>
      </c>
    </row>
    <row r="1842" spans="2:13" x14ac:dyDescent="0.2">
      <c r="B1842" s="1" t="str">
        <f>IF(ISBLANK(N1842),"",YEAR(O1842))</f>
        <v/>
      </c>
      <c r="C1842" s="12">
        <f>IF(ISBLANK(M1842),"",MONTH(O1842))</f>
        <v>1</v>
      </c>
      <c r="D1842" s="1" t="str">
        <f>IF(ISBLANK(N1842),"",WEEKNUM(O1842))</f>
        <v/>
      </c>
      <c r="E1842" s="1" t="str">
        <f>S1842&amp;R1842</f>
        <v/>
      </c>
      <c r="H1842" s="1" t="str">
        <f>IF(ISBLANK(N1842),"",IF(SUM(AC1842:CO1842)=0,"other",INDEX(AC$6:CO$6,MATCH(1,AC1842:CO1842,0))))</f>
        <v/>
      </c>
      <c r="I1842" s="1" t="str" cm="1">
        <f t="array" ref="I1842">IF(ISBLANK(N1842),"",INDEX($AC$7:$CO$7,,MATCH(H1842,$AC$6:$CO$6,0)))</f>
        <v/>
      </c>
      <c r="L1842" s="1" t="str">
        <f>IF(ISBLANK(J1842),H1842,J1842)</f>
        <v/>
      </c>
      <c r="M1842" s="1" t="str">
        <f>IF(ISBLANK(K1842),I1842,K1842)</f>
        <v/>
      </c>
    </row>
    <row r="1843" spans="2:13" x14ac:dyDescent="0.2">
      <c r="B1843" s="1" t="str">
        <f>IF(ISBLANK(N1843),"",YEAR(O1843))</f>
        <v/>
      </c>
      <c r="C1843" s="12">
        <f>IF(ISBLANK(M1843),"",MONTH(O1843))</f>
        <v>1</v>
      </c>
      <c r="D1843" s="1" t="str">
        <f>IF(ISBLANK(N1843),"",WEEKNUM(O1843))</f>
        <v/>
      </c>
      <c r="E1843" s="1" t="str">
        <f>S1843&amp;R1843</f>
        <v/>
      </c>
      <c r="H1843" s="1" t="str">
        <f>IF(ISBLANK(N1843),"",IF(SUM(AC1843:CO1843)=0,"other",INDEX(AC$6:CO$6,MATCH(1,AC1843:CO1843,0))))</f>
        <v/>
      </c>
      <c r="I1843" s="1" t="str" cm="1">
        <f t="array" ref="I1843">IF(ISBLANK(N1843),"",INDEX($AC$7:$CO$7,,MATCH(H1843,$AC$6:$CO$6,0)))</f>
        <v/>
      </c>
      <c r="L1843" s="1" t="str">
        <f>IF(ISBLANK(J1843),H1843,J1843)</f>
        <v/>
      </c>
      <c r="M1843" s="1" t="str">
        <f>IF(ISBLANK(K1843),I1843,K1843)</f>
        <v/>
      </c>
    </row>
    <row r="1844" spans="2:13" x14ac:dyDescent="0.2">
      <c r="B1844" s="1" t="str">
        <f>IF(ISBLANK(N1844),"",YEAR(O1844))</f>
        <v/>
      </c>
      <c r="C1844" s="12">
        <f>IF(ISBLANK(M1844),"",MONTH(O1844))</f>
        <v>1</v>
      </c>
      <c r="D1844" s="1" t="str">
        <f>IF(ISBLANK(N1844),"",WEEKNUM(O1844))</f>
        <v/>
      </c>
      <c r="E1844" s="1" t="str">
        <f>S1844&amp;R1844</f>
        <v/>
      </c>
      <c r="H1844" s="1" t="str">
        <f>IF(ISBLANK(N1844),"",IF(SUM(AC1844:CO1844)=0,"other",INDEX(AC$6:CO$6,MATCH(1,AC1844:CO1844,0))))</f>
        <v/>
      </c>
      <c r="I1844" s="1" t="str" cm="1">
        <f t="array" ref="I1844">IF(ISBLANK(N1844),"",INDEX($AC$7:$CO$7,,MATCH(H1844,$AC$6:$CO$6,0)))</f>
        <v/>
      </c>
      <c r="L1844" s="1" t="str">
        <f>IF(ISBLANK(J1844),H1844,J1844)</f>
        <v/>
      </c>
      <c r="M1844" s="1" t="str">
        <f>IF(ISBLANK(K1844),I1844,K1844)</f>
        <v/>
      </c>
    </row>
    <row r="1845" spans="2:13" x14ac:dyDescent="0.2">
      <c r="B1845" s="1" t="str">
        <f>IF(ISBLANK(N1845),"",YEAR(O1845))</f>
        <v/>
      </c>
      <c r="C1845" s="12">
        <f>IF(ISBLANK(M1845),"",MONTH(O1845))</f>
        <v>1</v>
      </c>
      <c r="D1845" s="1" t="str">
        <f>IF(ISBLANK(N1845),"",WEEKNUM(O1845))</f>
        <v/>
      </c>
      <c r="E1845" s="1" t="str">
        <f>S1845&amp;R1845</f>
        <v/>
      </c>
      <c r="H1845" s="1" t="str">
        <f>IF(ISBLANK(N1845),"",IF(SUM(AC1845:CO1845)=0,"other",INDEX(AC$6:CO$6,MATCH(1,AC1845:CO1845,0))))</f>
        <v/>
      </c>
      <c r="I1845" s="1" t="str" cm="1">
        <f t="array" ref="I1845">IF(ISBLANK(N1845),"",INDEX($AC$7:$CO$7,,MATCH(H1845,$AC$6:$CO$6,0)))</f>
        <v/>
      </c>
      <c r="L1845" s="1" t="str">
        <f>IF(ISBLANK(J1845),H1845,J1845)</f>
        <v/>
      </c>
      <c r="M1845" s="1" t="str">
        <f>IF(ISBLANK(K1845),I1845,K1845)</f>
        <v/>
      </c>
    </row>
    <row r="1846" spans="2:13" x14ac:dyDescent="0.2">
      <c r="B1846" s="1" t="str">
        <f>IF(ISBLANK(N1846),"",YEAR(O1846))</f>
        <v/>
      </c>
      <c r="C1846" s="12">
        <f>IF(ISBLANK(M1846),"",MONTH(O1846))</f>
        <v>1</v>
      </c>
      <c r="D1846" s="1" t="str">
        <f>IF(ISBLANK(N1846),"",WEEKNUM(O1846))</f>
        <v/>
      </c>
      <c r="E1846" s="1" t="str">
        <f>S1846&amp;R1846</f>
        <v/>
      </c>
      <c r="H1846" s="1" t="str">
        <f>IF(ISBLANK(N1846),"",IF(SUM(AC1846:CO1846)=0,"other",INDEX(AC$6:CO$6,MATCH(1,AC1846:CO1846,0))))</f>
        <v/>
      </c>
      <c r="I1846" s="1" t="str" cm="1">
        <f t="array" ref="I1846">IF(ISBLANK(N1846),"",INDEX($AC$7:$CO$7,,MATCH(H1846,$AC$6:$CO$6,0)))</f>
        <v/>
      </c>
      <c r="L1846" s="1" t="str">
        <f>IF(ISBLANK(J1846),H1846,J1846)</f>
        <v/>
      </c>
      <c r="M1846" s="1" t="str">
        <f>IF(ISBLANK(K1846),I1846,K1846)</f>
        <v/>
      </c>
    </row>
    <row r="1847" spans="2:13" x14ac:dyDescent="0.2">
      <c r="B1847" s="1" t="str">
        <f>IF(ISBLANK(N1847),"",YEAR(O1847))</f>
        <v/>
      </c>
      <c r="C1847" s="12">
        <f>IF(ISBLANK(M1847),"",MONTH(O1847))</f>
        <v>1</v>
      </c>
      <c r="D1847" s="1" t="str">
        <f>IF(ISBLANK(N1847),"",WEEKNUM(O1847))</f>
        <v/>
      </c>
      <c r="E1847" s="1" t="str">
        <f>S1847&amp;R1847</f>
        <v/>
      </c>
      <c r="H1847" s="1" t="str">
        <f>IF(ISBLANK(N1847),"",IF(SUM(AC1847:CO1847)=0,"other",INDEX(AC$6:CO$6,MATCH(1,AC1847:CO1847,0))))</f>
        <v/>
      </c>
      <c r="I1847" s="1" t="str" cm="1">
        <f t="array" ref="I1847">IF(ISBLANK(N1847),"",INDEX($AC$7:$CO$7,,MATCH(H1847,$AC$6:$CO$6,0)))</f>
        <v/>
      </c>
      <c r="L1847" s="1" t="str">
        <f>IF(ISBLANK(J1847),H1847,J1847)</f>
        <v/>
      </c>
      <c r="M1847" s="1" t="str">
        <f>IF(ISBLANK(K1847),I1847,K1847)</f>
        <v/>
      </c>
    </row>
    <row r="1848" spans="2:13" x14ac:dyDescent="0.2">
      <c r="B1848" s="1" t="str">
        <f>IF(ISBLANK(N1848),"",YEAR(O1848))</f>
        <v/>
      </c>
      <c r="C1848" s="12">
        <f>IF(ISBLANK(M1848),"",MONTH(O1848))</f>
        <v>1</v>
      </c>
      <c r="D1848" s="1" t="str">
        <f>IF(ISBLANK(N1848),"",WEEKNUM(O1848))</f>
        <v/>
      </c>
      <c r="E1848" s="1" t="str">
        <f>S1848&amp;R1848</f>
        <v/>
      </c>
      <c r="H1848" s="1" t="str">
        <f>IF(ISBLANK(N1848),"",IF(SUM(AC1848:CO1848)=0,"other",INDEX(AC$6:CO$6,MATCH(1,AC1848:CO1848,0))))</f>
        <v/>
      </c>
      <c r="I1848" s="1" t="str" cm="1">
        <f t="array" ref="I1848">IF(ISBLANK(N1848),"",INDEX($AC$7:$CO$7,,MATCH(H1848,$AC$6:$CO$6,0)))</f>
        <v/>
      </c>
      <c r="L1848" s="1" t="str">
        <f>IF(ISBLANK(J1848),H1848,J1848)</f>
        <v/>
      </c>
      <c r="M1848" s="1" t="str">
        <f>IF(ISBLANK(K1848),I1848,K1848)</f>
        <v/>
      </c>
    </row>
    <row r="1849" spans="2:13" x14ac:dyDescent="0.2">
      <c r="B1849" s="1" t="str">
        <f>IF(ISBLANK(N1849),"",YEAR(O1849))</f>
        <v/>
      </c>
      <c r="C1849" s="12">
        <f>IF(ISBLANK(M1849),"",MONTH(O1849))</f>
        <v>1</v>
      </c>
      <c r="D1849" s="1" t="str">
        <f>IF(ISBLANK(N1849),"",WEEKNUM(O1849))</f>
        <v/>
      </c>
      <c r="E1849" s="1" t="str">
        <f>S1849&amp;R1849</f>
        <v/>
      </c>
      <c r="H1849" s="1" t="str">
        <f>IF(ISBLANK(N1849),"",IF(SUM(AC1849:CO1849)=0,"other",INDEX(AC$6:CO$6,MATCH(1,AC1849:CO1849,0))))</f>
        <v/>
      </c>
      <c r="I1849" s="1" t="str" cm="1">
        <f t="array" ref="I1849">IF(ISBLANK(N1849),"",INDEX($AC$7:$CO$7,,MATCH(H1849,$AC$6:$CO$6,0)))</f>
        <v/>
      </c>
      <c r="L1849" s="1" t="str">
        <f>IF(ISBLANK(J1849),H1849,J1849)</f>
        <v/>
      </c>
      <c r="M1849" s="1" t="str">
        <f>IF(ISBLANK(K1849),I1849,K1849)</f>
        <v/>
      </c>
    </row>
    <row r="1850" spans="2:13" x14ac:dyDescent="0.2">
      <c r="B1850" s="1" t="str">
        <f>IF(ISBLANK(N1850),"",YEAR(O1850))</f>
        <v/>
      </c>
      <c r="C1850" s="12">
        <f>IF(ISBLANK(M1850),"",MONTH(O1850))</f>
        <v>1</v>
      </c>
      <c r="D1850" s="1" t="str">
        <f>IF(ISBLANK(N1850),"",WEEKNUM(O1850))</f>
        <v/>
      </c>
      <c r="E1850" s="1" t="str">
        <f>S1850&amp;R1850</f>
        <v/>
      </c>
      <c r="H1850" s="1" t="str">
        <f>IF(ISBLANK(N1850),"",IF(SUM(AC1850:CO1850)=0,"other",INDEX(AC$6:CO$6,MATCH(1,AC1850:CO1850,0))))</f>
        <v/>
      </c>
      <c r="I1850" s="1" t="str" cm="1">
        <f t="array" ref="I1850">IF(ISBLANK(N1850),"",INDEX($AC$7:$CO$7,,MATCH(H1850,$AC$6:$CO$6,0)))</f>
        <v/>
      </c>
      <c r="L1850" s="1" t="str">
        <f>IF(ISBLANK(J1850),H1850,J1850)</f>
        <v/>
      </c>
      <c r="M1850" s="1" t="str">
        <f>IF(ISBLANK(K1850),I1850,K1850)</f>
        <v/>
      </c>
    </row>
    <row r="1851" spans="2:13" x14ac:dyDescent="0.2">
      <c r="B1851" s="1" t="str">
        <f>IF(ISBLANK(N1851),"",YEAR(O1851))</f>
        <v/>
      </c>
      <c r="C1851" s="12">
        <f>IF(ISBLANK(M1851),"",MONTH(O1851))</f>
        <v>1</v>
      </c>
      <c r="D1851" s="1" t="str">
        <f>IF(ISBLANK(N1851),"",WEEKNUM(O1851))</f>
        <v/>
      </c>
      <c r="E1851" s="1" t="str">
        <f>S1851&amp;R1851</f>
        <v/>
      </c>
      <c r="H1851" s="1" t="str">
        <f>IF(ISBLANK(N1851),"",IF(SUM(AC1851:CO1851)=0,"other",INDEX(AC$6:CO$6,MATCH(1,AC1851:CO1851,0))))</f>
        <v/>
      </c>
      <c r="I1851" s="1" t="str" cm="1">
        <f t="array" ref="I1851">IF(ISBLANK(N1851),"",INDEX($AC$7:$CO$7,,MATCH(H1851,$AC$6:$CO$6,0)))</f>
        <v/>
      </c>
      <c r="L1851" s="1" t="str">
        <f>IF(ISBLANK(J1851),H1851,J1851)</f>
        <v/>
      </c>
      <c r="M1851" s="1" t="str">
        <f>IF(ISBLANK(K1851),I1851,K1851)</f>
        <v/>
      </c>
    </row>
    <row r="1852" spans="2:13" x14ac:dyDescent="0.2">
      <c r="B1852" s="1" t="str">
        <f>IF(ISBLANK(N1852),"",YEAR(O1852))</f>
        <v/>
      </c>
      <c r="C1852" s="12">
        <f>IF(ISBLANK(M1852),"",MONTH(O1852))</f>
        <v>1</v>
      </c>
      <c r="D1852" s="1" t="str">
        <f>IF(ISBLANK(N1852),"",WEEKNUM(O1852))</f>
        <v/>
      </c>
      <c r="E1852" s="1" t="str">
        <f>S1852&amp;R1852</f>
        <v/>
      </c>
      <c r="H1852" s="1" t="str">
        <f>IF(ISBLANK(N1852),"",IF(SUM(AC1852:CO1852)=0,"other",INDEX(AC$6:CO$6,MATCH(1,AC1852:CO1852,0))))</f>
        <v/>
      </c>
      <c r="I1852" s="1" t="str" cm="1">
        <f t="array" ref="I1852">IF(ISBLANK(N1852),"",INDEX($AC$7:$CO$7,,MATCH(H1852,$AC$6:$CO$6,0)))</f>
        <v/>
      </c>
      <c r="L1852" s="1" t="str">
        <f>IF(ISBLANK(J1852),H1852,J1852)</f>
        <v/>
      </c>
      <c r="M1852" s="1" t="str">
        <f>IF(ISBLANK(K1852),I1852,K1852)</f>
        <v/>
      </c>
    </row>
    <row r="1853" spans="2:13" x14ac:dyDescent="0.2">
      <c r="B1853" s="1" t="str">
        <f>IF(ISBLANK(N1853),"",YEAR(O1853))</f>
        <v/>
      </c>
      <c r="C1853" s="12">
        <f>IF(ISBLANK(M1853),"",MONTH(O1853))</f>
        <v>1</v>
      </c>
      <c r="D1853" s="1" t="str">
        <f>IF(ISBLANK(N1853),"",WEEKNUM(O1853))</f>
        <v/>
      </c>
      <c r="E1853" s="1" t="str">
        <f>S1853&amp;R1853</f>
        <v/>
      </c>
      <c r="H1853" s="1" t="str">
        <f>IF(ISBLANK(N1853),"",IF(SUM(AC1853:CO1853)=0,"other",INDEX(AC$6:CO$6,MATCH(1,AC1853:CO1853,0))))</f>
        <v/>
      </c>
      <c r="I1853" s="1" t="str" cm="1">
        <f t="array" ref="I1853">IF(ISBLANK(N1853),"",INDEX($AC$7:$CO$7,,MATCH(H1853,$AC$6:$CO$6,0)))</f>
        <v/>
      </c>
      <c r="L1853" s="1" t="str">
        <f>IF(ISBLANK(J1853),H1853,J1853)</f>
        <v/>
      </c>
      <c r="M1853" s="1" t="str">
        <f>IF(ISBLANK(K1853),I1853,K1853)</f>
        <v/>
      </c>
    </row>
    <row r="1854" spans="2:13" x14ac:dyDescent="0.2">
      <c r="B1854" s="1" t="str">
        <f>IF(ISBLANK(N1854),"",YEAR(O1854))</f>
        <v/>
      </c>
      <c r="C1854" s="12">
        <f>IF(ISBLANK(M1854),"",MONTH(O1854))</f>
        <v>1</v>
      </c>
      <c r="D1854" s="1" t="str">
        <f>IF(ISBLANK(N1854),"",WEEKNUM(O1854))</f>
        <v/>
      </c>
      <c r="E1854" s="1" t="str">
        <f>S1854&amp;R1854</f>
        <v/>
      </c>
      <c r="H1854" s="1" t="str">
        <f>IF(ISBLANK(N1854),"",IF(SUM(AC1854:CO1854)=0,"other",INDEX(AC$6:CO$6,MATCH(1,AC1854:CO1854,0))))</f>
        <v/>
      </c>
      <c r="I1854" s="1" t="str" cm="1">
        <f t="array" ref="I1854">IF(ISBLANK(N1854),"",INDEX($AC$7:$CO$7,,MATCH(H1854,$AC$6:$CO$6,0)))</f>
        <v/>
      </c>
      <c r="L1854" s="1" t="str">
        <f>IF(ISBLANK(J1854),H1854,J1854)</f>
        <v/>
      </c>
      <c r="M1854" s="1" t="str">
        <f>IF(ISBLANK(K1854),I1854,K1854)</f>
        <v/>
      </c>
    </row>
    <row r="1855" spans="2:13" x14ac:dyDescent="0.2">
      <c r="B1855" s="1" t="str">
        <f>IF(ISBLANK(N1855),"",YEAR(O1855))</f>
        <v/>
      </c>
      <c r="C1855" s="12">
        <f>IF(ISBLANK(M1855),"",MONTH(O1855))</f>
        <v>1</v>
      </c>
      <c r="D1855" s="1" t="str">
        <f>IF(ISBLANK(N1855),"",WEEKNUM(O1855))</f>
        <v/>
      </c>
      <c r="E1855" s="1" t="str">
        <f>S1855&amp;R1855</f>
        <v/>
      </c>
      <c r="H1855" s="1" t="str">
        <f>IF(ISBLANK(N1855),"",IF(SUM(AC1855:CO1855)=0,"other",INDEX(AC$6:CO$6,MATCH(1,AC1855:CO1855,0))))</f>
        <v/>
      </c>
      <c r="I1855" s="1" t="str" cm="1">
        <f t="array" ref="I1855">IF(ISBLANK(N1855),"",INDEX($AC$7:$CO$7,,MATCH(H1855,$AC$6:$CO$6,0)))</f>
        <v/>
      </c>
      <c r="L1855" s="1" t="str">
        <f>IF(ISBLANK(J1855),H1855,J1855)</f>
        <v/>
      </c>
      <c r="M1855" s="1" t="str">
        <f>IF(ISBLANK(K1855),I1855,K1855)</f>
        <v/>
      </c>
    </row>
    <row r="1856" spans="2:13" x14ac:dyDescent="0.2">
      <c r="B1856" s="1" t="str">
        <f>IF(ISBLANK(N1856),"",YEAR(O1856))</f>
        <v/>
      </c>
      <c r="C1856" s="12">
        <f>IF(ISBLANK(M1856),"",MONTH(O1856))</f>
        <v>1</v>
      </c>
      <c r="D1856" s="1" t="str">
        <f>IF(ISBLANK(N1856),"",WEEKNUM(O1856))</f>
        <v/>
      </c>
      <c r="E1856" s="1" t="str">
        <f>S1856&amp;R1856</f>
        <v/>
      </c>
      <c r="H1856" s="1" t="str">
        <f>IF(ISBLANK(N1856),"",IF(SUM(AC1856:CO1856)=0,"other",INDEX(AC$6:CO$6,MATCH(1,AC1856:CO1856,0))))</f>
        <v/>
      </c>
      <c r="I1856" s="1" t="str" cm="1">
        <f t="array" ref="I1856">IF(ISBLANK(N1856),"",INDEX($AC$7:$CO$7,,MATCH(H1856,$AC$6:$CO$6,0)))</f>
        <v/>
      </c>
      <c r="L1856" s="1" t="str">
        <f>IF(ISBLANK(J1856),H1856,J1856)</f>
        <v/>
      </c>
      <c r="M1856" s="1" t="str">
        <f>IF(ISBLANK(K1856),I1856,K1856)</f>
        <v/>
      </c>
    </row>
    <row r="1857" spans="2:13" x14ac:dyDescent="0.2">
      <c r="B1857" s="1" t="str">
        <f>IF(ISBLANK(N1857),"",YEAR(O1857))</f>
        <v/>
      </c>
      <c r="C1857" s="12">
        <f>IF(ISBLANK(M1857),"",MONTH(O1857))</f>
        <v>1</v>
      </c>
      <c r="D1857" s="1" t="str">
        <f>IF(ISBLANK(N1857),"",WEEKNUM(O1857))</f>
        <v/>
      </c>
      <c r="E1857" s="1" t="str">
        <f>S1857&amp;R1857</f>
        <v/>
      </c>
      <c r="H1857" s="1" t="str">
        <f>IF(ISBLANK(N1857),"",IF(SUM(AC1857:CO1857)=0,"other",INDEX(AC$6:CO$6,MATCH(1,AC1857:CO1857,0))))</f>
        <v/>
      </c>
      <c r="I1857" s="1" t="str" cm="1">
        <f t="array" ref="I1857">IF(ISBLANK(N1857),"",INDEX($AC$7:$CO$7,,MATCH(H1857,$AC$6:$CO$6,0)))</f>
        <v/>
      </c>
      <c r="L1857" s="1" t="str">
        <f>IF(ISBLANK(J1857),H1857,J1857)</f>
        <v/>
      </c>
      <c r="M1857" s="1" t="str">
        <f>IF(ISBLANK(K1857),I1857,K1857)</f>
        <v/>
      </c>
    </row>
    <row r="1858" spans="2:13" x14ac:dyDescent="0.2">
      <c r="B1858" s="1" t="str">
        <f>IF(ISBLANK(N1858),"",YEAR(O1858))</f>
        <v/>
      </c>
      <c r="C1858" s="12">
        <f>IF(ISBLANK(M1858),"",MONTH(O1858))</f>
        <v>1</v>
      </c>
      <c r="D1858" s="1" t="str">
        <f>IF(ISBLANK(N1858),"",WEEKNUM(O1858))</f>
        <v/>
      </c>
      <c r="E1858" s="1" t="str">
        <f>S1858&amp;R1858</f>
        <v/>
      </c>
      <c r="H1858" s="1" t="str">
        <f>IF(ISBLANK(N1858),"",IF(SUM(AC1858:CO1858)=0,"other",INDEX(AC$6:CO$6,MATCH(1,AC1858:CO1858,0))))</f>
        <v/>
      </c>
      <c r="I1858" s="1" t="str" cm="1">
        <f t="array" ref="I1858">IF(ISBLANK(N1858),"",INDEX($AC$7:$CO$7,,MATCH(H1858,$AC$6:$CO$6,0)))</f>
        <v/>
      </c>
      <c r="L1858" s="1" t="str">
        <f>IF(ISBLANK(J1858),H1858,J1858)</f>
        <v/>
      </c>
      <c r="M1858" s="1" t="str">
        <f>IF(ISBLANK(K1858),I1858,K1858)</f>
        <v/>
      </c>
    </row>
    <row r="1859" spans="2:13" x14ac:dyDescent="0.2">
      <c r="B1859" s="1" t="str">
        <f>IF(ISBLANK(N1859),"",YEAR(O1859))</f>
        <v/>
      </c>
      <c r="C1859" s="12">
        <f>IF(ISBLANK(M1859),"",MONTH(O1859))</f>
        <v>1</v>
      </c>
      <c r="D1859" s="1" t="str">
        <f>IF(ISBLANK(N1859),"",WEEKNUM(O1859))</f>
        <v/>
      </c>
      <c r="E1859" s="1" t="str">
        <f>S1859&amp;R1859</f>
        <v/>
      </c>
      <c r="H1859" s="1" t="str">
        <f>IF(ISBLANK(N1859),"",IF(SUM(AC1859:CO1859)=0,"other",INDEX(AC$6:CO$6,MATCH(1,AC1859:CO1859,0))))</f>
        <v/>
      </c>
      <c r="I1859" s="1" t="str" cm="1">
        <f t="array" ref="I1859">IF(ISBLANK(N1859),"",INDEX($AC$7:$CO$7,,MATCH(H1859,$AC$6:$CO$6,0)))</f>
        <v/>
      </c>
      <c r="L1859" s="1" t="str">
        <f>IF(ISBLANK(J1859),H1859,J1859)</f>
        <v/>
      </c>
      <c r="M1859" s="1" t="str">
        <f>IF(ISBLANK(K1859),I1859,K1859)</f>
        <v/>
      </c>
    </row>
    <row r="1860" spans="2:13" x14ac:dyDescent="0.2">
      <c r="B1860" s="1" t="str">
        <f>IF(ISBLANK(N1860),"",YEAR(O1860))</f>
        <v/>
      </c>
      <c r="C1860" s="12">
        <f>IF(ISBLANK(M1860),"",MONTH(O1860))</f>
        <v>1</v>
      </c>
      <c r="D1860" s="1" t="str">
        <f>IF(ISBLANK(N1860),"",WEEKNUM(O1860))</f>
        <v/>
      </c>
      <c r="E1860" s="1" t="str">
        <f>S1860&amp;R1860</f>
        <v/>
      </c>
      <c r="H1860" s="1" t="str">
        <f>IF(ISBLANK(N1860),"",IF(SUM(AC1860:CO1860)=0,"other",INDEX(AC$6:CO$6,MATCH(1,AC1860:CO1860,0))))</f>
        <v/>
      </c>
      <c r="I1860" s="1" t="str" cm="1">
        <f t="array" ref="I1860">IF(ISBLANK(N1860),"",INDEX($AC$7:$CO$7,,MATCH(H1860,$AC$6:$CO$6,0)))</f>
        <v/>
      </c>
      <c r="L1860" s="1" t="str">
        <f>IF(ISBLANK(J1860),H1860,J1860)</f>
        <v/>
      </c>
      <c r="M1860" s="1" t="str">
        <f>IF(ISBLANK(K1860),I1860,K1860)</f>
        <v/>
      </c>
    </row>
    <row r="1861" spans="2:13" x14ac:dyDescent="0.2">
      <c r="B1861" s="1" t="str">
        <f>IF(ISBLANK(N1861),"",YEAR(O1861))</f>
        <v/>
      </c>
      <c r="C1861" s="12">
        <f>IF(ISBLANK(M1861),"",MONTH(O1861))</f>
        <v>1</v>
      </c>
      <c r="D1861" s="1" t="str">
        <f>IF(ISBLANK(N1861),"",WEEKNUM(O1861))</f>
        <v/>
      </c>
      <c r="E1861" s="1" t="str">
        <f>S1861&amp;R1861</f>
        <v/>
      </c>
      <c r="H1861" s="1" t="str">
        <f>IF(ISBLANK(N1861),"",IF(SUM(AC1861:CO1861)=0,"other",INDEX(AC$6:CO$6,MATCH(1,AC1861:CO1861,0))))</f>
        <v/>
      </c>
      <c r="I1861" s="1" t="str" cm="1">
        <f t="array" ref="I1861">IF(ISBLANK(N1861),"",INDEX($AC$7:$CO$7,,MATCH(H1861,$AC$6:$CO$6,0)))</f>
        <v/>
      </c>
      <c r="L1861" s="1" t="str">
        <f>IF(ISBLANK(J1861),H1861,J1861)</f>
        <v/>
      </c>
      <c r="M1861" s="1" t="str">
        <f>IF(ISBLANK(K1861),I1861,K1861)</f>
        <v/>
      </c>
    </row>
    <row r="1862" spans="2:13" x14ac:dyDescent="0.2">
      <c r="B1862" s="1" t="str">
        <f>IF(ISBLANK(N1862),"",YEAR(O1862))</f>
        <v/>
      </c>
      <c r="C1862" s="12">
        <f>IF(ISBLANK(M1862),"",MONTH(O1862))</f>
        <v>1</v>
      </c>
      <c r="D1862" s="1" t="str">
        <f>IF(ISBLANK(N1862),"",WEEKNUM(O1862))</f>
        <v/>
      </c>
      <c r="E1862" s="1" t="str">
        <f>S1862&amp;R1862</f>
        <v/>
      </c>
      <c r="H1862" s="1" t="str">
        <f>IF(ISBLANK(N1862),"",IF(SUM(AC1862:CO1862)=0,"other",INDEX(AC$6:CO$6,MATCH(1,AC1862:CO1862,0))))</f>
        <v/>
      </c>
      <c r="I1862" s="1" t="str" cm="1">
        <f t="array" ref="I1862">IF(ISBLANK(N1862),"",INDEX($AC$7:$CO$7,,MATCH(H1862,$AC$6:$CO$6,0)))</f>
        <v/>
      </c>
      <c r="L1862" s="1" t="str">
        <f>IF(ISBLANK(J1862),H1862,J1862)</f>
        <v/>
      </c>
      <c r="M1862" s="1" t="str">
        <f>IF(ISBLANK(K1862),I1862,K1862)</f>
        <v/>
      </c>
    </row>
    <row r="1863" spans="2:13" x14ac:dyDescent="0.2">
      <c r="B1863" s="1" t="str">
        <f>IF(ISBLANK(N1863),"",YEAR(O1863))</f>
        <v/>
      </c>
      <c r="C1863" s="12">
        <f>IF(ISBLANK(M1863),"",MONTH(O1863))</f>
        <v>1</v>
      </c>
      <c r="D1863" s="1" t="str">
        <f>IF(ISBLANK(N1863),"",WEEKNUM(O1863))</f>
        <v/>
      </c>
      <c r="E1863" s="1" t="str">
        <f>S1863&amp;R1863</f>
        <v/>
      </c>
      <c r="H1863" s="1" t="str">
        <f>IF(ISBLANK(N1863),"",IF(SUM(AC1863:CO1863)=0,"other",INDEX(AC$6:CO$6,MATCH(1,AC1863:CO1863,0))))</f>
        <v/>
      </c>
      <c r="I1863" s="1" t="str" cm="1">
        <f t="array" ref="I1863">IF(ISBLANK(N1863),"",INDEX($AC$7:$CO$7,,MATCH(H1863,$AC$6:$CO$6,0)))</f>
        <v/>
      </c>
      <c r="L1863" s="1" t="str">
        <f>IF(ISBLANK(J1863),H1863,J1863)</f>
        <v/>
      </c>
      <c r="M1863" s="1" t="str">
        <f>IF(ISBLANK(K1863),I1863,K1863)</f>
        <v/>
      </c>
    </row>
    <row r="1864" spans="2:13" x14ac:dyDescent="0.2">
      <c r="B1864" s="1" t="str">
        <f>IF(ISBLANK(N1864),"",YEAR(O1864))</f>
        <v/>
      </c>
      <c r="C1864" s="12">
        <f>IF(ISBLANK(M1864),"",MONTH(O1864))</f>
        <v>1</v>
      </c>
      <c r="D1864" s="1" t="str">
        <f>IF(ISBLANK(N1864),"",WEEKNUM(O1864))</f>
        <v/>
      </c>
      <c r="E1864" s="1" t="str">
        <f>S1864&amp;R1864</f>
        <v/>
      </c>
      <c r="H1864" s="1" t="str">
        <f>IF(ISBLANK(N1864),"",IF(SUM(AC1864:CO1864)=0,"other",INDEX(AC$6:CO$6,MATCH(1,AC1864:CO1864,0))))</f>
        <v/>
      </c>
      <c r="I1864" s="1" t="str" cm="1">
        <f t="array" ref="I1864">IF(ISBLANK(N1864),"",INDEX($AC$7:$CO$7,,MATCH(H1864,$AC$6:$CO$6,0)))</f>
        <v/>
      </c>
      <c r="L1864" s="1" t="str">
        <f>IF(ISBLANK(J1864),H1864,J1864)</f>
        <v/>
      </c>
      <c r="M1864" s="1" t="str">
        <f>IF(ISBLANK(K1864),I1864,K1864)</f>
        <v/>
      </c>
    </row>
    <row r="1865" spans="2:13" x14ac:dyDescent="0.2">
      <c r="B1865" s="1" t="str">
        <f>IF(ISBLANK(N1865),"",YEAR(O1865))</f>
        <v/>
      </c>
      <c r="C1865" s="12">
        <f>IF(ISBLANK(M1865),"",MONTH(O1865))</f>
        <v>1</v>
      </c>
      <c r="D1865" s="1" t="str">
        <f>IF(ISBLANK(N1865),"",WEEKNUM(O1865))</f>
        <v/>
      </c>
      <c r="E1865" s="1" t="str">
        <f>S1865&amp;R1865</f>
        <v/>
      </c>
      <c r="H1865" s="1" t="str">
        <f>IF(ISBLANK(N1865),"",IF(SUM(AC1865:CO1865)=0,"other",INDEX(AC$6:CO$6,MATCH(1,AC1865:CO1865,0))))</f>
        <v/>
      </c>
      <c r="I1865" s="1" t="str" cm="1">
        <f t="array" ref="I1865">IF(ISBLANK(N1865),"",INDEX($AC$7:$CO$7,,MATCH(H1865,$AC$6:$CO$6,0)))</f>
        <v/>
      </c>
      <c r="L1865" s="1" t="str">
        <f>IF(ISBLANK(J1865),H1865,J1865)</f>
        <v/>
      </c>
      <c r="M1865" s="1" t="str">
        <f>IF(ISBLANK(K1865),I1865,K1865)</f>
        <v/>
      </c>
    </row>
    <row r="1866" spans="2:13" x14ac:dyDescent="0.2">
      <c r="B1866" s="1" t="str">
        <f>IF(ISBLANK(N1866),"",YEAR(O1866))</f>
        <v/>
      </c>
      <c r="C1866" s="12">
        <f>IF(ISBLANK(M1866),"",MONTH(O1866))</f>
        <v>1</v>
      </c>
      <c r="D1866" s="1" t="str">
        <f>IF(ISBLANK(N1866),"",WEEKNUM(O1866))</f>
        <v/>
      </c>
      <c r="E1866" s="1" t="str">
        <f>S1866&amp;R1866</f>
        <v/>
      </c>
      <c r="H1866" s="1" t="str">
        <f>IF(ISBLANK(N1866),"",IF(SUM(AC1866:CO1866)=0,"other",INDEX(AC$6:CO$6,MATCH(1,AC1866:CO1866,0))))</f>
        <v/>
      </c>
      <c r="I1866" s="1" t="str" cm="1">
        <f t="array" ref="I1866">IF(ISBLANK(N1866),"",INDEX($AC$7:$CO$7,,MATCH(H1866,$AC$6:$CO$6,0)))</f>
        <v/>
      </c>
      <c r="L1866" s="1" t="str">
        <f>IF(ISBLANK(J1866),H1866,J1866)</f>
        <v/>
      </c>
      <c r="M1866" s="1" t="str">
        <f>IF(ISBLANK(K1866),I1866,K1866)</f>
        <v/>
      </c>
    </row>
    <row r="1867" spans="2:13" x14ac:dyDescent="0.2">
      <c r="B1867" s="1" t="str">
        <f>IF(ISBLANK(N1867),"",YEAR(O1867))</f>
        <v/>
      </c>
      <c r="C1867" s="12">
        <f>IF(ISBLANK(M1867),"",MONTH(O1867))</f>
        <v>1</v>
      </c>
      <c r="D1867" s="1" t="str">
        <f>IF(ISBLANK(N1867),"",WEEKNUM(O1867))</f>
        <v/>
      </c>
      <c r="E1867" s="1" t="str">
        <f>S1867&amp;R1867</f>
        <v/>
      </c>
      <c r="H1867" s="1" t="str">
        <f>IF(ISBLANK(N1867),"",IF(SUM(AC1867:CO1867)=0,"other",INDEX(AC$6:CO$6,MATCH(1,AC1867:CO1867,0))))</f>
        <v/>
      </c>
      <c r="I1867" s="1" t="str" cm="1">
        <f t="array" ref="I1867">IF(ISBLANK(N1867),"",INDEX($AC$7:$CO$7,,MATCH(H1867,$AC$6:$CO$6,0)))</f>
        <v/>
      </c>
      <c r="L1867" s="1" t="str">
        <f>IF(ISBLANK(J1867),H1867,J1867)</f>
        <v/>
      </c>
      <c r="M1867" s="1" t="str">
        <f>IF(ISBLANK(K1867),I1867,K1867)</f>
        <v/>
      </c>
    </row>
    <row r="1868" spans="2:13" x14ac:dyDescent="0.2">
      <c r="B1868" s="1" t="str">
        <f>IF(ISBLANK(N1868),"",YEAR(O1868))</f>
        <v/>
      </c>
      <c r="C1868" s="12">
        <f>IF(ISBLANK(M1868),"",MONTH(O1868))</f>
        <v>1</v>
      </c>
      <c r="D1868" s="1" t="str">
        <f>IF(ISBLANK(N1868),"",WEEKNUM(O1868))</f>
        <v/>
      </c>
      <c r="E1868" s="1" t="str">
        <f>S1868&amp;R1868</f>
        <v/>
      </c>
      <c r="H1868" s="1" t="str">
        <f>IF(ISBLANK(N1868),"",IF(SUM(AC1868:CO1868)=0,"other",INDEX(AC$6:CO$6,MATCH(1,AC1868:CO1868,0))))</f>
        <v/>
      </c>
      <c r="I1868" s="1" t="str" cm="1">
        <f t="array" ref="I1868">IF(ISBLANK(N1868),"",INDEX($AC$7:$CO$7,,MATCH(H1868,$AC$6:$CO$6,0)))</f>
        <v/>
      </c>
      <c r="L1868" s="1" t="str">
        <f>IF(ISBLANK(J1868),H1868,J1868)</f>
        <v/>
      </c>
      <c r="M1868" s="1" t="str">
        <f>IF(ISBLANK(K1868),I1868,K1868)</f>
        <v/>
      </c>
    </row>
    <row r="1869" spans="2:13" x14ac:dyDescent="0.2">
      <c r="B1869" s="1" t="str">
        <f>IF(ISBLANK(N1869),"",YEAR(O1869))</f>
        <v/>
      </c>
      <c r="C1869" s="12">
        <f>IF(ISBLANK(M1869),"",MONTH(O1869))</f>
        <v>1</v>
      </c>
      <c r="D1869" s="1" t="str">
        <f>IF(ISBLANK(N1869),"",WEEKNUM(O1869))</f>
        <v/>
      </c>
      <c r="E1869" s="1" t="str">
        <f>S1869&amp;R1869</f>
        <v/>
      </c>
      <c r="H1869" s="1" t="str">
        <f>IF(ISBLANK(N1869),"",IF(SUM(AC1869:CO1869)=0,"other",INDEX(AC$6:CO$6,MATCH(1,AC1869:CO1869,0))))</f>
        <v/>
      </c>
      <c r="I1869" s="1" t="str" cm="1">
        <f t="array" ref="I1869">IF(ISBLANK(N1869),"",INDEX($AC$7:$CO$7,,MATCH(H1869,$AC$6:$CO$6,0)))</f>
        <v/>
      </c>
      <c r="L1869" s="1" t="str">
        <f>IF(ISBLANK(J1869),H1869,J1869)</f>
        <v/>
      </c>
      <c r="M1869" s="1" t="str">
        <f>IF(ISBLANK(K1869),I1869,K1869)</f>
        <v/>
      </c>
    </row>
    <row r="1870" spans="2:13" x14ac:dyDescent="0.2">
      <c r="B1870" s="1" t="str">
        <f>IF(ISBLANK(N1870),"",YEAR(O1870))</f>
        <v/>
      </c>
      <c r="C1870" s="12">
        <f>IF(ISBLANK(M1870),"",MONTH(O1870))</f>
        <v>1</v>
      </c>
      <c r="D1870" s="1" t="str">
        <f>IF(ISBLANK(N1870),"",WEEKNUM(O1870))</f>
        <v/>
      </c>
      <c r="E1870" s="1" t="str">
        <f>S1870&amp;R1870</f>
        <v/>
      </c>
      <c r="H1870" s="1" t="str">
        <f>IF(ISBLANK(N1870),"",IF(SUM(AC1870:CO1870)=0,"other",INDEX(AC$6:CO$6,MATCH(1,AC1870:CO1870,0))))</f>
        <v/>
      </c>
      <c r="I1870" s="1" t="str" cm="1">
        <f t="array" ref="I1870">IF(ISBLANK(N1870),"",INDEX($AC$7:$CO$7,,MATCH(H1870,$AC$6:$CO$6,0)))</f>
        <v/>
      </c>
      <c r="L1870" s="1" t="str">
        <f>IF(ISBLANK(J1870),H1870,J1870)</f>
        <v/>
      </c>
      <c r="M1870" s="1" t="str">
        <f>IF(ISBLANK(K1870),I1870,K1870)</f>
        <v/>
      </c>
    </row>
    <row r="1871" spans="2:13" x14ac:dyDescent="0.2">
      <c r="B1871" s="1" t="str">
        <f>IF(ISBLANK(N1871),"",YEAR(O1871))</f>
        <v/>
      </c>
      <c r="C1871" s="12">
        <f>IF(ISBLANK(M1871),"",MONTH(O1871))</f>
        <v>1</v>
      </c>
      <c r="D1871" s="1" t="str">
        <f>IF(ISBLANK(N1871),"",WEEKNUM(O1871))</f>
        <v/>
      </c>
      <c r="E1871" s="1" t="str">
        <f>S1871&amp;R1871</f>
        <v/>
      </c>
      <c r="H1871" s="1" t="str">
        <f>IF(ISBLANK(N1871),"",IF(SUM(AC1871:CO1871)=0,"other",INDEX(AC$6:CO$6,MATCH(1,AC1871:CO1871,0))))</f>
        <v/>
      </c>
      <c r="I1871" s="1" t="str" cm="1">
        <f t="array" ref="I1871">IF(ISBLANK(N1871),"",INDEX($AC$7:$CO$7,,MATCH(H1871,$AC$6:$CO$6,0)))</f>
        <v/>
      </c>
      <c r="L1871" s="1" t="str">
        <f>IF(ISBLANK(J1871),H1871,J1871)</f>
        <v/>
      </c>
      <c r="M1871" s="1" t="str">
        <f>IF(ISBLANK(K1871),I1871,K1871)</f>
        <v/>
      </c>
    </row>
    <row r="1872" spans="2:13" x14ac:dyDescent="0.2">
      <c r="B1872" s="1" t="str">
        <f>IF(ISBLANK(N1872),"",YEAR(O1872))</f>
        <v/>
      </c>
      <c r="C1872" s="12">
        <f>IF(ISBLANK(M1872),"",MONTH(O1872))</f>
        <v>1</v>
      </c>
      <c r="D1872" s="1" t="str">
        <f>IF(ISBLANK(N1872),"",WEEKNUM(O1872))</f>
        <v/>
      </c>
      <c r="E1872" s="1" t="str">
        <f>S1872&amp;R1872</f>
        <v/>
      </c>
      <c r="H1872" s="1" t="str">
        <f>IF(ISBLANK(N1872),"",IF(SUM(AC1872:CO1872)=0,"other",INDEX(AC$6:CO$6,MATCH(1,AC1872:CO1872,0))))</f>
        <v/>
      </c>
      <c r="I1872" s="1" t="str" cm="1">
        <f t="array" ref="I1872">IF(ISBLANK(N1872),"",INDEX($AC$7:$CO$7,,MATCH(H1872,$AC$6:$CO$6,0)))</f>
        <v/>
      </c>
      <c r="L1872" s="1" t="str">
        <f>IF(ISBLANK(J1872),H1872,J1872)</f>
        <v/>
      </c>
      <c r="M1872" s="1" t="str">
        <f>IF(ISBLANK(K1872),I1872,K1872)</f>
        <v/>
      </c>
    </row>
    <row r="1873" spans="2:13" x14ac:dyDescent="0.2">
      <c r="B1873" s="1" t="str">
        <f>IF(ISBLANK(N1873),"",YEAR(O1873))</f>
        <v/>
      </c>
      <c r="C1873" s="12">
        <f>IF(ISBLANK(M1873),"",MONTH(O1873))</f>
        <v>1</v>
      </c>
      <c r="D1873" s="1" t="str">
        <f>IF(ISBLANK(N1873),"",WEEKNUM(O1873))</f>
        <v/>
      </c>
      <c r="E1873" s="1" t="str">
        <f>S1873&amp;R1873</f>
        <v/>
      </c>
      <c r="H1873" s="1" t="str">
        <f>IF(ISBLANK(N1873),"",IF(SUM(AC1873:CO1873)=0,"other",INDEX(AC$6:CO$6,MATCH(1,AC1873:CO1873,0))))</f>
        <v/>
      </c>
      <c r="I1873" s="1" t="str" cm="1">
        <f t="array" ref="I1873">IF(ISBLANK(N1873),"",INDEX($AC$7:$CO$7,,MATCH(H1873,$AC$6:$CO$6,0)))</f>
        <v/>
      </c>
      <c r="L1873" s="1" t="str">
        <f>IF(ISBLANK(J1873),H1873,J1873)</f>
        <v/>
      </c>
      <c r="M1873" s="1" t="str">
        <f>IF(ISBLANK(K1873),I1873,K1873)</f>
        <v/>
      </c>
    </row>
    <row r="1874" spans="2:13" x14ac:dyDescent="0.2">
      <c r="B1874" s="1" t="str">
        <f>IF(ISBLANK(N1874),"",YEAR(O1874))</f>
        <v/>
      </c>
      <c r="C1874" s="12">
        <f>IF(ISBLANK(M1874),"",MONTH(O1874))</f>
        <v>1</v>
      </c>
      <c r="D1874" s="1" t="str">
        <f>IF(ISBLANK(N1874),"",WEEKNUM(O1874))</f>
        <v/>
      </c>
      <c r="E1874" s="1" t="str">
        <f>S1874&amp;R1874</f>
        <v/>
      </c>
      <c r="H1874" s="1" t="str">
        <f>IF(ISBLANK(N1874),"",IF(SUM(AC1874:CO1874)=0,"other",INDEX(AC$6:CO$6,MATCH(1,AC1874:CO1874,0))))</f>
        <v/>
      </c>
      <c r="I1874" s="1" t="str" cm="1">
        <f t="array" ref="I1874">IF(ISBLANK(N1874),"",INDEX($AC$7:$CO$7,,MATCH(H1874,$AC$6:$CO$6,0)))</f>
        <v/>
      </c>
      <c r="L1874" s="1" t="str">
        <f>IF(ISBLANK(J1874),H1874,J1874)</f>
        <v/>
      </c>
      <c r="M1874" s="1" t="str">
        <f>IF(ISBLANK(K1874),I1874,K1874)</f>
        <v/>
      </c>
    </row>
    <row r="1875" spans="2:13" x14ac:dyDescent="0.2">
      <c r="B1875" s="1" t="str">
        <f>IF(ISBLANK(N1875),"",YEAR(O1875))</f>
        <v/>
      </c>
      <c r="C1875" s="12">
        <f>IF(ISBLANK(M1875),"",MONTH(O1875))</f>
        <v>1</v>
      </c>
      <c r="D1875" s="1" t="str">
        <f>IF(ISBLANK(N1875),"",WEEKNUM(O1875))</f>
        <v/>
      </c>
      <c r="E1875" s="1" t="str">
        <f>S1875&amp;R1875</f>
        <v/>
      </c>
      <c r="H1875" s="1" t="str">
        <f>IF(ISBLANK(N1875),"",IF(SUM(AC1875:CO1875)=0,"other",INDEX(AC$6:CO$6,MATCH(1,AC1875:CO1875,0))))</f>
        <v/>
      </c>
      <c r="I1875" s="1" t="str" cm="1">
        <f t="array" ref="I1875">IF(ISBLANK(N1875),"",INDEX($AC$7:$CO$7,,MATCH(H1875,$AC$6:$CO$6,0)))</f>
        <v/>
      </c>
      <c r="L1875" s="1" t="str">
        <f>IF(ISBLANK(J1875),H1875,J1875)</f>
        <v/>
      </c>
      <c r="M1875" s="1" t="str">
        <f>IF(ISBLANK(K1875),I1875,K1875)</f>
        <v/>
      </c>
    </row>
    <row r="1876" spans="2:13" x14ac:dyDescent="0.2">
      <c r="B1876" s="1" t="str">
        <f>IF(ISBLANK(N1876),"",YEAR(O1876))</f>
        <v/>
      </c>
      <c r="C1876" s="12">
        <f>IF(ISBLANK(M1876),"",MONTH(O1876))</f>
        <v>1</v>
      </c>
      <c r="D1876" s="1" t="str">
        <f>IF(ISBLANK(N1876),"",WEEKNUM(O1876))</f>
        <v/>
      </c>
      <c r="E1876" s="1" t="str">
        <f>S1876&amp;R1876</f>
        <v/>
      </c>
      <c r="H1876" s="1" t="str">
        <f>IF(ISBLANK(N1876),"",IF(SUM(AC1876:CO1876)=0,"other",INDEX(AC$6:CO$6,MATCH(1,AC1876:CO1876,0))))</f>
        <v/>
      </c>
      <c r="I1876" s="1" t="str" cm="1">
        <f t="array" ref="I1876">IF(ISBLANK(N1876),"",INDEX($AC$7:$CO$7,,MATCH(H1876,$AC$6:$CO$6,0)))</f>
        <v/>
      </c>
      <c r="L1876" s="1" t="str">
        <f>IF(ISBLANK(J1876),H1876,J1876)</f>
        <v/>
      </c>
      <c r="M1876" s="1" t="str">
        <f>IF(ISBLANK(K1876),I1876,K1876)</f>
        <v/>
      </c>
    </row>
    <row r="1877" spans="2:13" x14ac:dyDescent="0.2">
      <c r="B1877" s="1" t="str">
        <f>IF(ISBLANK(N1877),"",YEAR(O1877))</f>
        <v/>
      </c>
      <c r="C1877" s="12">
        <f>IF(ISBLANK(M1877),"",MONTH(O1877))</f>
        <v>1</v>
      </c>
      <c r="D1877" s="1" t="str">
        <f>IF(ISBLANK(N1877),"",WEEKNUM(O1877))</f>
        <v/>
      </c>
      <c r="E1877" s="1" t="str">
        <f>S1877&amp;R1877</f>
        <v/>
      </c>
      <c r="H1877" s="1" t="str">
        <f>IF(ISBLANK(N1877),"",IF(SUM(AC1877:CO1877)=0,"other",INDEX(AC$6:CO$6,MATCH(1,AC1877:CO1877,0))))</f>
        <v/>
      </c>
      <c r="I1877" s="1" t="str" cm="1">
        <f t="array" ref="I1877">IF(ISBLANK(N1877),"",INDEX($AC$7:$CO$7,,MATCH(H1877,$AC$6:$CO$6,0)))</f>
        <v/>
      </c>
      <c r="L1877" s="1" t="str">
        <f>IF(ISBLANK(J1877),H1877,J1877)</f>
        <v/>
      </c>
      <c r="M1877" s="1" t="str">
        <f>IF(ISBLANK(K1877),I1877,K1877)</f>
        <v/>
      </c>
    </row>
    <row r="1878" spans="2:13" x14ac:dyDescent="0.2">
      <c r="B1878" s="1" t="str">
        <f>IF(ISBLANK(N1878),"",YEAR(O1878))</f>
        <v/>
      </c>
      <c r="C1878" s="12">
        <f>IF(ISBLANK(M1878),"",MONTH(O1878))</f>
        <v>1</v>
      </c>
      <c r="D1878" s="1" t="str">
        <f>IF(ISBLANK(N1878),"",WEEKNUM(O1878))</f>
        <v/>
      </c>
      <c r="E1878" s="1" t="str">
        <f>S1878&amp;R1878</f>
        <v/>
      </c>
      <c r="H1878" s="1" t="str">
        <f>IF(ISBLANK(N1878),"",IF(SUM(AC1878:CO1878)=0,"other",INDEX(AC$6:CO$6,MATCH(1,AC1878:CO1878,0))))</f>
        <v/>
      </c>
      <c r="I1878" s="1" t="str" cm="1">
        <f t="array" ref="I1878">IF(ISBLANK(N1878),"",INDEX($AC$7:$CO$7,,MATCH(H1878,$AC$6:$CO$6,0)))</f>
        <v/>
      </c>
      <c r="L1878" s="1" t="str">
        <f>IF(ISBLANK(J1878),H1878,J1878)</f>
        <v/>
      </c>
      <c r="M1878" s="1" t="str">
        <f>IF(ISBLANK(K1878),I1878,K1878)</f>
        <v/>
      </c>
    </row>
    <row r="1879" spans="2:13" x14ac:dyDescent="0.2">
      <c r="B1879" s="1" t="str">
        <f>IF(ISBLANK(N1879),"",YEAR(O1879))</f>
        <v/>
      </c>
      <c r="C1879" s="12">
        <f>IF(ISBLANK(M1879),"",MONTH(O1879))</f>
        <v>1</v>
      </c>
      <c r="D1879" s="1" t="str">
        <f>IF(ISBLANK(N1879),"",WEEKNUM(O1879))</f>
        <v/>
      </c>
      <c r="E1879" s="1" t="str">
        <f>S1879&amp;R1879</f>
        <v/>
      </c>
      <c r="H1879" s="1" t="str">
        <f>IF(ISBLANK(N1879),"",IF(SUM(AC1879:CO1879)=0,"other",INDEX(AC$6:CO$6,MATCH(1,AC1879:CO1879,0))))</f>
        <v/>
      </c>
      <c r="I1879" s="1" t="str" cm="1">
        <f t="array" ref="I1879">IF(ISBLANK(N1879),"",INDEX($AC$7:$CO$7,,MATCH(H1879,$AC$6:$CO$6,0)))</f>
        <v/>
      </c>
      <c r="L1879" s="1" t="str">
        <f>IF(ISBLANK(J1879),H1879,J1879)</f>
        <v/>
      </c>
      <c r="M1879" s="1" t="str">
        <f>IF(ISBLANK(K1879),I1879,K1879)</f>
        <v/>
      </c>
    </row>
    <row r="1880" spans="2:13" x14ac:dyDescent="0.2">
      <c r="B1880" s="1" t="str">
        <f>IF(ISBLANK(N1880),"",YEAR(O1880))</f>
        <v/>
      </c>
      <c r="C1880" s="12">
        <f>IF(ISBLANK(M1880),"",MONTH(O1880))</f>
        <v>1</v>
      </c>
      <c r="D1880" s="1" t="str">
        <f>IF(ISBLANK(N1880),"",WEEKNUM(O1880))</f>
        <v/>
      </c>
      <c r="E1880" s="1" t="str">
        <f>S1880&amp;R1880</f>
        <v/>
      </c>
      <c r="H1880" s="1" t="str">
        <f>IF(ISBLANK(N1880),"",IF(SUM(AC1880:CO1880)=0,"other",INDEX(AC$6:CO$6,MATCH(1,AC1880:CO1880,0))))</f>
        <v/>
      </c>
      <c r="I1880" s="1" t="str" cm="1">
        <f t="array" ref="I1880">IF(ISBLANK(N1880),"",INDEX($AC$7:$CO$7,,MATCH(H1880,$AC$6:$CO$6,0)))</f>
        <v/>
      </c>
      <c r="L1880" s="1" t="str">
        <f>IF(ISBLANK(J1880),H1880,J1880)</f>
        <v/>
      </c>
      <c r="M1880" s="1" t="str">
        <f>IF(ISBLANK(K1880),I1880,K1880)</f>
        <v/>
      </c>
    </row>
    <row r="1881" spans="2:13" x14ac:dyDescent="0.2">
      <c r="B1881" s="1" t="str">
        <f>IF(ISBLANK(N1881),"",YEAR(O1881))</f>
        <v/>
      </c>
      <c r="C1881" s="12">
        <f>IF(ISBLANK(M1881),"",MONTH(O1881))</f>
        <v>1</v>
      </c>
      <c r="D1881" s="1" t="str">
        <f>IF(ISBLANK(N1881),"",WEEKNUM(O1881))</f>
        <v/>
      </c>
      <c r="E1881" s="1" t="str">
        <f>S1881&amp;R1881</f>
        <v/>
      </c>
      <c r="H1881" s="1" t="str">
        <f>IF(ISBLANK(N1881),"",IF(SUM(AC1881:CO1881)=0,"other",INDEX(AC$6:CO$6,MATCH(1,AC1881:CO1881,0))))</f>
        <v/>
      </c>
      <c r="I1881" s="1" t="str" cm="1">
        <f t="array" ref="I1881">IF(ISBLANK(N1881),"",INDEX($AC$7:$CO$7,,MATCH(H1881,$AC$6:$CO$6,0)))</f>
        <v/>
      </c>
      <c r="L1881" s="1" t="str">
        <f>IF(ISBLANK(J1881),H1881,J1881)</f>
        <v/>
      </c>
      <c r="M1881" s="1" t="str">
        <f>IF(ISBLANK(K1881),I1881,K1881)</f>
        <v/>
      </c>
    </row>
    <row r="1882" spans="2:13" x14ac:dyDescent="0.2">
      <c r="B1882" s="1" t="str">
        <f>IF(ISBLANK(N1882),"",YEAR(O1882))</f>
        <v/>
      </c>
      <c r="C1882" s="12">
        <f>IF(ISBLANK(M1882),"",MONTH(O1882))</f>
        <v>1</v>
      </c>
      <c r="D1882" s="1" t="str">
        <f>IF(ISBLANK(N1882),"",WEEKNUM(O1882))</f>
        <v/>
      </c>
      <c r="E1882" s="1" t="str">
        <f>S1882&amp;R1882</f>
        <v/>
      </c>
      <c r="H1882" s="1" t="str">
        <f>IF(ISBLANK(N1882),"",IF(SUM(AC1882:CO1882)=0,"other",INDEX(AC$6:CO$6,MATCH(1,AC1882:CO1882,0))))</f>
        <v/>
      </c>
      <c r="I1882" s="1" t="str" cm="1">
        <f t="array" ref="I1882">IF(ISBLANK(N1882),"",INDEX($AC$7:$CO$7,,MATCH(H1882,$AC$6:$CO$6,0)))</f>
        <v/>
      </c>
      <c r="L1882" s="1" t="str">
        <f>IF(ISBLANK(J1882),H1882,J1882)</f>
        <v/>
      </c>
      <c r="M1882" s="1" t="str">
        <f>IF(ISBLANK(K1882),I1882,K1882)</f>
        <v/>
      </c>
    </row>
    <row r="1883" spans="2:13" x14ac:dyDescent="0.2">
      <c r="B1883" s="1" t="str">
        <f>IF(ISBLANK(N1883),"",YEAR(O1883))</f>
        <v/>
      </c>
      <c r="C1883" s="12">
        <f>IF(ISBLANK(M1883),"",MONTH(O1883))</f>
        <v>1</v>
      </c>
      <c r="D1883" s="1" t="str">
        <f>IF(ISBLANK(N1883),"",WEEKNUM(O1883))</f>
        <v/>
      </c>
      <c r="E1883" s="1" t="str">
        <f>S1883&amp;R1883</f>
        <v/>
      </c>
      <c r="H1883" s="1" t="str">
        <f>IF(ISBLANK(N1883),"",IF(SUM(AC1883:CO1883)=0,"other",INDEX(AC$6:CO$6,MATCH(1,AC1883:CO1883,0))))</f>
        <v/>
      </c>
      <c r="I1883" s="1" t="str" cm="1">
        <f t="array" ref="I1883">IF(ISBLANK(N1883),"",INDEX($AC$7:$CO$7,,MATCH(H1883,$AC$6:$CO$6,0)))</f>
        <v/>
      </c>
      <c r="L1883" s="1" t="str">
        <f>IF(ISBLANK(J1883),H1883,J1883)</f>
        <v/>
      </c>
      <c r="M1883" s="1" t="str">
        <f>IF(ISBLANK(K1883),I1883,K1883)</f>
        <v/>
      </c>
    </row>
    <row r="1884" spans="2:13" x14ac:dyDescent="0.2">
      <c r="B1884" s="1" t="str">
        <f>IF(ISBLANK(N1884),"",YEAR(O1884))</f>
        <v/>
      </c>
      <c r="C1884" s="12">
        <f>IF(ISBLANK(M1884),"",MONTH(O1884))</f>
        <v>1</v>
      </c>
      <c r="D1884" s="1" t="str">
        <f>IF(ISBLANK(N1884),"",WEEKNUM(O1884))</f>
        <v/>
      </c>
      <c r="E1884" s="1" t="str">
        <f>S1884&amp;R1884</f>
        <v/>
      </c>
      <c r="H1884" s="1" t="str">
        <f>IF(ISBLANK(N1884),"",IF(SUM(AC1884:CO1884)=0,"other",INDEX(AC$6:CO$6,MATCH(1,AC1884:CO1884,0))))</f>
        <v/>
      </c>
      <c r="I1884" s="1" t="str" cm="1">
        <f t="array" ref="I1884">IF(ISBLANK(N1884),"",INDEX($AC$7:$CO$7,,MATCH(H1884,$AC$6:$CO$6,0)))</f>
        <v/>
      </c>
      <c r="L1884" s="1" t="str">
        <f>IF(ISBLANK(J1884),H1884,J1884)</f>
        <v/>
      </c>
      <c r="M1884" s="1" t="str">
        <f>IF(ISBLANK(K1884),I1884,K1884)</f>
        <v/>
      </c>
    </row>
    <row r="1885" spans="2:13" x14ac:dyDescent="0.2">
      <c r="B1885" s="1" t="str">
        <f>IF(ISBLANK(N1885),"",YEAR(O1885))</f>
        <v/>
      </c>
      <c r="C1885" s="12">
        <f>IF(ISBLANK(M1885),"",MONTH(O1885))</f>
        <v>1</v>
      </c>
      <c r="D1885" s="1" t="str">
        <f>IF(ISBLANK(N1885),"",WEEKNUM(O1885))</f>
        <v/>
      </c>
      <c r="E1885" s="1" t="str">
        <f>S1885&amp;R1885</f>
        <v/>
      </c>
      <c r="H1885" s="1" t="str">
        <f>IF(ISBLANK(N1885),"",IF(SUM(AC1885:CO1885)=0,"other",INDEX(AC$6:CO$6,MATCH(1,AC1885:CO1885,0))))</f>
        <v/>
      </c>
      <c r="I1885" s="1" t="str" cm="1">
        <f t="array" ref="I1885">IF(ISBLANK(N1885),"",INDEX($AC$7:$CO$7,,MATCH(H1885,$AC$6:$CO$6,0)))</f>
        <v/>
      </c>
      <c r="L1885" s="1" t="str">
        <f>IF(ISBLANK(J1885),H1885,J1885)</f>
        <v/>
      </c>
      <c r="M1885" s="1" t="str">
        <f>IF(ISBLANK(K1885),I1885,K1885)</f>
        <v/>
      </c>
    </row>
    <row r="1886" spans="2:13" x14ac:dyDescent="0.2">
      <c r="B1886" s="1" t="str">
        <f>IF(ISBLANK(N1886),"",YEAR(O1886))</f>
        <v/>
      </c>
      <c r="C1886" s="12">
        <f>IF(ISBLANK(M1886),"",MONTH(O1886))</f>
        <v>1</v>
      </c>
      <c r="D1886" s="1" t="str">
        <f>IF(ISBLANK(N1886),"",WEEKNUM(O1886))</f>
        <v/>
      </c>
      <c r="E1886" s="1" t="str">
        <f>S1886&amp;R1886</f>
        <v/>
      </c>
      <c r="H1886" s="1" t="str">
        <f>IF(ISBLANK(N1886),"",IF(SUM(AC1886:CO1886)=0,"other",INDEX(AC$6:CO$6,MATCH(1,AC1886:CO1886,0))))</f>
        <v/>
      </c>
      <c r="I1886" s="1" t="str" cm="1">
        <f t="array" ref="I1886">IF(ISBLANK(N1886),"",INDEX($AC$7:$CO$7,,MATCH(H1886,$AC$6:$CO$6,0)))</f>
        <v/>
      </c>
      <c r="L1886" s="1" t="str">
        <f>IF(ISBLANK(J1886),H1886,J1886)</f>
        <v/>
      </c>
      <c r="M1886" s="1" t="str">
        <f>IF(ISBLANK(K1886),I1886,K1886)</f>
        <v/>
      </c>
    </row>
    <row r="1887" spans="2:13" x14ac:dyDescent="0.2">
      <c r="B1887" s="1" t="str">
        <f>IF(ISBLANK(N1887),"",YEAR(O1887))</f>
        <v/>
      </c>
      <c r="C1887" s="12">
        <f>IF(ISBLANK(M1887),"",MONTH(O1887))</f>
        <v>1</v>
      </c>
      <c r="D1887" s="1" t="str">
        <f>IF(ISBLANK(N1887),"",WEEKNUM(O1887))</f>
        <v/>
      </c>
      <c r="E1887" s="1" t="str">
        <f>S1887&amp;R1887</f>
        <v/>
      </c>
      <c r="H1887" s="1" t="str">
        <f>IF(ISBLANK(N1887),"",IF(SUM(AC1887:CO1887)=0,"other",INDEX(AC$6:CO$6,MATCH(1,AC1887:CO1887,0))))</f>
        <v/>
      </c>
      <c r="I1887" s="1" t="str" cm="1">
        <f t="array" ref="I1887">IF(ISBLANK(N1887),"",INDEX($AC$7:$CO$7,,MATCH(H1887,$AC$6:$CO$6,0)))</f>
        <v/>
      </c>
      <c r="L1887" s="1" t="str">
        <f>IF(ISBLANK(J1887),H1887,J1887)</f>
        <v/>
      </c>
      <c r="M1887" s="1" t="str">
        <f>IF(ISBLANK(K1887),I1887,K1887)</f>
        <v/>
      </c>
    </row>
    <row r="1888" spans="2:13" x14ac:dyDescent="0.2">
      <c r="B1888" s="1" t="str">
        <f>IF(ISBLANK(N1888),"",YEAR(O1888))</f>
        <v/>
      </c>
      <c r="C1888" s="12">
        <f>IF(ISBLANK(M1888),"",MONTH(O1888))</f>
        <v>1</v>
      </c>
      <c r="D1888" s="1" t="str">
        <f>IF(ISBLANK(N1888),"",WEEKNUM(O1888))</f>
        <v/>
      </c>
      <c r="E1888" s="1" t="str">
        <f>S1888&amp;R1888</f>
        <v/>
      </c>
      <c r="H1888" s="1" t="str">
        <f>IF(ISBLANK(N1888),"",IF(SUM(AC1888:CO1888)=0,"other",INDEX(AC$6:CO$6,MATCH(1,AC1888:CO1888,0))))</f>
        <v/>
      </c>
      <c r="I1888" s="1" t="str" cm="1">
        <f t="array" ref="I1888">IF(ISBLANK(N1888),"",INDEX($AC$7:$CO$7,,MATCH(H1888,$AC$6:$CO$6,0)))</f>
        <v/>
      </c>
      <c r="L1888" s="1" t="str">
        <f>IF(ISBLANK(J1888),H1888,J1888)</f>
        <v/>
      </c>
      <c r="M1888" s="1" t="str">
        <f>IF(ISBLANK(K1888),I1888,K1888)</f>
        <v/>
      </c>
    </row>
    <row r="1889" spans="2:13" x14ac:dyDescent="0.2">
      <c r="B1889" s="1" t="str">
        <f>IF(ISBLANK(N1889),"",YEAR(O1889))</f>
        <v/>
      </c>
      <c r="C1889" s="12">
        <f>IF(ISBLANK(M1889),"",MONTH(O1889))</f>
        <v>1</v>
      </c>
      <c r="D1889" s="1" t="str">
        <f>IF(ISBLANK(N1889),"",WEEKNUM(O1889))</f>
        <v/>
      </c>
      <c r="E1889" s="1" t="str">
        <f>S1889&amp;R1889</f>
        <v/>
      </c>
      <c r="H1889" s="1" t="str">
        <f>IF(ISBLANK(N1889),"",IF(SUM(AC1889:CO1889)=0,"other",INDEX(AC$6:CO$6,MATCH(1,AC1889:CO1889,0))))</f>
        <v/>
      </c>
      <c r="I1889" s="1" t="str" cm="1">
        <f t="array" ref="I1889">IF(ISBLANK(N1889),"",INDEX($AC$7:$CO$7,,MATCH(H1889,$AC$6:$CO$6,0)))</f>
        <v/>
      </c>
      <c r="L1889" s="1" t="str">
        <f>IF(ISBLANK(J1889),H1889,J1889)</f>
        <v/>
      </c>
      <c r="M1889" s="1" t="str">
        <f>IF(ISBLANK(K1889),I1889,K1889)</f>
        <v/>
      </c>
    </row>
    <row r="1890" spans="2:13" x14ac:dyDescent="0.2">
      <c r="B1890" s="1" t="str">
        <f>IF(ISBLANK(N1890),"",YEAR(O1890))</f>
        <v/>
      </c>
      <c r="C1890" s="12">
        <f>IF(ISBLANK(M1890),"",MONTH(O1890))</f>
        <v>1</v>
      </c>
      <c r="D1890" s="1" t="str">
        <f>IF(ISBLANK(N1890),"",WEEKNUM(O1890))</f>
        <v/>
      </c>
      <c r="E1890" s="1" t="str">
        <f>S1890&amp;R1890</f>
        <v/>
      </c>
      <c r="H1890" s="1" t="str">
        <f>IF(ISBLANK(N1890),"",IF(SUM(AC1890:CO1890)=0,"other",INDEX(AC$6:CO$6,MATCH(1,AC1890:CO1890,0))))</f>
        <v/>
      </c>
      <c r="I1890" s="1" t="str" cm="1">
        <f t="array" ref="I1890">IF(ISBLANK(N1890),"",INDEX($AC$7:$CO$7,,MATCH(H1890,$AC$6:$CO$6,0)))</f>
        <v/>
      </c>
      <c r="L1890" s="1" t="str">
        <f>IF(ISBLANK(J1890),H1890,J1890)</f>
        <v/>
      </c>
      <c r="M1890" s="1" t="str">
        <f>IF(ISBLANK(K1890),I1890,K1890)</f>
        <v/>
      </c>
    </row>
    <row r="1891" spans="2:13" x14ac:dyDescent="0.2">
      <c r="B1891" s="1" t="str">
        <f>IF(ISBLANK(N1891),"",YEAR(O1891))</f>
        <v/>
      </c>
      <c r="C1891" s="12">
        <f>IF(ISBLANK(M1891),"",MONTH(O1891))</f>
        <v>1</v>
      </c>
      <c r="D1891" s="1" t="str">
        <f>IF(ISBLANK(N1891),"",WEEKNUM(O1891))</f>
        <v/>
      </c>
      <c r="E1891" s="1" t="str">
        <f>S1891&amp;R1891</f>
        <v/>
      </c>
      <c r="H1891" s="1" t="str">
        <f>IF(ISBLANK(N1891),"",IF(SUM(AC1891:CO1891)=0,"other",INDEX(AC$6:CO$6,MATCH(1,AC1891:CO1891,0))))</f>
        <v/>
      </c>
      <c r="I1891" s="1" t="str" cm="1">
        <f t="array" ref="I1891">IF(ISBLANK(N1891),"",INDEX($AC$7:$CO$7,,MATCH(H1891,$AC$6:$CO$6,0)))</f>
        <v/>
      </c>
      <c r="L1891" s="1" t="str">
        <f>IF(ISBLANK(J1891),H1891,J1891)</f>
        <v/>
      </c>
      <c r="M1891" s="1" t="str">
        <f>IF(ISBLANK(K1891),I1891,K1891)</f>
        <v/>
      </c>
    </row>
    <row r="1892" spans="2:13" x14ac:dyDescent="0.2">
      <c r="B1892" s="1" t="str">
        <f>IF(ISBLANK(N1892),"",YEAR(O1892))</f>
        <v/>
      </c>
      <c r="C1892" s="12">
        <f>IF(ISBLANK(M1892),"",MONTH(O1892))</f>
        <v>1</v>
      </c>
      <c r="D1892" s="1" t="str">
        <f>IF(ISBLANK(N1892),"",WEEKNUM(O1892))</f>
        <v/>
      </c>
      <c r="E1892" s="1" t="str">
        <f>S1892&amp;R1892</f>
        <v/>
      </c>
      <c r="H1892" s="1" t="str">
        <f>IF(ISBLANK(N1892),"",IF(SUM(AC1892:CO1892)=0,"other",INDEX(AC$6:CO$6,MATCH(1,AC1892:CO1892,0))))</f>
        <v/>
      </c>
      <c r="I1892" s="1" t="str" cm="1">
        <f t="array" ref="I1892">IF(ISBLANK(N1892),"",INDEX($AC$7:$CO$7,,MATCH(H1892,$AC$6:$CO$6,0)))</f>
        <v/>
      </c>
      <c r="L1892" s="1" t="str">
        <f>IF(ISBLANK(J1892),H1892,J1892)</f>
        <v/>
      </c>
      <c r="M1892" s="1" t="str">
        <f>IF(ISBLANK(K1892),I1892,K1892)</f>
        <v/>
      </c>
    </row>
    <row r="1893" spans="2:13" x14ac:dyDescent="0.2">
      <c r="B1893" s="1" t="str">
        <f>IF(ISBLANK(N1893),"",YEAR(O1893))</f>
        <v/>
      </c>
      <c r="C1893" s="12">
        <f>IF(ISBLANK(M1893),"",MONTH(O1893))</f>
        <v>1</v>
      </c>
      <c r="D1893" s="1" t="str">
        <f>IF(ISBLANK(N1893),"",WEEKNUM(O1893))</f>
        <v/>
      </c>
      <c r="E1893" s="1" t="str">
        <f>S1893&amp;R1893</f>
        <v/>
      </c>
      <c r="H1893" s="1" t="str">
        <f>IF(ISBLANK(N1893),"",IF(SUM(AC1893:CO1893)=0,"other",INDEX(AC$6:CO$6,MATCH(1,AC1893:CO1893,0))))</f>
        <v/>
      </c>
      <c r="I1893" s="1" t="str" cm="1">
        <f t="array" ref="I1893">IF(ISBLANK(N1893),"",INDEX($AC$7:$CO$7,,MATCH(H1893,$AC$6:$CO$6,0)))</f>
        <v/>
      </c>
      <c r="L1893" s="1" t="str">
        <f>IF(ISBLANK(J1893),H1893,J1893)</f>
        <v/>
      </c>
      <c r="M1893" s="1" t="str">
        <f>IF(ISBLANK(K1893),I1893,K1893)</f>
        <v/>
      </c>
    </row>
    <row r="1894" spans="2:13" x14ac:dyDescent="0.2">
      <c r="B1894" s="1" t="str">
        <f>IF(ISBLANK(N1894),"",YEAR(O1894))</f>
        <v/>
      </c>
      <c r="C1894" s="12">
        <f>IF(ISBLANK(M1894),"",MONTH(O1894))</f>
        <v>1</v>
      </c>
      <c r="D1894" s="1" t="str">
        <f>IF(ISBLANK(N1894),"",WEEKNUM(O1894))</f>
        <v/>
      </c>
      <c r="E1894" s="1" t="str">
        <f>S1894&amp;R1894</f>
        <v/>
      </c>
      <c r="H1894" s="1" t="str">
        <f>IF(ISBLANK(N1894),"",IF(SUM(AC1894:CO1894)=0,"other",INDEX(AC$6:CO$6,MATCH(1,AC1894:CO1894,0))))</f>
        <v/>
      </c>
      <c r="I1894" s="1" t="str" cm="1">
        <f t="array" ref="I1894">IF(ISBLANK(N1894),"",INDEX($AC$7:$CO$7,,MATCH(H1894,$AC$6:$CO$6,0)))</f>
        <v/>
      </c>
      <c r="L1894" s="1" t="str">
        <f>IF(ISBLANK(J1894),H1894,J1894)</f>
        <v/>
      </c>
      <c r="M1894" s="1" t="str">
        <f>IF(ISBLANK(K1894),I1894,K1894)</f>
        <v/>
      </c>
    </row>
    <row r="1895" spans="2:13" x14ac:dyDescent="0.2">
      <c r="B1895" s="1" t="str">
        <f>IF(ISBLANK(N1895),"",YEAR(O1895))</f>
        <v/>
      </c>
      <c r="C1895" s="12">
        <f>IF(ISBLANK(M1895),"",MONTH(O1895))</f>
        <v>1</v>
      </c>
      <c r="D1895" s="1" t="str">
        <f>IF(ISBLANK(N1895),"",WEEKNUM(O1895))</f>
        <v/>
      </c>
      <c r="E1895" s="1" t="str">
        <f>S1895&amp;R1895</f>
        <v/>
      </c>
      <c r="H1895" s="1" t="str">
        <f>IF(ISBLANK(N1895),"",IF(SUM(AC1895:CO1895)=0,"other",INDEX(AC$6:CO$6,MATCH(1,AC1895:CO1895,0))))</f>
        <v/>
      </c>
      <c r="I1895" s="1" t="str" cm="1">
        <f t="array" ref="I1895">IF(ISBLANK(N1895),"",INDEX($AC$7:$CO$7,,MATCH(H1895,$AC$6:$CO$6,0)))</f>
        <v/>
      </c>
      <c r="L1895" s="1" t="str">
        <f>IF(ISBLANK(J1895),H1895,J1895)</f>
        <v/>
      </c>
      <c r="M1895" s="1" t="str">
        <f>IF(ISBLANK(K1895),I1895,K1895)</f>
        <v/>
      </c>
    </row>
    <row r="1896" spans="2:13" x14ac:dyDescent="0.2">
      <c r="B1896" s="1" t="str">
        <f>IF(ISBLANK(N1896),"",YEAR(O1896))</f>
        <v/>
      </c>
      <c r="C1896" s="12">
        <f>IF(ISBLANK(M1896),"",MONTH(O1896))</f>
        <v>1</v>
      </c>
      <c r="D1896" s="1" t="str">
        <f>IF(ISBLANK(N1896),"",WEEKNUM(O1896))</f>
        <v/>
      </c>
      <c r="E1896" s="1" t="str">
        <f>S1896&amp;R1896</f>
        <v/>
      </c>
      <c r="H1896" s="1" t="str">
        <f>IF(ISBLANK(N1896),"",IF(SUM(AC1896:CO1896)=0,"other",INDEX(AC$6:CO$6,MATCH(1,AC1896:CO1896,0))))</f>
        <v/>
      </c>
      <c r="I1896" s="1" t="str" cm="1">
        <f t="array" ref="I1896">IF(ISBLANK(N1896),"",INDEX($AC$7:$CO$7,,MATCH(H1896,$AC$6:$CO$6,0)))</f>
        <v/>
      </c>
      <c r="L1896" s="1" t="str">
        <f>IF(ISBLANK(J1896),H1896,J1896)</f>
        <v/>
      </c>
      <c r="M1896" s="1" t="str">
        <f>IF(ISBLANK(K1896),I1896,K1896)</f>
        <v/>
      </c>
    </row>
    <row r="1897" spans="2:13" x14ac:dyDescent="0.2">
      <c r="B1897" s="1" t="str">
        <f>IF(ISBLANK(N1897),"",YEAR(O1897))</f>
        <v/>
      </c>
      <c r="C1897" s="12">
        <f>IF(ISBLANK(M1897),"",MONTH(O1897))</f>
        <v>1</v>
      </c>
      <c r="D1897" s="1" t="str">
        <f>IF(ISBLANK(N1897),"",WEEKNUM(O1897))</f>
        <v/>
      </c>
      <c r="E1897" s="1" t="str">
        <f>S1897&amp;R1897</f>
        <v/>
      </c>
      <c r="H1897" s="1" t="str">
        <f>IF(ISBLANK(N1897),"",IF(SUM(AC1897:CO1897)=0,"other",INDEX(AC$6:CO$6,MATCH(1,AC1897:CO1897,0))))</f>
        <v/>
      </c>
      <c r="I1897" s="1" t="str" cm="1">
        <f t="array" ref="I1897">IF(ISBLANK(N1897),"",INDEX($AC$7:$CO$7,,MATCH(H1897,$AC$6:$CO$6,0)))</f>
        <v/>
      </c>
      <c r="L1897" s="1" t="str">
        <f>IF(ISBLANK(J1897),H1897,J1897)</f>
        <v/>
      </c>
      <c r="M1897" s="1" t="str">
        <f>IF(ISBLANK(K1897),I1897,K1897)</f>
        <v/>
      </c>
    </row>
    <row r="1898" spans="2:13" x14ac:dyDescent="0.2">
      <c r="B1898" s="1" t="str">
        <f>IF(ISBLANK(N1898),"",YEAR(O1898))</f>
        <v/>
      </c>
      <c r="C1898" s="12">
        <f>IF(ISBLANK(M1898),"",MONTH(O1898))</f>
        <v>1</v>
      </c>
      <c r="D1898" s="1" t="str">
        <f>IF(ISBLANK(N1898),"",WEEKNUM(O1898))</f>
        <v/>
      </c>
      <c r="E1898" s="1" t="str">
        <f>S1898&amp;R1898</f>
        <v/>
      </c>
      <c r="H1898" s="1" t="str">
        <f>IF(ISBLANK(N1898),"",IF(SUM(AC1898:CO1898)=0,"other",INDEX(AC$6:CO$6,MATCH(1,AC1898:CO1898,0))))</f>
        <v/>
      </c>
      <c r="I1898" s="1" t="str" cm="1">
        <f t="array" ref="I1898">IF(ISBLANK(N1898),"",INDEX($AC$7:$CO$7,,MATCH(H1898,$AC$6:$CO$6,0)))</f>
        <v/>
      </c>
      <c r="L1898" s="1" t="str">
        <f>IF(ISBLANK(J1898),H1898,J1898)</f>
        <v/>
      </c>
      <c r="M1898" s="1" t="str">
        <f>IF(ISBLANK(K1898),I1898,K1898)</f>
        <v/>
      </c>
    </row>
    <row r="1899" spans="2:13" x14ac:dyDescent="0.2">
      <c r="B1899" s="1" t="str">
        <f>IF(ISBLANK(N1899),"",YEAR(O1899))</f>
        <v/>
      </c>
      <c r="C1899" s="12">
        <f>IF(ISBLANK(M1899),"",MONTH(O1899))</f>
        <v>1</v>
      </c>
      <c r="D1899" s="1" t="str">
        <f>IF(ISBLANK(N1899),"",WEEKNUM(O1899))</f>
        <v/>
      </c>
      <c r="E1899" s="1" t="str">
        <f>S1899&amp;R1899</f>
        <v/>
      </c>
      <c r="H1899" s="1" t="str">
        <f>IF(ISBLANK(N1899),"",IF(SUM(AC1899:CO1899)=0,"other",INDEX(AC$6:CO$6,MATCH(1,AC1899:CO1899,0))))</f>
        <v/>
      </c>
      <c r="I1899" s="1" t="str" cm="1">
        <f t="array" ref="I1899">IF(ISBLANK(N1899),"",INDEX($AC$7:$CO$7,,MATCH(H1899,$AC$6:$CO$6,0)))</f>
        <v/>
      </c>
      <c r="L1899" s="1" t="str">
        <f>IF(ISBLANK(J1899),H1899,J1899)</f>
        <v/>
      </c>
      <c r="M1899" s="1" t="str">
        <f>IF(ISBLANK(K1899),I1899,K1899)</f>
        <v/>
      </c>
    </row>
    <row r="1900" spans="2:13" x14ac:dyDescent="0.2">
      <c r="B1900" s="1" t="str">
        <f>IF(ISBLANK(N1900),"",YEAR(O1900))</f>
        <v/>
      </c>
      <c r="C1900" s="12">
        <f>IF(ISBLANK(M1900),"",MONTH(O1900))</f>
        <v>1</v>
      </c>
      <c r="D1900" s="1" t="str">
        <f>IF(ISBLANK(N1900),"",WEEKNUM(O1900))</f>
        <v/>
      </c>
      <c r="E1900" s="1" t="str">
        <f>S1900&amp;R1900</f>
        <v/>
      </c>
      <c r="H1900" s="1" t="str">
        <f>IF(ISBLANK(N1900),"",IF(SUM(AC1900:CO1900)=0,"other",INDEX(AC$6:CO$6,MATCH(1,AC1900:CO1900,0))))</f>
        <v/>
      </c>
      <c r="I1900" s="1" t="str" cm="1">
        <f t="array" ref="I1900">IF(ISBLANK(N1900),"",INDEX($AC$7:$CO$7,,MATCH(H1900,$AC$6:$CO$6,0)))</f>
        <v/>
      </c>
      <c r="L1900" s="1" t="str">
        <f>IF(ISBLANK(J1900),H1900,J1900)</f>
        <v/>
      </c>
      <c r="M1900" s="1" t="str">
        <f>IF(ISBLANK(K1900),I1900,K1900)</f>
        <v/>
      </c>
    </row>
    <row r="1901" spans="2:13" x14ac:dyDescent="0.2">
      <c r="B1901" s="1" t="str">
        <f>IF(ISBLANK(N1901),"",YEAR(O1901))</f>
        <v/>
      </c>
      <c r="C1901" s="12">
        <f>IF(ISBLANK(M1901),"",MONTH(O1901))</f>
        <v>1</v>
      </c>
      <c r="D1901" s="1" t="str">
        <f>IF(ISBLANK(N1901),"",WEEKNUM(O1901))</f>
        <v/>
      </c>
      <c r="E1901" s="1" t="str">
        <f>S1901&amp;R1901</f>
        <v/>
      </c>
      <c r="H1901" s="1" t="str">
        <f>IF(ISBLANK(N1901),"",IF(SUM(AC1901:CO1901)=0,"other",INDEX(AC$6:CO$6,MATCH(1,AC1901:CO1901,0))))</f>
        <v/>
      </c>
      <c r="I1901" s="1" t="str" cm="1">
        <f t="array" ref="I1901">IF(ISBLANK(N1901),"",INDEX($AC$7:$CO$7,,MATCH(H1901,$AC$6:$CO$6,0)))</f>
        <v/>
      </c>
      <c r="L1901" s="1" t="str">
        <f>IF(ISBLANK(J1901),H1901,J1901)</f>
        <v/>
      </c>
      <c r="M1901" s="1" t="str">
        <f>IF(ISBLANK(K1901),I1901,K1901)</f>
        <v/>
      </c>
    </row>
    <row r="1902" spans="2:13" x14ac:dyDescent="0.2">
      <c r="B1902" s="1" t="str">
        <f>IF(ISBLANK(N1902),"",YEAR(O1902))</f>
        <v/>
      </c>
      <c r="C1902" s="12">
        <f>IF(ISBLANK(M1902),"",MONTH(O1902))</f>
        <v>1</v>
      </c>
      <c r="D1902" s="1" t="str">
        <f>IF(ISBLANK(N1902),"",WEEKNUM(O1902))</f>
        <v/>
      </c>
      <c r="E1902" s="1" t="str">
        <f>S1902&amp;R1902</f>
        <v/>
      </c>
      <c r="H1902" s="1" t="str">
        <f>IF(ISBLANK(N1902),"",IF(SUM(AC1902:CO1902)=0,"other",INDEX(AC$6:CO$6,MATCH(1,AC1902:CO1902,0))))</f>
        <v/>
      </c>
      <c r="I1902" s="1" t="str" cm="1">
        <f t="array" ref="I1902">IF(ISBLANK(N1902),"",INDEX($AC$7:$CO$7,,MATCH(H1902,$AC$6:$CO$6,0)))</f>
        <v/>
      </c>
      <c r="L1902" s="1" t="str">
        <f>IF(ISBLANK(J1902),H1902,J1902)</f>
        <v/>
      </c>
      <c r="M1902" s="1" t="str">
        <f>IF(ISBLANK(K1902),I1902,K1902)</f>
        <v/>
      </c>
    </row>
    <row r="1903" spans="2:13" x14ac:dyDescent="0.2">
      <c r="B1903" s="1" t="str">
        <f>IF(ISBLANK(N1903),"",YEAR(O1903))</f>
        <v/>
      </c>
      <c r="C1903" s="12">
        <f>IF(ISBLANK(M1903),"",MONTH(O1903))</f>
        <v>1</v>
      </c>
      <c r="D1903" s="1" t="str">
        <f>IF(ISBLANK(N1903),"",WEEKNUM(O1903))</f>
        <v/>
      </c>
      <c r="E1903" s="1" t="str">
        <f>S1903&amp;R1903</f>
        <v/>
      </c>
      <c r="H1903" s="1" t="str">
        <f>IF(ISBLANK(N1903),"",IF(SUM(AC1903:CO1903)=0,"other",INDEX(AC$6:CO$6,MATCH(1,AC1903:CO1903,0))))</f>
        <v/>
      </c>
      <c r="I1903" s="1" t="str" cm="1">
        <f t="array" ref="I1903">IF(ISBLANK(N1903),"",INDEX($AC$7:$CO$7,,MATCH(H1903,$AC$6:$CO$6,0)))</f>
        <v/>
      </c>
      <c r="L1903" s="1" t="str">
        <f>IF(ISBLANK(J1903),H1903,J1903)</f>
        <v/>
      </c>
      <c r="M1903" s="1" t="str">
        <f>IF(ISBLANK(K1903),I1903,K1903)</f>
        <v/>
      </c>
    </row>
    <row r="1904" spans="2:13" x14ac:dyDescent="0.2">
      <c r="B1904" s="1" t="str">
        <f>IF(ISBLANK(N1904),"",YEAR(O1904))</f>
        <v/>
      </c>
      <c r="C1904" s="12">
        <f>IF(ISBLANK(M1904),"",MONTH(O1904))</f>
        <v>1</v>
      </c>
      <c r="D1904" s="1" t="str">
        <f>IF(ISBLANK(N1904),"",WEEKNUM(O1904))</f>
        <v/>
      </c>
      <c r="E1904" s="1" t="str">
        <f>S1904&amp;R1904</f>
        <v/>
      </c>
      <c r="H1904" s="1" t="str">
        <f>IF(ISBLANK(N1904),"",IF(SUM(AC1904:CO1904)=0,"other",INDEX(AC$6:CO$6,MATCH(1,AC1904:CO1904,0))))</f>
        <v/>
      </c>
      <c r="I1904" s="1" t="str" cm="1">
        <f t="array" ref="I1904">IF(ISBLANK(N1904),"",INDEX($AC$7:$CO$7,,MATCH(H1904,$AC$6:$CO$6,0)))</f>
        <v/>
      </c>
      <c r="L1904" s="1" t="str">
        <f>IF(ISBLANK(J1904),H1904,J1904)</f>
        <v/>
      </c>
      <c r="M1904" s="1" t="str">
        <f>IF(ISBLANK(K1904),I1904,K1904)</f>
        <v/>
      </c>
    </row>
    <row r="1905" spans="2:13" x14ac:dyDescent="0.2">
      <c r="B1905" s="1" t="str">
        <f>IF(ISBLANK(N1905),"",YEAR(O1905))</f>
        <v/>
      </c>
      <c r="C1905" s="12">
        <f>IF(ISBLANK(M1905),"",MONTH(O1905))</f>
        <v>1</v>
      </c>
      <c r="D1905" s="1" t="str">
        <f>IF(ISBLANK(N1905),"",WEEKNUM(O1905))</f>
        <v/>
      </c>
      <c r="E1905" s="1" t="str">
        <f>S1905&amp;R1905</f>
        <v/>
      </c>
      <c r="H1905" s="1" t="str">
        <f>IF(ISBLANK(N1905),"",IF(SUM(AC1905:CO1905)=0,"other",INDEX(AC$6:CO$6,MATCH(1,AC1905:CO1905,0))))</f>
        <v/>
      </c>
      <c r="I1905" s="1" t="str" cm="1">
        <f t="array" ref="I1905">IF(ISBLANK(N1905),"",INDEX($AC$7:$CO$7,,MATCH(H1905,$AC$6:$CO$6,0)))</f>
        <v/>
      </c>
      <c r="L1905" s="1" t="str">
        <f>IF(ISBLANK(J1905),H1905,J1905)</f>
        <v/>
      </c>
      <c r="M1905" s="1" t="str">
        <f>IF(ISBLANK(K1905),I1905,K1905)</f>
        <v/>
      </c>
    </row>
    <row r="1906" spans="2:13" x14ac:dyDescent="0.2">
      <c r="B1906" s="1" t="str">
        <f>IF(ISBLANK(N1906),"",YEAR(O1906))</f>
        <v/>
      </c>
      <c r="C1906" s="12">
        <f>IF(ISBLANK(M1906),"",MONTH(O1906))</f>
        <v>1</v>
      </c>
      <c r="D1906" s="1" t="str">
        <f>IF(ISBLANK(N1906),"",WEEKNUM(O1906))</f>
        <v/>
      </c>
      <c r="E1906" s="1" t="str">
        <f>S1906&amp;R1906</f>
        <v/>
      </c>
      <c r="H1906" s="1" t="str">
        <f>IF(ISBLANK(N1906),"",IF(SUM(AC1906:CO1906)=0,"other",INDEX(AC$6:CO$6,MATCH(1,AC1906:CO1906,0))))</f>
        <v/>
      </c>
      <c r="I1906" s="1" t="str" cm="1">
        <f t="array" ref="I1906">IF(ISBLANK(N1906),"",INDEX($AC$7:$CO$7,,MATCH(H1906,$AC$6:$CO$6,0)))</f>
        <v/>
      </c>
      <c r="L1906" s="1" t="str">
        <f>IF(ISBLANK(J1906),H1906,J1906)</f>
        <v/>
      </c>
      <c r="M1906" s="1" t="str">
        <f>IF(ISBLANK(K1906),I1906,K1906)</f>
        <v/>
      </c>
    </row>
    <row r="1907" spans="2:13" x14ac:dyDescent="0.2">
      <c r="B1907" s="1" t="str">
        <f>IF(ISBLANK(N1907),"",YEAR(O1907))</f>
        <v/>
      </c>
      <c r="C1907" s="12">
        <f>IF(ISBLANK(M1907),"",MONTH(O1907))</f>
        <v>1</v>
      </c>
      <c r="D1907" s="1" t="str">
        <f>IF(ISBLANK(N1907),"",WEEKNUM(O1907))</f>
        <v/>
      </c>
      <c r="E1907" s="1" t="str">
        <f>S1907&amp;R1907</f>
        <v/>
      </c>
      <c r="H1907" s="1" t="str">
        <f>IF(ISBLANK(N1907),"",IF(SUM(AC1907:CO1907)=0,"other",INDEX(AC$6:CO$6,MATCH(1,AC1907:CO1907,0))))</f>
        <v/>
      </c>
      <c r="I1907" s="1" t="str" cm="1">
        <f t="array" ref="I1907">IF(ISBLANK(N1907),"",INDEX($AC$7:$CO$7,,MATCH(H1907,$AC$6:$CO$6,0)))</f>
        <v/>
      </c>
      <c r="L1907" s="1" t="str">
        <f>IF(ISBLANK(J1907),H1907,J1907)</f>
        <v/>
      </c>
      <c r="M1907" s="1" t="str">
        <f>IF(ISBLANK(K1907),I1907,K1907)</f>
        <v/>
      </c>
    </row>
    <row r="1908" spans="2:13" x14ac:dyDescent="0.2">
      <c r="B1908" s="1" t="str">
        <f>IF(ISBLANK(N1908),"",YEAR(O1908))</f>
        <v/>
      </c>
      <c r="C1908" s="12">
        <f>IF(ISBLANK(M1908),"",MONTH(O1908))</f>
        <v>1</v>
      </c>
      <c r="D1908" s="1" t="str">
        <f>IF(ISBLANK(N1908),"",WEEKNUM(O1908))</f>
        <v/>
      </c>
      <c r="E1908" s="1" t="str">
        <f>S1908&amp;R1908</f>
        <v/>
      </c>
      <c r="H1908" s="1" t="str">
        <f>IF(ISBLANK(N1908),"",IF(SUM(AC1908:CO1908)=0,"other",INDEX(AC$6:CO$6,MATCH(1,AC1908:CO1908,0))))</f>
        <v/>
      </c>
      <c r="I1908" s="1" t="str" cm="1">
        <f t="array" ref="I1908">IF(ISBLANK(N1908),"",INDEX($AC$7:$CO$7,,MATCH(H1908,$AC$6:$CO$6,0)))</f>
        <v/>
      </c>
      <c r="L1908" s="1" t="str">
        <f>IF(ISBLANK(J1908),H1908,J1908)</f>
        <v/>
      </c>
      <c r="M1908" s="1" t="str">
        <f>IF(ISBLANK(K1908),I1908,K1908)</f>
        <v/>
      </c>
    </row>
    <row r="1909" spans="2:13" x14ac:dyDescent="0.2">
      <c r="B1909" s="1" t="str">
        <f>IF(ISBLANK(N1909),"",YEAR(O1909))</f>
        <v/>
      </c>
      <c r="C1909" s="12">
        <f>IF(ISBLANK(M1909),"",MONTH(O1909))</f>
        <v>1</v>
      </c>
      <c r="D1909" s="1" t="str">
        <f>IF(ISBLANK(N1909),"",WEEKNUM(O1909))</f>
        <v/>
      </c>
      <c r="E1909" s="1" t="str">
        <f>S1909&amp;R1909</f>
        <v/>
      </c>
      <c r="H1909" s="1" t="str">
        <f>IF(ISBLANK(N1909),"",IF(SUM(AC1909:CO1909)=0,"other",INDEX(AC$6:CO$6,MATCH(1,AC1909:CO1909,0))))</f>
        <v/>
      </c>
      <c r="I1909" s="1" t="str" cm="1">
        <f t="array" ref="I1909">IF(ISBLANK(N1909),"",INDEX($AC$7:$CO$7,,MATCH(H1909,$AC$6:$CO$6,0)))</f>
        <v/>
      </c>
      <c r="L1909" s="1" t="str">
        <f>IF(ISBLANK(J1909),H1909,J1909)</f>
        <v/>
      </c>
      <c r="M1909" s="1" t="str">
        <f>IF(ISBLANK(K1909),I1909,K1909)</f>
        <v/>
      </c>
    </row>
    <row r="1910" spans="2:13" x14ac:dyDescent="0.2">
      <c r="B1910" s="1" t="str">
        <f>IF(ISBLANK(N1910),"",YEAR(O1910))</f>
        <v/>
      </c>
      <c r="C1910" s="12">
        <f>IF(ISBLANK(M1910),"",MONTH(O1910))</f>
        <v>1</v>
      </c>
      <c r="D1910" s="1" t="str">
        <f>IF(ISBLANK(N1910),"",WEEKNUM(O1910))</f>
        <v/>
      </c>
      <c r="E1910" s="1" t="str">
        <f>S1910&amp;R1910</f>
        <v/>
      </c>
      <c r="H1910" s="1" t="str">
        <f>IF(ISBLANK(N1910),"",IF(SUM(AC1910:CO1910)=0,"other",INDEX(AC$6:CO$6,MATCH(1,AC1910:CO1910,0))))</f>
        <v/>
      </c>
      <c r="I1910" s="1" t="str" cm="1">
        <f t="array" ref="I1910">IF(ISBLANK(N1910),"",INDEX($AC$7:$CO$7,,MATCH(H1910,$AC$6:$CO$6,0)))</f>
        <v/>
      </c>
      <c r="L1910" s="1" t="str">
        <f>IF(ISBLANK(J1910),H1910,J1910)</f>
        <v/>
      </c>
      <c r="M1910" s="1" t="str">
        <f>IF(ISBLANK(K1910),I1910,K1910)</f>
        <v/>
      </c>
    </row>
    <row r="1911" spans="2:13" x14ac:dyDescent="0.2">
      <c r="B1911" s="1" t="str">
        <f>IF(ISBLANK(N1911),"",YEAR(O1911))</f>
        <v/>
      </c>
      <c r="C1911" s="12">
        <f>IF(ISBLANK(M1911),"",MONTH(O1911))</f>
        <v>1</v>
      </c>
      <c r="D1911" s="1" t="str">
        <f>IF(ISBLANK(N1911),"",WEEKNUM(O1911))</f>
        <v/>
      </c>
      <c r="E1911" s="1" t="str">
        <f>S1911&amp;R1911</f>
        <v/>
      </c>
      <c r="H1911" s="1" t="str">
        <f>IF(ISBLANK(N1911),"",IF(SUM(AC1911:CO1911)=0,"other",INDEX(AC$6:CO$6,MATCH(1,AC1911:CO1911,0))))</f>
        <v/>
      </c>
      <c r="I1911" s="1" t="str" cm="1">
        <f t="array" ref="I1911">IF(ISBLANK(N1911),"",INDEX($AC$7:$CO$7,,MATCH(H1911,$AC$6:$CO$6,0)))</f>
        <v/>
      </c>
      <c r="L1911" s="1" t="str">
        <f>IF(ISBLANK(J1911),H1911,J1911)</f>
        <v/>
      </c>
      <c r="M1911" s="1" t="str">
        <f>IF(ISBLANK(K1911),I1911,K1911)</f>
        <v/>
      </c>
    </row>
    <row r="1912" spans="2:13" x14ac:dyDescent="0.2">
      <c r="B1912" s="1" t="str">
        <f>IF(ISBLANK(N1912),"",YEAR(O1912))</f>
        <v/>
      </c>
      <c r="C1912" s="12">
        <f>IF(ISBLANK(M1912),"",MONTH(O1912))</f>
        <v>1</v>
      </c>
      <c r="D1912" s="1" t="str">
        <f>IF(ISBLANK(N1912),"",WEEKNUM(O1912))</f>
        <v/>
      </c>
      <c r="E1912" s="1" t="str">
        <f>S1912&amp;R1912</f>
        <v/>
      </c>
      <c r="H1912" s="1" t="str">
        <f>IF(ISBLANK(N1912),"",IF(SUM(AC1912:CO1912)=0,"other",INDEX(AC$6:CO$6,MATCH(1,AC1912:CO1912,0))))</f>
        <v/>
      </c>
      <c r="I1912" s="1" t="str" cm="1">
        <f t="array" ref="I1912">IF(ISBLANK(N1912),"",INDEX($AC$7:$CO$7,,MATCH(H1912,$AC$6:$CO$6,0)))</f>
        <v/>
      </c>
      <c r="L1912" s="1" t="str">
        <f>IF(ISBLANK(J1912),H1912,J1912)</f>
        <v/>
      </c>
      <c r="M1912" s="1" t="str">
        <f>IF(ISBLANK(K1912),I1912,K1912)</f>
        <v/>
      </c>
    </row>
    <row r="1913" spans="2:13" x14ac:dyDescent="0.2">
      <c r="B1913" s="1" t="str">
        <f>IF(ISBLANK(N1913),"",YEAR(O1913))</f>
        <v/>
      </c>
      <c r="C1913" s="12">
        <f>IF(ISBLANK(M1913),"",MONTH(O1913))</f>
        <v>1</v>
      </c>
      <c r="D1913" s="1" t="str">
        <f>IF(ISBLANK(N1913),"",WEEKNUM(O1913))</f>
        <v/>
      </c>
      <c r="E1913" s="1" t="str">
        <f>S1913&amp;R1913</f>
        <v/>
      </c>
      <c r="H1913" s="1" t="str">
        <f>IF(ISBLANK(N1913),"",IF(SUM(AC1913:CO1913)=0,"other",INDEX(AC$6:CO$6,MATCH(1,AC1913:CO1913,0))))</f>
        <v/>
      </c>
      <c r="I1913" s="1" t="str" cm="1">
        <f t="array" ref="I1913">IF(ISBLANK(N1913),"",INDEX($AC$7:$CO$7,,MATCH(H1913,$AC$6:$CO$6,0)))</f>
        <v/>
      </c>
      <c r="L1913" s="1" t="str">
        <f>IF(ISBLANK(J1913),H1913,J1913)</f>
        <v/>
      </c>
      <c r="M1913" s="1" t="str">
        <f>IF(ISBLANK(K1913),I1913,K1913)</f>
        <v/>
      </c>
    </row>
    <row r="1914" spans="2:13" x14ac:dyDescent="0.2">
      <c r="B1914" s="1" t="str">
        <f>IF(ISBLANK(N1914),"",YEAR(O1914))</f>
        <v/>
      </c>
      <c r="C1914" s="12">
        <f>IF(ISBLANK(M1914),"",MONTH(O1914))</f>
        <v>1</v>
      </c>
      <c r="D1914" s="1" t="str">
        <f>IF(ISBLANK(N1914),"",WEEKNUM(O1914))</f>
        <v/>
      </c>
      <c r="E1914" s="1" t="str">
        <f>S1914&amp;R1914</f>
        <v/>
      </c>
      <c r="H1914" s="1" t="str">
        <f>IF(ISBLANK(N1914),"",IF(SUM(AC1914:CO1914)=0,"other",INDEX(AC$6:CO$6,MATCH(1,AC1914:CO1914,0))))</f>
        <v/>
      </c>
      <c r="I1914" s="1" t="str" cm="1">
        <f t="array" ref="I1914">IF(ISBLANK(N1914),"",INDEX($AC$7:$CO$7,,MATCH(H1914,$AC$6:$CO$6,0)))</f>
        <v/>
      </c>
      <c r="L1914" s="1" t="str">
        <f>IF(ISBLANK(J1914),H1914,J1914)</f>
        <v/>
      </c>
      <c r="M1914" s="1" t="str">
        <f>IF(ISBLANK(K1914),I1914,K1914)</f>
        <v/>
      </c>
    </row>
    <row r="1915" spans="2:13" x14ac:dyDescent="0.2">
      <c r="B1915" s="1" t="str">
        <f>IF(ISBLANK(N1915),"",YEAR(O1915))</f>
        <v/>
      </c>
      <c r="C1915" s="12">
        <f>IF(ISBLANK(M1915),"",MONTH(O1915))</f>
        <v>1</v>
      </c>
      <c r="D1915" s="1" t="str">
        <f>IF(ISBLANK(N1915),"",WEEKNUM(O1915))</f>
        <v/>
      </c>
      <c r="E1915" s="1" t="str">
        <f>S1915&amp;R1915</f>
        <v/>
      </c>
      <c r="H1915" s="1" t="str">
        <f>IF(ISBLANK(N1915),"",IF(SUM(AC1915:CO1915)=0,"other",INDEX(AC$6:CO$6,MATCH(1,AC1915:CO1915,0))))</f>
        <v/>
      </c>
      <c r="I1915" s="1" t="str" cm="1">
        <f t="array" ref="I1915">IF(ISBLANK(N1915),"",INDEX($AC$7:$CO$7,,MATCH(H1915,$AC$6:$CO$6,0)))</f>
        <v/>
      </c>
      <c r="L1915" s="1" t="str">
        <f>IF(ISBLANK(J1915),H1915,J1915)</f>
        <v/>
      </c>
      <c r="M1915" s="1" t="str">
        <f>IF(ISBLANK(K1915),I1915,K1915)</f>
        <v/>
      </c>
    </row>
    <row r="1916" spans="2:13" x14ac:dyDescent="0.2">
      <c r="B1916" s="1" t="str">
        <f>IF(ISBLANK(N1916),"",YEAR(O1916))</f>
        <v/>
      </c>
      <c r="C1916" s="12">
        <f>IF(ISBLANK(M1916),"",MONTH(O1916))</f>
        <v>1</v>
      </c>
      <c r="D1916" s="1" t="str">
        <f>IF(ISBLANK(N1916),"",WEEKNUM(O1916))</f>
        <v/>
      </c>
      <c r="E1916" s="1" t="str">
        <f>S1916&amp;R1916</f>
        <v/>
      </c>
      <c r="H1916" s="1" t="str">
        <f>IF(ISBLANK(N1916),"",IF(SUM(AC1916:CO1916)=0,"other",INDEX(AC$6:CO$6,MATCH(1,AC1916:CO1916,0))))</f>
        <v/>
      </c>
      <c r="I1916" s="1" t="str" cm="1">
        <f t="array" ref="I1916">IF(ISBLANK(N1916),"",INDEX($AC$7:$CO$7,,MATCH(H1916,$AC$6:$CO$6,0)))</f>
        <v/>
      </c>
      <c r="L1916" s="1" t="str">
        <f>IF(ISBLANK(J1916),H1916,J1916)</f>
        <v/>
      </c>
      <c r="M1916" s="1" t="str">
        <f>IF(ISBLANK(K1916),I1916,K1916)</f>
        <v/>
      </c>
    </row>
    <row r="1917" spans="2:13" x14ac:dyDescent="0.2">
      <c r="B1917" s="1" t="str">
        <f>IF(ISBLANK(N1917),"",YEAR(O1917))</f>
        <v/>
      </c>
      <c r="C1917" s="12">
        <f>IF(ISBLANK(M1917),"",MONTH(O1917))</f>
        <v>1</v>
      </c>
      <c r="D1917" s="1" t="str">
        <f>IF(ISBLANK(N1917),"",WEEKNUM(O1917))</f>
        <v/>
      </c>
      <c r="E1917" s="1" t="str">
        <f>S1917&amp;R1917</f>
        <v/>
      </c>
      <c r="H1917" s="1" t="str">
        <f>IF(ISBLANK(N1917),"",IF(SUM(AC1917:CO1917)=0,"other",INDEX(AC$6:CO$6,MATCH(1,AC1917:CO1917,0))))</f>
        <v/>
      </c>
      <c r="I1917" s="1" t="str" cm="1">
        <f t="array" ref="I1917">IF(ISBLANK(N1917),"",INDEX($AC$7:$CO$7,,MATCH(H1917,$AC$6:$CO$6,0)))</f>
        <v/>
      </c>
      <c r="L1917" s="1" t="str">
        <f>IF(ISBLANK(J1917),H1917,J1917)</f>
        <v/>
      </c>
      <c r="M1917" s="1" t="str">
        <f>IF(ISBLANK(K1917),I1917,K1917)</f>
        <v/>
      </c>
    </row>
    <row r="1918" spans="2:13" x14ac:dyDescent="0.2">
      <c r="B1918" s="1" t="str">
        <f>IF(ISBLANK(N1918),"",YEAR(O1918))</f>
        <v/>
      </c>
      <c r="C1918" s="12">
        <f>IF(ISBLANK(M1918),"",MONTH(O1918))</f>
        <v>1</v>
      </c>
      <c r="D1918" s="1" t="str">
        <f>IF(ISBLANK(N1918),"",WEEKNUM(O1918))</f>
        <v/>
      </c>
      <c r="E1918" s="1" t="str">
        <f>S1918&amp;R1918</f>
        <v/>
      </c>
      <c r="H1918" s="1" t="str">
        <f>IF(ISBLANK(N1918),"",IF(SUM(AC1918:CO1918)=0,"other",INDEX(AC$6:CO$6,MATCH(1,AC1918:CO1918,0))))</f>
        <v/>
      </c>
      <c r="I1918" s="1" t="str" cm="1">
        <f t="array" ref="I1918">IF(ISBLANK(N1918),"",INDEX($AC$7:$CO$7,,MATCH(H1918,$AC$6:$CO$6,0)))</f>
        <v/>
      </c>
      <c r="L1918" s="1" t="str">
        <f>IF(ISBLANK(J1918),H1918,J1918)</f>
        <v/>
      </c>
      <c r="M1918" s="1" t="str">
        <f>IF(ISBLANK(K1918),I1918,K1918)</f>
        <v/>
      </c>
    </row>
    <row r="1919" spans="2:13" x14ac:dyDescent="0.2">
      <c r="B1919" s="1" t="str">
        <f>IF(ISBLANK(N1919),"",YEAR(O1919))</f>
        <v/>
      </c>
      <c r="C1919" s="12">
        <f>IF(ISBLANK(M1919),"",MONTH(O1919))</f>
        <v>1</v>
      </c>
      <c r="D1919" s="1" t="str">
        <f>IF(ISBLANK(N1919),"",WEEKNUM(O1919))</f>
        <v/>
      </c>
      <c r="E1919" s="1" t="str">
        <f>S1919&amp;R1919</f>
        <v/>
      </c>
      <c r="H1919" s="1" t="str">
        <f>IF(ISBLANK(N1919),"",IF(SUM(AC1919:CO1919)=0,"other",INDEX(AC$6:CO$6,MATCH(1,AC1919:CO1919,0))))</f>
        <v/>
      </c>
      <c r="I1919" s="1" t="str" cm="1">
        <f t="array" ref="I1919">IF(ISBLANK(N1919),"",INDEX($AC$7:$CO$7,,MATCH(H1919,$AC$6:$CO$6,0)))</f>
        <v/>
      </c>
      <c r="L1919" s="1" t="str">
        <f>IF(ISBLANK(J1919),H1919,J1919)</f>
        <v/>
      </c>
      <c r="M1919" s="1" t="str">
        <f>IF(ISBLANK(K1919),I1919,K1919)</f>
        <v/>
      </c>
    </row>
    <row r="1920" spans="2:13" x14ac:dyDescent="0.2">
      <c r="B1920" s="1" t="str">
        <f>IF(ISBLANK(N1920),"",YEAR(O1920))</f>
        <v/>
      </c>
      <c r="C1920" s="12">
        <f>IF(ISBLANK(M1920),"",MONTH(O1920))</f>
        <v>1</v>
      </c>
      <c r="D1920" s="1" t="str">
        <f>IF(ISBLANK(N1920),"",WEEKNUM(O1920))</f>
        <v/>
      </c>
      <c r="E1920" s="1" t="str">
        <f>S1920&amp;R1920</f>
        <v/>
      </c>
      <c r="H1920" s="1" t="str">
        <f>IF(ISBLANK(N1920),"",IF(SUM(AC1920:CO1920)=0,"other",INDEX(AC$6:CO$6,MATCH(1,AC1920:CO1920,0))))</f>
        <v/>
      </c>
      <c r="I1920" s="1" t="str" cm="1">
        <f t="array" ref="I1920">IF(ISBLANK(N1920),"",INDEX($AC$7:$CO$7,,MATCH(H1920,$AC$6:$CO$6,0)))</f>
        <v/>
      </c>
      <c r="L1920" s="1" t="str">
        <f>IF(ISBLANK(J1920),H1920,J1920)</f>
        <v/>
      </c>
      <c r="M1920" s="1" t="str">
        <f>IF(ISBLANK(K1920),I1920,K1920)</f>
        <v/>
      </c>
    </row>
    <row r="1921" spans="2:13" x14ac:dyDescent="0.2">
      <c r="B1921" s="1" t="str">
        <f>IF(ISBLANK(N1921),"",YEAR(O1921))</f>
        <v/>
      </c>
      <c r="C1921" s="12">
        <f>IF(ISBLANK(M1921),"",MONTH(O1921))</f>
        <v>1</v>
      </c>
      <c r="D1921" s="1" t="str">
        <f>IF(ISBLANK(N1921),"",WEEKNUM(O1921))</f>
        <v/>
      </c>
      <c r="E1921" s="1" t="str">
        <f>S1921&amp;R1921</f>
        <v/>
      </c>
      <c r="H1921" s="1" t="str">
        <f>IF(ISBLANK(N1921),"",IF(SUM(AC1921:CO1921)=0,"other",INDEX(AC$6:CO$6,MATCH(1,AC1921:CO1921,0))))</f>
        <v/>
      </c>
      <c r="I1921" s="1" t="str" cm="1">
        <f t="array" ref="I1921">IF(ISBLANK(N1921),"",INDEX($AC$7:$CO$7,,MATCH(H1921,$AC$6:$CO$6,0)))</f>
        <v/>
      </c>
      <c r="L1921" s="1" t="str">
        <f>IF(ISBLANK(J1921),H1921,J1921)</f>
        <v/>
      </c>
      <c r="M1921" s="1" t="str">
        <f>IF(ISBLANK(K1921),I1921,K1921)</f>
        <v/>
      </c>
    </row>
    <row r="1922" spans="2:13" x14ac:dyDescent="0.2">
      <c r="B1922" s="1" t="str">
        <f>IF(ISBLANK(N1922),"",YEAR(O1922))</f>
        <v/>
      </c>
      <c r="C1922" s="12">
        <f>IF(ISBLANK(M1922),"",MONTH(O1922))</f>
        <v>1</v>
      </c>
      <c r="D1922" s="1" t="str">
        <f>IF(ISBLANK(N1922),"",WEEKNUM(O1922))</f>
        <v/>
      </c>
      <c r="E1922" s="1" t="str">
        <f>S1922&amp;R1922</f>
        <v/>
      </c>
      <c r="H1922" s="1" t="str">
        <f>IF(ISBLANK(N1922),"",IF(SUM(AC1922:CO1922)=0,"other",INDEX(AC$6:CO$6,MATCH(1,AC1922:CO1922,0))))</f>
        <v/>
      </c>
      <c r="I1922" s="1" t="str" cm="1">
        <f t="array" ref="I1922">IF(ISBLANK(N1922),"",INDEX($AC$7:$CO$7,,MATCH(H1922,$AC$6:$CO$6,0)))</f>
        <v/>
      </c>
      <c r="L1922" s="1" t="str">
        <f>IF(ISBLANK(J1922),H1922,J1922)</f>
        <v/>
      </c>
      <c r="M1922" s="1" t="str">
        <f>IF(ISBLANK(K1922),I1922,K1922)</f>
        <v/>
      </c>
    </row>
    <row r="1923" spans="2:13" x14ac:dyDescent="0.2">
      <c r="B1923" s="1" t="str">
        <f>IF(ISBLANK(N1923),"",YEAR(O1923))</f>
        <v/>
      </c>
      <c r="C1923" s="12">
        <f>IF(ISBLANK(M1923),"",MONTH(O1923))</f>
        <v>1</v>
      </c>
      <c r="D1923" s="1" t="str">
        <f>IF(ISBLANK(N1923),"",WEEKNUM(O1923))</f>
        <v/>
      </c>
      <c r="E1923" s="1" t="str">
        <f>S1923&amp;R1923</f>
        <v/>
      </c>
      <c r="H1923" s="1" t="str">
        <f>IF(ISBLANK(N1923),"",IF(SUM(AC1923:CO1923)=0,"other",INDEX(AC$6:CO$6,MATCH(1,AC1923:CO1923,0))))</f>
        <v/>
      </c>
      <c r="I1923" s="1" t="str" cm="1">
        <f t="array" ref="I1923">IF(ISBLANK(N1923),"",INDEX($AC$7:$CO$7,,MATCH(H1923,$AC$6:$CO$6,0)))</f>
        <v/>
      </c>
      <c r="L1923" s="1" t="str">
        <f>IF(ISBLANK(J1923),H1923,J1923)</f>
        <v/>
      </c>
      <c r="M1923" s="1" t="str">
        <f>IF(ISBLANK(K1923),I1923,K1923)</f>
        <v/>
      </c>
    </row>
    <row r="1924" spans="2:13" x14ac:dyDescent="0.2">
      <c r="B1924" s="1" t="str">
        <f>IF(ISBLANK(N1924),"",YEAR(O1924))</f>
        <v/>
      </c>
      <c r="C1924" s="12">
        <f>IF(ISBLANK(M1924),"",MONTH(O1924))</f>
        <v>1</v>
      </c>
      <c r="D1924" s="1" t="str">
        <f>IF(ISBLANK(N1924),"",WEEKNUM(O1924))</f>
        <v/>
      </c>
      <c r="E1924" s="1" t="str">
        <f>S1924&amp;R1924</f>
        <v/>
      </c>
      <c r="H1924" s="1" t="str">
        <f>IF(ISBLANK(N1924),"",IF(SUM(AC1924:CO1924)=0,"other",INDEX(AC$6:CO$6,MATCH(1,AC1924:CO1924,0))))</f>
        <v/>
      </c>
      <c r="I1924" s="1" t="str" cm="1">
        <f t="array" ref="I1924">IF(ISBLANK(N1924),"",INDEX($AC$7:$CO$7,,MATCH(H1924,$AC$6:$CO$6,0)))</f>
        <v/>
      </c>
      <c r="L1924" s="1" t="str">
        <f>IF(ISBLANK(J1924),H1924,J1924)</f>
        <v/>
      </c>
      <c r="M1924" s="1" t="str">
        <f>IF(ISBLANK(K1924),I1924,K1924)</f>
        <v/>
      </c>
    </row>
    <row r="1925" spans="2:13" x14ac:dyDescent="0.2">
      <c r="B1925" s="1" t="str">
        <f>IF(ISBLANK(N1925),"",YEAR(O1925))</f>
        <v/>
      </c>
      <c r="C1925" s="12">
        <f>IF(ISBLANK(M1925),"",MONTH(O1925))</f>
        <v>1</v>
      </c>
      <c r="D1925" s="1" t="str">
        <f>IF(ISBLANK(N1925),"",WEEKNUM(O1925))</f>
        <v/>
      </c>
      <c r="E1925" s="1" t="str">
        <f>S1925&amp;R1925</f>
        <v/>
      </c>
      <c r="H1925" s="1" t="str">
        <f>IF(ISBLANK(N1925),"",IF(SUM(AC1925:CO1925)=0,"other",INDEX(AC$6:CO$6,MATCH(1,AC1925:CO1925,0))))</f>
        <v/>
      </c>
      <c r="I1925" s="1" t="str" cm="1">
        <f t="array" ref="I1925">IF(ISBLANK(N1925),"",INDEX($AC$7:$CO$7,,MATCH(H1925,$AC$6:$CO$6,0)))</f>
        <v/>
      </c>
      <c r="L1925" s="1" t="str">
        <f>IF(ISBLANK(J1925),H1925,J1925)</f>
        <v/>
      </c>
      <c r="M1925" s="1" t="str">
        <f>IF(ISBLANK(K1925),I1925,K1925)</f>
        <v/>
      </c>
    </row>
    <row r="1926" spans="2:13" x14ac:dyDescent="0.2">
      <c r="B1926" s="1" t="str">
        <f>IF(ISBLANK(N1926),"",YEAR(O1926))</f>
        <v/>
      </c>
      <c r="C1926" s="12">
        <f>IF(ISBLANK(M1926),"",MONTH(O1926))</f>
        <v>1</v>
      </c>
      <c r="D1926" s="1" t="str">
        <f>IF(ISBLANK(N1926),"",WEEKNUM(O1926))</f>
        <v/>
      </c>
      <c r="E1926" s="1" t="str">
        <f>S1926&amp;R1926</f>
        <v/>
      </c>
      <c r="H1926" s="1" t="str">
        <f>IF(ISBLANK(N1926),"",IF(SUM(AC1926:CO1926)=0,"other",INDEX(AC$6:CO$6,MATCH(1,AC1926:CO1926,0))))</f>
        <v/>
      </c>
      <c r="I1926" s="1" t="str" cm="1">
        <f t="array" ref="I1926">IF(ISBLANK(N1926),"",INDEX($AC$7:$CO$7,,MATCH(H1926,$AC$6:$CO$6,0)))</f>
        <v/>
      </c>
      <c r="L1926" s="1" t="str">
        <f>IF(ISBLANK(J1926),H1926,J1926)</f>
        <v/>
      </c>
      <c r="M1926" s="1" t="str">
        <f>IF(ISBLANK(K1926),I1926,K1926)</f>
        <v/>
      </c>
    </row>
    <row r="1927" spans="2:13" x14ac:dyDescent="0.2">
      <c r="B1927" s="1" t="str">
        <f>IF(ISBLANK(N1927),"",YEAR(O1927))</f>
        <v/>
      </c>
      <c r="C1927" s="12">
        <f>IF(ISBLANK(M1927),"",MONTH(O1927))</f>
        <v>1</v>
      </c>
      <c r="D1927" s="1" t="str">
        <f>IF(ISBLANK(N1927),"",WEEKNUM(O1927))</f>
        <v/>
      </c>
      <c r="E1927" s="1" t="str">
        <f>S1927&amp;R1927</f>
        <v/>
      </c>
      <c r="H1927" s="1" t="str">
        <f>IF(ISBLANK(N1927),"",IF(SUM(AC1927:CO1927)=0,"other",INDEX(AC$6:CO$6,MATCH(1,AC1927:CO1927,0))))</f>
        <v/>
      </c>
      <c r="I1927" s="1" t="str" cm="1">
        <f t="array" ref="I1927">IF(ISBLANK(N1927),"",INDEX($AC$7:$CO$7,,MATCH(H1927,$AC$6:$CO$6,0)))</f>
        <v/>
      </c>
      <c r="L1927" s="1" t="str">
        <f>IF(ISBLANK(J1927),H1927,J1927)</f>
        <v/>
      </c>
      <c r="M1927" s="1" t="str">
        <f>IF(ISBLANK(K1927),I1927,K1927)</f>
        <v/>
      </c>
    </row>
    <row r="1928" spans="2:13" x14ac:dyDescent="0.2">
      <c r="B1928" s="1" t="str">
        <f>IF(ISBLANK(N1928),"",YEAR(O1928))</f>
        <v/>
      </c>
      <c r="C1928" s="12">
        <f>IF(ISBLANK(M1928),"",MONTH(O1928))</f>
        <v>1</v>
      </c>
      <c r="D1928" s="1" t="str">
        <f>IF(ISBLANK(N1928),"",WEEKNUM(O1928))</f>
        <v/>
      </c>
      <c r="E1928" s="1" t="str">
        <f>S1928&amp;R1928</f>
        <v/>
      </c>
      <c r="H1928" s="1" t="str">
        <f>IF(ISBLANK(N1928),"",IF(SUM(AC1928:CO1928)=0,"other",INDEX(AC$6:CO$6,MATCH(1,AC1928:CO1928,0))))</f>
        <v/>
      </c>
      <c r="I1928" s="1" t="str" cm="1">
        <f t="array" ref="I1928">IF(ISBLANK(N1928),"",INDEX($AC$7:$CO$7,,MATCH(H1928,$AC$6:$CO$6,0)))</f>
        <v/>
      </c>
      <c r="L1928" s="1" t="str">
        <f>IF(ISBLANK(J1928),H1928,J1928)</f>
        <v/>
      </c>
      <c r="M1928" s="1" t="str">
        <f>IF(ISBLANK(K1928),I1928,K1928)</f>
        <v/>
      </c>
    </row>
    <row r="1929" spans="2:13" x14ac:dyDescent="0.2">
      <c r="B1929" s="1" t="str">
        <f>IF(ISBLANK(N1929),"",YEAR(O1929))</f>
        <v/>
      </c>
      <c r="C1929" s="12">
        <f>IF(ISBLANK(M1929),"",MONTH(O1929))</f>
        <v>1</v>
      </c>
      <c r="D1929" s="1" t="str">
        <f>IF(ISBLANK(N1929),"",WEEKNUM(O1929))</f>
        <v/>
      </c>
      <c r="E1929" s="1" t="str">
        <f>S1929&amp;R1929</f>
        <v/>
      </c>
      <c r="H1929" s="1" t="str">
        <f>IF(ISBLANK(N1929),"",IF(SUM(AC1929:CO1929)=0,"other",INDEX(AC$6:CO$6,MATCH(1,AC1929:CO1929,0))))</f>
        <v/>
      </c>
      <c r="I1929" s="1" t="str" cm="1">
        <f t="array" ref="I1929">IF(ISBLANK(N1929),"",INDEX($AC$7:$CO$7,,MATCH(H1929,$AC$6:$CO$6,0)))</f>
        <v/>
      </c>
      <c r="L1929" s="1" t="str">
        <f>IF(ISBLANK(J1929),H1929,J1929)</f>
        <v/>
      </c>
      <c r="M1929" s="1" t="str">
        <f>IF(ISBLANK(K1929),I1929,K1929)</f>
        <v/>
      </c>
    </row>
    <row r="1930" spans="2:13" x14ac:dyDescent="0.2">
      <c r="B1930" s="1" t="str">
        <f>IF(ISBLANK(N1930),"",YEAR(O1930))</f>
        <v/>
      </c>
      <c r="C1930" s="12">
        <f>IF(ISBLANK(M1930),"",MONTH(O1930))</f>
        <v>1</v>
      </c>
      <c r="D1930" s="1" t="str">
        <f>IF(ISBLANK(N1930),"",WEEKNUM(O1930))</f>
        <v/>
      </c>
      <c r="E1930" s="1" t="str">
        <f>S1930&amp;R1930</f>
        <v/>
      </c>
      <c r="H1930" s="1" t="str">
        <f>IF(ISBLANK(N1930),"",IF(SUM(AC1930:CO1930)=0,"other",INDEX(AC$6:CO$6,MATCH(1,AC1930:CO1930,0))))</f>
        <v/>
      </c>
      <c r="I1930" s="1" t="str" cm="1">
        <f t="array" ref="I1930">IF(ISBLANK(N1930),"",INDEX($AC$7:$CO$7,,MATCH(H1930,$AC$6:$CO$6,0)))</f>
        <v/>
      </c>
      <c r="L1930" s="1" t="str">
        <f>IF(ISBLANK(J1930),H1930,J1930)</f>
        <v/>
      </c>
      <c r="M1930" s="1" t="str">
        <f>IF(ISBLANK(K1930),I1930,K1930)</f>
        <v/>
      </c>
    </row>
    <row r="1931" spans="2:13" x14ac:dyDescent="0.2">
      <c r="B1931" s="1" t="str">
        <f>IF(ISBLANK(N1931),"",YEAR(O1931))</f>
        <v/>
      </c>
      <c r="C1931" s="12">
        <f>IF(ISBLANK(M1931),"",MONTH(O1931))</f>
        <v>1</v>
      </c>
      <c r="D1931" s="1" t="str">
        <f>IF(ISBLANK(N1931),"",WEEKNUM(O1931))</f>
        <v/>
      </c>
      <c r="E1931" s="1" t="str">
        <f>S1931&amp;R1931</f>
        <v/>
      </c>
      <c r="H1931" s="1" t="str">
        <f>IF(ISBLANK(N1931),"",IF(SUM(AC1931:CO1931)=0,"other",INDEX(AC$6:CO$6,MATCH(1,AC1931:CO1931,0))))</f>
        <v/>
      </c>
      <c r="I1931" s="1" t="str" cm="1">
        <f t="array" ref="I1931">IF(ISBLANK(N1931),"",INDEX($AC$7:$CO$7,,MATCH(H1931,$AC$6:$CO$6,0)))</f>
        <v/>
      </c>
      <c r="L1931" s="1" t="str">
        <f>IF(ISBLANK(J1931),H1931,J1931)</f>
        <v/>
      </c>
      <c r="M1931" s="1" t="str">
        <f>IF(ISBLANK(K1931),I1931,K1931)</f>
        <v/>
      </c>
    </row>
    <row r="1932" spans="2:13" x14ac:dyDescent="0.2">
      <c r="B1932" s="1" t="str">
        <f>IF(ISBLANK(N1932),"",YEAR(O1932))</f>
        <v/>
      </c>
      <c r="C1932" s="12">
        <f>IF(ISBLANK(M1932),"",MONTH(O1932))</f>
        <v>1</v>
      </c>
      <c r="D1932" s="1" t="str">
        <f>IF(ISBLANK(N1932),"",WEEKNUM(O1932))</f>
        <v/>
      </c>
      <c r="E1932" s="1" t="str">
        <f>S1932&amp;R1932</f>
        <v/>
      </c>
      <c r="H1932" s="1" t="str">
        <f>IF(ISBLANK(N1932),"",IF(SUM(AC1932:CO1932)=0,"other",INDEX(AC$6:CO$6,MATCH(1,AC1932:CO1932,0))))</f>
        <v/>
      </c>
      <c r="I1932" s="1" t="str" cm="1">
        <f t="array" ref="I1932">IF(ISBLANK(N1932),"",INDEX($AC$7:$CO$7,,MATCH(H1932,$AC$6:$CO$6,0)))</f>
        <v/>
      </c>
      <c r="L1932" s="1" t="str">
        <f>IF(ISBLANK(J1932),H1932,J1932)</f>
        <v/>
      </c>
      <c r="M1932" s="1" t="str">
        <f>IF(ISBLANK(K1932),I1932,K1932)</f>
        <v/>
      </c>
    </row>
    <row r="1933" spans="2:13" x14ac:dyDescent="0.2">
      <c r="B1933" s="1" t="str">
        <f>IF(ISBLANK(N1933),"",YEAR(O1933))</f>
        <v/>
      </c>
      <c r="C1933" s="12">
        <f>IF(ISBLANK(M1933),"",MONTH(O1933))</f>
        <v>1</v>
      </c>
      <c r="D1933" s="1" t="str">
        <f>IF(ISBLANK(N1933),"",WEEKNUM(O1933))</f>
        <v/>
      </c>
      <c r="E1933" s="1" t="str">
        <f>S1933&amp;R1933</f>
        <v/>
      </c>
      <c r="H1933" s="1" t="str">
        <f>IF(ISBLANK(N1933),"",IF(SUM(AC1933:CO1933)=0,"other",INDEX(AC$6:CO$6,MATCH(1,AC1933:CO1933,0))))</f>
        <v/>
      </c>
      <c r="I1933" s="1" t="str" cm="1">
        <f t="array" ref="I1933">IF(ISBLANK(N1933),"",INDEX($AC$7:$CO$7,,MATCH(H1933,$AC$6:$CO$6,0)))</f>
        <v/>
      </c>
      <c r="L1933" s="1" t="str">
        <f>IF(ISBLANK(J1933),H1933,J1933)</f>
        <v/>
      </c>
      <c r="M1933" s="1" t="str">
        <f>IF(ISBLANK(K1933),I1933,K1933)</f>
        <v/>
      </c>
    </row>
    <row r="1934" spans="2:13" x14ac:dyDescent="0.2">
      <c r="B1934" s="1" t="str">
        <f>IF(ISBLANK(N1934),"",YEAR(O1934))</f>
        <v/>
      </c>
      <c r="C1934" s="12">
        <f>IF(ISBLANK(M1934),"",MONTH(O1934))</f>
        <v>1</v>
      </c>
      <c r="D1934" s="1" t="str">
        <f>IF(ISBLANK(N1934),"",WEEKNUM(O1934))</f>
        <v/>
      </c>
      <c r="E1934" s="1" t="str">
        <f>S1934&amp;R1934</f>
        <v/>
      </c>
      <c r="H1934" s="1" t="str">
        <f>IF(ISBLANK(N1934),"",IF(SUM(AC1934:CO1934)=0,"other",INDEX(AC$6:CO$6,MATCH(1,AC1934:CO1934,0))))</f>
        <v/>
      </c>
      <c r="I1934" s="1" t="str" cm="1">
        <f t="array" ref="I1934">IF(ISBLANK(N1934),"",INDEX($AC$7:$CO$7,,MATCH(H1934,$AC$6:$CO$6,0)))</f>
        <v/>
      </c>
      <c r="L1934" s="1" t="str">
        <f>IF(ISBLANK(J1934),H1934,J1934)</f>
        <v/>
      </c>
      <c r="M1934" s="1" t="str">
        <f>IF(ISBLANK(K1934),I1934,K1934)</f>
        <v/>
      </c>
    </row>
    <row r="1935" spans="2:13" x14ac:dyDescent="0.2">
      <c r="B1935" s="1" t="str">
        <f>IF(ISBLANK(N1935),"",YEAR(O1935))</f>
        <v/>
      </c>
      <c r="C1935" s="12">
        <f>IF(ISBLANK(M1935),"",MONTH(O1935))</f>
        <v>1</v>
      </c>
      <c r="D1935" s="1" t="str">
        <f>IF(ISBLANK(N1935),"",WEEKNUM(O1935))</f>
        <v/>
      </c>
      <c r="E1935" s="1" t="str">
        <f>S1935&amp;R1935</f>
        <v/>
      </c>
      <c r="H1935" s="1" t="str">
        <f>IF(ISBLANK(N1935),"",IF(SUM(AC1935:CO1935)=0,"other",INDEX(AC$6:CO$6,MATCH(1,AC1935:CO1935,0))))</f>
        <v/>
      </c>
      <c r="I1935" s="1" t="str" cm="1">
        <f t="array" ref="I1935">IF(ISBLANK(N1935),"",INDEX($AC$7:$CO$7,,MATCH(H1935,$AC$6:$CO$6,0)))</f>
        <v/>
      </c>
      <c r="L1935" s="1" t="str">
        <f>IF(ISBLANK(J1935),H1935,J1935)</f>
        <v/>
      </c>
      <c r="M1935" s="1" t="str">
        <f>IF(ISBLANK(K1935),I1935,K1935)</f>
        <v/>
      </c>
    </row>
    <row r="1936" spans="2:13" x14ac:dyDescent="0.2">
      <c r="B1936" s="1" t="str">
        <f>IF(ISBLANK(N1936),"",YEAR(O1936))</f>
        <v/>
      </c>
      <c r="C1936" s="12">
        <f>IF(ISBLANK(M1936),"",MONTH(O1936))</f>
        <v>1</v>
      </c>
      <c r="D1936" s="1" t="str">
        <f>IF(ISBLANK(N1936),"",WEEKNUM(O1936))</f>
        <v/>
      </c>
      <c r="E1936" s="1" t="str">
        <f>S1936&amp;R1936</f>
        <v/>
      </c>
      <c r="H1936" s="1" t="str">
        <f>IF(ISBLANK(N1936),"",IF(SUM(AC1936:CO1936)=0,"other",INDEX(AC$6:CO$6,MATCH(1,AC1936:CO1936,0))))</f>
        <v/>
      </c>
      <c r="I1936" s="1" t="str" cm="1">
        <f t="array" ref="I1936">IF(ISBLANK(N1936),"",INDEX($AC$7:$CO$7,,MATCH(H1936,$AC$6:$CO$6,0)))</f>
        <v/>
      </c>
      <c r="L1936" s="1" t="str">
        <f>IF(ISBLANK(J1936),H1936,J1936)</f>
        <v/>
      </c>
      <c r="M1936" s="1" t="str">
        <f>IF(ISBLANK(K1936),I1936,K1936)</f>
        <v/>
      </c>
    </row>
    <row r="1937" spans="2:13" x14ac:dyDescent="0.2">
      <c r="B1937" s="1" t="str">
        <f>IF(ISBLANK(N1937),"",YEAR(O1937))</f>
        <v/>
      </c>
      <c r="C1937" s="12">
        <f>IF(ISBLANK(M1937),"",MONTH(O1937))</f>
        <v>1</v>
      </c>
      <c r="D1937" s="1" t="str">
        <f>IF(ISBLANK(N1937),"",WEEKNUM(O1937))</f>
        <v/>
      </c>
      <c r="E1937" s="1" t="str">
        <f>S1937&amp;R1937</f>
        <v/>
      </c>
      <c r="H1937" s="1" t="str">
        <f>IF(ISBLANK(N1937),"",IF(SUM(AC1937:CO1937)=0,"other",INDEX(AC$6:CO$6,MATCH(1,AC1937:CO1937,0))))</f>
        <v/>
      </c>
      <c r="I1937" s="1" t="str" cm="1">
        <f t="array" ref="I1937">IF(ISBLANK(N1937),"",INDEX($AC$7:$CO$7,,MATCH(H1937,$AC$6:$CO$6,0)))</f>
        <v/>
      </c>
      <c r="L1937" s="1" t="str">
        <f>IF(ISBLANK(J1937),H1937,J1937)</f>
        <v/>
      </c>
      <c r="M1937" s="1" t="str">
        <f>IF(ISBLANK(K1937),I1937,K1937)</f>
        <v/>
      </c>
    </row>
    <row r="1938" spans="2:13" x14ac:dyDescent="0.2">
      <c r="B1938" s="1" t="str">
        <f>IF(ISBLANK(N1938),"",YEAR(O1938))</f>
        <v/>
      </c>
      <c r="C1938" s="12">
        <f>IF(ISBLANK(M1938),"",MONTH(O1938))</f>
        <v>1</v>
      </c>
      <c r="D1938" s="1" t="str">
        <f>IF(ISBLANK(N1938),"",WEEKNUM(O1938))</f>
        <v/>
      </c>
      <c r="E1938" s="1" t="str">
        <f>S1938&amp;R1938</f>
        <v/>
      </c>
      <c r="H1938" s="1" t="str">
        <f>IF(ISBLANK(N1938),"",IF(SUM(AC1938:CO1938)=0,"other",INDEX(AC$6:CO$6,MATCH(1,AC1938:CO1938,0))))</f>
        <v/>
      </c>
      <c r="I1938" s="1" t="str" cm="1">
        <f t="array" ref="I1938">IF(ISBLANK(N1938),"",INDEX($AC$7:$CO$7,,MATCH(H1938,$AC$6:$CO$6,0)))</f>
        <v/>
      </c>
      <c r="L1938" s="1" t="str">
        <f>IF(ISBLANK(J1938),H1938,J1938)</f>
        <v/>
      </c>
      <c r="M1938" s="1" t="str">
        <f>IF(ISBLANK(K1938),I1938,K1938)</f>
        <v/>
      </c>
    </row>
    <row r="1939" spans="2:13" x14ac:dyDescent="0.2">
      <c r="B1939" s="1" t="str">
        <f>IF(ISBLANK(N1939),"",YEAR(O1939))</f>
        <v/>
      </c>
      <c r="C1939" s="12">
        <f>IF(ISBLANK(M1939),"",MONTH(O1939))</f>
        <v>1</v>
      </c>
      <c r="D1939" s="1" t="str">
        <f>IF(ISBLANK(N1939),"",WEEKNUM(O1939))</f>
        <v/>
      </c>
      <c r="E1939" s="1" t="str">
        <f>S1939&amp;R1939</f>
        <v/>
      </c>
      <c r="H1939" s="1" t="str">
        <f>IF(ISBLANK(N1939),"",IF(SUM(AC1939:CO1939)=0,"other",INDEX(AC$6:CO$6,MATCH(1,AC1939:CO1939,0))))</f>
        <v/>
      </c>
      <c r="I1939" s="1" t="str" cm="1">
        <f t="array" ref="I1939">IF(ISBLANK(N1939),"",INDEX($AC$7:$CO$7,,MATCH(H1939,$AC$6:$CO$6,0)))</f>
        <v/>
      </c>
      <c r="L1939" s="1" t="str">
        <f>IF(ISBLANK(J1939),H1939,J1939)</f>
        <v/>
      </c>
      <c r="M1939" s="1" t="str">
        <f>IF(ISBLANK(K1939),I1939,K1939)</f>
        <v/>
      </c>
    </row>
    <row r="1940" spans="2:13" x14ac:dyDescent="0.2">
      <c r="B1940" s="1" t="str">
        <f>IF(ISBLANK(N1940),"",YEAR(O1940))</f>
        <v/>
      </c>
      <c r="C1940" s="12">
        <f>IF(ISBLANK(M1940),"",MONTH(O1940))</f>
        <v>1</v>
      </c>
      <c r="D1940" s="1" t="str">
        <f>IF(ISBLANK(N1940),"",WEEKNUM(O1940))</f>
        <v/>
      </c>
      <c r="E1940" s="1" t="str">
        <f>S1940&amp;R1940</f>
        <v/>
      </c>
      <c r="H1940" s="1" t="str">
        <f>IF(ISBLANK(N1940),"",IF(SUM(AC1940:CO1940)=0,"other",INDEX(AC$6:CO$6,MATCH(1,AC1940:CO1940,0))))</f>
        <v/>
      </c>
      <c r="I1940" s="1" t="str" cm="1">
        <f t="array" ref="I1940">IF(ISBLANK(N1940),"",INDEX($AC$7:$CO$7,,MATCH(H1940,$AC$6:$CO$6,0)))</f>
        <v/>
      </c>
      <c r="L1940" s="1" t="str">
        <f>IF(ISBLANK(J1940),H1940,J1940)</f>
        <v/>
      </c>
      <c r="M1940" s="1" t="str">
        <f>IF(ISBLANK(K1940),I1940,K1940)</f>
        <v/>
      </c>
    </row>
    <row r="1941" spans="2:13" x14ac:dyDescent="0.2">
      <c r="B1941" s="1" t="str">
        <f>IF(ISBLANK(N1941),"",YEAR(O1941))</f>
        <v/>
      </c>
      <c r="C1941" s="12">
        <f>IF(ISBLANK(M1941),"",MONTH(O1941))</f>
        <v>1</v>
      </c>
      <c r="D1941" s="1" t="str">
        <f>IF(ISBLANK(N1941),"",WEEKNUM(O1941))</f>
        <v/>
      </c>
      <c r="E1941" s="1" t="str">
        <f>S1941&amp;R1941</f>
        <v/>
      </c>
      <c r="H1941" s="1" t="str">
        <f>IF(ISBLANK(N1941),"",IF(SUM(AC1941:CO1941)=0,"other",INDEX(AC$6:CO$6,MATCH(1,AC1941:CO1941,0))))</f>
        <v/>
      </c>
      <c r="I1941" s="1" t="str" cm="1">
        <f t="array" ref="I1941">IF(ISBLANK(N1941),"",INDEX($AC$7:$CO$7,,MATCH(H1941,$AC$6:$CO$6,0)))</f>
        <v/>
      </c>
      <c r="L1941" s="1" t="str">
        <f>IF(ISBLANK(J1941),H1941,J1941)</f>
        <v/>
      </c>
      <c r="M1941" s="1" t="str">
        <f>IF(ISBLANK(K1941),I1941,K1941)</f>
        <v/>
      </c>
    </row>
    <row r="1942" spans="2:13" x14ac:dyDescent="0.2">
      <c r="B1942" s="1" t="str">
        <f>IF(ISBLANK(N1942),"",YEAR(O1942))</f>
        <v/>
      </c>
      <c r="C1942" s="12">
        <f>IF(ISBLANK(M1942),"",MONTH(O1942))</f>
        <v>1</v>
      </c>
      <c r="D1942" s="1" t="str">
        <f>IF(ISBLANK(N1942),"",WEEKNUM(O1942))</f>
        <v/>
      </c>
      <c r="E1942" s="1" t="str">
        <f>S1942&amp;R1942</f>
        <v/>
      </c>
      <c r="H1942" s="1" t="str">
        <f>IF(ISBLANK(N1942),"",IF(SUM(AC1942:CO1942)=0,"other",INDEX(AC$6:CO$6,MATCH(1,AC1942:CO1942,0))))</f>
        <v/>
      </c>
      <c r="I1942" s="1" t="str" cm="1">
        <f t="array" ref="I1942">IF(ISBLANK(N1942),"",INDEX($AC$7:$CO$7,,MATCH(H1942,$AC$6:$CO$6,0)))</f>
        <v/>
      </c>
      <c r="L1942" s="1" t="str">
        <f>IF(ISBLANK(J1942),H1942,J1942)</f>
        <v/>
      </c>
      <c r="M1942" s="1" t="str">
        <f>IF(ISBLANK(K1942),I1942,K1942)</f>
        <v/>
      </c>
    </row>
    <row r="1943" spans="2:13" x14ac:dyDescent="0.2">
      <c r="B1943" s="1" t="str">
        <f>IF(ISBLANK(N1943),"",YEAR(O1943))</f>
        <v/>
      </c>
      <c r="C1943" s="12">
        <f>IF(ISBLANK(M1943),"",MONTH(O1943))</f>
        <v>1</v>
      </c>
      <c r="D1943" s="1" t="str">
        <f>IF(ISBLANK(N1943),"",WEEKNUM(O1943))</f>
        <v/>
      </c>
      <c r="E1943" s="1" t="str">
        <f>S1943&amp;R1943</f>
        <v/>
      </c>
      <c r="H1943" s="1" t="str">
        <f>IF(ISBLANK(N1943),"",IF(SUM(AC1943:CO1943)=0,"other",INDEX(AC$6:CO$6,MATCH(1,AC1943:CO1943,0))))</f>
        <v/>
      </c>
      <c r="I1943" s="1" t="str" cm="1">
        <f t="array" ref="I1943">IF(ISBLANK(N1943),"",INDEX($AC$7:$CO$7,,MATCH(H1943,$AC$6:$CO$6,0)))</f>
        <v/>
      </c>
      <c r="L1943" s="1" t="str">
        <f>IF(ISBLANK(J1943),H1943,J1943)</f>
        <v/>
      </c>
      <c r="M1943" s="1" t="str">
        <f>IF(ISBLANK(K1943),I1943,K1943)</f>
        <v/>
      </c>
    </row>
    <row r="1944" spans="2:13" x14ac:dyDescent="0.2">
      <c r="B1944" s="1" t="str">
        <f>IF(ISBLANK(N1944),"",YEAR(O1944))</f>
        <v/>
      </c>
      <c r="C1944" s="12">
        <f>IF(ISBLANK(M1944),"",MONTH(O1944))</f>
        <v>1</v>
      </c>
      <c r="D1944" s="1" t="str">
        <f>IF(ISBLANK(N1944),"",WEEKNUM(O1944))</f>
        <v/>
      </c>
      <c r="E1944" s="1" t="str">
        <f>S1944&amp;R1944</f>
        <v/>
      </c>
      <c r="H1944" s="1" t="str">
        <f>IF(ISBLANK(N1944),"",IF(SUM(AC1944:CO1944)=0,"other",INDEX(AC$6:CO$6,MATCH(1,AC1944:CO1944,0))))</f>
        <v/>
      </c>
      <c r="I1944" s="1" t="str" cm="1">
        <f t="array" ref="I1944">IF(ISBLANK(N1944),"",INDEX($AC$7:$CO$7,,MATCH(H1944,$AC$6:$CO$6,0)))</f>
        <v/>
      </c>
      <c r="L1944" s="1" t="str">
        <f>IF(ISBLANK(J1944),H1944,J1944)</f>
        <v/>
      </c>
      <c r="M1944" s="1" t="str">
        <f>IF(ISBLANK(K1944),I1944,K1944)</f>
        <v/>
      </c>
    </row>
    <row r="1945" spans="2:13" x14ac:dyDescent="0.2">
      <c r="B1945" s="1" t="str">
        <f>IF(ISBLANK(N1945),"",YEAR(O1945))</f>
        <v/>
      </c>
      <c r="C1945" s="12">
        <f>IF(ISBLANK(M1945),"",MONTH(O1945))</f>
        <v>1</v>
      </c>
      <c r="D1945" s="1" t="str">
        <f>IF(ISBLANK(N1945),"",WEEKNUM(O1945))</f>
        <v/>
      </c>
      <c r="E1945" s="1" t="str">
        <f>S1945&amp;R1945</f>
        <v/>
      </c>
      <c r="H1945" s="1" t="str">
        <f>IF(ISBLANK(N1945),"",IF(SUM(AC1945:CO1945)=0,"other",INDEX(AC$6:CO$6,MATCH(1,AC1945:CO1945,0))))</f>
        <v/>
      </c>
      <c r="I1945" s="1" t="str" cm="1">
        <f t="array" ref="I1945">IF(ISBLANK(N1945),"",INDEX($AC$7:$CO$7,,MATCH(H1945,$AC$6:$CO$6,0)))</f>
        <v/>
      </c>
      <c r="L1945" s="1" t="str">
        <f>IF(ISBLANK(J1945),H1945,J1945)</f>
        <v/>
      </c>
      <c r="M1945" s="1" t="str">
        <f>IF(ISBLANK(K1945),I1945,K1945)</f>
        <v/>
      </c>
    </row>
    <row r="1946" spans="2:13" x14ac:dyDescent="0.2">
      <c r="B1946" s="1" t="str">
        <f>IF(ISBLANK(N1946),"",YEAR(O1946))</f>
        <v/>
      </c>
      <c r="C1946" s="12">
        <f>IF(ISBLANK(M1946),"",MONTH(O1946))</f>
        <v>1</v>
      </c>
      <c r="D1946" s="1" t="str">
        <f>IF(ISBLANK(N1946),"",WEEKNUM(O1946))</f>
        <v/>
      </c>
      <c r="E1946" s="1" t="str">
        <f>S1946&amp;R1946</f>
        <v/>
      </c>
      <c r="H1946" s="1" t="str">
        <f>IF(ISBLANK(N1946),"",IF(SUM(AC1946:CO1946)=0,"other",INDEX(AC$6:CO$6,MATCH(1,AC1946:CO1946,0))))</f>
        <v/>
      </c>
      <c r="I1946" s="1" t="str" cm="1">
        <f t="array" ref="I1946">IF(ISBLANK(N1946),"",INDEX($AC$7:$CO$7,,MATCH(H1946,$AC$6:$CO$6,0)))</f>
        <v/>
      </c>
      <c r="L1946" s="1" t="str">
        <f>IF(ISBLANK(J1946),H1946,J1946)</f>
        <v/>
      </c>
      <c r="M1946" s="1" t="str">
        <f>IF(ISBLANK(K1946),I1946,K1946)</f>
        <v/>
      </c>
    </row>
    <row r="1947" spans="2:13" x14ac:dyDescent="0.2">
      <c r="B1947" s="1" t="str">
        <f>IF(ISBLANK(N1947),"",YEAR(O1947))</f>
        <v/>
      </c>
      <c r="C1947" s="12">
        <f>IF(ISBLANK(M1947),"",MONTH(O1947))</f>
        <v>1</v>
      </c>
      <c r="D1947" s="1" t="str">
        <f>IF(ISBLANK(N1947),"",WEEKNUM(O1947))</f>
        <v/>
      </c>
      <c r="E1947" s="1" t="str">
        <f>S1947&amp;R1947</f>
        <v/>
      </c>
      <c r="H1947" s="1" t="str">
        <f>IF(ISBLANK(N1947),"",IF(SUM(AC1947:CO1947)=0,"other",INDEX(AC$6:CO$6,MATCH(1,AC1947:CO1947,0))))</f>
        <v/>
      </c>
      <c r="I1947" s="1" t="str" cm="1">
        <f t="array" ref="I1947">IF(ISBLANK(N1947),"",INDEX($AC$7:$CO$7,,MATCH(H1947,$AC$6:$CO$6,0)))</f>
        <v/>
      </c>
      <c r="L1947" s="1" t="str">
        <f>IF(ISBLANK(J1947),H1947,J1947)</f>
        <v/>
      </c>
      <c r="M1947" s="1" t="str">
        <f>IF(ISBLANK(K1947),I1947,K1947)</f>
        <v/>
      </c>
    </row>
    <row r="1948" spans="2:13" x14ac:dyDescent="0.2">
      <c r="B1948" s="1" t="str">
        <f>IF(ISBLANK(N1948),"",YEAR(O1948))</f>
        <v/>
      </c>
      <c r="C1948" s="12">
        <f>IF(ISBLANK(M1948),"",MONTH(O1948))</f>
        <v>1</v>
      </c>
      <c r="D1948" s="1" t="str">
        <f>IF(ISBLANK(N1948),"",WEEKNUM(O1948))</f>
        <v/>
      </c>
      <c r="E1948" s="1" t="str">
        <f>S1948&amp;R1948</f>
        <v/>
      </c>
      <c r="H1948" s="1" t="str">
        <f>IF(ISBLANK(N1948),"",IF(SUM(AC1948:CO1948)=0,"other",INDEX(AC$6:CO$6,MATCH(1,AC1948:CO1948,0))))</f>
        <v/>
      </c>
      <c r="I1948" s="1" t="str" cm="1">
        <f t="array" ref="I1948">IF(ISBLANK(N1948),"",INDEX($AC$7:$CO$7,,MATCH(H1948,$AC$6:$CO$6,0)))</f>
        <v/>
      </c>
      <c r="L1948" s="1" t="str">
        <f>IF(ISBLANK(J1948),H1948,J1948)</f>
        <v/>
      </c>
      <c r="M1948" s="1" t="str">
        <f>IF(ISBLANK(K1948),I1948,K1948)</f>
        <v/>
      </c>
    </row>
    <row r="1949" spans="2:13" x14ac:dyDescent="0.2">
      <c r="B1949" s="1" t="str">
        <f>IF(ISBLANK(N1949),"",YEAR(O1949))</f>
        <v/>
      </c>
      <c r="C1949" s="12">
        <f>IF(ISBLANK(M1949),"",MONTH(O1949))</f>
        <v>1</v>
      </c>
      <c r="D1949" s="1" t="str">
        <f>IF(ISBLANK(N1949),"",WEEKNUM(O1949))</f>
        <v/>
      </c>
      <c r="E1949" s="1" t="str">
        <f>S1949&amp;R1949</f>
        <v/>
      </c>
      <c r="H1949" s="1" t="str">
        <f>IF(ISBLANK(N1949),"",IF(SUM(AC1949:CO1949)=0,"other",INDEX(AC$6:CO$6,MATCH(1,AC1949:CO1949,0))))</f>
        <v/>
      </c>
      <c r="I1949" s="1" t="str" cm="1">
        <f t="array" ref="I1949">IF(ISBLANK(N1949),"",INDEX($AC$7:$CO$7,,MATCH(H1949,$AC$6:$CO$6,0)))</f>
        <v/>
      </c>
      <c r="L1949" s="1" t="str">
        <f>IF(ISBLANK(J1949),H1949,J1949)</f>
        <v/>
      </c>
      <c r="M1949" s="1" t="str">
        <f>IF(ISBLANK(K1949),I1949,K1949)</f>
        <v/>
      </c>
    </row>
    <row r="1950" spans="2:13" x14ac:dyDescent="0.2">
      <c r="B1950" s="1" t="str">
        <f>IF(ISBLANK(N1950),"",YEAR(O1950))</f>
        <v/>
      </c>
      <c r="C1950" s="12">
        <f>IF(ISBLANK(M1950),"",MONTH(O1950))</f>
        <v>1</v>
      </c>
      <c r="D1950" s="1" t="str">
        <f>IF(ISBLANK(N1950),"",WEEKNUM(O1950))</f>
        <v/>
      </c>
      <c r="E1950" s="1" t="str">
        <f>S1950&amp;R1950</f>
        <v/>
      </c>
      <c r="H1950" s="1" t="str">
        <f>IF(ISBLANK(N1950),"",IF(SUM(AC1950:CO1950)=0,"other",INDEX(AC$6:CO$6,MATCH(1,AC1950:CO1950,0))))</f>
        <v/>
      </c>
      <c r="I1950" s="1" t="str" cm="1">
        <f t="array" ref="I1950">IF(ISBLANK(N1950),"",INDEX($AC$7:$CO$7,,MATCH(H1950,$AC$6:$CO$6,0)))</f>
        <v/>
      </c>
      <c r="L1950" s="1" t="str">
        <f>IF(ISBLANK(J1950),H1950,J1950)</f>
        <v/>
      </c>
      <c r="M1950" s="1" t="str">
        <f>IF(ISBLANK(K1950),I1950,K1950)</f>
        <v/>
      </c>
    </row>
    <row r="1951" spans="2:13" x14ac:dyDescent="0.2">
      <c r="B1951" s="1" t="str">
        <f>IF(ISBLANK(N1951),"",YEAR(O1951))</f>
        <v/>
      </c>
      <c r="C1951" s="12">
        <f>IF(ISBLANK(M1951),"",MONTH(O1951))</f>
        <v>1</v>
      </c>
      <c r="D1951" s="1" t="str">
        <f>IF(ISBLANK(N1951),"",WEEKNUM(O1951))</f>
        <v/>
      </c>
      <c r="E1951" s="1" t="str">
        <f>S1951&amp;R1951</f>
        <v/>
      </c>
      <c r="H1951" s="1" t="str">
        <f>IF(ISBLANK(N1951),"",IF(SUM(AC1951:CO1951)=0,"other",INDEX(AC$6:CO$6,MATCH(1,AC1951:CO1951,0))))</f>
        <v/>
      </c>
      <c r="I1951" s="1" t="str" cm="1">
        <f t="array" ref="I1951">IF(ISBLANK(N1951),"",INDEX($AC$7:$CO$7,,MATCH(H1951,$AC$6:$CO$6,0)))</f>
        <v/>
      </c>
      <c r="L1951" s="1" t="str">
        <f>IF(ISBLANK(J1951),H1951,J1951)</f>
        <v/>
      </c>
      <c r="M1951" s="1" t="str">
        <f>IF(ISBLANK(K1951),I1951,K1951)</f>
        <v/>
      </c>
    </row>
    <row r="1952" spans="2:13" x14ac:dyDescent="0.2">
      <c r="B1952" s="1" t="str">
        <f>IF(ISBLANK(N1952),"",YEAR(O1952))</f>
        <v/>
      </c>
      <c r="C1952" s="12">
        <f>IF(ISBLANK(M1952),"",MONTH(O1952))</f>
        <v>1</v>
      </c>
      <c r="D1952" s="1" t="str">
        <f>IF(ISBLANK(N1952),"",WEEKNUM(O1952))</f>
        <v/>
      </c>
      <c r="E1952" s="1" t="str">
        <f>S1952&amp;R1952</f>
        <v/>
      </c>
      <c r="H1952" s="1" t="str">
        <f>IF(ISBLANK(N1952),"",IF(SUM(AC1952:CO1952)=0,"other",INDEX(AC$6:CO$6,MATCH(1,AC1952:CO1952,0))))</f>
        <v/>
      </c>
      <c r="I1952" s="1" t="str" cm="1">
        <f t="array" ref="I1952">IF(ISBLANK(N1952),"",INDEX($AC$7:$CO$7,,MATCH(H1952,$AC$6:$CO$6,0)))</f>
        <v/>
      </c>
      <c r="L1952" s="1" t="str">
        <f>IF(ISBLANK(J1952),H1952,J1952)</f>
        <v/>
      </c>
      <c r="M1952" s="1" t="str">
        <f>IF(ISBLANK(K1952),I1952,K1952)</f>
        <v/>
      </c>
    </row>
    <row r="1953" spans="2:13" x14ac:dyDescent="0.2">
      <c r="B1953" s="1" t="str">
        <f>IF(ISBLANK(N1953),"",YEAR(O1953))</f>
        <v/>
      </c>
      <c r="C1953" s="12">
        <f>IF(ISBLANK(M1953),"",MONTH(O1953))</f>
        <v>1</v>
      </c>
      <c r="D1953" s="1" t="str">
        <f>IF(ISBLANK(N1953),"",WEEKNUM(O1953))</f>
        <v/>
      </c>
      <c r="E1953" s="1" t="str">
        <f>S1953&amp;R1953</f>
        <v/>
      </c>
      <c r="H1953" s="1" t="str">
        <f>IF(ISBLANK(N1953),"",IF(SUM(AC1953:CO1953)=0,"other",INDEX(AC$6:CO$6,MATCH(1,AC1953:CO1953,0))))</f>
        <v/>
      </c>
      <c r="I1953" s="1" t="str" cm="1">
        <f t="array" ref="I1953">IF(ISBLANK(N1953),"",INDEX($AC$7:$CO$7,,MATCH(H1953,$AC$6:$CO$6,0)))</f>
        <v/>
      </c>
      <c r="L1953" s="1" t="str">
        <f>IF(ISBLANK(J1953),H1953,J1953)</f>
        <v/>
      </c>
      <c r="M1953" s="1" t="str">
        <f>IF(ISBLANK(K1953),I1953,K1953)</f>
        <v/>
      </c>
    </row>
    <row r="1954" spans="2:13" x14ac:dyDescent="0.2">
      <c r="B1954" s="1" t="str">
        <f>IF(ISBLANK(N1954),"",YEAR(O1954))</f>
        <v/>
      </c>
      <c r="C1954" s="12">
        <f>IF(ISBLANK(M1954),"",MONTH(O1954))</f>
        <v>1</v>
      </c>
      <c r="D1954" s="1" t="str">
        <f>IF(ISBLANK(N1954),"",WEEKNUM(O1954))</f>
        <v/>
      </c>
      <c r="E1954" s="1" t="str">
        <f>S1954&amp;R1954</f>
        <v/>
      </c>
      <c r="H1954" s="1" t="str">
        <f>IF(ISBLANK(N1954),"",IF(SUM(AC1954:CO1954)=0,"other",INDEX(AC$6:CO$6,MATCH(1,AC1954:CO1954,0))))</f>
        <v/>
      </c>
      <c r="I1954" s="1" t="str" cm="1">
        <f t="array" ref="I1954">IF(ISBLANK(N1954),"",INDEX($AC$7:$CO$7,,MATCH(H1954,$AC$6:$CO$6,0)))</f>
        <v/>
      </c>
      <c r="L1954" s="1" t="str">
        <f>IF(ISBLANK(J1954),H1954,J1954)</f>
        <v/>
      </c>
      <c r="M1954" s="1" t="str">
        <f>IF(ISBLANK(K1954),I1954,K1954)</f>
        <v/>
      </c>
    </row>
    <row r="1955" spans="2:13" x14ac:dyDescent="0.2">
      <c r="B1955" s="1" t="str">
        <f>IF(ISBLANK(N1955),"",YEAR(O1955))</f>
        <v/>
      </c>
      <c r="C1955" s="12">
        <f>IF(ISBLANK(M1955),"",MONTH(O1955))</f>
        <v>1</v>
      </c>
      <c r="D1955" s="1" t="str">
        <f>IF(ISBLANK(N1955),"",WEEKNUM(O1955))</f>
        <v/>
      </c>
      <c r="E1955" s="1" t="str">
        <f>S1955&amp;R1955</f>
        <v/>
      </c>
      <c r="H1955" s="1" t="str">
        <f>IF(ISBLANK(N1955),"",IF(SUM(AC1955:CO1955)=0,"other",INDEX(AC$6:CO$6,MATCH(1,AC1955:CO1955,0))))</f>
        <v/>
      </c>
      <c r="I1955" s="1" t="str" cm="1">
        <f t="array" ref="I1955">IF(ISBLANK(N1955),"",INDEX($AC$7:$CO$7,,MATCH(H1955,$AC$6:$CO$6,0)))</f>
        <v/>
      </c>
      <c r="L1955" s="1" t="str">
        <f>IF(ISBLANK(J1955),H1955,J1955)</f>
        <v/>
      </c>
      <c r="M1955" s="1" t="str">
        <f>IF(ISBLANK(K1955),I1955,K1955)</f>
        <v/>
      </c>
    </row>
    <row r="1956" spans="2:13" x14ac:dyDescent="0.2">
      <c r="B1956" s="1" t="str">
        <f>IF(ISBLANK(N1956),"",YEAR(O1956))</f>
        <v/>
      </c>
      <c r="C1956" s="12">
        <f>IF(ISBLANK(M1956),"",MONTH(O1956))</f>
        <v>1</v>
      </c>
      <c r="D1956" s="1" t="str">
        <f>IF(ISBLANK(N1956),"",WEEKNUM(O1956))</f>
        <v/>
      </c>
      <c r="E1956" s="1" t="str">
        <f>S1956&amp;R1956</f>
        <v/>
      </c>
      <c r="H1956" s="1" t="str">
        <f>IF(ISBLANK(N1956),"",IF(SUM(AC1956:CO1956)=0,"other",INDEX(AC$6:CO$6,MATCH(1,AC1956:CO1956,0))))</f>
        <v/>
      </c>
      <c r="I1956" s="1" t="str" cm="1">
        <f t="array" ref="I1956">IF(ISBLANK(N1956),"",INDEX($AC$7:$CO$7,,MATCH(H1956,$AC$6:$CO$6,0)))</f>
        <v/>
      </c>
      <c r="L1956" s="1" t="str">
        <f>IF(ISBLANK(J1956),H1956,J1956)</f>
        <v/>
      </c>
      <c r="M1956" s="1" t="str">
        <f>IF(ISBLANK(K1956),I1956,K1956)</f>
        <v/>
      </c>
    </row>
    <row r="1957" spans="2:13" x14ac:dyDescent="0.2">
      <c r="B1957" s="1" t="str">
        <f>IF(ISBLANK(N1957),"",YEAR(O1957))</f>
        <v/>
      </c>
      <c r="C1957" s="12">
        <f>IF(ISBLANK(M1957),"",MONTH(O1957))</f>
        <v>1</v>
      </c>
      <c r="D1957" s="1" t="str">
        <f>IF(ISBLANK(N1957),"",WEEKNUM(O1957))</f>
        <v/>
      </c>
      <c r="E1957" s="1" t="str">
        <f>S1957&amp;R1957</f>
        <v/>
      </c>
      <c r="H1957" s="1" t="str">
        <f>IF(ISBLANK(N1957),"",IF(SUM(AC1957:CO1957)=0,"other",INDEX(AC$6:CO$6,MATCH(1,AC1957:CO1957,0))))</f>
        <v/>
      </c>
      <c r="I1957" s="1" t="str" cm="1">
        <f t="array" ref="I1957">IF(ISBLANK(N1957),"",INDEX($AC$7:$CO$7,,MATCH(H1957,$AC$6:$CO$6,0)))</f>
        <v/>
      </c>
      <c r="L1957" s="1" t="str">
        <f>IF(ISBLANK(J1957),H1957,J1957)</f>
        <v/>
      </c>
      <c r="M1957" s="1" t="str">
        <f>IF(ISBLANK(K1957),I1957,K1957)</f>
        <v/>
      </c>
    </row>
    <row r="1958" spans="2:13" x14ac:dyDescent="0.2">
      <c r="B1958" s="1" t="str">
        <f>IF(ISBLANK(N1958),"",YEAR(O1958))</f>
        <v/>
      </c>
      <c r="C1958" s="12">
        <f>IF(ISBLANK(M1958),"",MONTH(O1958))</f>
        <v>1</v>
      </c>
      <c r="D1958" s="1" t="str">
        <f>IF(ISBLANK(N1958),"",WEEKNUM(O1958))</f>
        <v/>
      </c>
      <c r="E1958" s="1" t="str">
        <f>S1958&amp;R1958</f>
        <v/>
      </c>
      <c r="H1958" s="1" t="str">
        <f>IF(ISBLANK(N1958),"",IF(SUM(AC1958:CO1958)=0,"other",INDEX(AC$6:CO$6,MATCH(1,AC1958:CO1958,0))))</f>
        <v/>
      </c>
      <c r="I1958" s="1" t="str" cm="1">
        <f t="array" ref="I1958">IF(ISBLANK(N1958),"",INDEX($AC$7:$CO$7,,MATCH(H1958,$AC$6:$CO$6,0)))</f>
        <v/>
      </c>
      <c r="L1958" s="1" t="str">
        <f>IF(ISBLANK(J1958),H1958,J1958)</f>
        <v/>
      </c>
      <c r="M1958" s="1" t="str">
        <f>IF(ISBLANK(K1958),I1958,K1958)</f>
        <v/>
      </c>
    </row>
    <row r="1959" spans="2:13" x14ac:dyDescent="0.2">
      <c r="B1959" s="1" t="str">
        <f>IF(ISBLANK(N1959),"",YEAR(O1959))</f>
        <v/>
      </c>
      <c r="C1959" s="12">
        <f>IF(ISBLANK(M1959),"",MONTH(O1959))</f>
        <v>1</v>
      </c>
      <c r="D1959" s="1" t="str">
        <f>IF(ISBLANK(N1959),"",WEEKNUM(O1959))</f>
        <v/>
      </c>
      <c r="E1959" s="1" t="str">
        <f>S1959&amp;R1959</f>
        <v/>
      </c>
      <c r="H1959" s="1" t="str">
        <f>IF(ISBLANK(N1959),"",IF(SUM(AC1959:CO1959)=0,"other",INDEX(AC$6:CO$6,MATCH(1,AC1959:CO1959,0))))</f>
        <v/>
      </c>
      <c r="I1959" s="1" t="str" cm="1">
        <f t="array" ref="I1959">IF(ISBLANK(N1959),"",INDEX($AC$7:$CO$7,,MATCH(H1959,$AC$6:$CO$6,0)))</f>
        <v/>
      </c>
      <c r="L1959" s="1" t="str">
        <f>IF(ISBLANK(J1959),H1959,J1959)</f>
        <v/>
      </c>
      <c r="M1959" s="1" t="str">
        <f>IF(ISBLANK(K1959),I1959,K1959)</f>
        <v/>
      </c>
    </row>
    <row r="1960" spans="2:13" x14ac:dyDescent="0.2">
      <c r="B1960" s="1" t="str">
        <f>IF(ISBLANK(N1960),"",YEAR(O1960))</f>
        <v/>
      </c>
      <c r="C1960" s="12">
        <f>IF(ISBLANK(M1960),"",MONTH(O1960))</f>
        <v>1</v>
      </c>
      <c r="D1960" s="1" t="str">
        <f>IF(ISBLANK(N1960),"",WEEKNUM(O1960))</f>
        <v/>
      </c>
      <c r="E1960" s="1" t="str">
        <f>S1960&amp;R1960</f>
        <v/>
      </c>
      <c r="H1960" s="1" t="str">
        <f>IF(ISBLANK(N1960),"",IF(SUM(AC1960:CO1960)=0,"other",INDEX(AC$6:CO$6,MATCH(1,AC1960:CO1960,0))))</f>
        <v/>
      </c>
      <c r="I1960" s="1" t="str" cm="1">
        <f t="array" ref="I1960">IF(ISBLANK(N1960),"",INDEX($AC$7:$CO$7,,MATCH(H1960,$AC$6:$CO$6,0)))</f>
        <v/>
      </c>
      <c r="L1960" s="1" t="str">
        <f>IF(ISBLANK(J1960),H1960,J1960)</f>
        <v/>
      </c>
      <c r="M1960" s="1" t="str">
        <f>IF(ISBLANK(K1960),I1960,K1960)</f>
        <v/>
      </c>
    </row>
    <row r="1961" spans="2:13" x14ac:dyDescent="0.2">
      <c r="B1961" s="1" t="str">
        <f>IF(ISBLANK(N1961),"",YEAR(O1961))</f>
        <v/>
      </c>
      <c r="C1961" s="12">
        <f>IF(ISBLANK(M1961),"",MONTH(O1961))</f>
        <v>1</v>
      </c>
      <c r="D1961" s="1" t="str">
        <f>IF(ISBLANK(N1961),"",WEEKNUM(O1961))</f>
        <v/>
      </c>
      <c r="E1961" s="1" t="str">
        <f>S1961&amp;R1961</f>
        <v/>
      </c>
      <c r="H1961" s="1" t="str">
        <f>IF(ISBLANK(N1961),"",IF(SUM(AC1961:CO1961)=0,"other",INDEX(AC$6:CO$6,MATCH(1,AC1961:CO1961,0))))</f>
        <v/>
      </c>
      <c r="I1961" s="1" t="str" cm="1">
        <f t="array" ref="I1961">IF(ISBLANK(N1961),"",INDEX($AC$7:$CO$7,,MATCH(H1961,$AC$6:$CO$6,0)))</f>
        <v/>
      </c>
      <c r="L1961" s="1" t="str">
        <f>IF(ISBLANK(J1961),H1961,J1961)</f>
        <v/>
      </c>
      <c r="M1961" s="1" t="str">
        <f>IF(ISBLANK(K1961),I1961,K1961)</f>
        <v/>
      </c>
    </row>
    <row r="1962" spans="2:13" x14ac:dyDescent="0.2">
      <c r="B1962" s="1" t="str">
        <f>IF(ISBLANK(N1962),"",YEAR(O1962))</f>
        <v/>
      </c>
      <c r="C1962" s="12">
        <f>IF(ISBLANK(M1962),"",MONTH(O1962))</f>
        <v>1</v>
      </c>
      <c r="D1962" s="1" t="str">
        <f>IF(ISBLANK(N1962),"",WEEKNUM(O1962))</f>
        <v/>
      </c>
      <c r="E1962" s="1" t="str">
        <f>S1962&amp;R1962</f>
        <v/>
      </c>
      <c r="H1962" s="1" t="str">
        <f>IF(ISBLANK(N1962),"",IF(SUM(AC1962:CO1962)=0,"other",INDEX(AC$6:CO$6,MATCH(1,AC1962:CO1962,0))))</f>
        <v/>
      </c>
      <c r="I1962" s="1" t="str" cm="1">
        <f t="array" ref="I1962">IF(ISBLANK(N1962),"",INDEX($AC$7:$CO$7,,MATCH(H1962,$AC$6:$CO$6,0)))</f>
        <v/>
      </c>
      <c r="L1962" s="1" t="str">
        <f>IF(ISBLANK(J1962),H1962,J1962)</f>
        <v/>
      </c>
      <c r="M1962" s="1" t="str">
        <f>IF(ISBLANK(K1962),I1962,K1962)</f>
        <v/>
      </c>
    </row>
    <row r="1963" spans="2:13" x14ac:dyDescent="0.2">
      <c r="B1963" s="1" t="str">
        <f>IF(ISBLANK(N1963),"",YEAR(O1963))</f>
        <v/>
      </c>
      <c r="C1963" s="12">
        <f>IF(ISBLANK(M1963),"",MONTH(O1963))</f>
        <v>1</v>
      </c>
      <c r="D1963" s="1" t="str">
        <f>IF(ISBLANK(N1963),"",WEEKNUM(O1963))</f>
        <v/>
      </c>
      <c r="E1963" s="1" t="str">
        <f>S1963&amp;R1963</f>
        <v/>
      </c>
      <c r="H1963" s="1" t="str">
        <f>IF(ISBLANK(N1963),"",IF(SUM(AC1963:CO1963)=0,"other",INDEX(AC$6:CO$6,MATCH(1,AC1963:CO1963,0))))</f>
        <v/>
      </c>
      <c r="I1963" s="1" t="str" cm="1">
        <f t="array" ref="I1963">IF(ISBLANK(N1963),"",INDEX($AC$7:$CO$7,,MATCH(H1963,$AC$6:$CO$6,0)))</f>
        <v/>
      </c>
      <c r="L1963" s="1" t="str">
        <f>IF(ISBLANK(J1963),H1963,J1963)</f>
        <v/>
      </c>
      <c r="M1963" s="1" t="str">
        <f>IF(ISBLANK(K1963),I1963,K1963)</f>
        <v/>
      </c>
    </row>
    <row r="1964" spans="2:13" x14ac:dyDescent="0.2">
      <c r="B1964" s="1" t="str">
        <f>IF(ISBLANK(N1964),"",YEAR(O1964))</f>
        <v/>
      </c>
      <c r="C1964" s="12">
        <f>IF(ISBLANK(M1964),"",MONTH(O1964))</f>
        <v>1</v>
      </c>
      <c r="D1964" s="1" t="str">
        <f>IF(ISBLANK(N1964),"",WEEKNUM(O1964))</f>
        <v/>
      </c>
      <c r="E1964" s="1" t="str">
        <f>S1964&amp;R1964</f>
        <v/>
      </c>
      <c r="H1964" s="1" t="str">
        <f>IF(ISBLANK(N1964),"",IF(SUM(AC1964:CO1964)=0,"other",INDEX(AC$6:CO$6,MATCH(1,AC1964:CO1964,0))))</f>
        <v/>
      </c>
      <c r="I1964" s="1" t="str" cm="1">
        <f t="array" ref="I1964">IF(ISBLANK(N1964),"",INDEX($AC$7:$CO$7,,MATCH(H1964,$AC$6:$CO$6,0)))</f>
        <v/>
      </c>
      <c r="L1964" s="1" t="str">
        <f>IF(ISBLANK(J1964),H1964,J1964)</f>
        <v/>
      </c>
      <c r="M1964" s="1" t="str">
        <f>IF(ISBLANK(K1964),I1964,K1964)</f>
        <v/>
      </c>
    </row>
    <row r="1965" spans="2:13" x14ac:dyDescent="0.2">
      <c r="B1965" s="1" t="str">
        <f>IF(ISBLANK(N1965),"",YEAR(O1965))</f>
        <v/>
      </c>
      <c r="C1965" s="12">
        <f>IF(ISBLANK(M1965),"",MONTH(O1965))</f>
        <v>1</v>
      </c>
      <c r="D1965" s="1" t="str">
        <f>IF(ISBLANK(N1965),"",WEEKNUM(O1965))</f>
        <v/>
      </c>
      <c r="E1965" s="1" t="str">
        <f>S1965&amp;R1965</f>
        <v/>
      </c>
      <c r="H1965" s="1" t="str">
        <f>IF(ISBLANK(N1965),"",IF(SUM(AC1965:CO1965)=0,"other",INDEX(AC$6:CO$6,MATCH(1,AC1965:CO1965,0))))</f>
        <v/>
      </c>
      <c r="I1965" s="1" t="str" cm="1">
        <f t="array" ref="I1965">IF(ISBLANK(N1965),"",INDEX($AC$7:$CO$7,,MATCH(H1965,$AC$6:$CO$6,0)))</f>
        <v/>
      </c>
      <c r="L1965" s="1" t="str">
        <f>IF(ISBLANK(J1965),H1965,J1965)</f>
        <v/>
      </c>
      <c r="M1965" s="1" t="str">
        <f>IF(ISBLANK(K1965),I1965,K1965)</f>
        <v/>
      </c>
    </row>
    <row r="1966" spans="2:13" x14ac:dyDescent="0.2">
      <c r="B1966" s="1" t="str">
        <f>IF(ISBLANK(N1966),"",YEAR(O1966))</f>
        <v/>
      </c>
      <c r="C1966" s="12">
        <f>IF(ISBLANK(M1966),"",MONTH(O1966))</f>
        <v>1</v>
      </c>
      <c r="D1966" s="1" t="str">
        <f>IF(ISBLANK(N1966),"",WEEKNUM(O1966))</f>
        <v/>
      </c>
      <c r="E1966" s="1" t="str">
        <f>S1966&amp;R1966</f>
        <v/>
      </c>
      <c r="H1966" s="1" t="str">
        <f>IF(ISBLANK(N1966),"",IF(SUM(AC1966:CO1966)=0,"other",INDEX(AC$6:CO$6,MATCH(1,AC1966:CO1966,0))))</f>
        <v/>
      </c>
      <c r="I1966" s="1" t="str" cm="1">
        <f t="array" ref="I1966">IF(ISBLANK(N1966),"",INDEX($AC$7:$CO$7,,MATCH(H1966,$AC$6:$CO$6,0)))</f>
        <v/>
      </c>
      <c r="L1966" s="1" t="str">
        <f>IF(ISBLANK(J1966),H1966,J1966)</f>
        <v/>
      </c>
      <c r="M1966" s="1" t="str">
        <f>IF(ISBLANK(K1966),I1966,K1966)</f>
        <v/>
      </c>
    </row>
    <row r="1967" spans="2:13" x14ac:dyDescent="0.2">
      <c r="B1967" s="1" t="str">
        <f>IF(ISBLANK(N1967),"",YEAR(O1967))</f>
        <v/>
      </c>
      <c r="C1967" s="12">
        <f>IF(ISBLANK(M1967),"",MONTH(O1967))</f>
        <v>1</v>
      </c>
      <c r="D1967" s="1" t="str">
        <f>IF(ISBLANK(N1967),"",WEEKNUM(O1967))</f>
        <v/>
      </c>
      <c r="E1967" s="1" t="str">
        <f>S1967&amp;R1967</f>
        <v/>
      </c>
      <c r="H1967" s="1" t="str">
        <f>IF(ISBLANK(N1967),"",IF(SUM(AC1967:CO1967)=0,"other",INDEX(AC$6:CO$6,MATCH(1,AC1967:CO1967,0))))</f>
        <v/>
      </c>
      <c r="I1967" s="1" t="str" cm="1">
        <f t="array" ref="I1967">IF(ISBLANK(N1967),"",INDEX($AC$7:$CO$7,,MATCH(H1967,$AC$6:$CO$6,0)))</f>
        <v/>
      </c>
      <c r="L1967" s="1" t="str">
        <f>IF(ISBLANK(J1967),H1967,J1967)</f>
        <v/>
      </c>
      <c r="M1967" s="1" t="str">
        <f>IF(ISBLANK(K1967),I1967,K1967)</f>
        <v/>
      </c>
    </row>
    <row r="1968" spans="2:13" x14ac:dyDescent="0.2">
      <c r="B1968" s="1" t="str">
        <f>IF(ISBLANK(N1968),"",YEAR(O1968))</f>
        <v/>
      </c>
      <c r="C1968" s="12">
        <f>IF(ISBLANK(M1968),"",MONTH(O1968))</f>
        <v>1</v>
      </c>
      <c r="D1968" s="1" t="str">
        <f>IF(ISBLANK(N1968),"",WEEKNUM(O1968))</f>
        <v/>
      </c>
      <c r="E1968" s="1" t="str">
        <f>S1968&amp;R1968</f>
        <v/>
      </c>
      <c r="H1968" s="1" t="str">
        <f>IF(ISBLANK(N1968),"",IF(SUM(AC1968:CO1968)=0,"other",INDEX(AC$6:CO$6,MATCH(1,AC1968:CO1968,0))))</f>
        <v/>
      </c>
      <c r="I1968" s="1" t="str" cm="1">
        <f t="array" ref="I1968">IF(ISBLANK(N1968),"",INDEX($AC$7:$CO$7,,MATCH(H1968,$AC$6:$CO$6,0)))</f>
        <v/>
      </c>
      <c r="L1968" s="1" t="str">
        <f>IF(ISBLANK(J1968),H1968,J1968)</f>
        <v/>
      </c>
      <c r="M1968" s="1" t="str">
        <f>IF(ISBLANK(K1968),I1968,K1968)</f>
        <v/>
      </c>
    </row>
    <row r="1969" spans="2:13" x14ac:dyDescent="0.2">
      <c r="B1969" s="1" t="str">
        <f>IF(ISBLANK(N1969),"",YEAR(O1969))</f>
        <v/>
      </c>
      <c r="C1969" s="12">
        <f>IF(ISBLANK(M1969),"",MONTH(O1969))</f>
        <v>1</v>
      </c>
      <c r="D1969" s="1" t="str">
        <f>IF(ISBLANK(N1969),"",WEEKNUM(O1969))</f>
        <v/>
      </c>
      <c r="E1969" s="1" t="str">
        <f>S1969&amp;R1969</f>
        <v/>
      </c>
      <c r="H1969" s="1" t="str">
        <f>IF(ISBLANK(N1969),"",IF(SUM(AC1969:CO1969)=0,"other",INDEX(AC$6:CO$6,MATCH(1,AC1969:CO1969,0))))</f>
        <v/>
      </c>
      <c r="I1969" s="1" t="str" cm="1">
        <f t="array" ref="I1969">IF(ISBLANK(N1969),"",INDEX($AC$7:$CO$7,,MATCH(H1969,$AC$6:$CO$6,0)))</f>
        <v/>
      </c>
      <c r="L1969" s="1" t="str">
        <f>IF(ISBLANK(J1969),H1969,J1969)</f>
        <v/>
      </c>
      <c r="M1969" s="1" t="str">
        <f>IF(ISBLANK(K1969),I1969,K1969)</f>
        <v/>
      </c>
    </row>
    <row r="1970" spans="2:13" x14ac:dyDescent="0.2">
      <c r="B1970" s="1" t="str">
        <f>IF(ISBLANK(N1970),"",YEAR(O1970))</f>
        <v/>
      </c>
      <c r="C1970" s="12">
        <f>IF(ISBLANK(M1970),"",MONTH(O1970))</f>
        <v>1</v>
      </c>
      <c r="D1970" s="1" t="str">
        <f>IF(ISBLANK(N1970),"",WEEKNUM(O1970))</f>
        <v/>
      </c>
      <c r="E1970" s="1" t="str">
        <f>S1970&amp;R1970</f>
        <v/>
      </c>
      <c r="H1970" s="1" t="str">
        <f>IF(ISBLANK(N1970),"",IF(SUM(AC1970:CO1970)=0,"other",INDEX(AC$6:CO$6,MATCH(1,AC1970:CO1970,0))))</f>
        <v/>
      </c>
      <c r="I1970" s="1" t="str" cm="1">
        <f t="array" ref="I1970">IF(ISBLANK(N1970),"",INDEX($AC$7:$CO$7,,MATCH(H1970,$AC$6:$CO$6,0)))</f>
        <v/>
      </c>
      <c r="L1970" s="1" t="str">
        <f>IF(ISBLANK(J1970),H1970,J1970)</f>
        <v/>
      </c>
      <c r="M1970" s="1" t="str">
        <f>IF(ISBLANK(K1970),I1970,K1970)</f>
        <v/>
      </c>
    </row>
    <row r="1971" spans="2:13" x14ac:dyDescent="0.2">
      <c r="B1971" s="1" t="str">
        <f>IF(ISBLANK(N1971),"",YEAR(O1971))</f>
        <v/>
      </c>
      <c r="C1971" s="12">
        <f>IF(ISBLANK(M1971),"",MONTH(O1971))</f>
        <v>1</v>
      </c>
      <c r="D1971" s="1" t="str">
        <f>IF(ISBLANK(N1971),"",WEEKNUM(O1971))</f>
        <v/>
      </c>
      <c r="E1971" s="1" t="str">
        <f>S1971&amp;R1971</f>
        <v/>
      </c>
      <c r="H1971" s="1" t="str">
        <f>IF(ISBLANK(N1971),"",IF(SUM(AC1971:CO1971)=0,"other",INDEX(AC$6:CO$6,MATCH(1,AC1971:CO1971,0))))</f>
        <v/>
      </c>
      <c r="I1971" s="1" t="str" cm="1">
        <f t="array" ref="I1971">IF(ISBLANK(N1971),"",INDEX($AC$7:$CO$7,,MATCH(H1971,$AC$6:$CO$6,0)))</f>
        <v/>
      </c>
      <c r="L1971" s="1" t="str">
        <f>IF(ISBLANK(J1971),H1971,J1971)</f>
        <v/>
      </c>
      <c r="M1971" s="1" t="str">
        <f>IF(ISBLANK(K1971),I1971,K1971)</f>
        <v/>
      </c>
    </row>
    <row r="1972" spans="2:13" x14ac:dyDescent="0.2">
      <c r="B1972" s="1" t="str">
        <f>IF(ISBLANK(N1972),"",YEAR(O1972))</f>
        <v/>
      </c>
      <c r="C1972" s="12">
        <f>IF(ISBLANK(M1972),"",MONTH(O1972))</f>
        <v>1</v>
      </c>
      <c r="D1972" s="1" t="str">
        <f>IF(ISBLANK(N1972),"",WEEKNUM(O1972))</f>
        <v/>
      </c>
      <c r="E1972" s="1" t="str">
        <f>S1972&amp;R1972</f>
        <v/>
      </c>
      <c r="H1972" s="1" t="str">
        <f>IF(ISBLANK(N1972),"",IF(SUM(AC1972:CO1972)=0,"other",INDEX(AC$6:CO$6,MATCH(1,AC1972:CO1972,0))))</f>
        <v/>
      </c>
      <c r="I1972" s="1" t="str" cm="1">
        <f t="array" ref="I1972">IF(ISBLANK(N1972),"",INDEX($AC$7:$CO$7,,MATCH(H1972,$AC$6:$CO$6,0)))</f>
        <v/>
      </c>
      <c r="L1972" s="1" t="str">
        <f>IF(ISBLANK(J1972),H1972,J1972)</f>
        <v/>
      </c>
      <c r="M1972" s="1" t="str">
        <f>IF(ISBLANK(K1972),I1972,K1972)</f>
        <v/>
      </c>
    </row>
    <row r="1973" spans="2:13" x14ac:dyDescent="0.2">
      <c r="B1973" s="1" t="str">
        <f>IF(ISBLANK(N1973),"",YEAR(O1973))</f>
        <v/>
      </c>
      <c r="C1973" s="12">
        <f>IF(ISBLANK(M1973),"",MONTH(O1973))</f>
        <v>1</v>
      </c>
      <c r="D1973" s="1" t="str">
        <f>IF(ISBLANK(N1973),"",WEEKNUM(O1973))</f>
        <v/>
      </c>
      <c r="E1973" s="1" t="str">
        <f>S1973&amp;R1973</f>
        <v/>
      </c>
      <c r="H1973" s="1" t="str">
        <f>IF(ISBLANK(N1973),"",IF(SUM(AC1973:CO1973)=0,"other",INDEX(AC$6:CO$6,MATCH(1,AC1973:CO1973,0))))</f>
        <v/>
      </c>
      <c r="I1973" s="1" t="str" cm="1">
        <f t="array" ref="I1973">IF(ISBLANK(N1973),"",INDEX($AC$7:$CO$7,,MATCH(H1973,$AC$6:$CO$6,0)))</f>
        <v/>
      </c>
      <c r="L1973" s="1" t="str">
        <f>IF(ISBLANK(J1973),H1973,J1973)</f>
        <v/>
      </c>
      <c r="M1973" s="1" t="str">
        <f>IF(ISBLANK(K1973),I1973,K1973)</f>
        <v/>
      </c>
    </row>
    <row r="1974" spans="2:13" x14ac:dyDescent="0.2">
      <c r="B1974" s="1" t="str">
        <f>IF(ISBLANK(N1974),"",YEAR(O1974))</f>
        <v/>
      </c>
      <c r="C1974" s="12">
        <f>IF(ISBLANK(M1974),"",MONTH(O1974))</f>
        <v>1</v>
      </c>
      <c r="D1974" s="1" t="str">
        <f>IF(ISBLANK(N1974),"",WEEKNUM(O1974))</f>
        <v/>
      </c>
      <c r="E1974" s="1" t="str">
        <f>S1974&amp;R1974</f>
        <v/>
      </c>
      <c r="H1974" s="1" t="str">
        <f>IF(ISBLANK(N1974),"",IF(SUM(AC1974:CO1974)=0,"other",INDEX(AC$6:CO$6,MATCH(1,AC1974:CO1974,0))))</f>
        <v/>
      </c>
      <c r="I1974" s="1" t="str" cm="1">
        <f t="array" ref="I1974">IF(ISBLANK(N1974),"",INDEX($AC$7:$CO$7,,MATCH(H1974,$AC$6:$CO$6,0)))</f>
        <v/>
      </c>
      <c r="L1974" s="1" t="str">
        <f>IF(ISBLANK(J1974),H1974,J1974)</f>
        <v/>
      </c>
      <c r="M1974" s="1" t="str">
        <f>IF(ISBLANK(K1974),I1974,K1974)</f>
        <v/>
      </c>
    </row>
    <row r="1975" spans="2:13" x14ac:dyDescent="0.2">
      <c r="B1975" s="1" t="str">
        <f>IF(ISBLANK(N1975),"",YEAR(O1975))</f>
        <v/>
      </c>
      <c r="C1975" s="12">
        <f>IF(ISBLANK(M1975),"",MONTH(O1975))</f>
        <v>1</v>
      </c>
      <c r="D1975" s="1" t="str">
        <f>IF(ISBLANK(N1975),"",WEEKNUM(O1975))</f>
        <v/>
      </c>
      <c r="E1975" s="1" t="str">
        <f>S1975&amp;R1975</f>
        <v/>
      </c>
      <c r="H1975" s="1" t="str">
        <f>IF(ISBLANK(N1975),"",IF(SUM(AC1975:CO1975)=0,"other",INDEX(AC$6:CO$6,MATCH(1,AC1975:CO1975,0))))</f>
        <v/>
      </c>
      <c r="I1975" s="1" t="str" cm="1">
        <f t="array" ref="I1975">IF(ISBLANK(N1975),"",INDEX($AC$7:$CO$7,,MATCH(H1975,$AC$6:$CO$6,0)))</f>
        <v/>
      </c>
      <c r="L1975" s="1" t="str">
        <f>IF(ISBLANK(J1975),H1975,J1975)</f>
        <v/>
      </c>
      <c r="M1975" s="1" t="str">
        <f>IF(ISBLANK(K1975),I1975,K1975)</f>
        <v/>
      </c>
    </row>
    <row r="1976" spans="2:13" x14ac:dyDescent="0.2">
      <c r="B1976" s="1" t="str">
        <f>IF(ISBLANK(N1976),"",YEAR(O1976))</f>
        <v/>
      </c>
      <c r="C1976" s="12">
        <f>IF(ISBLANK(M1976),"",MONTH(O1976))</f>
        <v>1</v>
      </c>
      <c r="D1976" s="1" t="str">
        <f>IF(ISBLANK(N1976),"",WEEKNUM(O1976))</f>
        <v/>
      </c>
      <c r="E1976" s="1" t="str">
        <f>S1976&amp;R1976</f>
        <v/>
      </c>
      <c r="H1976" s="1" t="str">
        <f>IF(ISBLANK(N1976),"",IF(SUM(AC1976:CO1976)=0,"other",INDEX(AC$6:CO$6,MATCH(1,AC1976:CO1976,0))))</f>
        <v/>
      </c>
      <c r="I1976" s="1" t="str" cm="1">
        <f t="array" ref="I1976">IF(ISBLANK(N1976),"",INDEX($AC$7:$CO$7,,MATCH(H1976,$AC$6:$CO$6,0)))</f>
        <v/>
      </c>
      <c r="L1976" s="1" t="str">
        <f>IF(ISBLANK(J1976),H1976,J1976)</f>
        <v/>
      </c>
      <c r="M1976" s="1" t="str">
        <f>IF(ISBLANK(K1976),I1976,K1976)</f>
        <v/>
      </c>
    </row>
    <row r="1977" spans="2:13" x14ac:dyDescent="0.2">
      <c r="B1977" s="1" t="str">
        <f>IF(ISBLANK(N1977),"",YEAR(O1977))</f>
        <v/>
      </c>
      <c r="C1977" s="12">
        <f>IF(ISBLANK(M1977),"",MONTH(O1977))</f>
        <v>1</v>
      </c>
      <c r="D1977" s="1" t="str">
        <f>IF(ISBLANK(N1977),"",WEEKNUM(O1977))</f>
        <v/>
      </c>
      <c r="E1977" s="1" t="str">
        <f>S1977&amp;R1977</f>
        <v/>
      </c>
      <c r="H1977" s="1" t="str">
        <f>IF(ISBLANK(N1977),"",IF(SUM(AC1977:CO1977)=0,"other",INDEX(AC$6:CO$6,MATCH(1,AC1977:CO1977,0))))</f>
        <v/>
      </c>
      <c r="I1977" s="1" t="str" cm="1">
        <f t="array" ref="I1977">IF(ISBLANK(N1977),"",INDEX($AC$7:$CO$7,,MATCH(H1977,$AC$6:$CO$6,0)))</f>
        <v/>
      </c>
      <c r="L1977" s="1" t="str">
        <f>IF(ISBLANK(J1977),H1977,J1977)</f>
        <v/>
      </c>
      <c r="M1977" s="1" t="str">
        <f>IF(ISBLANK(K1977),I1977,K1977)</f>
        <v/>
      </c>
    </row>
    <row r="1978" spans="2:13" x14ac:dyDescent="0.2">
      <c r="B1978" s="1" t="str">
        <f>IF(ISBLANK(N1978),"",YEAR(O1978))</f>
        <v/>
      </c>
      <c r="C1978" s="12">
        <f>IF(ISBLANK(M1978),"",MONTH(O1978))</f>
        <v>1</v>
      </c>
      <c r="D1978" s="1" t="str">
        <f>IF(ISBLANK(N1978),"",WEEKNUM(O1978))</f>
        <v/>
      </c>
      <c r="E1978" s="1" t="str">
        <f>S1978&amp;R1978</f>
        <v/>
      </c>
      <c r="H1978" s="1" t="str">
        <f>IF(ISBLANK(N1978),"",IF(SUM(AC1978:CO1978)=0,"other",INDEX(AC$6:CO$6,MATCH(1,AC1978:CO1978,0))))</f>
        <v/>
      </c>
      <c r="I1978" s="1" t="str" cm="1">
        <f t="array" ref="I1978">IF(ISBLANK(N1978),"",INDEX($AC$7:$CO$7,,MATCH(H1978,$AC$6:$CO$6,0)))</f>
        <v/>
      </c>
      <c r="L1978" s="1" t="str">
        <f>IF(ISBLANK(J1978),H1978,J1978)</f>
        <v/>
      </c>
      <c r="M1978" s="1" t="str">
        <f>IF(ISBLANK(K1978),I1978,K1978)</f>
        <v/>
      </c>
    </row>
    <row r="1979" spans="2:13" x14ac:dyDescent="0.2">
      <c r="B1979" s="1" t="str">
        <f>IF(ISBLANK(N1979),"",YEAR(O1979))</f>
        <v/>
      </c>
      <c r="C1979" s="12">
        <f>IF(ISBLANK(M1979),"",MONTH(O1979))</f>
        <v>1</v>
      </c>
      <c r="D1979" s="1" t="str">
        <f>IF(ISBLANK(N1979),"",WEEKNUM(O1979))</f>
        <v/>
      </c>
      <c r="E1979" s="1" t="str">
        <f>S1979&amp;R1979</f>
        <v/>
      </c>
      <c r="H1979" s="1" t="str">
        <f>IF(ISBLANK(N1979),"",IF(SUM(AC1979:CO1979)=0,"other",INDEX(AC$6:CO$6,MATCH(1,AC1979:CO1979,0))))</f>
        <v/>
      </c>
      <c r="I1979" s="1" t="str" cm="1">
        <f t="array" ref="I1979">IF(ISBLANK(N1979),"",INDEX($AC$7:$CO$7,,MATCH(H1979,$AC$6:$CO$6,0)))</f>
        <v/>
      </c>
      <c r="L1979" s="1" t="str">
        <f>IF(ISBLANK(J1979),H1979,J1979)</f>
        <v/>
      </c>
      <c r="M1979" s="1" t="str">
        <f>IF(ISBLANK(K1979),I1979,K1979)</f>
        <v/>
      </c>
    </row>
    <row r="1980" spans="2:13" x14ac:dyDescent="0.2">
      <c r="B1980" s="1" t="str">
        <f>IF(ISBLANK(N1980),"",YEAR(O1980))</f>
        <v/>
      </c>
      <c r="C1980" s="12">
        <f>IF(ISBLANK(M1980),"",MONTH(O1980))</f>
        <v>1</v>
      </c>
      <c r="D1980" s="1" t="str">
        <f>IF(ISBLANK(N1980),"",WEEKNUM(O1980))</f>
        <v/>
      </c>
      <c r="E1980" s="1" t="str">
        <f>S1980&amp;R1980</f>
        <v/>
      </c>
      <c r="H1980" s="1" t="str">
        <f>IF(ISBLANK(N1980),"",IF(SUM(AC1980:CO1980)=0,"other",INDEX(AC$6:CO$6,MATCH(1,AC1980:CO1980,0))))</f>
        <v/>
      </c>
      <c r="I1980" s="1" t="str" cm="1">
        <f t="array" ref="I1980">IF(ISBLANK(N1980),"",INDEX($AC$7:$CO$7,,MATCH(H1980,$AC$6:$CO$6,0)))</f>
        <v/>
      </c>
      <c r="L1980" s="1" t="str">
        <f>IF(ISBLANK(J1980),H1980,J1980)</f>
        <v/>
      </c>
      <c r="M1980" s="1" t="str">
        <f>IF(ISBLANK(K1980),I1980,K1980)</f>
        <v/>
      </c>
    </row>
    <row r="1981" spans="2:13" x14ac:dyDescent="0.2">
      <c r="B1981" s="1" t="str">
        <f>IF(ISBLANK(N1981),"",YEAR(O1981))</f>
        <v/>
      </c>
      <c r="C1981" s="12">
        <f>IF(ISBLANK(M1981),"",MONTH(O1981))</f>
        <v>1</v>
      </c>
      <c r="D1981" s="1" t="str">
        <f>IF(ISBLANK(N1981),"",WEEKNUM(O1981))</f>
        <v/>
      </c>
      <c r="E1981" s="1" t="str">
        <f>S1981&amp;R1981</f>
        <v/>
      </c>
      <c r="H1981" s="1" t="str">
        <f>IF(ISBLANK(N1981),"",IF(SUM(AC1981:CO1981)=0,"other",INDEX(AC$6:CO$6,MATCH(1,AC1981:CO1981,0))))</f>
        <v/>
      </c>
      <c r="I1981" s="1" t="str" cm="1">
        <f t="array" ref="I1981">IF(ISBLANK(N1981),"",INDEX($AC$7:$CO$7,,MATCH(H1981,$AC$6:$CO$6,0)))</f>
        <v/>
      </c>
      <c r="L1981" s="1" t="str">
        <f>IF(ISBLANK(J1981),H1981,J1981)</f>
        <v/>
      </c>
      <c r="M1981" s="1" t="str">
        <f>IF(ISBLANK(K1981),I1981,K1981)</f>
        <v/>
      </c>
    </row>
    <row r="1982" spans="2:13" x14ac:dyDescent="0.2">
      <c r="B1982" s="1" t="str">
        <f>IF(ISBLANK(N1982),"",YEAR(O1982))</f>
        <v/>
      </c>
      <c r="C1982" s="12">
        <f>IF(ISBLANK(M1982),"",MONTH(O1982))</f>
        <v>1</v>
      </c>
      <c r="D1982" s="1" t="str">
        <f>IF(ISBLANK(N1982),"",WEEKNUM(O1982))</f>
        <v/>
      </c>
      <c r="E1982" s="1" t="str">
        <f>S1982&amp;R1982</f>
        <v/>
      </c>
      <c r="H1982" s="1" t="str">
        <f>IF(ISBLANK(N1982),"",IF(SUM(AC1982:CO1982)=0,"other",INDEX(AC$6:CO$6,MATCH(1,AC1982:CO1982,0))))</f>
        <v/>
      </c>
      <c r="I1982" s="1" t="str" cm="1">
        <f t="array" ref="I1982">IF(ISBLANK(N1982),"",INDEX($AC$7:$CO$7,,MATCH(H1982,$AC$6:$CO$6,0)))</f>
        <v/>
      </c>
      <c r="L1982" s="1" t="str">
        <f>IF(ISBLANK(J1982),H1982,J1982)</f>
        <v/>
      </c>
      <c r="M1982" s="1" t="str">
        <f>IF(ISBLANK(K1982),I1982,K1982)</f>
        <v/>
      </c>
    </row>
    <row r="1983" spans="2:13" x14ac:dyDescent="0.2">
      <c r="B1983" s="1" t="str">
        <f>IF(ISBLANK(N1983),"",YEAR(O1983))</f>
        <v/>
      </c>
      <c r="C1983" s="12">
        <f>IF(ISBLANK(M1983),"",MONTH(O1983))</f>
        <v>1</v>
      </c>
      <c r="D1983" s="1" t="str">
        <f>IF(ISBLANK(N1983),"",WEEKNUM(O1983))</f>
        <v/>
      </c>
      <c r="E1983" s="1" t="str">
        <f>S1983&amp;R1983</f>
        <v/>
      </c>
      <c r="H1983" s="1" t="str">
        <f>IF(ISBLANK(N1983),"",IF(SUM(AC1983:CO1983)=0,"other",INDEX(AC$6:CO$6,MATCH(1,AC1983:CO1983,0))))</f>
        <v/>
      </c>
      <c r="I1983" s="1" t="str" cm="1">
        <f t="array" ref="I1983">IF(ISBLANK(N1983),"",INDEX($AC$7:$CO$7,,MATCH(H1983,$AC$6:$CO$6,0)))</f>
        <v/>
      </c>
      <c r="L1983" s="1" t="str">
        <f>IF(ISBLANK(J1983),H1983,J1983)</f>
        <v/>
      </c>
      <c r="M1983" s="1" t="str">
        <f>IF(ISBLANK(K1983),I1983,K1983)</f>
        <v/>
      </c>
    </row>
    <row r="1984" spans="2:13" x14ac:dyDescent="0.2">
      <c r="B1984" s="1" t="str">
        <f>IF(ISBLANK(N1984),"",YEAR(O1984))</f>
        <v/>
      </c>
      <c r="C1984" s="12">
        <f>IF(ISBLANK(M1984),"",MONTH(O1984))</f>
        <v>1</v>
      </c>
      <c r="D1984" s="1" t="str">
        <f>IF(ISBLANK(N1984),"",WEEKNUM(O1984))</f>
        <v/>
      </c>
      <c r="E1984" s="1" t="str">
        <f>S1984&amp;R1984</f>
        <v/>
      </c>
      <c r="H1984" s="1" t="str">
        <f>IF(ISBLANK(N1984),"",IF(SUM(AC1984:CO1984)=0,"other",INDEX(AC$6:CO$6,MATCH(1,AC1984:CO1984,0))))</f>
        <v/>
      </c>
      <c r="I1984" s="1" t="str" cm="1">
        <f t="array" ref="I1984">IF(ISBLANK(N1984),"",INDEX($AC$7:$CO$7,,MATCH(H1984,$AC$6:$CO$6,0)))</f>
        <v/>
      </c>
      <c r="L1984" s="1" t="str">
        <f>IF(ISBLANK(J1984),H1984,J1984)</f>
        <v/>
      </c>
      <c r="M1984" s="1" t="str">
        <f>IF(ISBLANK(K1984),I1984,K1984)</f>
        <v/>
      </c>
    </row>
    <row r="1985" spans="2:13" x14ac:dyDescent="0.2">
      <c r="B1985" s="1" t="str">
        <f>IF(ISBLANK(N1985),"",YEAR(O1985))</f>
        <v/>
      </c>
      <c r="C1985" s="12">
        <f>IF(ISBLANK(M1985),"",MONTH(O1985))</f>
        <v>1</v>
      </c>
      <c r="D1985" s="1" t="str">
        <f>IF(ISBLANK(N1985),"",WEEKNUM(O1985))</f>
        <v/>
      </c>
      <c r="E1985" s="1" t="str">
        <f>S1985&amp;R1985</f>
        <v/>
      </c>
      <c r="H1985" s="1" t="str">
        <f>IF(ISBLANK(N1985),"",IF(SUM(AC1985:CO1985)=0,"other",INDEX(AC$6:CO$6,MATCH(1,AC1985:CO1985,0))))</f>
        <v/>
      </c>
      <c r="I1985" s="1" t="str" cm="1">
        <f t="array" ref="I1985">IF(ISBLANK(N1985),"",INDEX($AC$7:$CO$7,,MATCH(H1985,$AC$6:$CO$6,0)))</f>
        <v/>
      </c>
      <c r="L1985" s="1" t="str">
        <f>IF(ISBLANK(J1985),H1985,J1985)</f>
        <v/>
      </c>
      <c r="M1985" s="1" t="str">
        <f>IF(ISBLANK(K1985),I1985,K1985)</f>
        <v/>
      </c>
    </row>
    <row r="1986" spans="2:13" x14ac:dyDescent="0.2">
      <c r="B1986" s="1" t="str">
        <f>IF(ISBLANK(N1986),"",YEAR(O1986))</f>
        <v/>
      </c>
      <c r="C1986" s="12">
        <f>IF(ISBLANK(M1986),"",MONTH(O1986))</f>
        <v>1</v>
      </c>
      <c r="D1986" s="1" t="str">
        <f>IF(ISBLANK(N1986),"",WEEKNUM(O1986))</f>
        <v/>
      </c>
      <c r="E1986" s="1" t="str">
        <f>S1986&amp;R1986</f>
        <v/>
      </c>
      <c r="H1986" s="1" t="str">
        <f>IF(ISBLANK(N1986),"",IF(SUM(AC1986:CO1986)=0,"other",INDEX(AC$6:CO$6,MATCH(1,AC1986:CO1986,0))))</f>
        <v/>
      </c>
      <c r="I1986" s="1" t="str" cm="1">
        <f t="array" ref="I1986">IF(ISBLANK(N1986),"",INDEX($AC$7:$CO$7,,MATCH(H1986,$AC$6:$CO$6,0)))</f>
        <v/>
      </c>
      <c r="L1986" s="1" t="str">
        <f>IF(ISBLANK(J1986),H1986,J1986)</f>
        <v/>
      </c>
      <c r="M1986" s="1" t="str">
        <f>IF(ISBLANK(K1986),I1986,K1986)</f>
        <v/>
      </c>
    </row>
    <row r="1987" spans="2:13" x14ac:dyDescent="0.2">
      <c r="B1987" s="1" t="str">
        <f>IF(ISBLANK(N1987),"",YEAR(O1987))</f>
        <v/>
      </c>
      <c r="C1987" s="12">
        <f>IF(ISBLANK(M1987),"",MONTH(O1987))</f>
        <v>1</v>
      </c>
      <c r="D1987" s="1" t="str">
        <f>IF(ISBLANK(N1987),"",WEEKNUM(O1987))</f>
        <v/>
      </c>
      <c r="E1987" s="1" t="str">
        <f>S1987&amp;R1987</f>
        <v/>
      </c>
      <c r="H1987" s="1" t="str">
        <f>IF(ISBLANK(N1987),"",IF(SUM(AC1987:CO1987)=0,"other",INDEX(AC$6:CO$6,MATCH(1,AC1987:CO1987,0))))</f>
        <v/>
      </c>
      <c r="I1987" s="1" t="str" cm="1">
        <f t="array" ref="I1987">IF(ISBLANK(N1987),"",INDEX($AC$7:$CO$7,,MATCH(H1987,$AC$6:$CO$6,0)))</f>
        <v/>
      </c>
      <c r="L1987" s="1" t="str">
        <f>IF(ISBLANK(J1987),H1987,J1987)</f>
        <v/>
      </c>
      <c r="M1987" s="1" t="str">
        <f>IF(ISBLANK(K1987),I1987,K1987)</f>
        <v/>
      </c>
    </row>
    <row r="1988" spans="2:13" x14ac:dyDescent="0.2">
      <c r="B1988" s="1" t="str">
        <f>IF(ISBLANK(N1988),"",YEAR(O1988))</f>
        <v/>
      </c>
      <c r="C1988" s="12">
        <f>IF(ISBLANK(M1988),"",MONTH(O1988))</f>
        <v>1</v>
      </c>
      <c r="D1988" s="1" t="str">
        <f>IF(ISBLANK(N1988),"",WEEKNUM(O1988))</f>
        <v/>
      </c>
      <c r="E1988" s="1" t="str">
        <f>S1988&amp;R1988</f>
        <v/>
      </c>
      <c r="H1988" s="1" t="str">
        <f>IF(ISBLANK(N1988),"",IF(SUM(AC1988:CO1988)=0,"other",INDEX(AC$6:CO$6,MATCH(1,AC1988:CO1988,0))))</f>
        <v/>
      </c>
      <c r="I1988" s="1" t="str" cm="1">
        <f t="array" ref="I1988">IF(ISBLANK(N1988),"",INDEX($AC$7:$CO$7,,MATCH(H1988,$AC$6:$CO$6,0)))</f>
        <v/>
      </c>
      <c r="L1988" s="1" t="str">
        <f>IF(ISBLANK(J1988),H1988,J1988)</f>
        <v/>
      </c>
      <c r="M1988" s="1" t="str">
        <f>IF(ISBLANK(K1988),I1988,K1988)</f>
        <v/>
      </c>
    </row>
    <row r="1989" spans="2:13" x14ac:dyDescent="0.2">
      <c r="B1989" s="1" t="str">
        <f>IF(ISBLANK(N1989),"",YEAR(O1989))</f>
        <v/>
      </c>
      <c r="C1989" s="12">
        <f>IF(ISBLANK(M1989),"",MONTH(O1989))</f>
        <v>1</v>
      </c>
      <c r="D1989" s="1" t="str">
        <f>IF(ISBLANK(N1989),"",WEEKNUM(O1989))</f>
        <v/>
      </c>
      <c r="E1989" s="1" t="str">
        <f>S1989&amp;R1989</f>
        <v/>
      </c>
      <c r="H1989" s="1" t="str">
        <f>IF(ISBLANK(N1989),"",IF(SUM(AC1989:CO1989)=0,"other",INDEX(AC$6:CO$6,MATCH(1,AC1989:CO1989,0))))</f>
        <v/>
      </c>
      <c r="I1989" s="1" t="str" cm="1">
        <f t="array" ref="I1989">IF(ISBLANK(N1989),"",INDEX($AC$7:$CO$7,,MATCH(H1989,$AC$6:$CO$6,0)))</f>
        <v/>
      </c>
      <c r="L1989" s="1" t="str">
        <f>IF(ISBLANK(J1989),H1989,J1989)</f>
        <v/>
      </c>
      <c r="M1989" s="1" t="str">
        <f>IF(ISBLANK(K1989),I1989,K1989)</f>
        <v/>
      </c>
    </row>
    <row r="1990" spans="2:13" x14ac:dyDescent="0.2">
      <c r="B1990" s="1" t="str">
        <f>IF(ISBLANK(N1990),"",YEAR(O1990))</f>
        <v/>
      </c>
      <c r="C1990" s="12">
        <f>IF(ISBLANK(M1990),"",MONTH(O1990))</f>
        <v>1</v>
      </c>
      <c r="D1990" s="1" t="str">
        <f>IF(ISBLANK(N1990),"",WEEKNUM(O1990))</f>
        <v/>
      </c>
      <c r="E1990" s="1" t="str">
        <f>S1990&amp;R1990</f>
        <v/>
      </c>
      <c r="H1990" s="1" t="str">
        <f>IF(ISBLANK(N1990),"",IF(SUM(AC1990:CO1990)=0,"other",INDEX(AC$6:CO$6,MATCH(1,AC1990:CO1990,0))))</f>
        <v/>
      </c>
      <c r="I1990" s="1" t="str" cm="1">
        <f t="array" ref="I1990">IF(ISBLANK(N1990),"",INDEX($AC$7:$CO$7,,MATCH(H1990,$AC$6:$CO$6,0)))</f>
        <v/>
      </c>
      <c r="L1990" s="1" t="str">
        <f>IF(ISBLANK(J1990),H1990,J1990)</f>
        <v/>
      </c>
      <c r="M1990" s="1" t="str">
        <f>IF(ISBLANK(K1990),I1990,K1990)</f>
        <v/>
      </c>
    </row>
    <row r="1991" spans="2:13" x14ac:dyDescent="0.2">
      <c r="B1991" s="1" t="str">
        <f>IF(ISBLANK(N1991),"",YEAR(O1991))</f>
        <v/>
      </c>
      <c r="C1991" s="12">
        <f>IF(ISBLANK(M1991),"",MONTH(O1991))</f>
        <v>1</v>
      </c>
      <c r="D1991" s="1" t="str">
        <f>IF(ISBLANK(N1991),"",WEEKNUM(O1991))</f>
        <v/>
      </c>
      <c r="E1991" s="1" t="str">
        <f>S1991&amp;R1991</f>
        <v/>
      </c>
      <c r="H1991" s="1" t="str">
        <f>IF(ISBLANK(N1991),"",IF(SUM(AC1991:CO1991)=0,"other",INDEX(AC$6:CO$6,MATCH(1,AC1991:CO1991,0))))</f>
        <v/>
      </c>
      <c r="I1991" s="1" t="str" cm="1">
        <f t="array" ref="I1991">IF(ISBLANK(N1991),"",INDEX($AC$7:$CO$7,,MATCH(H1991,$AC$6:$CO$6,0)))</f>
        <v/>
      </c>
      <c r="L1991" s="1" t="str">
        <f>IF(ISBLANK(J1991),H1991,J1991)</f>
        <v/>
      </c>
      <c r="M1991" s="1" t="str">
        <f>IF(ISBLANK(K1991),I1991,K1991)</f>
        <v/>
      </c>
    </row>
    <row r="1992" spans="2:13" x14ac:dyDescent="0.2">
      <c r="B1992" s="1" t="str">
        <f>IF(ISBLANK(N1992),"",YEAR(O1992))</f>
        <v/>
      </c>
      <c r="C1992" s="12">
        <f>IF(ISBLANK(M1992),"",MONTH(O1992))</f>
        <v>1</v>
      </c>
      <c r="D1992" s="1" t="str">
        <f>IF(ISBLANK(N1992),"",WEEKNUM(O1992))</f>
        <v/>
      </c>
      <c r="E1992" s="1" t="str">
        <f>S1992&amp;R1992</f>
        <v/>
      </c>
      <c r="H1992" s="1" t="str">
        <f>IF(ISBLANK(N1992),"",IF(SUM(AC1992:CO1992)=0,"other",INDEX(AC$6:CO$6,MATCH(1,AC1992:CO1992,0))))</f>
        <v/>
      </c>
      <c r="I1992" s="1" t="str" cm="1">
        <f t="array" ref="I1992">IF(ISBLANK(N1992),"",INDEX($AC$7:$CO$7,,MATCH(H1992,$AC$6:$CO$6,0)))</f>
        <v/>
      </c>
      <c r="L1992" s="1" t="str">
        <f>IF(ISBLANK(J1992),H1992,J1992)</f>
        <v/>
      </c>
      <c r="M1992" s="1" t="str">
        <f>IF(ISBLANK(K1992),I1992,K1992)</f>
        <v/>
      </c>
    </row>
    <row r="1993" spans="2:13" x14ac:dyDescent="0.2">
      <c r="B1993" s="1" t="str">
        <f>IF(ISBLANK(N1993),"",YEAR(O1993))</f>
        <v/>
      </c>
      <c r="C1993" s="12">
        <f>IF(ISBLANK(M1993),"",MONTH(O1993))</f>
        <v>1</v>
      </c>
      <c r="D1993" s="1" t="str">
        <f>IF(ISBLANK(N1993),"",WEEKNUM(O1993))</f>
        <v/>
      </c>
      <c r="E1993" s="1" t="str">
        <f>S1993&amp;R1993</f>
        <v/>
      </c>
      <c r="H1993" s="1" t="str">
        <f>IF(ISBLANK(N1993),"",IF(SUM(AC1993:CO1993)=0,"other",INDEX(AC$6:CO$6,MATCH(1,AC1993:CO1993,0))))</f>
        <v/>
      </c>
      <c r="I1993" s="1" t="str" cm="1">
        <f t="array" ref="I1993">IF(ISBLANK(N1993),"",INDEX($AC$7:$CO$7,,MATCH(H1993,$AC$6:$CO$6,0)))</f>
        <v/>
      </c>
      <c r="L1993" s="1" t="str">
        <f>IF(ISBLANK(J1993),H1993,J1993)</f>
        <v/>
      </c>
      <c r="M1993" s="1" t="str">
        <f>IF(ISBLANK(K1993),I1993,K1993)</f>
        <v/>
      </c>
    </row>
    <row r="1994" spans="2:13" x14ac:dyDescent="0.2">
      <c r="B1994" s="1" t="str">
        <f>IF(ISBLANK(N1994),"",YEAR(O1994))</f>
        <v/>
      </c>
      <c r="C1994" s="12">
        <f>IF(ISBLANK(M1994),"",MONTH(O1994))</f>
        <v>1</v>
      </c>
      <c r="D1994" s="1" t="str">
        <f>IF(ISBLANK(N1994),"",WEEKNUM(O1994))</f>
        <v/>
      </c>
      <c r="E1994" s="1" t="str">
        <f>S1994&amp;R1994</f>
        <v/>
      </c>
      <c r="H1994" s="1" t="str">
        <f>IF(ISBLANK(N1994),"",IF(SUM(AC1994:CO1994)=0,"other",INDEX(AC$6:CO$6,MATCH(1,AC1994:CO1994,0))))</f>
        <v/>
      </c>
      <c r="I1994" s="1" t="str" cm="1">
        <f t="array" ref="I1994">IF(ISBLANK(N1994),"",INDEX($AC$7:$CO$7,,MATCH(H1994,$AC$6:$CO$6,0)))</f>
        <v/>
      </c>
      <c r="L1994" s="1" t="str">
        <f>IF(ISBLANK(J1994),H1994,J1994)</f>
        <v/>
      </c>
      <c r="M1994" s="1" t="str">
        <f>IF(ISBLANK(K1994),I1994,K1994)</f>
        <v/>
      </c>
    </row>
    <row r="1995" spans="2:13" x14ac:dyDescent="0.2">
      <c r="B1995" s="1" t="str">
        <f>IF(ISBLANK(N1995),"",YEAR(O1995))</f>
        <v/>
      </c>
      <c r="C1995" s="12">
        <f>IF(ISBLANK(M1995),"",MONTH(O1995))</f>
        <v>1</v>
      </c>
      <c r="D1995" s="1" t="str">
        <f>IF(ISBLANK(N1995),"",WEEKNUM(O1995))</f>
        <v/>
      </c>
      <c r="E1995" s="1" t="str">
        <f>S1995&amp;R1995</f>
        <v/>
      </c>
      <c r="H1995" s="1" t="str">
        <f>IF(ISBLANK(N1995),"",IF(SUM(AC1995:CO1995)=0,"other",INDEX(AC$6:CO$6,MATCH(1,AC1995:CO1995,0))))</f>
        <v/>
      </c>
      <c r="I1995" s="1" t="str" cm="1">
        <f t="array" ref="I1995">IF(ISBLANK(N1995),"",INDEX($AC$7:$CO$7,,MATCH(H1995,$AC$6:$CO$6,0)))</f>
        <v/>
      </c>
      <c r="L1995" s="1" t="str">
        <f>IF(ISBLANK(J1995),H1995,J1995)</f>
        <v/>
      </c>
      <c r="M1995" s="1" t="str">
        <f>IF(ISBLANK(K1995),I1995,K1995)</f>
        <v/>
      </c>
    </row>
    <row r="1996" spans="2:13" x14ac:dyDescent="0.2">
      <c r="B1996" s="1" t="str">
        <f>IF(ISBLANK(N1996),"",YEAR(O1996))</f>
        <v/>
      </c>
      <c r="C1996" s="12">
        <f>IF(ISBLANK(M1996),"",MONTH(O1996))</f>
        <v>1</v>
      </c>
      <c r="D1996" s="1" t="str">
        <f>IF(ISBLANK(N1996),"",WEEKNUM(O1996))</f>
        <v/>
      </c>
      <c r="E1996" s="1" t="str">
        <f>S1996&amp;R1996</f>
        <v/>
      </c>
      <c r="H1996" s="1" t="str">
        <f>IF(ISBLANK(N1996),"",IF(SUM(AC1996:CO1996)=0,"other",INDEX(AC$6:CO$6,MATCH(1,AC1996:CO1996,0))))</f>
        <v/>
      </c>
      <c r="I1996" s="1" t="str" cm="1">
        <f t="array" ref="I1996">IF(ISBLANK(N1996),"",INDEX($AC$7:$CO$7,,MATCH(H1996,$AC$6:$CO$6,0)))</f>
        <v/>
      </c>
      <c r="L1996" s="1" t="str">
        <f>IF(ISBLANK(J1996),H1996,J1996)</f>
        <v/>
      </c>
      <c r="M1996" s="1" t="str">
        <f>IF(ISBLANK(K1996),I1996,K1996)</f>
        <v/>
      </c>
    </row>
    <row r="1997" spans="2:13" x14ac:dyDescent="0.2">
      <c r="B1997" s="1" t="str">
        <f>IF(ISBLANK(N1997),"",YEAR(O1997))</f>
        <v/>
      </c>
      <c r="C1997" s="12">
        <f>IF(ISBLANK(M1997),"",MONTH(O1997))</f>
        <v>1</v>
      </c>
      <c r="D1997" s="1" t="str">
        <f>IF(ISBLANK(N1997),"",WEEKNUM(O1997))</f>
        <v/>
      </c>
      <c r="E1997" s="1" t="str">
        <f>S1997&amp;R1997</f>
        <v/>
      </c>
      <c r="H1997" s="1" t="str">
        <f>IF(ISBLANK(N1997),"",IF(SUM(AC1997:CO1997)=0,"other",INDEX(AC$6:CO$6,MATCH(1,AC1997:CO1997,0))))</f>
        <v/>
      </c>
      <c r="I1997" s="1" t="str" cm="1">
        <f t="array" ref="I1997">IF(ISBLANK(N1997),"",INDEX($AC$7:$CO$7,,MATCH(H1997,$AC$6:$CO$6,0)))</f>
        <v/>
      </c>
      <c r="L1997" s="1" t="str">
        <f>IF(ISBLANK(J1997),H1997,J1997)</f>
        <v/>
      </c>
      <c r="M1997" s="1" t="str">
        <f>IF(ISBLANK(K1997),I1997,K1997)</f>
        <v/>
      </c>
    </row>
    <row r="1998" spans="2:13" x14ac:dyDescent="0.2">
      <c r="B1998" s="1" t="str">
        <f>IF(ISBLANK(N1998),"",YEAR(O1998))</f>
        <v/>
      </c>
      <c r="C1998" s="12">
        <f>IF(ISBLANK(M1998),"",MONTH(O1998))</f>
        <v>1</v>
      </c>
      <c r="D1998" s="1" t="str">
        <f>IF(ISBLANK(N1998),"",WEEKNUM(O1998))</f>
        <v/>
      </c>
      <c r="E1998" s="1" t="str">
        <f>S1998&amp;R1998</f>
        <v/>
      </c>
      <c r="H1998" s="1" t="str">
        <f>IF(ISBLANK(N1998),"",IF(SUM(AC1998:CO1998)=0,"other",INDEX(AC$6:CO$6,MATCH(1,AC1998:CO1998,0))))</f>
        <v/>
      </c>
      <c r="I1998" s="1" t="str" cm="1">
        <f t="array" ref="I1998">IF(ISBLANK(N1998),"",INDEX($AC$7:$CO$7,,MATCH(H1998,$AC$6:$CO$6,0)))</f>
        <v/>
      </c>
      <c r="L1998" s="1" t="str">
        <f>IF(ISBLANK(J1998),H1998,J1998)</f>
        <v/>
      </c>
      <c r="M1998" s="1" t="str">
        <f>IF(ISBLANK(K1998),I1998,K1998)</f>
        <v/>
      </c>
    </row>
    <row r="1999" spans="2:13" x14ac:dyDescent="0.2">
      <c r="B1999" s="1" t="str">
        <f>IF(ISBLANK(N1999),"",YEAR(O1999))</f>
        <v/>
      </c>
      <c r="C1999" s="12">
        <f>IF(ISBLANK(M1999),"",MONTH(O1999))</f>
        <v>1</v>
      </c>
      <c r="D1999" s="1" t="str">
        <f>IF(ISBLANK(N1999),"",WEEKNUM(O1999))</f>
        <v/>
      </c>
      <c r="E1999" s="1" t="str">
        <f>S1999&amp;R1999</f>
        <v/>
      </c>
      <c r="H1999" s="1" t="str">
        <f>IF(ISBLANK(N1999),"",IF(SUM(AC1999:CO1999)=0,"other",INDEX(AC$6:CO$6,MATCH(1,AC1999:CO1999,0))))</f>
        <v/>
      </c>
      <c r="I1999" s="1" t="str" cm="1">
        <f t="array" ref="I1999">IF(ISBLANK(N1999),"",INDEX($AC$7:$CO$7,,MATCH(H1999,$AC$6:$CO$6,0)))</f>
        <v/>
      </c>
      <c r="L1999" s="1" t="str">
        <f>IF(ISBLANK(J1999),H1999,J1999)</f>
        <v/>
      </c>
      <c r="M1999" s="1" t="str">
        <f>IF(ISBLANK(K1999),I1999,K1999)</f>
        <v/>
      </c>
    </row>
    <row r="2000" spans="2:13" x14ac:dyDescent="0.2">
      <c r="B2000" s="1" t="str">
        <f>IF(ISBLANK(N2000),"",YEAR(O2000))</f>
        <v/>
      </c>
      <c r="C2000" s="12">
        <f>IF(ISBLANK(M2000),"",MONTH(O2000))</f>
        <v>1</v>
      </c>
      <c r="D2000" s="1" t="str">
        <f>IF(ISBLANK(N2000),"",WEEKNUM(O2000))</f>
        <v/>
      </c>
      <c r="E2000" s="1" t="str">
        <f>S2000&amp;R2000</f>
        <v/>
      </c>
      <c r="H2000" s="1" t="str">
        <f>IF(ISBLANK(N2000),"",IF(SUM(AC2000:CO2000)=0,"other",INDEX(AC$6:CO$6,MATCH(1,AC2000:CO2000,0))))</f>
        <v/>
      </c>
      <c r="I2000" s="1" t="str" cm="1">
        <f t="array" ref="I2000">IF(ISBLANK(N2000),"",INDEX($AC$7:$CO$7,,MATCH(H2000,$AC$6:$CO$6,0)))</f>
        <v/>
      </c>
      <c r="L2000" s="1" t="str">
        <f>IF(ISBLANK(J2000),H2000,J2000)</f>
        <v/>
      </c>
      <c r="M2000" s="1" t="str">
        <f>IF(ISBLANK(K2000),I2000,K2000)</f>
        <v/>
      </c>
    </row>
    <row r="2001" spans="2:13" x14ac:dyDescent="0.2">
      <c r="B2001" s="1" t="str">
        <f>IF(ISBLANK(N2001),"",YEAR(O2001))</f>
        <v/>
      </c>
      <c r="C2001" s="12">
        <f>IF(ISBLANK(M2001),"",MONTH(O2001))</f>
        <v>1</v>
      </c>
      <c r="D2001" s="1" t="str">
        <f>IF(ISBLANK(N2001),"",WEEKNUM(O2001))</f>
        <v/>
      </c>
      <c r="E2001" s="1" t="str">
        <f>S2001&amp;R2001</f>
        <v/>
      </c>
      <c r="H2001" s="1" t="str">
        <f>IF(ISBLANK(N2001),"",IF(SUM(AC2001:CO2001)=0,"other",INDEX(AC$6:CO$6,MATCH(1,AC2001:CO2001,0))))</f>
        <v/>
      </c>
      <c r="I2001" s="1" t="str" cm="1">
        <f t="array" ref="I2001">IF(ISBLANK(N2001),"",INDEX($AC$7:$CO$7,,MATCH(H2001,$AC$6:$CO$6,0)))</f>
        <v/>
      </c>
      <c r="L2001" s="1" t="str">
        <f>IF(ISBLANK(J2001),H2001,J2001)</f>
        <v/>
      </c>
      <c r="M2001" s="1" t="str">
        <f>IF(ISBLANK(K2001),I2001,K2001)</f>
        <v/>
      </c>
    </row>
    <row r="2002" spans="2:13" x14ac:dyDescent="0.2">
      <c r="B2002" s="1" t="str">
        <f>IF(ISBLANK(N2002),"",YEAR(O2002))</f>
        <v/>
      </c>
      <c r="C2002" s="12">
        <f>IF(ISBLANK(M2002),"",MONTH(O2002))</f>
        <v>1</v>
      </c>
      <c r="D2002" s="1" t="str">
        <f>IF(ISBLANK(N2002),"",WEEKNUM(O2002))</f>
        <v/>
      </c>
      <c r="E2002" s="1" t="str">
        <f>S2002&amp;R2002</f>
        <v/>
      </c>
      <c r="H2002" s="1" t="str">
        <f>IF(ISBLANK(N2002),"",IF(SUM(AC2002:CO2002)=0,"other",INDEX(AC$6:CO$6,MATCH(1,AC2002:CO2002,0))))</f>
        <v/>
      </c>
      <c r="I2002" s="1" t="str" cm="1">
        <f t="array" ref="I2002">IF(ISBLANK(N2002),"",INDEX($AC$7:$CO$7,,MATCH(H2002,$AC$6:$CO$6,0)))</f>
        <v/>
      </c>
      <c r="L2002" s="1" t="str">
        <f>IF(ISBLANK(J2002),H2002,J2002)</f>
        <v/>
      </c>
      <c r="M2002" s="1" t="str">
        <f>IF(ISBLANK(K2002),I2002,K2002)</f>
        <v/>
      </c>
    </row>
    <row r="2003" spans="2:13" x14ac:dyDescent="0.2">
      <c r="B2003" s="1" t="str">
        <f>IF(ISBLANK(N2003),"",YEAR(O2003))</f>
        <v/>
      </c>
      <c r="C2003" s="12">
        <f>IF(ISBLANK(M2003),"",MONTH(O2003))</f>
        <v>1</v>
      </c>
      <c r="D2003" s="1" t="str">
        <f>IF(ISBLANK(N2003),"",WEEKNUM(O2003))</f>
        <v/>
      </c>
      <c r="E2003" s="1" t="str">
        <f>S2003&amp;R2003</f>
        <v/>
      </c>
      <c r="H2003" s="1" t="str">
        <f>IF(ISBLANK(N2003),"",IF(SUM(AC2003:CO2003)=0,"other",INDEX(AC$6:CO$6,MATCH(1,AC2003:CO2003,0))))</f>
        <v/>
      </c>
      <c r="I2003" s="1" t="str" cm="1">
        <f t="array" ref="I2003">IF(ISBLANK(N2003),"",INDEX($AC$7:$CO$7,,MATCH(H2003,$AC$6:$CO$6,0)))</f>
        <v/>
      </c>
      <c r="L2003" s="1" t="str">
        <f>IF(ISBLANK(J2003),H2003,J2003)</f>
        <v/>
      </c>
      <c r="M2003" s="1" t="str">
        <f>IF(ISBLANK(K2003),I2003,K2003)</f>
        <v/>
      </c>
    </row>
    <row r="2004" spans="2:13" x14ac:dyDescent="0.2">
      <c r="B2004" s="1" t="str">
        <f>IF(ISBLANK(N2004),"",YEAR(O2004))</f>
        <v/>
      </c>
      <c r="C2004" s="12">
        <f>IF(ISBLANK(M2004),"",MONTH(O2004))</f>
        <v>1</v>
      </c>
      <c r="D2004" s="1" t="str">
        <f>IF(ISBLANK(N2004),"",WEEKNUM(O2004))</f>
        <v/>
      </c>
      <c r="E2004" s="1" t="str">
        <f>S2004&amp;R2004</f>
        <v/>
      </c>
      <c r="H2004" s="1" t="str">
        <f>IF(ISBLANK(N2004),"",IF(SUM(AC2004:CO2004)=0,"other",INDEX(AC$6:CO$6,MATCH(1,AC2004:CO2004,0))))</f>
        <v/>
      </c>
      <c r="I2004" s="1" t="str" cm="1">
        <f t="array" ref="I2004">IF(ISBLANK(N2004),"",INDEX($AC$7:$CO$7,,MATCH(H2004,$AC$6:$CO$6,0)))</f>
        <v/>
      </c>
      <c r="L2004" s="1" t="str">
        <f>IF(ISBLANK(J2004),H2004,J2004)</f>
        <v/>
      </c>
      <c r="M2004" s="1" t="str">
        <f>IF(ISBLANK(K2004),I2004,K2004)</f>
        <v/>
      </c>
    </row>
    <row r="2005" spans="2:13" x14ac:dyDescent="0.2">
      <c r="B2005" s="1" t="str">
        <f>IF(ISBLANK(N2005),"",YEAR(O2005))</f>
        <v/>
      </c>
      <c r="C2005" s="12">
        <f>IF(ISBLANK(M2005),"",MONTH(O2005))</f>
        <v>1</v>
      </c>
      <c r="D2005" s="1" t="str">
        <f>IF(ISBLANK(N2005),"",WEEKNUM(O2005))</f>
        <v/>
      </c>
      <c r="E2005" s="1" t="str">
        <f>S2005&amp;R2005</f>
        <v/>
      </c>
      <c r="H2005" s="1" t="str">
        <f>IF(ISBLANK(N2005),"",IF(SUM(AC2005:CO2005)=0,"other",INDEX(AC$6:CO$6,MATCH(1,AC2005:CO2005,0))))</f>
        <v/>
      </c>
      <c r="I2005" s="1" t="str" cm="1">
        <f t="array" ref="I2005">IF(ISBLANK(N2005),"",INDEX($AC$7:$CO$7,,MATCH(H2005,$AC$6:$CO$6,0)))</f>
        <v/>
      </c>
      <c r="L2005" s="1" t="str">
        <f>IF(ISBLANK(J2005),H2005,J2005)</f>
        <v/>
      </c>
      <c r="M2005" s="1" t="str">
        <f>IF(ISBLANK(K2005),I2005,K2005)</f>
        <v/>
      </c>
    </row>
    <row r="2006" spans="2:13" x14ac:dyDescent="0.2">
      <c r="B2006" s="1" t="str">
        <f>IF(ISBLANK(N2006),"",YEAR(O2006))</f>
        <v/>
      </c>
      <c r="C2006" s="12">
        <f>IF(ISBLANK(M2006),"",MONTH(O2006))</f>
        <v>1</v>
      </c>
      <c r="D2006" s="1" t="str">
        <f>IF(ISBLANK(N2006),"",WEEKNUM(O2006))</f>
        <v/>
      </c>
      <c r="E2006" s="1" t="str">
        <f>S2006&amp;R2006</f>
        <v/>
      </c>
      <c r="H2006" s="1" t="str">
        <f>IF(ISBLANK(N2006),"",IF(SUM(AC2006:CO2006)=0,"other",INDEX(AC$6:CO$6,MATCH(1,AC2006:CO2006,0))))</f>
        <v/>
      </c>
      <c r="I2006" s="1" t="str" cm="1">
        <f t="array" ref="I2006">IF(ISBLANK(N2006),"",INDEX($AC$7:$CO$7,,MATCH(H2006,$AC$6:$CO$6,0)))</f>
        <v/>
      </c>
      <c r="L2006" s="1" t="str">
        <f>IF(ISBLANK(J2006),H2006,J2006)</f>
        <v/>
      </c>
      <c r="M2006" s="1" t="str">
        <f>IF(ISBLANK(K2006),I2006,K2006)</f>
        <v/>
      </c>
    </row>
    <row r="2007" spans="2:13" x14ac:dyDescent="0.2">
      <c r="B2007" s="1" t="str">
        <f>IF(ISBLANK(N2007),"",YEAR(O2007))</f>
        <v/>
      </c>
      <c r="C2007" s="12">
        <f>IF(ISBLANK(M2007),"",MONTH(O2007))</f>
        <v>1</v>
      </c>
      <c r="D2007" s="1" t="str">
        <f>IF(ISBLANK(N2007),"",WEEKNUM(O2007))</f>
        <v/>
      </c>
      <c r="E2007" s="1" t="str">
        <f>S2007&amp;R2007</f>
        <v/>
      </c>
      <c r="H2007" s="1" t="str">
        <f>IF(ISBLANK(N2007),"",IF(SUM(AC2007:CO2007)=0,"other",INDEX(AC$6:CO$6,MATCH(1,AC2007:CO2007,0))))</f>
        <v/>
      </c>
      <c r="I2007" s="1" t="str" cm="1">
        <f t="array" ref="I2007">IF(ISBLANK(N2007),"",INDEX($AC$7:$CO$7,,MATCH(H2007,$AC$6:$CO$6,0)))</f>
        <v/>
      </c>
      <c r="L2007" s="1" t="str">
        <f>IF(ISBLANK(J2007),H2007,J2007)</f>
        <v/>
      </c>
      <c r="M2007" s="1" t="str">
        <f>IF(ISBLANK(K2007),I2007,K2007)</f>
        <v/>
      </c>
    </row>
    <row r="2008" spans="2:13" x14ac:dyDescent="0.2">
      <c r="B2008" s="1" t="str">
        <f>IF(ISBLANK(N2008),"",YEAR(O2008))</f>
        <v/>
      </c>
      <c r="C2008" s="12">
        <f>IF(ISBLANK(M2008),"",MONTH(O2008))</f>
        <v>1</v>
      </c>
      <c r="D2008" s="1" t="str">
        <f>IF(ISBLANK(N2008),"",WEEKNUM(O2008))</f>
        <v/>
      </c>
      <c r="E2008" s="1" t="str">
        <f>S2008&amp;R2008</f>
        <v/>
      </c>
      <c r="H2008" s="1" t="str">
        <f>IF(ISBLANK(N2008),"",IF(SUM(AC2008:CO2008)=0,"other",INDEX(AC$6:CO$6,MATCH(1,AC2008:CO2008,0))))</f>
        <v/>
      </c>
      <c r="I2008" s="1" t="str" cm="1">
        <f t="array" ref="I2008">IF(ISBLANK(N2008),"",INDEX($AC$7:$CO$7,,MATCH(H2008,$AC$6:$CO$6,0)))</f>
        <v/>
      </c>
      <c r="L2008" s="1" t="str">
        <f>IF(ISBLANK(J2008),H2008,J2008)</f>
        <v/>
      </c>
      <c r="M2008" s="1" t="str">
        <f>IF(ISBLANK(K2008),I2008,K2008)</f>
        <v/>
      </c>
    </row>
    <row r="2009" spans="2:13" x14ac:dyDescent="0.2">
      <c r="B2009" s="1" t="str">
        <f>IF(ISBLANK(N2009),"",YEAR(O2009))</f>
        <v/>
      </c>
      <c r="C2009" s="12">
        <f>IF(ISBLANK(M2009),"",MONTH(O2009))</f>
        <v>1</v>
      </c>
      <c r="D2009" s="1" t="str">
        <f>IF(ISBLANK(N2009),"",WEEKNUM(O2009))</f>
        <v/>
      </c>
      <c r="E2009" s="1" t="str">
        <f>S2009&amp;R2009</f>
        <v/>
      </c>
      <c r="H2009" s="1" t="str">
        <f>IF(ISBLANK(N2009),"",IF(SUM(AC2009:CO2009)=0,"other",INDEX(AC$6:CO$6,MATCH(1,AC2009:CO2009,0))))</f>
        <v/>
      </c>
      <c r="I2009" s="1" t="str" cm="1">
        <f t="array" ref="I2009">IF(ISBLANK(N2009),"",INDEX($AC$7:$CO$7,,MATCH(H2009,$AC$6:$CO$6,0)))</f>
        <v/>
      </c>
      <c r="L2009" s="1" t="str">
        <f>IF(ISBLANK(J2009),H2009,J2009)</f>
        <v/>
      </c>
      <c r="M2009" s="1" t="str">
        <f>IF(ISBLANK(K2009),I2009,K2009)</f>
        <v/>
      </c>
    </row>
    <row r="2010" spans="2:13" x14ac:dyDescent="0.2">
      <c r="B2010" s="1" t="str">
        <f>IF(ISBLANK(N2010),"",YEAR(O2010))</f>
        <v/>
      </c>
      <c r="C2010" s="12">
        <f>IF(ISBLANK(M2010),"",MONTH(O2010))</f>
        <v>1</v>
      </c>
      <c r="D2010" s="1" t="str">
        <f>IF(ISBLANK(N2010),"",WEEKNUM(O2010))</f>
        <v/>
      </c>
      <c r="E2010" s="1" t="str">
        <f>S2010&amp;R2010</f>
        <v/>
      </c>
      <c r="H2010" s="1" t="str">
        <f>IF(ISBLANK(N2010),"",IF(SUM(AC2010:CO2010)=0,"other",INDEX(AC$6:CO$6,MATCH(1,AC2010:CO2010,0))))</f>
        <v/>
      </c>
      <c r="I2010" s="1" t="str" cm="1">
        <f t="array" ref="I2010">IF(ISBLANK(N2010),"",INDEX($AC$7:$CO$7,,MATCH(H2010,$AC$6:$CO$6,0)))</f>
        <v/>
      </c>
      <c r="L2010" s="1" t="str">
        <f>IF(ISBLANK(J2010),H2010,J2010)</f>
        <v/>
      </c>
      <c r="M2010" s="1" t="str">
        <f>IF(ISBLANK(K2010),I2010,K2010)</f>
        <v/>
      </c>
    </row>
    <row r="2011" spans="2:13" x14ac:dyDescent="0.2">
      <c r="B2011" s="1" t="str">
        <f>IF(ISBLANK(N2011),"",YEAR(O2011))</f>
        <v/>
      </c>
      <c r="C2011" s="12">
        <f>IF(ISBLANK(M2011),"",MONTH(O2011))</f>
        <v>1</v>
      </c>
      <c r="D2011" s="1" t="str">
        <f>IF(ISBLANK(N2011),"",WEEKNUM(O2011))</f>
        <v/>
      </c>
      <c r="E2011" s="1" t="str">
        <f>S2011&amp;R2011</f>
        <v/>
      </c>
      <c r="H2011" s="1" t="str">
        <f>IF(ISBLANK(N2011),"",IF(SUM(AC2011:CO2011)=0,"other",INDEX(AC$6:CO$6,MATCH(1,AC2011:CO2011,0))))</f>
        <v/>
      </c>
      <c r="I2011" s="1" t="str" cm="1">
        <f t="array" ref="I2011">IF(ISBLANK(N2011),"",INDEX($AC$7:$CO$7,,MATCH(H2011,$AC$6:$CO$6,0)))</f>
        <v/>
      </c>
      <c r="L2011" s="1" t="str">
        <f>IF(ISBLANK(J2011),H2011,J2011)</f>
        <v/>
      </c>
      <c r="M2011" s="1" t="str">
        <f>IF(ISBLANK(K2011),I2011,K2011)</f>
        <v/>
      </c>
    </row>
    <row r="2012" spans="2:13" x14ac:dyDescent="0.2">
      <c r="B2012" s="1" t="str">
        <f>IF(ISBLANK(N2012),"",YEAR(O2012))</f>
        <v/>
      </c>
      <c r="C2012" s="12">
        <f>IF(ISBLANK(M2012),"",MONTH(O2012))</f>
        <v>1</v>
      </c>
      <c r="D2012" s="1" t="str">
        <f>IF(ISBLANK(N2012),"",WEEKNUM(O2012))</f>
        <v/>
      </c>
      <c r="E2012" s="1" t="str">
        <f>S2012&amp;R2012</f>
        <v/>
      </c>
      <c r="H2012" s="1" t="str">
        <f>IF(ISBLANK(N2012),"",IF(SUM(AC2012:CO2012)=0,"other",INDEX(AC$6:CO$6,MATCH(1,AC2012:CO2012,0))))</f>
        <v/>
      </c>
      <c r="I2012" s="1" t="str" cm="1">
        <f t="array" ref="I2012">IF(ISBLANK(N2012),"",INDEX($AC$7:$CO$7,,MATCH(H2012,$AC$6:$CO$6,0)))</f>
        <v/>
      </c>
      <c r="L2012" s="1" t="str">
        <f>IF(ISBLANK(J2012),H2012,J2012)</f>
        <v/>
      </c>
      <c r="M2012" s="1" t="str">
        <f>IF(ISBLANK(K2012),I2012,K2012)</f>
        <v/>
      </c>
    </row>
    <row r="2013" spans="2:13" x14ac:dyDescent="0.2">
      <c r="B2013" s="1" t="str">
        <f>IF(ISBLANK(N2013),"",YEAR(O2013))</f>
        <v/>
      </c>
      <c r="C2013" s="12">
        <f>IF(ISBLANK(M2013),"",MONTH(O2013))</f>
        <v>1</v>
      </c>
      <c r="D2013" s="1" t="str">
        <f>IF(ISBLANK(N2013),"",WEEKNUM(O2013))</f>
        <v/>
      </c>
      <c r="E2013" s="1" t="str">
        <f>S2013&amp;R2013</f>
        <v/>
      </c>
      <c r="H2013" s="1" t="str">
        <f>IF(ISBLANK(N2013),"",IF(SUM(AC2013:CO2013)=0,"other",INDEX(AC$6:CO$6,MATCH(1,AC2013:CO2013,0))))</f>
        <v/>
      </c>
      <c r="I2013" s="1" t="str" cm="1">
        <f t="array" ref="I2013">IF(ISBLANK(N2013),"",INDEX($AC$7:$CO$7,,MATCH(H2013,$AC$6:$CO$6,0)))</f>
        <v/>
      </c>
      <c r="L2013" s="1" t="str">
        <f>IF(ISBLANK(J2013),H2013,J2013)</f>
        <v/>
      </c>
      <c r="M2013" s="1" t="str">
        <f>IF(ISBLANK(K2013),I2013,K2013)</f>
        <v/>
      </c>
    </row>
    <row r="2014" spans="2:13" x14ac:dyDescent="0.2">
      <c r="B2014" s="1" t="str">
        <f>IF(ISBLANK(N2014),"",YEAR(O2014))</f>
        <v/>
      </c>
      <c r="C2014" s="12">
        <f>IF(ISBLANK(M2014),"",MONTH(O2014))</f>
        <v>1</v>
      </c>
      <c r="D2014" s="1" t="str">
        <f>IF(ISBLANK(N2014),"",WEEKNUM(O2014))</f>
        <v/>
      </c>
      <c r="E2014" s="1" t="str">
        <f>S2014&amp;R2014</f>
        <v/>
      </c>
      <c r="H2014" s="1" t="str">
        <f>IF(ISBLANK(N2014),"",IF(SUM(AC2014:CO2014)=0,"other",INDEX(AC$6:CO$6,MATCH(1,AC2014:CO2014,0))))</f>
        <v/>
      </c>
      <c r="I2014" s="1" t="str" cm="1">
        <f t="array" ref="I2014">IF(ISBLANK(N2014),"",INDEX($AC$7:$CO$7,,MATCH(H2014,$AC$6:$CO$6,0)))</f>
        <v/>
      </c>
      <c r="L2014" s="1" t="str">
        <f>IF(ISBLANK(J2014),H2014,J2014)</f>
        <v/>
      </c>
      <c r="M2014" s="1" t="str">
        <f>IF(ISBLANK(K2014),I2014,K2014)</f>
        <v/>
      </c>
    </row>
    <row r="2015" spans="2:13" x14ac:dyDescent="0.2">
      <c r="B2015" s="1" t="str">
        <f>IF(ISBLANK(N2015),"",YEAR(O2015))</f>
        <v/>
      </c>
      <c r="C2015" s="12">
        <f>IF(ISBLANK(M2015),"",MONTH(O2015))</f>
        <v>1</v>
      </c>
      <c r="D2015" s="1" t="str">
        <f>IF(ISBLANK(N2015),"",WEEKNUM(O2015))</f>
        <v/>
      </c>
      <c r="E2015" s="1" t="str">
        <f>S2015&amp;R2015</f>
        <v/>
      </c>
      <c r="H2015" s="1" t="str">
        <f>IF(ISBLANK(N2015),"",IF(SUM(AC2015:CO2015)=0,"other",INDEX(AC$6:CO$6,MATCH(1,AC2015:CO2015,0))))</f>
        <v/>
      </c>
      <c r="I2015" s="1" t="str" cm="1">
        <f t="array" ref="I2015">IF(ISBLANK(N2015),"",INDEX($AC$7:$CO$7,,MATCH(H2015,$AC$6:$CO$6,0)))</f>
        <v/>
      </c>
      <c r="L2015" s="1" t="str">
        <f>IF(ISBLANK(J2015),H2015,J2015)</f>
        <v/>
      </c>
      <c r="M2015" s="1" t="str">
        <f>IF(ISBLANK(K2015),I2015,K2015)</f>
        <v/>
      </c>
    </row>
    <row r="2016" spans="2:13" x14ac:dyDescent="0.2">
      <c r="B2016" s="1" t="str">
        <f>IF(ISBLANK(N2016),"",YEAR(O2016))</f>
        <v/>
      </c>
      <c r="C2016" s="12">
        <f>IF(ISBLANK(M2016),"",MONTH(O2016))</f>
        <v>1</v>
      </c>
      <c r="D2016" s="1" t="str">
        <f>IF(ISBLANK(N2016),"",WEEKNUM(O2016))</f>
        <v/>
      </c>
      <c r="E2016" s="1" t="str">
        <f>S2016&amp;R2016</f>
        <v/>
      </c>
      <c r="H2016" s="1" t="str">
        <f>IF(ISBLANK(N2016),"",IF(SUM(AC2016:CO2016)=0,"other",INDEX(AC$6:CO$6,MATCH(1,AC2016:CO2016,0))))</f>
        <v/>
      </c>
      <c r="I2016" s="1" t="str" cm="1">
        <f t="array" ref="I2016">IF(ISBLANK(N2016),"",INDEX($AC$7:$CO$7,,MATCH(H2016,$AC$6:$CO$6,0)))</f>
        <v/>
      </c>
      <c r="L2016" s="1" t="str">
        <f>IF(ISBLANK(J2016),H2016,J2016)</f>
        <v/>
      </c>
      <c r="M2016" s="1" t="str">
        <f>IF(ISBLANK(K2016),I2016,K2016)</f>
        <v/>
      </c>
    </row>
    <row r="2017" spans="2:13" x14ac:dyDescent="0.2">
      <c r="B2017" s="1" t="str">
        <f>IF(ISBLANK(N2017),"",YEAR(O2017))</f>
        <v/>
      </c>
      <c r="C2017" s="12">
        <f>IF(ISBLANK(M2017),"",MONTH(O2017))</f>
        <v>1</v>
      </c>
      <c r="D2017" s="1" t="str">
        <f>IF(ISBLANK(N2017),"",WEEKNUM(O2017))</f>
        <v/>
      </c>
      <c r="E2017" s="1" t="str">
        <f>S2017&amp;R2017</f>
        <v/>
      </c>
      <c r="H2017" s="1" t="str">
        <f>IF(ISBLANK(N2017),"",IF(SUM(AC2017:CO2017)=0,"other",INDEX(AC$6:CO$6,MATCH(1,AC2017:CO2017,0))))</f>
        <v/>
      </c>
      <c r="I2017" s="1" t="str" cm="1">
        <f t="array" ref="I2017">IF(ISBLANK(N2017),"",INDEX($AC$7:$CO$7,,MATCH(H2017,$AC$6:$CO$6,0)))</f>
        <v/>
      </c>
      <c r="L2017" s="1" t="str">
        <f>IF(ISBLANK(J2017),H2017,J2017)</f>
        <v/>
      </c>
      <c r="M2017" s="1" t="str">
        <f>IF(ISBLANK(K2017),I2017,K2017)</f>
        <v/>
      </c>
    </row>
    <row r="2018" spans="2:13" x14ac:dyDescent="0.2">
      <c r="B2018" s="1" t="str">
        <f>IF(ISBLANK(N2018),"",YEAR(O2018))</f>
        <v/>
      </c>
      <c r="C2018" s="12">
        <f>IF(ISBLANK(M2018),"",MONTH(O2018))</f>
        <v>1</v>
      </c>
      <c r="D2018" s="1" t="str">
        <f>IF(ISBLANK(N2018),"",WEEKNUM(O2018))</f>
        <v/>
      </c>
      <c r="E2018" s="1" t="str">
        <f>S2018&amp;R2018</f>
        <v/>
      </c>
      <c r="H2018" s="1" t="str">
        <f>IF(ISBLANK(N2018),"",IF(SUM(AC2018:CO2018)=0,"other",INDEX(AC$6:CO$6,MATCH(1,AC2018:CO2018,0))))</f>
        <v/>
      </c>
      <c r="I2018" s="1" t="str" cm="1">
        <f t="array" ref="I2018">IF(ISBLANK(N2018),"",INDEX($AC$7:$CO$7,,MATCH(H2018,$AC$6:$CO$6,0)))</f>
        <v/>
      </c>
      <c r="L2018" s="1" t="str">
        <f>IF(ISBLANK(J2018),H2018,J2018)</f>
        <v/>
      </c>
      <c r="M2018" s="1" t="str">
        <f>IF(ISBLANK(K2018),I2018,K2018)</f>
        <v/>
      </c>
    </row>
    <row r="2019" spans="2:13" x14ac:dyDescent="0.2">
      <c r="B2019" s="1" t="str">
        <f>IF(ISBLANK(N2019),"",YEAR(O2019))</f>
        <v/>
      </c>
      <c r="C2019" s="12">
        <f>IF(ISBLANK(M2019),"",MONTH(O2019))</f>
        <v>1</v>
      </c>
      <c r="D2019" s="1" t="str">
        <f>IF(ISBLANK(N2019),"",WEEKNUM(O2019))</f>
        <v/>
      </c>
      <c r="E2019" s="1" t="str">
        <f>S2019&amp;R2019</f>
        <v/>
      </c>
      <c r="H2019" s="1" t="str">
        <f>IF(ISBLANK(N2019),"",IF(SUM(AC2019:CO2019)=0,"other",INDEX(AC$6:CO$6,MATCH(1,AC2019:CO2019,0))))</f>
        <v/>
      </c>
      <c r="I2019" s="1" t="str" cm="1">
        <f t="array" ref="I2019">IF(ISBLANK(N2019),"",INDEX($AC$7:$CO$7,,MATCH(H2019,$AC$6:$CO$6,0)))</f>
        <v/>
      </c>
      <c r="L2019" s="1" t="str">
        <f>IF(ISBLANK(J2019),H2019,J2019)</f>
        <v/>
      </c>
      <c r="M2019" s="1" t="str">
        <f>IF(ISBLANK(K2019),I2019,K2019)</f>
        <v/>
      </c>
    </row>
    <row r="2020" spans="2:13" x14ac:dyDescent="0.2">
      <c r="B2020" s="1" t="str">
        <f>IF(ISBLANK(N2020),"",YEAR(O2020))</f>
        <v/>
      </c>
      <c r="C2020" s="12">
        <f>IF(ISBLANK(M2020),"",MONTH(O2020))</f>
        <v>1</v>
      </c>
      <c r="D2020" s="1" t="str">
        <f>IF(ISBLANK(N2020),"",WEEKNUM(O2020))</f>
        <v/>
      </c>
      <c r="E2020" s="1" t="str">
        <f>S2020&amp;R2020</f>
        <v/>
      </c>
      <c r="H2020" s="1" t="str">
        <f>IF(ISBLANK(N2020),"",IF(SUM(AC2020:CO2020)=0,"other",INDEX(AC$6:CO$6,MATCH(1,AC2020:CO2020,0))))</f>
        <v/>
      </c>
      <c r="I2020" s="1" t="str" cm="1">
        <f t="array" ref="I2020">IF(ISBLANK(N2020),"",INDEX($AC$7:$CO$7,,MATCH(H2020,$AC$6:$CO$6,0)))</f>
        <v/>
      </c>
      <c r="L2020" s="1" t="str">
        <f>IF(ISBLANK(J2020),H2020,J2020)</f>
        <v/>
      </c>
      <c r="M2020" s="1" t="str">
        <f>IF(ISBLANK(K2020),I2020,K2020)</f>
        <v/>
      </c>
    </row>
    <row r="2021" spans="2:13" x14ac:dyDescent="0.2">
      <c r="B2021" s="1" t="str">
        <f>IF(ISBLANK(N2021),"",YEAR(O2021))</f>
        <v/>
      </c>
      <c r="C2021" s="12">
        <f>IF(ISBLANK(M2021),"",MONTH(O2021))</f>
        <v>1</v>
      </c>
      <c r="D2021" s="1" t="str">
        <f>IF(ISBLANK(N2021),"",WEEKNUM(O2021))</f>
        <v/>
      </c>
      <c r="E2021" s="1" t="str">
        <f>S2021&amp;R2021</f>
        <v/>
      </c>
      <c r="H2021" s="1" t="str">
        <f>IF(ISBLANK(N2021),"",IF(SUM(AC2021:CO2021)=0,"other",INDEX(AC$6:CO$6,MATCH(1,AC2021:CO2021,0))))</f>
        <v/>
      </c>
      <c r="I2021" s="1" t="str" cm="1">
        <f t="array" ref="I2021">IF(ISBLANK(N2021),"",INDEX($AC$7:$CO$7,,MATCH(H2021,$AC$6:$CO$6,0)))</f>
        <v/>
      </c>
      <c r="L2021" s="1" t="str">
        <f>IF(ISBLANK(J2021),H2021,J2021)</f>
        <v/>
      </c>
      <c r="M2021" s="1" t="str">
        <f>IF(ISBLANK(K2021),I2021,K2021)</f>
        <v/>
      </c>
    </row>
    <row r="2022" spans="2:13" x14ac:dyDescent="0.2">
      <c r="B2022" s="1" t="str">
        <f>IF(ISBLANK(N2022),"",YEAR(O2022))</f>
        <v/>
      </c>
      <c r="C2022" s="12">
        <f>IF(ISBLANK(M2022),"",MONTH(O2022))</f>
        <v>1</v>
      </c>
      <c r="D2022" s="1" t="str">
        <f>IF(ISBLANK(N2022),"",WEEKNUM(O2022))</f>
        <v/>
      </c>
      <c r="E2022" s="1" t="str">
        <f>S2022&amp;R2022</f>
        <v/>
      </c>
      <c r="H2022" s="1" t="str">
        <f>IF(ISBLANK(N2022),"",IF(SUM(AC2022:CO2022)=0,"other",INDEX(AC$6:CO$6,MATCH(1,AC2022:CO2022,0))))</f>
        <v/>
      </c>
      <c r="I2022" s="1" t="str" cm="1">
        <f t="array" ref="I2022">IF(ISBLANK(N2022),"",INDEX($AC$7:$CO$7,,MATCH(H2022,$AC$6:$CO$6,0)))</f>
        <v/>
      </c>
      <c r="L2022" s="1" t="str">
        <f>IF(ISBLANK(J2022),H2022,J2022)</f>
        <v/>
      </c>
      <c r="M2022" s="1" t="str">
        <f>IF(ISBLANK(K2022),I2022,K2022)</f>
        <v/>
      </c>
    </row>
    <row r="2023" spans="2:13" x14ac:dyDescent="0.2">
      <c r="B2023" s="1" t="str">
        <f>IF(ISBLANK(N2023),"",YEAR(O2023))</f>
        <v/>
      </c>
      <c r="C2023" s="12">
        <f>IF(ISBLANK(M2023),"",MONTH(O2023))</f>
        <v>1</v>
      </c>
      <c r="D2023" s="1" t="str">
        <f>IF(ISBLANK(N2023),"",WEEKNUM(O2023))</f>
        <v/>
      </c>
      <c r="E2023" s="1" t="str">
        <f>S2023&amp;R2023</f>
        <v/>
      </c>
      <c r="H2023" s="1" t="str">
        <f>IF(ISBLANK(N2023),"",IF(SUM(AC2023:CO2023)=0,"other",INDEX(AC$6:CO$6,MATCH(1,AC2023:CO2023,0))))</f>
        <v/>
      </c>
      <c r="I2023" s="1" t="str" cm="1">
        <f t="array" ref="I2023">IF(ISBLANK(N2023),"",INDEX($AC$7:$CO$7,,MATCH(H2023,$AC$6:$CO$6,0)))</f>
        <v/>
      </c>
      <c r="L2023" s="1" t="str">
        <f>IF(ISBLANK(J2023),H2023,J2023)</f>
        <v/>
      </c>
      <c r="M2023" s="1" t="str">
        <f>IF(ISBLANK(K2023),I2023,K2023)</f>
        <v/>
      </c>
    </row>
    <row r="2024" spans="2:13" x14ac:dyDescent="0.2">
      <c r="B2024" s="1" t="str">
        <f>IF(ISBLANK(N2024),"",YEAR(O2024))</f>
        <v/>
      </c>
      <c r="C2024" s="12">
        <f>IF(ISBLANK(M2024),"",MONTH(O2024))</f>
        <v>1</v>
      </c>
      <c r="D2024" s="1" t="str">
        <f>IF(ISBLANK(N2024),"",WEEKNUM(O2024))</f>
        <v/>
      </c>
      <c r="E2024" s="1" t="str">
        <f>S2024&amp;R2024</f>
        <v/>
      </c>
      <c r="H2024" s="1" t="str">
        <f>IF(ISBLANK(N2024),"",IF(SUM(AC2024:CO2024)=0,"other",INDEX(AC$6:CO$6,MATCH(1,AC2024:CO2024,0))))</f>
        <v/>
      </c>
      <c r="I2024" s="1" t="str" cm="1">
        <f t="array" ref="I2024">IF(ISBLANK(N2024),"",INDEX($AC$7:$CO$7,,MATCH(H2024,$AC$6:$CO$6,0)))</f>
        <v/>
      </c>
      <c r="L2024" s="1" t="str">
        <f>IF(ISBLANK(J2024),H2024,J2024)</f>
        <v/>
      </c>
      <c r="M2024" s="1" t="str">
        <f>IF(ISBLANK(K2024),I2024,K2024)</f>
        <v/>
      </c>
    </row>
    <row r="2025" spans="2:13" x14ac:dyDescent="0.2">
      <c r="B2025" s="1" t="str">
        <f>IF(ISBLANK(N2025),"",YEAR(O2025))</f>
        <v/>
      </c>
      <c r="C2025" s="12">
        <f>IF(ISBLANK(M2025),"",MONTH(O2025))</f>
        <v>1</v>
      </c>
      <c r="D2025" s="1" t="str">
        <f>IF(ISBLANK(N2025),"",WEEKNUM(O2025))</f>
        <v/>
      </c>
      <c r="E2025" s="1" t="str">
        <f>S2025&amp;R2025</f>
        <v/>
      </c>
      <c r="H2025" s="1" t="str">
        <f>IF(ISBLANK(N2025),"",IF(SUM(AC2025:CO2025)=0,"other",INDEX(AC$6:CO$6,MATCH(1,AC2025:CO2025,0))))</f>
        <v/>
      </c>
      <c r="I2025" s="1" t="str" cm="1">
        <f t="array" ref="I2025">IF(ISBLANK(N2025),"",INDEX($AC$7:$CO$7,,MATCH(H2025,$AC$6:$CO$6,0)))</f>
        <v/>
      </c>
      <c r="L2025" s="1" t="str">
        <f>IF(ISBLANK(J2025),H2025,J2025)</f>
        <v/>
      </c>
      <c r="M2025" s="1" t="str">
        <f>IF(ISBLANK(K2025),I2025,K2025)</f>
        <v/>
      </c>
    </row>
    <row r="2026" spans="2:13" x14ac:dyDescent="0.2">
      <c r="B2026" s="1" t="str">
        <f>IF(ISBLANK(N2026),"",YEAR(O2026))</f>
        <v/>
      </c>
      <c r="C2026" s="12">
        <f>IF(ISBLANK(M2026),"",MONTH(O2026))</f>
        <v>1</v>
      </c>
      <c r="D2026" s="1" t="str">
        <f>IF(ISBLANK(N2026),"",WEEKNUM(O2026))</f>
        <v/>
      </c>
      <c r="E2026" s="1" t="str">
        <f>S2026&amp;R2026</f>
        <v/>
      </c>
      <c r="H2026" s="1" t="str">
        <f>IF(ISBLANK(N2026),"",IF(SUM(AC2026:CO2026)=0,"other",INDEX(AC$6:CO$6,MATCH(1,AC2026:CO2026,0))))</f>
        <v/>
      </c>
      <c r="I2026" s="1" t="str" cm="1">
        <f t="array" ref="I2026">IF(ISBLANK(N2026),"",INDEX($AC$7:$CO$7,,MATCH(H2026,$AC$6:$CO$6,0)))</f>
        <v/>
      </c>
      <c r="L2026" s="1" t="str">
        <f>IF(ISBLANK(J2026),H2026,J2026)</f>
        <v/>
      </c>
      <c r="M2026" s="1" t="str">
        <f>IF(ISBLANK(K2026),I2026,K2026)</f>
        <v/>
      </c>
    </row>
    <row r="2027" spans="2:13" x14ac:dyDescent="0.2">
      <c r="B2027" s="1" t="str">
        <f>IF(ISBLANK(N2027),"",YEAR(O2027))</f>
        <v/>
      </c>
      <c r="C2027" s="12">
        <f>IF(ISBLANK(M2027),"",MONTH(O2027))</f>
        <v>1</v>
      </c>
      <c r="D2027" s="1" t="str">
        <f>IF(ISBLANK(N2027),"",WEEKNUM(O2027))</f>
        <v/>
      </c>
      <c r="E2027" s="1" t="str">
        <f>S2027&amp;R2027</f>
        <v/>
      </c>
      <c r="H2027" s="1" t="str">
        <f>IF(ISBLANK(N2027),"",IF(SUM(AC2027:CO2027)=0,"other",INDEX(AC$6:CO$6,MATCH(1,AC2027:CO2027,0))))</f>
        <v/>
      </c>
      <c r="I2027" s="1" t="str" cm="1">
        <f t="array" ref="I2027">IF(ISBLANK(N2027),"",INDEX($AC$7:$CO$7,,MATCH(H2027,$AC$6:$CO$6,0)))</f>
        <v/>
      </c>
      <c r="L2027" s="1" t="str">
        <f>IF(ISBLANK(J2027),H2027,J2027)</f>
        <v/>
      </c>
      <c r="M2027" s="1" t="str">
        <f>IF(ISBLANK(K2027),I2027,K2027)</f>
        <v/>
      </c>
    </row>
    <row r="2028" spans="2:13" x14ac:dyDescent="0.2">
      <c r="B2028" s="1" t="str">
        <f>IF(ISBLANK(N2028),"",YEAR(O2028))</f>
        <v/>
      </c>
      <c r="C2028" s="12">
        <f>IF(ISBLANK(M2028),"",MONTH(O2028))</f>
        <v>1</v>
      </c>
      <c r="D2028" s="1" t="str">
        <f>IF(ISBLANK(N2028),"",WEEKNUM(O2028))</f>
        <v/>
      </c>
      <c r="E2028" s="1" t="str">
        <f>S2028&amp;R2028</f>
        <v/>
      </c>
      <c r="H2028" s="1" t="str">
        <f>IF(ISBLANK(N2028),"",IF(SUM(AC2028:CO2028)=0,"other",INDEX(AC$6:CO$6,MATCH(1,AC2028:CO2028,0))))</f>
        <v/>
      </c>
      <c r="I2028" s="1" t="str" cm="1">
        <f t="array" ref="I2028">IF(ISBLANK(N2028),"",INDEX($AC$7:$CO$7,,MATCH(H2028,$AC$6:$CO$6,0)))</f>
        <v/>
      </c>
      <c r="L2028" s="1" t="str">
        <f>IF(ISBLANK(J2028),H2028,J2028)</f>
        <v/>
      </c>
      <c r="M2028" s="1" t="str">
        <f>IF(ISBLANK(K2028),I2028,K2028)</f>
        <v/>
      </c>
    </row>
    <row r="2029" spans="2:13" x14ac:dyDescent="0.2">
      <c r="B2029" s="1" t="str">
        <f>IF(ISBLANK(N2029),"",YEAR(O2029))</f>
        <v/>
      </c>
      <c r="C2029" s="12">
        <f>IF(ISBLANK(M2029),"",MONTH(O2029))</f>
        <v>1</v>
      </c>
      <c r="D2029" s="1" t="str">
        <f>IF(ISBLANK(N2029),"",WEEKNUM(O2029))</f>
        <v/>
      </c>
      <c r="E2029" s="1" t="str">
        <f>S2029&amp;R2029</f>
        <v/>
      </c>
      <c r="H2029" s="1" t="str">
        <f>IF(ISBLANK(N2029),"",IF(SUM(AC2029:CO2029)=0,"other",INDEX(AC$6:CO$6,MATCH(1,AC2029:CO2029,0))))</f>
        <v/>
      </c>
      <c r="I2029" s="1" t="str" cm="1">
        <f t="array" ref="I2029">IF(ISBLANK(N2029),"",INDEX($AC$7:$CO$7,,MATCH(H2029,$AC$6:$CO$6,0)))</f>
        <v/>
      </c>
      <c r="L2029" s="1" t="str">
        <f>IF(ISBLANK(J2029),H2029,J2029)</f>
        <v/>
      </c>
      <c r="M2029" s="1" t="str">
        <f>IF(ISBLANK(K2029),I2029,K2029)</f>
        <v/>
      </c>
    </row>
    <row r="2030" spans="2:13" x14ac:dyDescent="0.2">
      <c r="B2030" s="1" t="str">
        <f>IF(ISBLANK(N2030),"",YEAR(O2030))</f>
        <v/>
      </c>
      <c r="C2030" s="12">
        <f>IF(ISBLANK(M2030),"",MONTH(O2030))</f>
        <v>1</v>
      </c>
      <c r="D2030" s="1" t="str">
        <f>IF(ISBLANK(N2030),"",WEEKNUM(O2030))</f>
        <v/>
      </c>
      <c r="E2030" s="1" t="str">
        <f>S2030&amp;R2030</f>
        <v/>
      </c>
      <c r="H2030" s="1" t="str">
        <f>IF(ISBLANK(N2030),"",IF(SUM(AC2030:CO2030)=0,"other",INDEX(AC$6:CO$6,MATCH(1,AC2030:CO2030,0))))</f>
        <v/>
      </c>
      <c r="I2030" s="1" t="str" cm="1">
        <f t="array" ref="I2030">IF(ISBLANK(N2030),"",INDEX($AC$7:$CO$7,,MATCH(H2030,$AC$6:$CO$6,0)))</f>
        <v/>
      </c>
      <c r="L2030" s="1" t="str">
        <f>IF(ISBLANK(J2030),H2030,J2030)</f>
        <v/>
      </c>
      <c r="M2030" s="1" t="str">
        <f>IF(ISBLANK(K2030),I2030,K2030)</f>
        <v/>
      </c>
    </row>
    <row r="2031" spans="2:13" x14ac:dyDescent="0.2">
      <c r="B2031" s="1" t="str">
        <f>IF(ISBLANK(N2031),"",YEAR(O2031))</f>
        <v/>
      </c>
      <c r="C2031" s="12">
        <f>IF(ISBLANK(M2031),"",MONTH(O2031))</f>
        <v>1</v>
      </c>
      <c r="D2031" s="1" t="str">
        <f>IF(ISBLANK(N2031),"",WEEKNUM(O2031))</f>
        <v/>
      </c>
      <c r="E2031" s="1" t="str">
        <f>S2031&amp;R2031</f>
        <v/>
      </c>
      <c r="H2031" s="1" t="str">
        <f>IF(ISBLANK(N2031),"",IF(SUM(AC2031:CO2031)=0,"other",INDEX(AC$6:CO$6,MATCH(1,AC2031:CO2031,0))))</f>
        <v/>
      </c>
      <c r="I2031" s="1" t="str" cm="1">
        <f t="array" ref="I2031">IF(ISBLANK(N2031),"",INDEX($AC$7:$CO$7,,MATCH(H2031,$AC$6:$CO$6,0)))</f>
        <v/>
      </c>
      <c r="L2031" s="1" t="str">
        <f>IF(ISBLANK(J2031),H2031,J2031)</f>
        <v/>
      </c>
      <c r="M2031" s="1" t="str">
        <f>IF(ISBLANK(K2031),I2031,K2031)</f>
        <v/>
      </c>
    </row>
    <row r="2032" spans="2:13" x14ac:dyDescent="0.2">
      <c r="B2032" s="1" t="str">
        <f>IF(ISBLANK(N2032),"",YEAR(O2032))</f>
        <v/>
      </c>
      <c r="C2032" s="12">
        <f>IF(ISBLANK(M2032),"",MONTH(O2032))</f>
        <v>1</v>
      </c>
      <c r="D2032" s="1" t="str">
        <f>IF(ISBLANK(N2032),"",WEEKNUM(O2032))</f>
        <v/>
      </c>
      <c r="E2032" s="1" t="str">
        <f>S2032&amp;R2032</f>
        <v/>
      </c>
      <c r="H2032" s="1" t="str">
        <f>IF(ISBLANK(N2032),"",IF(SUM(AC2032:CO2032)=0,"other",INDEX(AC$6:CO$6,MATCH(1,AC2032:CO2032,0))))</f>
        <v/>
      </c>
      <c r="I2032" s="1" t="str" cm="1">
        <f t="array" ref="I2032">IF(ISBLANK(N2032),"",INDEX($AC$7:$CO$7,,MATCH(H2032,$AC$6:$CO$6,0)))</f>
        <v/>
      </c>
      <c r="L2032" s="1" t="str">
        <f>IF(ISBLANK(J2032),H2032,J2032)</f>
        <v/>
      </c>
      <c r="M2032" s="1" t="str">
        <f>IF(ISBLANK(K2032),I2032,K2032)</f>
        <v/>
      </c>
    </row>
    <row r="2033" spans="2:13" x14ac:dyDescent="0.2">
      <c r="B2033" s="1" t="str">
        <f>IF(ISBLANK(N2033),"",YEAR(O2033))</f>
        <v/>
      </c>
      <c r="C2033" s="12">
        <f>IF(ISBLANK(M2033),"",MONTH(O2033))</f>
        <v>1</v>
      </c>
      <c r="D2033" s="1" t="str">
        <f>IF(ISBLANK(N2033),"",WEEKNUM(O2033))</f>
        <v/>
      </c>
      <c r="E2033" s="1" t="str">
        <f>S2033&amp;R2033</f>
        <v/>
      </c>
      <c r="H2033" s="1" t="str">
        <f>IF(ISBLANK(N2033),"",IF(SUM(AC2033:CO2033)=0,"other",INDEX(AC$6:CO$6,MATCH(1,AC2033:CO2033,0))))</f>
        <v/>
      </c>
      <c r="I2033" s="1" t="str" cm="1">
        <f t="array" ref="I2033">IF(ISBLANK(N2033),"",INDEX($AC$7:$CO$7,,MATCH(H2033,$AC$6:$CO$6,0)))</f>
        <v/>
      </c>
      <c r="L2033" s="1" t="str">
        <f>IF(ISBLANK(J2033),H2033,J2033)</f>
        <v/>
      </c>
      <c r="M2033" s="1" t="str">
        <f>IF(ISBLANK(K2033),I2033,K2033)</f>
        <v/>
      </c>
    </row>
    <row r="2034" spans="2:13" x14ac:dyDescent="0.2">
      <c r="B2034" s="1" t="str">
        <f>IF(ISBLANK(N2034),"",YEAR(O2034))</f>
        <v/>
      </c>
      <c r="C2034" s="12">
        <f>IF(ISBLANK(M2034),"",MONTH(O2034))</f>
        <v>1</v>
      </c>
      <c r="D2034" s="1" t="str">
        <f>IF(ISBLANK(N2034),"",WEEKNUM(O2034))</f>
        <v/>
      </c>
      <c r="E2034" s="1" t="str">
        <f>S2034&amp;R2034</f>
        <v/>
      </c>
      <c r="H2034" s="1" t="str">
        <f>IF(ISBLANK(N2034),"",IF(SUM(AC2034:CO2034)=0,"other",INDEX(AC$6:CO$6,MATCH(1,AC2034:CO2034,0))))</f>
        <v/>
      </c>
      <c r="I2034" s="1" t="str" cm="1">
        <f t="array" ref="I2034">IF(ISBLANK(N2034),"",INDEX($AC$7:$CO$7,,MATCH(H2034,$AC$6:$CO$6,0)))</f>
        <v/>
      </c>
      <c r="L2034" s="1" t="str">
        <f>IF(ISBLANK(J2034),H2034,J2034)</f>
        <v/>
      </c>
      <c r="M2034" s="1" t="str">
        <f>IF(ISBLANK(K2034),I2034,K2034)</f>
        <v/>
      </c>
    </row>
    <row r="2035" spans="2:13" x14ac:dyDescent="0.2">
      <c r="B2035" s="1" t="str">
        <f>IF(ISBLANK(N2035),"",YEAR(O2035))</f>
        <v/>
      </c>
      <c r="C2035" s="12">
        <f>IF(ISBLANK(M2035),"",MONTH(O2035))</f>
        <v>1</v>
      </c>
      <c r="D2035" s="1" t="str">
        <f>IF(ISBLANK(N2035),"",WEEKNUM(O2035))</f>
        <v/>
      </c>
      <c r="E2035" s="1" t="str">
        <f>S2035&amp;R2035</f>
        <v/>
      </c>
      <c r="H2035" s="1" t="str">
        <f>IF(ISBLANK(N2035),"",IF(SUM(AC2035:CO2035)=0,"other",INDEX(AC$6:CO$6,MATCH(1,AC2035:CO2035,0))))</f>
        <v/>
      </c>
      <c r="I2035" s="1" t="str" cm="1">
        <f t="array" ref="I2035">IF(ISBLANK(N2035),"",INDEX($AC$7:$CO$7,,MATCH(H2035,$AC$6:$CO$6,0)))</f>
        <v/>
      </c>
      <c r="L2035" s="1" t="str">
        <f>IF(ISBLANK(J2035),H2035,J2035)</f>
        <v/>
      </c>
      <c r="M2035" s="1" t="str">
        <f>IF(ISBLANK(K2035),I2035,K2035)</f>
        <v/>
      </c>
    </row>
    <row r="2036" spans="2:13" x14ac:dyDescent="0.2">
      <c r="B2036" s="1" t="str">
        <f>IF(ISBLANK(N2036),"",YEAR(O2036))</f>
        <v/>
      </c>
      <c r="C2036" s="12">
        <f>IF(ISBLANK(M2036),"",MONTH(O2036))</f>
        <v>1</v>
      </c>
      <c r="D2036" s="1" t="str">
        <f>IF(ISBLANK(N2036),"",WEEKNUM(O2036))</f>
        <v/>
      </c>
      <c r="E2036" s="1" t="str">
        <f>S2036&amp;R2036</f>
        <v/>
      </c>
      <c r="H2036" s="1" t="str">
        <f>IF(ISBLANK(N2036),"",IF(SUM(AC2036:CO2036)=0,"other",INDEX(AC$6:CO$6,MATCH(1,AC2036:CO2036,0))))</f>
        <v/>
      </c>
      <c r="I2036" s="1" t="str" cm="1">
        <f t="array" ref="I2036">IF(ISBLANK(N2036),"",INDEX($AC$7:$CO$7,,MATCH(H2036,$AC$6:$CO$6,0)))</f>
        <v/>
      </c>
      <c r="L2036" s="1" t="str">
        <f>IF(ISBLANK(J2036),H2036,J2036)</f>
        <v/>
      </c>
      <c r="M2036" s="1" t="str">
        <f>IF(ISBLANK(K2036),I2036,K2036)</f>
        <v/>
      </c>
    </row>
    <row r="2037" spans="2:13" x14ac:dyDescent="0.2">
      <c r="B2037" s="1" t="str">
        <f>IF(ISBLANK(N2037),"",YEAR(O2037))</f>
        <v/>
      </c>
      <c r="C2037" s="12">
        <f>IF(ISBLANK(M2037),"",MONTH(O2037))</f>
        <v>1</v>
      </c>
      <c r="D2037" s="1" t="str">
        <f>IF(ISBLANK(N2037),"",WEEKNUM(O2037))</f>
        <v/>
      </c>
      <c r="E2037" s="1" t="str">
        <f>S2037&amp;R2037</f>
        <v/>
      </c>
      <c r="H2037" s="1" t="str">
        <f>IF(ISBLANK(N2037),"",IF(SUM(AC2037:CO2037)=0,"other",INDEX(AC$6:CO$6,MATCH(1,AC2037:CO2037,0))))</f>
        <v/>
      </c>
      <c r="I2037" s="1" t="str" cm="1">
        <f t="array" ref="I2037">IF(ISBLANK(N2037),"",INDEX($AC$7:$CO$7,,MATCH(H2037,$AC$6:$CO$6,0)))</f>
        <v/>
      </c>
      <c r="L2037" s="1" t="str">
        <f>IF(ISBLANK(J2037),H2037,J2037)</f>
        <v/>
      </c>
      <c r="M2037" s="1" t="str">
        <f>IF(ISBLANK(K2037),I2037,K2037)</f>
        <v/>
      </c>
    </row>
    <row r="2038" spans="2:13" x14ac:dyDescent="0.2">
      <c r="B2038" s="1" t="str">
        <f>IF(ISBLANK(N2038),"",YEAR(O2038))</f>
        <v/>
      </c>
      <c r="C2038" s="12">
        <f>IF(ISBLANK(M2038),"",MONTH(O2038))</f>
        <v>1</v>
      </c>
      <c r="D2038" s="1" t="str">
        <f>IF(ISBLANK(N2038),"",WEEKNUM(O2038))</f>
        <v/>
      </c>
      <c r="E2038" s="1" t="str">
        <f>S2038&amp;R2038</f>
        <v/>
      </c>
      <c r="H2038" s="1" t="str">
        <f>IF(ISBLANK(N2038),"",IF(SUM(AC2038:CO2038)=0,"other",INDEX(AC$6:CO$6,MATCH(1,AC2038:CO2038,0))))</f>
        <v/>
      </c>
      <c r="I2038" s="1" t="str" cm="1">
        <f t="array" ref="I2038">IF(ISBLANK(N2038),"",INDEX($AC$7:$CO$7,,MATCH(H2038,$AC$6:$CO$6,0)))</f>
        <v/>
      </c>
      <c r="L2038" s="1" t="str">
        <f>IF(ISBLANK(J2038),H2038,J2038)</f>
        <v/>
      </c>
      <c r="M2038" s="1" t="str">
        <f>IF(ISBLANK(K2038),I2038,K2038)</f>
        <v/>
      </c>
    </row>
    <row r="2039" spans="2:13" x14ac:dyDescent="0.2">
      <c r="B2039" s="1" t="str">
        <f>IF(ISBLANK(N2039),"",YEAR(O2039))</f>
        <v/>
      </c>
      <c r="C2039" s="12">
        <f>IF(ISBLANK(M2039),"",MONTH(O2039))</f>
        <v>1</v>
      </c>
      <c r="D2039" s="1" t="str">
        <f>IF(ISBLANK(N2039),"",WEEKNUM(O2039))</f>
        <v/>
      </c>
      <c r="E2039" s="1" t="str">
        <f>S2039&amp;R2039</f>
        <v/>
      </c>
      <c r="H2039" s="1" t="str">
        <f>IF(ISBLANK(N2039),"",IF(SUM(AC2039:CO2039)=0,"other",INDEX(AC$6:CO$6,MATCH(1,AC2039:CO2039,0))))</f>
        <v/>
      </c>
      <c r="I2039" s="1" t="str" cm="1">
        <f t="array" ref="I2039">IF(ISBLANK(N2039),"",INDEX($AC$7:$CO$7,,MATCH(H2039,$AC$6:$CO$6,0)))</f>
        <v/>
      </c>
      <c r="L2039" s="1" t="str">
        <f>IF(ISBLANK(J2039),H2039,J2039)</f>
        <v/>
      </c>
      <c r="M2039" s="1" t="str">
        <f>IF(ISBLANK(K2039),I2039,K2039)</f>
        <v/>
      </c>
    </row>
    <row r="2040" spans="2:13" x14ac:dyDescent="0.2">
      <c r="B2040" s="1" t="str">
        <f>IF(ISBLANK(N2040),"",YEAR(O2040))</f>
        <v/>
      </c>
      <c r="C2040" s="12">
        <f>IF(ISBLANK(M2040),"",MONTH(O2040))</f>
        <v>1</v>
      </c>
      <c r="D2040" s="1" t="str">
        <f>IF(ISBLANK(N2040),"",WEEKNUM(O2040))</f>
        <v/>
      </c>
      <c r="E2040" s="1" t="str">
        <f>S2040&amp;R2040</f>
        <v/>
      </c>
      <c r="H2040" s="1" t="str">
        <f>IF(ISBLANK(N2040),"",IF(SUM(AC2040:CO2040)=0,"other",INDEX(AC$6:CO$6,MATCH(1,AC2040:CO2040,0))))</f>
        <v/>
      </c>
      <c r="I2040" s="1" t="str" cm="1">
        <f t="array" ref="I2040">IF(ISBLANK(N2040),"",INDEX($AC$7:$CO$7,,MATCH(H2040,$AC$6:$CO$6,0)))</f>
        <v/>
      </c>
      <c r="L2040" s="1" t="str">
        <f>IF(ISBLANK(J2040),H2040,J2040)</f>
        <v/>
      </c>
      <c r="M2040" s="1" t="str">
        <f>IF(ISBLANK(K2040),I2040,K2040)</f>
        <v/>
      </c>
    </row>
    <row r="2041" spans="2:13" x14ac:dyDescent="0.2">
      <c r="B2041" s="1" t="str">
        <f>IF(ISBLANK(N2041),"",YEAR(O2041))</f>
        <v/>
      </c>
      <c r="C2041" s="12">
        <f>IF(ISBLANK(M2041),"",MONTH(O2041))</f>
        <v>1</v>
      </c>
      <c r="D2041" s="1" t="str">
        <f>IF(ISBLANK(N2041),"",WEEKNUM(O2041))</f>
        <v/>
      </c>
      <c r="E2041" s="1" t="str">
        <f>S2041&amp;R2041</f>
        <v/>
      </c>
      <c r="H2041" s="1" t="str">
        <f>IF(ISBLANK(N2041),"",IF(SUM(AC2041:CO2041)=0,"other",INDEX(AC$6:CO$6,MATCH(1,AC2041:CO2041,0))))</f>
        <v/>
      </c>
      <c r="I2041" s="1" t="str" cm="1">
        <f t="array" ref="I2041">IF(ISBLANK(N2041),"",INDEX($AC$7:$CO$7,,MATCH(H2041,$AC$6:$CO$6,0)))</f>
        <v/>
      </c>
      <c r="L2041" s="1" t="str">
        <f>IF(ISBLANK(J2041),H2041,J2041)</f>
        <v/>
      </c>
      <c r="M2041" s="1" t="str">
        <f>IF(ISBLANK(K2041),I2041,K2041)</f>
        <v/>
      </c>
    </row>
    <row r="2042" spans="2:13" x14ac:dyDescent="0.2">
      <c r="B2042" s="1" t="str">
        <f>IF(ISBLANK(N2042),"",YEAR(O2042))</f>
        <v/>
      </c>
      <c r="C2042" s="12">
        <f>IF(ISBLANK(M2042),"",MONTH(O2042))</f>
        <v>1</v>
      </c>
      <c r="D2042" s="1" t="str">
        <f>IF(ISBLANK(N2042),"",WEEKNUM(O2042))</f>
        <v/>
      </c>
      <c r="E2042" s="1" t="str">
        <f>S2042&amp;R2042</f>
        <v/>
      </c>
      <c r="H2042" s="1" t="str">
        <f>IF(ISBLANK(N2042),"",IF(SUM(AC2042:CO2042)=0,"other",INDEX(AC$6:CO$6,MATCH(1,AC2042:CO2042,0))))</f>
        <v/>
      </c>
      <c r="I2042" s="1" t="str" cm="1">
        <f t="array" ref="I2042">IF(ISBLANK(N2042),"",INDEX($AC$7:$CO$7,,MATCH(H2042,$AC$6:$CO$6,0)))</f>
        <v/>
      </c>
      <c r="L2042" s="1" t="str">
        <f>IF(ISBLANK(J2042),H2042,J2042)</f>
        <v/>
      </c>
      <c r="M2042" s="1" t="str">
        <f>IF(ISBLANK(K2042),I2042,K2042)</f>
        <v/>
      </c>
    </row>
    <row r="2043" spans="2:13" x14ac:dyDescent="0.2">
      <c r="B2043" s="1" t="str">
        <f>IF(ISBLANK(N2043),"",YEAR(O2043))</f>
        <v/>
      </c>
      <c r="C2043" s="12">
        <f>IF(ISBLANK(M2043),"",MONTH(O2043))</f>
        <v>1</v>
      </c>
      <c r="D2043" s="1" t="str">
        <f>IF(ISBLANK(N2043),"",WEEKNUM(O2043))</f>
        <v/>
      </c>
      <c r="E2043" s="1" t="str">
        <f>S2043&amp;R2043</f>
        <v/>
      </c>
      <c r="H2043" s="1" t="str">
        <f>IF(ISBLANK(N2043),"",IF(SUM(AC2043:CO2043)=0,"other",INDEX(AC$6:CO$6,MATCH(1,AC2043:CO2043,0))))</f>
        <v/>
      </c>
      <c r="I2043" s="1" t="str" cm="1">
        <f t="array" ref="I2043">IF(ISBLANK(N2043),"",INDEX($AC$7:$CO$7,,MATCH(H2043,$AC$6:$CO$6,0)))</f>
        <v/>
      </c>
      <c r="L2043" s="1" t="str">
        <f>IF(ISBLANK(J2043),H2043,J2043)</f>
        <v/>
      </c>
      <c r="M2043" s="1" t="str">
        <f>IF(ISBLANK(K2043),I2043,K2043)</f>
        <v/>
      </c>
    </row>
    <row r="2044" spans="2:13" x14ac:dyDescent="0.2">
      <c r="B2044" s="1" t="str">
        <f>IF(ISBLANK(N2044),"",YEAR(O2044))</f>
        <v/>
      </c>
      <c r="C2044" s="12">
        <f>IF(ISBLANK(M2044),"",MONTH(O2044))</f>
        <v>1</v>
      </c>
      <c r="D2044" s="1" t="str">
        <f>IF(ISBLANK(N2044),"",WEEKNUM(O2044))</f>
        <v/>
      </c>
      <c r="E2044" s="1" t="str">
        <f>S2044&amp;R2044</f>
        <v/>
      </c>
      <c r="H2044" s="1" t="str">
        <f>IF(ISBLANK(N2044),"",IF(SUM(AC2044:CO2044)=0,"other",INDEX(AC$6:CO$6,MATCH(1,AC2044:CO2044,0))))</f>
        <v/>
      </c>
      <c r="I2044" s="1" t="str" cm="1">
        <f t="array" ref="I2044">IF(ISBLANK(N2044),"",INDEX($AC$7:$CO$7,,MATCH(H2044,$AC$6:$CO$6,0)))</f>
        <v/>
      </c>
      <c r="L2044" s="1" t="str">
        <f>IF(ISBLANK(J2044),H2044,J2044)</f>
        <v/>
      </c>
      <c r="M2044" s="1" t="str">
        <f>IF(ISBLANK(K2044),I2044,K2044)</f>
        <v/>
      </c>
    </row>
    <row r="2045" spans="2:13" x14ac:dyDescent="0.2">
      <c r="B2045" s="1" t="str">
        <f>IF(ISBLANK(N2045),"",YEAR(O2045))</f>
        <v/>
      </c>
      <c r="C2045" s="12">
        <f>IF(ISBLANK(M2045),"",MONTH(O2045))</f>
        <v>1</v>
      </c>
      <c r="D2045" s="1" t="str">
        <f>IF(ISBLANK(N2045),"",WEEKNUM(O2045))</f>
        <v/>
      </c>
      <c r="E2045" s="1" t="str">
        <f>S2045&amp;R2045</f>
        <v/>
      </c>
      <c r="H2045" s="1" t="str">
        <f>IF(ISBLANK(N2045),"",IF(SUM(AC2045:CO2045)=0,"other",INDEX(AC$6:CO$6,MATCH(1,AC2045:CO2045,0))))</f>
        <v/>
      </c>
      <c r="I2045" s="1" t="str" cm="1">
        <f t="array" ref="I2045">IF(ISBLANK(N2045),"",INDEX($AC$7:$CO$7,,MATCH(H2045,$AC$6:$CO$6,0)))</f>
        <v/>
      </c>
      <c r="L2045" s="1" t="str">
        <f>IF(ISBLANK(J2045),H2045,J2045)</f>
        <v/>
      </c>
      <c r="M2045" s="1" t="str">
        <f>IF(ISBLANK(K2045),I2045,K2045)</f>
        <v/>
      </c>
    </row>
    <row r="2046" spans="2:13" x14ac:dyDescent="0.2">
      <c r="B2046" s="1" t="str">
        <f>IF(ISBLANK(N2046),"",YEAR(O2046))</f>
        <v/>
      </c>
      <c r="C2046" s="12">
        <f>IF(ISBLANK(M2046),"",MONTH(O2046))</f>
        <v>1</v>
      </c>
      <c r="D2046" s="1" t="str">
        <f>IF(ISBLANK(N2046),"",WEEKNUM(O2046))</f>
        <v/>
      </c>
      <c r="E2046" s="1" t="str">
        <f>S2046&amp;R2046</f>
        <v/>
      </c>
      <c r="H2046" s="1" t="str">
        <f>IF(ISBLANK(N2046),"",IF(SUM(AC2046:CO2046)=0,"other",INDEX(AC$6:CO$6,MATCH(1,AC2046:CO2046,0))))</f>
        <v/>
      </c>
      <c r="I2046" s="1" t="str" cm="1">
        <f t="array" ref="I2046">IF(ISBLANK(N2046),"",INDEX($AC$7:$CO$7,,MATCH(H2046,$AC$6:$CO$6,0)))</f>
        <v/>
      </c>
      <c r="L2046" s="1" t="str">
        <f>IF(ISBLANK(J2046),H2046,J2046)</f>
        <v/>
      </c>
      <c r="M2046" s="1" t="str">
        <f>IF(ISBLANK(K2046),I2046,K2046)</f>
        <v/>
      </c>
    </row>
    <row r="2047" spans="2:13" x14ac:dyDescent="0.2">
      <c r="B2047" s="1" t="str">
        <f>IF(ISBLANK(N2047),"",YEAR(O2047))</f>
        <v/>
      </c>
      <c r="C2047" s="12">
        <f>IF(ISBLANK(M2047),"",MONTH(O2047))</f>
        <v>1</v>
      </c>
      <c r="D2047" s="1" t="str">
        <f>IF(ISBLANK(N2047),"",WEEKNUM(O2047))</f>
        <v/>
      </c>
      <c r="E2047" s="1" t="str">
        <f>S2047&amp;R2047</f>
        <v/>
      </c>
      <c r="H2047" s="1" t="str">
        <f>IF(ISBLANK(N2047),"",IF(SUM(AC2047:CO2047)=0,"other",INDEX(AC$6:CO$6,MATCH(1,AC2047:CO2047,0))))</f>
        <v/>
      </c>
      <c r="I2047" s="1" t="str" cm="1">
        <f t="array" ref="I2047">IF(ISBLANK(N2047),"",INDEX($AC$7:$CO$7,,MATCH(H2047,$AC$6:$CO$6,0)))</f>
        <v/>
      </c>
      <c r="L2047" s="1" t="str">
        <f>IF(ISBLANK(J2047),H2047,J2047)</f>
        <v/>
      </c>
      <c r="M2047" s="1" t="str">
        <f>IF(ISBLANK(K2047),I2047,K2047)</f>
        <v/>
      </c>
    </row>
    <row r="2048" spans="2:13" x14ac:dyDescent="0.2">
      <c r="B2048" s="1" t="str">
        <f>IF(ISBLANK(N2048),"",YEAR(O2048))</f>
        <v/>
      </c>
      <c r="C2048" s="12">
        <f>IF(ISBLANK(M2048),"",MONTH(O2048))</f>
        <v>1</v>
      </c>
      <c r="D2048" s="1" t="str">
        <f>IF(ISBLANK(N2048),"",WEEKNUM(O2048))</f>
        <v/>
      </c>
      <c r="E2048" s="1" t="str">
        <f>S2048&amp;R2048</f>
        <v/>
      </c>
      <c r="H2048" s="1" t="str">
        <f>IF(ISBLANK(N2048),"",IF(SUM(AC2048:CO2048)=0,"other",INDEX(AC$6:CO$6,MATCH(1,AC2048:CO2048,0))))</f>
        <v/>
      </c>
      <c r="I2048" s="1" t="str" cm="1">
        <f t="array" ref="I2048">IF(ISBLANK(N2048),"",INDEX($AC$7:$CO$7,,MATCH(H2048,$AC$6:$CO$6,0)))</f>
        <v/>
      </c>
      <c r="L2048" s="1" t="str">
        <f>IF(ISBLANK(J2048),H2048,J2048)</f>
        <v/>
      </c>
      <c r="M2048" s="1" t="str">
        <f>IF(ISBLANK(K2048),I2048,K2048)</f>
        <v/>
      </c>
    </row>
    <row r="2049" spans="2:13" x14ac:dyDescent="0.2">
      <c r="B2049" s="1" t="str">
        <f>IF(ISBLANK(N2049),"",YEAR(O2049))</f>
        <v/>
      </c>
      <c r="C2049" s="12">
        <f>IF(ISBLANK(M2049),"",MONTH(O2049))</f>
        <v>1</v>
      </c>
      <c r="D2049" s="1" t="str">
        <f>IF(ISBLANK(N2049),"",WEEKNUM(O2049))</f>
        <v/>
      </c>
      <c r="E2049" s="1" t="str">
        <f>S2049&amp;R2049</f>
        <v/>
      </c>
      <c r="H2049" s="1" t="str">
        <f>IF(ISBLANK(N2049),"",IF(SUM(AC2049:CO2049)=0,"other",INDEX(AC$6:CO$6,MATCH(1,AC2049:CO2049,0))))</f>
        <v/>
      </c>
      <c r="I2049" s="1" t="str" cm="1">
        <f t="array" ref="I2049">IF(ISBLANK(N2049),"",INDEX($AC$7:$CO$7,,MATCH(H2049,$AC$6:$CO$6,0)))</f>
        <v/>
      </c>
      <c r="L2049" s="1" t="str">
        <f>IF(ISBLANK(J2049),H2049,J2049)</f>
        <v/>
      </c>
      <c r="M2049" s="1" t="str">
        <f>IF(ISBLANK(K2049),I2049,K2049)</f>
        <v/>
      </c>
    </row>
    <row r="2050" spans="2:13" x14ac:dyDescent="0.2">
      <c r="B2050" s="1" t="str">
        <f>IF(ISBLANK(N2050),"",YEAR(O2050))</f>
        <v/>
      </c>
      <c r="C2050" s="12">
        <f>IF(ISBLANK(M2050),"",MONTH(O2050))</f>
        <v>1</v>
      </c>
      <c r="D2050" s="1" t="str">
        <f>IF(ISBLANK(N2050),"",WEEKNUM(O2050))</f>
        <v/>
      </c>
      <c r="E2050" s="1" t="str">
        <f>S2050&amp;R2050</f>
        <v/>
      </c>
      <c r="H2050" s="1" t="str">
        <f>IF(ISBLANK(N2050),"",IF(SUM(AC2050:CO2050)=0,"other",INDEX(AC$6:CO$6,MATCH(1,AC2050:CO2050,0))))</f>
        <v/>
      </c>
      <c r="I2050" s="1" t="str" cm="1">
        <f t="array" ref="I2050">IF(ISBLANK(N2050),"",INDEX($AC$7:$CO$7,,MATCH(H2050,$AC$6:$CO$6,0)))</f>
        <v/>
      </c>
      <c r="L2050" s="1" t="str">
        <f>IF(ISBLANK(J2050),H2050,J2050)</f>
        <v/>
      </c>
      <c r="M2050" s="1" t="str">
        <f>IF(ISBLANK(K2050),I2050,K2050)</f>
        <v/>
      </c>
    </row>
    <row r="2051" spans="2:13" x14ac:dyDescent="0.2">
      <c r="B2051" s="1" t="str">
        <f>IF(ISBLANK(N2051),"",YEAR(O2051))</f>
        <v/>
      </c>
      <c r="C2051" s="12">
        <f>IF(ISBLANK(M2051),"",MONTH(O2051))</f>
        <v>1</v>
      </c>
      <c r="D2051" s="1" t="str">
        <f>IF(ISBLANK(N2051),"",WEEKNUM(O2051))</f>
        <v/>
      </c>
      <c r="E2051" s="1" t="str">
        <f>S2051&amp;R2051</f>
        <v/>
      </c>
      <c r="H2051" s="1" t="str">
        <f>IF(ISBLANK(N2051),"",IF(SUM(AC2051:CO2051)=0,"other",INDEX(AC$6:CO$6,MATCH(1,AC2051:CO2051,0))))</f>
        <v/>
      </c>
      <c r="I2051" s="1" t="str" cm="1">
        <f t="array" ref="I2051">IF(ISBLANK(N2051),"",INDEX($AC$7:$CO$7,,MATCH(H2051,$AC$6:$CO$6,0)))</f>
        <v/>
      </c>
      <c r="L2051" s="1" t="str">
        <f>IF(ISBLANK(J2051),H2051,J2051)</f>
        <v/>
      </c>
      <c r="M2051" s="1" t="str">
        <f>IF(ISBLANK(K2051),I2051,K2051)</f>
        <v/>
      </c>
    </row>
    <row r="2052" spans="2:13" x14ac:dyDescent="0.2">
      <c r="B2052" s="1" t="str">
        <f>IF(ISBLANK(N2052),"",YEAR(O2052))</f>
        <v/>
      </c>
      <c r="C2052" s="12">
        <f>IF(ISBLANK(M2052),"",MONTH(O2052))</f>
        <v>1</v>
      </c>
      <c r="D2052" s="1" t="str">
        <f>IF(ISBLANK(N2052),"",WEEKNUM(O2052))</f>
        <v/>
      </c>
      <c r="E2052" s="1" t="str">
        <f>S2052&amp;R2052</f>
        <v/>
      </c>
      <c r="H2052" s="1" t="str">
        <f>IF(ISBLANK(N2052),"",IF(SUM(AC2052:CO2052)=0,"other",INDEX(AC$6:CO$6,MATCH(1,AC2052:CO2052,0))))</f>
        <v/>
      </c>
      <c r="I2052" s="1" t="str" cm="1">
        <f t="array" ref="I2052">IF(ISBLANK(N2052),"",INDEX($AC$7:$CO$7,,MATCH(H2052,$AC$6:$CO$6,0)))</f>
        <v/>
      </c>
      <c r="L2052" s="1" t="str">
        <f>IF(ISBLANK(J2052),H2052,J2052)</f>
        <v/>
      </c>
      <c r="M2052" s="1" t="str">
        <f>IF(ISBLANK(K2052),I2052,K2052)</f>
        <v/>
      </c>
    </row>
    <row r="2053" spans="2:13" x14ac:dyDescent="0.2">
      <c r="B2053" s="1" t="str">
        <f>IF(ISBLANK(N2053),"",YEAR(O2053))</f>
        <v/>
      </c>
      <c r="C2053" s="12">
        <f>IF(ISBLANK(M2053),"",MONTH(O2053))</f>
        <v>1</v>
      </c>
      <c r="D2053" s="1" t="str">
        <f>IF(ISBLANK(N2053),"",WEEKNUM(O2053))</f>
        <v/>
      </c>
      <c r="E2053" s="1" t="str">
        <f>S2053&amp;R2053</f>
        <v/>
      </c>
      <c r="H2053" s="1" t="str">
        <f>IF(ISBLANK(N2053),"",IF(SUM(AC2053:CO2053)=0,"other",INDEX(AC$6:CO$6,MATCH(1,AC2053:CO2053,0))))</f>
        <v/>
      </c>
      <c r="I2053" s="1" t="str" cm="1">
        <f t="array" ref="I2053">IF(ISBLANK(N2053),"",INDEX($AC$7:$CO$7,,MATCH(H2053,$AC$6:$CO$6,0)))</f>
        <v/>
      </c>
      <c r="L2053" s="1" t="str">
        <f>IF(ISBLANK(J2053),H2053,J2053)</f>
        <v/>
      </c>
      <c r="M2053" s="1" t="str">
        <f>IF(ISBLANK(K2053),I2053,K2053)</f>
        <v/>
      </c>
    </row>
    <row r="2054" spans="2:13" x14ac:dyDescent="0.2">
      <c r="B2054" s="1" t="str">
        <f>IF(ISBLANK(N2054),"",YEAR(O2054))</f>
        <v/>
      </c>
      <c r="C2054" s="12">
        <f>IF(ISBLANK(M2054),"",MONTH(O2054))</f>
        <v>1</v>
      </c>
      <c r="D2054" s="1" t="str">
        <f>IF(ISBLANK(N2054),"",WEEKNUM(O2054))</f>
        <v/>
      </c>
      <c r="E2054" s="1" t="str">
        <f>S2054&amp;R2054</f>
        <v/>
      </c>
      <c r="H2054" s="1" t="str">
        <f>IF(ISBLANK(N2054),"",IF(SUM(AC2054:CO2054)=0,"other",INDEX(AC$6:CO$6,MATCH(1,AC2054:CO2054,0))))</f>
        <v/>
      </c>
      <c r="I2054" s="1" t="str" cm="1">
        <f t="array" ref="I2054">IF(ISBLANK(N2054),"",INDEX($AC$7:$CO$7,,MATCH(H2054,$AC$6:$CO$6,0)))</f>
        <v/>
      </c>
      <c r="L2054" s="1" t="str">
        <f>IF(ISBLANK(J2054),H2054,J2054)</f>
        <v/>
      </c>
      <c r="M2054" s="1" t="str">
        <f>IF(ISBLANK(K2054),I2054,K2054)</f>
        <v/>
      </c>
    </row>
    <row r="2055" spans="2:13" x14ac:dyDescent="0.2">
      <c r="B2055" s="1" t="str">
        <f>IF(ISBLANK(N2055),"",YEAR(O2055))</f>
        <v/>
      </c>
      <c r="C2055" s="12">
        <f>IF(ISBLANK(M2055),"",MONTH(O2055))</f>
        <v>1</v>
      </c>
      <c r="D2055" s="1" t="str">
        <f>IF(ISBLANK(N2055),"",WEEKNUM(O2055))</f>
        <v/>
      </c>
      <c r="E2055" s="1" t="str">
        <f>S2055&amp;R2055</f>
        <v/>
      </c>
      <c r="H2055" s="1" t="str">
        <f>IF(ISBLANK(N2055),"",IF(SUM(AC2055:CO2055)=0,"other",INDEX(AC$6:CO$6,MATCH(1,AC2055:CO2055,0))))</f>
        <v/>
      </c>
      <c r="I2055" s="1" t="str" cm="1">
        <f t="array" ref="I2055">IF(ISBLANK(N2055),"",INDEX($AC$7:$CO$7,,MATCH(H2055,$AC$6:$CO$6,0)))</f>
        <v/>
      </c>
      <c r="L2055" s="1" t="str">
        <f>IF(ISBLANK(J2055),H2055,J2055)</f>
        <v/>
      </c>
      <c r="M2055" s="1" t="str">
        <f>IF(ISBLANK(K2055),I2055,K2055)</f>
        <v/>
      </c>
    </row>
    <row r="2056" spans="2:13" x14ac:dyDescent="0.2">
      <c r="B2056" s="1" t="str">
        <f>IF(ISBLANK(N2056),"",YEAR(O2056))</f>
        <v/>
      </c>
      <c r="C2056" s="12">
        <f>IF(ISBLANK(M2056),"",MONTH(O2056))</f>
        <v>1</v>
      </c>
      <c r="D2056" s="1" t="str">
        <f>IF(ISBLANK(N2056),"",WEEKNUM(O2056))</f>
        <v/>
      </c>
      <c r="E2056" s="1" t="str">
        <f>S2056&amp;R2056</f>
        <v/>
      </c>
      <c r="H2056" s="1" t="str">
        <f>IF(ISBLANK(N2056),"",IF(SUM(AC2056:CO2056)=0,"other",INDEX(AC$6:CO$6,MATCH(1,AC2056:CO2056,0))))</f>
        <v/>
      </c>
      <c r="I2056" s="1" t="str" cm="1">
        <f t="array" ref="I2056">IF(ISBLANK(N2056),"",INDEX($AC$7:$CO$7,,MATCH(H2056,$AC$6:$CO$6,0)))</f>
        <v/>
      </c>
      <c r="L2056" s="1" t="str">
        <f>IF(ISBLANK(J2056),H2056,J2056)</f>
        <v/>
      </c>
      <c r="M2056" s="1" t="str">
        <f>IF(ISBLANK(K2056),I2056,K2056)</f>
        <v/>
      </c>
    </row>
    <row r="2057" spans="2:13" x14ac:dyDescent="0.2">
      <c r="B2057" s="1" t="str">
        <f>IF(ISBLANK(N2057),"",YEAR(O2057))</f>
        <v/>
      </c>
      <c r="C2057" s="12">
        <f>IF(ISBLANK(M2057),"",MONTH(O2057))</f>
        <v>1</v>
      </c>
      <c r="D2057" s="1" t="str">
        <f>IF(ISBLANK(N2057),"",WEEKNUM(O2057))</f>
        <v/>
      </c>
      <c r="E2057" s="1" t="str">
        <f>S2057&amp;R2057</f>
        <v/>
      </c>
      <c r="H2057" s="1" t="str">
        <f>IF(ISBLANK(N2057),"",IF(SUM(AC2057:CO2057)=0,"other",INDEX(AC$6:CO$6,MATCH(1,AC2057:CO2057,0))))</f>
        <v/>
      </c>
      <c r="I2057" s="1" t="str" cm="1">
        <f t="array" ref="I2057">IF(ISBLANK(N2057),"",INDEX($AC$7:$CO$7,,MATCH(H2057,$AC$6:$CO$6,0)))</f>
        <v/>
      </c>
      <c r="L2057" s="1" t="str">
        <f>IF(ISBLANK(J2057),H2057,J2057)</f>
        <v/>
      </c>
      <c r="M2057" s="1" t="str">
        <f>IF(ISBLANK(K2057),I2057,K2057)</f>
        <v/>
      </c>
    </row>
    <row r="2058" spans="2:13" x14ac:dyDescent="0.2">
      <c r="B2058" s="1" t="str">
        <f>IF(ISBLANK(N2058),"",YEAR(O2058))</f>
        <v/>
      </c>
      <c r="C2058" s="12">
        <f>IF(ISBLANK(M2058),"",MONTH(O2058))</f>
        <v>1</v>
      </c>
      <c r="D2058" s="1" t="str">
        <f>IF(ISBLANK(N2058),"",WEEKNUM(O2058))</f>
        <v/>
      </c>
      <c r="E2058" s="1" t="str">
        <f>S2058&amp;R2058</f>
        <v/>
      </c>
      <c r="H2058" s="1" t="str">
        <f>IF(ISBLANK(N2058),"",IF(SUM(AC2058:CO2058)=0,"other",INDEX(AC$6:CO$6,MATCH(1,AC2058:CO2058,0))))</f>
        <v/>
      </c>
      <c r="I2058" s="1" t="str" cm="1">
        <f t="array" ref="I2058">IF(ISBLANK(N2058),"",INDEX($AC$7:$CO$7,,MATCH(H2058,$AC$6:$CO$6,0)))</f>
        <v/>
      </c>
      <c r="L2058" s="1" t="str">
        <f>IF(ISBLANK(J2058),H2058,J2058)</f>
        <v/>
      </c>
      <c r="M2058" s="1" t="str">
        <f>IF(ISBLANK(K2058),I2058,K2058)</f>
        <v/>
      </c>
    </row>
    <row r="2059" spans="2:13" x14ac:dyDescent="0.2">
      <c r="B2059" s="1" t="str">
        <f>IF(ISBLANK(N2059),"",YEAR(O2059))</f>
        <v/>
      </c>
      <c r="C2059" s="12">
        <f>IF(ISBLANK(M2059),"",MONTH(O2059))</f>
        <v>1</v>
      </c>
      <c r="D2059" s="1" t="str">
        <f>IF(ISBLANK(N2059),"",WEEKNUM(O2059))</f>
        <v/>
      </c>
      <c r="E2059" s="1" t="str">
        <f>S2059&amp;R2059</f>
        <v/>
      </c>
      <c r="H2059" s="1" t="str">
        <f>IF(ISBLANK(N2059),"",IF(SUM(AC2059:CO2059)=0,"other",INDEX(AC$6:CO$6,MATCH(1,AC2059:CO2059,0))))</f>
        <v/>
      </c>
      <c r="I2059" s="1" t="str" cm="1">
        <f t="array" ref="I2059">IF(ISBLANK(N2059),"",INDEX($AC$7:$CO$7,,MATCH(H2059,$AC$6:$CO$6,0)))</f>
        <v/>
      </c>
      <c r="L2059" s="1" t="str">
        <f>IF(ISBLANK(J2059),H2059,J2059)</f>
        <v/>
      </c>
      <c r="M2059" s="1" t="str">
        <f>IF(ISBLANK(K2059),I2059,K2059)</f>
        <v/>
      </c>
    </row>
    <row r="2060" spans="2:13" x14ac:dyDescent="0.2">
      <c r="B2060" s="1" t="str">
        <f>IF(ISBLANK(N2060),"",YEAR(O2060))</f>
        <v/>
      </c>
      <c r="C2060" s="12">
        <f>IF(ISBLANK(M2060),"",MONTH(O2060))</f>
        <v>1</v>
      </c>
      <c r="D2060" s="1" t="str">
        <f>IF(ISBLANK(N2060),"",WEEKNUM(O2060))</f>
        <v/>
      </c>
      <c r="E2060" s="1" t="str">
        <f>S2060&amp;R2060</f>
        <v/>
      </c>
      <c r="H2060" s="1" t="str">
        <f>IF(ISBLANK(N2060),"",IF(SUM(AC2060:CO2060)=0,"other",INDEX(AC$6:CO$6,MATCH(1,AC2060:CO2060,0))))</f>
        <v/>
      </c>
      <c r="I2060" s="1" t="str" cm="1">
        <f t="array" ref="I2060">IF(ISBLANK(N2060),"",INDEX($AC$7:$CO$7,,MATCH(H2060,$AC$6:$CO$6,0)))</f>
        <v/>
      </c>
      <c r="L2060" s="1" t="str">
        <f>IF(ISBLANK(J2060),H2060,J2060)</f>
        <v/>
      </c>
      <c r="M2060" s="1" t="str">
        <f>IF(ISBLANK(K2060),I2060,K2060)</f>
        <v/>
      </c>
    </row>
    <row r="2061" spans="2:13" x14ac:dyDescent="0.2">
      <c r="B2061" s="1" t="str">
        <f>IF(ISBLANK(N2061),"",YEAR(O2061))</f>
        <v/>
      </c>
      <c r="C2061" s="12">
        <f>IF(ISBLANK(M2061),"",MONTH(O2061))</f>
        <v>1</v>
      </c>
      <c r="D2061" s="1" t="str">
        <f>IF(ISBLANK(N2061),"",WEEKNUM(O2061))</f>
        <v/>
      </c>
      <c r="E2061" s="1" t="str">
        <f>S2061&amp;R2061</f>
        <v/>
      </c>
      <c r="H2061" s="1" t="str">
        <f>IF(ISBLANK(N2061),"",IF(SUM(AC2061:CO2061)=0,"other",INDEX(AC$6:CO$6,MATCH(1,AC2061:CO2061,0))))</f>
        <v/>
      </c>
      <c r="I2061" s="1" t="str" cm="1">
        <f t="array" ref="I2061">IF(ISBLANK(N2061),"",INDEX($AC$7:$CO$7,,MATCH(H2061,$AC$6:$CO$6,0)))</f>
        <v/>
      </c>
      <c r="L2061" s="1" t="str">
        <f>IF(ISBLANK(J2061),H2061,J2061)</f>
        <v/>
      </c>
      <c r="M2061" s="1" t="str">
        <f>IF(ISBLANK(K2061),I2061,K2061)</f>
        <v/>
      </c>
    </row>
    <row r="2062" spans="2:13" x14ac:dyDescent="0.2">
      <c r="B2062" s="1" t="str">
        <f>IF(ISBLANK(N2062),"",YEAR(O2062))</f>
        <v/>
      </c>
      <c r="C2062" s="12">
        <f>IF(ISBLANK(M2062),"",MONTH(O2062))</f>
        <v>1</v>
      </c>
      <c r="D2062" s="1" t="str">
        <f>IF(ISBLANK(N2062),"",WEEKNUM(O2062))</f>
        <v/>
      </c>
      <c r="E2062" s="1" t="str">
        <f>S2062&amp;R2062</f>
        <v/>
      </c>
      <c r="H2062" s="1" t="str">
        <f>IF(ISBLANK(N2062),"",IF(SUM(AC2062:CO2062)=0,"other",INDEX(AC$6:CO$6,MATCH(1,AC2062:CO2062,0))))</f>
        <v/>
      </c>
      <c r="I2062" s="1" t="str" cm="1">
        <f t="array" ref="I2062">IF(ISBLANK(N2062),"",INDEX($AC$7:$CO$7,,MATCH(H2062,$AC$6:$CO$6,0)))</f>
        <v/>
      </c>
      <c r="L2062" s="1" t="str">
        <f>IF(ISBLANK(J2062),H2062,J2062)</f>
        <v/>
      </c>
      <c r="M2062" s="1" t="str">
        <f>IF(ISBLANK(K2062),I2062,K2062)</f>
        <v/>
      </c>
    </row>
    <row r="2063" spans="2:13" x14ac:dyDescent="0.2">
      <c r="B2063" s="1" t="str">
        <f>IF(ISBLANK(N2063),"",YEAR(O2063))</f>
        <v/>
      </c>
      <c r="C2063" s="12">
        <f>IF(ISBLANK(M2063),"",MONTH(O2063))</f>
        <v>1</v>
      </c>
      <c r="D2063" s="1" t="str">
        <f>IF(ISBLANK(N2063),"",WEEKNUM(O2063))</f>
        <v/>
      </c>
      <c r="E2063" s="1" t="str">
        <f>S2063&amp;R2063</f>
        <v/>
      </c>
      <c r="H2063" s="1" t="str">
        <f>IF(ISBLANK(N2063),"",IF(SUM(AC2063:CO2063)=0,"other",INDEX(AC$6:CO$6,MATCH(1,AC2063:CO2063,0))))</f>
        <v/>
      </c>
      <c r="I2063" s="1" t="str" cm="1">
        <f t="array" ref="I2063">IF(ISBLANK(N2063),"",INDEX($AC$7:$CO$7,,MATCH(H2063,$AC$6:$CO$6,0)))</f>
        <v/>
      </c>
      <c r="L2063" s="1" t="str">
        <f>IF(ISBLANK(J2063),H2063,J2063)</f>
        <v/>
      </c>
      <c r="M2063" s="1" t="str">
        <f>IF(ISBLANK(K2063),I2063,K2063)</f>
        <v/>
      </c>
    </row>
    <row r="2064" spans="2:13" x14ac:dyDescent="0.2">
      <c r="B2064" s="1" t="str">
        <f>IF(ISBLANK(N2064),"",YEAR(O2064))</f>
        <v/>
      </c>
      <c r="C2064" s="12">
        <f>IF(ISBLANK(M2064),"",MONTH(O2064))</f>
        <v>1</v>
      </c>
      <c r="D2064" s="1" t="str">
        <f>IF(ISBLANK(N2064),"",WEEKNUM(O2064))</f>
        <v/>
      </c>
      <c r="E2064" s="1" t="str">
        <f>S2064&amp;R2064</f>
        <v/>
      </c>
      <c r="H2064" s="1" t="str">
        <f>IF(ISBLANK(N2064),"",IF(SUM(AC2064:CO2064)=0,"other",INDEX(AC$6:CO$6,MATCH(1,AC2064:CO2064,0))))</f>
        <v/>
      </c>
      <c r="I2064" s="1" t="str" cm="1">
        <f t="array" ref="I2064">IF(ISBLANK(N2064),"",INDEX($AC$7:$CO$7,,MATCH(H2064,$AC$6:$CO$6,0)))</f>
        <v/>
      </c>
      <c r="L2064" s="1" t="str">
        <f>IF(ISBLANK(J2064),H2064,J2064)</f>
        <v/>
      </c>
      <c r="M2064" s="1" t="str">
        <f>IF(ISBLANK(K2064),I2064,K2064)</f>
        <v/>
      </c>
    </row>
    <row r="2065" spans="2:13" x14ac:dyDescent="0.2">
      <c r="B2065" s="1" t="str">
        <f>IF(ISBLANK(N2065),"",YEAR(O2065))</f>
        <v/>
      </c>
      <c r="C2065" s="12">
        <f>IF(ISBLANK(M2065),"",MONTH(O2065))</f>
        <v>1</v>
      </c>
      <c r="D2065" s="1" t="str">
        <f>IF(ISBLANK(N2065),"",WEEKNUM(O2065))</f>
        <v/>
      </c>
      <c r="E2065" s="1" t="str">
        <f>S2065&amp;R2065</f>
        <v/>
      </c>
      <c r="H2065" s="1" t="str">
        <f>IF(ISBLANK(N2065),"",IF(SUM(AC2065:CO2065)=0,"other",INDEX(AC$6:CO$6,MATCH(1,AC2065:CO2065,0))))</f>
        <v/>
      </c>
      <c r="I2065" s="1" t="str" cm="1">
        <f t="array" ref="I2065">IF(ISBLANK(N2065),"",INDEX($AC$7:$CO$7,,MATCH(H2065,$AC$6:$CO$6,0)))</f>
        <v/>
      </c>
      <c r="L2065" s="1" t="str">
        <f>IF(ISBLANK(J2065),H2065,J2065)</f>
        <v/>
      </c>
      <c r="M2065" s="1" t="str">
        <f>IF(ISBLANK(K2065),I2065,K2065)</f>
        <v/>
      </c>
    </row>
    <row r="2066" spans="2:13" x14ac:dyDescent="0.2">
      <c r="B2066" s="1" t="str">
        <f>IF(ISBLANK(N2066),"",YEAR(O2066))</f>
        <v/>
      </c>
      <c r="C2066" s="12">
        <f>IF(ISBLANK(M2066),"",MONTH(O2066))</f>
        <v>1</v>
      </c>
      <c r="D2066" s="1" t="str">
        <f>IF(ISBLANK(N2066),"",WEEKNUM(O2066))</f>
        <v/>
      </c>
      <c r="E2066" s="1" t="str">
        <f>S2066&amp;R2066</f>
        <v/>
      </c>
      <c r="H2066" s="1" t="str">
        <f>IF(ISBLANK(N2066),"",IF(SUM(AC2066:CO2066)=0,"other",INDEX(AC$6:CO$6,MATCH(1,AC2066:CO2066,0))))</f>
        <v/>
      </c>
      <c r="I2066" s="1" t="str" cm="1">
        <f t="array" ref="I2066">IF(ISBLANK(N2066),"",INDEX($AC$7:$CO$7,,MATCH(H2066,$AC$6:$CO$6,0)))</f>
        <v/>
      </c>
      <c r="L2066" s="1" t="str">
        <f>IF(ISBLANK(J2066),H2066,J2066)</f>
        <v/>
      </c>
      <c r="M2066" s="1" t="str">
        <f>IF(ISBLANK(K2066),I2066,K2066)</f>
        <v/>
      </c>
    </row>
    <row r="2067" spans="2:13" x14ac:dyDescent="0.2">
      <c r="B2067" s="1" t="str">
        <f>IF(ISBLANK(N2067),"",YEAR(O2067))</f>
        <v/>
      </c>
      <c r="C2067" s="12">
        <f>IF(ISBLANK(M2067),"",MONTH(O2067))</f>
        <v>1</v>
      </c>
      <c r="D2067" s="1" t="str">
        <f>IF(ISBLANK(N2067),"",WEEKNUM(O2067))</f>
        <v/>
      </c>
      <c r="E2067" s="1" t="str">
        <f>S2067&amp;R2067</f>
        <v/>
      </c>
      <c r="H2067" s="1" t="str">
        <f>IF(ISBLANK(N2067),"",IF(SUM(AC2067:CO2067)=0,"other",INDEX(AC$6:CO$6,MATCH(1,AC2067:CO2067,0))))</f>
        <v/>
      </c>
      <c r="I2067" s="1" t="str" cm="1">
        <f t="array" ref="I2067">IF(ISBLANK(N2067),"",INDEX($AC$7:$CO$7,,MATCH(H2067,$AC$6:$CO$6,0)))</f>
        <v/>
      </c>
      <c r="L2067" s="1" t="str">
        <f>IF(ISBLANK(J2067),H2067,J2067)</f>
        <v/>
      </c>
      <c r="M2067" s="1" t="str">
        <f>IF(ISBLANK(K2067),I2067,K2067)</f>
        <v/>
      </c>
    </row>
    <row r="2068" spans="2:13" x14ac:dyDescent="0.2">
      <c r="B2068" s="1" t="str">
        <f>IF(ISBLANK(N2068),"",YEAR(O2068))</f>
        <v/>
      </c>
      <c r="C2068" s="12">
        <f>IF(ISBLANK(M2068),"",MONTH(O2068))</f>
        <v>1</v>
      </c>
      <c r="D2068" s="1" t="str">
        <f>IF(ISBLANK(N2068),"",WEEKNUM(O2068))</f>
        <v/>
      </c>
      <c r="E2068" s="1" t="str">
        <f>S2068&amp;R2068</f>
        <v/>
      </c>
      <c r="H2068" s="1" t="str">
        <f>IF(ISBLANK(N2068),"",IF(SUM(AC2068:CO2068)=0,"other",INDEX(AC$6:CO$6,MATCH(1,AC2068:CO2068,0))))</f>
        <v/>
      </c>
      <c r="I2068" s="1" t="str" cm="1">
        <f t="array" ref="I2068">IF(ISBLANK(N2068),"",INDEX($AC$7:$CO$7,,MATCH(H2068,$AC$6:$CO$6,0)))</f>
        <v/>
      </c>
      <c r="L2068" s="1" t="str">
        <f>IF(ISBLANK(J2068),H2068,J2068)</f>
        <v/>
      </c>
      <c r="M2068" s="1" t="str">
        <f>IF(ISBLANK(K2068),I2068,K2068)</f>
        <v/>
      </c>
    </row>
    <row r="2069" spans="2:13" x14ac:dyDescent="0.2">
      <c r="B2069" s="1" t="str">
        <f>IF(ISBLANK(N2069),"",YEAR(O2069))</f>
        <v/>
      </c>
      <c r="C2069" s="12">
        <f>IF(ISBLANK(M2069),"",MONTH(O2069))</f>
        <v>1</v>
      </c>
      <c r="D2069" s="1" t="str">
        <f>IF(ISBLANK(N2069),"",WEEKNUM(O2069))</f>
        <v/>
      </c>
      <c r="E2069" s="1" t="str">
        <f>S2069&amp;R2069</f>
        <v/>
      </c>
      <c r="H2069" s="1" t="str">
        <f>IF(ISBLANK(N2069),"",IF(SUM(AC2069:CO2069)=0,"other",INDEX(AC$6:CO$6,MATCH(1,AC2069:CO2069,0))))</f>
        <v/>
      </c>
      <c r="I2069" s="1" t="str" cm="1">
        <f t="array" ref="I2069">IF(ISBLANK(N2069),"",INDEX($AC$7:$CO$7,,MATCH(H2069,$AC$6:$CO$6,0)))</f>
        <v/>
      </c>
      <c r="L2069" s="1" t="str">
        <f>IF(ISBLANK(J2069),H2069,J2069)</f>
        <v/>
      </c>
      <c r="M2069" s="1" t="str">
        <f>IF(ISBLANK(K2069),I2069,K2069)</f>
        <v/>
      </c>
    </row>
    <row r="2070" spans="2:13" x14ac:dyDescent="0.2">
      <c r="B2070" s="1" t="str">
        <f>IF(ISBLANK(N2070),"",YEAR(O2070))</f>
        <v/>
      </c>
      <c r="C2070" s="12">
        <f>IF(ISBLANK(M2070),"",MONTH(O2070))</f>
        <v>1</v>
      </c>
      <c r="D2070" s="1" t="str">
        <f>IF(ISBLANK(N2070),"",WEEKNUM(O2070))</f>
        <v/>
      </c>
      <c r="E2070" s="1" t="str">
        <f>S2070&amp;R2070</f>
        <v/>
      </c>
      <c r="H2070" s="1" t="str">
        <f>IF(ISBLANK(N2070),"",IF(SUM(AC2070:CO2070)=0,"other",INDEX(AC$6:CO$6,MATCH(1,AC2070:CO2070,0))))</f>
        <v/>
      </c>
      <c r="I2070" s="1" t="str" cm="1">
        <f t="array" ref="I2070">IF(ISBLANK(N2070),"",INDEX($AC$7:$CO$7,,MATCH(H2070,$AC$6:$CO$6,0)))</f>
        <v/>
      </c>
      <c r="L2070" s="1" t="str">
        <f>IF(ISBLANK(J2070),H2070,J2070)</f>
        <v/>
      </c>
      <c r="M2070" s="1" t="str">
        <f>IF(ISBLANK(K2070),I2070,K2070)</f>
        <v/>
      </c>
    </row>
    <row r="2071" spans="2:13" x14ac:dyDescent="0.2">
      <c r="B2071" s="1" t="str">
        <f>IF(ISBLANK(N2071),"",YEAR(O2071))</f>
        <v/>
      </c>
      <c r="C2071" s="12">
        <f>IF(ISBLANK(M2071),"",MONTH(O2071))</f>
        <v>1</v>
      </c>
      <c r="D2071" s="1" t="str">
        <f>IF(ISBLANK(N2071),"",WEEKNUM(O2071))</f>
        <v/>
      </c>
      <c r="E2071" s="1" t="str">
        <f>S2071&amp;R2071</f>
        <v/>
      </c>
      <c r="H2071" s="1" t="str">
        <f>IF(ISBLANK(N2071),"",IF(SUM(AC2071:CO2071)=0,"other",INDEX(AC$6:CO$6,MATCH(1,AC2071:CO2071,0))))</f>
        <v/>
      </c>
      <c r="I2071" s="1" t="str" cm="1">
        <f t="array" ref="I2071">IF(ISBLANK(N2071),"",INDEX($AC$7:$CO$7,,MATCH(H2071,$AC$6:$CO$6,0)))</f>
        <v/>
      </c>
      <c r="L2071" s="1" t="str">
        <f>IF(ISBLANK(J2071),H2071,J2071)</f>
        <v/>
      </c>
      <c r="M2071" s="1" t="str">
        <f>IF(ISBLANK(K2071),I2071,K2071)</f>
        <v/>
      </c>
    </row>
    <row r="2072" spans="2:13" x14ac:dyDescent="0.2">
      <c r="B2072" s="1" t="str">
        <f>IF(ISBLANK(N2072),"",YEAR(O2072))</f>
        <v/>
      </c>
      <c r="C2072" s="12">
        <f>IF(ISBLANK(M2072),"",MONTH(O2072))</f>
        <v>1</v>
      </c>
      <c r="D2072" s="1" t="str">
        <f>IF(ISBLANK(N2072),"",WEEKNUM(O2072))</f>
        <v/>
      </c>
      <c r="E2072" s="1" t="str">
        <f>S2072&amp;R2072</f>
        <v/>
      </c>
      <c r="H2072" s="1" t="str">
        <f>IF(ISBLANK(N2072),"",IF(SUM(AC2072:CO2072)=0,"other",INDEX(AC$6:CO$6,MATCH(1,AC2072:CO2072,0))))</f>
        <v/>
      </c>
      <c r="I2072" s="1" t="str" cm="1">
        <f t="array" ref="I2072">IF(ISBLANK(N2072),"",INDEX($AC$7:$CO$7,,MATCH(H2072,$AC$6:$CO$6,0)))</f>
        <v/>
      </c>
      <c r="L2072" s="1" t="str">
        <f>IF(ISBLANK(J2072),H2072,J2072)</f>
        <v/>
      </c>
      <c r="M2072" s="1" t="str">
        <f>IF(ISBLANK(K2072),I2072,K2072)</f>
        <v/>
      </c>
    </row>
    <row r="2073" spans="2:13" x14ac:dyDescent="0.2">
      <c r="B2073" s="1" t="str">
        <f>IF(ISBLANK(N2073),"",YEAR(O2073))</f>
        <v/>
      </c>
      <c r="C2073" s="12">
        <f>IF(ISBLANK(M2073),"",MONTH(O2073))</f>
        <v>1</v>
      </c>
      <c r="D2073" s="1" t="str">
        <f>IF(ISBLANK(N2073),"",WEEKNUM(O2073))</f>
        <v/>
      </c>
      <c r="E2073" s="1" t="str">
        <f>S2073&amp;R2073</f>
        <v/>
      </c>
      <c r="H2073" s="1" t="str">
        <f>IF(ISBLANK(N2073),"",IF(SUM(AC2073:CO2073)=0,"other",INDEX(AC$6:CO$6,MATCH(1,AC2073:CO2073,0))))</f>
        <v/>
      </c>
      <c r="I2073" s="1" t="str" cm="1">
        <f t="array" ref="I2073">IF(ISBLANK(N2073),"",INDEX($AC$7:$CO$7,,MATCH(H2073,$AC$6:$CO$6,0)))</f>
        <v/>
      </c>
      <c r="L2073" s="1" t="str">
        <f>IF(ISBLANK(J2073),H2073,J2073)</f>
        <v/>
      </c>
      <c r="M2073" s="1" t="str">
        <f>IF(ISBLANK(K2073),I2073,K2073)</f>
        <v/>
      </c>
    </row>
    <row r="2074" spans="2:13" x14ac:dyDescent="0.2">
      <c r="B2074" s="1" t="str">
        <f>IF(ISBLANK(N2074),"",YEAR(O2074))</f>
        <v/>
      </c>
      <c r="C2074" s="12">
        <f>IF(ISBLANK(M2074),"",MONTH(O2074))</f>
        <v>1</v>
      </c>
      <c r="D2074" s="1" t="str">
        <f>IF(ISBLANK(N2074),"",WEEKNUM(O2074))</f>
        <v/>
      </c>
      <c r="E2074" s="1" t="str">
        <f>S2074&amp;R2074</f>
        <v/>
      </c>
      <c r="H2074" s="1" t="str">
        <f>IF(ISBLANK(N2074),"",IF(SUM(AC2074:CO2074)=0,"other",INDEX(AC$6:CO$6,MATCH(1,AC2074:CO2074,0))))</f>
        <v/>
      </c>
      <c r="I2074" s="1" t="str" cm="1">
        <f t="array" ref="I2074">IF(ISBLANK(N2074),"",INDEX($AC$7:$CO$7,,MATCH(H2074,$AC$6:$CO$6,0)))</f>
        <v/>
      </c>
      <c r="L2074" s="1" t="str">
        <f>IF(ISBLANK(J2074),H2074,J2074)</f>
        <v/>
      </c>
      <c r="M2074" s="1" t="str">
        <f>IF(ISBLANK(K2074),I2074,K2074)</f>
        <v/>
      </c>
    </row>
    <row r="2075" spans="2:13" x14ac:dyDescent="0.2">
      <c r="B2075" s="1" t="str">
        <f>IF(ISBLANK(N2075),"",YEAR(O2075))</f>
        <v/>
      </c>
      <c r="C2075" s="12">
        <f>IF(ISBLANK(M2075),"",MONTH(O2075))</f>
        <v>1</v>
      </c>
      <c r="D2075" s="1" t="str">
        <f>IF(ISBLANK(N2075),"",WEEKNUM(O2075))</f>
        <v/>
      </c>
      <c r="E2075" s="1" t="str">
        <f>S2075&amp;R2075</f>
        <v/>
      </c>
      <c r="H2075" s="1" t="str">
        <f>IF(ISBLANK(N2075),"",IF(SUM(AC2075:CO2075)=0,"other",INDEX(AC$6:CO$6,MATCH(1,AC2075:CO2075,0))))</f>
        <v/>
      </c>
      <c r="I2075" s="1" t="str" cm="1">
        <f t="array" ref="I2075">IF(ISBLANK(N2075),"",INDEX($AC$7:$CO$7,,MATCH(H2075,$AC$6:$CO$6,0)))</f>
        <v/>
      </c>
      <c r="L2075" s="1" t="str">
        <f>IF(ISBLANK(J2075),H2075,J2075)</f>
        <v/>
      </c>
      <c r="M2075" s="1" t="str">
        <f>IF(ISBLANK(K2075),I2075,K2075)</f>
        <v/>
      </c>
    </row>
    <row r="2076" spans="2:13" x14ac:dyDescent="0.2">
      <c r="B2076" s="1" t="str">
        <f>IF(ISBLANK(N2076),"",YEAR(O2076))</f>
        <v/>
      </c>
      <c r="C2076" s="12">
        <f>IF(ISBLANK(M2076),"",MONTH(O2076))</f>
        <v>1</v>
      </c>
      <c r="D2076" s="1" t="str">
        <f>IF(ISBLANK(N2076),"",WEEKNUM(O2076))</f>
        <v/>
      </c>
      <c r="E2076" s="1" t="str">
        <f>S2076&amp;R2076</f>
        <v/>
      </c>
      <c r="H2076" s="1" t="str">
        <f>IF(ISBLANK(N2076),"",IF(SUM(AC2076:CO2076)=0,"other",INDEX(AC$6:CO$6,MATCH(1,AC2076:CO2076,0))))</f>
        <v/>
      </c>
      <c r="I2076" s="1" t="str" cm="1">
        <f t="array" ref="I2076">IF(ISBLANK(N2076),"",INDEX($AC$7:$CO$7,,MATCH(H2076,$AC$6:$CO$6,0)))</f>
        <v/>
      </c>
      <c r="L2076" s="1" t="str">
        <f>IF(ISBLANK(J2076),H2076,J2076)</f>
        <v/>
      </c>
      <c r="M2076" s="1" t="str">
        <f>IF(ISBLANK(K2076),I2076,K2076)</f>
        <v/>
      </c>
    </row>
    <row r="2077" spans="2:13" x14ac:dyDescent="0.2">
      <c r="B2077" s="1" t="str">
        <f>IF(ISBLANK(N2077),"",YEAR(O2077))</f>
        <v/>
      </c>
      <c r="C2077" s="12">
        <f>IF(ISBLANK(M2077),"",MONTH(O2077))</f>
        <v>1</v>
      </c>
      <c r="D2077" s="1" t="str">
        <f>IF(ISBLANK(N2077),"",WEEKNUM(O2077))</f>
        <v/>
      </c>
      <c r="E2077" s="1" t="str">
        <f>S2077&amp;R2077</f>
        <v/>
      </c>
      <c r="H2077" s="1" t="str">
        <f>IF(ISBLANK(N2077),"",IF(SUM(AC2077:CO2077)=0,"other",INDEX(AC$6:CO$6,MATCH(1,AC2077:CO2077,0))))</f>
        <v/>
      </c>
      <c r="I2077" s="1" t="str" cm="1">
        <f t="array" ref="I2077">IF(ISBLANK(N2077),"",INDEX($AC$7:$CO$7,,MATCH(H2077,$AC$6:$CO$6,0)))</f>
        <v/>
      </c>
      <c r="L2077" s="1" t="str">
        <f>IF(ISBLANK(J2077),H2077,J2077)</f>
        <v/>
      </c>
      <c r="M2077" s="1" t="str">
        <f>IF(ISBLANK(K2077),I2077,K2077)</f>
        <v/>
      </c>
    </row>
    <row r="2078" spans="2:13" x14ac:dyDescent="0.2">
      <c r="B2078" s="1" t="str">
        <f>IF(ISBLANK(N2078),"",YEAR(O2078))</f>
        <v/>
      </c>
      <c r="C2078" s="12">
        <f>IF(ISBLANK(M2078),"",MONTH(O2078))</f>
        <v>1</v>
      </c>
      <c r="D2078" s="1" t="str">
        <f>IF(ISBLANK(N2078),"",WEEKNUM(O2078))</f>
        <v/>
      </c>
      <c r="E2078" s="1" t="str">
        <f>S2078&amp;R2078</f>
        <v/>
      </c>
      <c r="H2078" s="1" t="str">
        <f>IF(ISBLANK(N2078),"",IF(SUM(AC2078:CO2078)=0,"other",INDEX(AC$6:CO$6,MATCH(1,AC2078:CO2078,0))))</f>
        <v/>
      </c>
      <c r="I2078" s="1" t="str" cm="1">
        <f t="array" ref="I2078">IF(ISBLANK(N2078),"",INDEX($AC$7:$CO$7,,MATCH(H2078,$AC$6:$CO$6,0)))</f>
        <v/>
      </c>
      <c r="L2078" s="1" t="str">
        <f>IF(ISBLANK(J2078),H2078,J2078)</f>
        <v/>
      </c>
      <c r="M2078" s="1" t="str">
        <f>IF(ISBLANK(K2078),I2078,K2078)</f>
        <v/>
      </c>
    </row>
    <row r="2079" spans="2:13" x14ac:dyDescent="0.2">
      <c r="B2079" s="1" t="str">
        <f>IF(ISBLANK(N2079),"",YEAR(O2079))</f>
        <v/>
      </c>
      <c r="C2079" s="12">
        <f>IF(ISBLANK(M2079),"",MONTH(O2079))</f>
        <v>1</v>
      </c>
      <c r="D2079" s="1" t="str">
        <f>IF(ISBLANK(N2079),"",WEEKNUM(O2079))</f>
        <v/>
      </c>
      <c r="E2079" s="1" t="str">
        <f>S2079&amp;R2079</f>
        <v/>
      </c>
      <c r="H2079" s="1" t="str">
        <f>IF(ISBLANK(N2079),"",IF(SUM(AC2079:CO2079)=0,"other",INDEX(AC$6:CO$6,MATCH(1,AC2079:CO2079,0))))</f>
        <v/>
      </c>
      <c r="I2079" s="1" t="str" cm="1">
        <f t="array" ref="I2079">IF(ISBLANK(N2079),"",INDEX($AC$7:$CO$7,,MATCH(H2079,$AC$6:$CO$6,0)))</f>
        <v/>
      </c>
      <c r="L2079" s="1" t="str">
        <f>IF(ISBLANK(J2079),H2079,J2079)</f>
        <v/>
      </c>
      <c r="M2079" s="1" t="str">
        <f>IF(ISBLANK(K2079),I2079,K2079)</f>
        <v/>
      </c>
    </row>
    <row r="2080" spans="2:13" x14ac:dyDescent="0.2">
      <c r="B2080" s="1" t="str">
        <f>IF(ISBLANK(N2080),"",YEAR(O2080))</f>
        <v/>
      </c>
      <c r="C2080" s="12">
        <f>IF(ISBLANK(M2080),"",MONTH(O2080))</f>
        <v>1</v>
      </c>
      <c r="D2080" s="1" t="str">
        <f>IF(ISBLANK(N2080),"",WEEKNUM(O2080))</f>
        <v/>
      </c>
      <c r="E2080" s="1" t="str">
        <f>S2080&amp;R2080</f>
        <v/>
      </c>
      <c r="H2080" s="1" t="str">
        <f>IF(ISBLANK(N2080),"",IF(SUM(AC2080:CO2080)=0,"other",INDEX(AC$6:CO$6,MATCH(1,AC2080:CO2080,0))))</f>
        <v/>
      </c>
      <c r="I2080" s="1" t="str" cm="1">
        <f t="array" ref="I2080">IF(ISBLANK(N2080),"",INDEX($AC$7:$CO$7,,MATCH(H2080,$AC$6:$CO$6,0)))</f>
        <v/>
      </c>
      <c r="L2080" s="1" t="str">
        <f>IF(ISBLANK(J2080),H2080,J2080)</f>
        <v/>
      </c>
      <c r="M2080" s="1" t="str">
        <f>IF(ISBLANK(K2080),I2080,K2080)</f>
        <v/>
      </c>
    </row>
    <row r="2081" spans="2:13" x14ac:dyDescent="0.2">
      <c r="B2081" s="1" t="str">
        <f>IF(ISBLANK(N2081),"",YEAR(O2081))</f>
        <v/>
      </c>
      <c r="C2081" s="12">
        <f>IF(ISBLANK(M2081),"",MONTH(O2081))</f>
        <v>1</v>
      </c>
      <c r="D2081" s="1" t="str">
        <f>IF(ISBLANK(N2081),"",WEEKNUM(O2081))</f>
        <v/>
      </c>
      <c r="E2081" s="1" t="str">
        <f>S2081&amp;R2081</f>
        <v/>
      </c>
      <c r="H2081" s="1" t="str">
        <f>IF(ISBLANK(N2081),"",IF(SUM(AC2081:CO2081)=0,"other",INDEX(AC$6:CO$6,MATCH(1,AC2081:CO2081,0))))</f>
        <v/>
      </c>
      <c r="I2081" s="1" t="str" cm="1">
        <f t="array" ref="I2081">IF(ISBLANK(N2081),"",INDEX($AC$7:$CO$7,,MATCH(H2081,$AC$6:$CO$6,0)))</f>
        <v/>
      </c>
      <c r="L2081" s="1" t="str">
        <f>IF(ISBLANK(J2081),H2081,J2081)</f>
        <v/>
      </c>
      <c r="M2081" s="1" t="str">
        <f>IF(ISBLANK(K2081),I2081,K2081)</f>
        <v/>
      </c>
    </row>
    <row r="2082" spans="2:13" x14ac:dyDescent="0.2">
      <c r="B2082" s="1" t="str">
        <f>IF(ISBLANK(N2082),"",YEAR(O2082))</f>
        <v/>
      </c>
      <c r="C2082" s="12">
        <f>IF(ISBLANK(M2082),"",MONTH(O2082))</f>
        <v>1</v>
      </c>
      <c r="D2082" s="1" t="str">
        <f>IF(ISBLANK(N2082),"",WEEKNUM(O2082))</f>
        <v/>
      </c>
      <c r="E2082" s="1" t="str">
        <f>S2082&amp;R2082</f>
        <v/>
      </c>
      <c r="H2082" s="1" t="str">
        <f>IF(ISBLANK(N2082),"",IF(SUM(AC2082:CO2082)=0,"other",INDEX(AC$6:CO$6,MATCH(1,AC2082:CO2082,0))))</f>
        <v/>
      </c>
      <c r="I2082" s="1" t="str" cm="1">
        <f t="array" ref="I2082">IF(ISBLANK(N2082),"",INDEX($AC$7:$CO$7,,MATCH(H2082,$AC$6:$CO$6,0)))</f>
        <v/>
      </c>
      <c r="L2082" s="1" t="str">
        <f>IF(ISBLANK(J2082),H2082,J2082)</f>
        <v/>
      </c>
      <c r="M2082" s="1" t="str">
        <f>IF(ISBLANK(K2082),I2082,K2082)</f>
        <v/>
      </c>
    </row>
    <row r="2083" spans="2:13" x14ac:dyDescent="0.2">
      <c r="B2083" s="1" t="str">
        <f>IF(ISBLANK(N2083),"",YEAR(O2083))</f>
        <v/>
      </c>
      <c r="C2083" s="12">
        <f>IF(ISBLANK(M2083),"",MONTH(O2083))</f>
        <v>1</v>
      </c>
      <c r="D2083" s="1" t="str">
        <f>IF(ISBLANK(N2083),"",WEEKNUM(O2083))</f>
        <v/>
      </c>
      <c r="E2083" s="1" t="str">
        <f>S2083&amp;R2083</f>
        <v/>
      </c>
      <c r="H2083" s="1" t="str">
        <f>IF(ISBLANK(N2083),"",IF(SUM(AC2083:CO2083)=0,"other",INDEX(AC$6:CO$6,MATCH(1,AC2083:CO2083,0))))</f>
        <v/>
      </c>
      <c r="I2083" s="1" t="str" cm="1">
        <f t="array" ref="I2083">IF(ISBLANK(N2083),"",INDEX($AC$7:$CO$7,,MATCH(H2083,$AC$6:$CO$6,0)))</f>
        <v/>
      </c>
      <c r="L2083" s="1" t="str">
        <f>IF(ISBLANK(J2083),H2083,J2083)</f>
        <v/>
      </c>
      <c r="M2083" s="1" t="str">
        <f>IF(ISBLANK(K2083),I2083,K2083)</f>
        <v/>
      </c>
    </row>
    <row r="2084" spans="2:13" x14ac:dyDescent="0.2">
      <c r="B2084" s="1" t="str">
        <f>IF(ISBLANK(N2084),"",YEAR(O2084))</f>
        <v/>
      </c>
      <c r="C2084" s="12">
        <f>IF(ISBLANK(M2084),"",MONTH(O2084))</f>
        <v>1</v>
      </c>
      <c r="D2084" s="1" t="str">
        <f>IF(ISBLANK(N2084),"",WEEKNUM(O2084))</f>
        <v/>
      </c>
      <c r="E2084" s="1" t="str">
        <f>S2084&amp;R2084</f>
        <v/>
      </c>
      <c r="H2084" s="1" t="str">
        <f>IF(ISBLANK(N2084),"",IF(SUM(AC2084:CO2084)=0,"other",INDEX(AC$6:CO$6,MATCH(1,AC2084:CO2084,0))))</f>
        <v/>
      </c>
      <c r="I2084" s="1" t="str" cm="1">
        <f t="array" ref="I2084">IF(ISBLANK(N2084),"",INDEX($AC$7:$CO$7,,MATCH(H2084,$AC$6:$CO$6,0)))</f>
        <v/>
      </c>
      <c r="L2084" s="1" t="str">
        <f>IF(ISBLANK(J2084),H2084,J2084)</f>
        <v/>
      </c>
      <c r="M2084" s="1" t="str">
        <f>IF(ISBLANK(K2084),I2084,K2084)</f>
        <v/>
      </c>
    </row>
    <row r="2085" spans="2:13" x14ac:dyDescent="0.2">
      <c r="B2085" s="1" t="str">
        <f>IF(ISBLANK(N2085),"",YEAR(O2085))</f>
        <v/>
      </c>
      <c r="C2085" s="12">
        <f>IF(ISBLANK(M2085),"",MONTH(O2085))</f>
        <v>1</v>
      </c>
      <c r="D2085" s="1" t="str">
        <f>IF(ISBLANK(N2085),"",WEEKNUM(O2085))</f>
        <v/>
      </c>
      <c r="E2085" s="1" t="str">
        <f>S2085&amp;R2085</f>
        <v/>
      </c>
      <c r="H2085" s="1" t="str">
        <f>IF(ISBLANK(N2085),"",IF(SUM(AC2085:CO2085)=0,"other",INDEX(AC$6:CO$6,MATCH(1,AC2085:CO2085,0))))</f>
        <v/>
      </c>
      <c r="I2085" s="1" t="str" cm="1">
        <f t="array" ref="I2085">IF(ISBLANK(N2085),"",INDEX($AC$7:$CO$7,,MATCH(H2085,$AC$6:$CO$6,0)))</f>
        <v/>
      </c>
      <c r="L2085" s="1" t="str">
        <f>IF(ISBLANK(J2085),H2085,J2085)</f>
        <v/>
      </c>
      <c r="M2085" s="1" t="str">
        <f>IF(ISBLANK(K2085),I2085,K2085)</f>
        <v/>
      </c>
    </row>
    <row r="2086" spans="2:13" x14ac:dyDescent="0.2">
      <c r="B2086" s="1" t="str">
        <f>IF(ISBLANK(N2086),"",YEAR(O2086))</f>
        <v/>
      </c>
      <c r="C2086" s="12">
        <f>IF(ISBLANK(M2086),"",MONTH(O2086))</f>
        <v>1</v>
      </c>
      <c r="D2086" s="1" t="str">
        <f>IF(ISBLANK(N2086),"",WEEKNUM(O2086))</f>
        <v/>
      </c>
      <c r="E2086" s="1" t="str">
        <f>S2086&amp;R2086</f>
        <v/>
      </c>
      <c r="H2086" s="1" t="str">
        <f>IF(ISBLANK(N2086),"",IF(SUM(AC2086:CO2086)=0,"other",INDEX(AC$6:CO$6,MATCH(1,AC2086:CO2086,0))))</f>
        <v/>
      </c>
      <c r="I2086" s="1" t="str" cm="1">
        <f t="array" ref="I2086">IF(ISBLANK(N2086),"",INDEX($AC$7:$CO$7,,MATCH(H2086,$AC$6:$CO$6,0)))</f>
        <v/>
      </c>
      <c r="L2086" s="1" t="str">
        <f>IF(ISBLANK(J2086),H2086,J2086)</f>
        <v/>
      </c>
      <c r="M2086" s="1" t="str">
        <f>IF(ISBLANK(K2086),I2086,K2086)</f>
        <v/>
      </c>
    </row>
    <row r="2087" spans="2:13" x14ac:dyDescent="0.2">
      <c r="B2087" s="1" t="str">
        <f>IF(ISBLANK(N2087),"",YEAR(O2087))</f>
        <v/>
      </c>
      <c r="C2087" s="12">
        <f>IF(ISBLANK(M2087),"",MONTH(O2087))</f>
        <v>1</v>
      </c>
      <c r="D2087" s="1" t="str">
        <f>IF(ISBLANK(N2087),"",WEEKNUM(O2087))</f>
        <v/>
      </c>
      <c r="E2087" s="1" t="str">
        <f>S2087&amp;R2087</f>
        <v/>
      </c>
      <c r="H2087" s="1" t="str">
        <f>IF(ISBLANK(N2087),"",IF(SUM(AC2087:CO2087)=0,"other",INDEX(AC$6:CO$6,MATCH(1,AC2087:CO2087,0))))</f>
        <v/>
      </c>
      <c r="I2087" s="1" t="str" cm="1">
        <f t="array" ref="I2087">IF(ISBLANK(N2087),"",INDEX($AC$7:$CO$7,,MATCH(H2087,$AC$6:$CO$6,0)))</f>
        <v/>
      </c>
      <c r="L2087" s="1" t="str">
        <f>IF(ISBLANK(J2087),H2087,J2087)</f>
        <v/>
      </c>
      <c r="M2087" s="1" t="str">
        <f>IF(ISBLANK(K2087),I2087,K2087)</f>
        <v/>
      </c>
    </row>
    <row r="2088" spans="2:13" x14ac:dyDescent="0.2">
      <c r="B2088" s="1" t="str">
        <f>IF(ISBLANK(N2088),"",YEAR(O2088))</f>
        <v/>
      </c>
      <c r="C2088" s="12">
        <f>IF(ISBLANK(M2088),"",MONTH(O2088))</f>
        <v>1</v>
      </c>
      <c r="D2088" s="1" t="str">
        <f>IF(ISBLANK(N2088),"",WEEKNUM(O2088))</f>
        <v/>
      </c>
      <c r="E2088" s="1" t="str">
        <f>S2088&amp;R2088</f>
        <v/>
      </c>
      <c r="H2088" s="1" t="str">
        <f>IF(ISBLANK(N2088),"",IF(SUM(AC2088:CO2088)=0,"other",INDEX(AC$6:CO$6,MATCH(1,AC2088:CO2088,0))))</f>
        <v/>
      </c>
      <c r="I2088" s="1" t="str" cm="1">
        <f t="array" ref="I2088">IF(ISBLANK(N2088),"",INDEX($AC$7:$CO$7,,MATCH(H2088,$AC$6:$CO$6,0)))</f>
        <v/>
      </c>
      <c r="L2088" s="1" t="str">
        <f>IF(ISBLANK(J2088),H2088,J2088)</f>
        <v/>
      </c>
      <c r="M2088" s="1" t="str">
        <f>IF(ISBLANK(K2088),I2088,K2088)</f>
        <v/>
      </c>
    </row>
    <row r="2089" spans="2:13" x14ac:dyDescent="0.2">
      <c r="B2089" s="1" t="str">
        <f>IF(ISBLANK(N2089),"",YEAR(O2089))</f>
        <v/>
      </c>
      <c r="C2089" s="12">
        <f>IF(ISBLANK(M2089),"",MONTH(O2089))</f>
        <v>1</v>
      </c>
      <c r="D2089" s="1" t="str">
        <f>IF(ISBLANK(N2089),"",WEEKNUM(O2089))</f>
        <v/>
      </c>
      <c r="E2089" s="1" t="str">
        <f>S2089&amp;R2089</f>
        <v/>
      </c>
      <c r="H2089" s="1" t="str">
        <f>IF(ISBLANK(N2089),"",IF(SUM(AC2089:CO2089)=0,"other",INDEX(AC$6:CO$6,MATCH(1,AC2089:CO2089,0))))</f>
        <v/>
      </c>
      <c r="I2089" s="1" t="str" cm="1">
        <f t="array" ref="I2089">IF(ISBLANK(N2089),"",INDEX($AC$7:$CO$7,,MATCH(H2089,$AC$6:$CO$6,0)))</f>
        <v/>
      </c>
      <c r="L2089" s="1" t="str">
        <f>IF(ISBLANK(J2089),H2089,J2089)</f>
        <v/>
      </c>
      <c r="M2089" s="1" t="str">
        <f>IF(ISBLANK(K2089),I2089,K2089)</f>
        <v/>
      </c>
    </row>
    <row r="2090" spans="2:13" x14ac:dyDescent="0.2">
      <c r="B2090" s="1" t="str">
        <f>IF(ISBLANK(N2090),"",YEAR(O2090))</f>
        <v/>
      </c>
      <c r="C2090" s="12">
        <f>IF(ISBLANK(M2090),"",MONTH(O2090))</f>
        <v>1</v>
      </c>
      <c r="D2090" s="1" t="str">
        <f>IF(ISBLANK(N2090),"",WEEKNUM(O2090))</f>
        <v/>
      </c>
      <c r="E2090" s="1" t="str">
        <f>S2090&amp;R2090</f>
        <v/>
      </c>
      <c r="H2090" s="1" t="str">
        <f>IF(ISBLANK(N2090),"",IF(SUM(AC2090:CO2090)=0,"other",INDEX(AC$6:CO$6,MATCH(1,AC2090:CO2090,0))))</f>
        <v/>
      </c>
      <c r="I2090" s="1" t="str" cm="1">
        <f t="array" ref="I2090">IF(ISBLANK(N2090),"",INDEX($AC$7:$CO$7,,MATCH(H2090,$AC$6:$CO$6,0)))</f>
        <v/>
      </c>
      <c r="L2090" s="1" t="str">
        <f>IF(ISBLANK(J2090),H2090,J2090)</f>
        <v/>
      </c>
      <c r="M2090" s="1" t="str">
        <f>IF(ISBLANK(K2090),I2090,K2090)</f>
        <v/>
      </c>
    </row>
    <row r="2091" spans="2:13" x14ac:dyDescent="0.2">
      <c r="B2091" s="1" t="str">
        <f>IF(ISBLANK(N2091),"",YEAR(O2091))</f>
        <v/>
      </c>
      <c r="C2091" s="12">
        <f>IF(ISBLANK(M2091),"",MONTH(O2091))</f>
        <v>1</v>
      </c>
      <c r="D2091" s="1" t="str">
        <f>IF(ISBLANK(N2091),"",WEEKNUM(O2091))</f>
        <v/>
      </c>
      <c r="E2091" s="1" t="str">
        <f>S2091&amp;R2091</f>
        <v/>
      </c>
      <c r="H2091" s="1" t="str">
        <f>IF(ISBLANK(N2091),"",IF(SUM(AC2091:CO2091)=0,"other",INDEX(AC$6:CO$6,MATCH(1,AC2091:CO2091,0))))</f>
        <v/>
      </c>
      <c r="I2091" s="1" t="str" cm="1">
        <f t="array" ref="I2091">IF(ISBLANK(N2091),"",INDEX($AC$7:$CO$7,,MATCH(H2091,$AC$6:$CO$6,0)))</f>
        <v/>
      </c>
      <c r="L2091" s="1" t="str">
        <f>IF(ISBLANK(J2091),H2091,J2091)</f>
        <v/>
      </c>
      <c r="M2091" s="1" t="str">
        <f>IF(ISBLANK(K2091),I2091,K2091)</f>
        <v/>
      </c>
    </row>
    <row r="2092" spans="2:13" x14ac:dyDescent="0.2">
      <c r="B2092" s="1" t="str">
        <f>IF(ISBLANK(N2092),"",YEAR(O2092))</f>
        <v/>
      </c>
      <c r="C2092" s="12">
        <f>IF(ISBLANK(M2092),"",MONTH(O2092))</f>
        <v>1</v>
      </c>
      <c r="D2092" s="1" t="str">
        <f>IF(ISBLANK(N2092),"",WEEKNUM(O2092))</f>
        <v/>
      </c>
      <c r="E2092" s="1" t="str">
        <f>S2092&amp;R2092</f>
        <v/>
      </c>
      <c r="H2092" s="1" t="str">
        <f>IF(ISBLANK(N2092),"",IF(SUM(AC2092:CO2092)=0,"other",INDEX(AC$6:CO$6,MATCH(1,AC2092:CO2092,0))))</f>
        <v/>
      </c>
      <c r="I2092" s="1" t="str" cm="1">
        <f t="array" ref="I2092">IF(ISBLANK(N2092),"",INDEX($AC$7:$CO$7,,MATCH(H2092,$AC$6:$CO$6,0)))</f>
        <v/>
      </c>
      <c r="L2092" s="1" t="str">
        <f>IF(ISBLANK(J2092),H2092,J2092)</f>
        <v/>
      </c>
      <c r="M2092" s="1" t="str">
        <f>IF(ISBLANK(K2092),I2092,K2092)</f>
        <v/>
      </c>
    </row>
    <row r="2093" spans="2:13" x14ac:dyDescent="0.2">
      <c r="B2093" s="1" t="str">
        <f>IF(ISBLANK(N2093),"",YEAR(O2093))</f>
        <v/>
      </c>
      <c r="C2093" s="12">
        <f>IF(ISBLANK(M2093),"",MONTH(O2093))</f>
        <v>1</v>
      </c>
      <c r="D2093" s="1" t="str">
        <f>IF(ISBLANK(N2093),"",WEEKNUM(O2093))</f>
        <v/>
      </c>
      <c r="E2093" s="1" t="str">
        <f>S2093&amp;R2093</f>
        <v/>
      </c>
      <c r="H2093" s="1" t="str">
        <f>IF(ISBLANK(N2093),"",IF(SUM(AC2093:CO2093)=0,"other",INDEX(AC$6:CO$6,MATCH(1,AC2093:CO2093,0))))</f>
        <v/>
      </c>
      <c r="I2093" s="1" t="str" cm="1">
        <f t="array" ref="I2093">IF(ISBLANK(N2093),"",INDEX($AC$7:$CO$7,,MATCH(H2093,$AC$6:$CO$6,0)))</f>
        <v/>
      </c>
      <c r="L2093" s="1" t="str">
        <f>IF(ISBLANK(J2093),H2093,J2093)</f>
        <v/>
      </c>
      <c r="M2093" s="1" t="str">
        <f>IF(ISBLANK(K2093),I2093,K2093)</f>
        <v/>
      </c>
    </row>
    <row r="2094" spans="2:13" x14ac:dyDescent="0.2">
      <c r="B2094" s="1" t="str">
        <f>IF(ISBLANK(N2094),"",YEAR(O2094))</f>
        <v/>
      </c>
      <c r="C2094" s="12">
        <f>IF(ISBLANK(M2094),"",MONTH(O2094))</f>
        <v>1</v>
      </c>
      <c r="D2094" s="1" t="str">
        <f>IF(ISBLANK(N2094),"",WEEKNUM(O2094))</f>
        <v/>
      </c>
      <c r="E2094" s="1" t="str">
        <f>S2094&amp;R2094</f>
        <v/>
      </c>
      <c r="H2094" s="1" t="str">
        <f>IF(ISBLANK(N2094),"",IF(SUM(AC2094:CO2094)=0,"other",INDEX(AC$6:CO$6,MATCH(1,AC2094:CO2094,0))))</f>
        <v/>
      </c>
      <c r="I2094" s="1" t="str" cm="1">
        <f t="array" ref="I2094">IF(ISBLANK(N2094),"",INDEX($AC$7:$CO$7,,MATCH(H2094,$AC$6:$CO$6,0)))</f>
        <v/>
      </c>
      <c r="L2094" s="1" t="str">
        <f>IF(ISBLANK(J2094),H2094,J2094)</f>
        <v/>
      </c>
      <c r="M2094" s="1" t="str">
        <f>IF(ISBLANK(K2094),I2094,K2094)</f>
        <v/>
      </c>
    </row>
    <row r="2095" spans="2:13" x14ac:dyDescent="0.2">
      <c r="B2095" s="1" t="str">
        <f>IF(ISBLANK(N2095),"",YEAR(O2095))</f>
        <v/>
      </c>
      <c r="C2095" s="12">
        <f>IF(ISBLANK(M2095),"",MONTH(O2095))</f>
        <v>1</v>
      </c>
      <c r="D2095" s="1" t="str">
        <f>IF(ISBLANK(N2095),"",WEEKNUM(O2095))</f>
        <v/>
      </c>
      <c r="E2095" s="1" t="str">
        <f>S2095&amp;R2095</f>
        <v/>
      </c>
      <c r="H2095" s="1" t="str">
        <f>IF(ISBLANK(N2095),"",IF(SUM(AC2095:CO2095)=0,"other",INDEX(AC$6:CO$6,MATCH(1,AC2095:CO2095,0))))</f>
        <v/>
      </c>
      <c r="I2095" s="1" t="str" cm="1">
        <f t="array" ref="I2095">IF(ISBLANK(N2095),"",INDEX($AC$7:$CO$7,,MATCH(H2095,$AC$6:$CO$6,0)))</f>
        <v/>
      </c>
      <c r="L2095" s="1" t="str">
        <f>IF(ISBLANK(J2095),H2095,J2095)</f>
        <v/>
      </c>
      <c r="M2095" s="1" t="str">
        <f>IF(ISBLANK(K2095),I2095,K2095)</f>
        <v/>
      </c>
    </row>
    <row r="2096" spans="2:13" x14ac:dyDescent="0.2">
      <c r="B2096" s="1" t="str">
        <f>IF(ISBLANK(N2096),"",YEAR(O2096))</f>
        <v/>
      </c>
      <c r="C2096" s="12">
        <f>IF(ISBLANK(M2096),"",MONTH(O2096))</f>
        <v>1</v>
      </c>
      <c r="D2096" s="1" t="str">
        <f>IF(ISBLANK(N2096),"",WEEKNUM(O2096))</f>
        <v/>
      </c>
      <c r="E2096" s="1" t="str">
        <f>S2096&amp;R2096</f>
        <v/>
      </c>
      <c r="H2096" s="1" t="str">
        <f>IF(ISBLANK(N2096),"",IF(SUM(AC2096:CO2096)=0,"other",INDEX(AC$6:CO$6,MATCH(1,AC2096:CO2096,0))))</f>
        <v/>
      </c>
      <c r="I2096" s="1" t="str" cm="1">
        <f t="array" ref="I2096">IF(ISBLANK(N2096),"",INDEX($AC$7:$CO$7,,MATCH(H2096,$AC$6:$CO$6,0)))</f>
        <v/>
      </c>
      <c r="L2096" s="1" t="str">
        <f>IF(ISBLANK(J2096),H2096,J2096)</f>
        <v/>
      </c>
      <c r="M2096" s="1" t="str">
        <f>IF(ISBLANK(K2096),I2096,K2096)</f>
        <v/>
      </c>
    </row>
    <row r="2097" spans="2:13" x14ac:dyDescent="0.2">
      <c r="B2097" s="1" t="str">
        <f>IF(ISBLANK(N2097),"",YEAR(O2097))</f>
        <v/>
      </c>
      <c r="C2097" s="12">
        <f>IF(ISBLANK(M2097),"",MONTH(O2097))</f>
        <v>1</v>
      </c>
      <c r="D2097" s="1" t="str">
        <f>IF(ISBLANK(N2097),"",WEEKNUM(O2097))</f>
        <v/>
      </c>
      <c r="E2097" s="1" t="str">
        <f>S2097&amp;R2097</f>
        <v/>
      </c>
      <c r="H2097" s="1" t="str">
        <f>IF(ISBLANK(N2097),"",IF(SUM(AC2097:CO2097)=0,"other",INDEX(AC$6:CO$6,MATCH(1,AC2097:CO2097,0))))</f>
        <v/>
      </c>
      <c r="I2097" s="1" t="str" cm="1">
        <f t="array" ref="I2097">IF(ISBLANK(N2097),"",INDEX($AC$7:$CO$7,,MATCH(H2097,$AC$6:$CO$6,0)))</f>
        <v/>
      </c>
      <c r="L2097" s="1" t="str">
        <f>IF(ISBLANK(J2097),H2097,J2097)</f>
        <v/>
      </c>
      <c r="M2097" s="1" t="str">
        <f>IF(ISBLANK(K2097),I2097,K2097)</f>
        <v/>
      </c>
    </row>
    <row r="2098" spans="2:13" x14ac:dyDescent="0.2">
      <c r="B2098" s="1" t="str">
        <f>IF(ISBLANK(N2098),"",YEAR(O2098))</f>
        <v/>
      </c>
      <c r="C2098" s="12">
        <f>IF(ISBLANK(M2098),"",MONTH(O2098))</f>
        <v>1</v>
      </c>
      <c r="D2098" s="1" t="str">
        <f>IF(ISBLANK(N2098),"",WEEKNUM(O2098))</f>
        <v/>
      </c>
      <c r="E2098" s="1" t="str">
        <f>S2098&amp;R2098</f>
        <v/>
      </c>
      <c r="H2098" s="1" t="str">
        <f>IF(ISBLANK(N2098),"",IF(SUM(AC2098:CO2098)=0,"other",INDEX(AC$6:CO$6,MATCH(1,AC2098:CO2098,0))))</f>
        <v/>
      </c>
      <c r="I2098" s="1" t="str" cm="1">
        <f t="array" ref="I2098">IF(ISBLANK(N2098),"",INDEX($AC$7:$CO$7,,MATCH(H2098,$AC$6:$CO$6,0)))</f>
        <v/>
      </c>
      <c r="L2098" s="1" t="str">
        <f>IF(ISBLANK(J2098),H2098,J2098)</f>
        <v/>
      </c>
      <c r="M2098" s="1" t="str">
        <f>IF(ISBLANK(K2098),I2098,K2098)</f>
        <v/>
      </c>
    </row>
    <row r="2099" spans="2:13" x14ac:dyDescent="0.2">
      <c r="B2099" s="1" t="str">
        <f>IF(ISBLANK(N2099),"",YEAR(O2099))</f>
        <v/>
      </c>
      <c r="C2099" s="12">
        <f>IF(ISBLANK(M2099),"",MONTH(O2099))</f>
        <v>1</v>
      </c>
      <c r="D2099" s="1" t="str">
        <f>IF(ISBLANK(N2099),"",WEEKNUM(O2099))</f>
        <v/>
      </c>
      <c r="E2099" s="1" t="str">
        <f>S2099&amp;R2099</f>
        <v/>
      </c>
      <c r="H2099" s="1" t="str">
        <f>IF(ISBLANK(N2099),"",IF(SUM(AC2099:CO2099)=0,"other",INDEX(AC$6:CO$6,MATCH(1,AC2099:CO2099,0))))</f>
        <v/>
      </c>
      <c r="I2099" s="1" t="str" cm="1">
        <f t="array" ref="I2099">IF(ISBLANK(N2099),"",INDEX($AC$7:$CO$7,,MATCH(H2099,$AC$6:$CO$6,0)))</f>
        <v/>
      </c>
      <c r="L2099" s="1" t="str">
        <f>IF(ISBLANK(J2099),H2099,J2099)</f>
        <v/>
      </c>
      <c r="M2099" s="1" t="str">
        <f>IF(ISBLANK(K2099),I2099,K2099)</f>
        <v/>
      </c>
    </row>
    <row r="2100" spans="2:13" x14ac:dyDescent="0.2">
      <c r="B2100" s="1" t="str">
        <f>IF(ISBLANK(N2100),"",YEAR(O2100))</f>
        <v/>
      </c>
      <c r="C2100" s="12">
        <f>IF(ISBLANK(M2100),"",MONTH(O2100))</f>
        <v>1</v>
      </c>
      <c r="D2100" s="1" t="str">
        <f>IF(ISBLANK(N2100),"",WEEKNUM(O2100))</f>
        <v/>
      </c>
      <c r="E2100" s="1" t="str">
        <f>S2100&amp;R2100</f>
        <v/>
      </c>
      <c r="H2100" s="1" t="str">
        <f>IF(ISBLANK(N2100),"",IF(SUM(AC2100:CO2100)=0,"other",INDEX(AC$6:CO$6,MATCH(1,AC2100:CO2100,0))))</f>
        <v/>
      </c>
      <c r="I2100" s="1" t="str" cm="1">
        <f t="array" ref="I2100">IF(ISBLANK(N2100),"",INDEX($AC$7:$CO$7,,MATCH(H2100,$AC$6:$CO$6,0)))</f>
        <v/>
      </c>
      <c r="L2100" s="1" t="str">
        <f>IF(ISBLANK(J2100),H2100,J2100)</f>
        <v/>
      </c>
      <c r="M2100" s="1" t="str">
        <f>IF(ISBLANK(K2100),I2100,K2100)</f>
        <v/>
      </c>
    </row>
    <row r="2101" spans="2:13" x14ac:dyDescent="0.2">
      <c r="B2101" s="1" t="str">
        <f>IF(ISBLANK(N2101),"",YEAR(O2101))</f>
        <v/>
      </c>
      <c r="C2101" s="12">
        <f>IF(ISBLANK(M2101),"",MONTH(O2101))</f>
        <v>1</v>
      </c>
      <c r="D2101" s="1" t="str">
        <f>IF(ISBLANK(N2101),"",WEEKNUM(O2101))</f>
        <v/>
      </c>
      <c r="E2101" s="1" t="str">
        <f>S2101&amp;R2101</f>
        <v/>
      </c>
      <c r="H2101" s="1" t="str">
        <f>IF(ISBLANK(N2101),"",IF(SUM(AC2101:CO2101)=0,"other",INDEX(AC$6:CO$6,MATCH(1,AC2101:CO2101,0))))</f>
        <v/>
      </c>
      <c r="I2101" s="1" t="str" cm="1">
        <f t="array" ref="I2101">IF(ISBLANK(N2101),"",INDEX($AC$7:$CO$7,,MATCH(H2101,$AC$6:$CO$6,0)))</f>
        <v/>
      </c>
      <c r="L2101" s="1" t="str">
        <f>IF(ISBLANK(J2101),H2101,J2101)</f>
        <v/>
      </c>
      <c r="M2101" s="1" t="str">
        <f>IF(ISBLANK(K2101),I2101,K2101)</f>
        <v/>
      </c>
    </row>
    <row r="2102" spans="2:13" x14ac:dyDescent="0.2">
      <c r="B2102" s="1" t="str">
        <f>IF(ISBLANK(N2102),"",YEAR(O2102))</f>
        <v/>
      </c>
      <c r="C2102" s="12">
        <f>IF(ISBLANK(M2102),"",MONTH(O2102))</f>
        <v>1</v>
      </c>
      <c r="D2102" s="1" t="str">
        <f>IF(ISBLANK(N2102),"",WEEKNUM(O2102))</f>
        <v/>
      </c>
      <c r="E2102" s="1" t="str">
        <f>S2102&amp;R2102</f>
        <v/>
      </c>
      <c r="H2102" s="1" t="str">
        <f>IF(ISBLANK(N2102),"",IF(SUM(AC2102:CO2102)=0,"other",INDEX(AC$6:CO$6,MATCH(1,AC2102:CO2102,0))))</f>
        <v/>
      </c>
      <c r="I2102" s="1" t="str" cm="1">
        <f t="array" ref="I2102">IF(ISBLANK(N2102),"",INDEX($AC$7:$CO$7,,MATCH(H2102,$AC$6:$CO$6,0)))</f>
        <v/>
      </c>
      <c r="L2102" s="1" t="str">
        <f>IF(ISBLANK(J2102),H2102,J2102)</f>
        <v/>
      </c>
      <c r="M2102" s="1" t="str">
        <f>IF(ISBLANK(K2102),I2102,K2102)</f>
        <v/>
      </c>
    </row>
    <row r="2103" spans="2:13" x14ac:dyDescent="0.2">
      <c r="B2103" s="1" t="str">
        <f>IF(ISBLANK(N2103),"",YEAR(O2103))</f>
        <v/>
      </c>
      <c r="C2103" s="12">
        <f>IF(ISBLANK(M2103),"",MONTH(O2103))</f>
        <v>1</v>
      </c>
      <c r="D2103" s="1" t="str">
        <f>IF(ISBLANK(N2103),"",WEEKNUM(O2103))</f>
        <v/>
      </c>
      <c r="E2103" s="1" t="str">
        <f>S2103&amp;R2103</f>
        <v/>
      </c>
      <c r="H2103" s="1" t="str">
        <f>IF(ISBLANK(N2103),"",IF(SUM(AC2103:CO2103)=0,"other",INDEX(AC$6:CO$6,MATCH(1,AC2103:CO2103,0))))</f>
        <v/>
      </c>
      <c r="I2103" s="1" t="str" cm="1">
        <f t="array" ref="I2103">IF(ISBLANK(N2103),"",INDEX($AC$7:$CO$7,,MATCH(H2103,$AC$6:$CO$6,0)))</f>
        <v/>
      </c>
      <c r="L2103" s="1" t="str">
        <f>IF(ISBLANK(J2103),H2103,J2103)</f>
        <v/>
      </c>
      <c r="M2103" s="1" t="str">
        <f>IF(ISBLANK(K2103),I2103,K2103)</f>
        <v/>
      </c>
    </row>
    <row r="2104" spans="2:13" x14ac:dyDescent="0.2">
      <c r="B2104" s="1" t="str">
        <f>IF(ISBLANK(N2104),"",YEAR(O2104))</f>
        <v/>
      </c>
      <c r="C2104" s="12">
        <f>IF(ISBLANK(M2104),"",MONTH(O2104))</f>
        <v>1</v>
      </c>
      <c r="D2104" s="1" t="str">
        <f>IF(ISBLANK(N2104),"",WEEKNUM(O2104))</f>
        <v/>
      </c>
      <c r="E2104" s="1" t="str">
        <f>S2104&amp;R2104</f>
        <v/>
      </c>
      <c r="H2104" s="1" t="str">
        <f>IF(ISBLANK(N2104),"",IF(SUM(AC2104:CO2104)=0,"other",INDEX(AC$6:CO$6,MATCH(1,AC2104:CO2104,0))))</f>
        <v/>
      </c>
      <c r="I2104" s="1" t="str" cm="1">
        <f t="array" ref="I2104">IF(ISBLANK(N2104),"",INDEX($AC$7:$CO$7,,MATCH(H2104,$AC$6:$CO$6,0)))</f>
        <v/>
      </c>
      <c r="L2104" s="1" t="str">
        <f>IF(ISBLANK(J2104),H2104,J2104)</f>
        <v/>
      </c>
      <c r="M2104" s="1" t="str">
        <f>IF(ISBLANK(K2104),I2104,K2104)</f>
        <v/>
      </c>
    </row>
    <row r="2105" spans="2:13" x14ac:dyDescent="0.2">
      <c r="B2105" s="1" t="str">
        <f>IF(ISBLANK(N2105),"",YEAR(O2105))</f>
        <v/>
      </c>
      <c r="C2105" s="12">
        <f>IF(ISBLANK(M2105),"",MONTH(O2105))</f>
        <v>1</v>
      </c>
      <c r="D2105" s="1" t="str">
        <f>IF(ISBLANK(N2105),"",WEEKNUM(O2105))</f>
        <v/>
      </c>
      <c r="E2105" s="1" t="str">
        <f>S2105&amp;R2105</f>
        <v/>
      </c>
      <c r="H2105" s="1" t="str">
        <f>IF(ISBLANK(N2105),"",IF(SUM(AC2105:CO2105)=0,"other",INDEX(AC$6:CO$6,MATCH(1,AC2105:CO2105,0))))</f>
        <v/>
      </c>
      <c r="I2105" s="1" t="str" cm="1">
        <f t="array" ref="I2105">IF(ISBLANK(N2105),"",INDEX($AC$7:$CO$7,,MATCH(H2105,$AC$6:$CO$6,0)))</f>
        <v/>
      </c>
      <c r="L2105" s="1" t="str">
        <f>IF(ISBLANK(J2105),H2105,J2105)</f>
        <v/>
      </c>
      <c r="M2105" s="1" t="str">
        <f>IF(ISBLANK(K2105),I2105,K2105)</f>
        <v/>
      </c>
    </row>
    <row r="2106" spans="2:13" x14ac:dyDescent="0.2">
      <c r="B2106" s="1" t="str">
        <f>IF(ISBLANK(N2106),"",YEAR(O2106))</f>
        <v/>
      </c>
      <c r="C2106" s="12">
        <f>IF(ISBLANK(M2106),"",MONTH(O2106))</f>
        <v>1</v>
      </c>
      <c r="D2106" s="1" t="str">
        <f>IF(ISBLANK(N2106),"",WEEKNUM(O2106))</f>
        <v/>
      </c>
      <c r="E2106" s="1" t="str">
        <f>S2106&amp;R2106</f>
        <v/>
      </c>
      <c r="H2106" s="1" t="str">
        <f>IF(ISBLANK(N2106),"",IF(SUM(AC2106:CO2106)=0,"other",INDEX(AC$6:CO$6,MATCH(1,AC2106:CO2106,0))))</f>
        <v/>
      </c>
      <c r="I2106" s="1" t="str" cm="1">
        <f t="array" ref="I2106">IF(ISBLANK(N2106),"",INDEX($AC$7:$CO$7,,MATCH(H2106,$AC$6:$CO$6,0)))</f>
        <v/>
      </c>
      <c r="L2106" s="1" t="str">
        <f>IF(ISBLANK(J2106),H2106,J2106)</f>
        <v/>
      </c>
      <c r="M2106" s="1" t="str">
        <f>IF(ISBLANK(K2106),I2106,K2106)</f>
        <v/>
      </c>
    </row>
    <row r="2107" spans="2:13" x14ac:dyDescent="0.2">
      <c r="B2107" s="1" t="str">
        <f>IF(ISBLANK(N2107),"",YEAR(O2107))</f>
        <v/>
      </c>
      <c r="C2107" s="12">
        <f>IF(ISBLANK(M2107),"",MONTH(O2107))</f>
        <v>1</v>
      </c>
      <c r="D2107" s="1" t="str">
        <f>IF(ISBLANK(N2107),"",WEEKNUM(O2107))</f>
        <v/>
      </c>
      <c r="E2107" s="1" t="str">
        <f>S2107&amp;R2107</f>
        <v/>
      </c>
      <c r="H2107" s="1" t="str">
        <f>IF(ISBLANK(N2107),"",IF(SUM(AC2107:CO2107)=0,"other",INDEX(AC$6:CO$6,MATCH(1,AC2107:CO2107,0))))</f>
        <v/>
      </c>
      <c r="I2107" s="1" t="str" cm="1">
        <f t="array" ref="I2107">IF(ISBLANK(N2107),"",INDEX($AC$7:$CO$7,,MATCH(H2107,$AC$6:$CO$6,0)))</f>
        <v/>
      </c>
      <c r="L2107" s="1" t="str">
        <f>IF(ISBLANK(J2107),H2107,J2107)</f>
        <v/>
      </c>
      <c r="M2107" s="1" t="str">
        <f>IF(ISBLANK(K2107),I2107,K2107)</f>
        <v/>
      </c>
    </row>
    <row r="2108" spans="2:13" x14ac:dyDescent="0.2">
      <c r="B2108" s="1" t="str">
        <f>IF(ISBLANK(N2108),"",YEAR(O2108))</f>
        <v/>
      </c>
      <c r="C2108" s="12">
        <f>IF(ISBLANK(M2108),"",MONTH(O2108))</f>
        <v>1</v>
      </c>
      <c r="D2108" s="1" t="str">
        <f>IF(ISBLANK(N2108),"",WEEKNUM(O2108))</f>
        <v/>
      </c>
      <c r="E2108" s="1" t="str">
        <f>S2108&amp;R2108</f>
        <v/>
      </c>
      <c r="H2108" s="1" t="str">
        <f>IF(ISBLANK(N2108),"",IF(SUM(AC2108:CO2108)=0,"other",INDEX(AC$6:CO$6,MATCH(1,AC2108:CO2108,0))))</f>
        <v/>
      </c>
      <c r="I2108" s="1" t="str" cm="1">
        <f t="array" ref="I2108">IF(ISBLANK(N2108),"",INDEX($AC$7:$CO$7,,MATCH(H2108,$AC$6:$CO$6,0)))</f>
        <v/>
      </c>
      <c r="L2108" s="1" t="str">
        <f>IF(ISBLANK(J2108),H2108,J2108)</f>
        <v/>
      </c>
      <c r="M2108" s="1" t="str">
        <f>IF(ISBLANK(K2108),I2108,K2108)</f>
        <v/>
      </c>
    </row>
    <row r="2109" spans="2:13" x14ac:dyDescent="0.2">
      <c r="B2109" s="1" t="str">
        <f>IF(ISBLANK(N2109),"",YEAR(O2109))</f>
        <v/>
      </c>
      <c r="C2109" s="12">
        <f>IF(ISBLANK(M2109),"",MONTH(O2109))</f>
        <v>1</v>
      </c>
      <c r="D2109" s="1" t="str">
        <f>IF(ISBLANK(N2109),"",WEEKNUM(O2109))</f>
        <v/>
      </c>
      <c r="E2109" s="1" t="str">
        <f>S2109&amp;R2109</f>
        <v/>
      </c>
      <c r="H2109" s="1" t="str">
        <f>IF(ISBLANK(N2109),"",IF(SUM(AC2109:CO2109)=0,"other",INDEX(AC$6:CO$6,MATCH(1,AC2109:CO2109,0))))</f>
        <v/>
      </c>
      <c r="I2109" s="1" t="str" cm="1">
        <f t="array" ref="I2109">IF(ISBLANK(N2109),"",INDEX($AC$7:$CO$7,,MATCH(H2109,$AC$6:$CO$6,0)))</f>
        <v/>
      </c>
      <c r="L2109" s="1" t="str">
        <f>IF(ISBLANK(J2109),H2109,J2109)</f>
        <v/>
      </c>
      <c r="M2109" s="1" t="str">
        <f>IF(ISBLANK(K2109),I2109,K2109)</f>
        <v/>
      </c>
    </row>
    <row r="2110" spans="2:13" x14ac:dyDescent="0.2">
      <c r="B2110" s="1" t="str">
        <f>IF(ISBLANK(N2110),"",YEAR(O2110))</f>
        <v/>
      </c>
      <c r="C2110" s="12">
        <f>IF(ISBLANK(M2110),"",MONTH(O2110))</f>
        <v>1</v>
      </c>
      <c r="D2110" s="1" t="str">
        <f>IF(ISBLANK(N2110),"",WEEKNUM(O2110))</f>
        <v/>
      </c>
      <c r="E2110" s="1" t="str">
        <f>S2110&amp;R2110</f>
        <v/>
      </c>
      <c r="H2110" s="1" t="str">
        <f>IF(ISBLANK(N2110),"",IF(SUM(AC2110:CO2110)=0,"other",INDEX(AC$6:CO$6,MATCH(1,AC2110:CO2110,0))))</f>
        <v/>
      </c>
      <c r="I2110" s="1" t="str" cm="1">
        <f t="array" ref="I2110">IF(ISBLANK(N2110),"",INDEX($AC$7:$CO$7,,MATCH(H2110,$AC$6:$CO$6,0)))</f>
        <v/>
      </c>
      <c r="L2110" s="1" t="str">
        <f>IF(ISBLANK(J2110),H2110,J2110)</f>
        <v/>
      </c>
      <c r="M2110" s="1" t="str">
        <f>IF(ISBLANK(K2110),I2110,K2110)</f>
        <v/>
      </c>
    </row>
    <row r="2111" spans="2:13" x14ac:dyDescent="0.2">
      <c r="B2111" s="1" t="str">
        <f>IF(ISBLANK(N2111),"",YEAR(O2111))</f>
        <v/>
      </c>
      <c r="C2111" s="12">
        <f>IF(ISBLANK(M2111),"",MONTH(O2111))</f>
        <v>1</v>
      </c>
      <c r="D2111" s="1" t="str">
        <f>IF(ISBLANK(N2111),"",WEEKNUM(O2111))</f>
        <v/>
      </c>
      <c r="E2111" s="1" t="str">
        <f>S2111&amp;R2111</f>
        <v/>
      </c>
      <c r="H2111" s="1" t="str">
        <f>IF(ISBLANK(N2111),"",IF(SUM(AC2111:CO2111)=0,"other",INDEX(AC$6:CO$6,MATCH(1,AC2111:CO2111,0))))</f>
        <v/>
      </c>
      <c r="I2111" s="1" t="str" cm="1">
        <f t="array" ref="I2111">IF(ISBLANK(N2111),"",INDEX($AC$7:$CO$7,,MATCH(H2111,$AC$6:$CO$6,0)))</f>
        <v/>
      </c>
      <c r="L2111" s="1" t="str">
        <f>IF(ISBLANK(J2111),H2111,J2111)</f>
        <v/>
      </c>
      <c r="M2111" s="1" t="str">
        <f>IF(ISBLANK(K2111),I2111,K2111)</f>
        <v/>
      </c>
    </row>
    <row r="2112" spans="2:13" x14ac:dyDescent="0.2">
      <c r="B2112" s="1" t="str">
        <f>IF(ISBLANK(N2112),"",YEAR(O2112))</f>
        <v/>
      </c>
      <c r="C2112" s="12">
        <f>IF(ISBLANK(M2112),"",MONTH(O2112))</f>
        <v>1</v>
      </c>
      <c r="D2112" s="1" t="str">
        <f>IF(ISBLANK(N2112),"",WEEKNUM(O2112))</f>
        <v/>
      </c>
      <c r="E2112" s="1" t="str">
        <f>S2112&amp;R2112</f>
        <v/>
      </c>
      <c r="H2112" s="1" t="str">
        <f>IF(ISBLANK(N2112),"",IF(SUM(AC2112:CO2112)=0,"other",INDEX(AC$6:CO$6,MATCH(1,AC2112:CO2112,0))))</f>
        <v/>
      </c>
      <c r="I2112" s="1" t="str" cm="1">
        <f t="array" ref="I2112">IF(ISBLANK(N2112),"",INDEX($AC$7:$CO$7,,MATCH(H2112,$AC$6:$CO$6,0)))</f>
        <v/>
      </c>
      <c r="L2112" s="1" t="str">
        <f>IF(ISBLANK(J2112),H2112,J2112)</f>
        <v/>
      </c>
      <c r="M2112" s="1" t="str">
        <f>IF(ISBLANK(K2112),I2112,K2112)</f>
        <v/>
      </c>
    </row>
    <row r="2113" spans="2:13" x14ac:dyDescent="0.2">
      <c r="B2113" s="1" t="str">
        <f>IF(ISBLANK(N2113),"",YEAR(O2113))</f>
        <v/>
      </c>
      <c r="C2113" s="12">
        <f>IF(ISBLANK(M2113),"",MONTH(O2113))</f>
        <v>1</v>
      </c>
      <c r="D2113" s="1" t="str">
        <f>IF(ISBLANK(N2113),"",WEEKNUM(O2113))</f>
        <v/>
      </c>
      <c r="E2113" s="1" t="str">
        <f>S2113&amp;R2113</f>
        <v/>
      </c>
      <c r="H2113" s="1" t="str">
        <f>IF(ISBLANK(N2113),"",IF(SUM(AC2113:CO2113)=0,"other",INDEX(AC$6:CO$6,MATCH(1,AC2113:CO2113,0))))</f>
        <v/>
      </c>
      <c r="I2113" s="1" t="str" cm="1">
        <f t="array" ref="I2113">IF(ISBLANK(N2113),"",INDEX($AC$7:$CO$7,,MATCH(H2113,$AC$6:$CO$6,0)))</f>
        <v/>
      </c>
      <c r="L2113" s="1" t="str">
        <f>IF(ISBLANK(J2113),H2113,J2113)</f>
        <v/>
      </c>
      <c r="M2113" s="1" t="str">
        <f>IF(ISBLANK(K2113),I2113,K2113)</f>
        <v/>
      </c>
    </row>
    <row r="2114" spans="2:13" x14ac:dyDescent="0.2">
      <c r="B2114" s="1" t="str">
        <f>IF(ISBLANK(N2114),"",YEAR(O2114))</f>
        <v/>
      </c>
      <c r="C2114" s="12">
        <f>IF(ISBLANK(M2114),"",MONTH(O2114))</f>
        <v>1</v>
      </c>
      <c r="D2114" s="1" t="str">
        <f>IF(ISBLANK(N2114),"",WEEKNUM(O2114))</f>
        <v/>
      </c>
      <c r="E2114" s="1" t="str">
        <f>S2114&amp;R2114</f>
        <v/>
      </c>
      <c r="H2114" s="1" t="str">
        <f>IF(ISBLANK(N2114),"",IF(SUM(AC2114:CO2114)=0,"other",INDEX(AC$6:CO$6,MATCH(1,AC2114:CO2114,0))))</f>
        <v/>
      </c>
      <c r="I2114" s="1" t="str" cm="1">
        <f t="array" ref="I2114">IF(ISBLANK(N2114),"",INDEX($AC$7:$CO$7,,MATCH(H2114,$AC$6:$CO$6,0)))</f>
        <v/>
      </c>
      <c r="L2114" s="1" t="str">
        <f>IF(ISBLANK(J2114),H2114,J2114)</f>
        <v/>
      </c>
      <c r="M2114" s="1" t="str">
        <f>IF(ISBLANK(K2114),I2114,K2114)</f>
        <v/>
      </c>
    </row>
    <row r="2115" spans="2:13" x14ac:dyDescent="0.2">
      <c r="B2115" s="1" t="str">
        <f>IF(ISBLANK(N2115),"",YEAR(O2115))</f>
        <v/>
      </c>
      <c r="C2115" s="12">
        <f>IF(ISBLANK(M2115),"",MONTH(O2115))</f>
        <v>1</v>
      </c>
      <c r="D2115" s="1" t="str">
        <f>IF(ISBLANK(N2115),"",WEEKNUM(O2115))</f>
        <v/>
      </c>
      <c r="E2115" s="1" t="str">
        <f>S2115&amp;R2115</f>
        <v/>
      </c>
      <c r="H2115" s="1" t="str">
        <f>IF(ISBLANK(N2115),"",IF(SUM(AC2115:CO2115)=0,"other",INDEX(AC$6:CO$6,MATCH(1,AC2115:CO2115,0))))</f>
        <v/>
      </c>
      <c r="I2115" s="1" t="str" cm="1">
        <f t="array" ref="I2115">IF(ISBLANK(N2115),"",INDEX($AC$7:$CO$7,,MATCH(H2115,$AC$6:$CO$6,0)))</f>
        <v/>
      </c>
      <c r="L2115" s="1" t="str">
        <f>IF(ISBLANK(J2115),H2115,J2115)</f>
        <v/>
      </c>
      <c r="M2115" s="1" t="str">
        <f>IF(ISBLANK(K2115),I2115,K2115)</f>
        <v/>
      </c>
    </row>
    <row r="2116" spans="2:13" x14ac:dyDescent="0.2">
      <c r="B2116" s="1" t="str">
        <f>IF(ISBLANK(N2116),"",YEAR(O2116))</f>
        <v/>
      </c>
      <c r="C2116" s="12">
        <f>IF(ISBLANK(M2116),"",MONTH(O2116))</f>
        <v>1</v>
      </c>
      <c r="D2116" s="1" t="str">
        <f>IF(ISBLANK(N2116),"",WEEKNUM(O2116))</f>
        <v/>
      </c>
      <c r="E2116" s="1" t="str">
        <f>S2116&amp;R2116</f>
        <v/>
      </c>
      <c r="H2116" s="1" t="str">
        <f>IF(ISBLANK(N2116),"",IF(SUM(AC2116:CO2116)=0,"other",INDEX(AC$6:CO$6,MATCH(1,AC2116:CO2116,0))))</f>
        <v/>
      </c>
      <c r="I2116" s="1" t="str" cm="1">
        <f t="array" ref="I2116">IF(ISBLANK(N2116),"",INDEX($AC$7:$CO$7,,MATCH(H2116,$AC$6:$CO$6,0)))</f>
        <v/>
      </c>
      <c r="L2116" s="1" t="str">
        <f>IF(ISBLANK(J2116),H2116,J2116)</f>
        <v/>
      </c>
      <c r="M2116" s="1" t="str">
        <f>IF(ISBLANK(K2116),I2116,K2116)</f>
        <v/>
      </c>
    </row>
    <row r="2117" spans="2:13" x14ac:dyDescent="0.2">
      <c r="B2117" s="1" t="str">
        <f>IF(ISBLANK(N2117),"",YEAR(O2117))</f>
        <v/>
      </c>
      <c r="C2117" s="12">
        <f>IF(ISBLANK(M2117),"",MONTH(O2117))</f>
        <v>1</v>
      </c>
      <c r="D2117" s="1" t="str">
        <f>IF(ISBLANK(N2117),"",WEEKNUM(O2117))</f>
        <v/>
      </c>
      <c r="E2117" s="1" t="str">
        <f>S2117&amp;R2117</f>
        <v/>
      </c>
      <c r="H2117" s="1" t="str">
        <f>IF(ISBLANK(N2117),"",IF(SUM(AC2117:CO2117)=0,"other",INDEX(AC$6:CO$6,MATCH(1,AC2117:CO2117,0))))</f>
        <v/>
      </c>
      <c r="I2117" s="1" t="str" cm="1">
        <f t="array" ref="I2117">IF(ISBLANK(N2117),"",INDEX($AC$7:$CO$7,,MATCH(H2117,$AC$6:$CO$6,0)))</f>
        <v/>
      </c>
      <c r="L2117" s="1" t="str">
        <f>IF(ISBLANK(J2117),H2117,J2117)</f>
        <v/>
      </c>
      <c r="M2117" s="1" t="str">
        <f>IF(ISBLANK(K2117),I2117,K2117)</f>
        <v/>
      </c>
    </row>
    <row r="2118" spans="2:13" x14ac:dyDescent="0.2">
      <c r="B2118" s="1" t="str">
        <f>IF(ISBLANK(N2118),"",YEAR(O2118))</f>
        <v/>
      </c>
      <c r="C2118" s="12">
        <f>IF(ISBLANK(M2118),"",MONTH(O2118))</f>
        <v>1</v>
      </c>
      <c r="D2118" s="1" t="str">
        <f>IF(ISBLANK(N2118),"",WEEKNUM(O2118))</f>
        <v/>
      </c>
      <c r="E2118" s="1" t="str">
        <f>S2118&amp;R2118</f>
        <v/>
      </c>
      <c r="H2118" s="1" t="str">
        <f>IF(ISBLANK(N2118),"",IF(SUM(AC2118:CO2118)=0,"other",INDEX(AC$6:CO$6,MATCH(1,AC2118:CO2118,0))))</f>
        <v/>
      </c>
      <c r="I2118" s="1" t="str" cm="1">
        <f t="array" ref="I2118">IF(ISBLANK(N2118),"",INDEX($AC$7:$CO$7,,MATCH(H2118,$AC$6:$CO$6,0)))</f>
        <v/>
      </c>
      <c r="L2118" s="1" t="str">
        <f>IF(ISBLANK(J2118),H2118,J2118)</f>
        <v/>
      </c>
      <c r="M2118" s="1" t="str">
        <f>IF(ISBLANK(K2118),I2118,K2118)</f>
        <v/>
      </c>
    </row>
    <row r="2119" spans="2:13" x14ac:dyDescent="0.2">
      <c r="B2119" s="1" t="str">
        <f>IF(ISBLANK(N2119),"",YEAR(O2119))</f>
        <v/>
      </c>
      <c r="C2119" s="12">
        <f>IF(ISBLANK(M2119),"",MONTH(O2119))</f>
        <v>1</v>
      </c>
      <c r="D2119" s="1" t="str">
        <f>IF(ISBLANK(N2119),"",WEEKNUM(O2119))</f>
        <v/>
      </c>
      <c r="E2119" s="1" t="str">
        <f>S2119&amp;R2119</f>
        <v/>
      </c>
      <c r="H2119" s="1" t="str">
        <f>IF(ISBLANK(N2119),"",IF(SUM(AC2119:CO2119)=0,"other",INDEX(AC$6:CO$6,MATCH(1,AC2119:CO2119,0))))</f>
        <v/>
      </c>
      <c r="I2119" s="1" t="str" cm="1">
        <f t="array" ref="I2119">IF(ISBLANK(N2119),"",INDEX($AC$7:$CO$7,,MATCH(H2119,$AC$6:$CO$6,0)))</f>
        <v/>
      </c>
      <c r="L2119" s="1" t="str">
        <f>IF(ISBLANK(J2119),H2119,J2119)</f>
        <v/>
      </c>
      <c r="M2119" s="1" t="str">
        <f>IF(ISBLANK(K2119),I2119,K2119)</f>
        <v/>
      </c>
    </row>
    <row r="2120" spans="2:13" x14ac:dyDescent="0.2">
      <c r="B2120" s="1" t="str">
        <f>IF(ISBLANK(N2120),"",YEAR(O2120))</f>
        <v/>
      </c>
      <c r="C2120" s="12">
        <f>IF(ISBLANK(M2120),"",MONTH(O2120))</f>
        <v>1</v>
      </c>
      <c r="D2120" s="1" t="str">
        <f>IF(ISBLANK(N2120),"",WEEKNUM(O2120))</f>
        <v/>
      </c>
      <c r="E2120" s="1" t="str">
        <f>S2120&amp;R2120</f>
        <v/>
      </c>
      <c r="H2120" s="1" t="str">
        <f>IF(ISBLANK(N2120),"",IF(SUM(AC2120:CO2120)=0,"other",INDEX(AC$6:CO$6,MATCH(1,AC2120:CO2120,0))))</f>
        <v/>
      </c>
      <c r="I2120" s="1" t="str" cm="1">
        <f t="array" ref="I2120">IF(ISBLANK(N2120),"",INDEX($AC$7:$CO$7,,MATCH(H2120,$AC$6:$CO$6,0)))</f>
        <v/>
      </c>
      <c r="L2120" s="1" t="str">
        <f>IF(ISBLANK(J2120),H2120,J2120)</f>
        <v/>
      </c>
      <c r="M2120" s="1" t="str">
        <f>IF(ISBLANK(K2120),I2120,K2120)</f>
        <v/>
      </c>
    </row>
    <row r="2121" spans="2:13" x14ac:dyDescent="0.2">
      <c r="B2121" s="1" t="str">
        <f>IF(ISBLANK(N2121),"",YEAR(O2121))</f>
        <v/>
      </c>
      <c r="C2121" s="12">
        <f>IF(ISBLANK(M2121),"",MONTH(O2121))</f>
        <v>1</v>
      </c>
      <c r="D2121" s="1" t="str">
        <f>IF(ISBLANK(N2121),"",WEEKNUM(O2121))</f>
        <v/>
      </c>
      <c r="E2121" s="1" t="str">
        <f>S2121&amp;R2121</f>
        <v/>
      </c>
      <c r="H2121" s="1" t="str">
        <f>IF(ISBLANK(N2121),"",IF(SUM(AC2121:CO2121)=0,"other",INDEX(AC$6:CO$6,MATCH(1,AC2121:CO2121,0))))</f>
        <v/>
      </c>
      <c r="I2121" s="1" t="str" cm="1">
        <f t="array" ref="I2121">IF(ISBLANK(N2121),"",INDEX($AC$7:$CO$7,,MATCH(H2121,$AC$6:$CO$6,0)))</f>
        <v/>
      </c>
      <c r="L2121" s="1" t="str">
        <f>IF(ISBLANK(J2121),H2121,J2121)</f>
        <v/>
      </c>
      <c r="M2121" s="1" t="str">
        <f>IF(ISBLANK(K2121),I2121,K2121)</f>
        <v/>
      </c>
    </row>
    <row r="2122" spans="2:13" x14ac:dyDescent="0.2">
      <c r="B2122" s="1" t="str">
        <f>IF(ISBLANK(N2122),"",YEAR(O2122))</f>
        <v/>
      </c>
      <c r="C2122" s="12">
        <f>IF(ISBLANK(M2122),"",MONTH(O2122))</f>
        <v>1</v>
      </c>
      <c r="D2122" s="1" t="str">
        <f>IF(ISBLANK(N2122),"",WEEKNUM(O2122))</f>
        <v/>
      </c>
      <c r="E2122" s="1" t="str">
        <f>S2122&amp;R2122</f>
        <v/>
      </c>
      <c r="H2122" s="1" t="str">
        <f>IF(ISBLANK(N2122),"",IF(SUM(AC2122:CO2122)=0,"other",INDEX(AC$6:CO$6,MATCH(1,AC2122:CO2122,0))))</f>
        <v/>
      </c>
      <c r="I2122" s="1" t="str" cm="1">
        <f t="array" ref="I2122">IF(ISBLANK(N2122),"",INDEX($AC$7:$CO$7,,MATCH(H2122,$AC$6:$CO$6,0)))</f>
        <v/>
      </c>
      <c r="L2122" s="1" t="str">
        <f>IF(ISBLANK(J2122),H2122,J2122)</f>
        <v/>
      </c>
      <c r="M2122" s="1" t="str">
        <f>IF(ISBLANK(K2122),I2122,K2122)</f>
        <v/>
      </c>
    </row>
    <row r="2123" spans="2:13" x14ac:dyDescent="0.2">
      <c r="B2123" s="1" t="str">
        <f>IF(ISBLANK(N2123),"",YEAR(O2123))</f>
        <v/>
      </c>
      <c r="C2123" s="12">
        <f>IF(ISBLANK(M2123),"",MONTH(O2123))</f>
        <v>1</v>
      </c>
      <c r="D2123" s="1" t="str">
        <f>IF(ISBLANK(N2123),"",WEEKNUM(O2123))</f>
        <v/>
      </c>
      <c r="E2123" s="1" t="str">
        <f>S2123&amp;R2123</f>
        <v/>
      </c>
      <c r="H2123" s="1" t="str">
        <f>IF(ISBLANK(N2123),"",IF(SUM(AC2123:CO2123)=0,"other",INDEX(AC$6:CO$6,MATCH(1,AC2123:CO2123,0))))</f>
        <v/>
      </c>
      <c r="I2123" s="1" t="str" cm="1">
        <f t="array" ref="I2123">IF(ISBLANK(N2123),"",INDEX($AC$7:$CO$7,,MATCH(H2123,$AC$6:$CO$6,0)))</f>
        <v/>
      </c>
      <c r="L2123" s="1" t="str">
        <f>IF(ISBLANK(J2123),H2123,J2123)</f>
        <v/>
      </c>
      <c r="M2123" s="1" t="str">
        <f>IF(ISBLANK(K2123),I2123,K2123)</f>
        <v/>
      </c>
    </row>
    <row r="2124" spans="2:13" x14ac:dyDescent="0.2">
      <c r="B2124" s="1" t="str">
        <f>IF(ISBLANK(N2124),"",YEAR(O2124))</f>
        <v/>
      </c>
      <c r="C2124" s="12">
        <f>IF(ISBLANK(M2124),"",MONTH(O2124))</f>
        <v>1</v>
      </c>
      <c r="D2124" s="1" t="str">
        <f>IF(ISBLANK(N2124),"",WEEKNUM(O2124))</f>
        <v/>
      </c>
      <c r="E2124" s="1" t="str">
        <f>S2124&amp;R2124</f>
        <v/>
      </c>
      <c r="H2124" s="1" t="str">
        <f>IF(ISBLANK(N2124),"",IF(SUM(AC2124:CO2124)=0,"other",INDEX(AC$6:CO$6,MATCH(1,AC2124:CO2124,0))))</f>
        <v/>
      </c>
      <c r="I2124" s="1" t="str" cm="1">
        <f t="array" ref="I2124">IF(ISBLANK(N2124),"",INDEX($AC$7:$CO$7,,MATCH(H2124,$AC$6:$CO$6,0)))</f>
        <v/>
      </c>
      <c r="L2124" s="1" t="str">
        <f>IF(ISBLANK(J2124),H2124,J2124)</f>
        <v/>
      </c>
      <c r="M2124" s="1" t="str">
        <f>IF(ISBLANK(K2124),I2124,K2124)</f>
        <v/>
      </c>
    </row>
    <row r="2125" spans="2:13" x14ac:dyDescent="0.2">
      <c r="B2125" s="1" t="str">
        <f>IF(ISBLANK(N2125),"",YEAR(O2125))</f>
        <v/>
      </c>
      <c r="C2125" s="12">
        <f>IF(ISBLANK(M2125),"",MONTH(O2125))</f>
        <v>1</v>
      </c>
      <c r="D2125" s="1" t="str">
        <f>IF(ISBLANK(N2125),"",WEEKNUM(O2125))</f>
        <v/>
      </c>
      <c r="E2125" s="1" t="str">
        <f>S2125&amp;R2125</f>
        <v/>
      </c>
      <c r="H2125" s="1" t="str">
        <f>IF(ISBLANK(N2125),"",IF(SUM(AC2125:CO2125)=0,"other",INDEX(AC$6:CO$6,MATCH(1,AC2125:CO2125,0))))</f>
        <v/>
      </c>
      <c r="I2125" s="1" t="str" cm="1">
        <f t="array" ref="I2125">IF(ISBLANK(N2125),"",INDEX($AC$7:$CO$7,,MATCH(H2125,$AC$6:$CO$6,0)))</f>
        <v/>
      </c>
      <c r="L2125" s="1" t="str">
        <f>IF(ISBLANK(J2125),H2125,J2125)</f>
        <v/>
      </c>
      <c r="M2125" s="1" t="str">
        <f>IF(ISBLANK(K2125),I2125,K2125)</f>
        <v/>
      </c>
    </row>
    <row r="2126" spans="2:13" x14ac:dyDescent="0.2">
      <c r="B2126" s="1" t="str">
        <f>IF(ISBLANK(N2126),"",YEAR(O2126))</f>
        <v/>
      </c>
      <c r="C2126" s="12">
        <f>IF(ISBLANK(M2126),"",MONTH(O2126))</f>
        <v>1</v>
      </c>
      <c r="D2126" s="1" t="str">
        <f>IF(ISBLANK(N2126),"",WEEKNUM(O2126))</f>
        <v/>
      </c>
      <c r="E2126" s="1" t="str">
        <f>S2126&amp;R2126</f>
        <v/>
      </c>
      <c r="H2126" s="1" t="str">
        <f>IF(ISBLANK(N2126),"",IF(SUM(AC2126:CO2126)=0,"other",INDEX(AC$6:CO$6,MATCH(1,AC2126:CO2126,0))))</f>
        <v/>
      </c>
      <c r="I2126" s="1" t="str" cm="1">
        <f t="array" ref="I2126">IF(ISBLANK(N2126),"",INDEX($AC$7:$CO$7,,MATCH(H2126,$AC$6:$CO$6,0)))</f>
        <v/>
      </c>
      <c r="L2126" s="1" t="str">
        <f>IF(ISBLANK(J2126),H2126,J2126)</f>
        <v/>
      </c>
      <c r="M2126" s="1" t="str">
        <f>IF(ISBLANK(K2126),I2126,K2126)</f>
        <v/>
      </c>
    </row>
    <row r="2127" spans="2:13" x14ac:dyDescent="0.2">
      <c r="B2127" s="1" t="str">
        <f>IF(ISBLANK(N2127),"",YEAR(O2127))</f>
        <v/>
      </c>
      <c r="C2127" s="12">
        <f>IF(ISBLANK(M2127),"",MONTH(O2127))</f>
        <v>1</v>
      </c>
      <c r="D2127" s="1" t="str">
        <f>IF(ISBLANK(N2127),"",WEEKNUM(O2127))</f>
        <v/>
      </c>
      <c r="E2127" s="1" t="str">
        <f>S2127&amp;R2127</f>
        <v/>
      </c>
      <c r="H2127" s="1" t="str">
        <f>IF(ISBLANK(N2127),"",IF(SUM(AC2127:CO2127)=0,"other",INDEX(AC$6:CO$6,MATCH(1,AC2127:CO2127,0))))</f>
        <v/>
      </c>
      <c r="I2127" s="1" t="str" cm="1">
        <f t="array" ref="I2127">IF(ISBLANK(N2127),"",INDEX($AC$7:$CO$7,,MATCH(H2127,$AC$6:$CO$6,0)))</f>
        <v/>
      </c>
      <c r="L2127" s="1" t="str">
        <f>IF(ISBLANK(J2127),H2127,J2127)</f>
        <v/>
      </c>
      <c r="M2127" s="1" t="str">
        <f>IF(ISBLANK(K2127),I2127,K2127)</f>
        <v/>
      </c>
    </row>
    <row r="2128" spans="2:13" x14ac:dyDescent="0.2">
      <c r="B2128" s="1" t="str">
        <f>IF(ISBLANK(N2128),"",YEAR(O2128))</f>
        <v/>
      </c>
      <c r="C2128" s="12">
        <f>IF(ISBLANK(M2128),"",MONTH(O2128))</f>
        <v>1</v>
      </c>
      <c r="D2128" s="1" t="str">
        <f>IF(ISBLANK(N2128),"",WEEKNUM(O2128))</f>
        <v/>
      </c>
      <c r="E2128" s="1" t="str">
        <f>S2128&amp;R2128</f>
        <v/>
      </c>
      <c r="H2128" s="1" t="str">
        <f>IF(ISBLANK(N2128),"",IF(SUM(AC2128:CO2128)=0,"other",INDEX(AC$6:CO$6,MATCH(1,AC2128:CO2128,0))))</f>
        <v/>
      </c>
      <c r="I2128" s="1" t="str" cm="1">
        <f t="array" ref="I2128">IF(ISBLANK(N2128),"",INDEX($AC$7:$CO$7,,MATCH(H2128,$AC$6:$CO$6,0)))</f>
        <v/>
      </c>
      <c r="L2128" s="1" t="str">
        <f>IF(ISBLANK(J2128),H2128,J2128)</f>
        <v/>
      </c>
      <c r="M2128" s="1" t="str">
        <f>IF(ISBLANK(K2128),I2128,K2128)</f>
        <v/>
      </c>
    </row>
    <row r="2129" spans="2:13" x14ac:dyDescent="0.2">
      <c r="B2129" s="1" t="str">
        <f>IF(ISBLANK(N2129),"",YEAR(O2129))</f>
        <v/>
      </c>
      <c r="C2129" s="12">
        <f>IF(ISBLANK(M2129),"",MONTH(O2129))</f>
        <v>1</v>
      </c>
      <c r="D2129" s="1" t="str">
        <f>IF(ISBLANK(N2129),"",WEEKNUM(O2129))</f>
        <v/>
      </c>
      <c r="E2129" s="1" t="str">
        <f>S2129&amp;R2129</f>
        <v/>
      </c>
      <c r="H2129" s="1" t="str">
        <f>IF(ISBLANK(N2129),"",IF(SUM(AC2129:CO2129)=0,"other",INDEX(AC$6:CO$6,MATCH(1,AC2129:CO2129,0))))</f>
        <v/>
      </c>
      <c r="I2129" s="1" t="str" cm="1">
        <f t="array" ref="I2129">IF(ISBLANK(N2129),"",INDEX($AC$7:$CO$7,,MATCH(H2129,$AC$6:$CO$6,0)))</f>
        <v/>
      </c>
      <c r="L2129" s="1" t="str">
        <f>IF(ISBLANK(J2129),H2129,J2129)</f>
        <v/>
      </c>
      <c r="M2129" s="1" t="str">
        <f>IF(ISBLANK(K2129),I2129,K2129)</f>
        <v/>
      </c>
    </row>
    <row r="2130" spans="2:13" x14ac:dyDescent="0.2">
      <c r="B2130" s="1" t="str">
        <f>IF(ISBLANK(N2130),"",YEAR(O2130))</f>
        <v/>
      </c>
      <c r="C2130" s="12">
        <f>IF(ISBLANK(M2130),"",MONTH(O2130))</f>
        <v>1</v>
      </c>
      <c r="D2130" s="1" t="str">
        <f>IF(ISBLANK(N2130),"",WEEKNUM(O2130))</f>
        <v/>
      </c>
      <c r="E2130" s="1" t="str">
        <f>S2130&amp;R2130</f>
        <v/>
      </c>
      <c r="H2130" s="1" t="str">
        <f>IF(ISBLANK(N2130),"",IF(SUM(AC2130:CO2130)=0,"other",INDEX(AC$6:CO$6,MATCH(1,AC2130:CO2130,0))))</f>
        <v/>
      </c>
      <c r="I2130" s="1" t="str" cm="1">
        <f t="array" ref="I2130">IF(ISBLANK(N2130),"",INDEX($AC$7:$CO$7,,MATCH(H2130,$AC$6:$CO$6,0)))</f>
        <v/>
      </c>
      <c r="L2130" s="1" t="str">
        <f>IF(ISBLANK(J2130),H2130,J2130)</f>
        <v/>
      </c>
      <c r="M2130" s="1" t="str">
        <f>IF(ISBLANK(K2130),I2130,K2130)</f>
        <v/>
      </c>
    </row>
    <row r="2131" spans="2:13" x14ac:dyDescent="0.2">
      <c r="B2131" s="1" t="str">
        <f>IF(ISBLANK(N2131),"",YEAR(O2131))</f>
        <v/>
      </c>
      <c r="C2131" s="12">
        <f>IF(ISBLANK(M2131),"",MONTH(O2131))</f>
        <v>1</v>
      </c>
      <c r="D2131" s="1" t="str">
        <f>IF(ISBLANK(N2131),"",WEEKNUM(O2131))</f>
        <v/>
      </c>
      <c r="E2131" s="1" t="str">
        <f>S2131&amp;R2131</f>
        <v/>
      </c>
      <c r="H2131" s="1" t="str">
        <f>IF(ISBLANK(N2131),"",IF(SUM(AC2131:CO2131)=0,"other",INDEX(AC$6:CO$6,MATCH(1,AC2131:CO2131,0))))</f>
        <v/>
      </c>
      <c r="I2131" s="1" t="str" cm="1">
        <f t="array" ref="I2131">IF(ISBLANK(N2131),"",INDEX($AC$7:$CO$7,,MATCH(H2131,$AC$6:$CO$6,0)))</f>
        <v/>
      </c>
      <c r="L2131" s="1" t="str">
        <f>IF(ISBLANK(J2131),H2131,J2131)</f>
        <v/>
      </c>
      <c r="M2131" s="1" t="str">
        <f>IF(ISBLANK(K2131),I2131,K2131)</f>
        <v/>
      </c>
    </row>
    <row r="2132" spans="2:13" x14ac:dyDescent="0.2">
      <c r="B2132" s="1" t="str">
        <f>IF(ISBLANK(N2132),"",YEAR(O2132))</f>
        <v/>
      </c>
      <c r="C2132" s="12">
        <f>IF(ISBLANK(M2132),"",MONTH(O2132))</f>
        <v>1</v>
      </c>
      <c r="D2132" s="1" t="str">
        <f>IF(ISBLANK(N2132),"",WEEKNUM(O2132))</f>
        <v/>
      </c>
      <c r="E2132" s="1" t="str">
        <f>S2132&amp;R2132</f>
        <v/>
      </c>
      <c r="H2132" s="1" t="str">
        <f>IF(ISBLANK(N2132),"",IF(SUM(AC2132:CO2132)=0,"other",INDEX(AC$6:CO$6,MATCH(1,AC2132:CO2132,0))))</f>
        <v/>
      </c>
      <c r="I2132" s="1" t="str" cm="1">
        <f t="array" ref="I2132">IF(ISBLANK(N2132),"",INDEX($AC$7:$CO$7,,MATCH(H2132,$AC$6:$CO$6,0)))</f>
        <v/>
      </c>
      <c r="L2132" s="1" t="str">
        <f>IF(ISBLANK(J2132),H2132,J2132)</f>
        <v/>
      </c>
      <c r="M2132" s="1" t="str">
        <f>IF(ISBLANK(K2132),I2132,K2132)</f>
        <v/>
      </c>
    </row>
    <row r="2133" spans="2:13" x14ac:dyDescent="0.2">
      <c r="B2133" s="1" t="str">
        <f>IF(ISBLANK(N2133),"",YEAR(O2133))</f>
        <v/>
      </c>
      <c r="C2133" s="12">
        <f>IF(ISBLANK(M2133),"",MONTH(O2133))</f>
        <v>1</v>
      </c>
      <c r="D2133" s="1" t="str">
        <f>IF(ISBLANK(N2133),"",WEEKNUM(O2133))</f>
        <v/>
      </c>
      <c r="E2133" s="1" t="str">
        <f>S2133&amp;R2133</f>
        <v/>
      </c>
      <c r="H2133" s="1" t="str">
        <f>IF(ISBLANK(N2133),"",IF(SUM(AC2133:CO2133)=0,"other",INDEX(AC$6:CO$6,MATCH(1,AC2133:CO2133,0))))</f>
        <v/>
      </c>
      <c r="I2133" s="1" t="str" cm="1">
        <f t="array" ref="I2133">IF(ISBLANK(N2133),"",INDEX($AC$7:$CO$7,,MATCH(H2133,$AC$6:$CO$6,0)))</f>
        <v/>
      </c>
      <c r="L2133" s="1" t="str">
        <f>IF(ISBLANK(J2133),H2133,J2133)</f>
        <v/>
      </c>
      <c r="M2133" s="1" t="str">
        <f>IF(ISBLANK(K2133),I2133,K2133)</f>
        <v/>
      </c>
    </row>
    <row r="2134" spans="2:13" x14ac:dyDescent="0.2">
      <c r="B2134" s="1" t="str">
        <f>IF(ISBLANK(N2134),"",YEAR(O2134))</f>
        <v/>
      </c>
      <c r="C2134" s="12">
        <f>IF(ISBLANK(M2134),"",MONTH(O2134))</f>
        <v>1</v>
      </c>
      <c r="D2134" s="1" t="str">
        <f>IF(ISBLANK(N2134),"",WEEKNUM(O2134))</f>
        <v/>
      </c>
      <c r="E2134" s="1" t="str">
        <f>S2134&amp;R2134</f>
        <v/>
      </c>
      <c r="H2134" s="1" t="str">
        <f>IF(ISBLANK(N2134),"",IF(SUM(AC2134:CO2134)=0,"other",INDEX(AC$6:CO$6,MATCH(1,AC2134:CO2134,0))))</f>
        <v/>
      </c>
      <c r="I2134" s="1" t="str" cm="1">
        <f t="array" ref="I2134">IF(ISBLANK(N2134),"",INDEX($AC$7:$CO$7,,MATCH(H2134,$AC$6:$CO$6,0)))</f>
        <v/>
      </c>
      <c r="L2134" s="1" t="str">
        <f>IF(ISBLANK(J2134),H2134,J2134)</f>
        <v/>
      </c>
      <c r="M2134" s="1" t="str">
        <f>IF(ISBLANK(K2134),I2134,K2134)</f>
        <v/>
      </c>
    </row>
    <row r="2135" spans="2:13" x14ac:dyDescent="0.2">
      <c r="B2135" s="1" t="str">
        <f>IF(ISBLANK(N2135),"",YEAR(O2135))</f>
        <v/>
      </c>
      <c r="C2135" s="12">
        <f>IF(ISBLANK(M2135),"",MONTH(O2135))</f>
        <v>1</v>
      </c>
      <c r="D2135" s="1" t="str">
        <f>IF(ISBLANK(N2135),"",WEEKNUM(O2135))</f>
        <v/>
      </c>
      <c r="E2135" s="1" t="str">
        <f>S2135&amp;R2135</f>
        <v/>
      </c>
      <c r="H2135" s="1" t="str">
        <f>IF(ISBLANK(N2135),"",IF(SUM(AC2135:CO2135)=0,"other",INDEX(AC$6:CO$6,MATCH(1,AC2135:CO2135,0))))</f>
        <v/>
      </c>
      <c r="I2135" s="1" t="str" cm="1">
        <f t="array" ref="I2135">IF(ISBLANK(N2135),"",INDEX($AC$7:$CO$7,,MATCH(H2135,$AC$6:$CO$6,0)))</f>
        <v/>
      </c>
      <c r="L2135" s="1" t="str">
        <f>IF(ISBLANK(J2135),H2135,J2135)</f>
        <v/>
      </c>
      <c r="M2135" s="1" t="str">
        <f>IF(ISBLANK(K2135),I2135,K2135)</f>
        <v/>
      </c>
    </row>
    <row r="2136" spans="2:13" x14ac:dyDescent="0.2">
      <c r="B2136" s="1" t="str">
        <f>IF(ISBLANK(N2136),"",YEAR(O2136))</f>
        <v/>
      </c>
      <c r="C2136" s="12">
        <f>IF(ISBLANK(M2136),"",MONTH(O2136))</f>
        <v>1</v>
      </c>
      <c r="D2136" s="1" t="str">
        <f>IF(ISBLANK(N2136),"",WEEKNUM(O2136))</f>
        <v/>
      </c>
      <c r="E2136" s="1" t="str">
        <f>S2136&amp;R2136</f>
        <v/>
      </c>
      <c r="H2136" s="1" t="str">
        <f>IF(ISBLANK(N2136),"",IF(SUM(AC2136:CO2136)=0,"other",INDEX(AC$6:CO$6,MATCH(1,AC2136:CO2136,0))))</f>
        <v/>
      </c>
      <c r="I2136" s="1" t="str" cm="1">
        <f t="array" ref="I2136">IF(ISBLANK(N2136),"",INDEX($AC$7:$CO$7,,MATCH(H2136,$AC$6:$CO$6,0)))</f>
        <v/>
      </c>
      <c r="L2136" s="1" t="str">
        <f>IF(ISBLANK(J2136),H2136,J2136)</f>
        <v/>
      </c>
      <c r="M2136" s="1" t="str">
        <f>IF(ISBLANK(K2136),I2136,K2136)</f>
        <v/>
      </c>
    </row>
    <row r="2137" spans="2:13" x14ac:dyDescent="0.2">
      <c r="B2137" s="1" t="str">
        <f>IF(ISBLANK(N2137),"",YEAR(O2137))</f>
        <v/>
      </c>
      <c r="C2137" s="12">
        <f>IF(ISBLANK(M2137),"",MONTH(O2137))</f>
        <v>1</v>
      </c>
      <c r="D2137" s="1" t="str">
        <f>IF(ISBLANK(N2137),"",WEEKNUM(O2137))</f>
        <v/>
      </c>
      <c r="E2137" s="1" t="str">
        <f>S2137&amp;R2137</f>
        <v/>
      </c>
      <c r="H2137" s="1" t="str">
        <f>IF(ISBLANK(N2137),"",IF(SUM(AC2137:CO2137)=0,"other",INDEX(AC$6:CO$6,MATCH(1,AC2137:CO2137,0))))</f>
        <v/>
      </c>
      <c r="I2137" s="1" t="str" cm="1">
        <f t="array" ref="I2137">IF(ISBLANK(N2137),"",INDEX($AC$7:$CO$7,,MATCH(H2137,$AC$6:$CO$6,0)))</f>
        <v/>
      </c>
      <c r="L2137" s="1" t="str">
        <f>IF(ISBLANK(J2137),H2137,J2137)</f>
        <v/>
      </c>
      <c r="M2137" s="1" t="str">
        <f>IF(ISBLANK(K2137),I2137,K2137)</f>
        <v/>
      </c>
    </row>
    <row r="2138" spans="2:13" x14ac:dyDescent="0.2">
      <c r="B2138" s="1" t="str">
        <f>IF(ISBLANK(N2138),"",YEAR(O2138))</f>
        <v/>
      </c>
      <c r="C2138" s="12">
        <f>IF(ISBLANK(M2138),"",MONTH(O2138))</f>
        <v>1</v>
      </c>
      <c r="D2138" s="1" t="str">
        <f>IF(ISBLANK(N2138),"",WEEKNUM(O2138))</f>
        <v/>
      </c>
      <c r="E2138" s="1" t="str">
        <f>S2138&amp;R2138</f>
        <v/>
      </c>
      <c r="H2138" s="1" t="str">
        <f>IF(ISBLANK(N2138),"",IF(SUM(AC2138:CO2138)=0,"other",INDEX(AC$6:CO$6,MATCH(1,AC2138:CO2138,0))))</f>
        <v/>
      </c>
      <c r="I2138" s="1" t="str" cm="1">
        <f t="array" ref="I2138">IF(ISBLANK(N2138),"",INDEX($AC$7:$CO$7,,MATCH(H2138,$AC$6:$CO$6,0)))</f>
        <v/>
      </c>
      <c r="L2138" s="1" t="str">
        <f>IF(ISBLANK(J2138),H2138,J2138)</f>
        <v/>
      </c>
      <c r="M2138" s="1" t="str">
        <f>IF(ISBLANK(K2138),I2138,K2138)</f>
        <v/>
      </c>
    </row>
    <row r="2139" spans="2:13" x14ac:dyDescent="0.2">
      <c r="B2139" s="1" t="str">
        <f>IF(ISBLANK(N2139),"",YEAR(O2139))</f>
        <v/>
      </c>
      <c r="C2139" s="12">
        <f>IF(ISBLANK(M2139),"",MONTH(O2139))</f>
        <v>1</v>
      </c>
      <c r="D2139" s="1" t="str">
        <f>IF(ISBLANK(N2139),"",WEEKNUM(O2139))</f>
        <v/>
      </c>
      <c r="E2139" s="1" t="str">
        <f>S2139&amp;R2139</f>
        <v/>
      </c>
      <c r="H2139" s="1" t="str">
        <f>IF(ISBLANK(N2139),"",IF(SUM(AC2139:CO2139)=0,"other",INDEX(AC$6:CO$6,MATCH(1,AC2139:CO2139,0))))</f>
        <v/>
      </c>
      <c r="I2139" s="1" t="str" cm="1">
        <f t="array" ref="I2139">IF(ISBLANK(N2139),"",INDEX($AC$7:$CO$7,,MATCH(H2139,$AC$6:$CO$6,0)))</f>
        <v/>
      </c>
      <c r="L2139" s="1" t="str">
        <f>IF(ISBLANK(J2139),H2139,J2139)</f>
        <v/>
      </c>
      <c r="M2139" s="1" t="str">
        <f>IF(ISBLANK(K2139),I2139,K2139)</f>
        <v/>
      </c>
    </row>
    <row r="2140" spans="2:13" x14ac:dyDescent="0.2">
      <c r="B2140" s="1" t="str">
        <f>IF(ISBLANK(N2140),"",YEAR(O2140))</f>
        <v/>
      </c>
      <c r="C2140" s="12">
        <f>IF(ISBLANK(M2140),"",MONTH(O2140))</f>
        <v>1</v>
      </c>
      <c r="D2140" s="1" t="str">
        <f>IF(ISBLANK(N2140),"",WEEKNUM(O2140))</f>
        <v/>
      </c>
      <c r="E2140" s="1" t="str">
        <f>S2140&amp;R2140</f>
        <v/>
      </c>
      <c r="H2140" s="1" t="str">
        <f>IF(ISBLANK(N2140),"",IF(SUM(AC2140:CO2140)=0,"other",INDEX(AC$6:CO$6,MATCH(1,AC2140:CO2140,0))))</f>
        <v/>
      </c>
      <c r="I2140" s="1" t="str" cm="1">
        <f t="array" ref="I2140">IF(ISBLANK(N2140),"",INDEX($AC$7:$CO$7,,MATCH(H2140,$AC$6:$CO$6,0)))</f>
        <v/>
      </c>
      <c r="L2140" s="1" t="str">
        <f>IF(ISBLANK(J2140),H2140,J2140)</f>
        <v/>
      </c>
      <c r="M2140" s="1" t="str">
        <f>IF(ISBLANK(K2140),I2140,K2140)</f>
        <v/>
      </c>
    </row>
    <row r="2141" spans="2:13" x14ac:dyDescent="0.2">
      <c r="B2141" s="1" t="str">
        <f>IF(ISBLANK(N2141),"",YEAR(O2141))</f>
        <v/>
      </c>
      <c r="C2141" s="12">
        <f>IF(ISBLANK(M2141),"",MONTH(O2141))</f>
        <v>1</v>
      </c>
      <c r="D2141" s="1" t="str">
        <f>IF(ISBLANK(N2141),"",WEEKNUM(O2141))</f>
        <v/>
      </c>
      <c r="E2141" s="1" t="str">
        <f>S2141&amp;R2141</f>
        <v/>
      </c>
      <c r="H2141" s="1" t="str">
        <f>IF(ISBLANK(N2141),"",IF(SUM(AC2141:CO2141)=0,"other",INDEX(AC$6:CO$6,MATCH(1,AC2141:CO2141,0))))</f>
        <v/>
      </c>
      <c r="I2141" s="1" t="str" cm="1">
        <f t="array" ref="I2141">IF(ISBLANK(N2141),"",INDEX($AC$7:$CO$7,,MATCH(H2141,$AC$6:$CO$6,0)))</f>
        <v/>
      </c>
      <c r="L2141" s="1" t="str">
        <f>IF(ISBLANK(J2141),H2141,J2141)</f>
        <v/>
      </c>
      <c r="M2141" s="1" t="str">
        <f>IF(ISBLANK(K2141),I2141,K2141)</f>
        <v/>
      </c>
    </row>
    <row r="2142" spans="2:13" x14ac:dyDescent="0.2">
      <c r="B2142" s="1" t="str">
        <f>IF(ISBLANK(N2142),"",YEAR(O2142))</f>
        <v/>
      </c>
      <c r="C2142" s="12">
        <f>IF(ISBLANK(M2142),"",MONTH(O2142))</f>
        <v>1</v>
      </c>
      <c r="D2142" s="1" t="str">
        <f>IF(ISBLANK(N2142),"",WEEKNUM(O2142))</f>
        <v/>
      </c>
      <c r="E2142" s="1" t="str">
        <f>S2142&amp;R2142</f>
        <v/>
      </c>
      <c r="H2142" s="1" t="str">
        <f>IF(ISBLANK(N2142),"",IF(SUM(AC2142:CO2142)=0,"other",INDEX(AC$6:CO$6,MATCH(1,AC2142:CO2142,0))))</f>
        <v/>
      </c>
      <c r="I2142" s="1" t="str" cm="1">
        <f t="array" ref="I2142">IF(ISBLANK(N2142),"",INDEX($AC$7:$CO$7,,MATCH(H2142,$AC$6:$CO$6,0)))</f>
        <v/>
      </c>
      <c r="L2142" s="1" t="str">
        <f>IF(ISBLANK(J2142),H2142,J2142)</f>
        <v/>
      </c>
      <c r="M2142" s="1" t="str">
        <f>IF(ISBLANK(K2142),I2142,K2142)</f>
        <v/>
      </c>
    </row>
    <row r="2143" spans="2:13" x14ac:dyDescent="0.2">
      <c r="B2143" s="1" t="str">
        <f>IF(ISBLANK(N2143),"",YEAR(O2143))</f>
        <v/>
      </c>
      <c r="C2143" s="12">
        <f>IF(ISBLANK(M2143),"",MONTH(O2143))</f>
        <v>1</v>
      </c>
      <c r="D2143" s="1" t="str">
        <f>IF(ISBLANK(N2143),"",WEEKNUM(O2143))</f>
        <v/>
      </c>
      <c r="E2143" s="1" t="str">
        <f>S2143&amp;R2143</f>
        <v/>
      </c>
      <c r="H2143" s="1" t="str">
        <f>IF(ISBLANK(N2143),"",IF(SUM(AC2143:CO2143)=0,"other",INDEX(AC$6:CO$6,MATCH(1,AC2143:CO2143,0))))</f>
        <v/>
      </c>
      <c r="I2143" s="1" t="str" cm="1">
        <f t="array" ref="I2143">IF(ISBLANK(N2143),"",INDEX($AC$7:$CO$7,,MATCH(H2143,$AC$6:$CO$6,0)))</f>
        <v/>
      </c>
      <c r="L2143" s="1" t="str">
        <f>IF(ISBLANK(J2143),H2143,J2143)</f>
        <v/>
      </c>
      <c r="M2143" s="1" t="str">
        <f>IF(ISBLANK(K2143),I2143,K2143)</f>
        <v/>
      </c>
    </row>
    <row r="2144" spans="2:13" x14ac:dyDescent="0.2">
      <c r="B2144" s="1" t="str">
        <f>IF(ISBLANK(N2144),"",YEAR(O2144))</f>
        <v/>
      </c>
      <c r="C2144" s="12">
        <f>IF(ISBLANK(M2144),"",MONTH(O2144))</f>
        <v>1</v>
      </c>
      <c r="D2144" s="1" t="str">
        <f>IF(ISBLANK(N2144),"",WEEKNUM(O2144))</f>
        <v/>
      </c>
      <c r="E2144" s="1" t="str">
        <f>S2144&amp;R2144</f>
        <v/>
      </c>
      <c r="H2144" s="1" t="str">
        <f>IF(ISBLANK(N2144),"",IF(SUM(AC2144:CO2144)=0,"other",INDEX(AC$6:CO$6,MATCH(1,AC2144:CO2144,0))))</f>
        <v/>
      </c>
      <c r="I2144" s="1" t="str" cm="1">
        <f t="array" ref="I2144">IF(ISBLANK(N2144),"",INDEX($AC$7:$CO$7,,MATCH(H2144,$AC$6:$CO$6,0)))</f>
        <v/>
      </c>
      <c r="L2144" s="1" t="str">
        <f>IF(ISBLANK(J2144),H2144,J2144)</f>
        <v/>
      </c>
      <c r="M2144" s="1" t="str">
        <f>IF(ISBLANK(K2144),I2144,K2144)</f>
        <v/>
      </c>
    </row>
    <row r="2145" spans="2:13" x14ac:dyDescent="0.2">
      <c r="B2145" s="1" t="str">
        <f>IF(ISBLANK(N2145),"",YEAR(O2145))</f>
        <v/>
      </c>
      <c r="C2145" s="12">
        <f>IF(ISBLANK(M2145),"",MONTH(O2145))</f>
        <v>1</v>
      </c>
      <c r="D2145" s="1" t="str">
        <f>IF(ISBLANK(N2145),"",WEEKNUM(O2145))</f>
        <v/>
      </c>
      <c r="E2145" s="1" t="str">
        <f>S2145&amp;R2145</f>
        <v/>
      </c>
      <c r="H2145" s="1" t="str">
        <f>IF(ISBLANK(N2145),"",IF(SUM(AC2145:CO2145)=0,"other",INDEX(AC$6:CO$6,MATCH(1,AC2145:CO2145,0))))</f>
        <v/>
      </c>
      <c r="I2145" s="1" t="str" cm="1">
        <f t="array" ref="I2145">IF(ISBLANK(N2145),"",INDEX($AC$7:$CO$7,,MATCH(H2145,$AC$6:$CO$6,0)))</f>
        <v/>
      </c>
      <c r="L2145" s="1" t="str">
        <f>IF(ISBLANK(J2145),H2145,J2145)</f>
        <v/>
      </c>
      <c r="M2145" s="1" t="str">
        <f>IF(ISBLANK(K2145),I2145,K2145)</f>
        <v/>
      </c>
    </row>
    <row r="2146" spans="2:13" x14ac:dyDescent="0.2">
      <c r="B2146" s="1" t="str">
        <f>IF(ISBLANK(N2146),"",YEAR(O2146))</f>
        <v/>
      </c>
      <c r="C2146" s="12">
        <f>IF(ISBLANK(M2146),"",MONTH(O2146))</f>
        <v>1</v>
      </c>
      <c r="D2146" s="1" t="str">
        <f>IF(ISBLANK(N2146),"",WEEKNUM(O2146))</f>
        <v/>
      </c>
      <c r="E2146" s="1" t="str">
        <f>S2146&amp;R2146</f>
        <v/>
      </c>
      <c r="H2146" s="1" t="str">
        <f>IF(ISBLANK(N2146),"",IF(SUM(AC2146:CO2146)=0,"other",INDEX(AC$6:CO$6,MATCH(1,AC2146:CO2146,0))))</f>
        <v/>
      </c>
      <c r="I2146" s="1" t="str" cm="1">
        <f t="array" ref="I2146">IF(ISBLANK(N2146),"",INDEX($AC$7:$CO$7,,MATCH(H2146,$AC$6:$CO$6,0)))</f>
        <v/>
      </c>
      <c r="L2146" s="1" t="str">
        <f>IF(ISBLANK(J2146),H2146,J2146)</f>
        <v/>
      </c>
      <c r="M2146" s="1" t="str">
        <f>IF(ISBLANK(K2146),I2146,K2146)</f>
        <v/>
      </c>
    </row>
    <row r="2147" spans="2:13" x14ac:dyDescent="0.2">
      <c r="B2147" s="1" t="str">
        <f>IF(ISBLANK(N2147),"",YEAR(O2147))</f>
        <v/>
      </c>
      <c r="C2147" s="12">
        <f>IF(ISBLANK(M2147),"",MONTH(O2147))</f>
        <v>1</v>
      </c>
      <c r="D2147" s="1" t="str">
        <f>IF(ISBLANK(N2147),"",WEEKNUM(O2147))</f>
        <v/>
      </c>
      <c r="E2147" s="1" t="str">
        <f>S2147&amp;R2147</f>
        <v/>
      </c>
      <c r="H2147" s="1" t="str">
        <f>IF(ISBLANK(N2147),"",IF(SUM(AC2147:CO2147)=0,"other",INDEX(AC$6:CO$6,MATCH(1,AC2147:CO2147,0))))</f>
        <v/>
      </c>
      <c r="I2147" s="1" t="str" cm="1">
        <f t="array" ref="I2147">IF(ISBLANK(N2147),"",INDEX($AC$7:$CO$7,,MATCH(H2147,$AC$6:$CO$6,0)))</f>
        <v/>
      </c>
      <c r="L2147" s="1" t="str">
        <f>IF(ISBLANK(J2147),H2147,J2147)</f>
        <v/>
      </c>
      <c r="M2147" s="1" t="str">
        <f>IF(ISBLANK(K2147),I2147,K2147)</f>
        <v/>
      </c>
    </row>
    <row r="2148" spans="2:13" x14ac:dyDescent="0.2">
      <c r="B2148" s="1" t="str">
        <f>IF(ISBLANK(N2148),"",YEAR(O2148))</f>
        <v/>
      </c>
      <c r="C2148" s="12">
        <f>IF(ISBLANK(M2148),"",MONTH(O2148))</f>
        <v>1</v>
      </c>
      <c r="D2148" s="1" t="str">
        <f>IF(ISBLANK(N2148),"",WEEKNUM(O2148))</f>
        <v/>
      </c>
      <c r="E2148" s="1" t="str">
        <f>S2148&amp;R2148</f>
        <v/>
      </c>
      <c r="H2148" s="1" t="str">
        <f>IF(ISBLANK(N2148),"",IF(SUM(AC2148:CO2148)=0,"other",INDEX(AC$6:CO$6,MATCH(1,AC2148:CO2148,0))))</f>
        <v/>
      </c>
      <c r="I2148" s="1" t="str" cm="1">
        <f t="array" ref="I2148">IF(ISBLANK(N2148),"",INDEX($AC$7:$CO$7,,MATCH(H2148,$AC$6:$CO$6,0)))</f>
        <v/>
      </c>
      <c r="L2148" s="1" t="str">
        <f>IF(ISBLANK(J2148),H2148,J2148)</f>
        <v/>
      </c>
      <c r="M2148" s="1" t="str">
        <f>IF(ISBLANK(K2148),I2148,K2148)</f>
        <v/>
      </c>
    </row>
    <row r="2149" spans="2:13" x14ac:dyDescent="0.2">
      <c r="B2149" s="1" t="str">
        <f>IF(ISBLANK(N2149),"",YEAR(O2149))</f>
        <v/>
      </c>
      <c r="C2149" s="12">
        <f>IF(ISBLANK(M2149),"",MONTH(O2149))</f>
        <v>1</v>
      </c>
      <c r="D2149" s="1" t="str">
        <f>IF(ISBLANK(N2149),"",WEEKNUM(O2149))</f>
        <v/>
      </c>
      <c r="E2149" s="1" t="str">
        <f>S2149&amp;R2149</f>
        <v/>
      </c>
      <c r="H2149" s="1" t="str">
        <f>IF(ISBLANK(N2149),"",IF(SUM(AC2149:CO2149)=0,"other",INDEX(AC$6:CO$6,MATCH(1,AC2149:CO2149,0))))</f>
        <v/>
      </c>
      <c r="I2149" s="1" t="str" cm="1">
        <f t="array" ref="I2149">IF(ISBLANK(N2149),"",INDEX($AC$7:$CO$7,,MATCH(H2149,$AC$6:$CO$6,0)))</f>
        <v/>
      </c>
      <c r="L2149" s="1" t="str">
        <f>IF(ISBLANK(J2149),H2149,J2149)</f>
        <v/>
      </c>
      <c r="M2149" s="1" t="str">
        <f>IF(ISBLANK(K2149),I2149,K2149)</f>
        <v/>
      </c>
    </row>
    <row r="2150" spans="2:13" x14ac:dyDescent="0.2">
      <c r="B2150" s="1" t="str">
        <f>IF(ISBLANK(N2150),"",YEAR(O2150))</f>
        <v/>
      </c>
      <c r="C2150" s="12">
        <f>IF(ISBLANK(M2150),"",MONTH(O2150))</f>
        <v>1</v>
      </c>
      <c r="D2150" s="1" t="str">
        <f>IF(ISBLANK(N2150),"",WEEKNUM(O2150))</f>
        <v/>
      </c>
      <c r="E2150" s="1" t="str">
        <f>S2150&amp;R2150</f>
        <v/>
      </c>
      <c r="H2150" s="1" t="str">
        <f>IF(ISBLANK(N2150),"",IF(SUM(AC2150:CO2150)=0,"other",INDEX(AC$6:CO$6,MATCH(1,AC2150:CO2150,0))))</f>
        <v/>
      </c>
      <c r="I2150" s="1" t="str" cm="1">
        <f t="array" ref="I2150">IF(ISBLANK(N2150),"",INDEX($AC$7:$CO$7,,MATCH(H2150,$AC$6:$CO$6,0)))</f>
        <v/>
      </c>
      <c r="L2150" s="1" t="str">
        <f>IF(ISBLANK(J2150),H2150,J2150)</f>
        <v/>
      </c>
      <c r="M2150" s="1" t="str">
        <f>IF(ISBLANK(K2150),I2150,K2150)</f>
        <v/>
      </c>
    </row>
    <row r="2151" spans="2:13" x14ac:dyDescent="0.2">
      <c r="B2151" s="1" t="str">
        <f>IF(ISBLANK(N2151),"",YEAR(O2151))</f>
        <v/>
      </c>
      <c r="C2151" s="12">
        <f>IF(ISBLANK(M2151),"",MONTH(O2151))</f>
        <v>1</v>
      </c>
      <c r="D2151" s="1" t="str">
        <f>IF(ISBLANK(N2151),"",WEEKNUM(O2151))</f>
        <v/>
      </c>
      <c r="E2151" s="1" t="str">
        <f>S2151&amp;R2151</f>
        <v/>
      </c>
      <c r="H2151" s="1" t="str">
        <f>IF(ISBLANK(N2151),"",IF(SUM(AC2151:CO2151)=0,"other",INDEX(AC$6:CO$6,MATCH(1,AC2151:CO2151,0))))</f>
        <v/>
      </c>
      <c r="I2151" s="1" t="str" cm="1">
        <f t="array" ref="I2151">IF(ISBLANK(N2151),"",INDEX($AC$7:$CO$7,,MATCH(H2151,$AC$6:$CO$6,0)))</f>
        <v/>
      </c>
      <c r="L2151" s="1" t="str">
        <f>IF(ISBLANK(J2151),H2151,J2151)</f>
        <v/>
      </c>
      <c r="M2151" s="1" t="str">
        <f>IF(ISBLANK(K2151),I2151,K2151)</f>
        <v/>
      </c>
    </row>
    <row r="2152" spans="2:13" x14ac:dyDescent="0.2">
      <c r="B2152" s="1" t="str">
        <f>IF(ISBLANK(N2152),"",YEAR(O2152))</f>
        <v/>
      </c>
      <c r="C2152" s="12">
        <f>IF(ISBLANK(M2152),"",MONTH(O2152))</f>
        <v>1</v>
      </c>
      <c r="D2152" s="1" t="str">
        <f>IF(ISBLANK(N2152),"",WEEKNUM(O2152))</f>
        <v/>
      </c>
      <c r="E2152" s="1" t="str">
        <f>S2152&amp;R2152</f>
        <v/>
      </c>
      <c r="H2152" s="1" t="str">
        <f>IF(ISBLANK(N2152),"",IF(SUM(AC2152:CO2152)=0,"other",INDEX(AC$6:CO$6,MATCH(1,AC2152:CO2152,0))))</f>
        <v/>
      </c>
      <c r="I2152" s="1" t="str" cm="1">
        <f t="array" ref="I2152">IF(ISBLANK(N2152),"",INDEX($AC$7:$CO$7,,MATCH(H2152,$AC$6:$CO$6,0)))</f>
        <v/>
      </c>
      <c r="L2152" s="1" t="str">
        <f>IF(ISBLANK(J2152),H2152,J2152)</f>
        <v/>
      </c>
      <c r="M2152" s="1" t="str">
        <f>IF(ISBLANK(K2152),I2152,K2152)</f>
        <v/>
      </c>
    </row>
    <row r="2153" spans="2:13" x14ac:dyDescent="0.2">
      <c r="B2153" s="1" t="str">
        <f>IF(ISBLANK(N2153),"",YEAR(O2153))</f>
        <v/>
      </c>
      <c r="C2153" s="12">
        <f>IF(ISBLANK(M2153),"",MONTH(O2153))</f>
        <v>1</v>
      </c>
      <c r="D2153" s="1" t="str">
        <f>IF(ISBLANK(N2153),"",WEEKNUM(O2153))</f>
        <v/>
      </c>
      <c r="E2153" s="1" t="str">
        <f>S2153&amp;R2153</f>
        <v/>
      </c>
      <c r="H2153" s="1" t="str">
        <f>IF(ISBLANK(N2153),"",IF(SUM(AC2153:CO2153)=0,"other",INDEX(AC$6:CO$6,MATCH(1,AC2153:CO2153,0))))</f>
        <v/>
      </c>
      <c r="I2153" s="1" t="str" cm="1">
        <f t="array" ref="I2153">IF(ISBLANK(N2153),"",INDEX($AC$7:$CO$7,,MATCH(H2153,$AC$6:$CO$6,0)))</f>
        <v/>
      </c>
      <c r="L2153" s="1" t="str">
        <f>IF(ISBLANK(J2153),H2153,J2153)</f>
        <v/>
      </c>
      <c r="M2153" s="1" t="str">
        <f>IF(ISBLANK(K2153),I2153,K2153)</f>
        <v/>
      </c>
    </row>
    <row r="2154" spans="2:13" x14ac:dyDescent="0.2">
      <c r="B2154" s="1" t="str">
        <f>IF(ISBLANK(N2154),"",YEAR(O2154))</f>
        <v/>
      </c>
      <c r="C2154" s="12">
        <f>IF(ISBLANK(M2154),"",MONTH(O2154))</f>
        <v>1</v>
      </c>
      <c r="D2154" s="1" t="str">
        <f>IF(ISBLANK(N2154),"",WEEKNUM(O2154))</f>
        <v/>
      </c>
      <c r="E2154" s="1" t="str">
        <f>S2154&amp;R2154</f>
        <v/>
      </c>
      <c r="H2154" s="1" t="str">
        <f>IF(ISBLANK(N2154),"",IF(SUM(AC2154:CO2154)=0,"other",INDEX(AC$6:CO$6,MATCH(1,AC2154:CO2154,0))))</f>
        <v/>
      </c>
      <c r="I2154" s="1" t="str" cm="1">
        <f t="array" ref="I2154">IF(ISBLANK(N2154),"",INDEX($AC$7:$CO$7,,MATCH(H2154,$AC$6:$CO$6,0)))</f>
        <v/>
      </c>
      <c r="L2154" s="1" t="str">
        <f>IF(ISBLANK(J2154),H2154,J2154)</f>
        <v/>
      </c>
      <c r="M2154" s="1" t="str">
        <f>IF(ISBLANK(K2154),I2154,K2154)</f>
        <v/>
      </c>
    </row>
    <row r="2155" spans="2:13" x14ac:dyDescent="0.2">
      <c r="B2155" s="1" t="str">
        <f>IF(ISBLANK(N2155),"",YEAR(O2155))</f>
        <v/>
      </c>
      <c r="C2155" s="12">
        <f>IF(ISBLANK(M2155),"",MONTH(O2155))</f>
        <v>1</v>
      </c>
      <c r="D2155" s="1" t="str">
        <f>IF(ISBLANK(N2155),"",WEEKNUM(O2155))</f>
        <v/>
      </c>
      <c r="E2155" s="1" t="str">
        <f>S2155&amp;R2155</f>
        <v/>
      </c>
      <c r="H2155" s="1" t="str">
        <f>IF(ISBLANK(N2155),"",IF(SUM(AC2155:CO2155)=0,"other",INDEX(AC$6:CO$6,MATCH(1,AC2155:CO2155,0))))</f>
        <v/>
      </c>
      <c r="I2155" s="1" t="str" cm="1">
        <f t="array" ref="I2155">IF(ISBLANK(N2155),"",INDEX($AC$7:$CO$7,,MATCH(H2155,$AC$6:$CO$6,0)))</f>
        <v/>
      </c>
      <c r="L2155" s="1" t="str">
        <f>IF(ISBLANK(J2155),H2155,J2155)</f>
        <v/>
      </c>
      <c r="M2155" s="1" t="str">
        <f>IF(ISBLANK(K2155),I2155,K2155)</f>
        <v/>
      </c>
    </row>
    <row r="2156" spans="2:13" x14ac:dyDescent="0.2">
      <c r="B2156" s="1" t="str">
        <f>IF(ISBLANK(N2156),"",YEAR(O2156))</f>
        <v/>
      </c>
      <c r="C2156" s="12">
        <f>IF(ISBLANK(M2156),"",MONTH(O2156))</f>
        <v>1</v>
      </c>
      <c r="D2156" s="1" t="str">
        <f>IF(ISBLANK(N2156),"",WEEKNUM(O2156))</f>
        <v/>
      </c>
      <c r="E2156" s="1" t="str">
        <f>S2156&amp;R2156</f>
        <v/>
      </c>
      <c r="H2156" s="1" t="str">
        <f>IF(ISBLANK(N2156),"",IF(SUM(AC2156:CO2156)=0,"other",INDEX(AC$6:CO$6,MATCH(1,AC2156:CO2156,0))))</f>
        <v/>
      </c>
      <c r="I2156" s="1" t="str" cm="1">
        <f t="array" ref="I2156">IF(ISBLANK(N2156),"",INDEX($AC$7:$CO$7,,MATCH(H2156,$AC$6:$CO$6,0)))</f>
        <v/>
      </c>
      <c r="L2156" s="1" t="str">
        <f>IF(ISBLANK(J2156),H2156,J2156)</f>
        <v/>
      </c>
      <c r="M2156" s="1" t="str">
        <f>IF(ISBLANK(K2156),I2156,K2156)</f>
        <v/>
      </c>
    </row>
    <row r="2157" spans="2:13" x14ac:dyDescent="0.2">
      <c r="B2157" s="1" t="str">
        <f>IF(ISBLANK(N2157),"",YEAR(O2157))</f>
        <v/>
      </c>
      <c r="C2157" s="12">
        <f>IF(ISBLANK(M2157),"",MONTH(O2157))</f>
        <v>1</v>
      </c>
      <c r="D2157" s="1" t="str">
        <f>IF(ISBLANK(N2157),"",WEEKNUM(O2157))</f>
        <v/>
      </c>
      <c r="E2157" s="1" t="str">
        <f>S2157&amp;R2157</f>
        <v/>
      </c>
      <c r="H2157" s="1" t="str">
        <f>IF(ISBLANK(N2157),"",IF(SUM(AC2157:CO2157)=0,"other",INDEX(AC$6:CO$6,MATCH(1,AC2157:CO2157,0))))</f>
        <v/>
      </c>
      <c r="I2157" s="1" t="str" cm="1">
        <f t="array" ref="I2157">IF(ISBLANK(N2157),"",INDEX($AC$7:$CO$7,,MATCH(H2157,$AC$6:$CO$6,0)))</f>
        <v/>
      </c>
      <c r="L2157" s="1" t="str">
        <f>IF(ISBLANK(J2157),H2157,J2157)</f>
        <v/>
      </c>
      <c r="M2157" s="1" t="str">
        <f>IF(ISBLANK(K2157),I2157,K2157)</f>
        <v/>
      </c>
    </row>
    <row r="2158" spans="2:13" x14ac:dyDescent="0.2">
      <c r="B2158" s="1" t="str">
        <f>IF(ISBLANK(N2158),"",YEAR(O2158))</f>
        <v/>
      </c>
      <c r="C2158" s="12">
        <f>IF(ISBLANK(M2158),"",MONTH(O2158))</f>
        <v>1</v>
      </c>
      <c r="D2158" s="1" t="str">
        <f>IF(ISBLANK(N2158),"",WEEKNUM(O2158))</f>
        <v/>
      </c>
      <c r="E2158" s="1" t="str">
        <f>S2158&amp;R2158</f>
        <v/>
      </c>
      <c r="H2158" s="1" t="str">
        <f>IF(ISBLANK(N2158),"",IF(SUM(AC2158:CO2158)=0,"other",INDEX(AC$6:CO$6,MATCH(1,AC2158:CO2158,0))))</f>
        <v/>
      </c>
      <c r="I2158" s="1" t="str" cm="1">
        <f t="array" ref="I2158">IF(ISBLANK(N2158),"",INDEX($AC$7:$CO$7,,MATCH(H2158,$AC$6:$CO$6,0)))</f>
        <v/>
      </c>
      <c r="L2158" s="1" t="str">
        <f>IF(ISBLANK(J2158),H2158,J2158)</f>
        <v/>
      </c>
      <c r="M2158" s="1" t="str">
        <f>IF(ISBLANK(K2158),I2158,K2158)</f>
        <v/>
      </c>
    </row>
    <row r="2159" spans="2:13" x14ac:dyDescent="0.2">
      <c r="B2159" s="1" t="str">
        <f>IF(ISBLANK(N2159),"",YEAR(O2159))</f>
        <v/>
      </c>
      <c r="C2159" s="12">
        <f>IF(ISBLANK(M2159),"",MONTH(O2159))</f>
        <v>1</v>
      </c>
      <c r="D2159" s="1" t="str">
        <f>IF(ISBLANK(N2159),"",WEEKNUM(O2159))</f>
        <v/>
      </c>
      <c r="E2159" s="1" t="str">
        <f>S2159&amp;R2159</f>
        <v/>
      </c>
      <c r="H2159" s="1" t="str">
        <f>IF(ISBLANK(N2159),"",IF(SUM(AC2159:CO2159)=0,"other",INDEX(AC$6:CO$6,MATCH(1,AC2159:CO2159,0))))</f>
        <v/>
      </c>
      <c r="I2159" s="1" t="str" cm="1">
        <f t="array" ref="I2159">IF(ISBLANK(N2159),"",INDEX($AC$7:$CO$7,,MATCH(H2159,$AC$6:$CO$6,0)))</f>
        <v/>
      </c>
      <c r="L2159" s="1" t="str">
        <f>IF(ISBLANK(J2159),H2159,J2159)</f>
        <v/>
      </c>
      <c r="M2159" s="1" t="str">
        <f>IF(ISBLANK(K2159),I2159,K2159)</f>
        <v/>
      </c>
    </row>
    <row r="2160" spans="2:13" x14ac:dyDescent="0.2">
      <c r="B2160" s="1" t="str">
        <f>IF(ISBLANK(N2160),"",YEAR(O2160))</f>
        <v/>
      </c>
      <c r="C2160" s="12">
        <f>IF(ISBLANK(M2160),"",MONTH(O2160))</f>
        <v>1</v>
      </c>
      <c r="D2160" s="1" t="str">
        <f>IF(ISBLANK(N2160),"",WEEKNUM(O2160))</f>
        <v/>
      </c>
      <c r="E2160" s="1" t="str">
        <f>S2160&amp;R2160</f>
        <v/>
      </c>
      <c r="H2160" s="1" t="str">
        <f>IF(ISBLANK(N2160),"",IF(SUM(AC2160:CO2160)=0,"other",INDEX(AC$6:CO$6,MATCH(1,AC2160:CO2160,0))))</f>
        <v/>
      </c>
      <c r="I2160" s="1" t="str" cm="1">
        <f t="array" ref="I2160">IF(ISBLANK(N2160),"",INDEX($AC$7:$CO$7,,MATCH(H2160,$AC$6:$CO$6,0)))</f>
        <v/>
      </c>
      <c r="L2160" s="1" t="str">
        <f>IF(ISBLANK(J2160),H2160,J2160)</f>
        <v/>
      </c>
      <c r="M2160" s="1" t="str">
        <f>IF(ISBLANK(K2160),I2160,K2160)</f>
        <v/>
      </c>
    </row>
    <row r="2161" spans="2:13" x14ac:dyDescent="0.2">
      <c r="B2161" s="1" t="str">
        <f>IF(ISBLANK(N2161),"",YEAR(O2161))</f>
        <v/>
      </c>
      <c r="C2161" s="12">
        <f>IF(ISBLANK(M2161),"",MONTH(O2161))</f>
        <v>1</v>
      </c>
      <c r="D2161" s="1" t="str">
        <f>IF(ISBLANK(N2161),"",WEEKNUM(O2161))</f>
        <v/>
      </c>
      <c r="E2161" s="1" t="str">
        <f>S2161&amp;R2161</f>
        <v/>
      </c>
      <c r="H2161" s="1" t="str">
        <f>IF(ISBLANK(N2161),"",IF(SUM(AC2161:CO2161)=0,"other",INDEX(AC$6:CO$6,MATCH(1,AC2161:CO2161,0))))</f>
        <v/>
      </c>
      <c r="I2161" s="1" t="str" cm="1">
        <f t="array" ref="I2161">IF(ISBLANK(N2161),"",INDEX($AC$7:$CO$7,,MATCH(H2161,$AC$6:$CO$6,0)))</f>
        <v/>
      </c>
      <c r="L2161" s="1" t="str">
        <f>IF(ISBLANK(J2161),H2161,J2161)</f>
        <v/>
      </c>
      <c r="M2161" s="1" t="str">
        <f>IF(ISBLANK(K2161),I2161,K2161)</f>
        <v/>
      </c>
    </row>
    <row r="2162" spans="2:13" x14ac:dyDescent="0.2">
      <c r="B2162" s="1" t="str">
        <f>IF(ISBLANK(N2162),"",YEAR(O2162))</f>
        <v/>
      </c>
      <c r="C2162" s="12">
        <f>IF(ISBLANK(M2162),"",MONTH(O2162))</f>
        <v>1</v>
      </c>
      <c r="D2162" s="1" t="str">
        <f>IF(ISBLANK(N2162),"",WEEKNUM(O2162))</f>
        <v/>
      </c>
      <c r="E2162" s="1" t="str">
        <f>S2162&amp;R2162</f>
        <v/>
      </c>
      <c r="H2162" s="1" t="str">
        <f>IF(ISBLANK(N2162),"",IF(SUM(AC2162:CO2162)=0,"other",INDEX(AC$6:CO$6,MATCH(1,AC2162:CO2162,0))))</f>
        <v/>
      </c>
      <c r="I2162" s="1" t="str" cm="1">
        <f t="array" ref="I2162">IF(ISBLANK(N2162),"",INDEX($AC$7:$CO$7,,MATCH(H2162,$AC$6:$CO$6,0)))</f>
        <v/>
      </c>
      <c r="L2162" s="1" t="str">
        <f>IF(ISBLANK(J2162),H2162,J2162)</f>
        <v/>
      </c>
      <c r="M2162" s="1" t="str">
        <f>IF(ISBLANK(K2162),I2162,K2162)</f>
        <v/>
      </c>
    </row>
    <row r="2163" spans="2:13" x14ac:dyDescent="0.2">
      <c r="B2163" s="1" t="str">
        <f>IF(ISBLANK(N2163),"",YEAR(O2163))</f>
        <v/>
      </c>
      <c r="C2163" s="12">
        <f>IF(ISBLANK(M2163),"",MONTH(O2163))</f>
        <v>1</v>
      </c>
      <c r="D2163" s="1" t="str">
        <f>IF(ISBLANK(N2163),"",WEEKNUM(O2163))</f>
        <v/>
      </c>
      <c r="E2163" s="1" t="str">
        <f>S2163&amp;R2163</f>
        <v/>
      </c>
      <c r="H2163" s="1" t="str">
        <f>IF(ISBLANK(N2163),"",IF(SUM(AC2163:CO2163)=0,"other",INDEX(AC$6:CO$6,MATCH(1,AC2163:CO2163,0))))</f>
        <v/>
      </c>
      <c r="I2163" s="1" t="str" cm="1">
        <f t="array" ref="I2163">IF(ISBLANK(N2163),"",INDEX($AC$7:$CO$7,,MATCH(H2163,$AC$6:$CO$6,0)))</f>
        <v/>
      </c>
      <c r="L2163" s="1" t="str">
        <f>IF(ISBLANK(J2163),H2163,J2163)</f>
        <v/>
      </c>
      <c r="M2163" s="1" t="str">
        <f>IF(ISBLANK(K2163),I2163,K2163)</f>
        <v/>
      </c>
    </row>
    <row r="2164" spans="2:13" x14ac:dyDescent="0.2">
      <c r="B2164" s="1" t="str">
        <f>IF(ISBLANK(N2164),"",YEAR(O2164))</f>
        <v/>
      </c>
      <c r="C2164" s="12">
        <f>IF(ISBLANK(M2164),"",MONTH(O2164))</f>
        <v>1</v>
      </c>
      <c r="D2164" s="1" t="str">
        <f>IF(ISBLANK(N2164),"",WEEKNUM(O2164))</f>
        <v/>
      </c>
      <c r="E2164" s="1" t="str">
        <f>S2164&amp;R2164</f>
        <v/>
      </c>
      <c r="H2164" s="1" t="str">
        <f>IF(ISBLANK(N2164),"",IF(SUM(AC2164:CO2164)=0,"other",INDEX(AC$6:CO$6,MATCH(1,AC2164:CO2164,0))))</f>
        <v/>
      </c>
      <c r="I2164" s="1" t="str" cm="1">
        <f t="array" ref="I2164">IF(ISBLANK(N2164),"",INDEX($AC$7:$CO$7,,MATCH(H2164,$AC$6:$CO$6,0)))</f>
        <v/>
      </c>
      <c r="L2164" s="1" t="str">
        <f>IF(ISBLANK(J2164),H2164,J2164)</f>
        <v/>
      </c>
      <c r="M2164" s="1" t="str">
        <f>IF(ISBLANK(K2164),I2164,K2164)</f>
        <v/>
      </c>
    </row>
    <row r="2165" spans="2:13" x14ac:dyDescent="0.2">
      <c r="B2165" s="1" t="str">
        <f>IF(ISBLANK(N2165),"",YEAR(O2165))</f>
        <v/>
      </c>
      <c r="C2165" s="12">
        <f>IF(ISBLANK(M2165),"",MONTH(O2165))</f>
        <v>1</v>
      </c>
      <c r="D2165" s="1" t="str">
        <f>IF(ISBLANK(N2165),"",WEEKNUM(O2165))</f>
        <v/>
      </c>
      <c r="E2165" s="1" t="str">
        <f>S2165&amp;R2165</f>
        <v/>
      </c>
      <c r="H2165" s="1" t="str">
        <f>IF(ISBLANK(N2165),"",IF(SUM(AC2165:CO2165)=0,"other",INDEX(AC$6:CO$6,MATCH(1,AC2165:CO2165,0))))</f>
        <v/>
      </c>
      <c r="I2165" s="1" t="str" cm="1">
        <f t="array" ref="I2165">IF(ISBLANK(N2165),"",INDEX($AC$7:$CO$7,,MATCH(H2165,$AC$6:$CO$6,0)))</f>
        <v/>
      </c>
      <c r="L2165" s="1" t="str">
        <f>IF(ISBLANK(J2165),H2165,J2165)</f>
        <v/>
      </c>
      <c r="M2165" s="1" t="str">
        <f>IF(ISBLANK(K2165),I2165,K2165)</f>
        <v/>
      </c>
    </row>
    <row r="2166" spans="2:13" x14ac:dyDescent="0.2">
      <c r="B2166" s="1" t="str">
        <f>IF(ISBLANK(N2166),"",YEAR(O2166))</f>
        <v/>
      </c>
      <c r="C2166" s="12">
        <f>IF(ISBLANK(M2166),"",MONTH(O2166))</f>
        <v>1</v>
      </c>
      <c r="D2166" s="1" t="str">
        <f>IF(ISBLANK(N2166),"",WEEKNUM(O2166))</f>
        <v/>
      </c>
      <c r="E2166" s="1" t="str">
        <f>S2166&amp;R2166</f>
        <v/>
      </c>
      <c r="H2166" s="1" t="str">
        <f>IF(ISBLANK(N2166),"",IF(SUM(AC2166:CO2166)=0,"other",INDEX(AC$6:CO$6,MATCH(1,AC2166:CO2166,0))))</f>
        <v/>
      </c>
      <c r="I2166" s="1" t="str" cm="1">
        <f t="array" ref="I2166">IF(ISBLANK(N2166),"",INDEX($AC$7:$CO$7,,MATCH(H2166,$AC$6:$CO$6,0)))</f>
        <v/>
      </c>
      <c r="L2166" s="1" t="str">
        <f>IF(ISBLANK(J2166),H2166,J2166)</f>
        <v/>
      </c>
      <c r="M2166" s="1" t="str">
        <f>IF(ISBLANK(K2166),I2166,K2166)</f>
        <v/>
      </c>
    </row>
    <row r="2167" spans="2:13" x14ac:dyDescent="0.2">
      <c r="B2167" s="1" t="str">
        <f>IF(ISBLANK(N2167),"",YEAR(O2167))</f>
        <v/>
      </c>
      <c r="C2167" s="12">
        <f>IF(ISBLANK(M2167),"",MONTH(O2167))</f>
        <v>1</v>
      </c>
      <c r="D2167" s="1" t="str">
        <f>IF(ISBLANK(N2167),"",WEEKNUM(O2167))</f>
        <v/>
      </c>
      <c r="E2167" s="1" t="str">
        <f>S2167&amp;R2167</f>
        <v/>
      </c>
      <c r="H2167" s="1" t="str">
        <f>IF(ISBLANK(N2167),"",IF(SUM(AC2167:CO2167)=0,"other",INDEX(AC$6:CO$6,MATCH(1,AC2167:CO2167,0))))</f>
        <v/>
      </c>
      <c r="I2167" s="1" t="str" cm="1">
        <f t="array" ref="I2167">IF(ISBLANK(N2167),"",INDEX($AC$7:$CO$7,,MATCH(H2167,$AC$6:$CO$6,0)))</f>
        <v/>
      </c>
      <c r="L2167" s="1" t="str">
        <f>IF(ISBLANK(J2167),H2167,J2167)</f>
        <v/>
      </c>
      <c r="M2167" s="1" t="str">
        <f>IF(ISBLANK(K2167),I2167,K2167)</f>
        <v/>
      </c>
    </row>
    <row r="2168" spans="2:13" x14ac:dyDescent="0.2">
      <c r="B2168" s="1" t="str">
        <f>IF(ISBLANK(N2168),"",YEAR(O2168))</f>
        <v/>
      </c>
      <c r="C2168" s="12">
        <f>IF(ISBLANK(M2168),"",MONTH(O2168))</f>
        <v>1</v>
      </c>
      <c r="D2168" s="1" t="str">
        <f>IF(ISBLANK(N2168),"",WEEKNUM(O2168))</f>
        <v/>
      </c>
      <c r="E2168" s="1" t="str">
        <f>S2168&amp;R2168</f>
        <v/>
      </c>
      <c r="H2168" s="1" t="str">
        <f>IF(ISBLANK(N2168),"",IF(SUM(AC2168:CO2168)=0,"other",INDEX(AC$6:CO$6,MATCH(1,AC2168:CO2168,0))))</f>
        <v/>
      </c>
      <c r="I2168" s="1" t="str" cm="1">
        <f t="array" ref="I2168">IF(ISBLANK(N2168),"",INDEX($AC$7:$CO$7,,MATCH(H2168,$AC$6:$CO$6,0)))</f>
        <v/>
      </c>
      <c r="L2168" s="1" t="str">
        <f>IF(ISBLANK(J2168),H2168,J2168)</f>
        <v/>
      </c>
      <c r="M2168" s="1" t="str">
        <f>IF(ISBLANK(K2168),I2168,K2168)</f>
        <v/>
      </c>
    </row>
    <row r="2169" spans="2:13" x14ac:dyDescent="0.2">
      <c r="B2169" s="1" t="str">
        <f>IF(ISBLANK(N2169),"",YEAR(O2169))</f>
        <v/>
      </c>
      <c r="C2169" s="12">
        <f>IF(ISBLANK(M2169),"",MONTH(O2169))</f>
        <v>1</v>
      </c>
      <c r="D2169" s="1" t="str">
        <f>IF(ISBLANK(N2169),"",WEEKNUM(O2169))</f>
        <v/>
      </c>
      <c r="E2169" s="1" t="str">
        <f>S2169&amp;R2169</f>
        <v/>
      </c>
      <c r="H2169" s="1" t="str">
        <f>IF(ISBLANK(N2169),"",IF(SUM(AC2169:CO2169)=0,"other",INDEX(AC$6:CO$6,MATCH(1,AC2169:CO2169,0))))</f>
        <v/>
      </c>
      <c r="I2169" s="1" t="str" cm="1">
        <f t="array" ref="I2169">IF(ISBLANK(N2169),"",INDEX($AC$7:$CO$7,,MATCH(H2169,$AC$6:$CO$6,0)))</f>
        <v/>
      </c>
      <c r="L2169" s="1" t="str">
        <f>IF(ISBLANK(J2169),H2169,J2169)</f>
        <v/>
      </c>
      <c r="M2169" s="1" t="str">
        <f>IF(ISBLANK(K2169),I2169,K2169)</f>
        <v/>
      </c>
    </row>
    <row r="2170" spans="2:13" x14ac:dyDescent="0.2">
      <c r="B2170" s="1" t="str">
        <f>IF(ISBLANK(N2170),"",YEAR(O2170))</f>
        <v/>
      </c>
      <c r="C2170" s="12">
        <f>IF(ISBLANK(M2170),"",MONTH(O2170))</f>
        <v>1</v>
      </c>
      <c r="D2170" s="1" t="str">
        <f>IF(ISBLANK(N2170),"",WEEKNUM(O2170))</f>
        <v/>
      </c>
      <c r="E2170" s="1" t="str">
        <f>S2170&amp;R2170</f>
        <v/>
      </c>
      <c r="H2170" s="1" t="str">
        <f>IF(ISBLANK(N2170),"",IF(SUM(AC2170:CO2170)=0,"other",INDEX(AC$6:CO$6,MATCH(1,AC2170:CO2170,0))))</f>
        <v/>
      </c>
      <c r="I2170" s="1" t="str" cm="1">
        <f t="array" ref="I2170">IF(ISBLANK(N2170),"",INDEX($AC$7:$CO$7,,MATCH(H2170,$AC$6:$CO$6,0)))</f>
        <v/>
      </c>
      <c r="L2170" s="1" t="str">
        <f>IF(ISBLANK(J2170),H2170,J2170)</f>
        <v/>
      </c>
      <c r="M2170" s="1" t="str">
        <f>IF(ISBLANK(K2170),I2170,K2170)</f>
        <v/>
      </c>
    </row>
    <row r="2171" spans="2:13" x14ac:dyDescent="0.2">
      <c r="B2171" s="1" t="str">
        <f>IF(ISBLANK(N2171),"",YEAR(O2171))</f>
        <v/>
      </c>
      <c r="C2171" s="12">
        <f>IF(ISBLANK(M2171),"",MONTH(O2171))</f>
        <v>1</v>
      </c>
      <c r="D2171" s="1" t="str">
        <f>IF(ISBLANK(N2171),"",WEEKNUM(O2171))</f>
        <v/>
      </c>
      <c r="E2171" s="1" t="str">
        <f>S2171&amp;R2171</f>
        <v/>
      </c>
      <c r="H2171" s="1" t="str">
        <f>IF(ISBLANK(N2171),"",IF(SUM(AC2171:CO2171)=0,"other",INDEX(AC$6:CO$6,MATCH(1,AC2171:CO2171,0))))</f>
        <v/>
      </c>
      <c r="I2171" s="1" t="str" cm="1">
        <f t="array" ref="I2171">IF(ISBLANK(N2171),"",INDEX($AC$7:$CO$7,,MATCH(H2171,$AC$6:$CO$6,0)))</f>
        <v/>
      </c>
      <c r="L2171" s="1" t="str">
        <f>IF(ISBLANK(J2171),H2171,J2171)</f>
        <v/>
      </c>
      <c r="M2171" s="1" t="str">
        <f>IF(ISBLANK(K2171),I2171,K2171)</f>
        <v/>
      </c>
    </row>
    <row r="2172" spans="2:13" x14ac:dyDescent="0.2">
      <c r="B2172" s="1" t="str">
        <f>IF(ISBLANK(N2172),"",YEAR(O2172))</f>
        <v/>
      </c>
      <c r="C2172" s="12">
        <f>IF(ISBLANK(M2172),"",MONTH(O2172))</f>
        <v>1</v>
      </c>
      <c r="D2172" s="1" t="str">
        <f>IF(ISBLANK(N2172),"",WEEKNUM(O2172))</f>
        <v/>
      </c>
      <c r="E2172" s="1" t="str">
        <f>S2172&amp;R2172</f>
        <v/>
      </c>
      <c r="H2172" s="1" t="str">
        <f>IF(ISBLANK(N2172),"",IF(SUM(AC2172:CO2172)=0,"other",INDEX(AC$6:CO$6,MATCH(1,AC2172:CO2172,0))))</f>
        <v/>
      </c>
      <c r="I2172" s="1" t="str" cm="1">
        <f t="array" ref="I2172">IF(ISBLANK(N2172),"",INDEX($AC$7:$CO$7,,MATCH(H2172,$AC$6:$CO$6,0)))</f>
        <v/>
      </c>
      <c r="L2172" s="1" t="str">
        <f>IF(ISBLANK(J2172),H2172,J2172)</f>
        <v/>
      </c>
      <c r="M2172" s="1" t="str">
        <f>IF(ISBLANK(K2172),I2172,K2172)</f>
        <v/>
      </c>
    </row>
    <row r="2173" spans="2:13" x14ac:dyDescent="0.2">
      <c r="B2173" s="1" t="str">
        <f>IF(ISBLANK(N2173),"",YEAR(O2173))</f>
        <v/>
      </c>
      <c r="C2173" s="12">
        <f>IF(ISBLANK(M2173),"",MONTH(O2173))</f>
        <v>1</v>
      </c>
      <c r="D2173" s="1" t="str">
        <f>IF(ISBLANK(N2173),"",WEEKNUM(O2173))</f>
        <v/>
      </c>
      <c r="E2173" s="1" t="str">
        <f>S2173&amp;R2173</f>
        <v/>
      </c>
      <c r="H2173" s="1" t="str">
        <f>IF(ISBLANK(N2173),"",IF(SUM(AC2173:CO2173)=0,"other",INDEX(AC$6:CO$6,MATCH(1,AC2173:CO2173,0))))</f>
        <v/>
      </c>
      <c r="I2173" s="1" t="str" cm="1">
        <f t="array" ref="I2173">IF(ISBLANK(N2173),"",INDEX($AC$7:$CO$7,,MATCH(H2173,$AC$6:$CO$6,0)))</f>
        <v/>
      </c>
      <c r="L2173" s="1" t="str">
        <f>IF(ISBLANK(J2173),H2173,J2173)</f>
        <v/>
      </c>
      <c r="M2173" s="1" t="str">
        <f>IF(ISBLANK(K2173),I2173,K2173)</f>
        <v/>
      </c>
    </row>
    <row r="2174" spans="2:13" x14ac:dyDescent="0.2">
      <c r="B2174" s="1" t="str">
        <f>IF(ISBLANK(N2174),"",YEAR(O2174))</f>
        <v/>
      </c>
      <c r="C2174" s="12">
        <f>IF(ISBLANK(M2174),"",MONTH(O2174))</f>
        <v>1</v>
      </c>
      <c r="D2174" s="1" t="str">
        <f>IF(ISBLANK(N2174),"",WEEKNUM(O2174))</f>
        <v/>
      </c>
      <c r="E2174" s="1" t="str">
        <f>S2174&amp;R2174</f>
        <v/>
      </c>
      <c r="H2174" s="1" t="str">
        <f>IF(ISBLANK(N2174),"",IF(SUM(AC2174:CO2174)=0,"other",INDEX(AC$6:CO$6,MATCH(1,AC2174:CO2174,0))))</f>
        <v/>
      </c>
      <c r="I2174" s="1" t="str" cm="1">
        <f t="array" ref="I2174">IF(ISBLANK(N2174),"",INDEX($AC$7:$CO$7,,MATCH(H2174,$AC$6:$CO$6,0)))</f>
        <v/>
      </c>
      <c r="L2174" s="1" t="str">
        <f>IF(ISBLANK(J2174),H2174,J2174)</f>
        <v/>
      </c>
      <c r="M2174" s="1" t="str">
        <f>IF(ISBLANK(K2174),I2174,K2174)</f>
        <v/>
      </c>
    </row>
    <row r="2175" spans="2:13" x14ac:dyDescent="0.2">
      <c r="B2175" s="1" t="str">
        <f>IF(ISBLANK(N2175),"",YEAR(O2175))</f>
        <v/>
      </c>
      <c r="C2175" s="12">
        <f>IF(ISBLANK(M2175),"",MONTH(O2175))</f>
        <v>1</v>
      </c>
      <c r="D2175" s="1" t="str">
        <f>IF(ISBLANK(N2175),"",WEEKNUM(O2175))</f>
        <v/>
      </c>
      <c r="E2175" s="1" t="str">
        <f>S2175&amp;R2175</f>
        <v/>
      </c>
      <c r="H2175" s="1" t="str">
        <f>IF(ISBLANK(N2175),"",IF(SUM(AC2175:CO2175)=0,"other",INDEX(AC$6:CO$6,MATCH(1,AC2175:CO2175,0))))</f>
        <v/>
      </c>
      <c r="I2175" s="1" t="str" cm="1">
        <f t="array" ref="I2175">IF(ISBLANK(N2175),"",INDEX($AC$7:$CO$7,,MATCH(H2175,$AC$6:$CO$6,0)))</f>
        <v/>
      </c>
      <c r="L2175" s="1" t="str">
        <f>IF(ISBLANK(J2175),H2175,J2175)</f>
        <v/>
      </c>
      <c r="M2175" s="1" t="str">
        <f>IF(ISBLANK(K2175),I2175,K2175)</f>
        <v/>
      </c>
    </row>
    <row r="2176" spans="2:13" x14ac:dyDescent="0.2">
      <c r="B2176" s="1" t="str">
        <f>IF(ISBLANK(N2176),"",YEAR(O2176))</f>
        <v/>
      </c>
      <c r="C2176" s="12">
        <f>IF(ISBLANK(M2176),"",MONTH(O2176))</f>
        <v>1</v>
      </c>
      <c r="D2176" s="1" t="str">
        <f>IF(ISBLANK(N2176),"",WEEKNUM(O2176))</f>
        <v/>
      </c>
      <c r="E2176" s="1" t="str">
        <f>S2176&amp;R2176</f>
        <v/>
      </c>
      <c r="H2176" s="1" t="str">
        <f>IF(ISBLANK(N2176),"",IF(SUM(AC2176:CO2176)=0,"other",INDEX(AC$6:CO$6,MATCH(1,AC2176:CO2176,0))))</f>
        <v/>
      </c>
      <c r="I2176" s="1" t="str" cm="1">
        <f t="array" ref="I2176">IF(ISBLANK(N2176),"",INDEX($AC$7:$CO$7,,MATCH(H2176,$AC$6:$CO$6,0)))</f>
        <v/>
      </c>
      <c r="L2176" s="1" t="str">
        <f>IF(ISBLANK(J2176),H2176,J2176)</f>
        <v/>
      </c>
      <c r="M2176" s="1" t="str">
        <f>IF(ISBLANK(K2176),I2176,K2176)</f>
        <v/>
      </c>
    </row>
    <row r="2177" spans="2:13" x14ac:dyDescent="0.2">
      <c r="B2177" s="1" t="str">
        <f>IF(ISBLANK(N2177),"",YEAR(O2177))</f>
        <v/>
      </c>
      <c r="C2177" s="12">
        <f>IF(ISBLANK(M2177),"",MONTH(O2177))</f>
        <v>1</v>
      </c>
      <c r="D2177" s="1" t="str">
        <f>IF(ISBLANK(N2177),"",WEEKNUM(O2177))</f>
        <v/>
      </c>
      <c r="E2177" s="1" t="str">
        <f>S2177&amp;R2177</f>
        <v/>
      </c>
      <c r="H2177" s="1" t="str">
        <f>IF(ISBLANK(N2177),"",IF(SUM(AC2177:CO2177)=0,"other",INDEX(AC$6:CO$6,MATCH(1,AC2177:CO2177,0))))</f>
        <v/>
      </c>
      <c r="I2177" s="1" t="str" cm="1">
        <f t="array" ref="I2177">IF(ISBLANK(N2177),"",INDEX($AC$7:$CO$7,,MATCH(H2177,$AC$6:$CO$6,0)))</f>
        <v/>
      </c>
      <c r="L2177" s="1" t="str">
        <f>IF(ISBLANK(J2177),H2177,J2177)</f>
        <v/>
      </c>
      <c r="M2177" s="1" t="str">
        <f>IF(ISBLANK(K2177),I2177,K2177)</f>
        <v/>
      </c>
    </row>
    <row r="2178" spans="2:13" x14ac:dyDescent="0.2">
      <c r="B2178" s="1" t="str">
        <f>IF(ISBLANK(N2178),"",YEAR(O2178))</f>
        <v/>
      </c>
      <c r="C2178" s="12">
        <f>IF(ISBLANK(M2178),"",MONTH(O2178))</f>
        <v>1</v>
      </c>
      <c r="D2178" s="1" t="str">
        <f>IF(ISBLANK(N2178),"",WEEKNUM(O2178))</f>
        <v/>
      </c>
      <c r="E2178" s="1" t="str">
        <f>S2178&amp;R2178</f>
        <v/>
      </c>
      <c r="H2178" s="1" t="str">
        <f>IF(ISBLANK(N2178),"",IF(SUM(AC2178:CO2178)=0,"other",INDEX(AC$6:CO$6,MATCH(1,AC2178:CO2178,0))))</f>
        <v/>
      </c>
      <c r="I2178" s="1" t="str" cm="1">
        <f t="array" ref="I2178">IF(ISBLANK(N2178),"",INDEX($AC$7:$CO$7,,MATCH(H2178,$AC$6:$CO$6,0)))</f>
        <v/>
      </c>
      <c r="L2178" s="1" t="str">
        <f>IF(ISBLANK(J2178),H2178,J2178)</f>
        <v/>
      </c>
      <c r="M2178" s="1" t="str">
        <f>IF(ISBLANK(K2178),I2178,K2178)</f>
        <v/>
      </c>
    </row>
    <row r="2179" spans="2:13" x14ac:dyDescent="0.2">
      <c r="B2179" s="1" t="str">
        <f>IF(ISBLANK(N2179),"",YEAR(O2179))</f>
        <v/>
      </c>
      <c r="C2179" s="12">
        <f>IF(ISBLANK(M2179),"",MONTH(O2179))</f>
        <v>1</v>
      </c>
      <c r="D2179" s="1" t="str">
        <f>IF(ISBLANK(N2179),"",WEEKNUM(O2179))</f>
        <v/>
      </c>
      <c r="E2179" s="1" t="str">
        <f>S2179&amp;R2179</f>
        <v/>
      </c>
      <c r="H2179" s="1" t="str">
        <f>IF(ISBLANK(N2179),"",IF(SUM(AC2179:CO2179)=0,"other",INDEX(AC$6:CO$6,MATCH(1,AC2179:CO2179,0))))</f>
        <v/>
      </c>
      <c r="I2179" s="1" t="str" cm="1">
        <f t="array" ref="I2179">IF(ISBLANK(N2179),"",INDEX($AC$7:$CO$7,,MATCH(H2179,$AC$6:$CO$6,0)))</f>
        <v/>
      </c>
      <c r="L2179" s="1" t="str">
        <f>IF(ISBLANK(J2179),H2179,J2179)</f>
        <v/>
      </c>
      <c r="M2179" s="1" t="str">
        <f>IF(ISBLANK(K2179),I2179,K2179)</f>
        <v/>
      </c>
    </row>
    <row r="2180" spans="2:13" x14ac:dyDescent="0.2">
      <c r="B2180" s="1" t="str">
        <f>IF(ISBLANK(N2180),"",YEAR(O2180))</f>
        <v/>
      </c>
      <c r="C2180" s="12">
        <f>IF(ISBLANK(M2180),"",MONTH(O2180))</f>
        <v>1</v>
      </c>
      <c r="D2180" s="1" t="str">
        <f>IF(ISBLANK(N2180),"",WEEKNUM(O2180))</f>
        <v/>
      </c>
      <c r="E2180" s="1" t="str">
        <f>S2180&amp;R2180</f>
        <v/>
      </c>
      <c r="H2180" s="1" t="str">
        <f>IF(ISBLANK(N2180),"",IF(SUM(AC2180:CO2180)=0,"other",INDEX(AC$6:CO$6,MATCH(1,AC2180:CO2180,0))))</f>
        <v/>
      </c>
      <c r="I2180" s="1" t="str" cm="1">
        <f t="array" ref="I2180">IF(ISBLANK(N2180),"",INDEX($AC$7:$CO$7,,MATCH(H2180,$AC$6:$CO$6,0)))</f>
        <v/>
      </c>
      <c r="L2180" s="1" t="str">
        <f>IF(ISBLANK(J2180),H2180,J2180)</f>
        <v/>
      </c>
      <c r="M2180" s="1" t="str">
        <f>IF(ISBLANK(K2180),I2180,K2180)</f>
        <v/>
      </c>
    </row>
    <row r="2181" spans="2:13" x14ac:dyDescent="0.2">
      <c r="B2181" s="1" t="str">
        <f>IF(ISBLANK(N2181),"",YEAR(O2181))</f>
        <v/>
      </c>
      <c r="C2181" s="12">
        <f>IF(ISBLANK(M2181),"",MONTH(O2181))</f>
        <v>1</v>
      </c>
      <c r="D2181" s="1" t="str">
        <f>IF(ISBLANK(N2181),"",WEEKNUM(O2181))</f>
        <v/>
      </c>
      <c r="E2181" s="1" t="str">
        <f>S2181&amp;R2181</f>
        <v/>
      </c>
      <c r="H2181" s="1" t="str">
        <f>IF(ISBLANK(N2181),"",IF(SUM(AC2181:CO2181)=0,"other",INDEX(AC$6:CO$6,MATCH(1,AC2181:CO2181,0))))</f>
        <v/>
      </c>
      <c r="I2181" s="1" t="str" cm="1">
        <f t="array" ref="I2181">IF(ISBLANK(N2181),"",INDEX($AC$7:$CO$7,,MATCH(H2181,$AC$6:$CO$6,0)))</f>
        <v/>
      </c>
      <c r="L2181" s="1" t="str">
        <f>IF(ISBLANK(J2181),H2181,J2181)</f>
        <v/>
      </c>
      <c r="M2181" s="1" t="str">
        <f>IF(ISBLANK(K2181),I2181,K2181)</f>
        <v/>
      </c>
    </row>
    <row r="2182" spans="2:13" x14ac:dyDescent="0.2">
      <c r="B2182" s="1" t="str">
        <f>IF(ISBLANK(N2182),"",YEAR(O2182))</f>
        <v/>
      </c>
      <c r="C2182" s="12">
        <f>IF(ISBLANK(M2182),"",MONTH(O2182))</f>
        <v>1</v>
      </c>
      <c r="D2182" s="1" t="str">
        <f>IF(ISBLANK(N2182),"",WEEKNUM(O2182))</f>
        <v/>
      </c>
      <c r="E2182" s="1" t="str">
        <f>S2182&amp;R2182</f>
        <v/>
      </c>
      <c r="H2182" s="1" t="str">
        <f>IF(ISBLANK(N2182),"",IF(SUM(AC2182:CO2182)=0,"other",INDEX(AC$6:CO$6,MATCH(1,AC2182:CO2182,0))))</f>
        <v/>
      </c>
      <c r="I2182" s="1" t="str" cm="1">
        <f t="array" ref="I2182">IF(ISBLANK(N2182),"",INDEX($AC$7:$CO$7,,MATCH(H2182,$AC$6:$CO$6,0)))</f>
        <v/>
      </c>
      <c r="L2182" s="1" t="str">
        <f>IF(ISBLANK(J2182),H2182,J2182)</f>
        <v/>
      </c>
      <c r="M2182" s="1" t="str">
        <f>IF(ISBLANK(K2182),I2182,K2182)</f>
        <v/>
      </c>
    </row>
    <row r="2183" spans="2:13" x14ac:dyDescent="0.2">
      <c r="B2183" s="1" t="str">
        <f>IF(ISBLANK(N2183),"",YEAR(O2183))</f>
        <v/>
      </c>
      <c r="C2183" s="12">
        <f>IF(ISBLANK(M2183),"",MONTH(O2183))</f>
        <v>1</v>
      </c>
      <c r="D2183" s="1" t="str">
        <f>IF(ISBLANK(N2183),"",WEEKNUM(O2183))</f>
        <v/>
      </c>
      <c r="E2183" s="1" t="str">
        <f>S2183&amp;R2183</f>
        <v/>
      </c>
      <c r="H2183" s="1" t="str">
        <f>IF(ISBLANK(N2183),"",IF(SUM(AC2183:CO2183)=0,"other",INDEX(AC$6:CO$6,MATCH(1,AC2183:CO2183,0))))</f>
        <v/>
      </c>
      <c r="I2183" s="1" t="str" cm="1">
        <f t="array" ref="I2183">IF(ISBLANK(N2183),"",INDEX($AC$7:$CO$7,,MATCH(H2183,$AC$6:$CO$6,0)))</f>
        <v/>
      </c>
      <c r="L2183" s="1" t="str">
        <f>IF(ISBLANK(J2183),H2183,J2183)</f>
        <v/>
      </c>
      <c r="M2183" s="1" t="str">
        <f>IF(ISBLANK(K2183),I2183,K2183)</f>
        <v/>
      </c>
    </row>
    <row r="2184" spans="2:13" x14ac:dyDescent="0.2">
      <c r="B2184" s="1" t="str">
        <f>IF(ISBLANK(N2184),"",YEAR(O2184))</f>
        <v/>
      </c>
      <c r="C2184" s="12">
        <f>IF(ISBLANK(M2184),"",MONTH(O2184))</f>
        <v>1</v>
      </c>
      <c r="D2184" s="1" t="str">
        <f>IF(ISBLANK(N2184),"",WEEKNUM(O2184))</f>
        <v/>
      </c>
      <c r="E2184" s="1" t="str">
        <f>S2184&amp;R2184</f>
        <v/>
      </c>
      <c r="H2184" s="1" t="str">
        <f>IF(ISBLANK(N2184),"",IF(SUM(AC2184:CO2184)=0,"other",INDEX(AC$6:CO$6,MATCH(1,AC2184:CO2184,0))))</f>
        <v/>
      </c>
      <c r="I2184" s="1" t="str" cm="1">
        <f t="array" ref="I2184">IF(ISBLANK(N2184),"",INDEX($AC$7:$CO$7,,MATCH(H2184,$AC$6:$CO$6,0)))</f>
        <v/>
      </c>
      <c r="L2184" s="1" t="str">
        <f>IF(ISBLANK(J2184),H2184,J2184)</f>
        <v/>
      </c>
      <c r="M2184" s="1" t="str">
        <f>IF(ISBLANK(K2184),I2184,K2184)</f>
        <v/>
      </c>
    </row>
    <row r="2185" spans="2:13" x14ac:dyDescent="0.2">
      <c r="B2185" s="1" t="str">
        <f>IF(ISBLANK(N2185),"",YEAR(O2185))</f>
        <v/>
      </c>
      <c r="C2185" s="12">
        <f>IF(ISBLANK(M2185),"",MONTH(O2185))</f>
        <v>1</v>
      </c>
      <c r="D2185" s="1" t="str">
        <f>IF(ISBLANK(N2185),"",WEEKNUM(O2185))</f>
        <v/>
      </c>
      <c r="E2185" s="1" t="str">
        <f>S2185&amp;R2185</f>
        <v/>
      </c>
      <c r="H2185" s="1" t="str">
        <f>IF(ISBLANK(N2185),"",IF(SUM(AC2185:CO2185)=0,"other",INDEX(AC$6:CO$6,MATCH(1,AC2185:CO2185,0))))</f>
        <v/>
      </c>
      <c r="I2185" s="1" t="str" cm="1">
        <f t="array" ref="I2185">IF(ISBLANK(N2185),"",INDEX($AC$7:$CO$7,,MATCH(H2185,$AC$6:$CO$6,0)))</f>
        <v/>
      </c>
      <c r="L2185" s="1" t="str">
        <f>IF(ISBLANK(J2185),H2185,J2185)</f>
        <v/>
      </c>
      <c r="M2185" s="1" t="str">
        <f>IF(ISBLANK(K2185),I2185,K2185)</f>
        <v/>
      </c>
    </row>
    <row r="2186" spans="2:13" x14ac:dyDescent="0.2">
      <c r="B2186" s="1" t="str">
        <f>IF(ISBLANK(N2186),"",YEAR(O2186))</f>
        <v/>
      </c>
      <c r="C2186" s="12">
        <f>IF(ISBLANK(M2186),"",MONTH(O2186))</f>
        <v>1</v>
      </c>
      <c r="D2186" s="1" t="str">
        <f>IF(ISBLANK(N2186),"",WEEKNUM(O2186))</f>
        <v/>
      </c>
      <c r="E2186" s="1" t="str">
        <f>S2186&amp;R2186</f>
        <v/>
      </c>
      <c r="H2186" s="1" t="str">
        <f>IF(ISBLANK(N2186),"",IF(SUM(AC2186:CO2186)=0,"other",INDEX(AC$6:CO$6,MATCH(1,AC2186:CO2186,0))))</f>
        <v/>
      </c>
      <c r="I2186" s="1" t="str" cm="1">
        <f t="array" ref="I2186">IF(ISBLANK(N2186),"",INDEX($AC$7:$CO$7,,MATCH(H2186,$AC$6:$CO$6,0)))</f>
        <v/>
      </c>
      <c r="L2186" s="1" t="str">
        <f>IF(ISBLANK(J2186),H2186,J2186)</f>
        <v/>
      </c>
      <c r="M2186" s="1" t="str">
        <f>IF(ISBLANK(K2186),I2186,K2186)</f>
        <v/>
      </c>
    </row>
    <row r="2187" spans="2:13" x14ac:dyDescent="0.2">
      <c r="B2187" s="1" t="str">
        <f>IF(ISBLANK(N2187),"",YEAR(O2187))</f>
        <v/>
      </c>
      <c r="C2187" s="12">
        <f>IF(ISBLANK(M2187),"",MONTH(O2187))</f>
        <v>1</v>
      </c>
      <c r="D2187" s="1" t="str">
        <f>IF(ISBLANK(N2187),"",WEEKNUM(O2187))</f>
        <v/>
      </c>
      <c r="E2187" s="1" t="str">
        <f>S2187&amp;R2187</f>
        <v/>
      </c>
      <c r="H2187" s="1" t="str">
        <f>IF(ISBLANK(N2187),"",IF(SUM(AC2187:CO2187)=0,"other",INDEX(AC$6:CO$6,MATCH(1,AC2187:CO2187,0))))</f>
        <v/>
      </c>
      <c r="I2187" s="1" t="str" cm="1">
        <f t="array" ref="I2187">IF(ISBLANK(N2187),"",INDEX($AC$7:$CO$7,,MATCH(H2187,$AC$6:$CO$6,0)))</f>
        <v/>
      </c>
      <c r="L2187" s="1" t="str">
        <f>IF(ISBLANK(J2187),H2187,J2187)</f>
        <v/>
      </c>
      <c r="M2187" s="1" t="str">
        <f>IF(ISBLANK(K2187),I2187,K2187)</f>
        <v/>
      </c>
    </row>
    <row r="2188" spans="2:13" x14ac:dyDescent="0.2">
      <c r="B2188" s="1" t="str">
        <f>IF(ISBLANK(N2188),"",YEAR(O2188))</f>
        <v/>
      </c>
      <c r="C2188" s="12">
        <f>IF(ISBLANK(M2188),"",MONTH(O2188))</f>
        <v>1</v>
      </c>
      <c r="D2188" s="1" t="str">
        <f>IF(ISBLANK(N2188),"",WEEKNUM(O2188))</f>
        <v/>
      </c>
      <c r="E2188" s="1" t="str">
        <f>S2188&amp;R2188</f>
        <v/>
      </c>
      <c r="H2188" s="1" t="str">
        <f>IF(ISBLANK(N2188),"",IF(SUM(AC2188:CO2188)=0,"other",INDEX(AC$6:CO$6,MATCH(1,AC2188:CO2188,0))))</f>
        <v/>
      </c>
      <c r="I2188" s="1" t="str" cm="1">
        <f t="array" ref="I2188">IF(ISBLANK(N2188),"",INDEX($AC$7:$CO$7,,MATCH(H2188,$AC$6:$CO$6,0)))</f>
        <v/>
      </c>
      <c r="L2188" s="1" t="str">
        <f>IF(ISBLANK(J2188),H2188,J2188)</f>
        <v/>
      </c>
      <c r="M2188" s="1" t="str">
        <f>IF(ISBLANK(K2188),I2188,K2188)</f>
        <v/>
      </c>
    </row>
    <row r="2189" spans="2:13" x14ac:dyDescent="0.2">
      <c r="B2189" s="1" t="str">
        <f>IF(ISBLANK(N2189),"",YEAR(O2189))</f>
        <v/>
      </c>
      <c r="C2189" s="12">
        <f>IF(ISBLANK(M2189),"",MONTH(O2189))</f>
        <v>1</v>
      </c>
      <c r="D2189" s="1" t="str">
        <f>IF(ISBLANK(N2189),"",WEEKNUM(O2189))</f>
        <v/>
      </c>
      <c r="E2189" s="1" t="str">
        <f>S2189&amp;R2189</f>
        <v/>
      </c>
      <c r="H2189" s="1" t="str">
        <f>IF(ISBLANK(N2189),"",IF(SUM(AC2189:CO2189)=0,"other",INDEX(AC$6:CO$6,MATCH(1,AC2189:CO2189,0))))</f>
        <v/>
      </c>
      <c r="I2189" s="1" t="str" cm="1">
        <f t="array" ref="I2189">IF(ISBLANK(N2189),"",INDEX($AC$7:$CO$7,,MATCH(H2189,$AC$6:$CO$6,0)))</f>
        <v/>
      </c>
      <c r="L2189" s="1" t="str">
        <f>IF(ISBLANK(J2189),H2189,J2189)</f>
        <v/>
      </c>
      <c r="M2189" s="1" t="str">
        <f>IF(ISBLANK(K2189),I2189,K2189)</f>
        <v/>
      </c>
    </row>
    <row r="2190" spans="2:13" x14ac:dyDescent="0.2">
      <c r="B2190" s="1" t="str">
        <f>IF(ISBLANK(N2190),"",YEAR(O2190))</f>
        <v/>
      </c>
      <c r="C2190" s="12">
        <f>IF(ISBLANK(M2190),"",MONTH(O2190))</f>
        <v>1</v>
      </c>
      <c r="D2190" s="1" t="str">
        <f>IF(ISBLANK(N2190),"",WEEKNUM(O2190))</f>
        <v/>
      </c>
      <c r="E2190" s="1" t="str">
        <f>S2190&amp;R2190</f>
        <v/>
      </c>
      <c r="H2190" s="1" t="str">
        <f>IF(ISBLANK(N2190),"",IF(SUM(AC2190:CO2190)=0,"other",INDEX(AC$6:CO$6,MATCH(1,AC2190:CO2190,0))))</f>
        <v/>
      </c>
      <c r="I2190" s="1" t="str" cm="1">
        <f t="array" ref="I2190">IF(ISBLANK(N2190),"",INDEX($AC$7:$CO$7,,MATCH(H2190,$AC$6:$CO$6,0)))</f>
        <v/>
      </c>
      <c r="L2190" s="1" t="str">
        <f>IF(ISBLANK(J2190),H2190,J2190)</f>
        <v/>
      </c>
      <c r="M2190" s="1" t="str">
        <f>IF(ISBLANK(K2190),I2190,K2190)</f>
        <v/>
      </c>
    </row>
    <row r="2191" spans="2:13" x14ac:dyDescent="0.2">
      <c r="B2191" s="1" t="str">
        <f>IF(ISBLANK(N2191),"",YEAR(O2191))</f>
        <v/>
      </c>
      <c r="C2191" s="12">
        <f>IF(ISBLANK(M2191),"",MONTH(O2191))</f>
        <v>1</v>
      </c>
      <c r="D2191" s="1" t="str">
        <f>IF(ISBLANK(N2191),"",WEEKNUM(O2191))</f>
        <v/>
      </c>
      <c r="E2191" s="1" t="str">
        <f>S2191&amp;R2191</f>
        <v/>
      </c>
      <c r="H2191" s="1" t="str">
        <f>IF(ISBLANK(N2191),"",IF(SUM(AC2191:CO2191)=0,"other",INDEX(AC$6:CO$6,MATCH(1,AC2191:CO2191,0))))</f>
        <v/>
      </c>
      <c r="I2191" s="1" t="str" cm="1">
        <f t="array" ref="I2191">IF(ISBLANK(N2191),"",INDEX($AC$7:$CO$7,,MATCH(H2191,$AC$6:$CO$6,0)))</f>
        <v/>
      </c>
      <c r="L2191" s="1" t="str">
        <f>IF(ISBLANK(J2191),H2191,J2191)</f>
        <v/>
      </c>
      <c r="M2191" s="1" t="str">
        <f>IF(ISBLANK(K2191),I2191,K2191)</f>
        <v/>
      </c>
    </row>
    <row r="2192" spans="2:13" x14ac:dyDescent="0.2">
      <c r="B2192" s="1" t="str">
        <f>IF(ISBLANK(N2192),"",YEAR(O2192))</f>
        <v/>
      </c>
      <c r="C2192" s="12">
        <f>IF(ISBLANK(M2192),"",MONTH(O2192))</f>
        <v>1</v>
      </c>
      <c r="D2192" s="1" t="str">
        <f>IF(ISBLANK(N2192),"",WEEKNUM(O2192))</f>
        <v/>
      </c>
      <c r="E2192" s="1" t="str">
        <f>S2192&amp;R2192</f>
        <v/>
      </c>
      <c r="H2192" s="1" t="str">
        <f>IF(ISBLANK(N2192),"",IF(SUM(AC2192:CO2192)=0,"other",INDEX(AC$6:CO$6,MATCH(1,AC2192:CO2192,0))))</f>
        <v/>
      </c>
      <c r="I2192" s="1" t="str" cm="1">
        <f t="array" ref="I2192">IF(ISBLANK(N2192),"",INDEX($AC$7:$CO$7,,MATCH(H2192,$AC$6:$CO$6,0)))</f>
        <v/>
      </c>
      <c r="L2192" s="1" t="str">
        <f>IF(ISBLANK(J2192),H2192,J2192)</f>
        <v/>
      </c>
      <c r="M2192" s="1" t="str">
        <f>IF(ISBLANK(K2192),I2192,K2192)</f>
        <v/>
      </c>
    </row>
    <row r="2193" spans="2:13" x14ac:dyDescent="0.2">
      <c r="B2193" s="1" t="str">
        <f>IF(ISBLANK(N2193),"",YEAR(O2193))</f>
        <v/>
      </c>
      <c r="C2193" s="12">
        <f>IF(ISBLANK(M2193),"",MONTH(O2193))</f>
        <v>1</v>
      </c>
      <c r="D2193" s="1" t="str">
        <f>IF(ISBLANK(N2193),"",WEEKNUM(O2193))</f>
        <v/>
      </c>
      <c r="E2193" s="1" t="str">
        <f>S2193&amp;R2193</f>
        <v/>
      </c>
      <c r="H2193" s="1" t="str">
        <f>IF(ISBLANK(N2193),"",IF(SUM(AC2193:CO2193)=0,"other",INDEX(AC$6:CO$6,MATCH(1,AC2193:CO2193,0))))</f>
        <v/>
      </c>
      <c r="I2193" s="1" t="str" cm="1">
        <f t="array" ref="I2193">IF(ISBLANK(N2193),"",INDEX($AC$7:$CO$7,,MATCH(H2193,$AC$6:$CO$6,0)))</f>
        <v/>
      </c>
      <c r="L2193" s="1" t="str">
        <f>IF(ISBLANK(J2193),H2193,J2193)</f>
        <v/>
      </c>
      <c r="M2193" s="1" t="str">
        <f>IF(ISBLANK(K2193),I2193,K2193)</f>
        <v/>
      </c>
    </row>
    <row r="2194" spans="2:13" x14ac:dyDescent="0.2">
      <c r="B2194" s="1" t="str">
        <f>IF(ISBLANK(N2194),"",YEAR(O2194))</f>
        <v/>
      </c>
      <c r="C2194" s="12">
        <f>IF(ISBLANK(M2194),"",MONTH(O2194))</f>
        <v>1</v>
      </c>
      <c r="D2194" s="1" t="str">
        <f>IF(ISBLANK(N2194),"",WEEKNUM(O2194))</f>
        <v/>
      </c>
      <c r="E2194" s="1" t="str">
        <f>S2194&amp;R2194</f>
        <v/>
      </c>
      <c r="H2194" s="1" t="str">
        <f>IF(ISBLANK(N2194),"",IF(SUM(AC2194:CO2194)=0,"other",INDEX(AC$6:CO$6,MATCH(1,AC2194:CO2194,0))))</f>
        <v/>
      </c>
      <c r="I2194" s="1" t="str" cm="1">
        <f t="array" ref="I2194">IF(ISBLANK(N2194),"",INDEX($AC$7:$CO$7,,MATCH(H2194,$AC$6:$CO$6,0)))</f>
        <v/>
      </c>
      <c r="L2194" s="1" t="str">
        <f>IF(ISBLANK(J2194),H2194,J2194)</f>
        <v/>
      </c>
      <c r="M2194" s="1" t="str">
        <f>IF(ISBLANK(K2194),I2194,K2194)</f>
        <v/>
      </c>
    </row>
    <row r="2195" spans="2:13" x14ac:dyDescent="0.2">
      <c r="B2195" s="1" t="str">
        <f>IF(ISBLANK(N2195),"",YEAR(O2195))</f>
        <v/>
      </c>
      <c r="C2195" s="12">
        <f>IF(ISBLANK(M2195),"",MONTH(O2195))</f>
        <v>1</v>
      </c>
      <c r="D2195" s="1" t="str">
        <f>IF(ISBLANK(N2195),"",WEEKNUM(O2195))</f>
        <v/>
      </c>
      <c r="E2195" s="1" t="str">
        <f>S2195&amp;R2195</f>
        <v/>
      </c>
      <c r="H2195" s="1" t="str">
        <f>IF(ISBLANK(N2195),"",IF(SUM(AC2195:CO2195)=0,"other",INDEX(AC$6:CO$6,MATCH(1,AC2195:CO2195,0))))</f>
        <v/>
      </c>
      <c r="I2195" s="1" t="str" cm="1">
        <f t="array" ref="I2195">IF(ISBLANK(N2195),"",INDEX($AC$7:$CO$7,,MATCH(H2195,$AC$6:$CO$6,0)))</f>
        <v/>
      </c>
      <c r="L2195" s="1" t="str">
        <f>IF(ISBLANK(J2195),H2195,J2195)</f>
        <v/>
      </c>
      <c r="M2195" s="1" t="str">
        <f>IF(ISBLANK(K2195),I2195,K2195)</f>
        <v/>
      </c>
    </row>
    <row r="2196" spans="2:13" x14ac:dyDescent="0.2">
      <c r="B2196" s="1" t="str">
        <f>IF(ISBLANK(N2196),"",YEAR(O2196))</f>
        <v/>
      </c>
      <c r="C2196" s="12">
        <f>IF(ISBLANK(M2196),"",MONTH(O2196))</f>
        <v>1</v>
      </c>
      <c r="D2196" s="1" t="str">
        <f>IF(ISBLANK(N2196),"",WEEKNUM(O2196))</f>
        <v/>
      </c>
      <c r="E2196" s="1" t="str">
        <f>S2196&amp;R2196</f>
        <v/>
      </c>
      <c r="H2196" s="1" t="str">
        <f>IF(ISBLANK(N2196),"",IF(SUM(AC2196:CO2196)=0,"other",INDEX(AC$6:CO$6,MATCH(1,AC2196:CO2196,0))))</f>
        <v/>
      </c>
      <c r="I2196" s="1" t="str" cm="1">
        <f t="array" ref="I2196">IF(ISBLANK(N2196),"",INDEX($AC$7:$CO$7,,MATCH(H2196,$AC$6:$CO$6,0)))</f>
        <v/>
      </c>
      <c r="L2196" s="1" t="str">
        <f>IF(ISBLANK(J2196),H2196,J2196)</f>
        <v/>
      </c>
      <c r="M2196" s="1" t="str">
        <f>IF(ISBLANK(K2196),I2196,K2196)</f>
        <v/>
      </c>
    </row>
    <row r="2197" spans="2:13" x14ac:dyDescent="0.2">
      <c r="B2197" s="1" t="str">
        <f>IF(ISBLANK(N2197),"",YEAR(O2197))</f>
        <v/>
      </c>
      <c r="C2197" s="12">
        <f>IF(ISBLANK(M2197),"",MONTH(O2197))</f>
        <v>1</v>
      </c>
      <c r="D2197" s="1" t="str">
        <f>IF(ISBLANK(N2197),"",WEEKNUM(O2197))</f>
        <v/>
      </c>
      <c r="E2197" s="1" t="str">
        <f>S2197&amp;R2197</f>
        <v/>
      </c>
      <c r="H2197" s="1" t="str">
        <f>IF(ISBLANK(N2197),"",IF(SUM(AC2197:CO2197)=0,"other",INDEX(AC$6:CO$6,MATCH(1,AC2197:CO2197,0))))</f>
        <v/>
      </c>
      <c r="I2197" s="1" t="str" cm="1">
        <f t="array" ref="I2197">IF(ISBLANK(N2197),"",INDEX($AC$7:$CO$7,,MATCH(H2197,$AC$6:$CO$6,0)))</f>
        <v/>
      </c>
      <c r="L2197" s="1" t="str">
        <f>IF(ISBLANK(J2197),H2197,J2197)</f>
        <v/>
      </c>
      <c r="M2197" s="1" t="str">
        <f>IF(ISBLANK(K2197),I2197,K2197)</f>
        <v/>
      </c>
    </row>
    <row r="2198" spans="2:13" x14ac:dyDescent="0.2">
      <c r="B2198" s="1" t="str">
        <f>IF(ISBLANK(N2198),"",YEAR(O2198))</f>
        <v/>
      </c>
      <c r="C2198" s="12">
        <f>IF(ISBLANK(M2198),"",MONTH(O2198))</f>
        <v>1</v>
      </c>
      <c r="D2198" s="1" t="str">
        <f>IF(ISBLANK(N2198),"",WEEKNUM(O2198))</f>
        <v/>
      </c>
      <c r="E2198" s="1" t="str">
        <f>S2198&amp;R2198</f>
        <v/>
      </c>
      <c r="H2198" s="1" t="str">
        <f>IF(ISBLANK(N2198),"",IF(SUM(AC2198:CO2198)=0,"other",INDEX(AC$6:CO$6,MATCH(1,AC2198:CO2198,0))))</f>
        <v/>
      </c>
      <c r="I2198" s="1" t="str" cm="1">
        <f t="array" ref="I2198">IF(ISBLANK(N2198),"",INDEX($AC$7:$CO$7,,MATCH(H2198,$AC$6:$CO$6,0)))</f>
        <v/>
      </c>
      <c r="L2198" s="1" t="str">
        <f>IF(ISBLANK(J2198),H2198,J2198)</f>
        <v/>
      </c>
      <c r="M2198" s="1" t="str">
        <f>IF(ISBLANK(K2198),I2198,K2198)</f>
        <v/>
      </c>
    </row>
    <row r="2199" spans="2:13" x14ac:dyDescent="0.2">
      <c r="B2199" s="1" t="str">
        <f>IF(ISBLANK(N2199),"",YEAR(O2199))</f>
        <v/>
      </c>
      <c r="C2199" s="12">
        <f>IF(ISBLANK(M2199),"",MONTH(O2199))</f>
        <v>1</v>
      </c>
      <c r="D2199" s="1" t="str">
        <f>IF(ISBLANK(N2199),"",WEEKNUM(O2199))</f>
        <v/>
      </c>
      <c r="E2199" s="1" t="str">
        <f>S2199&amp;R2199</f>
        <v/>
      </c>
      <c r="H2199" s="1" t="str">
        <f>IF(ISBLANK(N2199),"",IF(SUM(AC2199:CO2199)=0,"other",INDEX(AC$6:CO$6,MATCH(1,AC2199:CO2199,0))))</f>
        <v/>
      </c>
      <c r="I2199" s="1" t="str" cm="1">
        <f t="array" ref="I2199">IF(ISBLANK(N2199),"",INDEX($AC$7:$CO$7,,MATCH(H2199,$AC$6:$CO$6,0)))</f>
        <v/>
      </c>
      <c r="L2199" s="1" t="str">
        <f>IF(ISBLANK(J2199),H2199,J2199)</f>
        <v/>
      </c>
      <c r="M2199" s="1" t="str">
        <f>IF(ISBLANK(K2199),I2199,K2199)</f>
        <v/>
      </c>
    </row>
    <row r="2200" spans="2:13" x14ac:dyDescent="0.2">
      <c r="B2200" s="1" t="str">
        <f>IF(ISBLANK(N2200),"",YEAR(O2200))</f>
        <v/>
      </c>
      <c r="C2200" s="12">
        <f>IF(ISBLANK(M2200),"",MONTH(O2200))</f>
        <v>1</v>
      </c>
      <c r="D2200" s="1" t="str">
        <f>IF(ISBLANK(N2200),"",WEEKNUM(O2200))</f>
        <v/>
      </c>
      <c r="E2200" s="1" t="str">
        <f>S2200&amp;R2200</f>
        <v/>
      </c>
      <c r="H2200" s="1" t="str">
        <f>IF(ISBLANK(N2200),"",IF(SUM(AC2200:CO2200)=0,"other",INDEX(AC$6:CO$6,MATCH(1,AC2200:CO2200,0))))</f>
        <v/>
      </c>
      <c r="I2200" s="1" t="str" cm="1">
        <f t="array" ref="I2200">IF(ISBLANK(N2200),"",INDEX($AC$7:$CO$7,,MATCH(H2200,$AC$6:$CO$6,0)))</f>
        <v/>
      </c>
      <c r="L2200" s="1" t="str">
        <f>IF(ISBLANK(J2200),H2200,J2200)</f>
        <v/>
      </c>
      <c r="M2200" s="1" t="str">
        <f>IF(ISBLANK(K2200),I2200,K2200)</f>
        <v/>
      </c>
    </row>
    <row r="2201" spans="2:13" x14ac:dyDescent="0.2">
      <c r="B2201" s="1" t="str">
        <f>IF(ISBLANK(N2201),"",YEAR(O2201))</f>
        <v/>
      </c>
      <c r="C2201" s="12">
        <f>IF(ISBLANK(M2201),"",MONTH(O2201))</f>
        <v>1</v>
      </c>
      <c r="D2201" s="1" t="str">
        <f>IF(ISBLANK(N2201),"",WEEKNUM(O2201))</f>
        <v/>
      </c>
      <c r="E2201" s="1" t="str">
        <f>S2201&amp;R2201</f>
        <v/>
      </c>
      <c r="H2201" s="1" t="str">
        <f>IF(ISBLANK(N2201),"",IF(SUM(AC2201:CO2201)=0,"other",INDEX(AC$6:CO$6,MATCH(1,AC2201:CO2201,0))))</f>
        <v/>
      </c>
      <c r="I2201" s="1" t="str" cm="1">
        <f t="array" ref="I2201">IF(ISBLANK(N2201),"",INDEX($AC$7:$CO$7,,MATCH(H2201,$AC$6:$CO$6,0)))</f>
        <v/>
      </c>
      <c r="L2201" s="1" t="str">
        <f>IF(ISBLANK(J2201),H2201,J2201)</f>
        <v/>
      </c>
      <c r="M2201" s="1" t="str">
        <f>IF(ISBLANK(K2201),I2201,K2201)</f>
        <v/>
      </c>
    </row>
    <row r="2202" spans="2:13" x14ac:dyDescent="0.2">
      <c r="B2202" s="1" t="str">
        <f>IF(ISBLANK(N2202),"",YEAR(O2202))</f>
        <v/>
      </c>
      <c r="C2202" s="12">
        <f>IF(ISBLANK(M2202),"",MONTH(O2202))</f>
        <v>1</v>
      </c>
      <c r="D2202" s="1" t="str">
        <f>IF(ISBLANK(N2202),"",WEEKNUM(O2202))</f>
        <v/>
      </c>
      <c r="E2202" s="1" t="str">
        <f>S2202&amp;R2202</f>
        <v/>
      </c>
      <c r="H2202" s="1" t="str">
        <f>IF(ISBLANK(N2202),"",IF(SUM(AC2202:CO2202)=0,"other",INDEX(AC$6:CO$6,MATCH(1,AC2202:CO2202,0))))</f>
        <v/>
      </c>
      <c r="I2202" s="1" t="str" cm="1">
        <f t="array" ref="I2202">IF(ISBLANK(N2202),"",INDEX($AC$7:$CO$7,,MATCH(H2202,$AC$6:$CO$6,0)))</f>
        <v/>
      </c>
      <c r="L2202" s="1" t="str">
        <f>IF(ISBLANK(J2202),H2202,J2202)</f>
        <v/>
      </c>
      <c r="M2202" s="1" t="str">
        <f>IF(ISBLANK(K2202),I2202,K2202)</f>
        <v/>
      </c>
    </row>
    <row r="2203" spans="2:13" x14ac:dyDescent="0.2">
      <c r="B2203" s="1" t="str">
        <f>IF(ISBLANK(N2203),"",YEAR(O2203))</f>
        <v/>
      </c>
      <c r="C2203" s="12">
        <f>IF(ISBLANK(M2203),"",MONTH(O2203))</f>
        <v>1</v>
      </c>
      <c r="D2203" s="1" t="str">
        <f>IF(ISBLANK(N2203),"",WEEKNUM(O2203))</f>
        <v/>
      </c>
      <c r="E2203" s="1" t="str">
        <f>S2203&amp;R2203</f>
        <v/>
      </c>
      <c r="H2203" s="1" t="str">
        <f>IF(ISBLANK(N2203),"",IF(SUM(AC2203:CO2203)=0,"other",INDEX(AC$6:CO$6,MATCH(1,AC2203:CO2203,0))))</f>
        <v/>
      </c>
      <c r="I2203" s="1" t="str" cm="1">
        <f t="array" ref="I2203">IF(ISBLANK(N2203),"",INDEX($AC$7:$CO$7,,MATCH(H2203,$AC$6:$CO$6,0)))</f>
        <v/>
      </c>
      <c r="L2203" s="1" t="str">
        <f>IF(ISBLANK(J2203),H2203,J2203)</f>
        <v/>
      </c>
      <c r="M2203" s="1" t="str">
        <f>IF(ISBLANK(K2203),I2203,K2203)</f>
        <v/>
      </c>
    </row>
    <row r="2204" spans="2:13" x14ac:dyDescent="0.2">
      <c r="B2204" s="1" t="str">
        <f>IF(ISBLANK(N2204),"",YEAR(O2204))</f>
        <v/>
      </c>
      <c r="C2204" s="12">
        <f>IF(ISBLANK(M2204),"",MONTH(O2204))</f>
        <v>1</v>
      </c>
      <c r="D2204" s="1" t="str">
        <f>IF(ISBLANK(N2204),"",WEEKNUM(O2204))</f>
        <v/>
      </c>
      <c r="E2204" s="1" t="str">
        <f>S2204&amp;R2204</f>
        <v/>
      </c>
      <c r="H2204" s="1" t="str">
        <f>IF(ISBLANK(N2204),"",IF(SUM(AC2204:CO2204)=0,"other",INDEX(AC$6:CO$6,MATCH(1,AC2204:CO2204,0))))</f>
        <v/>
      </c>
      <c r="I2204" s="1" t="str" cm="1">
        <f t="array" ref="I2204">IF(ISBLANK(N2204),"",INDEX($AC$7:$CO$7,,MATCH(H2204,$AC$6:$CO$6,0)))</f>
        <v/>
      </c>
      <c r="L2204" s="1" t="str">
        <f>IF(ISBLANK(J2204),H2204,J2204)</f>
        <v/>
      </c>
      <c r="M2204" s="1" t="str">
        <f>IF(ISBLANK(K2204),I2204,K2204)</f>
        <v/>
      </c>
    </row>
    <row r="2205" spans="2:13" x14ac:dyDescent="0.2">
      <c r="B2205" s="1" t="str">
        <f>IF(ISBLANK(N2205),"",YEAR(O2205))</f>
        <v/>
      </c>
      <c r="C2205" s="12">
        <f>IF(ISBLANK(M2205),"",MONTH(O2205))</f>
        <v>1</v>
      </c>
      <c r="D2205" s="1" t="str">
        <f>IF(ISBLANK(N2205),"",WEEKNUM(O2205))</f>
        <v/>
      </c>
      <c r="E2205" s="1" t="str">
        <f>S2205&amp;R2205</f>
        <v/>
      </c>
      <c r="H2205" s="1" t="str">
        <f>IF(ISBLANK(N2205),"",IF(SUM(AC2205:CO2205)=0,"other",INDEX(AC$6:CO$6,MATCH(1,AC2205:CO2205,0))))</f>
        <v/>
      </c>
      <c r="I2205" s="1" t="str" cm="1">
        <f t="array" ref="I2205">IF(ISBLANK(N2205),"",INDEX($AC$7:$CO$7,,MATCH(H2205,$AC$6:$CO$6,0)))</f>
        <v/>
      </c>
      <c r="L2205" s="1" t="str">
        <f>IF(ISBLANK(J2205),H2205,J2205)</f>
        <v/>
      </c>
      <c r="M2205" s="1" t="str">
        <f>IF(ISBLANK(K2205),I2205,K2205)</f>
        <v/>
      </c>
    </row>
    <row r="2206" spans="2:13" x14ac:dyDescent="0.2">
      <c r="B2206" s="1" t="str">
        <f>IF(ISBLANK(N2206),"",YEAR(O2206))</f>
        <v/>
      </c>
      <c r="C2206" s="12">
        <f>IF(ISBLANK(M2206),"",MONTH(O2206))</f>
        <v>1</v>
      </c>
      <c r="D2206" s="1" t="str">
        <f>IF(ISBLANK(N2206),"",WEEKNUM(O2206))</f>
        <v/>
      </c>
      <c r="E2206" s="1" t="str">
        <f>S2206&amp;R2206</f>
        <v/>
      </c>
      <c r="H2206" s="1" t="str">
        <f>IF(ISBLANK(N2206),"",IF(SUM(AC2206:CO2206)=0,"other",INDEX(AC$6:CO$6,MATCH(1,AC2206:CO2206,0))))</f>
        <v/>
      </c>
      <c r="I2206" s="1" t="str" cm="1">
        <f t="array" ref="I2206">IF(ISBLANK(N2206),"",INDEX($AC$7:$CO$7,,MATCH(H2206,$AC$6:$CO$6,0)))</f>
        <v/>
      </c>
      <c r="L2206" s="1" t="str">
        <f>IF(ISBLANK(J2206),H2206,J2206)</f>
        <v/>
      </c>
      <c r="M2206" s="1" t="str">
        <f>IF(ISBLANK(K2206),I2206,K2206)</f>
        <v/>
      </c>
    </row>
    <row r="2207" spans="2:13" x14ac:dyDescent="0.2">
      <c r="B2207" s="1" t="str">
        <f>IF(ISBLANK(N2207),"",YEAR(O2207))</f>
        <v/>
      </c>
      <c r="C2207" s="12">
        <f>IF(ISBLANK(M2207),"",MONTH(O2207))</f>
        <v>1</v>
      </c>
      <c r="D2207" s="1" t="str">
        <f>IF(ISBLANK(N2207),"",WEEKNUM(O2207))</f>
        <v/>
      </c>
      <c r="E2207" s="1" t="str">
        <f>S2207&amp;R2207</f>
        <v/>
      </c>
      <c r="H2207" s="1" t="str">
        <f>IF(ISBLANK(N2207),"",IF(SUM(AC2207:CO2207)=0,"other",INDEX(AC$6:CO$6,MATCH(1,AC2207:CO2207,0))))</f>
        <v/>
      </c>
      <c r="I2207" s="1" t="str" cm="1">
        <f t="array" ref="I2207">IF(ISBLANK(N2207),"",INDEX($AC$7:$CO$7,,MATCH(H2207,$AC$6:$CO$6,0)))</f>
        <v/>
      </c>
      <c r="L2207" s="1" t="str">
        <f>IF(ISBLANK(J2207),H2207,J2207)</f>
        <v/>
      </c>
      <c r="M2207" s="1" t="str">
        <f>IF(ISBLANK(K2207),I2207,K2207)</f>
        <v/>
      </c>
    </row>
    <row r="2208" spans="2:13" x14ac:dyDescent="0.2">
      <c r="B2208" s="1" t="str">
        <f>IF(ISBLANK(N2208),"",YEAR(O2208))</f>
        <v/>
      </c>
      <c r="C2208" s="12">
        <f>IF(ISBLANK(M2208),"",MONTH(O2208))</f>
        <v>1</v>
      </c>
      <c r="D2208" s="1" t="str">
        <f>IF(ISBLANK(N2208),"",WEEKNUM(O2208))</f>
        <v/>
      </c>
      <c r="E2208" s="1" t="str">
        <f>S2208&amp;R2208</f>
        <v/>
      </c>
      <c r="H2208" s="1" t="str">
        <f>IF(ISBLANK(N2208),"",IF(SUM(AC2208:CO2208)=0,"other",INDEX(AC$6:CO$6,MATCH(1,AC2208:CO2208,0))))</f>
        <v/>
      </c>
      <c r="I2208" s="1" t="str" cm="1">
        <f t="array" ref="I2208">IF(ISBLANK(N2208),"",INDEX($AC$7:$CO$7,,MATCH(H2208,$AC$6:$CO$6,0)))</f>
        <v/>
      </c>
      <c r="L2208" s="1" t="str">
        <f>IF(ISBLANK(J2208),H2208,J2208)</f>
        <v/>
      </c>
      <c r="M2208" s="1" t="str">
        <f>IF(ISBLANK(K2208),I2208,K2208)</f>
        <v/>
      </c>
    </row>
    <row r="2209" spans="2:13" x14ac:dyDescent="0.2">
      <c r="B2209" s="1" t="str">
        <f>IF(ISBLANK(N2209),"",YEAR(O2209))</f>
        <v/>
      </c>
      <c r="C2209" s="12">
        <f>IF(ISBLANK(M2209),"",MONTH(O2209))</f>
        <v>1</v>
      </c>
      <c r="D2209" s="1" t="str">
        <f>IF(ISBLANK(N2209),"",WEEKNUM(O2209))</f>
        <v/>
      </c>
      <c r="E2209" s="1" t="str">
        <f>S2209&amp;R2209</f>
        <v/>
      </c>
      <c r="H2209" s="1" t="str">
        <f>IF(ISBLANK(N2209),"",IF(SUM(AC2209:CO2209)=0,"other",INDEX(AC$6:CO$6,MATCH(1,AC2209:CO2209,0))))</f>
        <v/>
      </c>
      <c r="I2209" s="1" t="str" cm="1">
        <f t="array" ref="I2209">IF(ISBLANK(N2209),"",INDEX($AC$7:$CO$7,,MATCH(H2209,$AC$6:$CO$6,0)))</f>
        <v/>
      </c>
      <c r="L2209" s="1" t="str">
        <f>IF(ISBLANK(J2209),H2209,J2209)</f>
        <v/>
      </c>
      <c r="M2209" s="1" t="str">
        <f>IF(ISBLANK(K2209),I2209,K2209)</f>
        <v/>
      </c>
    </row>
    <row r="2210" spans="2:13" x14ac:dyDescent="0.2">
      <c r="B2210" s="1" t="str">
        <f>IF(ISBLANK(N2210),"",YEAR(O2210))</f>
        <v/>
      </c>
      <c r="C2210" s="12">
        <f>IF(ISBLANK(M2210),"",MONTH(O2210))</f>
        <v>1</v>
      </c>
      <c r="D2210" s="1" t="str">
        <f>IF(ISBLANK(N2210),"",WEEKNUM(O2210))</f>
        <v/>
      </c>
      <c r="E2210" s="1" t="str">
        <f>S2210&amp;R2210</f>
        <v/>
      </c>
      <c r="H2210" s="1" t="str">
        <f>IF(ISBLANK(N2210),"",IF(SUM(AC2210:CO2210)=0,"other",INDEX(AC$6:CO$6,MATCH(1,AC2210:CO2210,0))))</f>
        <v/>
      </c>
      <c r="I2210" s="1" t="str" cm="1">
        <f t="array" ref="I2210">IF(ISBLANK(N2210),"",INDEX($AC$7:$CO$7,,MATCH(H2210,$AC$6:$CO$6,0)))</f>
        <v/>
      </c>
      <c r="L2210" s="1" t="str">
        <f>IF(ISBLANK(J2210),H2210,J2210)</f>
        <v/>
      </c>
      <c r="M2210" s="1" t="str">
        <f>IF(ISBLANK(K2210),I2210,K2210)</f>
        <v/>
      </c>
    </row>
    <row r="2211" spans="2:13" x14ac:dyDescent="0.2">
      <c r="B2211" s="1" t="str">
        <f>IF(ISBLANK(N2211),"",YEAR(O2211))</f>
        <v/>
      </c>
      <c r="C2211" s="12">
        <f>IF(ISBLANK(M2211),"",MONTH(O2211))</f>
        <v>1</v>
      </c>
      <c r="D2211" s="1" t="str">
        <f>IF(ISBLANK(N2211),"",WEEKNUM(O2211))</f>
        <v/>
      </c>
      <c r="E2211" s="1" t="str">
        <f>S2211&amp;R2211</f>
        <v/>
      </c>
      <c r="H2211" s="1" t="str">
        <f>IF(ISBLANK(N2211),"",IF(SUM(AC2211:CO2211)=0,"other",INDEX(AC$6:CO$6,MATCH(1,AC2211:CO2211,0))))</f>
        <v/>
      </c>
      <c r="I2211" s="1" t="str" cm="1">
        <f t="array" ref="I2211">IF(ISBLANK(N2211),"",INDEX($AC$7:$CO$7,,MATCH(H2211,$AC$6:$CO$6,0)))</f>
        <v/>
      </c>
      <c r="L2211" s="1" t="str">
        <f>IF(ISBLANK(J2211),H2211,J2211)</f>
        <v/>
      </c>
      <c r="M2211" s="1" t="str">
        <f>IF(ISBLANK(K2211),I2211,K2211)</f>
        <v/>
      </c>
    </row>
    <row r="2212" spans="2:13" x14ac:dyDescent="0.2">
      <c r="B2212" s="1" t="str">
        <f>IF(ISBLANK(N2212),"",YEAR(O2212))</f>
        <v/>
      </c>
      <c r="C2212" s="12">
        <f>IF(ISBLANK(M2212),"",MONTH(O2212))</f>
        <v>1</v>
      </c>
      <c r="D2212" s="1" t="str">
        <f>IF(ISBLANK(N2212),"",WEEKNUM(O2212))</f>
        <v/>
      </c>
      <c r="E2212" s="1" t="str">
        <f>S2212&amp;R2212</f>
        <v/>
      </c>
      <c r="H2212" s="1" t="str">
        <f>IF(ISBLANK(N2212),"",IF(SUM(AC2212:CO2212)=0,"other",INDEX(AC$6:CO$6,MATCH(1,AC2212:CO2212,0))))</f>
        <v/>
      </c>
      <c r="I2212" s="1" t="str" cm="1">
        <f t="array" ref="I2212">IF(ISBLANK(N2212),"",INDEX($AC$7:$CO$7,,MATCH(H2212,$AC$6:$CO$6,0)))</f>
        <v/>
      </c>
      <c r="L2212" s="1" t="str">
        <f>IF(ISBLANK(J2212),H2212,J2212)</f>
        <v/>
      </c>
      <c r="M2212" s="1" t="str">
        <f>IF(ISBLANK(K2212),I2212,K2212)</f>
        <v/>
      </c>
    </row>
    <row r="2213" spans="2:13" x14ac:dyDescent="0.2">
      <c r="B2213" s="1" t="str">
        <f>IF(ISBLANK(N2213),"",YEAR(O2213))</f>
        <v/>
      </c>
      <c r="C2213" s="12">
        <f>IF(ISBLANK(M2213),"",MONTH(O2213))</f>
        <v>1</v>
      </c>
      <c r="D2213" s="1" t="str">
        <f>IF(ISBLANK(N2213),"",WEEKNUM(O2213))</f>
        <v/>
      </c>
      <c r="E2213" s="1" t="str">
        <f>S2213&amp;R2213</f>
        <v/>
      </c>
      <c r="H2213" s="1" t="str">
        <f>IF(ISBLANK(N2213),"",IF(SUM(AC2213:CO2213)=0,"other",INDEX(AC$6:CO$6,MATCH(1,AC2213:CO2213,0))))</f>
        <v/>
      </c>
      <c r="I2213" s="1" t="str" cm="1">
        <f t="array" ref="I2213">IF(ISBLANK(N2213),"",INDEX($AC$7:$CO$7,,MATCH(H2213,$AC$6:$CO$6,0)))</f>
        <v/>
      </c>
      <c r="L2213" s="1" t="str">
        <f>IF(ISBLANK(J2213),H2213,J2213)</f>
        <v/>
      </c>
      <c r="M2213" s="1" t="str">
        <f>IF(ISBLANK(K2213),I2213,K2213)</f>
        <v/>
      </c>
    </row>
    <row r="2214" spans="2:13" x14ac:dyDescent="0.2">
      <c r="B2214" s="1" t="str">
        <f>IF(ISBLANK(N2214),"",YEAR(O2214))</f>
        <v/>
      </c>
      <c r="C2214" s="12">
        <f>IF(ISBLANK(M2214),"",MONTH(O2214))</f>
        <v>1</v>
      </c>
      <c r="D2214" s="1" t="str">
        <f>IF(ISBLANK(N2214),"",WEEKNUM(O2214))</f>
        <v/>
      </c>
      <c r="E2214" s="1" t="str">
        <f>S2214&amp;R2214</f>
        <v/>
      </c>
      <c r="H2214" s="1" t="str">
        <f>IF(ISBLANK(N2214),"",IF(SUM(AC2214:CO2214)=0,"other",INDEX(AC$6:CO$6,MATCH(1,AC2214:CO2214,0))))</f>
        <v/>
      </c>
      <c r="I2214" s="1" t="str" cm="1">
        <f t="array" ref="I2214">IF(ISBLANK(N2214),"",INDEX($AC$7:$CO$7,,MATCH(H2214,$AC$6:$CO$6,0)))</f>
        <v/>
      </c>
      <c r="L2214" s="1" t="str">
        <f>IF(ISBLANK(J2214),H2214,J2214)</f>
        <v/>
      </c>
      <c r="M2214" s="1" t="str">
        <f>IF(ISBLANK(K2214),I2214,K2214)</f>
        <v/>
      </c>
    </row>
    <row r="2215" spans="2:13" x14ac:dyDescent="0.2">
      <c r="B2215" s="1" t="str">
        <f>IF(ISBLANK(N2215),"",YEAR(O2215))</f>
        <v/>
      </c>
      <c r="C2215" s="12">
        <f>IF(ISBLANK(M2215),"",MONTH(O2215))</f>
        <v>1</v>
      </c>
      <c r="D2215" s="1" t="str">
        <f>IF(ISBLANK(N2215),"",WEEKNUM(O2215))</f>
        <v/>
      </c>
      <c r="E2215" s="1" t="str">
        <f>S2215&amp;R2215</f>
        <v/>
      </c>
      <c r="H2215" s="1" t="str">
        <f>IF(ISBLANK(N2215),"",IF(SUM(AC2215:CO2215)=0,"other",INDEX(AC$6:CO$6,MATCH(1,AC2215:CO2215,0))))</f>
        <v/>
      </c>
      <c r="I2215" s="1" t="str" cm="1">
        <f t="array" ref="I2215">IF(ISBLANK(N2215),"",INDEX($AC$7:$CO$7,,MATCH(H2215,$AC$6:$CO$6,0)))</f>
        <v/>
      </c>
      <c r="L2215" s="1" t="str">
        <f>IF(ISBLANK(J2215),H2215,J2215)</f>
        <v/>
      </c>
      <c r="M2215" s="1" t="str">
        <f>IF(ISBLANK(K2215),I2215,K2215)</f>
        <v/>
      </c>
    </row>
    <row r="2216" spans="2:13" x14ac:dyDescent="0.2">
      <c r="B2216" s="1" t="str">
        <f>IF(ISBLANK(N2216),"",YEAR(O2216))</f>
        <v/>
      </c>
      <c r="C2216" s="12">
        <f>IF(ISBLANK(M2216),"",MONTH(O2216))</f>
        <v>1</v>
      </c>
      <c r="D2216" s="1" t="str">
        <f>IF(ISBLANK(N2216),"",WEEKNUM(O2216))</f>
        <v/>
      </c>
      <c r="E2216" s="1" t="str">
        <f>S2216&amp;R2216</f>
        <v/>
      </c>
      <c r="H2216" s="1" t="str">
        <f>IF(ISBLANK(N2216),"",IF(SUM(AC2216:CO2216)=0,"other",INDEX(AC$6:CO$6,MATCH(1,AC2216:CO2216,0))))</f>
        <v/>
      </c>
      <c r="I2216" s="1" t="str" cm="1">
        <f t="array" ref="I2216">IF(ISBLANK(N2216),"",INDEX($AC$7:$CO$7,,MATCH(H2216,$AC$6:$CO$6,0)))</f>
        <v/>
      </c>
      <c r="L2216" s="1" t="str">
        <f>IF(ISBLANK(J2216),H2216,J2216)</f>
        <v/>
      </c>
      <c r="M2216" s="1" t="str">
        <f>IF(ISBLANK(K2216),I2216,K2216)</f>
        <v/>
      </c>
    </row>
    <row r="2217" spans="2:13" x14ac:dyDescent="0.2">
      <c r="B2217" s="1" t="str">
        <f>IF(ISBLANK(N2217),"",YEAR(O2217))</f>
        <v/>
      </c>
      <c r="C2217" s="12">
        <f>IF(ISBLANK(M2217),"",MONTH(O2217))</f>
        <v>1</v>
      </c>
      <c r="D2217" s="1" t="str">
        <f>IF(ISBLANK(N2217),"",WEEKNUM(O2217))</f>
        <v/>
      </c>
      <c r="E2217" s="1" t="str">
        <f>S2217&amp;R2217</f>
        <v/>
      </c>
      <c r="H2217" s="1" t="str">
        <f>IF(ISBLANK(N2217),"",IF(SUM(AC2217:CO2217)=0,"other",INDEX(AC$6:CO$6,MATCH(1,AC2217:CO2217,0))))</f>
        <v/>
      </c>
      <c r="I2217" s="1" t="str" cm="1">
        <f t="array" ref="I2217">IF(ISBLANK(N2217),"",INDEX($AC$7:$CO$7,,MATCH(H2217,$AC$6:$CO$6,0)))</f>
        <v/>
      </c>
      <c r="L2217" s="1" t="str">
        <f>IF(ISBLANK(J2217),H2217,J2217)</f>
        <v/>
      </c>
      <c r="M2217" s="1" t="str">
        <f>IF(ISBLANK(K2217),I2217,K2217)</f>
        <v/>
      </c>
    </row>
    <row r="2218" spans="2:13" x14ac:dyDescent="0.2">
      <c r="B2218" s="1" t="str">
        <f>IF(ISBLANK(N2218),"",YEAR(O2218))</f>
        <v/>
      </c>
      <c r="C2218" s="12">
        <f>IF(ISBLANK(M2218),"",MONTH(O2218))</f>
        <v>1</v>
      </c>
      <c r="D2218" s="1" t="str">
        <f>IF(ISBLANK(N2218),"",WEEKNUM(O2218))</f>
        <v/>
      </c>
      <c r="E2218" s="1" t="str">
        <f>S2218&amp;R2218</f>
        <v/>
      </c>
      <c r="H2218" s="1" t="str">
        <f>IF(ISBLANK(N2218),"",IF(SUM(AC2218:CO2218)=0,"other",INDEX(AC$6:CO$6,MATCH(1,AC2218:CO2218,0))))</f>
        <v/>
      </c>
      <c r="I2218" s="1" t="str" cm="1">
        <f t="array" ref="I2218">IF(ISBLANK(N2218),"",INDEX($AC$7:$CO$7,,MATCH(H2218,$AC$6:$CO$6,0)))</f>
        <v/>
      </c>
      <c r="L2218" s="1" t="str">
        <f>IF(ISBLANK(J2218),H2218,J2218)</f>
        <v/>
      </c>
      <c r="M2218" s="1" t="str">
        <f>IF(ISBLANK(K2218),I2218,K2218)</f>
        <v/>
      </c>
    </row>
    <row r="2219" spans="2:13" x14ac:dyDescent="0.2">
      <c r="B2219" s="1" t="str">
        <f>IF(ISBLANK(N2219),"",YEAR(O2219))</f>
        <v/>
      </c>
      <c r="C2219" s="12">
        <f>IF(ISBLANK(M2219),"",MONTH(O2219))</f>
        <v>1</v>
      </c>
      <c r="D2219" s="1" t="str">
        <f>IF(ISBLANK(N2219),"",WEEKNUM(O2219))</f>
        <v/>
      </c>
      <c r="E2219" s="1" t="str">
        <f>S2219&amp;R2219</f>
        <v/>
      </c>
      <c r="H2219" s="1" t="str">
        <f>IF(ISBLANK(N2219),"",IF(SUM(AC2219:CO2219)=0,"other",INDEX(AC$6:CO$6,MATCH(1,AC2219:CO2219,0))))</f>
        <v/>
      </c>
      <c r="I2219" s="1" t="str" cm="1">
        <f t="array" ref="I2219">IF(ISBLANK(N2219),"",INDEX($AC$7:$CO$7,,MATCH(H2219,$AC$6:$CO$6,0)))</f>
        <v/>
      </c>
      <c r="L2219" s="1" t="str">
        <f>IF(ISBLANK(J2219),H2219,J2219)</f>
        <v/>
      </c>
      <c r="M2219" s="1" t="str">
        <f>IF(ISBLANK(K2219),I2219,K2219)</f>
        <v/>
      </c>
    </row>
    <row r="2220" spans="2:13" x14ac:dyDescent="0.2">
      <c r="B2220" s="1" t="str">
        <f>IF(ISBLANK(N2220),"",YEAR(O2220))</f>
        <v/>
      </c>
      <c r="C2220" s="12">
        <f>IF(ISBLANK(M2220),"",MONTH(O2220))</f>
        <v>1</v>
      </c>
      <c r="D2220" s="1" t="str">
        <f>IF(ISBLANK(N2220),"",WEEKNUM(O2220))</f>
        <v/>
      </c>
      <c r="E2220" s="1" t="str">
        <f>S2220&amp;R2220</f>
        <v/>
      </c>
      <c r="H2220" s="1" t="str">
        <f>IF(ISBLANK(N2220),"",IF(SUM(AC2220:CO2220)=0,"other",INDEX(AC$6:CO$6,MATCH(1,AC2220:CO2220,0))))</f>
        <v/>
      </c>
      <c r="I2220" s="1" t="str" cm="1">
        <f t="array" ref="I2220">IF(ISBLANK(N2220),"",INDEX($AC$7:$CO$7,,MATCH(H2220,$AC$6:$CO$6,0)))</f>
        <v/>
      </c>
      <c r="L2220" s="1" t="str">
        <f>IF(ISBLANK(J2220),H2220,J2220)</f>
        <v/>
      </c>
      <c r="M2220" s="1" t="str">
        <f>IF(ISBLANK(K2220),I2220,K2220)</f>
        <v/>
      </c>
    </row>
    <row r="2221" spans="2:13" x14ac:dyDescent="0.2">
      <c r="B2221" s="1" t="str">
        <f>IF(ISBLANK(N2221),"",YEAR(O2221))</f>
        <v/>
      </c>
      <c r="C2221" s="12">
        <f>IF(ISBLANK(M2221),"",MONTH(O2221))</f>
        <v>1</v>
      </c>
      <c r="D2221" s="1" t="str">
        <f>IF(ISBLANK(N2221),"",WEEKNUM(O2221))</f>
        <v/>
      </c>
      <c r="E2221" s="1" t="str">
        <f>S2221&amp;R2221</f>
        <v/>
      </c>
      <c r="H2221" s="1" t="str">
        <f>IF(ISBLANK(N2221),"",IF(SUM(AC2221:CO2221)=0,"other",INDEX(AC$6:CO$6,MATCH(1,AC2221:CO2221,0))))</f>
        <v/>
      </c>
      <c r="I2221" s="1" t="str" cm="1">
        <f t="array" ref="I2221">IF(ISBLANK(N2221),"",INDEX($AC$7:$CO$7,,MATCH(H2221,$AC$6:$CO$6,0)))</f>
        <v/>
      </c>
      <c r="L2221" s="1" t="str">
        <f>IF(ISBLANK(J2221),H2221,J2221)</f>
        <v/>
      </c>
      <c r="M2221" s="1" t="str">
        <f>IF(ISBLANK(K2221),I2221,K2221)</f>
        <v/>
      </c>
    </row>
    <row r="2222" spans="2:13" x14ac:dyDescent="0.2">
      <c r="B2222" s="1" t="str">
        <f>IF(ISBLANK(N2222),"",YEAR(O2222))</f>
        <v/>
      </c>
      <c r="C2222" s="12">
        <f>IF(ISBLANK(M2222),"",MONTH(O2222))</f>
        <v>1</v>
      </c>
      <c r="D2222" s="1" t="str">
        <f>IF(ISBLANK(N2222),"",WEEKNUM(O2222))</f>
        <v/>
      </c>
      <c r="E2222" s="1" t="str">
        <f>S2222&amp;R2222</f>
        <v/>
      </c>
      <c r="H2222" s="1" t="str">
        <f>IF(ISBLANK(N2222),"",IF(SUM(AC2222:CO2222)=0,"other",INDEX(AC$6:CO$6,MATCH(1,AC2222:CO2222,0))))</f>
        <v/>
      </c>
      <c r="I2222" s="1" t="str" cm="1">
        <f t="array" ref="I2222">IF(ISBLANK(N2222),"",INDEX($AC$7:$CO$7,,MATCH(H2222,$AC$6:$CO$6,0)))</f>
        <v/>
      </c>
      <c r="L2222" s="1" t="str">
        <f>IF(ISBLANK(J2222),H2222,J2222)</f>
        <v/>
      </c>
      <c r="M2222" s="1" t="str">
        <f>IF(ISBLANK(K2222),I2222,K2222)</f>
        <v/>
      </c>
    </row>
    <row r="2223" spans="2:13" x14ac:dyDescent="0.2">
      <c r="B2223" s="1" t="str">
        <f>IF(ISBLANK(N2223),"",YEAR(O2223))</f>
        <v/>
      </c>
      <c r="C2223" s="12">
        <f>IF(ISBLANK(M2223),"",MONTH(O2223))</f>
        <v>1</v>
      </c>
      <c r="D2223" s="1" t="str">
        <f>IF(ISBLANK(N2223),"",WEEKNUM(O2223))</f>
        <v/>
      </c>
      <c r="E2223" s="1" t="str">
        <f>S2223&amp;R2223</f>
        <v/>
      </c>
      <c r="H2223" s="1" t="str">
        <f>IF(ISBLANK(N2223),"",IF(SUM(AC2223:CO2223)=0,"other",INDEX(AC$6:CO$6,MATCH(1,AC2223:CO2223,0))))</f>
        <v/>
      </c>
      <c r="I2223" s="1" t="str" cm="1">
        <f t="array" ref="I2223">IF(ISBLANK(N2223),"",INDEX($AC$7:$CO$7,,MATCH(H2223,$AC$6:$CO$6,0)))</f>
        <v/>
      </c>
      <c r="L2223" s="1" t="str">
        <f>IF(ISBLANK(J2223),H2223,J2223)</f>
        <v/>
      </c>
      <c r="M2223" s="1" t="str">
        <f>IF(ISBLANK(K2223),I2223,K2223)</f>
        <v/>
      </c>
    </row>
    <row r="2224" spans="2:13" x14ac:dyDescent="0.2">
      <c r="B2224" s="1" t="str">
        <f>IF(ISBLANK(N2224),"",YEAR(O2224))</f>
        <v/>
      </c>
      <c r="C2224" s="12">
        <f>IF(ISBLANK(M2224),"",MONTH(O2224))</f>
        <v>1</v>
      </c>
      <c r="D2224" s="1" t="str">
        <f>IF(ISBLANK(N2224),"",WEEKNUM(O2224))</f>
        <v/>
      </c>
      <c r="E2224" s="1" t="str">
        <f>S2224&amp;R2224</f>
        <v/>
      </c>
      <c r="H2224" s="1" t="str">
        <f>IF(ISBLANK(N2224),"",IF(SUM(AC2224:CO2224)=0,"other",INDEX(AC$6:CO$6,MATCH(1,AC2224:CO2224,0))))</f>
        <v/>
      </c>
      <c r="I2224" s="1" t="str" cm="1">
        <f t="array" ref="I2224">IF(ISBLANK(N2224),"",INDEX($AC$7:$CO$7,,MATCH(H2224,$AC$6:$CO$6,0)))</f>
        <v/>
      </c>
      <c r="L2224" s="1" t="str">
        <f>IF(ISBLANK(J2224),H2224,J2224)</f>
        <v/>
      </c>
      <c r="M2224" s="1" t="str">
        <f>IF(ISBLANK(K2224),I2224,K2224)</f>
        <v/>
      </c>
    </row>
    <row r="2225" spans="2:13" x14ac:dyDescent="0.2">
      <c r="B2225" s="1" t="str">
        <f>IF(ISBLANK(N2225),"",YEAR(O2225))</f>
        <v/>
      </c>
      <c r="C2225" s="12">
        <f>IF(ISBLANK(M2225),"",MONTH(O2225))</f>
        <v>1</v>
      </c>
      <c r="D2225" s="1" t="str">
        <f>IF(ISBLANK(N2225),"",WEEKNUM(O2225))</f>
        <v/>
      </c>
      <c r="E2225" s="1" t="str">
        <f>S2225&amp;R2225</f>
        <v/>
      </c>
      <c r="H2225" s="1" t="str">
        <f>IF(ISBLANK(N2225),"",IF(SUM(AC2225:CO2225)=0,"other",INDEX(AC$6:CO$6,MATCH(1,AC2225:CO2225,0))))</f>
        <v/>
      </c>
      <c r="I2225" s="1" t="str" cm="1">
        <f t="array" ref="I2225">IF(ISBLANK(N2225),"",INDEX($AC$7:$CO$7,,MATCH(H2225,$AC$6:$CO$6,0)))</f>
        <v/>
      </c>
      <c r="L2225" s="1" t="str">
        <f>IF(ISBLANK(J2225),H2225,J2225)</f>
        <v/>
      </c>
      <c r="M2225" s="1" t="str">
        <f>IF(ISBLANK(K2225),I2225,K2225)</f>
        <v/>
      </c>
    </row>
    <row r="2226" spans="2:13" x14ac:dyDescent="0.2">
      <c r="B2226" s="1" t="str">
        <f>IF(ISBLANK(N2226),"",YEAR(O2226))</f>
        <v/>
      </c>
      <c r="C2226" s="12">
        <f>IF(ISBLANK(M2226),"",MONTH(O2226))</f>
        <v>1</v>
      </c>
      <c r="D2226" s="1" t="str">
        <f>IF(ISBLANK(N2226),"",WEEKNUM(O2226))</f>
        <v/>
      </c>
      <c r="E2226" s="1" t="str">
        <f>S2226&amp;R2226</f>
        <v/>
      </c>
      <c r="H2226" s="1" t="str">
        <f>IF(ISBLANK(N2226),"",IF(SUM(AC2226:CO2226)=0,"other",INDEX(AC$6:CO$6,MATCH(1,AC2226:CO2226,0))))</f>
        <v/>
      </c>
      <c r="I2226" s="1" t="str" cm="1">
        <f t="array" ref="I2226">IF(ISBLANK(N2226),"",INDEX($AC$7:$CO$7,,MATCH(H2226,$AC$6:$CO$6,0)))</f>
        <v/>
      </c>
      <c r="L2226" s="1" t="str">
        <f>IF(ISBLANK(J2226),H2226,J2226)</f>
        <v/>
      </c>
      <c r="M2226" s="1" t="str">
        <f>IF(ISBLANK(K2226),I2226,K2226)</f>
        <v/>
      </c>
    </row>
    <row r="2227" spans="2:13" x14ac:dyDescent="0.2">
      <c r="B2227" s="1" t="str">
        <f>IF(ISBLANK(N2227),"",YEAR(O2227))</f>
        <v/>
      </c>
      <c r="C2227" s="12">
        <f>IF(ISBLANK(M2227),"",MONTH(O2227))</f>
        <v>1</v>
      </c>
      <c r="D2227" s="1" t="str">
        <f>IF(ISBLANK(N2227),"",WEEKNUM(O2227))</f>
        <v/>
      </c>
      <c r="E2227" s="1" t="str">
        <f>S2227&amp;R2227</f>
        <v/>
      </c>
      <c r="H2227" s="1" t="str">
        <f>IF(ISBLANK(N2227),"",IF(SUM(AC2227:CO2227)=0,"other",INDEX(AC$6:CO$6,MATCH(1,AC2227:CO2227,0))))</f>
        <v/>
      </c>
      <c r="I2227" s="1" t="str" cm="1">
        <f t="array" ref="I2227">IF(ISBLANK(N2227),"",INDEX($AC$7:$CO$7,,MATCH(H2227,$AC$6:$CO$6,0)))</f>
        <v/>
      </c>
      <c r="L2227" s="1" t="str">
        <f>IF(ISBLANK(J2227),H2227,J2227)</f>
        <v/>
      </c>
      <c r="M2227" s="1" t="str">
        <f>IF(ISBLANK(K2227),I2227,K2227)</f>
        <v/>
      </c>
    </row>
    <row r="2228" spans="2:13" x14ac:dyDescent="0.2">
      <c r="B2228" s="1" t="str">
        <f>IF(ISBLANK(N2228),"",YEAR(O2228))</f>
        <v/>
      </c>
      <c r="C2228" s="12">
        <f>IF(ISBLANK(M2228),"",MONTH(O2228))</f>
        <v>1</v>
      </c>
      <c r="D2228" s="1" t="str">
        <f>IF(ISBLANK(N2228),"",WEEKNUM(O2228))</f>
        <v/>
      </c>
      <c r="E2228" s="1" t="str">
        <f>S2228&amp;R2228</f>
        <v/>
      </c>
      <c r="H2228" s="1" t="str">
        <f>IF(ISBLANK(N2228),"",IF(SUM(AC2228:CO2228)=0,"other",INDEX(AC$6:CO$6,MATCH(1,AC2228:CO2228,0))))</f>
        <v/>
      </c>
      <c r="I2228" s="1" t="str" cm="1">
        <f t="array" ref="I2228">IF(ISBLANK(N2228),"",INDEX($AC$7:$CO$7,,MATCH(H2228,$AC$6:$CO$6,0)))</f>
        <v/>
      </c>
      <c r="L2228" s="1" t="str">
        <f>IF(ISBLANK(J2228),H2228,J2228)</f>
        <v/>
      </c>
      <c r="M2228" s="1" t="str">
        <f>IF(ISBLANK(K2228),I2228,K2228)</f>
        <v/>
      </c>
    </row>
    <row r="2229" spans="2:13" x14ac:dyDescent="0.2">
      <c r="B2229" s="1" t="str">
        <f>IF(ISBLANK(N2229),"",YEAR(O2229))</f>
        <v/>
      </c>
      <c r="C2229" s="12">
        <f>IF(ISBLANK(M2229),"",MONTH(O2229))</f>
        <v>1</v>
      </c>
      <c r="D2229" s="1" t="str">
        <f>IF(ISBLANK(N2229),"",WEEKNUM(O2229))</f>
        <v/>
      </c>
      <c r="E2229" s="1" t="str">
        <f>S2229&amp;R2229</f>
        <v/>
      </c>
      <c r="H2229" s="1" t="str">
        <f>IF(ISBLANK(N2229),"",IF(SUM(AC2229:CO2229)=0,"other",INDEX(AC$6:CO$6,MATCH(1,AC2229:CO2229,0))))</f>
        <v/>
      </c>
      <c r="I2229" s="1" t="str" cm="1">
        <f t="array" ref="I2229">IF(ISBLANK(N2229),"",INDEX($AC$7:$CO$7,,MATCH(H2229,$AC$6:$CO$6,0)))</f>
        <v/>
      </c>
      <c r="L2229" s="1" t="str">
        <f>IF(ISBLANK(J2229),H2229,J2229)</f>
        <v/>
      </c>
      <c r="M2229" s="1" t="str">
        <f>IF(ISBLANK(K2229),I2229,K2229)</f>
        <v/>
      </c>
    </row>
    <row r="2230" spans="2:13" x14ac:dyDescent="0.2">
      <c r="B2230" s="1" t="str">
        <f>IF(ISBLANK(N2230),"",YEAR(O2230))</f>
        <v/>
      </c>
      <c r="C2230" s="12">
        <f>IF(ISBLANK(M2230),"",MONTH(O2230))</f>
        <v>1</v>
      </c>
      <c r="D2230" s="1" t="str">
        <f>IF(ISBLANK(N2230),"",WEEKNUM(O2230))</f>
        <v/>
      </c>
      <c r="E2230" s="1" t="str">
        <f>S2230&amp;R2230</f>
        <v/>
      </c>
      <c r="H2230" s="1" t="str">
        <f>IF(ISBLANK(N2230),"",IF(SUM(AC2230:CO2230)=0,"other",INDEX(AC$6:CO$6,MATCH(1,AC2230:CO2230,0))))</f>
        <v/>
      </c>
      <c r="I2230" s="1" t="str" cm="1">
        <f t="array" ref="I2230">IF(ISBLANK(N2230),"",INDEX($AC$7:$CO$7,,MATCH(H2230,$AC$6:$CO$6,0)))</f>
        <v/>
      </c>
      <c r="L2230" s="1" t="str">
        <f>IF(ISBLANK(J2230),H2230,J2230)</f>
        <v/>
      </c>
      <c r="M2230" s="1" t="str">
        <f>IF(ISBLANK(K2230),I2230,K2230)</f>
        <v/>
      </c>
    </row>
    <row r="2231" spans="2:13" x14ac:dyDescent="0.2">
      <c r="B2231" s="1" t="str">
        <f>IF(ISBLANK(N2231),"",YEAR(O2231))</f>
        <v/>
      </c>
      <c r="C2231" s="12">
        <f>IF(ISBLANK(M2231),"",MONTH(O2231))</f>
        <v>1</v>
      </c>
      <c r="D2231" s="1" t="str">
        <f>IF(ISBLANK(N2231),"",WEEKNUM(O2231))</f>
        <v/>
      </c>
      <c r="E2231" s="1" t="str">
        <f>S2231&amp;R2231</f>
        <v/>
      </c>
      <c r="H2231" s="1" t="str">
        <f>IF(ISBLANK(N2231),"",IF(SUM(AC2231:CO2231)=0,"other",INDEX(AC$6:CO$6,MATCH(1,AC2231:CO2231,0))))</f>
        <v/>
      </c>
      <c r="I2231" s="1" t="str" cm="1">
        <f t="array" ref="I2231">IF(ISBLANK(N2231),"",INDEX($AC$7:$CO$7,,MATCH(H2231,$AC$6:$CO$6,0)))</f>
        <v/>
      </c>
      <c r="L2231" s="1" t="str">
        <f>IF(ISBLANK(J2231),H2231,J2231)</f>
        <v/>
      </c>
      <c r="M2231" s="1" t="str">
        <f>IF(ISBLANK(K2231),I2231,K2231)</f>
        <v/>
      </c>
    </row>
    <row r="2232" spans="2:13" x14ac:dyDescent="0.2">
      <c r="B2232" s="1" t="str">
        <f>IF(ISBLANK(N2232),"",YEAR(O2232))</f>
        <v/>
      </c>
      <c r="C2232" s="12">
        <f>IF(ISBLANK(M2232),"",MONTH(O2232))</f>
        <v>1</v>
      </c>
      <c r="D2232" s="1" t="str">
        <f>IF(ISBLANK(N2232),"",WEEKNUM(O2232))</f>
        <v/>
      </c>
      <c r="E2232" s="1" t="str">
        <f>S2232&amp;R2232</f>
        <v/>
      </c>
      <c r="H2232" s="1" t="str">
        <f>IF(ISBLANK(N2232),"",IF(SUM(AC2232:CO2232)=0,"other",INDEX(AC$6:CO$6,MATCH(1,AC2232:CO2232,0))))</f>
        <v/>
      </c>
      <c r="I2232" s="1" t="str" cm="1">
        <f t="array" ref="I2232">IF(ISBLANK(N2232),"",INDEX($AC$7:$CO$7,,MATCH(H2232,$AC$6:$CO$6,0)))</f>
        <v/>
      </c>
      <c r="L2232" s="1" t="str">
        <f>IF(ISBLANK(J2232),H2232,J2232)</f>
        <v/>
      </c>
      <c r="M2232" s="1" t="str">
        <f>IF(ISBLANK(K2232),I2232,K2232)</f>
        <v/>
      </c>
    </row>
    <row r="2233" spans="2:13" x14ac:dyDescent="0.2">
      <c r="B2233" s="1" t="str">
        <f>IF(ISBLANK(N2233),"",YEAR(O2233))</f>
        <v/>
      </c>
      <c r="C2233" s="12">
        <f>IF(ISBLANK(M2233),"",MONTH(O2233))</f>
        <v>1</v>
      </c>
      <c r="D2233" s="1" t="str">
        <f>IF(ISBLANK(N2233),"",WEEKNUM(O2233))</f>
        <v/>
      </c>
      <c r="E2233" s="1" t="str">
        <f>S2233&amp;R2233</f>
        <v/>
      </c>
      <c r="H2233" s="1" t="str">
        <f>IF(ISBLANK(N2233),"",IF(SUM(AC2233:CO2233)=0,"other",INDEX(AC$6:CO$6,MATCH(1,AC2233:CO2233,0))))</f>
        <v/>
      </c>
      <c r="I2233" s="1" t="str" cm="1">
        <f t="array" ref="I2233">IF(ISBLANK(N2233),"",INDEX($AC$7:$CO$7,,MATCH(H2233,$AC$6:$CO$6,0)))</f>
        <v/>
      </c>
      <c r="L2233" s="1" t="str">
        <f>IF(ISBLANK(J2233),H2233,J2233)</f>
        <v/>
      </c>
      <c r="M2233" s="1" t="str">
        <f>IF(ISBLANK(K2233),I2233,K2233)</f>
        <v/>
      </c>
    </row>
    <row r="2234" spans="2:13" x14ac:dyDescent="0.2">
      <c r="B2234" s="1" t="str">
        <f>IF(ISBLANK(N2234),"",YEAR(O2234))</f>
        <v/>
      </c>
      <c r="C2234" s="12">
        <f>IF(ISBLANK(M2234),"",MONTH(O2234))</f>
        <v>1</v>
      </c>
      <c r="D2234" s="1" t="str">
        <f>IF(ISBLANK(N2234),"",WEEKNUM(O2234))</f>
        <v/>
      </c>
      <c r="E2234" s="1" t="str">
        <f>S2234&amp;R2234</f>
        <v/>
      </c>
      <c r="H2234" s="1" t="str">
        <f>IF(ISBLANK(N2234),"",IF(SUM(AC2234:CO2234)=0,"other",INDEX(AC$6:CO$6,MATCH(1,AC2234:CO2234,0))))</f>
        <v/>
      </c>
      <c r="I2234" s="1" t="str" cm="1">
        <f t="array" ref="I2234">IF(ISBLANK(N2234),"",INDEX($AC$7:$CO$7,,MATCH(H2234,$AC$6:$CO$6,0)))</f>
        <v/>
      </c>
      <c r="L2234" s="1" t="str">
        <f>IF(ISBLANK(J2234),H2234,J2234)</f>
        <v/>
      </c>
      <c r="M2234" s="1" t="str">
        <f>IF(ISBLANK(K2234),I2234,K2234)</f>
        <v/>
      </c>
    </row>
    <row r="2235" spans="2:13" x14ac:dyDescent="0.2">
      <c r="B2235" s="1" t="str">
        <f>IF(ISBLANK(N2235),"",YEAR(O2235))</f>
        <v/>
      </c>
      <c r="C2235" s="12">
        <f>IF(ISBLANK(M2235),"",MONTH(O2235))</f>
        <v>1</v>
      </c>
      <c r="D2235" s="1" t="str">
        <f>IF(ISBLANK(N2235),"",WEEKNUM(O2235))</f>
        <v/>
      </c>
      <c r="E2235" s="1" t="str">
        <f>S2235&amp;R2235</f>
        <v/>
      </c>
      <c r="H2235" s="1" t="str">
        <f>IF(ISBLANK(N2235),"",IF(SUM(AC2235:CO2235)=0,"other",INDEX(AC$6:CO$6,MATCH(1,AC2235:CO2235,0))))</f>
        <v/>
      </c>
      <c r="I2235" s="1" t="str" cm="1">
        <f t="array" ref="I2235">IF(ISBLANK(N2235),"",INDEX($AC$7:$CO$7,,MATCH(H2235,$AC$6:$CO$6,0)))</f>
        <v/>
      </c>
      <c r="L2235" s="1" t="str">
        <f>IF(ISBLANK(J2235),H2235,J2235)</f>
        <v/>
      </c>
      <c r="M2235" s="1" t="str">
        <f>IF(ISBLANK(K2235),I2235,K2235)</f>
        <v/>
      </c>
    </row>
    <row r="2236" spans="2:13" x14ac:dyDescent="0.2">
      <c r="B2236" s="1" t="str">
        <f>IF(ISBLANK(N2236),"",YEAR(O2236))</f>
        <v/>
      </c>
      <c r="C2236" s="12">
        <f>IF(ISBLANK(M2236),"",MONTH(O2236))</f>
        <v>1</v>
      </c>
      <c r="D2236" s="1" t="str">
        <f>IF(ISBLANK(N2236),"",WEEKNUM(O2236))</f>
        <v/>
      </c>
      <c r="E2236" s="1" t="str">
        <f>S2236&amp;R2236</f>
        <v/>
      </c>
      <c r="H2236" s="1" t="str">
        <f>IF(ISBLANK(N2236),"",IF(SUM(AC2236:CO2236)=0,"other",INDEX(AC$6:CO$6,MATCH(1,AC2236:CO2236,0))))</f>
        <v/>
      </c>
      <c r="I2236" s="1" t="str" cm="1">
        <f t="array" ref="I2236">IF(ISBLANK(N2236),"",INDEX($AC$7:$CO$7,,MATCH(H2236,$AC$6:$CO$6,0)))</f>
        <v/>
      </c>
      <c r="L2236" s="1" t="str">
        <f>IF(ISBLANK(J2236),H2236,J2236)</f>
        <v/>
      </c>
      <c r="M2236" s="1" t="str">
        <f>IF(ISBLANK(K2236),I2236,K2236)</f>
        <v/>
      </c>
    </row>
    <row r="2237" spans="2:13" x14ac:dyDescent="0.2">
      <c r="B2237" s="1" t="str">
        <f>IF(ISBLANK(N2237),"",YEAR(O2237))</f>
        <v/>
      </c>
      <c r="C2237" s="12">
        <f>IF(ISBLANK(M2237),"",MONTH(O2237))</f>
        <v>1</v>
      </c>
      <c r="D2237" s="1" t="str">
        <f>IF(ISBLANK(N2237),"",WEEKNUM(O2237))</f>
        <v/>
      </c>
      <c r="E2237" s="1" t="str">
        <f>S2237&amp;R2237</f>
        <v/>
      </c>
      <c r="H2237" s="1" t="str">
        <f>IF(ISBLANK(N2237),"",IF(SUM(AC2237:CO2237)=0,"other",INDEX(AC$6:CO$6,MATCH(1,AC2237:CO2237,0))))</f>
        <v/>
      </c>
      <c r="I2237" s="1" t="str" cm="1">
        <f t="array" ref="I2237">IF(ISBLANK(N2237),"",INDEX($AC$7:$CO$7,,MATCH(H2237,$AC$6:$CO$6,0)))</f>
        <v/>
      </c>
      <c r="L2237" s="1" t="str">
        <f>IF(ISBLANK(J2237),H2237,J2237)</f>
        <v/>
      </c>
      <c r="M2237" s="1" t="str">
        <f>IF(ISBLANK(K2237),I2237,K2237)</f>
        <v/>
      </c>
    </row>
    <row r="2238" spans="2:13" x14ac:dyDescent="0.2">
      <c r="B2238" s="1" t="str">
        <f>IF(ISBLANK(N2238),"",YEAR(O2238))</f>
        <v/>
      </c>
      <c r="C2238" s="12">
        <f>IF(ISBLANK(M2238),"",MONTH(O2238))</f>
        <v>1</v>
      </c>
      <c r="D2238" s="1" t="str">
        <f>IF(ISBLANK(N2238),"",WEEKNUM(O2238))</f>
        <v/>
      </c>
      <c r="E2238" s="1" t="str">
        <f>S2238&amp;R2238</f>
        <v/>
      </c>
      <c r="H2238" s="1" t="str">
        <f>IF(ISBLANK(N2238),"",IF(SUM(AC2238:CO2238)=0,"other",INDEX(AC$6:CO$6,MATCH(1,AC2238:CO2238,0))))</f>
        <v/>
      </c>
      <c r="I2238" s="1" t="str" cm="1">
        <f t="array" ref="I2238">IF(ISBLANK(N2238),"",INDEX($AC$7:$CO$7,,MATCH(H2238,$AC$6:$CO$6,0)))</f>
        <v/>
      </c>
      <c r="L2238" s="1" t="str">
        <f>IF(ISBLANK(J2238),H2238,J2238)</f>
        <v/>
      </c>
      <c r="M2238" s="1" t="str">
        <f>IF(ISBLANK(K2238),I2238,K2238)</f>
        <v/>
      </c>
    </row>
    <row r="2239" spans="2:13" x14ac:dyDescent="0.2">
      <c r="B2239" s="1" t="str">
        <f>IF(ISBLANK(N2239),"",YEAR(O2239))</f>
        <v/>
      </c>
      <c r="C2239" s="12">
        <f>IF(ISBLANK(M2239),"",MONTH(O2239))</f>
        <v>1</v>
      </c>
      <c r="D2239" s="1" t="str">
        <f>IF(ISBLANK(N2239),"",WEEKNUM(O2239))</f>
        <v/>
      </c>
      <c r="E2239" s="1" t="str">
        <f>S2239&amp;R2239</f>
        <v/>
      </c>
      <c r="H2239" s="1" t="str">
        <f>IF(ISBLANK(N2239),"",IF(SUM(AC2239:CO2239)=0,"other",INDEX(AC$6:CO$6,MATCH(1,AC2239:CO2239,0))))</f>
        <v/>
      </c>
      <c r="I2239" s="1" t="str" cm="1">
        <f t="array" ref="I2239">IF(ISBLANK(N2239),"",INDEX($AC$7:$CO$7,,MATCH(H2239,$AC$6:$CO$6,0)))</f>
        <v/>
      </c>
      <c r="L2239" s="1" t="str">
        <f>IF(ISBLANK(J2239),H2239,J2239)</f>
        <v/>
      </c>
      <c r="M2239" s="1" t="str">
        <f>IF(ISBLANK(K2239),I2239,K2239)</f>
        <v/>
      </c>
    </row>
    <row r="2240" spans="2:13" x14ac:dyDescent="0.2">
      <c r="B2240" s="1" t="str">
        <f>IF(ISBLANK(N2240),"",YEAR(O2240))</f>
        <v/>
      </c>
      <c r="C2240" s="12">
        <f>IF(ISBLANK(M2240),"",MONTH(O2240))</f>
        <v>1</v>
      </c>
      <c r="D2240" s="1" t="str">
        <f>IF(ISBLANK(N2240),"",WEEKNUM(O2240))</f>
        <v/>
      </c>
      <c r="E2240" s="1" t="str">
        <f>S2240&amp;R2240</f>
        <v/>
      </c>
      <c r="H2240" s="1" t="str">
        <f>IF(ISBLANK(N2240),"",IF(SUM(AC2240:CO2240)=0,"other",INDEX(AC$6:CO$6,MATCH(1,AC2240:CO2240,0))))</f>
        <v/>
      </c>
      <c r="I2240" s="1" t="str" cm="1">
        <f t="array" ref="I2240">IF(ISBLANK(N2240),"",INDEX($AC$7:$CO$7,,MATCH(H2240,$AC$6:$CO$6,0)))</f>
        <v/>
      </c>
      <c r="L2240" s="1" t="str">
        <f>IF(ISBLANK(J2240),H2240,J2240)</f>
        <v/>
      </c>
      <c r="M2240" s="1" t="str">
        <f>IF(ISBLANK(K2240),I2240,K2240)</f>
        <v/>
      </c>
    </row>
    <row r="2241" spans="2:13" x14ac:dyDescent="0.2">
      <c r="B2241" s="1" t="str">
        <f>IF(ISBLANK(N2241),"",YEAR(O2241))</f>
        <v/>
      </c>
      <c r="C2241" s="12">
        <f>IF(ISBLANK(M2241),"",MONTH(O2241))</f>
        <v>1</v>
      </c>
      <c r="D2241" s="1" t="str">
        <f>IF(ISBLANK(N2241),"",WEEKNUM(O2241))</f>
        <v/>
      </c>
      <c r="E2241" s="1" t="str">
        <f>S2241&amp;R2241</f>
        <v/>
      </c>
      <c r="H2241" s="1" t="str">
        <f>IF(ISBLANK(N2241),"",IF(SUM(AC2241:CO2241)=0,"other",INDEX(AC$6:CO$6,MATCH(1,AC2241:CO2241,0))))</f>
        <v/>
      </c>
      <c r="I2241" s="1" t="str" cm="1">
        <f t="array" ref="I2241">IF(ISBLANK(N2241),"",INDEX($AC$7:$CO$7,,MATCH(H2241,$AC$6:$CO$6,0)))</f>
        <v/>
      </c>
      <c r="L2241" s="1" t="str">
        <f>IF(ISBLANK(J2241),H2241,J2241)</f>
        <v/>
      </c>
      <c r="M2241" s="1" t="str">
        <f>IF(ISBLANK(K2241),I2241,K2241)</f>
        <v/>
      </c>
    </row>
    <row r="2242" spans="2:13" x14ac:dyDescent="0.2">
      <c r="B2242" s="1" t="str">
        <f>IF(ISBLANK(N2242),"",YEAR(O2242))</f>
        <v/>
      </c>
      <c r="C2242" s="12">
        <f>IF(ISBLANK(M2242),"",MONTH(O2242))</f>
        <v>1</v>
      </c>
      <c r="D2242" s="1" t="str">
        <f>IF(ISBLANK(N2242),"",WEEKNUM(O2242))</f>
        <v/>
      </c>
      <c r="E2242" s="1" t="str">
        <f>S2242&amp;R2242</f>
        <v/>
      </c>
      <c r="H2242" s="1" t="str">
        <f>IF(ISBLANK(N2242),"",IF(SUM(AC2242:CO2242)=0,"other",INDEX(AC$6:CO$6,MATCH(1,AC2242:CO2242,0))))</f>
        <v/>
      </c>
      <c r="I2242" s="1" t="str" cm="1">
        <f t="array" ref="I2242">IF(ISBLANK(N2242),"",INDEX($AC$7:$CO$7,,MATCH(H2242,$AC$6:$CO$6,0)))</f>
        <v/>
      </c>
      <c r="L2242" s="1" t="str">
        <f>IF(ISBLANK(J2242),H2242,J2242)</f>
        <v/>
      </c>
      <c r="M2242" s="1" t="str">
        <f>IF(ISBLANK(K2242),I2242,K2242)</f>
        <v/>
      </c>
    </row>
    <row r="2243" spans="2:13" x14ac:dyDescent="0.2">
      <c r="B2243" s="1" t="str">
        <f>IF(ISBLANK(N2243),"",YEAR(O2243))</f>
        <v/>
      </c>
      <c r="C2243" s="12">
        <f>IF(ISBLANK(M2243),"",MONTH(O2243))</f>
        <v>1</v>
      </c>
      <c r="D2243" s="1" t="str">
        <f>IF(ISBLANK(N2243),"",WEEKNUM(O2243))</f>
        <v/>
      </c>
      <c r="E2243" s="1" t="str">
        <f>S2243&amp;R2243</f>
        <v/>
      </c>
      <c r="H2243" s="1" t="str">
        <f>IF(ISBLANK(N2243),"",IF(SUM(AC2243:CO2243)=0,"other",INDEX(AC$6:CO$6,MATCH(1,AC2243:CO2243,0))))</f>
        <v/>
      </c>
      <c r="I2243" s="1" t="str" cm="1">
        <f t="array" ref="I2243">IF(ISBLANK(N2243),"",INDEX($AC$7:$CO$7,,MATCH(H2243,$AC$6:$CO$6,0)))</f>
        <v/>
      </c>
      <c r="L2243" s="1" t="str">
        <f>IF(ISBLANK(J2243),H2243,J2243)</f>
        <v/>
      </c>
      <c r="M2243" s="1" t="str">
        <f>IF(ISBLANK(K2243),I2243,K2243)</f>
        <v/>
      </c>
    </row>
    <row r="2244" spans="2:13" x14ac:dyDescent="0.2">
      <c r="B2244" s="1" t="str">
        <f>IF(ISBLANK(N2244),"",YEAR(O2244))</f>
        <v/>
      </c>
      <c r="C2244" s="12">
        <f>IF(ISBLANK(M2244),"",MONTH(O2244))</f>
        <v>1</v>
      </c>
      <c r="D2244" s="1" t="str">
        <f>IF(ISBLANK(N2244),"",WEEKNUM(O2244))</f>
        <v/>
      </c>
      <c r="E2244" s="1" t="str">
        <f>S2244&amp;R2244</f>
        <v/>
      </c>
      <c r="H2244" s="1" t="str">
        <f>IF(ISBLANK(N2244),"",IF(SUM(AC2244:CO2244)=0,"other",INDEX(AC$6:CO$6,MATCH(1,AC2244:CO2244,0))))</f>
        <v/>
      </c>
      <c r="I2244" s="1" t="str" cm="1">
        <f t="array" ref="I2244">IF(ISBLANK(N2244),"",INDEX($AC$7:$CO$7,,MATCH(H2244,$AC$6:$CO$6,0)))</f>
        <v/>
      </c>
      <c r="L2244" s="1" t="str">
        <f>IF(ISBLANK(J2244),H2244,J2244)</f>
        <v/>
      </c>
      <c r="M2244" s="1" t="str">
        <f>IF(ISBLANK(K2244),I2244,K2244)</f>
        <v/>
      </c>
    </row>
    <row r="2245" spans="2:13" x14ac:dyDescent="0.2">
      <c r="B2245" s="1" t="str">
        <f>IF(ISBLANK(N2245),"",YEAR(O2245))</f>
        <v/>
      </c>
      <c r="C2245" s="12">
        <f>IF(ISBLANK(M2245),"",MONTH(O2245))</f>
        <v>1</v>
      </c>
      <c r="D2245" s="1" t="str">
        <f>IF(ISBLANK(N2245),"",WEEKNUM(O2245))</f>
        <v/>
      </c>
      <c r="E2245" s="1" t="str">
        <f>S2245&amp;R2245</f>
        <v/>
      </c>
      <c r="H2245" s="1" t="str">
        <f>IF(ISBLANK(N2245),"",IF(SUM(AC2245:CO2245)=0,"other",INDEX(AC$6:CO$6,MATCH(1,AC2245:CO2245,0))))</f>
        <v/>
      </c>
      <c r="I2245" s="1" t="str" cm="1">
        <f t="array" ref="I2245">IF(ISBLANK(N2245),"",INDEX($AC$7:$CO$7,,MATCH(H2245,$AC$6:$CO$6,0)))</f>
        <v/>
      </c>
      <c r="L2245" s="1" t="str">
        <f>IF(ISBLANK(J2245),H2245,J2245)</f>
        <v/>
      </c>
      <c r="M2245" s="1" t="str">
        <f>IF(ISBLANK(K2245),I2245,K2245)</f>
        <v/>
      </c>
    </row>
    <row r="2246" spans="2:13" x14ac:dyDescent="0.2">
      <c r="B2246" s="1" t="str">
        <f>IF(ISBLANK(N2246),"",YEAR(O2246))</f>
        <v/>
      </c>
      <c r="C2246" s="12">
        <f>IF(ISBLANK(M2246),"",MONTH(O2246))</f>
        <v>1</v>
      </c>
      <c r="D2246" s="1" t="str">
        <f>IF(ISBLANK(N2246),"",WEEKNUM(O2246))</f>
        <v/>
      </c>
      <c r="E2246" s="1" t="str">
        <f>S2246&amp;R2246</f>
        <v/>
      </c>
      <c r="H2246" s="1" t="str">
        <f>IF(ISBLANK(N2246),"",IF(SUM(AC2246:CO2246)=0,"other",INDEX(AC$6:CO$6,MATCH(1,AC2246:CO2246,0))))</f>
        <v/>
      </c>
      <c r="I2246" s="1" t="str" cm="1">
        <f t="array" ref="I2246">IF(ISBLANK(N2246),"",INDEX($AC$7:$CO$7,,MATCH(H2246,$AC$6:$CO$6,0)))</f>
        <v/>
      </c>
      <c r="L2246" s="1" t="str">
        <f>IF(ISBLANK(J2246),H2246,J2246)</f>
        <v/>
      </c>
      <c r="M2246" s="1" t="str">
        <f>IF(ISBLANK(K2246),I2246,K2246)</f>
        <v/>
      </c>
    </row>
    <row r="2247" spans="2:13" x14ac:dyDescent="0.2">
      <c r="B2247" s="1" t="str">
        <f>IF(ISBLANK(N2247),"",YEAR(O2247))</f>
        <v/>
      </c>
      <c r="C2247" s="12">
        <f>IF(ISBLANK(M2247),"",MONTH(O2247))</f>
        <v>1</v>
      </c>
      <c r="D2247" s="1" t="str">
        <f>IF(ISBLANK(N2247),"",WEEKNUM(O2247))</f>
        <v/>
      </c>
      <c r="E2247" s="1" t="str">
        <f>S2247&amp;R2247</f>
        <v/>
      </c>
      <c r="H2247" s="1" t="str">
        <f>IF(ISBLANK(N2247),"",IF(SUM(AC2247:CO2247)=0,"other",INDEX(AC$6:CO$6,MATCH(1,AC2247:CO2247,0))))</f>
        <v/>
      </c>
      <c r="I2247" s="1" t="str" cm="1">
        <f t="array" ref="I2247">IF(ISBLANK(N2247),"",INDEX($AC$7:$CO$7,,MATCH(H2247,$AC$6:$CO$6,0)))</f>
        <v/>
      </c>
      <c r="L2247" s="1" t="str">
        <f>IF(ISBLANK(J2247),H2247,J2247)</f>
        <v/>
      </c>
      <c r="M2247" s="1" t="str">
        <f>IF(ISBLANK(K2247),I2247,K2247)</f>
        <v/>
      </c>
    </row>
    <row r="2248" spans="2:13" x14ac:dyDescent="0.2">
      <c r="B2248" s="1" t="str">
        <f>IF(ISBLANK(N2248),"",YEAR(O2248))</f>
        <v/>
      </c>
      <c r="C2248" s="12">
        <f>IF(ISBLANK(M2248),"",MONTH(O2248))</f>
        <v>1</v>
      </c>
      <c r="D2248" s="1" t="str">
        <f>IF(ISBLANK(N2248),"",WEEKNUM(O2248))</f>
        <v/>
      </c>
      <c r="E2248" s="1" t="str">
        <f>S2248&amp;R2248</f>
        <v/>
      </c>
      <c r="H2248" s="1" t="str">
        <f>IF(ISBLANK(N2248),"",IF(SUM(AC2248:CO2248)=0,"other",INDEX(AC$6:CO$6,MATCH(1,AC2248:CO2248,0))))</f>
        <v/>
      </c>
      <c r="I2248" s="1" t="str" cm="1">
        <f t="array" ref="I2248">IF(ISBLANK(N2248),"",INDEX($AC$7:$CO$7,,MATCH(H2248,$AC$6:$CO$6,0)))</f>
        <v/>
      </c>
      <c r="L2248" s="1" t="str">
        <f>IF(ISBLANK(J2248),H2248,J2248)</f>
        <v/>
      </c>
      <c r="M2248" s="1" t="str">
        <f>IF(ISBLANK(K2248),I2248,K2248)</f>
        <v/>
      </c>
    </row>
    <row r="2249" spans="2:13" x14ac:dyDescent="0.2">
      <c r="B2249" s="1" t="str">
        <f>IF(ISBLANK(N2249),"",YEAR(O2249))</f>
        <v/>
      </c>
      <c r="C2249" s="12">
        <f>IF(ISBLANK(M2249),"",MONTH(O2249))</f>
        <v>1</v>
      </c>
      <c r="D2249" s="1" t="str">
        <f>IF(ISBLANK(N2249),"",WEEKNUM(O2249))</f>
        <v/>
      </c>
      <c r="E2249" s="1" t="str">
        <f>S2249&amp;R2249</f>
        <v/>
      </c>
      <c r="H2249" s="1" t="str">
        <f>IF(ISBLANK(N2249),"",IF(SUM(AC2249:CO2249)=0,"other",INDEX(AC$6:CO$6,MATCH(1,AC2249:CO2249,0))))</f>
        <v/>
      </c>
      <c r="I2249" s="1" t="str" cm="1">
        <f t="array" ref="I2249">IF(ISBLANK(N2249),"",INDEX($AC$7:$CO$7,,MATCH(H2249,$AC$6:$CO$6,0)))</f>
        <v/>
      </c>
      <c r="L2249" s="1" t="str">
        <f>IF(ISBLANK(J2249),H2249,J2249)</f>
        <v/>
      </c>
      <c r="M2249" s="1" t="str">
        <f>IF(ISBLANK(K2249),I2249,K2249)</f>
        <v/>
      </c>
    </row>
    <row r="2250" spans="2:13" x14ac:dyDescent="0.2">
      <c r="B2250" s="1" t="str">
        <f>IF(ISBLANK(N2250),"",YEAR(O2250))</f>
        <v/>
      </c>
      <c r="C2250" s="12">
        <f>IF(ISBLANK(M2250),"",MONTH(O2250))</f>
        <v>1</v>
      </c>
      <c r="D2250" s="1" t="str">
        <f>IF(ISBLANK(N2250),"",WEEKNUM(O2250))</f>
        <v/>
      </c>
      <c r="E2250" s="1" t="str">
        <f>S2250&amp;R2250</f>
        <v/>
      </c>
      <c r="H2250" s="1" t="str">
        <f>IF(ISBLANK(N2250),"",IF(SUM(AC2250:CO2250)=0,"other",INDEX(AC$6:CO$6,MATCH(1,AC2250:CO2250,0))))</f>
        <v/>
      </c>
      <c r="I2250" s="1" t="str" cm="1">
        <f t="array" ref="I2250">IF(ISBLANK(N2250),"",INDEX($AC$7:$CO$7,,MATCH(H2250,$AC$6:$CO$6,0)))</f>
        <v/>
      </c>
      <c r="L2250" s="1" t="str">
        <f>IF(ISBLANK(J2250),H2250,J2250)</f>
        <v/>
      </c>
      <c r="M2250" s="1" t="str">
        <f>IF(ISBLANK(K2250),I2250,K2250)</f>
        <v/>
      </c>
    </row>
    <row r="2251" spans="2:13" x14ac:dyDescent="0.2">
      <c r="B2251" s="1" t="str">
        <f>IF(ISBLANK(N2251),"",YEAR(O2251))</f>
        <v/>
      </c>
      <c r="C2251" s="12">
        <f>IF(ISBLANK(M2251),"",MONTH(O2251))</f>
        <v>1</v>
      </c>
      <c r="D2251" s="1" t="str">
        <f>IF(ISBLANK(N2251),"",WEEKNUM(O2251))</f>
        <v/>
      </c>
      <c r="E2251" s="1" t="str">
        <f>S2251&amp;R2251</f>
        <v/>
      </c>
      <c r="H2251" s="1" t="str">
        <f>IF(ISBLANK(N2251),"",IF(SUM(AC2251:CO2251)=0,"other",INDEX(AC$6:CO$6,MATCH(1,AC2251:CO2251,0))))</f>
        <v/>
      </c>
      <c r="I2251" s="1" t="str" cm="1">
        <f t="array" ref="I2251">IF(ISBLANK(N2251),"",INDEX($AC$7:$CO$7,,MATCH(H2251,$AC$6:$CO$6,0)))</f>
        <v/>
      </c>
      <c r="L2251" s="1" t="str">
        <f>IF(ISBLANK(J2251),H2251,J2251)</f>
        <v/>
      </c>
      <c r="M2251" s="1" t="str">
        <f>IF(ISBLANK(K2251),I2251,K2251)</f>
        <v/>
      </c>
    </row>
    <row r="2252" spans="2:13" x14ac:dyDescent="0.2">
      <c r="B2252" s="1" t="str">
        <f>IF(ISBLANK(N2252),"",YEAR(O2252))</f>
        <v/>
      </c>
      <c r="C2252" s="12">
        <f>IF(ISBLANK(M2252),"",MONTH(O2252))</f>
        <v>1</v>
      </c>
      <c r="D2252" s="1" t="str">
        <f>IF(ISBLANK(N2252),"",WEEKNUM(O2252))</f>
        <v/>
      </c>
      <c r="E2252" s="1" t="str">
        <f>S2252&amp;R2252</f>
        <v/>
      </c>
      <c r="H2252" s="1" t="str">
        <f>IF(ISBLANK(N2252),"",IF(SUM(AC2252:CO2252)=0,"other",INDEX(AC$6:CO$6,MATCH(1,AC2252:CO2252,0))))</f>
        <v/>
      </c>
      <c r="I2252" s="1" t="str" cm="1">
        <f t="array" ref="I2252">IF(ISBLANK(N2252),"",INDEX($AC$7:$CO$7,,MATCH(H2252,$AC$6:$CO$6,0)))</f>
        <v/>
      </c>
      <c r="L2252" s="1" t="str">
        <f>IF(ISBLANK(J2252),H2252,J2252)</f>
        <v/>
      </c>
      <c r="M2252" s="1" t="str">
        <f>IF(ISBLANK(K2252),I2252,K2252)</f>
        <v/>
      </c>
    </row>
    <row r="2253" spans="2:13" x14ac:dyDescent="0.2">
      <c r="B2253" s="1" t="str">
        <f>IF(ISBLANK(N2253),"",YEAR(O2253))</f>
        <v/>
      </c>
      <c r="C2253" s="12">
        <f>IF(ISBLANK(M2253),"",MONTH(O2253))</f>
        <v>1</v>
      </c>
      <c r="D2253" s="1" t="str">
        <f>IF(ISBLANK(N2253),"",WEEKNUM(O2253))</f>
        <v/>
      </c>
      <c r="E2253" s="1" t="str">
        <f>S2253&amp;R2253</f>
        <v/>
      </c>
      <c r="H2253" s="1" t="str">
        <f>IF(ISBLANK(N2253),"",IF(SUM(AC2253:CO2253)=0,"other",INDEX(AC$6:CO$6,MATCH(1,AC2253:CO2253,0))))</f>
        <v/>
      </c>
      <c r="I2253" s="1" t="str" cm="1">
        <f t="array" ref="I2253">IF(ISBLANK(N2253),"",INDEX($AC$7:$CO$7,,MATCH(H2253,$AC$6:$CO$6,0)))</f>
        <v/>
      </c>
      <c r="L2253" s="1" t="str">
        <f>IF(ISBLANK(J2253),H2253,J2253)</f>
        <v/>
      </c>
      <c r="M2253" s="1" t="str">
        <f>IF(ISBLANK(K2253),I2253,K2253)</f>
        <v/>
      </c>
    </row>
    <row r="2254" spans="2:13" x14ac:dyDescent="0.2">
      <c r="B2254" s="1" t="str">
        <f>IF(ISBLANK(N2254),"",YEAR(O2254))</f>
        <v/>
      </c>
      <c r="C2254" s="12">
        <f>IF(ISBLANK(M2254),"",MONTH(O2254))</f>
        <v>1</v>
      </c>
      <c r="D2254" s="1" t="str">
        <f>IF(ISBLANK(N2254),"",WEEKNUM(O2254))</f>
        <v/>
      </c>
      <c r="E2254" s="1" t="str">
        <f>S2254&amp;R2254</f>
        <v/>
      </c>
      <c r="H2254" s="1" t="str">
        <f>IF(ISBLANK(N2254),"",IF(SUM(AC2254:CO2254)=0,"other",INDEX(AC$6:CO$6,MATCH(1,AC2254:CO2254,0))))</f>
        <v/>
      </c>
      <c r="I2254" s="1" t="str" cm="1">
        <f t="array" ref="I2254">IF(ISBLANK(N2254),"",INDEX($AC$7:$CO$7,,MATCH(H2254,$AC$6:$CO$6,0)))</f>
        <v/>
      </c>
      <c r="L2254" s="1" t="str">
        <f>IF(ISBLANK(J2254),H2254,J2254)</f>
        <v/>
      </c>
      <c r="M2254" s="1" t="str">
        <f>IF(ISBLANK(K2254),I2254,K2254)</f>
        <v/>
      </c>
    </row>
    <row r="2255" spans="2:13" x14ac:dyDescent="0.2">
      <c r="B2255" s="1" t="str">
        <f>IF(ISBLANK(N2255),"",YEAR(O2255))</f>
        <v/>
      </c>
      <c r="C2255" s="12">
        <f>IF(ISBLANK(M2255),"",MONTH(O2255))</f>
        <v>1</v>
      </c>
      <c r="D2255" s="1" t="str">
        <f>IF(ISBLANK(N2255),"",WEEKNUM(O2255))</f>
        <v/>
      </c>
      <c r="E2255" s="1" t="str">
        <f>S2255&amp;R2255</f>
        <v/>
      </c>
      <c r="H2255" s="1" t="str">
        <f>IF(ISBLANK(N2255),"",IF(SUM(AC2255:CO2255)=0,"other",INDEX(AC$6:CO$6,MATCH(1,AC2255:CO2255,0))))</f>
        <v/>
      </c>
      <c r="I2255" s="1" t="str" cm="1">
        <f t="array" ref="I2255">IF(ISBLANK(N2255),"",INDEX($AC$7:$CO$7,,MATCH(H2255,$AC$6:$CO$6,0)))</f>
        <v/>
      </c>
      <c r="L2255" s="1" t="str">
        <f>IF(ISBLANK(J2255),H2255,J2255)</f>
        <v/>
      </c>
      <c r="M2255" s="1" t="str">
        <f>IF(ISBLANK(K2255),I2255,K2255)</f>
        <v/>
      </c>
    </row>
    <row r="2256" spans="2:13" x14ac:dyDescent="0.2">
      <c r="B2256" s="1" t="str">
        <f>IF(ISBLANK(N2256),"",YEAR(O2256))</f>
        <v/>
      </c>
      <c r="C2256" s="12">
        <f>IF(ISBLANK(M2256),"",MONTH(O2256))</f>
        <v>1</v>
      </c>
      <c r="D2256" s="1" t="str">
        <f>IF(ISBLANK(N2256),"",WEEKNUM(O2256))</f>
        <v/>
      </c>
      <c r="E2256" s="1" t="str">
        <f>S2256&amp;R2256</f>
        <v/>
      </c>
      <c r="H2256" s="1" t="str">
        <f>IF(ISBLANK(N2256),"",IF(SUM(AC2256:CO2256)=0,"other",INDEX(AC$6:CO$6,MATCH(1,AC2256:CO2256,0))))</f>
        <v/>
      </c>
      <c r="I2256" s="1" t="str" cm="1">
        <f t="array" ref="I2256">IF(ISBLANK(N2256),"",INDEX($AC$7:$CO$7,,MATCH(H2256,$AC$6:$CO$6,0)))</f>
        <v/>
      </c>
      <c r="L2256" s="1" t="str">
        <f>IF(ISBLANK(J2256),H2256,J2256)</f>
        <v/>
      </c>
      <c r="M2256" s="1" t="str">
        <f>IF(ISBLANK(K2256),I2256,K2256)</f>
        <v/>
      </c>
    </row>
    <row r="2257" spans="2:13" x14ac:dyDescent="0.2">
      <c r="B2257" s="1" t="str">
        <f>IF(ISBLANK(N2257),"",YEAR(O2257))</f>
        <v/>
      </c>
      <c r="C2257" s="12">
        <f>IF(ISBLANK(M2257),"",MONTH(O2257))</f>
        <v>1</v>
      </c>
      <c r="D2257" s="1" t="str">
        <f>IF(ISBLANK(N2257),"",WEEKNUM(O2257))</f>
        <v/>
      </c>
      <c r="E2257" s="1" t="str">
        <f>S2257&amp;R2257</f>
        <v/>
      </c>
      <c r="H2257" s="1" t="str">
        <f>IF(ISBLANK(N2257),"",IF(SUM(AC2257:CO2257)=0,"other",INDEX(AC$6:CO$6,MATCH(1,AC2257:CO2257,0))))</f>
        <v/>
      </c>
      <c r="I2257" s="1" t="str" cm="1">
        <f t="array" ref="I2257">IF(ISBLANK(N2257),"",INDEX($AC$7:$CO$7,,MATCH(H2257,$AC$6:$CO$6,0)))</f>
        <v/>
      </c>
      <c r="L2257" s="1" t="str">
        <f>IF(ISBLANK(J2257),H2257,J2257)</f>
        <v/>
      </c>
      <c r="M2257" s="1" t="str">
        <f>IF(ISBLANK(K2257),I2257,K2257)</f>
        <v/>
      </c>
    </row>
    <row r="2258" spans="2:13" x14ac:dyDescent="0.2">
      <c r="B2258" s="1" t="str">
        <f>IF(ISBLANK(N2258),"",YEAR(O2258))</f>
        <v/>
      </c>
      <c r="C2258" s="12">
        <f>IF(ISBLANK(M2258),"",MONTH(O2258))</f>
        <v>1</v>
      </c>
      <c r="D2258" s="1" t="str">
        <f>IF(ISBLANK(N2258),"",WEEKNUM(O2258))</f>
        <v/>
      </c>
      <c r="E2258" s="1" t="str">
        <f>S2258&amp;R2258</f>
        <v/>
      </c>
      <c r="H2258" s="1" t="str">
        <f>IF(ISBLANK(N2258),"",IF(SUM(AC2258:CO2258)=0,"other",INDEX(AC$6:CO$6,MATCH(1,AC2258:CO2258,0))))</f>
        <v/>
      </c>
      <c r="I2258" s="1" t="str" cm="1">
        <f t="array" ref="I2258">IF(ISBLANK(N2258),"",INDEX($AC$7:$CO$7,,MATCH(H2258,$AC$6:$CO$6,0)))</f>
        <v/>
      </c>
      <c r="L2258" s="1" t="str">
        <f>IF(ISBLANK(J2258),H2258,J2258)</f>
        <v/>
      </c>
      <c r="M2258" s="1" t="str">
        <f>IF(ISBLANK(K2258),I2258,K2258)</f>
        <v/>
      </c>
    </row>
    <row r="2259" spans="2:13" x14ac:dyDescent="0.2">
      <c r="B2259" s="1" t="str">
        <f>IF(ISBLANK(N2259),"",YEAR(O2259))</f>
        <v/>
      </c>
      <c r="C2259" s="12">
        <f>IF(ISBLANK(M2259),"",MONTH(O2259))</f>
        <v>1</v>
      </c>
      <c r="D2259" s="1" t="str">
        <f>IF(ISBLANK(N2259),"",WEEKNUM(O2259))</f>
        <v/>
      </c>
      <c r="E2259" s="1" t="str">
        <f>S2259&amp;R2259</f>
        <v/>
      </c>
      <c r="H2259" s="1" t="str">
        <f>IF(ISBLANK(N2259),"",IF(SUM(AC2259:CO2259)=0,"other",INDEX(AC$6:CO$6,MATCH(1,AC2259:CO2259,0))))</f>
        <v/>
      </c>
      <c r="I2259" s="1" t="str" cm="1">
        <f t="array" ref="I2259">IF(ISBLANK(N2259),"",INDEX($AC$7:$CO$7,,MATCH(H2259,$AC$6:$CO$6,0)))</f>
        <v/>
      </c>
      <c r="L2259" s="1" t="str">
        <f>IF(ISBLANK(J2259),H2259,J2259)</f>
        <v/>
      </c>
      <c r="M2259" s="1" t="str">
        <f>IF(ISBLANK(K2259),I2259,K2259)</f>
        <v/>
      </c>
    </row>
    <row r="2260" spans="2:13" x14ac:dyDescent="0.2">
      <c r="B2260" s="1" t="str">
        <f>IF(ISBLANK(N2260),"",YEAR(O2260))</f>
        <v/>
      </c>
      <c r="C2260" s="12">
        <f>IF(ISBLANK(M2260),"",MONTH(O2260))</f>
        <v>1</v>
      </c>
      <c r="D2260" s="1" t="str">
        <f>IF(ISBLANK(N2260),"",WEEKNUM(O2260))</f>
        <v/>
      </c>
      <c r="E2260" s="1" t="str">
        <f>S2260&amp;R2260</f>
        <v/>
      </c>
      <c r="H2260" s="1" t="str">
        <f>IF(ISBLANK(N2260),"",IF(SUM(AC2260:CO2260)=0,"other",INDEX(AC$6:CO$6,MATCH(1,AC2260:CO2260,0))))</f>
        <v/>
      </c>
      <c r="I2260" s="1" t="str" cm="1">
        <f t="array" ref="I2260">IF(ISBLANK(N2260),"",INDEX($AC$7:$CO$7,,MATCH(H2260,$AC$6:$CO$6,0)))</f>
        <v/>
      </c>
      <c r="L2260" s="1" t="str">
        <f>IF(ISBLANK(J2260),H2260,J2260)</f>
        <v/>
      </c>
      <c r="M2260" s="1" t="str">
        <f>IF(ISBLANK(K2260),I2260,K2260)</f>
        <v/>
      </c>
    </row>
    <row r="2261" spans="2:13" x14ac:dyDescent="0.2">
      <c r="B2261" s="1" t="str">
        <f>IF(ISBLANK(N2261),"",YEAR(O2261))</f>
        <v/>
      </c>
      <c r="C2261" s="12">
        <f>IF(ISBLANK(M2261),"",MONTH(O2261))</f>
        <v>1</v>
      </c>
      <c r="D2261" s="1" t="str">
        <f>IF(ISBLANK(N2261),"",WEEKNUM(O2261))</f>
        <v/>
      </c>
      <c r="E2261" s="1" t="str">
        <f>S2261&amp;R2261</f>
        <v/>
      </c>
      <c r="H2261" s="1" t="str">
        <f>IF(ISBLANK(N2261),"",IF(SUM(AC2261:CO2261)=0,"other",INDEX(AC$6:CO$6,MATCH(1,AC2261:CO2261,0))))</f>
        <v/>
      </c>
      <c r="I2261" s="1" t="str" cm="1">
        <f t="array" ref="I2261">IF(ISBLANK(N2261),"",INDEX($AC$7:$CO$7,,MATCH(H2261,$AC$6:$CO$6,0)))</f>
        <v/>
      </c>
      <c r="L2261" s="1" t="str">
        <f>IF(ISBLANK(J2261),H2261,J2261)</f>
        <v/>
      </c>
      <c r="M2261" s="1" t="str">
        <f>IF(ISBLANK(K2261),I2261,K2261)</f>
        <v/>
      </c>
    </row>
    <row r="2262" spans="2:13" x14ac:dyDescent="0.2">
      <c r="B2262" s="1" t="str">
        <f>IF(ISBLANK(N2262),"",YEAR(O2262))</f>
        <v/>
      </c>
      <c r="C2262" s="12">
        <f>IF(ISBLANK(M2262),"",MONTH(O2262))</f>
        <v>1</v>
      </c>
      <c r="D2262" s="1" t="str">
        <f>IF(ISBLANK(N2262),"",WEEKNUM(O2262))</f>
        <v/>
      </c>
      <c r="E2262" s="1" t="str">
        <f>S2262&amp;R2262</f>
        <v/>
      </c>
      <c r="H2262" s="1" t="str">
        <f>IF(ISBLANK(N2262),"",IF(SUM(AC2262:CO2262)=0,"other",INDEX(AC$6:CO$6,MATCH(1,AC2262:CO2262,0))))</f>
        <v/>
      </c>
      <c r="I2262" s="1" t="str" cm="1">
        <f t="array" ref="I2262">IF(ISBLANK(N2262),"",INDEX($AC$7:$CO$7,,MATCH(H2262,$AC$6:$CO$6,0)))</f>
        <v/>
      </c>
      <c r="L2262" s="1" t="str">
        <f>IF(ISBLANK(J2262),H2262,J2262)</f>
        <v/>
      </c>
      <c r="M2262" s="1" t="str">
        <f>IF(ISBLANK(K2262),I2262,K2262)</f>
        <v/>
      </c>
    </row>
    <row r="2263" spans="2:13" x14ac:dyDescent="0.2">
      <c r="B2263" s="1" t="str">
        <f>IF(ISBLANK(N2263),"",YEAR(O2263))</f>
        <v/>
      </c>
      <c r="C2263" s="12">
        <f>IF(ISBLANK(M2263),"",MONTH(O2263))</f>
        <v>1</v>
      </c>
      <c r="D2263" s="1" t="str">
        <f>IF(ISBLANK(N2263),"",WEEKNUM(O2263))</f>
        <v/>
      </c>
      <c r="E2263" s="1" t="str">
        <f>S2263&amp;R2263</f>
        <v/>
      </c>
      <c r="H2263" s="1" t="str">
        <f>IF(ISBLANK(N2263),"",IF(SUM(AC2263:CO2263)=0,"other",INDEX(AC$6:CO$6,MATCH(1,AC2263:CO2263,0))))</f>
        <v/>
      </c>
      <c r="I2263" s="1" t="str" cm="1">
        <f t="array" ref="I2263">IF(ISBLANK(N2263),"",INDEX($AC$7:$CO$7,,MATCH(H2263,$AC$6:$CO$6,0)))</f>
        <v/>
      </c>
      <c r="L2263" s="1" t="str">
        <f>IF(ISBLANK(J2263),H2263,J2263)</f>
        <v/>
      </c>
      <c r="M2263" s="1" t="str">
        <f>IF(ISBLANK(K2263),I2263,K2263)</f>
        <v/>
      </c>
    </row>
    <row r="2264" spans="2:13" x14ac:dyDescent="0.2">
      <c r="B2264" s="1" t="str">
        <f>IF(ISBLANK(N2264),"",YEAR(O2264))</f>
        <v/>
      </c>
      <c r="C2264" s="12">
        <f>IF(ISBLANK(M2264),"",MONTH(O2264))</f>
        <v>1</v>
      </c>
      <c r="D2264" s="1" t="str">
        <f>IF(ISBLANK(N2264),"",WEEKNUM(O2264))</f>
        <v/>
      </c>
      <c r="E2264" s="1" t="str">
        <f>S2264&amp;R2264</f>
        <v/>
      </c>
      <c r="H2264" s="1" t="str">
        <f>IF(ISBLANK(N2264),"",IF(SUM(AC2264:CO2264)=0,"other",INDEX(AC$6:CO$6,MATCH(1,AC2264:CO2264,0))))</f>
        <v/>
      </c>
      <c r="I2264" s="1" t="str" cm="1">
        <f t="array" ref="I2264">IF(ISBLANK(N2264),"",INDEX($AC$7:$CO$7,,MATCH(H2264,$AC$6:$CO$6,0)))</f>
        <v/>
      </c>
      <c r="L2264" s="1" t="str">
        <f>IF(ISBLANK(J2264),H2264,J2264)</f>
        <v/>
      </c>
      <c r="M2264" s="1" t="str">
        <f>IF(ISBLANK(K2264),I2264,K2264)</f>
        <v/>
      </c>
    </row>
    <row r="2265" spans="2:13" x14ac:dyDescent="0.2">
      <c r="B2265" s="1" t="str">
        <f>IF(ISBLANK(N2265),"",YEAR(O2265))</f>
        <v/>
      </c>
      <c r="C2265" s="12">
        <f>IF(ISBLANK(M2265),"",MONTH(O2265))</f>
        <v>1</v>
      </c>
      <c r="D2265" s="1" t="str">
        <f>IF(ISBLANK(N2265),"",WEEKNUM(O2265))</f>
        <v/>
      </c>
      <c r="E2265" s="1" t="str">
        <f>S2265&amp;R2265</f>
        <v/>
      </c>
      <c r="H2265" s="1" t="str">
        <f>IF(ISBLANK(N2265),"",IF(SUM(AC2265:CO2265)=0,"other",INDEX(AC$6:CO$6,MATCH(1,AC2265:CO2265,0))))</f>
        <v/>
      </c>
      <c r="I2265" s="1" t="str" cm="1">
        <f t="array" ref="I2265">IF(ISBLANK(N2265),"",INDEX($AC$7:$CO$7,,MATCH(H2265,$AC$6:$CO$6,0)))</f>
        <v/>
      </c>
      <c r="L2265" s="1" t="str">
        <f>IF(ISBLANK(J2265),H2265,J2265)</f>
        <v/>
      </c>
      <c r="M2265" s="1" t="str">
        <f>IF(ISBLANK(K2265),I2265,K2265)</f>
        <v/>
      </c>
    </row>
    <row r="2266" spans="2:13" x14ac:dyDescent="0.2">
      <c r="B2266" s="1" t="str">
        <f>IF(ISBLANK(N2266),"",YEAR(O2266))</f>
        <v/>
      </c>
      <c r="C2266" s="12">
        <f>IF(ISBLANK(M2266),"",MONTH(O2266))</f>
        <v>1</v>
      </c>
      <c r="D2266" s="1" t="str">
        <f>IF(ISBLANK(N2266),"",WEEKNUM(O2266))</f>
        <v/>
      </c>
      <c r="E2266" s="1" t="str">
        <f>S2266&amp;R2266</f>
        <v/>
      </c>
      <c r="H2266" s="1" t="str">
        <f>IF(ISBLANK(N2266),"",IF(SUM(AC2266:CO2266)=0,"other",INDEX(AC$6:CO$6,MATCH(1,AC2266:CO2266,0))))</f>
        <v/>
      </c>
      <c r="I2266" s="1" t="str" cm="1">
        <f t="array" ref="I2266">IF(ISBLANK(N2266),"",INDEX($AC$7:$CO$7,,MATCH(H2266,$AC$6:$CO$6,0)))</f>
        <v/>
      </c>
      <c r="L2266" s="1" t="str">
        <f>IF(ISBLANK(J2266),H2266,J2266)</f>
        <v/>
      </c>
      <c r="M2266" s="1" t="str">
        <f>IF(ISBLANK(K2266),I2266,K2266)</f>
        <v/>
      </c>
    </row>
    <row r="2267" spans="2:13" x14ac:dyDescent="0.2">
      <c r="B2267" s="1" t="str">
        <f>IF(ISBLANK(N2267),"",YEAR(O2267))</f>
        <v/>
      </c>
      <c r="C2267" s="12">
        <f>IF(ISBLANK(M2267),"",MONTH(O2267))</f>
        <v>1</v>
      </c>
      <c r="D2267" s="1" t="str">
        <f>IF(ISBLANK(N2267),"",WEEKNUM(O2267))</f>
        <v/>
      </c>
      <c r="E2267" s="1" t="str">
        <f>S2267&amp;R2267</f>
        <v/>
      </c>
      <c r="H2267" s="1" t="str">
        <f>IF(ISBLANK(N2267),"",IF(SUM(AC2267:CO2267)=0,"other",INDEX(AC$6:CO$6,MATCH(1,AC2267:CO2267,0))))</f>
        <v/>
      </c>
      <c r="I2267" s="1" t="str" cm="1">
        <f t="array" ref="I2267">IF(ISBLANK(N2267),"",INDEX($AC$7:$CO$7,,MATCH(H2267,$AC$6:$CO$6,0)))</f>
        <v/>
      </c>
      <c r="L2267" s="1" t="str">
        <f>IF(ISBLANK(J2267),H2267,J2267)</f>
        <v/>
      </c>
      <c r="M2267" s="1" t="str">
        <f>IF(ISBLANK(K2267),I2267,K2267)</f>
        <v/>
      </c>
    </row>
    <row r="2268" spans="2:13" x14ac:dyDescent="0.2">
      <c r="B2268" s="1" t="str">
        <f>IF(ISBLANK(N2268),"",YEAR(O2268))</f>
        <v/>
      </c>
      <c r="C2268" s="12">
        <f>IF(ISBLANK(M2268),"",MONTH(O2268))</f>
        <v>1</v>
      </c>
      <c r="D2268" s="1" t="str">
        <f>IF(ISBLANK(N2268),"",WEEKNUM(O2268))</f>
        <v/>
      </c>
      <c r="E2268" s="1" t="str">
        <f>S2268&amp;R2268</f>
        <v/>
      </c>
      <c r="H2268" s="1" t="str">
        <f>IF(ISBLANK(N2268),"",IF(SUM(AC2268:CO2268)=0,"other",INDEX(AC$6:CO$6,MATCH(1,AC2268:CO2268,0))))</f>
        <v/>
      </c>
      <c r="I2268" s="1" t="str" cm="1">
        <f t="array" ref="I2268">IF(ISBLANK(N2268),"",INDEX($AC$7:$CO$7,,MATCH(H2268,$AC$6:$CO$6,0)))</f>
        <v/>
      </c>
      <c r="L2268" s="1" t="str">
        <f>IF(ISBLANK(J2268),H2268,J2268)</f>
        <v/>
      </c>
      <c r="M2268" s="1" t="str">
        <f>IF(ISBLANK(K2268),I2268,K2268)</f>
        <v/>
      </c>
    </row>
    <row r="2269" spans="2:13" x14ac:dyDescent="0.2">
      <c r="B2269" s="1" t="str">
        <f>IF(ISBLANK(N2269),"",YEAR(O2269))</f>
        <v/>
      </c>
      <c r="C2269" s="12">
        <f>IF(ISBLANK(M2269),"",MONTH(O2269))</f>
        <v>1</v>
      </c>
      <c r="D2269" s="1" t="str">
        <f>IF(ISBLANK(N2269),"",WEEKNUM(O2269))</f>
        <v/>
      </c>
      <c r="E2269" s="1" t="str">
        <f>S2269&amp;R2269</f>
        <v/>
      </c>
      <c r="H2269" s="1" t="str">
        <f>IF(ISBLANK(N2269),"",IF(SUM(AC2269:CO2269)=0,"other",INDEX(AC$6:CO$6,MATCH(1,AC2269:CO2269,0))))</f>
        <v/>
      </c>
      <c r="I2269" s="1" t="str" cm="1">
        <f t="array" ref="I2269">IF(ISBLANK(N2269),"",INDEX($AC$7:$CO$7,,MATCH(H2269,$AC$6:$CO$6,0)))</f>
        <v/>
      </c>
      <c r="L2269" s="1" t="str">
        <f>IF(ISBLANK(J2269),H2269,J2269)</f>
        <v/>
      </c>
      <c r="M2269" s="1" t="str">
        <f>IF(ISBLANK(K2269),I2269,K2269)</f>
        <v/>
      </c>
    </row>
    <row r="2270" spans="2:13" x14ac:dyDescent="0.2">
      <c r="B2270" s="1" t="str">
        <f>IF(ISBLANK(N2270),"",YEAR(O2270))</f>
        <v/>
      </c>
      <c r="C2270" s="12">
        <f>IF(ISBLANK(M2270),"",MONTH(O2270))</f>
        <v>1</v>
      </c>
      <c r="D2270" s="1" t="str">
        <f>IF(ISBLANK(N2270),"",WEEKNUM(O2270))</f>
        <v/>
      </c>
      <c r="E2270" s="1" t="str">
        <f>S2270&amp;R2270</f>
        <v/>
      </c>
      <c r="H2270" s="1" t="str">
        <f>IF(ISBLANK(N2270),"",IF(SUM(AC2270:CO2270)=0,"other",INDEX(AC$6:CO$6,MATCH(1,AC2270:CO2270,0))))</f>
        <v/>
      </c>
      <c r="I2270" s="1" t="str" cm="1">
        <f t="array" ref="I2270">IF(ISBLANK(N2270),"",INDEX($AC$7:$CO$7,,MATCH(H2270,$AC$6:$CO$6,0)))</f>
        <v/>
      </c>
      <c r="L2270" s="1" t="str">
        <f>IF(ISBLANK(J2270),H2270,J2270)</f>
        <v/>
      </c>
      <c r="M2270" s="1" t="str">
        <f>IF(ISBLANK(K2270),I2270,K2270)</f>
        <v/>
      </c>
    </row>
    <row r="2271" spans="2:13" x14ac:dyDescent="0.2">
      <c r="B2271" s="1" t="str">
        <f>IF(ISBLANK(N2271),"",YEAR(O2271))</f>
        <v/>
      </c>
      <c r="C2271" s="12">
        <f>IF(ISBLANK(M2271),"",MONTH(O2271))</f>
        <v>1</v>
      </c>
      <c r="D2271" s="1" t="str">
        <f>IF(ISBLANK(N2271),"",WEEKNUM(O2271))</f>
        <v/>
      </c>
      <c r="E2271" s="1" t="str">
        <f>S2271&amp;R2271</f>
        <v/>
      </c>
      <c r="H2271" s="1" t="str">
        <f>IF(ISBLANK(N2271),"",IF(SUM(AC2271:CO2271)=0,"other",INDEX(AC$6:CO$6,MATCH(1,AC2271:CO2271,0))))</f>
        <v/>
      </c>
      <c r="I2271" s="1" t="str" cm="1">
        <f t="array" ref="I2271">IF(ISBLANK(N2271),"",INDEX($AC$7:$CO$7,,MATCH(H2271,$AC$6:$CO$6,0)))</f>
        <v/>
      </c>
      <c r="L2271" s="1" t="str">
        <f>IF(ISBLANK(J2271),H2271,J2271)</f>
        <v/>
      </c>
      <c r="M2271" s="1" t="str">
        <f>IF(ISBLANK(K2271),I2271,K2271)</f>
        <v/>
      </c>
    </row>
    <row r="2272" spans="2:13" x14ac:dyDescent="0.2">
      <c r="B2272" s="1" t="str">
        <f>IF(ISBLANK(N2272),"",YEAR(O2272))</f>
        <v/>
      </c>
      <c r="C2272" s="12">
        <f>IF(ISBLANK(M2272),"",MONTH(O2272))</f>
        <v>1</v>
      </c>
      <c r="D2272" s="1" t="str">
        <f>IF(ISBLANK(N2272),"",WEEKNUM(O2272))</f>
        <v/>
      </c>
      <c r="E2272" s="1" t="str">
        <f>S2272&amp;R2272</f>
        <v/>
      </c>
      <c r="H2272" s="1" t="str">
        <f>IF(ISBLANK(N2272),"",IF(SUM(AC2272:CO2272)=0,"other",INDEX(AC$6:CO$6,MATCH(1,AC2272:CO2272,0))))</f>
        <v/>
      </c>
      <c r="I2272" s="1" t="str" cm="1">
        <f t="array" ref="I2272">IF(ISBLANK(N2272),"",INDEX($AC$7:$CO$7,,MATCH(H2272,$AC$6:$CO$6,0)))</f>
        <v/>
      </c>
      <c r="L2272" s="1" t="str">
        <f>IF(ISBLANK(J2272),H2272,J2272)</f>
        <v/>
      </c>
      <c r="M2272" s="1" t="str">
        <f>IF(ISBLANK(K2272),I2272,K2272)</f>
        <v/>
      </c>
    </row>
    <row r="2273" spans="2:13" x14ac:dyDescent="0.2">
      <c r="B2273" s="1" t="str">
        <f>IF(ISBLANK(N2273),"",YEAR(O2273))</f>
        <v/>
      </c>
      <c r="C2273" s="12">
        <f>IF(ISBLANK(M2273),"",MONTH(O2273))</f>
        <v>1</v>
      </c>
      <c r="D2273" s="1" t="str">
        <f>IF(ISBLANK(N2273),"",WEEKNUM(O2273))</f>
        <v/>
      </c>
      <c r="E2273" s="1" t="str">
        <f>S2273&amp;R2273</f>
        <v/>
      </c>
      <c r="H2273" s="1" t="str">
        <f>IF(ISBLANK(N2273),"",IF(SUM(AC2273:CO2273)=0,"other",INDEX(AC$6:CO$6,MATCH(1,AC2273:CO2273,0))))</f>
        <v/>
      </c>
      <c r="I2273" s="1" t="str" cm="1">
        <f t="array" ref="I2273">IF(ISBLANK(N2273),"",INDEX($AC$7:$CO$7,,MATCH(H2273,$AC$6:$CO$6,0)))</f>
        <v/>
      </c>
      <c r="L2273" s="1" t="str">
        <f>IF(ISBLANK(J2273),H2273,J2273)</f>
        <v/>
      </c>
      <c r="M2273" s="1" t="str">
        <f>IF(ISBLANK(K2273),I2273,K2273)</f>
        <v/>
      </c>
    </row>
    <row r="2274" spans="2:13" x14ac:dyDescent="0.2">
      <c r="B2274" s="1" t="str">
        <f>IF(ISBLANK(N2274),"",YEAR(O2274))</f>
        <v/>
      </c>
      <c r="C2274" s="12">
        <f>IF(ISBLANK(M2274),"",MONTH(O2274))</f>
        <v>1</v>
      </c>
      <c r="D2274" s="1" t="str">
        <f>IF(ISBLANK(N2274),"",WEEKNUM(O2274))</f>
        <v/>
      </c>
      <c r="E2274" s="1" t="str">
        <f>S2274&amp;R2274</f>
        <v/>
      </c>
      <c r="H2274" s="1" t="str">
        <f>IF(ISBLANK(N2274),"",IF(SUM(AC2274:CO2274)=0,"other",INDEX(AC$6:CO$6,MATCH(1,AC2274:CO2274,0))))</f>
        <v/>
      </c>
      <c r="I2274" s="1" t="str" cm="1">
        <f t="array" ref="I2274">IF(ISBLANK(N2274),"",INDEX($AC$7:$CO$7,,MATCH(H2274,$AC$6:$CO$6,0)))</f>
        <v/>
      </c>
      <c r="L2274" s="1" t="str">
        <f>IF(ISBLANK(J2274),H2274,J2274)</f>
        <v/>
      </c>
      <c r="M2274" s="1" t="str">
        <f>IF(ISBLANK(K2274),I2274,K2274)</f>
        <v/>
      </c>
    </row>
    <row r="2275" spans="2:13" x14ac:dyDescent="0.2">
      <c r="B2275" s="1" t="str">
        <f>IF(ISBLANK(N2275),"",YEAR(O2275))</f>
        <v/>
      </c>
      <c r="C2275" s="12">
        <f>IF(ISBLANK(M2275),"",MONTH(O2275))</f>
        <v>1</v>
      </c>
      <c r="D2275" s="1" t="str">
        <f>IF(ISBLANK(N2275),"",WEEKNUM(O2275))</f>
        <v/>
      </c>
      <c r="E2275" s="1" t="str">
        <f>S2275&amp;R2275</f>
        <v/>
      </c>
      <c r="H2275" s="1" t="str">
        <f>IF(ISBLANK(N2275),"",IF(SUM(AC2275:CO2275)=0,"other",INDEX(AC$6:CO$6,MATCH(1,AC2275:CO2275,0))))</f>
        <v/>
      </c>
      <c r="I2275" s="1" t="str" cm="1">
        <f t="array" ref="I2275">IF(ISBLANK(N2275),"",INDEX($AC$7:$CO$7,,MATCH(H2275,$AC$6:$CO$6,0)))</f>
        <v/>
      </c>
      <c r="L2275" s="1" t="str">
        <f>IF(ISBLANK(J2275),H2275,J2275)</f>
        <v/>
      </c>
      <c r="M2275" s="1" t="str">
        <f>IF(ISBLANK(K2275),I2275,K2275)</f>
        <v/>
      </c>
    </row>
    <row r="2276" spans="2:13" x14ac:dyDescent="0.2">
      <c r="B2276" s="1" t="str">
        <f>IF(ISBLANK(N2276),"",YEAR(O2276))</f>
        <v/>
      </c>
      <c r="C2276" s="12">
        <f>IF(ISBLANK(M2276),"",MONTH(O2276))</f>
        <v>1</v>
      </c>
      <c r="D2276" s="1" t="str">
        <f>IF(ISBLANK(N2276),"",WEEKNUM(O2276))</f>
        <v/>
      </c>
      <c r="E2276" s="1" t="str">
        <f>S2276&amp;R2276</f>
        <v/>
      </c>
      <c r="H2276" s="1" t="str">
        <f>IF(ISBLANK(N2276),"",IF(SUM(AC2276:CO2276)=0,"other",INDEX(AC$6:CO$6,MATCH(1,AC2276:CO2276,0))))</f>
        <v/>
      </c>
      <c r="I2276" s="1" t="str" cm="1">
        <f t="array" ref="I2276">IF(ISBLANK(N2276),"",INDEX($AC$7:$CO$7,,MATCH(H2276,$AC$6:$CO$6,0)))</f>
        <v/>
      </c>
      <c r="L2276" s="1" t="str">
        <f>IF(ISBLANK(J2276),H2276,J2276)</f>
        <v/>
      </c>
      <c r="M2276" s="1" t="str">
        <f>IF(ISBLANK(K2276),I2276,K2276)</f>
        <v/>
      </c>
    </row>
    <row r="2277" spans="2:13" x14ac:dyDescent="0.2">
      <c r="B2277" s="1" t="str">
        <f>IF(ISBLANK(N2277),"",YEAR(O2277))</f>
        <v/>
      </c>
      <c r="C2277" s="12">
        <f>IF(ISBLANK(M2277),"",MONTH(O2277))</f>
        <v>1</v>
      </c>
      <c r="D2277" s="1" t="str">
        <f>IF(ISBLANK(N2277),"",WEEKNUM(O2277))</f>
        <v/>
      </c>
      <c r="E2277" s="1" t="str">
        <f>S2277&amp;R2277</f>
        <v/>
      </c>
      <c r="H2277" s="1" t="str">
        <f>IF(ISBLANK(N2277),"",IF(SUM(AC2277:CO2277)=0,"other",INDEX(AC$6:CO$6,MATCH(1,AC2277:CO2277,0))))</f>
        <v/>
      </c>
      <c r="I2277" s="1" t="str" cm="1">
        <f t="array" ref="I2277">IF(ISBLANK(N2277),"",INDEX($AC$7:$CO$7,,MATCH(H2277,$AC$6:$CO$6,0)))</f>
        <v/>
      </c>
      <c r="L2277" s="1" t="str">
        <f>IF(ISBLANK(J2277),H2277,J2277)</f>
        <v/>
      </c>
      <c r="M2277" s="1" t="str">
        <f>IF(ISBLANK(K2277),I2277,K2277)</f>
        <v/>
      </c>
    </row>
    <row r="2278" spans="2:13" x14ac:dyDescent="0.2">
      <c r="B2278" s="1" t="str">
        <f>IF(ISBLANK(N2278),"",YEAR(O2278))</f>
        <v/>
      </c>
      <c r="C2278" s="12">
        <f>IF(ISBLANK(M2278),"",MONTH(O2278))</f>
        <v>1</v>
      </c>
      <c r="D2278" s="1" t="str">
        <f>IF(ISBLANK(N2278),"",WEEKNUM(O2278))</f>
        <v/>
      </c>
      <c r="E2278" s="1" t="str">
        <f>S2278&amp;R2278</f>
        <v/>
      </c>
      <c r="H2278" s="1" t="str">
        <f>IF(ISBLANK(N2278),"",IF(SUM(AC2278:CO2278)=0,"other",INDEX(AC$6:CO$6,MATCH(1,AC2278:CO2278,0))))</f>
        <v/>
      </c>
      <c r="I2278" s="1" t="str" cm="1">
        <f t="array" ref="I2278">IF(ISBLANK(N2278),"",INDEX($AC$7:$CO$7,,MATCH(H2278,$AC$6:$CO$6,0)))</f>
        <v/>
      </c>
      <c r="L2278" s="1" t="str">
        <f>IF(ISBLANK(J2278),H2278,J2278)</f>
        <v/>
      </c>
      <c r="M2278" s="1" t="str">
        <f>IF(ISBLANK(K2278),I2278,K2278)</f>
        <v/>
      </c>
    </row>
    <row r="2279" spans="2:13" x14ac:dyDescent="0.2">
      <c r="B2279" s="1" t="str">
        <f>IF(ISBLANK(N2279),"",YEAR(O2279))</f>
        <v/>
      </c>
      <c r="C2279" s="12">
        <f>IF(ISBLANK(M2279),"",MONTH(O2279))</f>
        <v>1</v>
      </c>
      <c r="D2279" s="1" t="str">
        <f>IF(ISBLANK(N2279),"",WEEKNUM(O2279))</f>
        <v/>
      </c>
      <c r="E2279" s="1" t="str">
        <f>S2279&amp;R2279</f>
        <v/>
      </c>
      <c r="H2279" s="1" t="str">
        <f>IF(ISBLANK(N2279),"",IF(SUM(AC2279:CO2279)=0,"other",INDEX(AC$6:CO$6,MATCH(1,AC2279:CO2279,0))))</f>
        <v/>
      </c>
      <c r="I2279" s="1" t="str" cm="1">
        <f t="array" ref="I2279">IF(ISBLANK(N2279),"",INDEX($AC$7:$CO$7,,MATCH(H2279,$AC$6:$CO$6,0)))</f>
        <v/>
      </c>
      <c r="L2279" s="1" t="str">
        <f>IF(ISBLANK(J2279),H2279,J2279)</f>
        <v/>
      </c>
      <c r="M2279" s="1" t="str">
        <f>IF(ISBLANK(K2279),I2279,K2279)</f>
        <v/>
      </c>
    </row>
    <row r="2280" spans="2:13" x14ac:dyDescent="0.2">
      <c r="B2280" s="1" t="str">
        <f>IF(ISBLANK(N2280),"",YEAR(O2280))</f>
        <v/>
      </c>
      <c r="C2280" s="12">
        <f>IF(ISBLANK(M2280),"",MONTH(O2280))</f>
        <v>1</v>
      </c>
      <c r="D2280" s="1" t="str">
        <f>IF(ISBLANK(N2280),"",WEEKNUM(O2280))</f>
        <v/>
      </c>
      <c r="E2280" s="1" t="str">
        <f>S2280&amp;R2280</f>
        <v/>
      </c>
      <c r="H2280" s="1" t="str">
        <f>IF(ISBLANK(N2280),"",IF(SUM(AC2280:CO2280)=0,"other",INDEX(AC$6:CO$6,MATCH(1,AC2280:CO2280,0))))</f>
        <v/>
      </c>
      <c r="I2280" s="1" t="str" cm="1">
        <f t="array" ref="I2280">IF(ISBLANK(N2280),"",INDEX($AC$7:$CO$7,,MATCH(H2280,$AC$6:$CO$6,0)))</f>
        <v/>
      </c>
      <c r="L2280" s="1" t="str">
        <f>IF(ISBLANK(J2280),H2280,J2280)</f>
        <v/>
      </c>
      <c r="M2280" s="1" t="str">
        <f>IF(ISBLANK(K2280),I2280,K2280)</f>
        <v/>
      </c>
    </row>
    <row r="2281" spans="2:13" x14ac:dyDescent="0.2">
      <c r="B2281" s="1" t="str">
        <f>IF(ISBLANK(N2281),"",YEAR(O2281))</f>
        <v/>
      </c>
      <c r="C2281" s="12">
        <f>IF(ISBLANK(M2281),"",MONTH(O2281))</f>
        <v>1</v>
      </c>
      <c r="D2281" s="1" t="str">
        <f>IF(ISBLANK(N2281),"",WEEKNUM(O2281))</f>
        <v/>
      </c>
      <c r="E2281" s="1" t="str">
        <f>S2281&amp;R2281</f>
        <v/>
      </c>
      <c r="H2281" s="1" t="str">
        <f>IF(ISBLANK(N2281),"",IF(SUM(AC2281:CO2281)=0,"other",INDEX(AC$6:CO$6,MATCH(1,AC2281:CO2281,0))))</f>
        <v/>
      </c>
      <c r="I2281" s="1" t="str" cm="1">
        <f t="array" ref="I2281">IF(ISBLANK(N2281),"",INDEX($AC$7:$CO$7,,MATCH(H2281,$AC$6:$CO$6,0)))</f>
        <v/>
      </c>
      <c r="L2281" s="1" t="str">
        <f>IF(ISBLANK(J2281),H2281,J2281)</f>
        <v/>
      </c>
      <c r="M2281" s="1" t="str">
        <f>IF(ISBLANK(K2281),I2281,K2281)</f>
        <v/>
      </c>
    </row>
    <row r="2282" spans="2:13" x14ac:dyDescent="0.2">
      <c r="B2282" s="1" t="str">
        <f>IF(ISBLANK(N2282),"",YEAR(O2282))</f>
        <v/>
      </c>
      <c r="C2282" s="12">
        <f>IF(ISBLANK(M2282),"",MONTH(O2282))</f>
        <v>1</v>
      </c>
      <c r="D2282" s="1" t="str">
        <f>IF(ISBLANK(N2282),"",WEEKNUM(O2282))</f>
        <v/>
      </c>
      <c r="E2282" s="1" t="str">
        <f>S2282&amp;R2282</f>
        <v/>
      </c>
      <c r="H2282" s="1" t="str">
        <f>IF(ISBLANK(N2282),"",IF(SUM(AC2282:CO2282)=0,"other",INDEX(AC$6:CO$6,MATCH(1,AC2282:CO2282,0))))</f>
        <v/>
      </c>
      <c r="I2282" s="1" t="str" cm="1">
        <f t="array" ref="I2282">IF(ISBLANK(N2282),"",INDEX($AC$7:$CO$7,,MATCH(H2282,$AC$6:$CO$6,0)))</f>
        <v/>
      </c>
      <c r="L2282" s="1" t="str">
        <f>IF(ISBLANK(J2282),H2282,J2282)</f>
        <v/>
      </c>
      <c r="M2282" s="1" t="str">
        <f>IF(ISBLANK(K2282),I2282,K2282)</f>
        <v/>
      </c>
    </row>
    <row r="2283" spans="2:13" x14ac:dyDescent="0.2">
      <c r="B2283" s="1" t="str">
        <f>IF(ISBLANK(N2283),"",YEAR(O2283))</f>
        <v/>
      </c>
      <c r="C2283" s="12">
        <f>IF(ISBLANK(M2283),"",MONTH(O2283))</f>
        <v>1</v>
      </c>
      <c r="D2283" s="1" t="str">
        <f>IF(ISBLANK(N2283),"",WEEKNUM(O2283))</f>
        <v/>
      </c>
      <c r="E2283" s="1" t="str">
        <f>S2283&amp;R2283</f>
        <v/>
      </c>
      <c r="H2283" s="1" t="str">
        <f>IF(ISBLANK(N2283),"",IF(SUM(AC2283:CO2283)=0,"other",INDEX(AC$6:CO$6,MATCH(1,AC2283:CO2283,0))))</f>
        <v/>
      </c>
      <c r="I2283" s="1" t="str" cm="1">
        <f t="array" ref="I2283">IF(ISBLANK(N2283),"",INDEX($AC$7:$CO$7,,MATCH(H2283,$AC$6:$CO$6,0)))</f>
        <v/>
      </c>
      <c r="L2283" s="1" t="str">
        <f>IF(ISBLANK(J2283),H2283,J2283)</f>
        <v/>
      </c>
      <c r="M2283" s="1" t="str">
        <f>IF(ISBLANK(K2283),I2283,K2283)</f>
        <v/>
      </c>
    </row>
    <row r="2284" spans="2:13" x14ac:dyDescent="0.2">
      <c r="B2284" s="1" t="str">
        <f>IF(ISBLANK(N2284),"",YEAR(O2284))</f>
        <v/>
      </c>
      <c r="C2284" s="12">
        <f>IF(ISBLANK(M2284),"",MONTH(O2284))</f>
        <v>1</v>
      </c>
      <c r="D2284" s="1" t="str">
        <f>IF(ISBLANK(N2284),"",WEEKNUM(O2284))</f>
        <v/>
      </c>
      <c r="E2284" s="1" t="str">
        <f>S2284&amp;R2284</f>
        <v/>
      </c>
      <c r="H2284" s="1" t="str">
        <f>IF(ISBLANK(N2284),"",IF(SUM(AC2284:CO2284)=0,"other",INDEX(AC$6:CO$6,MATCH(1,AC2284:CO2284,0))))</f>
        <v/>
      </c>
      <c r="I2284" s="1" t="str" cm="1">
        <f t="array" ref="I2284">IF(ISBLANK(N2284),"",INDEX($AC$7:$CO$7,,MATCH(H2284,$AC$6:$CO$6,0)))</f>
        <v/>
      </c>
      <c r="L2284" s="1" t="str">
        <f>IF(ISBLANK(J2284),H2284,J2284)</f>
        <v/>
      </c>
      <c r="M2284" s="1" t="str">
        <f>IF(ISBLANK(K2284),I2284,K2284)</f>
        <v/>
      </c>
    </row>
    <row r="2285" spans="2:13" x14ac:dyDescent="0.2">
      <c r="B2285" s="1" t="str">
        <f>IF(ISBLANK(N2285),"",YEAR(O2285))</f>
        <v/>
      </c>
      <c r="C2285" s="12">
        <f>IF(ISBLANK(M2285),"",MONTH(O2285))</f>
        <v>1</v>
      </c>
      <c r="D2285" s="1" t="str">
        <f>IF(ISBLANK(N2285),"",WEEKNUM(O2285))</f>
        <v/>
      </c>
      <c r="E2285" s="1" t="str">
        <f>S2285&amp;R2285</f>
        <v/>
      </c>
      <c r="H2285" s="1" t="str">
        <f>IF(ISBLANK(N2285),"",IF(SUM(AC2285:CO2285)=0,"other",INDEX(AC$6:CO$6,MATCH(1,AC2285:CO2285,0))))</f>
        <v/>
      </c>
      <c r="I2285" s="1" t="str" cm="1">
        <f t="array" ref="I2285">IF(ISBLANK(N2285),"",INDEX($AC$7:$CO$7,,MATCH(H2285,$AC$6:$CO$6,0)))</f>
        <v/>
      </c>
      <c r="L2285" s="1" t="str">
        <f>IF(ISBLANK(J2285),H2285,J2285)</f>
        <v/>
      </c>
      <c r="M2285" s="1" t="str">
        <f>IF(ISBLANK(K2285),I2285,K2285)</f>
        <v/>
      </c>
    </row>
    <row r="2286" spans="2:13" x14ac:dyDescent="0.2">
      <c r="B2286" s="1" t="str">
        <f>IF(ISBLANK(N2286),"",YEAR(O2286))</f>
        <v/>
      </c>
      <c r="C2286" s="12">
        <f>IF(ISBLANK(M2286),"",MONTH(O2286))</f>
        <v>1</v>
      </c>
      <c r="D2286" s="1" t="str">
        <f>IF(ISBLANK(N2286),"",WEEKNUM(O2286))</f>
        <v/>
      </c>
      <c r="E2286" s="1" t="str">
        <f>S2286&amp;R2286</f>
        <v/>
      </c>
      <c r="H2286" s="1" t="str">
        <f>IF(ISBLANK(N2286),"",IF(SUM(AC2286:CO2286)=0,"other",INDEX(AC$6:CO$6,MATCH(1,AC2286:CO2286,0))))</f>
        <v/>
      </c>
      <c r="I2286" s="1" t="str" cm="1">
        <f t="array" ref="I2286">IF(ISBLANK(N2286),"",INDEX($AC$7:$CO$7,,MATCH(H2286,$AC$6:$CO$6,0)))</f>
        <v/>
      </c>
      <c r="L2286" s="1" t="str">
        <f>IF(ISBLANK(J2286),H2286,J2286)</f>
        <v/>
      </c>
      <c r="M2286" s="1" t="str">
        <f>IF(ISBLANK(K2286),I2286,K2286)</f>
        <v/>
      </c>
    </row>
    <row r="2287" spans="2:13" x14ac:dyDescent="0.2">
      <c r="B2287" s="1" t="str">
        <f>IF(ISBLANK(N2287),"",YEAR(O2287))</f>
        <v/>
      </c>
      <c r="C2287" s="12">
        <f>IF(ISBLANK(M2287),"",MONTH(O2287))</f>
        <v>1</v>
      </c>
      <c r="D2287" s="1" t="str">
        <f>IF(ISBLANK(N2287),"",WEEKNUM(O2287))</f>
        <v/>
      </c>
      <c r="E2287" s="1" t="str">
        <f>S2287&amp;R2287</f>
        <v/>
      </c>
      <c r="H2287" s="1" t="str">
        <f>IF(ISBLANK(N2287),"",IF(SUM(AC2287:CO2287)=0,"other",INDEX(AC$6:CO$6,MATCH(1,AC2287:CO2287,0))))</f>
        <v/>
      </c>
      <c r="I2287" s="1" t="str" cm="1">
        <f t="array" ref="I2287">IF(ISBLANK(N2287),"",INDEX($AC$7:$CO$7,,MATCH(H2287,$AC$6:$CO$6,0)))</f>
        <v/>
      </c>
      <c r="L2287" s="1" t="str">
        <f>IF(ISBLANK(J2287),H2287,J2287)</f>
        <v/>
      </c>
      <c r="M2287" s="1" t="str">
        <f>IF(ISBLANK(K2287),I2287,K2287)</f>
        <v/>
      </c>
    </row>
    <row r="2288" spans="2:13" x14ac:dyDescent="0.2">
      <c r="B2288" s="1" t="str">
        <f>IF(ISBLANK(N2288),"",YEAR(O2288))</f>
        <v/>
      </c>
      <c r="C2288" s="12">
        <f>IF(ISBLANK(M2288),"",MONTH(O2288))</f>
        <v>1</v>
      </c>
      <c r="D2288" s="1" t="str">
        <f>IF(ISBLANK(N2288),"",WEEKNUM(O2288))</f>
        <v/>
      </c>
      <c r="E2288" s="1" t="str">
        <f>S2288&amp;R2288</f>
        <v/>
      </c>
      <c r="H2288" s="1" t="str">
        <f>IF(ISBLANK(N2288),"",IF(SUM(AC2288:CO2288)=0,"other",INDEX(AC$6:CO$6,MATCH(1,AC2288:CO2288,0))))</f>
        <v/>
      </c>
      <c r="I2288" s="1" t="str" cm="1">
        <f t="array" ref="I2288">IF(ISBLANK(N2288),"",INDEX($AC$7:$CO$7,,MATCH(H2288,$AC$6:$CO$6,0)))</f>
        <v/>
      </c>
      <c r="L2288" s="1" t="str">
        <f>IF(ISBLANK(J2288),H2288,J2288)</f>
        <v/>
      </c>
      <c r="M2288" s="1" t="str">
        <f>IF(ISBLANK(K2288),I2288,K2288)</f>
        <v/>
      </c>
    </row>
    <row r="2289" spans="2:13" x14ac:dyDescent="0.2">
      <c r="B2289" s="1" t="str">
        <f>IF(ISBLANK(N2289),"",YEAR(O2289))</f>
        <v/>
      </c>
      <c r="C2289" s="12">
        <f>IF(ISBLANK(M2289),"",MONTH(O2289))</f>
        <v>1</v>
      </c>
      <c r="D2289" s="1" t="str">
        <f>IF(ISBLANK(N2289),"",WEEKNUM(O2289))</f>
        <v/>
      </c>
      <c r="E2289" s="1" t="str">
        <f>S2289&amp;R2289</f>
        <v/>
      </c>
      <c r="H2289" s="1" t="str">
        <f>IF(ISBLANK(N2289),"",IF(SUM(AC2289:CO2289)=0,"other",INDEX(AC$6:CO$6,MATCH(1,AC2289:CO2289,0))))</f>
        <v/>
      </c>
      <c r="I2289" s="1" t="str" cm="1">
        <f t="array" ref="I2289">IF(ISBLANK(N2289),"",INDEX($AC$7:$CO$7,,MATCH(H2289,$AC$6:$CO$6,0)))</f>
        <v/>
      </c>
      <c r="L2289" s="1" t="str">
        <f>IF(ISBLANK(J2289),H2289,J2289)</f>
        <v/>
      </c>
      <c r="M2289" s="1" t="str">
        <f>IF(ISBLANK(K2289),I2289,K2289)</f>
        <v/>
      </c>
    </row>
    <row r="2290" spans="2:13" x14ac:dyDescent="0.2">
      <c r="B2290" s="1" t="str">
        <f>IF(ISBLANK(N2290),"",YEAR(O2290))</f>
        <v/>
      </c>
      <c r="C2290" s="12">
        <f>IF(ISBLANK(M2290),"",MONTH(O2290))</f>
        <v>1</v>
      </c>
      <c r="D2290" s="1" t="str">
        <f>IF(ISBLANK(N2290),"",WEEKNUM(O2290))</f>
        <v/>
      </c>
      <c r="E2290" s="1" t="str">
        <f>S2290&amp;R2290</f>
        <v/>
      </c>
      <c r="H2290" s="1" t="str">
        <f>IF(ISBLANK(N2290),"",IF(SUM(AC2290:CO2290)=0,"other",INDEX(AC$6:CO$6,MATCH(1,AC2290:CO2290,0))))</f>
        <v/>
      </c>
      <c r="I2290" s="1" t="str" cm="1">
        <f t="array" ref="I2290">IF(ISBLANK(N2290),"",INDEX($AC$7:$CO$7,,MATCH(H2290,$AC$6:$CO$6,0)))</f>
        <v/>
      </c>
      <c r="L2290" s="1" t="str">
        <f>IF(ISBLANK(J2290),H2290,J2290)</f>
        <v/>
      </c>
      <c r="M2290" s="1" t="str">
        <f>IF(ISBLANK(K2290),I2290,K2290)</f>
        <v/>
      </c>
    </row>
    <row r="2291" spans="2:13" x14ac:dyDescent="0.2">
      <c r="B2291" s="1" t="str">
        <f>IF(ISBLANK(N2291),"",YEAR(O2291))</f>
        <v/>
      </c>
      <c r="C2291" s="12">
        <f>IF(ISBLANK(M2291),"",MONTH(O2291))</f>
        <v>1</v>
      </c>
      <c r="D2291" s="1" t="str">
        <f>IF(ISBLANK(N2291),"",WEEKNUM(O2291))</f>
        <v/>
      </c>
      <c r="E2291" s="1" t="str">
        <f>S2291&amp;R2291</f>
        <v/>
      </c>
      <c r="H2291" s="1" t="str">
        <f>IF(ISBLANK(N2291),"",IF(SUM(AC2291:CO2291)=0,"other",INDEX(AC$6:CO$6,MATCH(1,AC2291:CO2291,0))))</f>
        <v/>
      </c>
      <c r="I2291" s="1" t="str" cm="1">
        <f t="array" ref="I2291">IF(ISBLANK(N2291),"",INDEX($AC$7:$CO$7,,MATCH(H2291,$AC$6:$CO$6,0)))</f>
        <v/>
      </c>
      <c r="L2291" s="1" t="str">
        <f>IF(ISBLANK(J2291),H2291,J2291)</f>
        <v/>
      </c>
      <c r="M2291" s="1" t="str">
        <f>IF(ISBLANK(K2291),I2291,K2291)</f>
        <v/>
      </c>
    </row>
    <row r="2292" spans="2:13" x14ac:dyDescent="0.2">
      <c r="B2292" s="1" t="str">
        <f>IF(ISBLANK(N2292),"",YEAR(O2292))</f>
        <v/>
      </c>
      <c r="C2292" s="12">
        <f>IF(ISBLANK(M2292),"",MONTH(O2292))</f>
        <v>1</v>
      </c>
      <c r="D2292" s="1" t="str">
        <f>IF(ISBLANK(N2292),"",WEEKNUM(O2292))</f>
        <v/>
      </c>
      <c r="E2292" s="1" t="str">
        <f>S2292&amp;R2292</f>
        <v/>
      </c>
      <c r="H2292" s="1" t="str">
        <f>IF(ISBLANK(N2292),"",IF(SUM(AC2292:CO2292)=0,"other",INDEX(AC$6:CO$6,MATCH(1,AC2292:CO2292,0))))</f>
        <v/>
      </c>
      <c r="I2292" s="1" t="str" cm="1">
        <f t="array" ref="I2292">IF(ISBLANK(N2292),"",INDEX($AC$7:$CO$7,,MATCH(H2292,$AC$6:$CO$6,0)))</f>
        <v/>
      </c>
      <c r="L2292" s="1" t="str">
        <f>IF(ISBLANK(J2292),H2292,J2292)</f>
        <v/>
      </c>
      <c r="M2292" s="1" t="str">
        <f>IF(ISBLANK(K2292),I2292,K2292)</f>
        <v/>
      </c>
    </row>
    <row r="2293" spans="2:13" x14ac:dyDescent="0.2">
      <c r="B2293" s="1" t="str">
        <f>IF(ISBLANK(N2293),"",YEAR(O2293))</f>
        <v/>
      </c>
      <c r="C2293" s="12">
        <f>IF(ISBLANK(M2293),"",MONTH(O2293))</f>
        <v>1</v>
      </c>
      <c r="D2293" s="1" t="str">
        <f>IF(ISBLANK(N2293),"",WEEKNUM(O2293))</f>
        <v/>
      </c>
      <c r="E2293" s="1" t="str">
        <f>S2293&amp;R2293</f>
        <v/>
      </c>
      <c r="H2293" s="1" t="str">
        <f>IF(ISBLANK(N2293),"",IF(SUM(AC2293:CO2293)=0,"other",INDEX(AC$6:CO$6,MATCH(1,AC2293:CO2293,0))))</f>
        <v/>
      </c>
      <c r="I2293" s="1" t="str" cm="1">
        <f t="array" ref="I2293">IF(ISBLANK(N2293),"",INDEX($AC$7:$CO$7,,MATCH(H2293,$AC$6:$CO$6,0)))</f>
        <v/>
      </c>
      <c r="L2293" s="1" t="str">
        <f>IF(ISBLANK(J2293),H2293,J2293)</f>
        <v/>
      </c>
      <c r="M2293" s="1" t="str">
        <f>IF(ISBLANK(K2293),I2293,K2293)</f>
        <v/>
      </c>
    </row>
    <row r="2294" spans="2:13" x14ac:dyDescent="0.2">
      <c r="B2294" s="1" t="str">
        <f>IF(ISBLANK(N2294),"",YEAR(O2294))</f>
        <v/>
      </c>
      <c r="C2294" s="12">
        <f>IF(ISBLANK(M2294),"",MONTH(O2294))</f>
        <v>1</v>
      </c>
      <c r="D2294" s="1" t="str">
        <f>IF(ISBLANK(N2294),"",WEEKNUM(O2294))</f>
        <v/>
      </c>
      <c r="E2294" s="1" t="str">
        <f>S2294&amp;R2294</f>
        <v/>
      </c>
      <c r="H2294" s="1" t="str">
        <f>IF(ISBLANK(N2294),"",IF(SUM(AC2294:CO2294)=0,"other",INDEX(AC$6:CO$6,MATCH(1,AC2294:CO2294,0))))</f>
        <v/>
      </c>
      <c r="I2294" s="1" t="str" cm="1">
        <f t="array" ref="I2294">IF(ISBLANK(N2294),"",INDEX($AC$7:$CO$7,,MATCH(H2294,$AC$6:$CO$6,0)))</f>
        <v/>
      </c>
      <c r="L2294" s="1" t="str">
        <f>IF(ISBLANK(J2294),H2294,J2294)</f>
        <v/>
      </c>
      <c r="M2294" s="1" t="str">
        <f>IF(ISBLANK(K2294),I2294,K2294)</f>
        <v/>
      </c>
    </row>
    <row r="2295" spans="2:13" x14ac:dyDescent="0.2">
      <c r="B2295" s="1" t="str">
        <f>IF(ISBLANK(N2295),"",YEAR(O2295))</f>
        <v/>
      </c>
      <c r="C2295" s="12">
        <f>IF(ISBLANK(M2295),"",MONTH(O2295))</f>
        <v>1</v>
      </c>
      <c r="D2295" s="1" t="str">
        <f>IF(ISBLANK(N2295),"",WEEKNUM(O2295))</f>
        <v/>
      </c>
      <c r="E2295" s="1" t="str">
        <f>S2295&amp;R2295</f>
        <v/>
      </c>
      <c r="H2295" s="1" t="str">
        <f>IF(ISBLANK(N2295),"",IF(SUM(AC2295:CO2295)=0,"other",INDEX(AC$6:CO$6,MATCH(1,AC2295:CO2295,0))))</f>
        <v/>
      </c>
      <c r="I2295" s="1" t="str" cm="1">
        <f t="array" ref="I2295">IF(ISBLANK(N2295),"",INDEX($AC$7:$CO$7,,MATCH(H2295,$AC$6:$CO$6,0)))</f>
        <v/>
      </c>
      <c r="L2295" s="1" t="str">
        <f>IF(ISBLANK(J2295),H2295,J2295)</f>
        <v/>
      </c>
      <c r="M2295" s="1" t="str">
        <f>IF(ISBLANK(K2295),I2295,K2295)</f>
        <v/>
      </c>
    </row>
    <row r="2296" spans="2:13" x14ac:dyDescent="0.2">
      <c r="B2296" s="1" t="str">
        <f>IF(ISBLANK(N2296),"",YEAR(O2296))</f>
        <v/>
      </c>
      <c r="C2296" s="12">
        <f>IF(ISBLANK(M2296),"",MONTH(O2296))</f>
        <v>1</v>
      </c>
      <c r="D2296" s="1" t="str">
        <f>IF(ISBLANK(N2296),"",WEEKNUM(O2296))</f>
        <v/>
      </c>
      <c r="E2296" s="1" t="str">
        <f>S2296&amp;R2296</f>
        <v/>
      </c>
      <c r="H2296" s="1" t="str">
        <f>IF(ISBLANK(N2296),"",IF(SUM(AC2296:CO2296)=0,"other",INDEX(AC$6:CO$6,MATCH(1,AC2296:CO2296,0))))</f>
        <v/>
      </c>
      <c r="I2296" s="1" t="str" cm="1">
        <f t="array" ref="I2296">IF(ISBLANK(N2296),"",INDEX($AC$7:$CO$7,,MATCH(H2296,$AC$6:$CO$6,0)))</f>
        <v/>
      </c>
      <c r="L2296" s="1" t="str">
        <f>IF(ISBLANK(J2296),H2296,J2296)</f>
        <v/>
      </c>
      <c r="M2296" s="1" t="str">
        <f>IF(ISBLANK(K2296),I2296,K2296)</f>
        <v/>
      </c>
    </row>
    <row r="2297" spans="2:13" x14ac:dyDescent="0.2">
      <c r="B2297" s="1" t="str">
        <f>IF(ISBLANK(N2297),"",YEAR(O2297))</f>
        <v/>
      </c>
      <c r="C2297" s="12">
        <f>IF(ISBLANK(M2297),"",MONTH(O2297))</f>
        <v>1</v>
      </c>
      <c r="D2297" s="1" t="str">
        <f>IF(ISBLANK(N2297),"",WEEKNUM(O2297))</f>
        <v/>
      </c>
      <c r="E2297" s="1" t="str">
        <f>S2297&amp;R2297</f>
        <v/>
      </c>
      <c r="H2297" s="1" t="str">
        <f>IF(ISBLANK(N2297),"",IF(SUM(AC2297:CO2297)=0,"other",INDEX(AC$6:CO$6,MATCH(1,AC2297:CO2297,0))))</f>
        <v/>
      </c>
      <c r="I2297" s="1" t="str" cm="1">
        <f t="array" ref="I2297">IF(ISBLANK(N2297),"",INDEX($AC$7:$CO$7,,MATCH(H2297,$AC$6:$CO$6,0)))</f>
        <v/>
      </c>
      <c r="L2297" s="1" t="str">
        <f>IF(ISBLANK(J2297),H2297,J2297)</f>
        <v/>
      </c>
      <c r="M2297" s="1" t="str">
        <f>IF(ISBLANK(K2297),I2297,K2297)</f>
        <v/>
      </c>
    </row>
    <row r="2298" spans="2:13" x14ac:dyDescent="0.2">
      <c r="B2298" s="1" t="str">
        <f>IF(ISBLANK(N2298),"",YEAR(O2298))</f>
        <v/>
      </c>
      <c r="C2298" s="12">
        <f>IF(ISBLANK(M2298),"",MONTH(O2298))</f>
        <v>1</v>
      </c>
      <c r="D2298" s="1" t="str">
        <f>IF(ISBLANK(N2298),"",WEEKNUM(O2298))</f>
        <v/>
      </c>
      <c r="E2298" s="1" t="str">
        <f>S2298&amp;R2298</f>
        <v/>
      </c>
      <c r="H2298" s="1" t="str">
        <f>IF(ISBLANK(N2298),"",IF(SUM(AC2298:CO2298)=0,"other",INDEX(AC$6:CO$6,MATCH(1,AC2298:CO2298,0))))</f>
        <v/>
      </c>
      <c r="I2298" s="1" t="str" cm="1">
        <f t="array" ref="I2298">IF(ISBLANK(N2298),"",INDEX($AC$7:$CO$7,,MATCH(H2298,$AC$6:$CO$6,0)))</f>
        <v/>
      </c>
      <c r="L2298" s="1" t="str">
        <f>IF(ISBLANK(J2298),H2298,J2298)</f>
        <v/>
      </c>
      <c r="M2298" s="1" t="str">
        <f>IF(ISBLANK(K2298),I2298,K2298)</f>
        <v/>
      </c>
    </row>
    <row r="2299" spans="2:13" x14ac:dyDescent="0.2">
      <c r="B2299" s="1" t="str">
        <f>IF(ISBLANK(N2299),"",YEAR(O2299))</f>
        <v/>
      </c>
      <c r="C2299" s="12">
        <f>IF(ISBLANK(M2299),"",MONTH(O2299))</f>
        <v>1</v>
      </c>
      <c r="D2299" s="1" t="str">
        <f>IF(ISBLANK(N2299),"",WEEKNUM(O2299))</f>
        <v/>
      </c>
      <c r="E2299" s="1" t="str">
        <f>S2299&amp;R2299</f>
        <v/>
      </c>
      <c r="H2299" s="1" t="str">
        <f>IF(ISBLANK(N2299),"",IF(SUM(AC2299:CO2299)=0,"other",INDEX(AC$6:CO$6,MATCH(1,AC2299:CO2299,0))))</f>
        <v/>
      </c>
      <c r="I2299" s="1" t="str" cm="1">
        <f t="array" ref="I2299">IF(ISBLANK(N2299),"",INDEX($AC$7:$CO$7,,MATCH(H2299,$AC$6:$CO$6,0)))</f>
        <v/>
      </c>
      <c r="L2299" s="1" t="str">
        <f>IF(ISBLANK(J2299),H2299,J2299)</f>
        <v/>
      </c>
      <c r="M2299" s="1" t="str">
        <f>IF(ISBLANK(K2299),I2299,K2299)</f>
        <v/>
      </c>
    </row>
    <row r="2300" spans="2:13" x14ac:dyDescent="0.2">
      <c r="B2300" s="1" t="str">
        <f>IF(ISBLANK(N2300),"",YEAR(O2300))</f>
        <v/>
      </c>
      <c r="C2300" s="12">
        <f>IF(ISBLANK(M2300),"",MONTH(O2300))</f>
        <v>1</v>
      </c>
      <c r="D2300" s="1" t="str">
        <f>IF(ISBLANK(N2300),"",WEEKNUM(O2300))</f>
        <v/>
      </c>
      <c r="E2300" s="1" t="str">
        <f>S2300&amp;R2300</f>
        <v/>
      </c>
      <c r="H2300" s="1" t="str">
        <f>IF(ISBLANK(N2300),"",IF(SUM(AC2300:CO2300)=0,"other",INDEX(AC$6:CO$6,MATCH(1,AC2300:CO2300,0))))</f>
        <v/>
      </c>
      <c r="I2300" s="1" t="str" cm="1">
        <f t="array" ref="I2300">IF(ISBLANK(N2300),"",INDEX($AC$7:$CO$7,,MATCH(H2300,$AC$6:$CO$6,0)))</f>
        <v/>
      </c>
      <c r="L2300" s="1" t="str">
        <f>IF(ISBLANK(J2300),H2300,J2300)</f>
        <v/>
      </c>
      <c r="M2300" s="1" t="str">
        <f>IF(ISBLANK(K2300),I2300,K2300)</f>
        <v/>
      </c>
    </row>
    <row r="2301" spans="2:13" x14ac:dyDescent="0.2">
      <c r="B2301" s="1" t="str">
        <f>IF(ISBLANK(N2301),"",YEAR(O2301))</f>
        <v/>
      </c>
      <c r="C2301" s="12">
        <f>IF(ISBLANK(M2301),"",MONTH(O2301))</f>
        <v>1</v>
      </c>
      <c r="D2301" s="1" t="str">
        <f>IF(ISBLANK(N2301),"",WEEKNUM(O2301))</f>
        <v/>
      </c>
      <c r="E2301" s="1" t="str">
        <f>S2301&amp;R2301</f>
        <v/>
      </c>
      <c r="H2301" s="1" t="str">
        <f>IF(ISBLANK(N2301),"",IF(SUM(AC2301:CO2301)=0,"other",INDEX(AC$6:CO$6,MATCH(1,AC2301:CO2301,0))))</f>
        <v/>
      </c>
      <c r="I2301" s="1" t="str" cm="1">
        <f t="array" ref="I2301">IF(ISBLANK(N2301),"",INDEX($AC$7:$CO$7,,MATCH(H2301,$AC$6:$CO$6,0)))</f>
        <v/>
      </c>
      <c r="L2301" s="1" t="str">
        <f>IF(ISBLANK(J2301),H2301,J2301)</f>
        <v/>
      </c>
      <c r="M2301" s="1" t="str">
        <f>IF(ISBLANK(K2301),I2301,K2301)</f>
        <v/>
      </c>
    </row>
    <row r="2302" spans="2:13" x14ac:dyDescent="0.2">
      <c r="B2302" s="1" t="str">
        <f>IF(ISBLANK(N2302),"",YEAR(O2302))</f>
        <v/>
      </c>
      <c r="C2302" s="12">
        <f>IF(ISBLANK(M2302),"",MONTH(O2302))</f>
        <v>1</v>
      </c>
      <c r="D2302" s="1" t="str">
        <f>IF(ISBLANK(N2302),"",WEEKNUM(O2302))</f>
        <v/>
      </c>
      <c r="E2302" s="1" t="str">
        <f>S2302&amp;R2302</f>
        <v/>
      </c>
      <c r="H2302" s="1" t="str">
        <f>IF(ISBLANK(N2302),"",IF(SUM(AC2302:CO2302)=0,"other",INDEX(AC$6:CO$6,MATCH(1,AC2302:CO2302,0))))</f>
        <v/>
      </c>
      <c r="I2302" s="1" t="str" cm="1">
        <f t="array" ref="I2302">IF(ISBLANK(N2302),"",INDEX($AC$7:$CO$7,,MATCH(H2302,$AC$6:$CO$6,0)))</f>
        <v/>
      </c>
      <c r="L2302" s="1" t="str">
        <f>IF(ISBLANK(J2302),H2302,J2302)</f>
        <v/>
      </c>
      <c r="M2302" s="1" t="str">
        <f>IF(ISBLANK(K2302),I2302,K2302)</f>
        <v/>
      </c>
    </row>
    <row r="2303" spans="2:13" x14ac:dyDescent="0.2">
      <c r="B2303" s="1" t="str">
        <f>IF(ISBLANK(N2303),"",YEAR(O2303))</f>
        <v/>
      </c>
      <c r="C2303" s="12">
        <f>IF(ISBLANK(M2303),"",MONTH(O2303))</f>
        <v>1</v>
      </c>
      <c r="D2303" s="1" t="str">
        <f>IF(ISBLANK(N2303),"",WEEKNUM(O2303))</f>
        <v/>
      </c>
      <c r="E2303" s="1" t="str">
        <f>S2303&amp;R2303</f>
        <v/>
      </c>
      <c r="H2303" s="1" t="str">
        <f>IF(ISBLANK(N2303),"",IF(SUM(AC2303:CO2303)=0,"other",INDEX(AC$6:CO$6,MATCH(1,AC2303:CO2303,0))))</f>
        <v/>
      </c>
      <c r="I2303" s="1" t="str" cm="1">
        <f t="array" ref="I2303">IF(ISBLANK(N2303),"",INDEX($AC$7:$CO$7,,MATCH(H2303,$AC$6:$CO$6,0)))</f>
        <v/>
      </c>
      <c r="L2303" s="1" t="str">
        <f>IF(ISBLANK(J2303),H2303,J2303)</f>
        <v/>
      </c>
      <c r="M2303" s="1" t="str">
        <f>IF(ISBLANK(K2303),I2303,K2303)</f>
        <v/>
      </c>
    </row>
    <row r="2304" spans="2:13" x14ac:dyDescent="0.2">
      <c r="B2304" s="1" t="str">
        <f>IF(ISBLANK(N2304),"",YEAR(O2304))</f>
        <v/>
      </c>
      <c r="C2304" s="12">
        <f>IF(ISBLANK(M2304),"",MONTH(O2304))</f>
        <v>1</v>
      </c>
      <c r="D2304" s="1" t="str">
        <f>IF(ISBLANK(N2304),"",WEEKNUM(O2304))</f>
        <v/>
      </c>
      <c r="E2304" s="1" t="str">
        <f>S2304&amp;R2304</f>
        <v/>
      </c>
      <c r="H2304" s="1" t="str">
        <f>IF(ISBLANK(N2304),"",IF(SUM(AC2304:CO2304)=0,"other",INDEX(AC$6:CO$6,MATCH(1,AC2304:CO2304,0))))</f>
        <v/>
      </c>
      <c r="I2304" s="1" t="str" cm="1">
        <f t="array" ref="I2304">IF(ISBLANK(N2304),"",INDEX($AC$7:$CO$7,,MATCH(H2304,$AC$6:$CO$6,0)))</f>
        <v/>
      </c>
      <c r="L2304" s="1" t="str">
        <f>IF(ISBLANK(J2304),H2304,J2304)</f>
        <v/>
      </c>
      <c r="M2304" s="1" t="str">
        <f>IF(ISBLANK(K2304),I2304,K2304)</f>
        <v/>
      </c>
    </row>
    <row r="2305" spans="2:13" x14ac:dyDescent="0.2">
      <c r="B2305" s="1" t="str">
        <f>IF(ISBLANK(N2305),"",YEAR(O2305))</f>
        <v/>
      </c>
      <c r="C2305" s="12">
        <f>IF(ISBLANK(M2305),"",MONTH(O2305))</f>
        <v>1</v>
      </c>
      <c r="D2305" s="1" t="str">
        <f>IF(ISBLANK(N2305),"",WEEKNUM(O2305))</f>
        <v/>
      </c>
      <c r="E2305" s="1" t="str">
        <f>S2305&amp;R2305</f>
        <v/>
      </c>
      <c r="H2305" s="1" t="str">
        <f>IF(ISBLANK(N2305),"",IF(SUM(AC2305:CO2305)=0,"other",INDEX(AC$6:CO$6,MATCH(1,AC2305:CO2305,0))))</f>
        <v/>
      </c>
      <c r="I2305" s="1" t="str" cm="1">
        <f t="array" ref="I2305">IF(ISBLANK(N2305),"",INDEX($AC$7:$CO$7,,MATCH(H2305,$AC$6:$CO$6,0)))</f>
        <v/>
      </c>
      <c r="L2305" s="1" t="str">
        <f>IF(ISBLANK(J2305),H2305,J2305)</f>
        <v/>
      </c>
      <c r="M2305" s="1" t="str">
        <f>IF(ISBLANK(K2305),I2305,K2305)</f>
        <v/>
      </c>
    </row>
    <row r="2306" spans="2:13" x14ac:dyDescent="0.2">
      <c r="B2306" s="1" t="str">
        <f>IF(ISBLANK(N2306),"",YEAR(O2306))</f>
        <v/>
      </c>
      <c r="C2306" s="12">
        <f>IF(ISBLANK(M2306),"",MONTH(O2306))</f>
        <v>1</v>
      </c>
      <c r="D2306" s="1" t="str">
        <f>IF(ISBLANK(N2306),"",WEEKNUM(O2306))</f>
        <v/>
      </c>
      <c r="E2306" s="1" t="str">
        <f>S2306&amp;R2306</f>
        <v/>
      </c>
      <c r="H2306" s="1" t="str">
        <f>IF(ISBLANK(N2306),"",IF(SUM(AC2306:CO2306)=0,"other",INDEX(AC$6:CO$6,MATCH(1,AC2306:CO2306,0))))</f>
        <v/>
      </c>
      <c r="I2306" s="1" t="str" cm="1">
        <f t="array" ref="I2306">IF(ISBLANK(N2306),"",INDEX($AC$7:$CO$7,,MATCH(H2306,$AC$6:$CO$6,0)))</f>
        <v/>
      </c>
      <c r="L2306" s="1" t="str">
        <f>IF(ISBLANK(J2306),H2306,J2306)</f>
        <v/>
      </c>
      <c r="M2306" s="1" t="str">
        <f>IF(ISBLANK(K2306),I2306,K2306)</f>
        <v/>
      </c>
    </row>
    <row r="2307" spans="2:13" x14ac:dyDescent="0.2">
      <c r="B2307" s="1" t="str">
        <f>IF(ISBLANK(N2307),"",YEAR(O2307))</f>
        <v/>
      </c>
      <c r="C2307" s="12">
        <f>IF(ISBLANK(M2307),"",MONTH(O2307))</f>
        <v>1</v>
      </c>
      <c r="D2307" s="1" t="str">
        <f>IF(ISBLANK(N2307),"",WEEKNUM(O2307))</f>
        <v/>
      </c>
      <c r="E2307" s="1" t="str">
        <f>S2307&amp;R2307</f>
        <v/>
      </c>
      <c r="H2307" s="1" t="str">
        <f>IF(ISBLANK(N2307),"",IF(SUM(AC2307:CO2307)=0,"other",INDEX(AC$6:CO$6,MATCH(1,AC2307:CO2307,0))))</f>
        <v/>
      </c>
      <c r="I2307" s="1" t="str" cm="1">
        <f t="array" ref="I2307">IF(ISBLANK(N2307),"",INDEX($AC$7:$CO$7,,MATCH(H2307,$AC$6:$CO$6,0)))</f>
        <v/>
      </c>
      <c r="L2307" s="1" t="str">
        <f>IF(ISBLANK(J2307),H2307,J2307)</f>
        <v/>
      </c>
      <c r="M2307" s="1" t="str">
        <f>IF(ISBLANK(K2307),I2307,K2307)</f>
        <v/>
      </c>
    </row>
    <row r="2308" spans="2:13" x14ac:dyDescent="0.2">
      <c r="B2308" s="1" t="str">
        <f>IF(ISBLANK(N2308),"",YEAR(O2308))</f>
        <v/>
      </c>
      <c r="C2308" s="12">
        <f>IF(ISBLANK(M2308),"",MONTH(O2308))</f>
        <v>1</v>
      </c>
      <c r="D2308" s="1" t="str">
        <f>IF(ISBLANK(N2308),"",WEEKNUM(O2308))</f>
        <v/>
      </c>
      <c r="E2308" s="1" t="str">
        <f>S2308&amp;R2308</f>
        <v/>
      </c>
      <c r="H2308" s="1" t="str">
        <f>IF(ISBLANK(N2308),"",IF(SUM(AC2308:CO2308)=0,"other",INDEX(AC$6:CO$6,MATCH(1,AC2308:CO2308,0))))</f>
        <v/>
      </c>
      <c r="I2308" s="1" t="str" cm="1">
        <f t="array" ref="I2308">IF(ISBLANK(N2308),"",INDEX($AC$7:$CO$7,,MATCH(H2308,$AC$6:$CO$6,0)))</f>
        <v/>
      </c>
      <c r="L2308" s="1" t="str">
        <f>IF(ISBLANK(J2308),H2308,J2308)</f>
        <v/>
      </c>
      <c r="M2308" s="1" t="str">
        <f>IF(ISBLANK(K2308),I2308,K2308)</f>
        <v/>
      </c>
    </row>
    <row r="2309" spans="2:13" x14ac:dyDescent="0.2">
      <c r="B2309" s="1" t="str">
        <f>IF(ISBLANK(N2309),"",YEAR(O2309))</f>
        <v/>
      </c>
      <c r="C2309" s="12">
        <f>IF(ISBLANK(M2309),"",MONTH(O2309))</f>
        <v>1</v>
      </c>
      <c r="D2309" s="1" t="str">
        <f>IF(ISBLANK(N2309),"",WEEKNUM(O2309))</f>
        <v/>
      </c>
      <c r="E2309" s="1" t="str">
        <f>S2309&amp;R2309</f>
        <v/>
      </c>
      <c r="H2309" s="1" t="str">
        <f>IF(ISBLANK(N2309),"",IF(SUM(AC2309:CO2309)=0,"other",INDEX(AC$6:CO$6,MATCH(1,AC2309:CO2309,0))))</f>
        <v/>
      </c>
      <c r="I2309" s="1" t="str" cm="1">
        <f t="array" ref="I2309">IF(ISBLANK(N2309),"",INDEX($AC$7:$CO$7,,MATCH(H2309,$AC$6:$CO$6,0)))</f>
        <v/>
      </c>
      <c r="L2309" s="1" t="str">
        <f>IF(ISBLANK(J2309),H2309,J2309)</f>
        <v/>
      </c>
      <c r="M2309" s="1" t="str">
        <f>IF(ISBLANK(K2309),I2309,K2309)</f>
        <v/>
      </c>
    </row>
    <row r="2310" spans="2:13" x14ac:dyDescent="0.2">
      <c r="B2310" s="1" t="str">
        <f>IF(ISBLANK(N2310),"",YEAR(O2310))</f>
        <v/>
      </c>
      <c r="C2310" s="12">
        <f>IF(ISBLANK(M2310),"",MONTH(O2310))</f>
        <v>1</v>
      </c>
      <c r="D2310" s="1" t="str">
        <f>IF(ISBLANK(N2310),"",WEEKNUM(O2310))</f>
        <v/>
      </c>
      <c r="E2310" s="1" t="str">
        <f>S2310&amp;R2310</f>
        <v/>
      </c>
      <c r="H2310" s="1" t="str">
        <f>IF(ISBLANK(N2310),"",IF(SUM(AC2310:CO2310)=0,"other",INDEX(AC$6:CO$6,MATCH(1,AC2310:CO2310,0))))</f>
        <v/>
      </c>
      <c r="I2310" s="1" t="str" cm="1">
        <f t="array" ref="I2310">IF(ISBLANK(N2310),"",INDEX($AC$7:$CO$7,,MATCH(H2310,$AC$6:$CO$6,0)))</f>
        <v/>
      </c>
      <c r="L2310" s="1" t="str">
        <f>IF(ISBLANK(J2310),H2310,J2310)</f>
        <v/>
      </c>
      <c r="M2310" s="1" t="str">
        <f>IF(ISBLANK(K2310),I2310,K2310)</f>
        <v/>
      </c>
    </row>
    <row r="2311" spans="2:13" x14ac:dyDescent="0.2">
      <c r="B2311" s="1" t="str">
        <f>IF(ISBLANK(N2311),"",YEAR(O2311))</f>
        <v/>
      </c>
      <c r="C2311" s="12">
        <f>IF(ISBLANK(M2311),"",MONTH(O2311))</f>
        <v>1</v>
      </c>
      <c r="D2311" s="1" t="str">
        <f>IF(ISBLANK(N2311),"",WEEKNUM(O2311))</f>
        <v/>
      </c>
      <c r="E2311" s="1" t="str">
        <f>S2311&amp;R2311</f>
        <v/>
      </c>
      <c r="H2311" s="1" t="str">
        <f>IF(ISBLANK(N2311),"",IF(SUM(AC2311:CO2311)=0,"other",INDEX(AC$6:CO$6,MATCH(1,AC2311:CO2311,0))))</f>
        <v/>
      </c>
      <c r="I2311" s="1" t="str" cm="1">
        <f t="array" ref="I2311">IF(ISBLANK(N2311),"",INDEX($AC$7:$CO$7,,MATCH(H2311,$AC$6:$CO$6,0)))</f>
        <v/>
      </c>
      <c r="L2311" s="1" t="str">
        <f>IF(ISBLANK(J2311),H2311,J2311)</f>
        <v/>
      </c>
      <c r="M2311" s="1" t="str">
        <f>IF(ISBLANK(K2311),I2311,K2311)</f>
        <v/>
      </c>
    </row>
    <row r="2312" spans="2:13" x14ac:dyDescent="0.2">
      <c r="B2312" s="1" t="str">
        <f>IF(ISBLANK(N2312),"",YEAR(O2312))</f>
        <v/>
      </c>
      <c r="C2312" s="12">
        <f>IF(ISBLANK(M2312),"",MONTH(O2312))</f>
        <v>1</v>
      </c>
      <c r="D2312" s="1" t="str">
        <f>IF(ISBLANK(N2312),"",WEEKNUM(O2312))</f>
        <v/>
      </c>
      <c r="E2312" s="1" t="str">
        <f>S2312&amp;R2312</f>
        <v/>
      </c>
      <c r="H2312" s="1" t="str">
        <f>IF(ISBLANK(N2312),"",IF(SUM(AC2312:CO2312)=0,"other",INDEX(AC$6:CO$6,MATCH(1,AC2312:CO2312,0))))</f>
        <v/>
      </c>
      <c r="I2312" s="1" t="str" cm="1">
        <f t="array" ref="I2312">IF(ISBLANK(N2312),"",INDEX($AC$7:$CO$7,,MATCH(H2312,$AC$6:$CO$6,0)))</f>
        <v/>
      </c>
      <c r="L2312" s="1" t="str">
        <f>IF(ISBLANK(J2312),H2312,J2312)</f>
        <v/>
      </c>
      <c r="M2312" s="1" t="str">
        <f>IF(ISBLANK(K2312),I2312,K2312)</f>
        <v/>
      </c>
    </row>
    <row r="2313" spans="2:13" x14ac:dyDescent="0.2">
      <c r="B2313" s="1" t="str">
        <f>IF(ISBLANK(N2313),"",YEAR(O2313))</f>
        <v/>
      </c>
      <c r="C2313" s="12">
        <f>IF(ISBLANK(M2313),"",MONTH(O2313))</f>
        <v>1</v>
      </c>
      <c r="D2313" s="1" t="str">
        <f>IF(ISBLANK(N2313),"",WEEKNUM(O2313))</f>
        <v/>
      </c>
      <c r="E2313" s="1" t="str">
        <f>S2313&amp;R2313</f>
        <v/>
      </c>
      <c r="H2313" s="1" t="str">
        <f>IF(ISBLANK(N2313),"",IF(SUM(AC2313:CO2313)=0,"other",INDEX(AC$6:CO$6,MATCH(1,AC2313:CO2313,0))))</f>
        <v/>
      </c>
      <c r="I2313" s="1" t="str" cm="1">
        <f t="array" ref="I2313">IF(ISBLANK(N2313),"",INDEX($AC$7:$CO$7,,MATCH(H2313,$AC$6:$CO$6,0)))</f>
        <v/>
      </c>
      <c r="L2313" s="1" t="str">
        <f>IF(ISBLANK(J2313),H2313,J2313)</f>
        <v/>
      </c>
      <c r="M2313" s="1" t="str">
        <f>IF(ISBLANK(K2313),I2313,K2313)</f>
        <v/>
      </c>
    </row>
    <row r="2314" spans="2:13" x14ac:dyDescent="0.2">
      <c r="B2314" s="1" t="str">
        <f>IF(ISBLANK(N2314),"",YEAR(O2314))</f>
        <v/>
      </c>
      <c r="C2314" s="12">
        <f>IF(ISBLANK(M2314),"",MONTH(O2314))</f>
        <v>1</v>
      </c>
      <c r="D2314" s="1" t="str">
        <f>IF(ISBLANK(N2314),"",WEEKNUM(O2314))</f>
        <v/>
      </c>
      <c r="E2314" s="1" t="str">
        <f>S2314&amp;R2314</f>
        <v/>
      </c>
      <c r="H2314" s="1" t="str">
        <f>IF(ISBLANK(N2314),"",IF(SUM(AC2314:CO2314)=0,"other",INDEX(AC$6:CO$6,MATCH(1,AC2314:CO2314,0))))</f>
        <v/>
      </c>
      <c r="I2314" s="1" t="str" cm="1">
        <f t="array" ref="I2314">IF(ISBLANK(N2314),"",INDEX($AC$7:$CO$7,,MATCH(H2314,$AC$6:$CO$6,0)))</f>
        <v/>
      </c>
      <c r="L2314" s="1" t="str">
        <f>IF(ISBLANK(J2314),H2314,J2314)</f>
        <v/>
      </c>
      <c r="M2314" s="1" t="str">
        <f>IF(ISBLANK(K2314),I2314,K2314)</f>
        <v/>
      </c>
    </row>
    <row r="2315" spans="2:13" x14ac:dyDescent="0.2">
      <c r="B2315" s="1" t="str">
        <f>IF(ISBLANK(N2315),"",YEAR(O2315))</f>
        <v/>
      </c>
      <c r="C2315" s="12">
        <f>IF(ISBLANK(M2315),"",MONTH(O2315))</f>
        <v>1</v>
      </c>
      <c r="D2315" s="1" t="str">
        <f>IF(ISBLANK(N2315),"",WEEKNUM(O2315))</f>
        <v/>
      </c>
      <c r="E2315" s="1" t="str">
        <f>S2315&amp;R2315</f>
        <v/>
      </c>
      <c r="H2315" s="1" t="str">
        <f>IF(ISBLANK(N2315),"",IF(SUM(AC2315:CO2315)=0,"other",INDEX(AC$6:CO$6,MATCH(1,AC2315:CO2315,0))))</f>
        <v/>
      </c>
      <c r="I2315" s="1" t="str" cm="1">
        <f t="array" ref="I2315">IF(ISBLANK(N2315),"",INDEX($AC$7:$CO$7,,MATCH(H2315,$AC$6:$CO$6,0)))</f>
        <v/>
      </c>
      <c r="L2315" s="1" t="str">
        <f>IF(ISBLANK(J2315),H2315,J2315)</f>
        <v/>
      </c>
      <c r="M2315" s="1" t="str">
        <f>IF(ISBLANK(K2315),I2315,K2315)</f>
        <v/>
      </c>
    </row>
    <row r="2316" spans="2:13" x14ac:dyDescent="0.2">
      <c r="B2316" s="1" t="str">
        <f>IF(ISBLANK(N2316),"",YEAR(O2316))</f>
        <v/>
      </c>
      <c r="C2316" s="12">
        <f>IF(ISBLANK(M2316),"",MONTH(O2316))</f>
        <v>1</v>
      </c>
      <c r="D2316" s="1" t="str">
        <f>IF(ISBLANK(N2316),"",WEEKNUM(O2316))</f>
        <v/>
      </c>
      <c r="E2316" s="1" t="str">
        <f>S2316&amp;R2316</f>
        <v/>
      </c>
      <c r="H2316" s="1" t="str">
        <f>IF(ISBLANK(N2316),"",IF(SUM(AC2316:CO2316)=0,"other",INDEX(AC$6:CO$6,MATCH(1,AC2316:CO2316,0))))</f>
        <v/>
      </c>
      <c r="I2316" s="1" t="str" cm="1">
        <f t="array" ref="I2316">IF(ISBLANK(N2316),"",INDEX($AC$7:$CO$7,,MATCH(H2316,$AC$6:$CO$6,0)))</f>
        <v/>
      </c>
      <c r="L2316" s="1" t="str">
        <f>IF(ISBLANK(J2316),H2316,J2316)</f>
        <v/>
      </c>
      <c r="M2316" s="1" t="str">
        <f>IF(ISBLANK(K2316),I2316,K2316)</f>
        <v/>
      </c>
    </row>
    <row r="2317" spans="2:13" x14ac:dyDescent="0.2">
      <c r="B2317" s="1" t="str">
        <f>IF(ISBLANK(N2317),"",YEAR(O2317))</f>
        <v/>
      </c>
      <c r="C2317" s="12">
        <f>IF(ISBLANK(M2317),"",MONTH(O2317))</f>
        <v>1</v>
      </c>
      <c r="D2317" s="1" t="str">
        <f>IF(ISBLANK(N2317),"",WEEKNUM(O2317))</f>
        <v/>
      </c>
      <c r="E2317" s="1" t="str">
        <f>S2317&amp;R2317</f>
        <v/>
      </c>
      <c r="H2317" s="1" t="str">
        <f>IF(ISBLANK(N2317),"",IF(SUM(AC2317:CO2317)=0,"other",INDEX(AC$6:CO$6,MATCH(1,AC2317:CO2317,0))))</f>
        <v/>
      </c>
      <c r="I2317" s="1" t="str" cm="1">
        <f t="array" ref="I2317">IF(ISBLANK(N2317),"",INDEX($AC$7:$CO$7,,MATCH(H2317,$AC$6:$CO$6,0)))</f>
        <v/>
      </c>
      <c r="L2317" s="1" t="str">
        <f>IF(ISBLANK(J2317),H2317,J2317)</f>
        <v/>
      </c>
      <c r="M2317" s="1" t="str">
        <f>IF(ISBLANK(K2317),I2317,K2317)</f>
        <v/>
      </c>
    </row>
    <row r="2318" spans="2:13" x14ac:dyDescent="0.2">
      <c r="B2318" s="1" t="str">
        <f>IF(ISBLANK(N2318),"",YEAR(O2318))</f>
        <v/>
      </c>
      <c r="C2318" s="12">
        <f>IF(ISBLANK(M2318),"",MONTH(O2318))</f>
        <v>1</v>
      </c>
      <c r="D2318" s="1" t="str">
        <f>IF(ISBLANK(N2318),"",WEEKNUM(O2318))</f>
        <v/>
      </c>
      <c r="E2318" s="1" t="str">
        <f>S2318&amp;R2318</f>
        <v/>
      </c>
      <c r="H2318" s="1" t="str">
        <f>IF(ISBLANK(N2318),"",IF(SUM(AC2318:CO2318)=0,"other",INDEX(AC$6:CO$6,MATCH(1,AC2318:CO2318,0))))</f>
        <v/>
      </c>
      <c r="I2318" s="1" t="str" cm="1">
        <f t="array" ref="I2318">IF(ISBLANK(N2318),"",INDEX($AC$7:$CO$7,,MATCH(H2318,$AC$6:$CO$6,0)))</f>
        <v/>
      </c>
      <c r="L2318" s="1" t="str">
        <f>IF(ISBLANK(J2318),H2318,J2318)</f>
        <v/>
      </c>
      <c r="M2318" s="1" t="str">
        <f>IF(ISBLANK(K2318),I2318,K2318)</f>
        <v/>
      </c>
    </row>
    <row r="2319" spans="2:13" x14ac:dyDescent="0.2">
      <c r="B2319" s="1" t="str">
        <f>IF(ISBLANK(N2319),"",YEAR(O2319))</f>
        <v/>
      </c>
      <c r="C2319" s="12">
        <f>IF(ISBLANK(M2319),"",MONTH(O2319))</f>
        <v>1</v>
      </c>
      <c r="D2319" s="1" t="str">
        <f>IF(ISBLANK(N2319),"",WEEKNUM(O2319))</f>
        <v/>
      </c>
      <c r="E2319" s="1" t="str">
        <f>S2319&amp;R2319</f>
        <v/>
      </c>
      <c r="H2319" s="1" t="str">
        <f>IF(ISBLANK(N2319),"",IF(SUM(AC2319:CO2319)=0,"other",INDEX(AC$6:CO$6,MATCH(1,AC2319:CO2319,0))))</f>
        <v/>
      </c>
      <c r="I2319" s="1" t="str" cm="1">
        <f t="array" ref="I2319">IF(ISBLANK(N2319),"",INDEX($AC$7:$CO$7,,MATCH(H2319,$AC$6:$CO$6,0)))</f>
        <v/>
      </c>
      <c r="L2319" s="1" t="str">
        <f>IF(ISBLANK(J2319),H2319,J2319)</f>
        <v/>
      </c>
      <c r="M2319" s="1" t="str">
        <f>IF(ISBLANK(K2319),I2319,K2319)</f>
        <v/>
      </c>
    </row>
    <row r="2320" spans="2:13" x14ac:dyDescent="0.2">
      <c r="B2320" s="1" t="str">
        <f>IF(ISBLANK(N2320),"",YEAR(O2320))</f>
        <v/>
      </c>
      <c r="C2320" s="12">
        <f>IF(ISBLANK(M2320),"",MONTH(O2320))</f>
        <v>1</v>
      </c>
      <c r="D2320" s="1" t="str">
        <f>IF(ISBLANK(N2320),"",WEEKNUM(O2320))</f>
        <v/>
      </c>
      <c r="E2320" s="1" t="str">
        <f>S2320&amp;R2320</f>
        <v/>
      </c>
      <c r="H2320" s="1" t="str">
        <f>IF(ISBLANK(N2320),"",IF(SUM(AC2320:CO2320)=0,"other",INDEX(AC$6:CO$6,MATCH(1,AC2320:CO2320,0))))</f>
        <v/>
      </c>
      <c r="I2320" s="1" t="str" cm="1">
        <f t="array" ref="I2320">IF(ISBLANK(N2320),"",INDEX($AC$7:$CO$7,,MATCH(H2320,$AC$6:$CO$6,0)))</f>
        <v/>
      </c>
      <c r="L2320" s="1" t="str">
        <f>IF(ISBLANK(J2320),H2320,J2320)</f>
        <v/>
      </c>
      <c r="M2320" s="1" t="str">
        <f>IF(ISBLANK(K2320),I2320,K2320)</f>
        <v/>
      </c>
    </row>
    <row r="2321" spans="2:13" x14ac:dyDescent="0.2">
      <c r="B2321" s="1" t="str">
        <f>IF(ISBLANK(N2321),"",YEAR(O2321))</f>
        <v/>
      </c>
      <c r="C2321" s="12">
        <f>IF(ISBLANK(M2321),"",MONTH(O2321))</f>
        <v>1</v>
      </c>
      <c r="D2321" s="1" t="str">
        <f>IF(ISBLANK(N2321),"",WEEKNUM(O2321))</f>
        <v/>
      </c>
      <c r="E2321" s="1" t="str">
        <f>S2321&amp;R2321</f>
        <v/>
      </c>
      <c r="H2321" s="1" t="str">
        <f>IF(ISBLANK(N2321),"",IF(SUM(AC2321:CO2321)=0,"other",INDEX(AC$6:CO$6,MATCH(1,AC2321:CO2321,0))))</f>
        <v/>
      </c>
      <c r="I2321" s="1" t="str" cm="1">
        <f t="array" ref="I2321">IF(ISBLANK(N2321),"",INDEX($AC$7:$CO$7,,MATCH(H2321,$AC$6:$CO$6,0)))</f>
        <v/>
      </c>
      <c r="L2321" s="1" t="str">
        <f>IF(ISBLANK(J2321),H2321,J2321)</f>
        <v/>
      </c>
      <c r="M2321" s="1" t="str">
        <f>IF(ISBLANK(K2321),I2321,K2321)</f>
        <v/>
      </c>
    </row>
    <row r="2322" spans="2:13" x14ac:dyDescent="0.2">
      <c r="B2322" s="1" t="str">
        <f>IF(ISBLANK(N2322),"",YEAR(O2322))</f>
        <v/>
      </c>
      <c r="C2322" s="12">
        <f>IF(ISBLANK(M2322),"",MONTH(O2322))</f>
        <v>1</v>
      </c>
      <c r="D2322" s="1" t="str">
        <f>IF(ISBLANK(N2322),"",WEEKNUM(O2322))</f>
        <v/>
      </c>
      <c r="E2322" s="1" t="str">
        <f>S2322&amp;R2322</f>
        <v/>
      </c>
      <c r="H2322" s="1" t="str">
        <f>IF(ISBLANK(N2322),"",IF(SUM(AC2322:CO2322)=0,"other",INDEX(AC$6:CO$6,MATCH(1,AC2322:CO2322,0))))</f>
        <v/>
      </c>
      <c r="I2322" s="1" t="str" cm="1">
        <f t="array" ref="I2322">IF(ISBLANK(N2322),"",INDEX($AC$7:$CO$7,,MATCH(H2322,$AC$6:$CO$6,0)))</f>
        <v/>
      </c>
      <c r="L2322" s="1" t="str">
        <f>IF(ISBLANK(J2322),H2322,J2322)</f>
        <v/>
      </c>
      <c r="M2322" s="1" t="str">
        <f>IF(ISBLANK(K2322),I2322,K2322)</f>
        <v/>
      </c>
    </row>
    <row r="2323" spans="2:13" x14ac:dyDescent="0.2">
      <c r="B2323" s="1" t="str">
        <f>IF(ISBLANK(N2323),"",YEAR(O2323))</f>
        <v/>
      </c>
      <c r="C2323" s="12">
        <f>IF(ISBLANK(M2323),"",MONTH(O2323))</f>
        <v>1</v>
      </c>
      <c r="D2323" s="1" t="str">
        <f>IF(ISBLANK(N2323),"",WEEKNUM(O2323))</f>
        <v/>
      </c>
      <c r="E2323" s="1" t="str">
        <f>S2323&amp;R2323</f>
        <v/>
      </c>
      <c r="H2323" s="1" t="str">
        <f>IF(ISBLANK(N2323),"",IF(SUM(AC2323:CO2323)=0,"other",INDEX(AC$6:CO$6,MATCH(1,AC2323:CO2323,0))))</f>
        <v/>
      </c>
      <c r="I2323" s="1" t="str" cm="1">
        <f t="array" ref="I2323">IF(ISBLANK(N2323),"",INDEX($AC$7:$CO$7,,MATCH(H2323,$AC$6:$CO$6,0)))</f>
        <v/>
      </c>
      <c r="L2323" s="1" t="str">
        <f>IF(ISBLANK(J2323),H2323,J2323)</f>
        <v/>
      </c>
      <c r="M2323" s="1" t="str">
        <f>IF(ISBLANK(K2323),I2323,K2323)</f>
        <v/>
      </c>
    </row>
    <row r="2324" spans="2:13" x14ac:dyDescent="0.2">
      <c r="B2324" s="1" t="str">
        <f>IF(ISBLANK(N2324),"",YEAR(O2324))</f>
        <v/>
      </c>
      <c r="C2324" s="12">
        <f>IF(ISBLANK(M2324),"",MONTH(O2324))</f>
        <v>1</v>
      </c>
      <c r="D2324" s="1" t="str">
        <f>IF(ISBLANK(N2324),"",WEEKNUM(O2324))</f>
        <v/>
      </c>
      <c r="E2324" s="1" t="str">
        <f>S2324&amp;R2324</f>
        <v/>
      </c>
      <c r="H2324" s="1" t="str">
        <f>IF(ISBLANK(N2324),"",IF(SUM(AC2324:CO2324)=0,"other",INDEX(AC$6:CO$6,MATCH(1,AC2324:CO2324,0))))</f>
        <v/>
      </c>
      <c r="I2324" s="1" t="str" cm="1">
        <f t="array" ref="I2324">IF(ISBLANK(N2324),"",INDEX($AC$7:$CO$7,,MATCH(H2324,$AC$6:$CO$6,0)))</f>
        <v/>
      </c>
      <c r="L2324" s="1" t="str">
        <f>IF(ISBLANK(J2324),H2324,J2324)</f>
        <v/>
      </c>
      <c r="M2324" s="1" t="str">
        <f>IF(ISBLANK(K2324),I2324,K2324)</f>
        <v/>
      </c>
    </row>
    <row r="2325" spans="2:13" x14ac:dyDescent="0.2">
      <c r="B2325" s="1" t="str">
        <f>IF(ISBLANK(N2325),"",YEAR(O2325))</f>
        <v/>
      </c>
      <c r="C2325" s="12">
        <f>IF(ISBLANK(M2325),"",MONTH(O2325))</f>
        <v>1</v>
      </c>
      <c r="D2325" s="1" t="str">
        <f>IF(ISBLANK(N2325),"",WEEKNUM(O2325))</f>
        <v/>
      </c>
      <c r="E2325" s="1" t="str">
        <f>S2325&amp;R2325</f>
        <v/>
      </c>
      <c r="H2325" s="1" t="str">
        <f>IF(ISBLANK(N2325),"",IF(SUM(AC2325:CO2325)=0,"other",INDEX(AC$6:CO$6,MATCH(1,AC2325:CO2325,0))))</f>
        <v/>
      </c>
      <c r="I2325" s="1" t="str" cm="1">
        <f t="array" ref="I2325">IF(ISBLANK(N2325),"",INDEX($AC$7:$CO$7,,MATCH(H2325,$AC$6:$CO$6,0)))</f>
        <v/>
      </c>
      <c r="L2325" s="1" t="str">
        <f>IF(ISBLANK(J2325),H2325,J2325)</f>
        <v/>
      </c>
      <c r="M2325" s="1" t="str">
        <f>IF(ISBLANK(K2325),I2325,K2325)</f>
        <v/>
      </c>
    </row>
    <row r="2326" spans="2:13" x14ac:dyDescent="0.2">
      <c r="B2326" s="1" t="str">
        <f>IF(ISBLANK(N2326),"",YEAR(O2326))</f>
        <v/>
      </c>
      <c r="C2326" s="12">
        <f>IF(ISBLANK(M2326),"",MONTH(O2326))</f>
        <v>1</v>
      </c>
      <c r="D2326" s="1" t="str">
        <f>IF(ISBLANK(N2326),"",WEEKNUM(O2326))</f>
        <v/>
      </c>
      <c r="E2326" s="1" t="str">
        <f>S2326&amp;R2326</f>
        <v/>
      </c>
      <c r="H2326" s="1" t="str">
        <f>IF(ISBLANK(N2326),"",IF(SUM(AC2326:CO2326)=0,"other",INDEX(AC$6:CO$6,MATCH(1,AC2326:CO2326,0))))</f>
        <v/>
      </c>
      <c r="I2326" s="1" t="str" cm="1">
        <f t="array" ref="I2326">IF(ISBLANK(N2326),"",INDEX($AC$7:$CO$7,,MATCH(H2326,$AC$6:$CO$6,0)))</f>
        <v/>
      </c>
      <c r="L2326" s="1" t="str">
        <f>IF(ISBLANK(J2326),H2326,J2326)</f>
        <v/>
      </c>
      <c r="M2326" s="1" t="str">
        <f>IF(ISBLANK(K2326),I2326,K2326)</f>
        <v/>
      </c>
    </row>
    <row r="2327" spans="2:13" x14ac:dyDescent="0.2">
      <c r="B2327" s="1" t="str">
        <f>IF(ISBLANK(N2327),"",YEAR(O2327))</f>
        <v/>
      </c>
      <c r="C2327" s="12">
        <f>IF(ISBLANK(M2327),"",MONTH(O2327))</f>
        <v>1</v>
      </c>
      <c r="D2327" s="1" t="str">
        <f>IF(ISBLANK(N2327),"",WEEKNUM(O2327))</f>
        <v/>
      </c>
      <c r="E2327" s="1" t="str">
        <f>S2327&amp;R2327</f>
        <v/>
      </c>
      <c r="H2327" s="1" t="str">
        <f>IF(ISBLANK(N2327),"",IF(SUM(AC2327:CO2327)=0,"other",INDEX(AC$6:CO$6,MATCH(1,AC2327:CO2327,0))))</f>
        <v/>
      </c>
      <c r="I2327" s="1" t="str" cm="1">
        <f t="array" ref="I2327">IF(ISBLANK(N2327),"",INDEX($AC$7:$CO$7,,MATCH(H2327,$AC$6:$CO$6,0)))</f>
        <v/>
      </c>
      <c r="L2327" s="1" t="str">
        <f>IF(ISBLANK(J2327),H2327,J2327)</f>
        <v/>
      </c>
      <c r="M2327" s="1" t="str">
        <f>IF(ISBLANK(K2327),I2327,K2327)</f>
        <v/>
      </c>
    </row>
    <row r="2328" spans="2:13" x14ac:dyDescent="0.2">
      <c r="B2328" s="1" t="str">
        <f>IF(ISBLANK(N2328),"",YEAR(O2328))</f>
        <v/>
      </c>
      <c r="C2328" s="12">
        <f>IF(ISBLANK(M2328),"",MONTH(O2328))</f>
        <v>1</v>
      </c>
      <c r="D2328" s="1" t="str">
        <f>IF(ISBLANK(N2328),"",WEEKNUM(O2328))</f>
        <v/>
      </c>
      <c r="E2328" s="1" t="str">
        <f>S2328&amp;R2328</f>
        <v/>
      </c>
      <c r="H2328" s="1" t="str">
        <f>IF(ISBLANK(N2328),"",IF(SUM(AC2328:CO2328)=0,"other",INDEX(AC$6:CO$6,MATCH(1,AC2328:CO2328,0))))</f>
        <v/>
      </c>
      <c r="I2328" s="1" t="str" cm="1">
        <f t="array" ref="I2328">IF(ISBLANK(N2328),"",INDEX($AC$7:$CO$7,,MATCH(H2328,$AC$6:$CO$6,0)))</f>
        <v/>
      </c>
      <c r="L2328" s="1" t="str">
        <f>IF(ISBLANK(J2328),H2328,J2328)</f>
        <v/>
      </c>
      <c r="M2328" s="1" t="str">
        <f>IF(ISBLANK(K2328),I2328,K2328)</f>
        <v/>
      </c>
    </row>
    <row r="2329" spans="2:13" x14ac:dyDescent="0.2">
      <c r="B2329" s="1" t="str">
        <f>IF(ISBLANK(N2329),"",YEAR(O2329))</f>
        <v/>
      </c>
      <c r="C2329" s="12">
        <f>IF(ISBLANK(M2329),"",MONTH(O2329))</f>
        <v>1</v>
      </c>
      <c r="D2329" s="1" t="str">
        <f>IF(ISBLANK(N2329),"",WEEKNUM(O2329))</f>
        <v/>
      </c>
      <c r="E2329" s="1" t="str">
        <f>S2329&amp;R2329</f>
        <v/>
      </c>
      <c r="H2329" s="1" t="str">
        <f>IF(ISBLANK(N2329),"",IF(SUM(AC2329:CO2329)=0,"other",INDEX(AC$6:CO$6,MATCH(1,AC2329:CO2329,0))))</f>
        <v/>
      </c>
      <c r="I2329" s="1" t="str" cm="1">
        <f t="array" ref="I2329">IF(ISBLANK(N2329),"",INDEX($AC$7:$CO$7,,MATCH(H2329,$AC$6:$CO$6,0)))</f>
        <v/>
      </c>
      <c r="L2329" s="1" t="str">
        <f>IF(ISBLANK(J2329),H2329,J2329)</f>
        <v/>
      </c>
      <c r="M2329" s="1" t="str">
        <f>IF(ISBLANK(K2329),I2329,K2329)</f>
        <v/>
      </c>
    </row>
    <row r="2330" spans="2:13" x14ac:dyDescent="0.2">
      <c r="B2330" s="1" t="str">
        <f>IF(ISBLANK(N2330),"",YEAR(O2330))</f>
        <v/>
      </c>
      <c r="C2330" s="12">
        <f>IF(ISBLANK(M2330),"",MONTH(O2330))</f>
        <v>1</v>
      </c>
      <c r="D2330" s="1" t="str">
        <f>IF(ISBLANK(N2330),"",WEEKNUM(O2330))</f>
        <v/>
      </c>
      <c r="E2330" s="1" t="str">
        <f>S2330&amp;R2330</f>
        <v/>
      </c>
      <c r="H2330" s="1" t="str">
        <f>IF(ISBLANK(N2330),"",IF(SUM(AC2330:CO2330)=0,"other",INDEX(AC$6:CO$6,MATCH(1,AC2330:CO2330,0))))</f>
        <v/>
      </c>
      <c r="I2330" s="1" t="str" cm="1">
        <f t="array" ref="I2330">IF(ISBLANK(N2330),"",INDEX($AC$7:$CO$7,,MATCH(H2330,$AC$6:$CO$6,0)))</f>
        <v/>
      </c>
      <c r="L2330" s="1" t="str">
        <f>IF(ISBLANK(J2330),H2330,J2330)</f>
        <v/>
      </c>
      <c r="M2330" s="1" t="str">
        <f>IF(ISBLANK(K2330),I2330,K2330)</f>
        <v/>
      </c>
    </row>
    <row r="2331" spans="2:13" x14ac:dyDescent="0.2">
      <c r="B2331" s="1" t="str">
        <f>IF(ISBLANK(N2331),"",YEAR(O2331))</f>
        <v/>
      </c>
      <c r="C2331" s="12">
        <f>IF(ISBLANK(M2331),"",MONTH(O2331))</f>
        <v>1</v>
      </c>
      <c r="D2331" s="1" t="str">
        <f>IF(ISBLANK(N2331),"",WEEKNUM(O2331))</f>
        <v/>
      </c>
      <c r="E2331" s="1" t="str">
        <f>S2331&amp;R2331</f>
        <v/>
      </c>
      <c r="H2331" s="1" t="str">
        <f>IF(ISBLANK(N2331),"",IF(SUM(AC2331:CO2331)=0,"other",INDEX(AC$6:CO$6,MATCH(1,AC2331:CO2331,0))))</f>
        <v/>
      </c>
      <c r="I2331" s="1" t="str" cm="1">
        <f t="array" ref="I2331">IF(ISBLANK(N2331),"",INDEX($AC$7:$CO$7,,MATCH(H2331,$AC$6:$CO$6,0)))</f>
        <v/>
      </c>
      <c r="L2331" s="1" t="str">
        <f>IF(ISBLANK(J2331),H2331,J2331)</f>
        <v/>
      </c>
      <c r="M2331" s="1" t="str">
        <f>IF(ISBLANK(K2331),I2331,K2331)</f>
        <v/>
      </c>
    </row>
    <row r="2332" spans="2:13" x14ac:dyDescent="0.2">
      <c r="B2332" s="1" t="str">
        <f>IF(ISBLANK(N2332),"",YEAR(O2332))</f>
        <v/>
      </c>
      <c r="C2332" s="12">
        <f>IF(ISBLANK(M2332),"",MONTH(O2332))</f>
        <v>1</v>
      </c>
      <c r="D2332" s="1" t="str">
        <f>IF(ISBLANK(N2332),"",WEEKNUM(O2332))</f>
        <v/>
      </c>
      <c r="E2332" s="1" t="str">
        <f>S2332&amp;R2332</f>
        <v/>
      </c>
      <c r="H2332" s="1" t="str">
        <f>IF(ISBLANK(N2332),"",IF(SUM(AC2332:CO2332)=0,"other",INDEX(AC$6:CO$6,MATCH(1,AC2332:CO2332,0))))</f>
        <v/>
      </c>
      <c r="I2332" s="1" t="str" cm="1">
        <f t="array" ref="I2332">IF(ISBLANK(N2332),"",INDEX($AC$7:$CO$7,,MATCH(H2332,$AC$6:$CO$6,0)))</f>
        <v/>
      </c>
      <c r="L2332" s="1" t="str">
        <f>IF(ISBLANK(J2332),H2332,J2332)</f>
        <v/>
      </c>
      <c r="M2332" s="1" t="str">
        <f>IF(ISBLANK(K2332),I2332,K2332)</f>
        <v/>
      </c>
    </row>
    <row r="2333" spans="2:13" x14ac:dyDescent="0.2">
      <c r="B2333" s="1" t="str">
        <f>IF(ISBLANK(N2333),"",YEAR(O2333))</f>
        <v/>
      </c>
      <c r="C2333" s="12">
        <f>IF(ISBLANK(M2333),"",MONTH(O2333))</f>
        <v>1</v>
      </c>
      <c r="D2333" s="1" t="str">
        <f>IF(ISBLANK(N2333),"",WEEKNUM(O2333))</f>
        <v/>
      </c>
      <c r="E2333" s="1" t="str">
        <f>S2333&amp;R2333</f>
        <v/>
      </c>
      <c r="H2333" s="1" t="str">
        <f>IF(ISBLANK(N2333),"",IF(SUM(AC2333:CO2333)=0,"other",INDEX(AC$6:CO$6,MATCH(1,AC2333:CO2333,0))))</f>
        <v/>
      </c>
      <c r="I2333" s="1" t="str" cm="1">
        <f t="array" ref="I2333">IF(ISBLANK(N2333),"",INDEX($AC$7:$CO$7,,MATCH(H2333,$AC$6:$CO$6,0)))</f>
        <v/>
      </c>
      <c r="L2333" s="1" t="str">
        <f>IF(ISBLANK(J2333),H2333,J2333)</f>
        <v/>
      </c>
      <c r="M2333" s="1" t="str">
        <f>IF(ISBLANK(K2333),I2333,K2333)</f>
        <v/>
      </c>
    </row>
    <row r="2334" spans="2:13" x14ac:dyDescent="0.2">
      <c r="B2334" s="1" t="str">
        <f>IF(ISBLANK(N2334),"",YEAR(O2334))</f>
        <v/>
      </c>
      <c r="C2334" s="12">
        <f>IF(ISBLANK(M2334),"",MONTH(O2334))</f>
        <v>1</v>
      </c>
      <c r="D2334" s="1" t="str">
        <f>IF(ISBLANK(N2334),"",WEEKNUM(O2334))</f>
        <v/>
      </c>
      <c r="E2334" s="1" t="str">
        <f>S2334&amp;R2334</f>
        <v/>
      </c>
      <c r="H2334" s="1" t="str">
        <f>IF(ISBLANK(N2334),"",IF(SUM(AC2334:CO2334)=0,"other",INDEX(AC$6:CO$6,MATCH(1,AC2334:CO2334,0))))</f>
        <v/>
      </c>
      <c r="I2334" s="1" t="str" cm="1">
        <f t="array" ref="I2334">IF(ISBLANK(N2334),"",INDEX($AC$7:$CO$7,,MATCH(H2334,$AC$6:$CO$6,0)))</f>
        <v/>
      </c>
      <c r="L2334" s="1" t="str">
        <f>IF(ISBLANK(J2334),H2334,J2334)</f>
        <v/>
      </c>
      <c r="M2334" s="1" t="str">
        <f>IF(ISBLANK(K2334),I2334,K2334)</f>
        <v/>
      </c>
    </row>
    <row r="2335" spans="2:13" x14ac:dyDescent="0.2">
      <c r="B2335" s="1" t="str">
        <f>IF(ISBLANK(N2335),"",YEAR(O2335))</f>
        <v/>
      </c>
      <c r="C2335" s="12">
        <f>IF(ISBLANK(M2335),"",MONTH(O2335))</f>
        <v>1</v>
      </c>
      <c r="D2335" s="1" t="str">
        <f>IF(ISBLANK(N2335),"",WEEKNUM(O2335))</f>
        <v/>
      </c>
      <c r="E2335" s="1" t="str">
        <f>S2335&amp;R2335</f>
        <v/>
      </c>
      <c r="H2335" s="1" t="str">
        <f>IF(ISBLANK(N2335),"",IF(SUM(AC2335:CO2335)=0,"other",INDEX(AC$6:CO$6,MATCH(1,AC2335:CO2335,0))))</f>
        <v/>
      </c>
      <c r="I2335" s="1" t="str" cm="1">
        <f t="array" ref="I2335">IF(ISBLANK(N2335),"",INDEX($AC$7:$CO$7,,MATCH(H2335,$AC$6:$CO$6,0)))</f>
        <v/>
      </c>
      <c r="L2335" s="1" t="str">
        <f>IF(ISBLANK(J2335),H2335,J2335)</f>
        <v/>
      </c>
      <c r="M2335" s="1" t="str">
        <f>IF(ISBLANK(K2335),I2335,K2335)</f>
        <v/>
      </c>
    </row>
    <row r="2336" spans="2:13" x14ac:dyDescent="0.2">
      <c r="B2336" s="1" t="str">
        <f>IF(ISBLANK(N2336),"",YEAR(O2336))</f>
        <v/>
      </c>
      <c r="C2336" s="12">
        <f>IF(ISBLANK(M2336),"",MONTH(O2336))</f>
        <v>1</v>
      </c>
      <c r="D2336" s="1" t="str">
        <f>IF(ISBLANK(N2336),"",WEEKNUM(O2336))</f>
        <v/>
      </c>
      <c r="E2336" s="1" t="str">
        <f>S2336&amp;R2336</f>
        <v/>
      </c>
      <c r="H2336" s="1" t="str">
        <f>IF(ISBLANK(N2336),"",IF(SUM(AC2336:CO2336)=0,"other",INDEX(AC$6:CO$6,MATCH(1,AC2336:CO2336,0))))</f>
        <v/>
      </c>
      <c r="I2336" s="1" t="str" cm="1">
        <f t="array" ref="I2336">IF(ISBLANK(N2336),"",INDEX($AC$7:$CO$7,,MATCH(H2336,$AC$6:$CO$6,0)))</f>
        <v/>
      </c>
      <c r="L2336" s="1" t="str">
        <f>IF(ISBLANK(J2336),H2336,J2336)</f>
        <v/>
      </c>
      <c r="M2336" s="1" t="str">
        <f>IF(ISBLANK(K2336),I2336,K2336)</f>
        <v/>
      </c>
    </row>
    <row r="2337" spans="2:13" x14ac:dyDescent="0.2">
      <c r="B2337" s="1" t="str">
        <f>IF(ISBLANK(N2337),"",YEAR(O2337))</f>
        <v/>
      </c>
      <c r="C2337" s="12">
        <f>IF(ISBLANK(M2337),"",MONTH(O2337))</f>
        <v>1</v>
      </c>
      <c r="D2337" s="1" t="str">
        <f>IF(ISBLANK(N2337),"",WEEKNUM(O2337))</f>
        <v/>
      </c>
      <c r="E2337" s="1" t="str">
        <f>S2337&amp;R2337</f>
        <v/>
      </c>
      <c r="H2337" s="1" t="str">
        <f>IF(ISBLANK(N2337),"",IF(SUM(AC2337:CO2337)=0,"other",INDEX(AC$6:CO$6,MATCH(1,AC2337:CO2337,0))))</f>
        <v/>
      </c>
      <c r="I2337" s="1" t="str" cm="1">
        <f t="array" ref="I2337">IF(ISBLANK(N2337),"",INDEX($AC$7:$CO$7,,MATCH(H2337,$AC$6:$CO$6,0)))</f>
        <v/>
      </c>
      <c r="L2337" s="1" t="str">
        <f>IF(ISBLANK(J2337),H2337,J2337)</f>
        <v/>
      </c>
      <c r="M2337" s="1" t="str">
        <f>IF(ISBLANK(K2337),I2337,K2337)</f>
        <v/>
      </c>
    </row>
    <row r="2338" spans="2:13" x14ac:dyDescent="0.2">
      <c r="B2338" s="1" t="str">
        <f>IF(ISBLANK(N2338),"",YEAR(O2338))</f>
        <v/>
      </c>
      <c r="C2338" s="12">
        <f>IF(ISBLANK(M2338),"",MONTH(O2338))</f>
        <v>1</v>
      </c>
      <c r="D2338" s="1" t="str">
        <f>IF(ISBLANK(N2338),"",WEEKNUM(O2338))</f>
        <v/>
      </c>
      <c r="E2338" s="1" t="str">
        <f>S2338&amp;R2338</f>
        <v/>
      </c>
      <c r="H2338" s="1" t="str">
        <f>IF(ISBLANK(N2338),"",IF(SUM(AC2338:CO2338)=0,"other",INDEX(AC$6:CO$6,MATCH(1,AC2338:CO2338,0))))</f>
        <v/>
      </c>
      <c r="I2338" s="1" t="str" cm="1">
        <f t="array" ref="I2338">IF(ISBLANK(N2338),"",INDEX($AC$7:$CO$7,,MATCH(H2338,$AC$6:$CO$6,0)))</f>
        <v/>
      </c>
      <c r="L2338" s="1" t="str">
        <f>IF(ISBLANK(J2338),H2338,J2338)</f>
        <v/>
      </c>
      <c r="M2338" s="1" t="str">
        <f>IF(ISBLANK(K2338),I2338,K2338)</f>
        <v/>
      </c>
    </row>
    <row r="2339" spans="2:13" x14ac:dyDescent="0.2">
      <c r="B2339" s="1" t="str">
        <f>IF(ISBLANK(N2339),"",YEAR(O2339))</f>
        <v/>
      </c>
      <c r="C2339" s="12">
        <f>IF(ISBLANK(M2339),"",MONTH(O2339))</f>
        <v>1</v>
      </c>
      <c r="D2339" s="1" t="str">
        <f>IF(ISBLANK(N2339),"",WEEKNUM(O2339))</f>
        <v/>
      </c>
      <c r="E2339" s="1" t="str">
        <f>S2339&amp;R2339</f>
        <v/>
      </c>
      <c r="H2339" s="1" t="str">
        <f>IF(ISBLANK(N2339),"",IF(SUM(AC2339:CO2339)=0,"other",INDEX(AC$6:CO$6,MATCH(1,AC2339:CO2339,0))))</f>
        <v/>
      </c>
      <c r="I2339" s="1" t="str" cm="1">
        <f t="array" ref="I2339">IF(ISBLANK(N2339),"",INDEX($AC$7:$CO$7,,MATCH(H2339,$AC$6:$CO$6,0)))</f>
        <v/>
      </c>
      <c r="L2339" s="1" t="str">
        <f>IF(ISBLANK(J2339),H2339,J2339)</f>
        <v/>
      </c>
      <c r="M2339" s="1" t="str">
        <f>IF(ISBLANK(K2339),I2339,K2339)</f>
        <v/>
      </c>
    </row>
    <row r="2340" spans="2:13" x14ac:dyDescent="0.2">
      <c r="B2340" s="1" t="str">
        <f>IF(ISBLANK(N2340),"",YEAR(O2340))</f>
        <v/>
      </c>
      <c r="C2340" s="12">
        <f>IF(ISBLANK(M2340),"",MONTH(O2340))</f>
        <v>1</v>
      </c>
      <c r="D2340" s="1" t="str">
        <f>IF(ISBLANK(N2340),"",WEEKNUM(O2340))</f>
        <v/>
      </c>
      <c r="E2340" s="1" t="str">
        <f>S2340&amp;R2340</f>
        <v/>
      </c>
      <c r="H2340" s="1" t="str">
        <f>IF(ISBLANK(N2340),"",IF(SUM(AC2340:CO2340)=0,"other",INDEX(AC$6:CO$6,MATCH(1,AC2340:CO2340,0))))</f>
        <v/>
      </c>
      <c r="I2340" s="1" t="str" cm="1">
        <f t="array" ref="I2340">IF(ISBLANK(N2340),"",INDEX($AC$7:$CO$7,,MATCH(H2340,$AC$6:$CO$6,0)))</f>
        <v/>
      </c>
      <c r="L2340" s="1" t="str">
        <f>IF(ISBLANK(J2340),H2340,J2340)</f>
        <v/>
      </c>
      <c r="M2340" s="1" t="str">
        <f>IF(ISBLANK(K2340),I2340,K2340)</f>
        <v/>
      </c>
    </row>
    <row r="2341" spans="2:13" x14ac:dyDescent="0.2">
      <c r="B2341" s="1" t="str">
        <f>IF(ISBLANK(N2341),"",YEAR(O2341))</f>
        <v/>
      </c>
      <c r="C2341" s="12">
        <f>IF(ISBLANK(M2341),"",MONTH(O2341))</f>
        <v>1</v>
      </c>
      <c r="D2341" s="1" t="str">
        <f>IF(ISBLANK(N2341),"",WEEKNUM(O2341))</f>
        <v/>
      </c>
      <c r="E2341" s="1" t="str">
        <f>S2341&amp;R2341</f>
        <v/>
      </c>
      <c r="H2341" s="1" t="str">
        <f>IF(ISBLANK(N2341),"",IF(SUM(AC2341:CO2341)=0,"other",INDEX(AC$6:CO$6,MATCH(1,AC2341:CO2341,0))))</f>
        <v/>
      </c>
      <c r="I2341" s="1" t="str" cm="1">
        <f t="array" ref="I2341">IF(ISBLANK(N2341),"",INDEX($AC$7:$CO$7,,MATCH(H2341,$AC$6:$CO$6,0)))</f>
        <v/>
      </c>
      <c r="L2341" s="1" t="str">
        <f>IF(ISBLANK(J2341),H2341,J2341)</f>
        <v/>
      </c>
      <c r="M2341" s="1" t="str">
        <f>IF(ISBLANK(K2341),I2341,K2341)</f>
        <v/>
      </c>
    </row>
    <row r="2342" spans="2:13" x14ac:dyDescent="0.2">
      <c r="B2342" s="1" t="str">
        <f>IF(ISBLANK(N2342),"",YEAR(O2342))</f>
        <v/>
      </c>
      <c r="C2342" s="12">
        <f>IF(ISBLANK(M2342),"",MONTH(O2342))</f>
        <v>1</v>
      </c>
      <c r="D2342" s="1" t="str">
        <f>IF(ISBLANK(N2342),"",WEEKNUM(O2342))</f>
        <v/>
      </c>
      <c r="E2342" s="1" t="str">
        <f>S2342&amp;R2342</f>
        <v/>
      </c>
      <c r="H2342" s="1" t="str">
        <f>IF(ISBLANK(N2342),"",IF(SUM(AC2342:CO2342)=0,"other",INDEX(AC$6:CO$6,MATCH(1,AC2342:CO2342,0))))</f>
        <v/>
      </c>
      <c r="I2342" s="1" t="str" cm="1">
        <f t="array" ref="I2342">IF(ISBLANK(N2342),"",INDEX($AC$7:$CO$7,,MATCH(H2342,$AC$6:$CO$6,0)))</f>
        <v/>
      </c>
      <c r="L2342" s="1" t="str">
        <f>IF(ISBLANK(J2342),H2342,J2342)</f>
        <v/>
      </c>
      <c r="M2342" s="1" t="str">
        <f>IF(ISBLANK(K2342),I2342,K2342)</f>
        <v/>
      </c>
    </row>
    <row r="2343" spans="2:13" x14ac:dyDescent="0.2">
      <c r="B2343" s="1" t="str">
        <f>IF(ISBLANK(N2343),"",YEAR(O2343))</f>
        <v/>
      </c>
      <c r="C2343" s="12">
        <f>IF(ISBLANK(M2343),"",MONTH(O2343))</f>
        <v>1</v>
      </c>
      <c r="D2343" s="1" t="str">
        <f>IF(ISBLANK(N2343),"",WEEKNUM(O2343))</f>
        <v/>
      </c>
      <c r="E2343" s="1" t="str">
        <f>S2343&amp;R2343</f>
        <v/>
      </c>
      <c r="H2343" s="1" t="str">
        <f>IF(ISBLANK(N2343),"",IF(SUM(AC2343:CO2343)=0,"other",INDEX(AC$6:CO$6,MATCH(1,AC2343:CO2343,0))))</f>
        <v/>
      </c>
      <c r="I2343" s="1" t="str" cm="1">
        <f t="array" ref="I2343">IF(ISBLANK(N2343),"",INDEX($AC$7:$CO$7,,MATCH(H2343,$AC$6:$CO$6,0)))</f>
        <v/>
      </c>
      <c r="L2343" s="1" t="str">
        <f>IF(ISBLANK(J2343),H2343,J2343)</f>
        <v/>
      </c>
      <c r="M2343" s="1" t="str">
        <f>IF(ISBLANK(K2343),I2343,K2343)</f>
        <v/>
      </c>
    </row>
    <row r="2344" spans="2:13" x14ac:dyDescent="0.2">
      <c r="B2344" s="1" t="str">
        <f>IF(ISBLANK(N2344),"",YEAR(O2344))</f>
        <v/>
      </c>
      <c r="C2344" s="12">
        <f>IF(ISBLANK(M2344),"",MONTH(O2344))</f>
        <v>1</v>
      </c>
      <c r="D2344" s="1" t="str">
        <f>IF(ISBLANK(N2344),"",WEEKNUM(O2344))</f>
        <v/>
      </c>
      <c r="E2344" s="1" t="str">
        <f>S2344&amp;R2344</f>
        <v/>
      </c>
      <c r="H2344" s="1" t="str">
        <f>IF(ISBLANK(N2344),"",IF(SUM(AC2344:CO2344)=0,"other",INDEX(AC$6:CO$6,MATCH(1,AC2344:CO2344,0))))</f>
        <v/>
      </c>
      <c r="I2344" s="1" t="str" cm="1">
        <f t="array" ref="I2344">IF(ISBLANK(N2344),"",INDEX($AC$7:$CO$7,,MATCH(H2344,$AC$6:$CO$6,0)))</f>
        <v/>
      </c>
      <c r="L2344" s="1" t="str">
        <f>IF(ISBLANK(J2344),H2344,J2344)</f>
        <v/>
      </c>
      <c r="M2344" s="1" t="str">
        <f>IF(ISBLANK(K2344),I2344,K2344)</f>
        <v/>
      </c>
    </row>
    <row r="2345" spans="2:13" x14ac:dyDescent="0.2">
      <c r="B2345" s="1" t="str">
        <f>IF(ISBLANK(N2345),"",YEAR(O2345))</f>
        <v/>
      </c>
      <c r="C2345" s="12">
        <f>IF(ISBLANK(M2345),"",MONTH(O2345))</f>
        <v>1</v>
      </c>
      <c r="D2345" s="1" t="str">
        <f>IF(ISBLANK(N2345),"",WEEKNUM(O2345))</f>
        <v/>
      </c>
      <c r="E2345" s="1" t="str">
        <f>S2345&amp;R2345</f>
        <v/>
      </c>
      <c r="H2345" s="1" t="str">
        <f>IF(ISBLANK(N2345),"",IF(SUM(AC2345:CO2345)=0,"other",INDEX(AC$6:CO$6,MATCH(1,AC2345:CO2345,0))))</f>
        <v/>
      </c>
      <c r="I2345" s="1" t="str" cm="1">
        <f t="array" ref="I2345">IF(ISBLANK(N2345),"",INDEX($AC$7:$CO$7,,MATCH(H2345,$AC$6:$CO$6,0)))</f>
        <v/>
      </c>
      <c r="L2345" s="1" t="str">
        <f>IF(ISBLANK(J2345),H2345,J2345)</f>
        <v/>
      </c>
      <c r="M2345" s="1" t="str">
        <f>IF(ISBLANK(K2345),I2345,K2345)</f>
        <v/>
      </c>
    </row>
    <row r="2346" spans="2:13" x14ac:dyDescent="0.2">
      <c r="B2346" s="1" t="str">
        <f>IF(ISBLANK(N2346),"",YEAR(O2346))</f>
        <v/>
      </c>
      <c r="C2346" s="12">
        <f>IF(ISBLANK(M2346),"",MONTH(O2346))</f>
        <v>1</v>
      </c>
      <c r="D2346" s="1" t="str">
        <f>IF(ISBLANK(N2346),"",WEEKNUM(O2346))</f>
        <v/>
      </c>
      <c r="E2346" s="1" t="str">
        <f>S2346&amp;R2346</f>
        <v/>
      </c>
      <c r="H2346" s="1" t="str">
        <f>IF(ISBLANK(N2346),"",IF(SUM(AC2346:CO2346)=0,"other",INDEX(AC$6:CO$6,MATCH(1,AC2346:CO2346,0))))</f>
        <v/>
      </c>
      <c r="I2346" s="1" t="str" cm="1">
        <f t="array" ref="I2346">IF(ISBLANK(N2346),"",INDEX($AC$7:$CO$7,,MATCH(H2346,$AC$6:$CO$6,0)))</f>
        <v/>
      </c>
      <c r="L2346" s="1" t="str">
        <f>IF(ISBLANK(J2346),H2346,J2346)</f>
        <v/>
      </c>
      <c r="M2346" s="1" t="str">
        <f>IF(ISBLANK(K2346),I2346,K2346)</f>
        <v/>
      </c>
    </row>
    <row r="2347" spans="2:13" x14ac:dyDescent="0.2">
      <c r="B2347" s="1" t="str">
        <f>IF(ISBLANK(N2347),"",YEAR(O2347))</f>
        <v/>
      </c>
      <c r="C2347" s="12">
        <f>IF(ISBLANK(M2347),"",MONTH(O2347))</f>
        <v>1</v>
      </c>
      <c r="D2347" s="1" t="str">
        <f>IF(ISBLANK(N2347),"",WEEKNUM(O2347))</f>
        <v/>
      </c>
      <c r="E2347" s="1" t="str">
        <f>S2347&amp;R2347</f>
        <v/>
      </c>
      <c r="H2347" s="1" t="str">
        <f>IF(ISBLANK(N2347),"",IF(SUM(AC2347:CO2347)=0,"other",INDEX(AC$6:CO$6,MATCH(1,AC2347:CO2347,0))))</f>
        <v/>
      </c>
      <c r="I2347" s="1" t="str" cm="1">
        <f t="array" ref="I2347">IF(ISBLANK(N2347),"",INDEX($AC$7:$CO$7,,MATCH(H2347,$AC$6:$CO$6,0)))</f>
        <v/>
      </c>
      <c r="L2347" s="1" t="str">
        <f>IF(ISBLANK(J2347),H2347,J2347)</f>
        <v/>
      </c>
      <c r="M2347" s="1" t="str">
        <f>IF(ISBLANK(K2347),I2347,K2347)</f>
        <v/>
      </c>
    </row>
    <row r="2348" spans="2:13" x14ac:dyDescent="0.2">
      <c r="B2348" s="1" t="str">
        <f>IF(ISBLANK(N2348),"",YEAR(O2348))</f>
        <v/>
      </c>
      <c r="C2348" s="12">
        <f>IF(ISBLANK(M2348),"",MONTH(O2348))</f>
        <v>1</v>
      </c>
      <c r="D2348" s="1" t="str">
        <f>IF(ISBLANK(N2348),"",WEEKNUM(O2348))</f>
        <v/>
      </c>
      <c r="E2348" s="1" t="str">
        <f>S2348&amp;R2348</f>
        <v/>
      </c>
      <c r="H2348" s="1" t="str">
        <f>IF(ISBLANK(N2348),"",IF(SUM(AC2348:CO2348)=0,"other",INDEX(AC$6:CO$6,MATCH(1,AC2348:CO2348,0))))</f>
        <v/>
      </c>
      <c r="I2348" s="1" t="str" cm="1">
        <f t="array" ref="I2348">IF(ISBLANK(N2348),"",INDEX($AC$7:$CO$7,,MATCH(H2348,$AC$6:$CO$6,0)))</f>
        <v/>
      </c>
      <c r="L2348" s="1" t="str">
        <f>IF(ISBLANK(J2348),H2348,J2348)</f>
        <v/>
      </c>
      <c r="M2348" s="1" t="str">
        <f>IF(ISBLANK(K2348),I2348,K2348)</f>
        <v/>
      </c>
    </row>
    <row r="2349" spans="2:13" x14ac:dyDescent="0.2">
      <c r="B2349" s="1" t="str">
        <f>IF(ISBLANK(N2349),"",YEAR(O2349))</f>
        <v/>
      </c>
      <c r="C2349" s="12">
        <f>IF(ISBLANK(M2349),"",MONTH(O2349))</f>
        <v>1</v>
      </c>
      <c r="D2349" s="1" t="str">
        <f>IF(ISBLANK(N2349),"",WEEKNUM(O2349))</f>
        <v/>
      </c>
      <c r="E2349" s="1" t="str">
        <f>S2349&amp;R2349</f>
        <v/>
      </c>
      <c r="H2349" s="1" t="str">
        <f>IF(ISBLANK(N2349),"",IF(SUM(AC2349:CO2349)=0,"other",INDEX(AC$6:CO$6,MATCH(1,AC2349:CO2349,0))))</f>
        <v/>
      </c>
      <c r="I2349" s="1" t="str" cm="1">
        <f t="array" ref="I2349">IF(ISBLANK(N2349),"",INDEX($AC$7:$CO$7,,MATCH(H2349,$AC$6:$CO$6,0)))</f>
        <v/>
      </c>
      <c r="L2349" s="1" t="str">
        <f>IF(ISBLANK(J2349),H2349,J2349)</f>
        <v/>
      </c>
      <c r="M2349" s="1" t="str">
        <f>IF(ISBLANK(K2349),I2349,K2349)</f>
        <v/>
      </c>
    </row>
    <row r="2350" spans="2:13" x14ac:dyDescent="0.2">
      <c r="B2350" s="1" t="str">
        <f>IF(ISBLANK(N2350),"",YEAR(O2350))</f>
        <v/>
      </c>
      <c r="C2350" s="12">
        <f>IF(ISBLANK(M2350),"",MONTH(O2350))</f>
        <v>1</v>
      </c>
      <c r="D2350" s="1" t="str">
        <f>IF(ISBLANK(N2350),"",WEEKNUM(O2350))</f>
        <v/>
      </c>
      <c r="E2350" s="1" t="str">
        <f>S2350&amp;R2350</f>
        <v/>
      </c>
      <c r="H2350" s="1" t="str">
        <f>IF(ISBLANK(N2350),"",IF(SUM(AC2350:CO2350)=0,"other",INDEX(AC$6:CO$6,MATCH(1,AC2350:CO2350,0))))</f>
        <v/>
      </c>
      <c r="I2350" s="1" t="str" cm="1">
        <f t="array" ref="I2350">IF(ISBLANK(N2350),"",INDEX($AC$7:$CO$7,,MATCH(H2350,$AC$6:$CO$6,0)))</f>
        <v/>
      </c>
      <c r="L2350" s="1" t="str">
        <f>IF(ISBLANK(J2350),H2350,J2350)</f>
        <v/>
      </c>
      <c r="M2350" s="1" t="str">
        <f>IF(ISBLANK(K2350),I2350,K2350)</f>
        <v/>
      </c>
    </row>
    <row r="2351" spans="2:13" x14ac:dyDescent="0.2">
      <c r="B2351" s="1" t="str">
        <f>IF(ISBLANK(N2351),"",YEAR(O2351))</f>
        <v/>
      </c>
      <c r="C2351" s="12">
        <f>IF(ISBLANK(M2351),"",MONTH(O2351))</f>
        <v>1</v>
      </c>
      <c r="D2351" s="1" t="str">
        <f>IF(ISBLANK(N2351),"",WEEKNUM(O2351))</f>
        <v/>
      </c>
      <c r="E2351" s="1" t="str">
        <f>S2351&amp;R2351</f>
        <v/>
      </c>
      <c r="H2351" s="1" t="str">
        <f>IF(ISBLANK(N2351),"",IF(SUM(AC2351:CO2351)=0,"other",INDEX(AC$6:CO$6,MATCH(1,AC2351:CO2351,0))))</f>
        <v/>
      </c>
      <c r="I2351" s="1" t="str" cm="1">
        <f t="array" ref="I2351">IF(ISBLANK(N2351),"",INDEX($AC$7:$CO$7,,MATCH(H2351,$AC$6:$CO$6,0)))</f>
        <v/>
      </c>
      <c r="L2351" s="1" t="str">
        <f>IF(ISBLANK(J2351),H2351,J2351)</f>
        <v/>
      </c>
      <c r="M2351" s="1" t="str">
        <f>IF(ISBLANK(K2351),I2351,K2351)</f>
        <v/>
      </c>
    </row>
    <row r="2352" spans="2:13" x14ac:dyDescent="0.2">
      <c r="B2352" s="1" t="str">
        <f>IF(ISBLANK(N2352),"",YEAR(O2352))</f>
        <v/>
      </c>
      <c r="C2352" s="12">
        <f>IF(ISBLANK(M2352),"",MONTH(O2352))</f>
        <v>1</v>
      </c>
      <c r="D2352" s="1" t="str">
        <f>IF(ISBLANK(N2352),"",WEEKNUM(O2352))</f>
        <v/>
      </c>
      <c r="E2352" s="1" t="str">
        <f>S2352&amp;R2352</f>
        <v/>
      </c>
      <c r="H2352" s="1" t="str">
        <f>IF(ISBLANK(N2352),"",IF(SUM(AC2352:CO2352)=0,"other",INDEX(AC$6:CO$6,MATCH(1,AC2352:CO2352,0))))</f>
        <v/>
      </c>
      <c r="I2352" s="1" t="str" cm="1">
        <f t="array" ref="I2352">IF(ISBLANK(N2352),"",INDEX($AC$7:$CO$7,,MATCH(H2352,$AC$6:$CO$6,0)))</f>
        <v/>
      </c>
      <c r="L2352" s="1" t="str">
        <f>IF(ISBLANK(J2352),H2352,J2352)</f>
        <v/>
      </c>
      <c r="M2352" s="1" t="str">
        <f>IF(ISBLANK(K2352),I2352,K2352)</f>
        <v/>
      </c>
    </row>
    <row r="2353" spans="2:13" x14ac:dyDescent="0.2">
      <c r="B2353" s="1" t="str">
        <f>IF(ISBLANK(N2353),"",YEAR(O2353))</f>
        <v/>
      </c>
      <c r="C2353" s="12">
        <f>IF(ISBLANK(M2353),"",MONTH(O2353))</f>
        <v>1</v>
      </c>
      <c r="D2353" s="1" t="str">
        <f>IF(ISBLANK(N2353),"",WEEKNUM(O2353))</f>
        <v/>
      </c>
      <c r="E2353" s="1" t="str">
        <f>S2353&amp;R2353</f>
        <v/>
      </c>
      <c r="H2353" s="1" t="str">
        <f>IF(ISBLANK(N2353),"",IF(SUM(AC2353:CO2353)=0,"other",INDEX(AC$6:CO$6,MATCH(1,AC2353:CO2353,0))))</f>
        <v/>
      </c>
      <c r="I2353" s="1" t="str" cm="1">
        <f t="array" ref="I2353">IF(ISBLANK(N2353),"",INDEX($AC$7:$CO$7,,MATCH(H2353,$AC$6:$CO$6,0)))</f>
        <v/>
      </c>
      <c r="L2353" s="1" t="str">
        <f>IF(ISBLANK(J2353),H2353,J2353)</f>
        <v/>
      </c>
      <c r="M2353" s="1" t="str">
        <f>IF(ISBLANK(K2353),I2353,K2353)</f>
        <v/>
      </c>
    </row>
    <row r="2354" spans="2:13" x14ac:dyDescent="0.2">
      <c r="B2354" s="1" t="str">
        <f>IF(ISBLANK(N2354),"",YEAR(O2354))</f>
        <v/>
      </c>
      <c r="C2354" s="12">
        <f>IF(ISBLANK(M2354),"",MONTH(O2354))</f>
        <v>1</v>
      </c>
      <c r="D2354" s="1" t="str">
        <f>IF(ISBLANK(N2354),"",WEEKNUM(O2354))</f>
        <v/>
      </c>
      <c r="E2354" s="1" t="str">
        <f>S2354&amp;R2354</f>
        <v/>
      </c>
      <c r="H2354" s="1" t="str">
        <f>IF(ISBLANK(N2354),"",IF(SUM(AC2354:CO2354)=0,"other",INDEX(AC$6:CO$6,MATCH(1,AC2354:CO2354,0))))</f>
        <v/>
      </c>
      <c r="I2354" s="1" t="str" cm="1">
        <f t="array" ref="I2354">IF(ISBLANK(N2354),"",INDEX($AC$7:$CO$7,,MATCH(H2354,$AC$6:$CO$6,0)))</f>
        <v/>
      </c>
      <c r="L2354" s="1" t="str">
        <f>IF(ISBLANK(J2354),H2354,J2354)</f>
        <v/>
      </c>
      <c r="M2354" s="1" t="str">
        <f>IF(ISBLANK(K2354),I2354,K2354)</f>
        <v/>
      </c>
    </row>
    <row r="2355" spans="2:13" x14ac:dyDescent="0.2">
      <c r="B2355" s="1" t="str">
        <f>IF(ISBLANK(N2355),"",YEAR(O2355))</f>
        <v/>
      </c>
      <c r="C2355" s="12">
        <f>IF(ISBLANK(M2355),"",MONTH(O2355))</f>
        <v>1</v>
      </c>
      <c r="D2355" s="1" t="str">
        <f>IF(ISBLANK(N2355),"",WEEKNUM(O2355))</f>
        <v/>
      </c>
      <c r="E2355" s="1" t="str">
        <f>S2355&amp;R2355</f>
        <v/>
      </c>
      <c r="H2355" s="1" t="str">
        <f>IF(ISBLANK(N2355),"",IF(SUM(AC2355:CO2355)=0,"other",INDEX(AC$6:CO$6,MATCH(1,AC2355:CO2355,0))))</f>
        <v/>
      </c>
      <c r="I2355" s="1" t="str" cm="1">
        <f t="array" ref="I2355">IF(ISBLANK(N2355),"",INDEX($AC$7:$CO$7,,MATCH(H2355,$AC$6:$CO$6,0)))</f>
        <v/>
      </c>
      <c r="L2355" s="1" t="str">
        <f>IF(ISBLANK(J2355),H2355,J2355)</f>
        <v/>
      </c>
      <c r="M2355" s="1" t="str">
        <f>IF(ISBLANK(K2355),I2355,K2355)</f>
        <v/>
      </c>
    </row>
    <row r="2356" spans="2:13" x14ac:dyDescent="0.2">
      <c r="B2356" s="1" t="str">
        <f>IF(ISBLANK(N2356),"",YEAR(O2356))</f>
        <v/>
      </c>
      <c r="C2356" s="12">
        <f>IF(ISBLANK(M2356),"",MONTH(O2356))</f>
        <v>1</v>
      </c>
      <c r="D2356" s="1" t="str">
        <f>IF(ISBLANK(N2356),"",WEEKNUM(O2356))</f>
        <v/>
      </c>
      <c r="E2356" s="1" t="str">
        <f>S2356&amp;R2356</f>
        <v/>
      </c>
      <c r="H2356" s="1" t="str">
        <f>IF(ISBLANK(N2356),"",IF(SUM(AC2356:CO2356)=0,"other",INDEX(AC$6:CO$6,MATCH(1,AC2356:CO2356,0))))</f>
        <v/>
      </c>
      <c r="I2356" s="1" t="str" cm="1">
        <f t="array" ref="I2356">IF(ISBLANK(N2356),"",INDEX($AC$7:$CO$7,,MATCH(H2356,$AC$6:$CO$6,0)))</f>
        <v/>
      </c>
      <c r="L2356" s="1" t="str">
        <f>IF(ISBLANK(J2356),H2356,J2356)</f>
        <v/>
      </c>
      <c r="M2356" s="1" t="str">
        <f>IF(ISBLANK(K2356),I2356,K2356)</f>
        <v/>
      </c>
    </row>
    <row r="2357" spans="2:13" x14ac:dyDescent="0.2">
      <c r="B2357" s="1" t="str">
        <f>IF(ISBLANK(N2357),"",YEAR(O2357))</f>
        <v/>
      </c>
      <c r="C2357" s="12">
        <f>IF(ISBLANK(M2357),"",MONTH(O2357))</f>
        <v>1</v>
      </c>
      <c r="D2357" s="1" t="str">
        <f>IF(ISBLANK(N2357),"",WEEKNUM(O2357))</f>
        <v/>
      </c>
      <c r="E2357" s="1" t="str">
        <f>S2357&amp;R2357</f>
        <v/>
      </c>
      <c r="H2357" s="1" t="str">
        <f>IF(ISBLANK(N2357),"",IF(SUM(AC2357:CO2357)=0,"other",INDEX(AC$6:CO$6,MATCH(1,AC2357:CO2357,0))))</f>
        <v/>
      </c>
      <c r="I2357" s="1" t="str" cm="1">
        <f t="array" ref="I2357">IF(ISBLANK(N2357),"",INDEX($AC$7:$CO$7,,MATCH(H2357,$AC$6:$CO$6,0)))</f>
        <v/>
      </c>
      <c r="L2357" s="1" t="str">
        <f>IF(ISBLANK(J2357),H2357,J2357)</f>
        <v/>
      </c>
      <c r="M2357" s="1" t="str">
        <f>IF(ISBLANK(K2357),I2357,K2357)</f>
        <v/>
      </c>
    </row>
    <row r="2358" spans="2:13" x14ac:dyDescent="0.2">
      <c r="B2358" s="1" t="str">
        <f>IF(ISBLANK(N2358),"",YEAR(O2358))</f>
        <v/>
      </c>
      <c r="C2358" s="12">
        <f>IF(ISBLANK(M2358),"",MONTH(O2358))</f>
        <v>1</v>
      </c>
      <c r="D2358" s="1" t="str">
        <f>IF(ISBLANK(N2358),"",WEEKNUM(O2358))</f>
        <v/>
      </c>
      <c r="E2358" s="1" t="str">
        <f>S2358&amp;R2358</f>
        <v/>
      </c>
      <c r="H2358" s="1" t="str">
        <f>IF(ISBLANK(N2358),"",IF(SUM(AC2358:CO2358)=0,"other",INDEX(AC$6:CO$6,MATCH(1,AC2358:CO2358,0))))</f>
        <v/>
      </c>
      <c r="I2358" s="1" t="str" cm="1">
        <f t="array" ref="I2358">IF(ISBLANK(N2358),"",INDEX($AC$7:$CO$7,,MATCH(H2358,$AC$6:$CO$6,0)))</f>
        <v/>
      </c>
      <c r="L2358" s="1" t="str">
        <f>IF(ISBLANK(J2358),H2358,J2358)</f>
        <v/>
      </c>
      <c r="M2358" s="1" t="str">
        <f>IF(ISBLANK(K2358),I2358,K2358)</f>
        <v/>
      </c>
    </row>
    <row r="2359" spans="2:13" x14ac:dyDescent="0.2">
      <c r="B2359" s="1" t="str">
        <f>IF(ISBLANK(N2359),"",YEAR(O2359))</f>
        <v/>
      </c>
      <c r="C2359" s="12">
        <f>IF(ISBLANK(M2359),"",MONTH(O2359))</f>
        <v>1</v>
      </c>
      <c r="D2359" s="1" t="str">
        <f>IF(ISBLANK(N2359),"",WEEKNUM(O2359))</f>
        <v/>
      </c>
      <c r="E2359" s="1" t="str">
        <f>S2359&amp;R2359</f>
        <v/>
      </c>
      <c r="H2359" s="1" t="str">
        <f>IF(ISBLANK(N2359),"",IF(SUM(AC2359:CO2359)=0,"other",INDEX(AC$6:CO$6,MATCH(1,AC2359:CO2359,0))))</f>
        <v/>
      </c>
      <c r="I2359" s="1" t="str" cm="1">
        <f t="array" ref="I2359">IF(ISBLANK(N2359),"",INDEX($AC$7:$CO$7,,MATCH(H2359,$AC$6:$CO$6,0)))</f>
        <v/>
      </c>
      <c r="L2359" s="1" t="str">
        <f>IF(ISBLANK(J2359),H2359,J2359)</f>
        <v/>
      </c>
      <c r="M2359" s="1" t="str">
        <f>IF(ISBLANK(K2359),I2359,K2359)</f>
        <v/>
      </c>
    </row>
    <row r="2360" spans="2:13" x14ac:dyDescent="0.2">
      <c r="B2360" s="1" t="str">
        <f>IF(ISBLANK(N2360),"",YEAR(O2360))</f>
        <v/>
      </c>
      <c r="C2360" s="12">
        <f>IF(ISBLANK(M2360),"",MONTH(O2360))</f>
        <v>1</v>
      </c>
      <c r="D2360" s="1" t="str">
        <f>IF(ISBLANK(N2360),"",WEEKNUM(O2360))</f>
        <v/>
      </c>
      <c r="E2360" s="1" t="str">
        <f>S2360&amp;R2360</f>
        <v/>
      </c>
      <c r="H2360" s="1" t="str">
        <f>IF(ISBLANK(N2360),"",IF(SUM(AC2360:CO2360)=0,"other",INDEX(AC$6:CO$6,MATCH(1,AC2360:CO2360,0))))</f>
        <v/>
      </c>
      <c r="I2360" s="1" t="str" cm="1">
        <f t="array" ref="I2360">IF(ISBLANK(N2360),"",INDEX($AC$7:$CO$7,,MATCH(H2360,$AC$6:$CO$6,0)))</f>
        <v/>
      </c>
      <c r="L2360" s="1" t="str">
        <f>IF(ISBLANK(J2360),H2360,J2360)</f>
        <v/>
      </c>
      <c r="M2360" s="1" t="str">
        <f>IF(ISBLANK(K2360),I2360,K2360)</f>
        <v/>
      </c>
    </row>
    <row r="2361" spans="2:13" x14ac:dyDescent="0.2">
      <c r="B2361" s="1" t="str">
        <f>IF(ISBLANK(N2361),"",YEAR(O2361))</f>
        <v/>
      </c>
      <c r="C2361" s="12">
        <f>IF(ISBLANK(M2361),"",MONTH(O2361))</f>
        <v>1</v>
      </c>
      <c r="D2361" s="1" t="str">
        <f>IF(ISBLANK(N2361),"",WEEKNUM(O2361))</f>
        <v/>
      </c>
      <c r="E2361" s="1" t="str">
        <f>S2361&amp;R2361</f>
        <v/>
      </c>
      <c r="H2361" s="1" t="str">
        <f>IF(ISBLANK(N2361),"",IF(SUM(AC2361:CO2361)=0,"other",INDEX(AC$6:CO$6,MATCH(1,AC2361:CO2361,0))))</f>
        <v/>
      </c>
      <c r="I2361" s="1" t="str" cm="1">
        <f t="array" ref="I2361">IF(ISBLANK(N2361),"",INDEX($AC$7:$CO$7,,MATCH(H2361,$AC$6:$CO$6,0)))</f>
        <v/>
      </c>
      <c r="L2361" s="1" t="str">
        <f>IF(ISBLANK(J2361),H2361,J2361)</f>
        <v/>
      </c>
      <c r="M2361" s="1" t="str">
        <f>IF(ISBLANK(K2361),I2361,K2361)</f>
        <v/>
      </c>
    </row>
    <row r="2362" spans="2:13" x14ac:dyDescent="0.2">
      <c r="B2362" s="1" t="str">
        <f>IF(ISBLANK(N2362),"",YEAR(O2362))</f>
        <v/>
      </c>
      <c r="C2362" s="12">
        <f>IF(ISBLANK(M2362),"",MONTH(O2362))</f>
        <v>1</v>
      </c>
      <c r="D2362" s="1" t="str">
        <f>IF(ISBLANK(N2362),"",WEEKNUM(O2362))</f>
        <v/>
      </c>
      <c r="E2362" s="1" t="str">
        <f>S2362&amp;R2362</f>
        <v/>
      </c>
      <c r="H2362" s="1" t="str">
        <f>IF(ISBLANK(N2362),"",IF(SUM(AC2362:CO2362)=0,"other",INDEX(AC$6:CO$6,MATCH(1,AC2362:CO2362,0))))</f>
        <v/>
      </c>
      <c r="I2362" s="1" t="str" cm="1">
        <f t="array" ref="I2362">IF(ISBLANK(N2362),"",INDEX($AC$7:$CO$7,,MATCH(H2362,$AC$6:$CO$6,0)))</f>
        <v/>
      </c>
      <c r="L2362" s="1" t="str">
        <f>IF(ISBLANK(J2362),H2362,J2362)</f>
        <v/>
      </c>
      <c r="M2362" s="1" t="str">
        <f>IF(ISBLANK(K2362),I2362,K2362)</f>
        <v/>
      </c>
    </row>
    <row r="2363" spans="2:13" x14ac:dyDescent="0.2">
      <c r="B2363" s="1" t="str">
        <f>IF(ISBLANK(N2363),"",YEAR(O2363))</f>
        <v/>
      </c>
      <c r="C2363" s="12">
        <f>IF(ISBLANK(M2363),"",MONTH(O2363))</f>
        <v>1</v>
      </c>
      <c r="D2363" s="1" t="str">
        <f>IF(ISBLANK(N2363),"",WEEKNUM(O2363))</f>
        <v/>
      </c>
      <c r="E2363" s="1" t="str">
        <f>S2363&amp;R2363</f>
        <v/>
      </c>
      <c r="H2363" s="1" t="str">
        <f>IF(ISBLANK(N2363),"",IF(SUM(AC2363:CO2363)=0,"other",INDEX(AC$6:CO$6,MATCH(1,AC2363:CO2363,0))))</f>
        <v/>
      </c>
      <c r="I2363" s="1" t="str" cm="1">
        <f t="array" ref="I2363">IF(ISBLANK(N2363),"",INDEX($AC$7:$CO$7,,MATCH(H2363,$AC$6:$CO$6,0)))</f>
        <v/>
      </c>
      <c r="L2363" s="1" t="str">
        <f>IF(ISBLANK(J2363),H2363,J2363)</f>
        <v/>
      </c>
      <c r="M2363" s="1" t="str">
        <f>IF(ISBLANK(K2363),I2363,K2363)</f>
        <v/>
      </c>
    </row>
    <row r="2364" spans="2:13" x14ac:dyDescent="0.2">
      <c r="B2364" s="1" t="str">
        <f>IF(ISBLANK(N2364),"",YEAR(O2364))</f>
        <v/>
      </c>
      <c r="C2364" s="12">
        <f>IF(ISBLANK(M2364),"",MONTH(O2364))</f>
        <v>1</v>
      </c>
      <c r="D2364" s="1" t="str">
        <f>IF(ISBLANK(N2364),"",WEEKNUM(O2364))</f>
        <v/>
      </c>
      <c r="E2364" s="1" t="str">
        <f>S2364&amp;R2364</f>
        <v/>
      </c>
      <c r="H2364" s="1" t="str">
        <f>IF(ISBLANK(N2364),"",IF(SUM(AC2364:CO2364)=0,"other",INDEX(AC$6:CO$6,MATCH(1,AC2364:CO2364,0))))</f>
        <v/>
      </c>
      <c r="I2364" s="1" t="str" cm="1">
        <f t="array" ref="I2364">IF(ISBLANK(N2364),"",INDEX($AC$7:$CO$7,,MATCH(H2364,$AC$6:$CO$6,0)))</f>
        <v/>
      </c>
      <c r="L2364" s="1" t="str">
        <f>IF(ISBLANK(J2364),H2364,J2364)</f>
        <v/>
      </c>
      <c r="M2364" s="1" t="str">
        <f>IF(ISBLANK(K2364),I2364,K2364)</f>
        <v/>
      </c>
    </row>
    <row r="2365" spans="2:13" x14ac:dyDescent="0.2">
      <c r="B2365" s="1" t="str">
        <f>IF(ISBLANK(N2365),"",YEAR(O2365))</f>
        <v/>
      </c>
      <c r="C2365" s="12">
        <f>IF(ISBLANK(M2365),"",MONTH(O2365))</f>
        <v>1</v>
      </c>
      <c r="D2365" s="1" t="str">
        <f>IF(ISBLANK(N2365),"",WEEKNUM(O2365))</f>
        <v/>
      </c>
      <c r="E2365" s="1" t="str">
        <f>S2365&amp;R2365</f>
        <v/>
      </c>
      <c r="H2365" s="1" t="str">
        <f>IF(ISBLANK(N2365),"",IF(SUM(AC2365:CO2365)=0,"other",INDEX(AC$6:CO$6,MATCH(1,AC2365:CO2365,0))))</f>
        <v/>
      </c>
      <c r="I2365" s="1" t="str" cm="1">
        <f t="array" ref="I2365">IF(ISBLANK(N2365),"",INDEX($AC$7:$CO$7,,MATCH(H2365,$AC$6:$CO$6,0)))</f>
        <v/>
      </c>
      <c r="L2365" s="1" t="str">
        <f>IF(ISBLANK(J2365),H2365,J2365)</f>
        <v/>
      </c>
      <c r="M2365" s="1" t="str">
        <f>IF(ISBLANK(K2365),I2365,K2365)</f>
        <v/>
      </c>
    </row>
    <row r="2366" spans="2:13" x14ac:dyDescent="0.2">
      <c r="B2366" s="1" t="str">
        <f>IF(ISBLANK(N2366),"",YEAR(O2366))</f>
        <v/>
      </c>
      <c r="C2366" s="12">
        <f>IF(ISBLANK(M2366),"",MONTH(O2366))</f>
        <v>1</v>
      </c>
      <c r="D2366" s="1" t="str">
        <f>IF(ISBLANK(N2366),"",WEEKNUM(O2366))</f>
        <v/>
      </c>
      <c r="E2366" s="1" t="str">
        <f>S2366&amp;R2366</f>
        <v/>
      </c>
      <c r="H2366" s="1" t="str">
        <f>IF(ISBLANK(N2366),"",IF(SUM(AC2366:CO2366)=0,"other",INDEX(AC$6:CO$6,MATCH(1,AC2366:CO2366,0))))</f>
        <v/>
      </c>
      <c r="I2366" s="1" t="str" cm="1">
        <f t="array" ref="I2366">IF(ISBLANK(N2366),"",INDEX($AC$7:$CO$7,,MATCH(H2366,$AC$6:$CO$6,0)))</f>
        <v/>
      </c>
      <c r="L2366" s="1" t="str">
        <f>IF(ISBLANK(J2366),H2366,J2366)</f>
        <v/>
      </c>
      <c r="M2366" s="1" t="str">
        <f>IF(ISBLANK(K2366),I2366,K2366)</f>
        <v/>
      </c>
    </row>
    <row r="2367" spans="2:13" x14ac:dyDescent="0.2">
      <c r="B2367" s="1" t="str">
        <f>IF(ISBLANK(N2367),"",YEAR(O2367))</f>
        <v/>
      </c>
      <c r="C2367" s="12">
        <f>IF(ISBLANK(M2367),"",MONTH(O2367))</f>
        <v>1</v>
      </c>
      <c r="D2367" s="1" t="str">
        <f>IF(ISBLANK(N2367),"",WEEKNUM(O2367))</f>
        <v/>
      </c>
      <c r="E2367" s="1" t="str">
        <f>S2367&amp;R2367</f>
        <v/>
      </c>
      <c r="H2367" s="1" t="str">
        <f>IF(ISBLANK(N2367),"",IF(SUM(AC2367:CO2367)=0,"other",INDEX(AC$6:CO$6,MATCH(1,AC2367:CO2367,0))))</f>
        <v/>
      </c>
      <c r="I2367" s="1" t="str" cm="1">
        <f t="array" ref="I2367">IF(ISBLANK(N2367),"",INDEX($AC$7:$CO$7,,MATCH(H2367,$AC$6:$CO$6,0)))</f>
        <v/>
      </c>
      <c r="L2367" s="1" t="str">
        <f>IF(ISBLANK(J2367),H2367,J2367)</f>
        <v/>
      </c>
      <c r="M2367" s="1" t="str">
        <f>IF(ISBLANK(K2367),I2367,K2367)</f>
        <v/>
      </c>
    </row>
    <row r="2368" spans="2:13" x14ac:dyDescent="0.2">
      <c r="B2368" s="1" t="str">
        <f>IF(ISBLANK(N2368),"",YEAR(O2368))</f>
        <v/>
      </c>
      <c r="C2368" s="12">
        <f>IF(ISBLANK(M2368),"",MONTH(O2368))</f>
        <v>1</v>
      </c>
      <c r="D2368" s="1" t="str">
        <f>IF(ISBLANK(N2368),"",WEEKNUM(O2368))</f>
        <v/>
      </c>
      <c r="E2368" s="1" t="str">
        <f>S2368&amp;R2368</f>
        <v/>
      </c>
      <c r="H2368" s="1" t="str">
        <f>IF(ISBLANK(N2368),"",IF(SUM(AC2368:CO2368)=0,"other",INDEX(AC$6:CO$6,MATCH(1,AC2368:CO2368,0))))</f>
        <v/>
      </c>
      <c r="I2368" s="1" t="str" cm="1">
        <f t="array" ref="I2368">IF(ISBLANK(N2368),"",INDEX($AC$7:$CO$7,,MATCH(H2368,$AC$6:$CO$6,0)))</f>
        <v/>
      </c>
      <c r="L2368" s="1" t="str">
        <f>IF(ISBLANK(J2368),H2368,J2368)</f>
        <v/>
      </c>
      <c r="M2368" s="1" t="str">
        <f>IF(ISBLANK(K2368),I2368,K2368)</f>
        <v/>
      </c>
    </row>
    <row r="2369" spans="2:13" x14ac:dyDescent="0.2">
      <c r="B2369" s="1" t="str">
        <f>IF(ISBLANK(N2369),"",YEAR(O2369))</f>
        <v/>
      </c>
      <c r="C2369" s="12">
        <f>IF(ISBLANK(M2369),"",MONTH(O2369))</f>
        <v>1</v>
      </c>
      <c r="D2369" s="1" t="str">
        <f>IF(ISBLANK(N2369),"",WEEKNUM(O2369))</f>
        <v/>
      </c>
      <c r="E2369" s="1" t="str">
        <f>S2369&amp;R2369</f>
        <v/>
      </c>
      <c r="H2369" s="1" t="str">
        <f>IF(ISBLANK(N2369),"",IF(SUM(AC2369:CO2369)=0,"other",INDEX(AC$6:CO$6,MATCH(1,AC2369:CO2369,0))))</f>
        <v/>
      </c>
      <c r="I2369" s="1" t="str" cm="1">
        <f t="array" ref="I2369">IF(ISBLANK(N2369),"",INDEX($AC$7:$CO$7,,MATCH(H2369,$AC$6:$CO$6,0)))</f>
        <v/>
      </c>
      <c r="L2369" s="1" t="str">
        <f>IF(ISBLANK(J2369),H2369,J2369)</f>
        <v/>
      </c>
      <c r="M2369" s="1" t="str">
        <f>IF(ISBLANK(K2369),I2369,K2369)</f>
        <v/>
      </c>
    </row>
    <row r="2370" spans="2:13" x14ac:dyDescent="0.2">
      <c r="B2370" s="1" t="str">
        <f>IF(ISBLANK(N2370),"",YEAR(O2370))</f>
        <v/>
      </c>
      <c r="C2370" s="12">
        <f>IF(ISBLANK(M2370),"",MONTH(O2370))</f>
        <v>1</v>
      </c>
      <c r="D2370" s="1" t="str">
        <f>IF(ISBLANK(N2370),"",WEEKNUM(O2370))</f>
        <v/>
      </c>
      <c r="E2370" s="1" t="str">
        <f>S2370&amp;R2370</f>
        <v/>
      </c>
      <c r="H2370" s="1" t="str">
        <f>IF(ISBLANK(N2370),"",IF(SUM(AC2370:CO2370)=0,"other",INDEX(AC$6:CO$6,MATCH(1,AC2370:CO2370,0))))</f>
        <v/>
      </c>
      <c r="I2370" s="1" t="str" cm="1">
        <f t="array" ref="I2370">IF(ISBLANK(N2370),"",INDEX($AC$7:$CO$7,,MATCH(H2370,$AC$6:$CO$6,0)))</f>
        <v/>
      </c>
      <c r="L2370" s="1" t="str">
        <f>IF(ISBLANK(J2370),H2370,J2370)</f>
        <v/>
      </c>
      <c r="M2370" s="1" t="str">
        <f>IF(ISBLANK(K2370),I2370,K2370)</f>
        <v/>
      </c>
    </row>
    <row r="2371" spans="2:13" x14ac:dyDescent="0.2">
      <c r="B2371" s="1" t="str">
        <f>IF(ISBLANK(N2371),"",YEAR(O2371))</f>
        <v/>
      </c>
      <c r="C2371" s="12">
        <f>IF(ISBLANK(M2371),"",MONTH(O2371))</f>
        <v>1</v>
      </c>
      <c r="D2371" s="1" t="str">
        <f>IF(ISBLANK(N2371),"",WEEKNUM(O2371))</f>
        <v/>
      </c>
      <c r="E2371" s="1" t="str">
        <f>S2371&amp;R2371</f>
        <v/>
      </c>
      <c r="H2371" s="1" t="str">
        <f>IF(ISBLANK(N2371),"",IF(SUM(AC2371:CO2371)=0,"other",INDEX(AC$6:CO$6,MATCH(1,AC2371:CO2371,0))))</f>
        <v/>
      </c>
      <c r="I2371" s="1" t="str" cm="1">
        <f t="array" ref="I2371">IF(ISBLANK(N2371),"",INDEX($AC$7:$CO$7,,MATCH(H2371,$AC$6:$CO$6,0)))</f>
        <v/>
      </c>
      <c r="L2371" s="1" t="str">
        <f>IF(ISBLANK(J2371),H2371,J2371)</f>
        <v/>
      </c>
      <c r="M2371" s="1" t="str">
        <f>IF(ISBLANK(K2371),I2371,K2371)</f>
        <v/>
      </c>
    </row>
    <row r="2372" spans="2:13" x14ac:dyDescent="0.2">
      <c r="B2372" s="1" t="str">
        <f>IF(ISBLANK(N2372),"",YEAR(O2372))</f>
        <v/>
      </c>
      <c r="C2372" s="12">
        <f>IF(ISBLANK(M2372),"",MONTH(O2372))</f>
        <v>1</v>
      </c>
      <c r="D2372" s="1" t="str">
        <f>IF(ISBLANK(N2372),"",WEEKNUM(O2372))</f>
        <v/>
      </c>
      <c r="E2372" s="1" t="str">
        <f>S2372&amp;R2372</f>
        <v/>
      </c>
      <c r="H2372" s="1" t="str">
        <f>IF(ISBLANK(N2372),"",IF(SUM(AC2372:CO2372)=0,"other",INDEX(AC$6:CO$6,MATCH(1,AC2372:CO2372,0))))</f>
        <v/>
      </c>
      <c r="I2372" s="1" t="str" cm="1">
        <f t="array" ref="I2372">IF(ISBLANK(N2372),"",INDEX($AC$7:$CO$7,,MATCH(H2372,$AC$6:$CO$6,0)))</f>
        <v/>
      </c>
      <c r="L2372" s="1" t="str">
        <f>IF(ISBLANK(J2372),H2372,J2372)</f>
        <v/>
      </c>
      <c r="M2372" s="1" t="str">
        <f>IF(ISBLANK(K2372),I2372,K2372)</f>
        <v/>
      </c>
    </row>
    <row r="2373" spans="2:13" x14ac:dyDescent="0.2">
      <c r="B2373" s="1" t="str">
        <f>IF(ISBLANK(N2373),"",YEAR(O2373))</f>
        <v/>
      </c>
      <c r="C2373" s="12">
        <f>IF(ISBLANK(M2373),"",MONTH(O2373))</f>
        <v>1</v>
      </c>
      <c r="D2373" s="1" t="str">
        <f>IF(ISBLANK(N2373),"",WEEKNUM(O2373))</f>
        <v/>
      </c>
      <c r="E2373" s="1" t="str">
        <f>S2373&amp;R2373</f>
        <v/>
      </c>
      <c r="H2373" s="1" t="str">
        <f>IF(ISBLANK(N2373),"",IF(SUM(AC2373:CO2373)=0,"other",INDEX(AC$6:CO$6,MATCH(1,AC2373:CO2373,0))))</f>
        <v/>
      </c>
      <c r="I2373" s="1" t="str" cm="1">
        <f t="array" ref="I2373">IF(ISBLANK(N2373),"",INDEX($AC$7:$CO$7,,MATCH(H2373,$AC$6:$CO$6,0)))</f>
        <v/>
      </c>
      <c r="L2373" s="1" t="str">
        <f>IF(ISBLANK(J2373),H2373,J2373)</f>
        <v/>
      </c>
      <c r="M2373" s="1" t="str">
        <f>IF(ISBLANK(K2373),I2373,K2373)</f>
        <v/>
      </c>
    </row>
    <row r="2374" spans="2:13" x14ac:dyDescent="0.2">
      <c r="B2374" s="1" t="str">
        <f>IF(ISBLANK(N2374),"",YEAR(O2374))</f>
        <v/>
      </c>
      <c r="C2374" s="12">
        <f>IF(ISBLANK(M2374),"",MONTH(O2374))</f>
        <v>1</v>
      </c>
      <c r="D2374" s="1" t="str">
        <f>IF(ISBLANK(N2374),"",WEEKNUM(O2374))</f>
        <v/>
      </c>
      <c r="E2374" s="1" t="str">
        <f>S2374&amp;R2374</f>
        <v/>
      </c>
      <c r="H2374" s="1" t="str">
        <f>IF(ISBLANK(N2374),"",IF(SUM(AC2374:CO2374)=0,"other",INDEX(AC$6:CO$6,MATCH(1,AC2374:CO2374,0))))</f>
        <v/>
      </c>
      <c r="I2374" s="1" t="str" cm="1">
        <f t="array" ref="I2374">IF(ISBLANK(N2374),"",INDEX($AC$7:$CO$7,,MATCH(H2374,$AC$6:$CO$6,0)))</f>
        <v/>
      </c>
      <c r="L2374" s="1" t="str">
        <f>IF(ISBLANK(J2374),H2374,J2374)</f>
        <v/>
      </c>
      <c r="M2374" s="1" t="str">
        <f>IF(ISBLANK(K2374),I2374,K2374)</f>
        <v/>
      </c>
    </row>
    <row r="2375" spans="2:13" x14ac:dyDescent="0.2">
      <c r="B2375" s="1" t="str">
        <f>IF(ISBLANK(N2375),"",YEAR(O2375))</f>
        <v/>
      </c>
      <c r="C2375" s="12">
        <f>IF(ISBLANK(M2375),"",MONTH(O2375))</f>
        <v>1</v>
      </c>
      <c r="D2375" s="1" t="str">
        <f>IF(ISBLANK(N2375),"",WEEKNUM(O2375))</f>
        <v/>
      </c>
      <c r="E2375" s="1" t="str">
        <f>S2375&amp;R2375</f>
        <v/>
      </c>
      <c r="H2375" s="1" t="str">
        <f>IF(ISBLANK(N2375),"",IF(SUM(AC2375:CO2375)=0,"other",INDEX(AC$6:CO$6,MATCH(1,AC2375:CO2375,0))))</f>
        <v/>
      </c>
      <c r="I2375" s="1" t="str" cm="1">
        <f t="array" ref="I2375">IF(ISBLANK(N2375),"",INDEX($AC$7:$CO$7,,MATCH(H2375,$AC$6:$CO$6,0)))</f>
        <v/>
      </c>
      <c r="L2375" s="1" t="str">
        <f>IF(ISBLANK(J2375),H2375,J2375)</f>
        <v/>
      </c>
      <c r="M2375" s="1" t="str">
        <f>IF(ISBLANK(K2375),I2375,K2375)</f>
        <v/>
      </c>
    </row>
    <row r="2376" spans="2:13" x14ac:dyDescent="0.2">
      <c r="B2376" s="1" t="str">
        <f>IF(ISBLANK(N2376),"",YEAR(O2376))</f>
        <v/>
      </c>
      <c r="C2376" s="12">
        <f>IF(ISBLANK(M2376),"",MONTH(O2376))</f>
        <v>1</v>
      </c>
      <c r="D2376" s="1" t="str">
        <f>IF(ISBLANK(N2376),"",WEEKNUM(O2376))</f>
        <v/>
      </c>
      <c r="E2376" s="1" t="str">
        <f>S2376&amp;R2376</f>
        <v/>
      </c>
      <c r="H2376" s="1" t="str">
        <f>IF(ISBLANK(N2376),"",IF(SUM(AC2376:CO2376)=0,"other",INDEX(AC$6:CO$6,MATCH(1,AC2376:CO2376,0))))</f>
        <v/>
      </c>
      <c r="I2376" s="1" t="str" cm="1">
        <f t="array" ref="I2376">IF(ISBLANK(N2376),"",INDEX($AC$7:$CO$7,,MATCH(H2376,$AC$6:$CO$6,0)))</f>
        <v/>
      </c>
      <c r="L2376" s="1" t="str">
        <f>IF(ISBLANK(J2376),H2376,J2376)</f>
        <v/>
      </c>
      <c r="M2376" s="1" t="str">
        <f>IF(ISBLANK(K2376),I2376,K2376)</f>
        <v/>
      </c>
    </row>
    <row r="2377" spans="2:13" x14ac:dyDescent="0.2">
      <c r="B2377" s="1" t="str">
        <f>IF(ISBLANK(N2377),"",YEAR(O2377))</f>
        <v/>
      </c>
      <c r="C2377" s="12">
        <f>IF(ISBLANK(M2377),"",MONTH(O2377))</f>
        <v>1</v>
      </c>
      <c r="D2377" s="1" t="str">
        <f>IF(ISBLANK(N2377),"",WEEKNUM(O2377))</f>
        <v/>
      </c>
      <c r="E2377" s="1" t="str">
        <f>S2377&amp;R2377</f>
        <v/>
      </c>
      <c r="H2377" s="1" t="str">
        <f>IF(ISBLANK(N2377),"",IF(SUM(AC2377:CO2377)=0,"other",INDEX(AC$6:CO$6,MATCH(1,AC2377:CO2377,0))))</f>
        <v/>
      </c>
      <c r="I2377" s="1" t="str" cm="1">
        <f t="array" ref="I2377">IF(ISBLANK(N2377),"",INDEX($AC$7:$CO$7,,MATCH(H2377,$AC$6:$CO$6,0)))</f>
        <v/>
      </c>
      <c r="L2377" s="1" t="str">
        <f>IF(ISBLANK(J2377),H2377,J2377)</f>
        <v/>
      </c>
      <c r="M2377" s="1" t="str">
        <f>IF(ISBLANK(K2377),I2377,K2377)</f>
        <v/>
      </c>
    </row>
    <row r="2378" spans="2:13" x14ac:dyDescent="0.2">
      <c r="B2378" s="1" t="str">
        <f>IF(ISBLANK(N2378),"",YEAR(O2378))</f>
        <v/>
      </c>
      <c r="C2378" s="12">
        <f>IF(ISBLANK(M2378),"",MONTH(O2378))</f>
        <v>1</v>
      </c>
      <c r="D2378" s="1" t="str">
        <f>IF(ISBLANK(N2378),"",WEEKNUM(O2378))</f>
        <v/>
      </c>
      <c r="E2378" s="1" t="str">
        <f>S2378&amp;R2378</f>
        <v/>
      </c>
      <c r="H2378" s="1" t="str">
        <f>IF(ISBLANK(N2378),"",IF(SUM(AC2378:CO2378)=0,"other",INDEX(AC$6:CO$6,MATCH(1,AC2378:CO2378,0))))</f>
        <v/>
      </c>
      <c r="I2378" s="1" t="str" cm="1">
        <f t="array" ref="I2378">IF(ISBLANK(N2378),"",INDEX($AC$7:$CO$7,,MATCH(H2378,$AC$6:$CO$6,0)))</f>
        <v/>
      </c>
      <c r="L2378" s="1" t="str">
        <f>IF(ISBLANK(J2378),H2378,J2378)</f>
        <v/>
      </c>
      <c r="M2378" s="1" t="str">
        <f>IF(ISBLANK(K2378),I2378,K2378)</f>
        <v/>
      </c>
    </row>
    <row r="2379" spans="2:13" x14ac:dyDescent="0.2">
      <c r="B2379" s="1" t="str">
        <f>IF(ISBLANK(N2379),"",YEAR(O2379))</f>
        <v/>
      </c>
      <c r="C2379" s="12">
        <f>IF(ISBLANK(M2379),"",MONTH(O2379))</f>
        <v>1</v>
      </c>
      <c r="D2379" s="1" t="str">
        <f>IF(ISBLANK(N2379),"",WEEKNUM(O2379))</f>
        <v/>
      </c>
      <c r="E2379" s="1" t="str">
        <f>S2379&amp;R2379</f>
        <v/>
      </c>
      <c r="H2379" s="1" t="str">
        <f>IF(ISBLANK(N2379),"",IF(SUM(AC2379:CO2379)=0,"other",INDEX(AC$6:CO$6,MATCH(1,AC2379:CO2379,0))))</f>
        <v/>
      </c>
      <c r="I2379" s="1" t="str" cm="1">
        <f t="array" ref="I2379">IF(ISBLANK(N2379),"",INDEX($AC$7:$CO$7,,MATCH(H2379,$AC$6:$CO$6,0)))</f>
        <v/>
      </c>
      <c r="L2379" s="1" t="str">
        <f>IF(ISBLANK(J2379),H2379,J2379)</f>
        <v/>
      </c>
      <c r="M2379" s="1" t="str">
        <f>IF(ISBLANK(K2379),I2379,K2379)</f>
        <v/>
      </c>
    </row>
    <row r="2380" spans="2:13" x14ac:dyDescent="0.2">
      <c r="B2380" s="1" t="str">
        <f>IF(ISBLANK(N2380),"",YEAR(O2380))</f>
        <v/>
      </c>
      <c r="C2380" s="12">
        <f>IF(ISBLANK(M2380),"",MONTH(O2380))</f>
        <v>1</v>
      </c>
      <c r="D2380" s="1" t="str">
        <f>IF(ISBLANK(N2380),"",WEEKNUM(O2380))</f>
        <v/>
      </c>
      <c r="E2380" s="1" t="str">
        <f>S2380&amp;R2380</f>
        <v/>
      </c>
      <c r="H2380" s="1" t="str">
        <f>IF(ISBLANK(N2380),"",IF(SUM(AC2380:CO2380)=0,"other",INDEX(AC$6:CO$6,MATCH(1,AC2380:CO2380,0))))</f>
        <v/>
      </c>
      <c r="I2380" s="1" t="str" cm="1">
        <f t="array" ref="I2380">IF(ISBLANK(N2380),"",INDEX($AC$7:$CO$7,,MATCH(H2380,$AC$6:$CO$6,0)))</f>
        <v/>
      </c>
      <c r="L2380" s="1" t="str">
        <f>IF(ISBLANK(J2380),H2380,J2380)</f>
        <v/>
      </c>
      <c r="M2380" s="1" t="str">
        <f>IF(ISBLANK(K2380),I2380,K2380)</f>
        <v/>
      </c>
    </row>
    <row r="2381" spans="2:13" x14ac:dyDescent="0.2">
      <c r="B2381" s="1" t="str">
        <f>IF(ISBLANK(N2381),"",YEAR(O2381))</f>
        <v/>
      </c>
      <c r="C2381" s="12">
        <f>IF(ISBLANK(M2381),"",MONTH(O2381))</f>
        <v>1</v>
      </c>
      <c r="D2381" s="1" t="str">
        <f>IF(ISBLANK(N2381),"",WEEKNUM(O2381))</f>
        <v/>
      </c>
      <c r="E2381" s="1" t="str">
        <f>S2381&amp;R2381</f>
        <v/>
      </c>
      <c r="H2381" s="1" t="str">
        <f>IF(ISBLANK(N2381),"",IF(SUM(AC2381:CO2381)=0,"other",INDEX(AC$6:CO$6,MATCH(1,AC2381:CO2381,0))))</f>
        <v/>
      </c>
      <c r="I2381" s="1" t="str" cm="1">
        <f t="array" ref="I2381">IF(ISBLANK(N2381),"",INDEX($AC$7:$CO$7,,MATCH(H2381,$AC$6:$CO$6,0)))</f>
        <v/>
      </c>
      <c r="L2381" s="1" t="str">
        <f>IF(ISBLANK(J2381),H2381,J2381)</f>
        <v/>
      </c>
      <c r="M2381" s="1" t="str">
        <f>IF(ISBLANK(K2381),I2381,K2381)</f>
        <v/>
      </c>
    </row>
    <row r="2382" spans="2:13" x14ac:dyDescent="0.2">
      <c r="B2382" s="1" t="str">
        <f>IF(ISBLANK(N2382),"",YEAR(O2382))</f>
        <v/>
      </c>
      <c r="C2382" s="12">
        <f>IF(ISBLANK(M2382),"",MONTH(O2382))</f>
        <v>1</v>
      </c>
      <c r="D2382" s="1" t="str">
        <f>IF(ISBLANK(N2382),"",WEEKNUM(O2382))</f>
        <v/>
      </c>
      <c r="E2382" s="1" t="str">
        <f>S2382&amp;R2382</f>
        <v/>
      </c>
      <c r="H2382" s="1" t="str">
        <f>IF(ISBLANK(N2382),"",IF(SUM(AC2382:CO2382)=0,"other",INDEX(AC$6:CO$6,MATCH(1,AC2382:CO2382,0))))</f>
        <v/>
      </c>
      <c r="I2382" s="1" t="str" cm="1">
        <f t="array" ref="I2382">IF(ISBLANK(N2382),"",INDEX($AC$7:$CO$7,,MATCH(H2382,$AC$6:$CO$6,0)))</f>
        <v/>
      </c>
      <c r="L2382" s="1" t="str">
        <f>IF(ISBLANK(J2382),H2382,J2382)</f>
        <v/>
      </c>
      <c r="M2382" s="1" t="str">
        <f>IF(ISBLANK(K2382),I2382,K2382)</f>
        <v/>
      </c>
    </row>
    <row r="2383" spans="2:13" x14ac:dyDescent="0.2">
      <c r="B2383" s="1" t="str">
        <f>IF(ISBLANK(N2383),"",YEAR(O2383))</f>
        <v/>
      </c>
      <c r="C2383" s="12">
        <f>IF(ISBLANK(M2383),"",MONTH(O2383))</f>
        <v>1</v>
      </c>
      <c r="D2383" s="1" t="str">
        <f>IF(ISBLANK(N2383),"",WEEKNUM(O2383))</f>
        <v/>
      </c>
      <c r="E2383" s="1" t="str">
        <f>S2383&amp;R2383</f>
        <v/>
      </c>
      <c r="H2383" s="1" t="str">
        <f>IF(ISBLANK(N2383),"",IF(SUM(AC2383:CO2383)=0,"other",INDEX(AC$6:CO$6,MATCH(1,AC2383:CO2383,0))))</f>
        <v/>
      </c>
      <c r="I2383" s="1" t="str" cm="1">
        <f t="array" ref="I2383">IF(ISBLANK(N2383),"",INDEX($AC$7:$CO$7,,MATCH(H2383,$AC$6:$CO$6,0)))</f>
        <v/>
      </c>
      <c r="L2383" s="1" t="str">
        <f>IF(ISBLANK(J2383),H2383,J2383)</f>
        <v/>
      </c>
      <c r="M2383" s="1" t="str">
        <f>IF(ISBLANK(K2383),I2383,K2383)</f>
        <v/>
      </c>
    </row>
    <row r="2384" spans="2:13" x14ac:dyDescent="0.2">
      <c r="B2384" s="1" t="str">
        <f>IF(ISBLANK(N2384),"",YEAR(O2384))</f>
        <v/>
      </c>
      <c r="C2384" s="12">
        <f>IF(ISBLANK(M2384),"",MONTH(O2384))</f>
        <v>1</v>
      </c>
      <c r="D2384" s="1" t="str">
        <f>IF(ISBLANK(N2384),"",WEEKNUM(O2384))</f>
        <v/>
      </c>
      <c r="E2384" s="1" t="str">
        <f>S2384&amp;R2384</f>
        <v/>
      </c>
      <c r="H2384" s="1" t="str">
        <f>IF(ISBLANK(N2384),"",IF(SUM(AC2384:CO2384)=0,"other",INDEX(AC$6:CO$6,MATCH(1,AC2384:CO2384,0))))</f>
        <v/>
      </c>
      <c r="I2384" s="1" t="str" cm="1">
        <f t="array" ref="I2384">IF(ISBLANK(N2384),"",INDEX($AC$7:$CO$7,,MATCH(H2384,$AC$6:$CO$6,0)))</f>
        <v/>
      </c>
      <c r="L2384" s="1" t="str">
        <f>IF(ISBLANK(J2384),H2384,J2384)</f>
        <v/>
      </c>
      <c r="M2384" s="1" t="str">
        <f>IF(ISBLANK(K2384),I2384,K2384)</f>
        <v/>
      </c>
    </row>
    <row r="2385" spans="2:13" x14ac:dyDescent="0.2">
      <c r="B2385" s="1" t="str">
        <f>IF(ISBLANK(N2385),"",YEAR(O2385))</f>
        <v/>
      </c>
      <c r="C2385" s="12">
        <f>IF(ISBLANK(M2385),"",MONTH(O2385))</f>
        <v>1</v>
      </c>
      <c r="D2385" s="1" t="str">
        <f>IF(ISBLANK(N2385),"",WEEKNUM(O2385))</f>
        <v/>
      </c>
      <c r="E2385" s="1" t="str">
        <f>S2385&amp;R2385</f>
        <v/>
      </c>
      <c r="H2385" s="1" t="str">
        <f>IF(ISBLANK(N2385),"",IF(SUM(AC2385:CO2385)=0,"other",INDEX(AC$6:CO$6,MATCH(1,AC2385:CO2385,0))))</f>
        <v/>
      </c>
      <c r="I2385" s="1" t="str" cm="1">
        <f t="array" ref="I2385">IF(ISBLANK(N2385),"",INDEX($AC$7:$CO$7,,MATCH(H2385,$AC$6:$CO$6,0)))</f>
        <v/>
      </c>
      <c r="L2385" s="1" t="str">
        <f>IF(ISBLANK(J2385),H2385,J2385)</f>
        <v/>
      </c>
      <c r="M2385" s="1" t="str">
        <f>IF(ISBLANK(K2385),I2385,K2385)</f>
        <v/>
      </c>
    </row>
    <row r="2386" spans="2:13" x14ac:dyDescent="0.2">
      <c r="B2386" s="1" t="str">
        <f>IF(ISBLANK(N2386),"",YEAR(O2386))</f>
        <v/>
      </c>
      <c r="C2386" s="12">
        <f>IF(ISBLANK(M2386),"",MONTH(O2386))</f>
        <v>1</v>
      </c>
      <c r="D2386" s="1" t="str">
        <f>IF(ISBLANK(N2386),"",WEEKNUM(O2386))</f>
        <v/>
      </c>
      <c r="E2386" s="1" t="str">
        <f>S2386&amp;R2386</f>
        <v/>
      </c>
      <c r="H2386" s="1" t="str">
        <f>IF(ISBLANK(N2386),"",IF(SUM(AC2386:CO2386)=0,"other",INDEX(AC$6:CO$6,MATCH(1,AC2386:CO2386,0))))</f>
        <v/>
      </c>
      <c r="I2386" s="1" t="str" cm="1">
        <f t="array" ref="I2386">IF(ISBLANK(N2386),"",INDEX($AC$7:$CO$7,,MATCH(H2386,$AC$6:$CO$6,0)))</f>
        <v/>
      </c>
      <c r="L2386" s="1" t="str">
        <f>IF(ISBLANK(J2386),H2386,J2386)</f>
        <v/>
      </c>
      <c r="M2386" s="1" t="str">
        <f>IF(ISBLANK(K2386),I2386,K2386)</f>
        <v/>
      </c>
    </row>
    <row r="2387" spans="2:13" x14ac:dyDescent="0.2">
      <c r="B2387" s="1" t="str">
        <f>IF(ISBLANK(N2387),"",YEAR(O2387))</f>
        <v/>
      </c>
      <c r="C2387" s="12">
        <f>IF(ISBLANK(M2387),"",MONTH(O2387))</f>
        <v>1</v>
      </c>
      <c r="D2387" s="1" t="str">
        <f>IF(ISBLANK(N2387),"",WEEKNUM(O2387))</f>
        <v/>
      </c>
      <c r="E2387" s="1" t="str">
        <f>S2387&amp;R2387</f>
        <v/>
      </c>
      <c r="H2387" s="1" t="str">
        <f>IF(ISBLANK(N2387),"",IF(SUM(AC2387:CO2387)=0,"other",INDEX(AC$6:CO$6,MATCH(1,AC2387:CO2387,0))))</f>
        <v/>
      </c>
      <c r="I2387" s="1" t="str" cm="1">
        <f t="array" ref="I2387">IF(ISBLANK(N2387),"",INDEX($AC$7:$CO$7,,MATCH(H2387,$AC$6:$CO$6,0)))</f>
        <v/>
      </c>
      <c r="L2387" s="1" t="str">
        <f>IF(ISBLANK(J2387),H2387,J2387)</f>
        <v/>
      </c>
      <c r="M2387" s="1" t="str">
        <f>IF(ISBLANK(K2387),I2387,K2387)</f>
        <v/>
      </c>
    </row>
    <row r="2388" spans="2:13" x14ac:dyDescent="0.2">
      <c r="B2388" s="1" t="str">
        <f>IF(ISBLANK(N2388),"",YEAR(O2388))</f>
        <v/>
      </c>
      <c r="C2388" s="12">
        <f>IF(ISBLANK(M2388),"",MONTH(O2388))</f>
        <v>1</v>
      </c>
      <c r="D2388" s="1" t="str">
        <f>IF(ISBLANK(N2388),"",WEEKNUM(O2388))</f>
        <v/>
      </c>
      <c r="E2388" s="1" t="str">
        <f>S2388&amp;R2388</f>
        <v/>
      </c>
      <c r="H2388" s="1" t="str">
        <f>IF(ISBLANK(N2388),"",IF(SUM(AC2388:CO2388)=0,"other",INDEX(AC$6:CO$6,MATCH(1,AC2388:CO2388,0))))</f>
        <v/>
      </c>
      <c r="I2388" s="1" t="str" cm="1">
        <f t="array" ref="I2388">IF(ISBLANK(N2388),"",INDEX($AC$7:$CO$7,,MATCH(H2388,$AC$6:$CO$6,0)))</f>
        <v/>
      </c>
      <c r="L2388" s="1" t="str">
        <f>IF(ISBLANK(J2388),H2388,J2388)</f>
        <v/>
      </c>
      <c r="M2388" s="1" t="str">
        <f>IF(ISBLANK(K2388),I2388,K2388)</f>
        <v/>
      </c>
    </row>
    <row r="2389" spans="2:13" x14ac:dyDescent="0.2">
      <c r="B2389" s="1" t="str">
        <f>IF(ISBLANK(N2389),"",YEAR(O2389))</f>
        <v/>
      </c>
      <c r="C2389" s="12">
        <f>IF(ISBLANK(M2389),"",MONTH(O2389))</f>
        <v>1</v>
      </c>
      <c r="D2389" s="1" t="str">
        <f>IF(ISBLANK(N2389),"",WEEKNUM(O2389))</f>
        <v/>
      </c>
      <c r="E2389" s="1" t="str">
        <f>S2389&amp;R2389</f>
        <v/>
      </c>
      <c r="H2389" s="1" t="str">
        <f>IF(ISBLANK(N2389),"",IF(SUM(AC2389:CO2389)=0,"other",INDEX(AC$6:CO$6,MATCH(1,AC2389:CO2389,0))))</f>
        <v/>
      </c>
      <c r="I2389" s="1" t="str" cm="1">
        <f t="array" ref="I2389">IF(ISBLANK(N2389),"",INDEX($AC$7:$CO$7,,MATCH(H2389,$AC$6:$CO$6,0)))</f>
        <v/>
      </c>
      <c r="L2389" s="1" t="str">
        <f>IF(ISBLANK(J2389),H2389,J2389)</f>
        <v/>
      </c>
      <c r="M2389" s="1" t="str">
        <f>IF(ISBLANK(K2389),I2389,K2389)</f>
        <v/>
      </c>
    </row>
    <row r="2390" spans="2:13" x14ac:dyDescent="0.2">
      <c r="B2390" s="1" t="str">
        <f>IF(ISBLANK(N2390),"",YEAR(O2390))</f>
        <v/>
      </c>
      <c r="C2390" s="12">
        <f>IF(ISBLANK(M2390),"",MONTH(O2390))</f>
        <v>1</v>
      </c>
      <c r="D2390" s="1" t="str">
        <f>IF(ISBLANK(N2390),"",WEEKNUM(O2390))</f>
        <v/>
      </c>
      <c r="E2390" s="1" t="str">
        <f>S2390&amp;R2390</f>
        <v/>
      </c>
      <c r="H2390" s="1" t="str">
        <f>IF(ISBLANK(N2390),"",IF(SUM(AC2390:CO2390)=0,"other",INDEX(AC$6:CO$6,MATCH(1,AC2390:CO2390,0))))</f>
        <v/>
      </c>
      <c r="I2390" s="1" t="str" cm="1">
        <f t="array" ref="I2390">IF(ISBLANK(N2390),"",INDEX($AC$7:$CO$7,,MATCH(H2390,$AC$6:$CO$6,0)))</f>
        <v/>
      </c>
      <c r="L2390" s="1" t="str">
        <f>IF(ISBLANK(J2390),H2390,J2390)</f>
        <v/>
      </c>
      <c r="M2390" s="1" t="str">
        <f>IF(ISBLANK(K2390),I2390,K2390)</f>
        <v/>
      </c>
    </row>
    <row r="2391" spans="2:13" x14ac:dyDescent="0.2">
      <c r="B2391" s="1" t="str">
        <f>IF(ISBLANK(N2391),"",YEAR(O2391))</f>
        <v/>
      </c>
      <c r="C2391" s="12">
        <f>IF(ISBLANK(M2391),"",MONTH(O2391))</f>
        <v>1</v>
      </c>
      <c r="D2391" s="1" t="str">
        <f>IF(ISBLANK(N2391),"",WEEKNUM(O2391))</f>
        <v/>
      </c>
      <c r="E2391" s="1" t="str">
        <f>S2391&amp;R2391</f>
        <v/>
      </c>
      <c r="H2391" s="1" t="str">
        <f>IF(ISBLANK(N2391),"",IF(SUM(AC2391:CO2391)=0,"other",INDEX(AC$6:CO$6,MATCH(1,AC2391:CO2391,0))))</f>
        <v/>
      </c>
      <c r="I2391" s="1" t="str" cm="1">
        <f t="array" ref="I2391">IF(ISBLANK(N2391),"",INDEX($AC$7:$CO$7,,MATCH(H2391,$AC$6:$CO$6,0)))</f>
        <v/>
      </c>
      <c r="L2391" s="1" t="str">
        <f>IF(ISBLANK(J2391),H2391,J2391)</f>
        <v/>
      </c>
      <c r="M2391" s="1" t="str">
        <f>IF(ISBLANK(K2391),I2391,K2391)</f>
        <v/>
      </c>
    </row>
    <row r="2392" spans="2:13" x14ac:dyDescent="0.2">
      <c r="B2392" s="1" t="str">
        <f>IF(ISBLANK(N2392),"",YEAR(O2392))</f>
        <v/>
      </c>
      <c r="C2392" s="12">
        <f>IF(ISBLANK(M2392),"",MONTH(O2392))</f>
        <v>1</v>
      </c>
      <c r="D2392" s="1" t="str">
        <f>IF(ISBLANK(N2392),"",WEEKNUM(O2392))</f>
        <v/>
      </c>
      <c r="E2392" s="1" t="str">
        <f>S2392&amp;R2392</f>
        <v/>
      </c>
      <c r="H2392" s="1" t="str">
        <f>IF(ISBLANK(N2392),"",IF(SUM(AC2392:CO2392)=0,"other",INDEX(AC$6:CO$6,MATCH(1,AC2392:CO2392,0))))</f>
        <v/>
      </c>
      <c r="I2392" s="1" t="str" cm="1">
        <f t="array" ref="I2392">IF(ISBLANK(N2392),"",INDEX($AC$7:$CO$7,,MATCH(H2392,$AC$6:$CO$6,0)))</f>
        <v/>
      </c>
      <c r="L2392" s="1" t="str">
        <f>IF(ISBLANK(J2392),H2392,J2392)</f>
        <v/>
      </c>
      <c r="M2392" s="1" t="str">
        <f>IF(ISBLANK(K2392),I2392,K2392)</f>
        <v/>
      </c>
    </row>
    <row r="2393" spans="2:13" x14ac:dyDescent="0.2">
      <c r="B2393" s="1" t="str">
        <f>IF(ISBLANK(N2393),"",YEAR(O2393))</f>
        <v/>
      </c>
      <c r="C2393" s="12">
        <f>IF(ISBLANK(M2393),"",MONTH(O2393))</f>
        <v>1</v>
      </c>
      <c r="D2393" s="1" t="str">
        <f>IF(ISBLANK(N2393),"",WEEKNUM(O2393))</f>
        <v/>
      </c>
      <c r="E2393" s="1" t="str">
        <f>S2393&amp;R2393</f>
        <v/>
      </c>
      <c r="H2393" s="1" t="str">
        <f>IF(ISBLANK(N2393),"",IF(SUM(AC2393:CO2393)=0,"other",INDEX(AC$6:CO$6,MATCH(1,AC2393:CO2393,0))))</f>
        <v/>
      </c>
      <c r="I2393" s="1" t="str" cm="1">
        <f t="array" ref="I2393">IF(ISBLANK(N2393),"",INDEX($AC$7:$CO$7,,MATCH(H2393,$AC$6:$CO$6,0)))</f>
        <v/>
      </c>
      <c r="L2393" s="1" t="str">
        <f>IF(ISBLANK(J2393),H2393,J2393)</f>
        <v/>
      </c>
      <c r="M2393" s="1" t="str">
        <f>IF(ISBLANK(K2393),I2393,K2393)</f>
        <v/>
      </c>
    </row>
    <row r="2394" spans="2:13" x14ac:dyDescent="0.2">
      <c r="B2394" s="1" t="str">
        <f>IF(ISBLANK(N2394),"",YEAR(O2394))</f>
        <v/>
      </c>
      <c r="C2394" s="12">
        <f>IF(ISBLANK(M2394),"",MONTH(O2394))</f>
        <v>1</v>
      </c>
      <c r="D2394" s="1" t="str">
        <f>IF(ISBLANK(N2394),"",WEEKNUM(O2394))</f>
        <v/>
      </c>
      <c r="E2394" s="1" t="str">
        <f>S2394&amp;R2394</f>
        <v/>
      </c>
      <c r="H2394" s="1" t="str">
        <f>IF(ISBLANK(N2394),"",IF(SUM(AC2394:CO2394)=0,"other",INDEX(AC$6:CO$6,MATCH(1,AC2394:CO2394,0))))</f>
        <v/>
      </c>
      <c r="I2394" s="1" t="str" cm="1">
        <f t="array" ref="I2394">IF(ISBLANK(N2394),"",INDEX($AC$7:$CO$7,,MATCH(H2394,$AC$6:$CO$6,0)))</f>
        <v/>
      </c>
      <c r="L2394" s="1" t="str">
        <f>IF(ISBLANK(J2394),H2394,J2394)</f>
        <v/>
      </c>
      <c r="M2394" s="1" t="str">
        <f>IF(ISBLANK(K2394),I2394,K2394)</f>
        <v/>
      </c>
    </row>
    <row r="2395" spans="2:13" x14ac:dyDescent="0.2">
      <c r="B2395" s="1" t="str">
        <f>IF(ISBLANK(N2395),"",YEAR(O2395))</f>
        <v/>
      </c>
      <c r="C2395" s="12">
        <f>IF(ISBLANK(M2395),"",MONTH(O2395))</f>
        <v>1</v>
      </c>
      <c r="D2395" s="1" t="str">
        <f>IF(ISBLANK(N2395),"",WEEKNUM(O2395))</f>
        <v/>
      </c>
      <c r="E2395" s="1" t="str">
        <f>S2395&amp;R2395</f>
        <v/>
      </c>
      <c r="H2395" s="1" t="str">
        <f>IF(ISBLANK(N2395),"",IF(SUM(AC2395:CO2395)=0,"other",INDEX(AC$6:CO$6,MATCH(1,AC2395:CO2395,0))))</f>
        <v/>
      </c>
      <c r="I2395" s="1" t="str" cm="1">
        <f t="array" ref="I2395">IF(ISBLANK(N2395),"",INDEX($AC$7:$CO$7,,MATCH(H2395,$AC$6:$CO$6,0)))</f>
        <v/>
      </c>
      <c r="L2395" s="1" t="str">
        <f>IF(ISBLANK(J2395),H2395,J2395)</f>
        <v/>
      </c>
      <c r="M2395" s="1" t="str">
        <f>IF(ISBLANK(K2395),I2395,K2395)</f>
        <v/>
      </c>
    </row>
    <row r="2396" spans="2:13" x14ac:dyDescent="0.2">
      <c r="B2396" s="1" t="str">
        <f>IF(ISBLANK(N2396),"",YEAR(O2396))</f>
        <v/>
      </c>
      <c r="C2396" s="12">
        <f>IF(ISBLANK(M2396),"",MONTH(O2396))</f>
        <v>1</v>
      </c>
      <c r="D2396" s="1" t="str">
        <f>IF(ISBLANK(N2396),"",WEEKNUM(O2396))</f>
        <v/>
      </c>
      <c r="E2396" s="1" t="str">
        <f>S2396&amp;R2396</f>
        <v/>
      </c>
      <c r="H2396" s="1" t="str">
        <f>IF(ISBLANK(N2396),"",IF(SUM(AC2396:CO2396)=0,"other",INDEX(AC$6:CO$6,MATCH(1,AC2396:CO2396,0))))</f>
        <v/>
      </c>
      <c r="I2396" s="1" t="str" cm="1">
        <f t="array" ref="I2396">IF(ISBLANK(N2396),"",INDEX($AC$7:$CO$7,,MATCH(H2396,$AC$6:$CO$6,0)))</f>
        <v/>
      </c>
      <c r="L2396" s="1" t="str">
        <f>IF(ISBLANK(J2396),H2396,J2396)</f>
        <v/>
      </c>
      <c r="M2396" s="1" t="str">
        <f>IF(ISBLANK(K2396),I2396,K2396)</f>
        <v/>
      </c>
    </row>
    <row r="2397" spans="2:13" x14ac:dyDescent="0.2">
      <c r="B2397" s="1" t="str">
        <f>IF(ISBLANK(N2397),"",YEAR(O2397))</f>
        <v/>
      </c>
      <c r="C2397" s="12">
        <f>IF(ISBLANK(M2397),"",MONTH(O2397))</f>
        <v>1</v>
      </c>
      <c r="D2397" s="1" t="str">
        <f>IF(ISBLANK(N2397),"",WEEKNUM(O2397))</f>
        <v/>
      </c>
      <c r="E2397" s="1" t="str">
        <f>S2397&amp;R2397</f>
        <v/>
      </c>
      <c r="H2397" s="1" t="str">
        <f>IF(ISBLANK(N2397),"",IF(SUM(AC2397:CO2397)=0,"other",INDEX(AC$6:CO$6,MATCH(1,AC2397:CO2397,0))))</f>
        <v/>
      </c>
      <c r="I2397" s="1" t="str" cm="1">
        <f t="array" ref="I2397">IF(ISBLANK(N2397),"",INDEX($AC$7:$CO$7,,MATCH(H2397,$AC$6:$CO$6,0)))</f>
        <v/>
      </c>
      <c r="L2397" s="1" t="str">
        <f>IF(ISBLANK(J2397),H2397,J2397)</f>
        <v/>
      </c>
      <c r="M2397" s="1" t="str">
        <f>IF(ISBLANK(K2397),I2397,K2397)</f>
        <v/>
      </c>
    </row>
    <row r="2398" spans="2:13" x14ac:dyDescent="0.2">
      <c r="B2398" s="1" t="str">
        <f>IF(ISBLANK(N2398),"",YEAR(O2398))</f>
        <v/>
      </c>
      <c r="C2398" s="12">
        <f>IF(ISBLANK(M2398),"",MONTH(O2398))</f>
        <v>1</v>
      </c>
      <c r="D2398" s="1" t="str">
        <f>IF(ISBLANK(N2398),"",WEEKNUM(O2398))</f>
        <v/>
      </c>
      <c r="E2398" s="1" t="str">
        <f>S2398&amp;R2398</f>
        <v/>
      </c>
      <c r="H2398" s="1" t="str">
        <f>IF(ISBLANK(N2398),"",IF(SUM(AC2398:CO2398)=0,"other",INDEX(AC$6:CO$6,MATCH(1,AC2398:CO2398,0))))</f>
        <v/>
      </c>
      <c r="I2398" s="1" t="str" cm="1">
        <f t="array" ref="I2398">IF(ISBLANK(N2398),"",INDEX($AC$7:$CO$7,,MATCH(H2398,$AC$6:$CO$6,0)))</f>
        <v/>
      </c>
      <c r="L2398" s="1" t="str">
        <f>IF(ISBLANK(J2398),H2398,J2398)</f>
        <v/>
      </c>
      <c r="M2398" s="1" t="str">
        <f>IF(ISBLANK(K2398),I2398,K2398)</f>
        <v/>
      </c>
    </row>
    <row r="2399" spans="2:13" x14ac:dyDescent="0.2">
      <c r="B2399" s="1" t="str">
        <f>IF(ISBLANK(N2399),"",YEAR(O2399))</f>
        <v/>
      </c>
      <c r="C2399" s="12">
        <f>IF(ISBLANK(M2399),"",MONTH(O2399))</f>
        <v>1</v>
      </c>
      <c r="D2399" s="1" t="str">
        <f>IF(ISBLANK(N2399),"",WEEKNUM(O2399))</f>
        <v/>
      </c>
      <c r="E2399" s="1" t="str">
        <f>S2399&amp;R2399</f>
        <v/>
      </c>
      <c r="H2399" s="1" t="str">
        <f>IF(ISBLANK(N2399),"",IF(SUM(AC2399:CO2399)=0,"other",INDEX(AC$6:CO$6,MATCH(1,AC2399:CO2399,0))))</f>
        <v/>
      </c>
      <c r="I2399" s="1" t="str" cm="1">
        <f t="array" ref="I2399">IF(ISBLANK(N2399),"",INDEX($AC$7:$CO$7,,MATCH(H2399,$AC$6:$CO$6,0)))</f>
        <v/>
      </c>
      <c r="L2399" s="1" t="str">
        <f>IF(ISBLANK(J2399),H2399,J2399)</f>
        <v/>
      </c>
      <c r="M2399" s="1" t="str">
        <f>IF(ISBLANK(K2399),I2399,K2399)</f>
        <v/>
      </c>
    </row>
    <row r="2400" spans="2:13" x14ac:dyDescent="0.2">
      <c r="B2400" s="1" t="str">
        <f>IF(ISBLANK(N2400),"",YEAR(O2400))</f>
        <v/>
      </c>
      <c r="C2400" s="12">
        <f>IF(ISBLANK(M2400),"",MONTH(O2400))</f>
        <v>1</v>
      </c>
      <c r="D2400" s="1" t="str">
        <f>IF(ISBLANK(N2400),"",WEEKNUM(O2400))</f>
        <v/>
      </c>
      <c r="E2400" s="1" t="str">
        <f>S2400&amp;R2400</f>
        <v/>
      </c>
      <c r="H2400" s="1" t="str">
        <f>IF(ISBLANK(N2400),"",IF(SUM(AC2400:CO2400)=0,"other",INDEX(AC$6:CO$6,MATCH(1,AC2400:CO2400,0))))</f>
        <v/>
      </c>
      <c r="I2400" s="1" t="str" cm="1">
        <f t="array" ref="I2400">IF(ISBLANK(N2400),"",INDEX($AC$7:$CO$7,,MATCH(H2400,$AC$6:$CO$6,0)))</f>
        <v/>
      </c>
      <c r="L2400" s="1" t="str">
        <f>IF(ISBLANK(J2400),H2400,J2400)</f>
        <v/>
      </c>
      <c r="M2400" s="1" t="str">
        <f>IF(ISBLANK(K2400),I2400,K2400)</f>
        <v/>
      </c>
    </row>
    <row r="2401" spans="2:13" x14ac:dyDescent="0.2">
      <c r="B2401" s="1" t="str">
        <f>IF(ISBLANK(N2401),"",YEAR(O2401))</f>
        <v/>
      </c>
      <c r="C2401" s="12">
        <f>IF(ISBLANK(M2401),"",MONTH(O2401))</f>
        <v>1</v>
      </c>
      <c r="D2401" s="1" t="str">
        <f>IF(ISBLANK(N2401),"",WEEKNUM(O2401))</f>
        <v/>
      </c>
      <c r="E2401" s="1" t="str">
        <f>S2401&amp;R2401</f>
        <v/>
      </c>
      <c r="H2401" s="1" t="str">
        <f>IF(ISBLANK(N2401),"",IF(SUM(AC2401:CO2401)=0,"other",INDEX(AC$6:CO$6,MATCH(1,AC2401:CO2401,0))))</f>
        <v/>
      </c>
      <c r="I2401" s="1" t="str" cm="1">
        <f t="array" ref="I2401">IF(ISBLANK(N2401),"",INDEX($AC$7:$CO$7,,MATCH(H2401,$AC$6:$CO$6,0)))</f>
        <v/>
      </c>
      <c r="L2401" s="1" t="str">
        <f>IF(ISBLANK(J2401),H2401,J2401)</f>
        <v/>
      </c>
      <c r="M2401" s="1" t="str">
        <f>IF(ISBLANK(K2401),I2401,K2401)</f>
        <v/>
      </c>
    </row>
    <row r="2402" spans="2:13" x14ac:dyDescent="0.2">
      <c r="B2402" s="1" t="str">
        <f>IF(ISBLANK(N2402),"",YEAR(O2402))</f>
        <v/>
      </c>
      <c r="C2402" s="12">
        <f>IF(ISBLANK(M2402),"",MONTH(O2402))</f>
        <v>1</v>
      </c>
      <c r="D2402" s="1" t="str">
        <f>IF(ISBLANK(N2402),"",WEEKNUM(O2402))</f>
        <v/>
      </c>
      <c r="E2402" s="1" t="str">
        <f>S2402&amp;R2402</f>
        <v/>
      </c>
      <c r="H2402" s="1" t="str">
        <f>IF(ISBLANK(N2402),"",IF(SUM(AC2402:CO2402)=0,"other",INDEX(AC$6:CO$6,MATCH(1,AC2402:CO2402,0))))</f>
        <v/>
      </c>
      <c r="I2402" s="1" t="str" cm="1">
        <f t="array" ref="I2402">IF(ISBLANK(N2402),"",INDEX($AC$7:$CO$7,,MATCH(H2402,$AC$6:$CO$6,0)))</f>
        <v/>
      </c>
      <c r="L2402" s="1" t="str">
        <f>IF(ISBLANK(J2402),H2402,J2402)</f>
        <v/>
      </c>
      <c r="M2402" s="1" t="str">
        <f>IF(ISBLANK(K2402),I2402,K2402)</f>
        <v/>
      </c>
    </row>
    <row r="2403" spans="2:13" x14ac:dyDescent="0.2">
      <c r="B2403" s="1" t="str">
        <f>IF(ISBLANK(N2403),"",YEAR(O2403))</f>
        <v/>
      </c>
      <c r="C2403" s="12">
        <f>IF(ISBLANK(M2403),"",MONTH(O2403))</f>
        <v>1</v>
      </c>
      <c r="D2403" s="1" t="str">
        <f>IF(ISBLANK(N2403),"",WEEKNUM(O2403))</f>
        <v/>
      </c>
      <c r="E2403" s="1" t="str">
        <f>S2403&amp;R2403</f>
        <v/>
      </c>
      <c r="H2403" s="1" t="str">
        <f>IF(ISBLANK(N2403),"",IF(SUM(AC2403:CO2403)=0,"other",INDEX(AC$6:CO$6,MATCH(1,AC2403:CO2403,0))))</f>
        <v/>
      </c>
      <c r="I2403" s="1" t="str" cm="1">
        <f t="array" ref="I2403">IF(ISBLANK(N2403),"",INDEX($AC$7:$CO$7,,MATCH(H2403,$AC$6:$CO$6,0)))</f>
        <v/>
      </c>
      <c r="L2403" s="1" t="str">
        <f>IF(ISBLANK(J2403),H2403,J2403)</f>
        <v/>
      </c>
      <c r="M2403" s="1" t="str">
        <f>IF(ISBLANK(K2403),I2403,K2403)</f>
        <v/>
      </c>
    </row>
    <row r="2404" spans="2:13" x14ac:dyDescent="0.2">
      <c r="B2404" s="1" t="str">
        <f>IF(ISBLANK(N2404),"",YEAR(O2404))</f>
        <v/>
      </c>
      <c r="C2404" s="12">
        <f>IF(ISBLANK(M2404),"",MONTH(O2404))</f>
        <v>1</v>
      </c>
      <c r="D2404" s="1" t="str">
        <f>IF(ISBLANK(N2404),"",WEEKNUM(O2404))</f>
        <v/>
      </c>
      <c r="E2404" s="1" t="str">
        <f>S2404&amp;R2404</f>
        <v/>
      </c>
      <c r="H2404" s="1" t="str">
        <f>IF(ISBLANK(N2404),"",IF(SUM(AC2404:CO2404)=0,"other",INDEX(AC$6:CO$6,MATCH(1,AC2404:CO2404,0))))</f>
        <v/>
      </c>
      <c r="I2404" s="1" t="str" cm="1">
        <f t="array" ref="I2404">IF(ISBLANK(N2404),"",INDEX($AC$7:$CO$7,,MATCH(H2404,$AC$6:$CO$6,0)))</f>
        <v/>
      </c>
      <c r="L2404" s="1" t="str">
        <f>IF(ISBLANK(J2404),H2404,J2404)</f>
        <v/>
      </c>
      <c r="M2404" s="1" t="str">
        <f>IF(ISBLANK(K2404),I2404,K2404)</f>
        <v/>
      </c>
    </row>
    <row r="2405" spans="2:13" x14ac:dyDescent="0.2">
      <c r="B2405" s="1" t="str">
        <f>IF(ISBLANK(N2405),"",YEAR(O2405))</f>
        <v/>
      </c>
      <c r="C2405" s="12">
        <f>IF(ISBLANK(M2405),"",MONTH(O2405))</f>
        <v>1</v>
      </c>
      <c r="D2405" s="1" t="str">
        <f>IF(ISBLANK(N2405),"",WEEKNUM(O2405))</f>
        <v/>
      </c>
      <c r="E2405" s="1" t="str">
        <f>S2405&amp;R2405</f>
        <v/>
      </c>
      <c r="H2405" s="1" t="str">
        <f>IF(ISBLANK(N2405),"",IF(SUM(AC2405:CO2405)=0,"other",INDEX(AC$6:CO$6,MATCH(1,AC2405:CO2405,0))))</f>
        <v/>
      </c>
      <c r="I2405" s="1" t="str" cm="1">
        <f t="array" ref="I2405">IF(ISBLANK(N2405),"",INDEX($AC$7:$CO$7,,MATCH(H2405,$AC$6:$CO$6,0)))</f>
        <v/>
      </c>
      <c r="L2405" s="1" t="str">
        <f>IF(ISBLANK(J2405),H2405,J2405)</f>
        <v/>
      </c>
      <c r="M2405" s="1" t="str">
        <f>IF(ISBLANK(K2405),I2405,K2405)</f>
        <v/>
      </c>
    </row>
    <row r="2406" spans="2:13" x14ac:dyDescent="0.2">
      <c r="B2406" s="1" t="str">
        <f>IF(ISBLANK(N2406),"",YEAR(O2406))</f>
        <v/>
      </c>
      <c r="C2406" s="12">
        <f>IF(ISBLANK(M2406),"",MONTH(O2406))</f>
        <v>1</v>
      </c>
      <c r="D2406" s="1" t="str">
        <f>IF(ISBLANK(N2406),"",WEEKNUM(O2406))</f>
        <v/>
      </c>
      <c r="E2406" s="1" t="str">
        <f>S2406&amp;R2406</f>
        <v/>
      </c>
      <c r="H2406" s="1" t="str">
        <f>IF(ISBLANK(N2406),"",IF(SUM(AC2406:CO2406)=0,"other",INDEX(AC$6:CO$6,MATCH(1,AC2406:CO2406,0))))</f>
        <v/>
      </c>
      <c r="I2406" s="1" t="str" cm="1">
        <f t="array" ref="I2406">IF(ISBLANK(N2406),"",INDEX($AC$7:$CO$7,,MATCH(H2406,$AC$6:$CO$6,0)))</f>
        <v/>
      </c>
      <c r="L2406" s="1" t="str">
        <f>IF(ISBLANK(J2406),H2406,J2406)</f>
        <v/>
      </c>
      <c r="M2406" s="1" t="str">
        <f>IF(ISBLANK(K2406),I2406,K2406)</f>
        <v/>
      </c>
    </row>
    <row r="2407" spans="2:13" x14ac:dyDescent="0.2">
      <c r="B2407" s="1" t="str">
        <f>IF(ISBLANK(N2407),"",YEAR(O2407))</f>
        <v/>
      </c>
      <c r="C2407" s="12">
        <f>IF(ISBLANK(M2407),"",MONTH(O2407))</f>
        <v>1</v>
      </c>
      <c r="D2407" s="1" t="str">
        <f>IF(ISBLANK(N2407),"",WEEKNUM(O2407))</f>
        <v/>
      </c>
      <c r="E2407" s="1" t="str">
        <f>S2407&amp;R2407</f>
        <v/>
      </c>
      <c r="H2407" s="1" t="str">
        <f>IF(ISBLANK(N2407),"",IF(SUM(AC2407:CO2407)=0,"other",INDEX(AC$6:CO$6,MATCH(1,AC2407:CO2407,0))))</f>
        <v/>
      </c>
      <c r="I2407" s="1" t="str" cm="1">
        <f t="array" ref="I2407">IF(ISBLANK(N2407),"",INDEX($AC$7:$CO$7,,MATCH(H2407,$AC$6:$CO$6,0)))</f>
        <v/>
      </c>
      <c r="L2407" s="1" t="str">
        <f>IF(ISBLANK(J2407),H2407,J2407)</f>
        <v/>
      </c>
      <c r="M2407" s="1" t="str">
        <f>IF(ISBLANK(K2407),I2407,K2407)</f>
        <v/>
      </c>
    </row>
    <row r="2408" spans="2:13" x14ac:dyDescent="0.2">
      <c r="B2408" s="1" t="str">
        <f>IF(ISBLANK(N2408),"",YEAR(O2408))</f>
        <v/>
      </c>
      <c r="C2408" s="12">
        <f>IF(ISBLANK(M2408),"",MONTH(O2408))</f>
        <v>1</v>
      </c>
      <c r="D2408" s="1" t="str">
        <f>IF(ISBLANK(N2408),"",WEEKNUM(O2408))</f>
        <v/>
      </c>
      <c r="E2408" s="1" t="str">
        <f>S2408&amp;R2408</f>
        <v/>
      </c>
      <c r="H2408" s="1" t="str">
        <f>IF(ISBLANK(N2408),"",IF(SUM(AC2408:CO2408)=0,"other",INDEX(AC$6:CO$6,MATCH(1,AC2408:CO2408,0))))</f>
        <v/>
      </c>
      <c r="I2408" s="1" t="str" cm="1">
        <f t="array" ref="I2408">IF(ISBLANK(N2408),"",INDEX($AC$7:$CO$7,,MATCH(H2408,$AC$6:$CO$6,0)))</f>
        <v/>
      </c>
      <c r="L2408" s="1" t="str">
        <f>IF(ISBLANK(J2408),H2408,J2408)</f>
        <v/>
      </c>
      <c r="M2408" s="1" t="str">
        <f>IF(ISBLANK(K2408),I2408,K2408)</f>
        <v/>
      </c>
    </row>
    <row r="2409" spans="2:13" x14ac:dyDescent="0.2">
      <c r="B2409" s="1" t="str">
        <f>IF(ISBLANK(N2409),"",YEAR(O2409))</f>
        <v/>
      </c>
      <c r="C2409" s="12">
        <f>IF(ISBLANK(M2409),"",MONTH(O2409))</f>
        <v>1</v>
      </c>
      <c r="D2409" s="1" t="str">
        <f>IF(ISBLANK(N2409),"",WEEKNUM(O2409))</f>
        <v/>
      </c>
      <c r="E2409" s="1" t="str">
        <f>S2409&amp;R2409</f>
        <v/>
      </c>
      <c r="H2409" s="1" t="str">
        <f>IF(ISBLANK(N2409),"",IF(SUM(AC2409:CO2409)=0,"other",INDEX(AC$6:CO$6,MATCH(1,AC2409:CO2409,0))))</f>
        <v/>
      </c>
      <c r="I2409" s="1" t="str" cm="1">
        <f t="array" ref="I2409">IF(ISBLANK(N2409),"",INDEX($AC$7:$CO$7,,MATCH(H2409,$AC$6:$CO$6,0)))</f>
        <v/>
      </c>
      <c r="L2409" s="1" t="str">
        <f>IF(ISBLANK(J2409),H2409,J2409)</f>
        <v/>
      </c>
      <c r="M2409" s="1" t="str">
        <f>IF(ISBLANK(K2409),I2409,K2409)</f>
        <v/>
      </c>
    </row>
    <row r="2410" spans="2:13" x14ac:dyDescent="0.2">
      <c r="B2410" s="1" t="str">
        <f>IF(ISBLANK(N2410),"",YEAR(O2410))</f>
        <v/>
      </c>
      <c r="C2410" s="12">
        <f>IF(ISBLANK(M2410),"",MONTH(O2410))</f>
        <v>1</v>
      </c>
      <c r="D2410" s="1" t="str">
        <f>IF(ISBLANK(N2410),"",WEEKNUM(O2410))</f>
        <v/>
      </c>
      <c r="E2410" s="1" t="str">
        <f>S2410&amp;R2410</f>
        <v/>
      </c>
      <c r="H2410" s="1" t="str">
        <f>IF(ISBLANK(N2410),"",IF(SUM(AC2410:CO2410)=0,"other",INDEX(AC$6:CO$6,MATCH(1,AC2410:CO2410,0))))</f>
        <v/>
      </c>
      <c r="I2410" s="1" t="str" cm="1">
        <f t="array" ref="I2410">IF(ISBLANK(N2410),"",INDEX($AC$7:$CO$7,,MATCH(H2410,$AC$6:$CO$6,0)))</f>
        <v/>
      </c>
      <c r="L2410" s="1" t="str">
        <f>IF(ISBLANK(J2410),H2410,J2410)</f>
        <v/>
      </c>
      <c r="M2410" s="1" t="str">
        <f>IF(ISBLANK(K2410),I2410,K2410)</f>
        <v/>
      </c>
    </row>
    <row r="2411" spans="2:13" x14ac:dyDescent="0.2">
      <c r="B2411" s="1" t="str">
        <f>IF(ISBLANK(N2411),"",YEAR(O2411))</f>
        <v/>
      </c>
      <c r="C2411" s="12">
        <f>IF(ISBLANK(M2411),"",MONTH(O2411))</f>
        <v>1</v>
      </c>
      <c r="D2411" s="1" t="str">
        <f>IF(ISBLANK(N2411),"",WEEKNUM(O2411))</f>
        <v/>
      </c>
      <c r="E2411" s="1" t="str">
        <f>S2411&amp;R2411</f>
        <v/>
      </c>
      <c r="H2411" s="1" t="str">
        <f>IF(ISBLANK(N2411),"",IF(SUM(AC2411:CO2411)=0,"other",INDEX(AC$6:CO$6,MATCH(1,AC2411:CO2411,0))))</f>
        <v/>
      </c>
      <c r="I2411" s="1" t="str" cm="1">
        <f t="array" ref="I2411">IF(ISBLANK(N2411),"",INDEX($AC$7:$CO$7,,MATCH(H2411,$AC$6:$CO$6,0)))</f>
        <v/>
      </c>
      <c r="L2411" s="1" t="str">
        <f>IF(ISBLANK(J2411),H2411,J2411)</f>
        <v/>
      </c>
      <c r="M2411" s="1" t="str">
        <f>IF(ISBLANK(K2411),I2411,K2411)</f>
        <v/>
      </c>
    </row>
    <row r="2412" spans="2:13" x14ac:dyDescent="0.2">
      <c r="B2412" s="1" t="str">
        <f>IF(ISBLANK(N2412),"",YEAR(O2412))</f>
        <v/>
      </c>
      <c r="C2412" s="12">
        <f>IF(ISBLANK(M2412),"",MONTH(O2412))</f>
        <v>1</v>
      </c>
      <c r="D2412" s="1" t="str">
        <f>IF(ISBLANK(N2412),"",WEEKNUM(O2412))</f>
        <v/>
      </c>
      <c r="E2412" s="1" t="str">
        <f>S2412&amp;R2412</f>
        <v/>
      </c>
      <c r="H2412" s="1" t="str">
        <f>IF(ISBLANK(N2412),"",IF(SUM(AC2412:CO2412)=0,"other",INDEX(AC$6:CO$6,MATCH(1,AC2412:CO2412,0))))</f>
        <v/>
      </c>
      <c r="I2412" s="1" t="str" cm="1">
        <f t="array" ref="I2412">IF(ISBLANK(N2412),"",INDEX($AC$7:$CO$7,,MATCH(H2412,$AC$6:$CO$6,0)))</f>
        <v/>
      </c>
      <c r="L2412" s="1" t="str">
        <f>IF(ISBLANK(J2412),H2412,J2412)</f>
        <v/>
      </c>
      <c r="M2412" s="1" t="str">
        <f>IF(ISBLANK(K2412),I2412,K2412)</f>
        <v/>
      </c>
    </row>
    <row r="2413" spans="2:13" x14ac:dyDescent="0.2">
      <c r="B2413" s="1" t="str">
        <f>IF(ISBLANK(N2413),"",YEAR(O2413))</f>
        <v/>
      </c>
      <c r="C2413" s="12">
        <f>IF(ISBLANK(M2413),"",MONTH(O2413))</f>
        <v>1</v>
      </c>
      <c r="D2413" s="1" t="str">
        <f>IF(ISBLANK(N2413),"",WEEKNUM(O2413))</f>
        <v/>
      </c>
      <c r="E2413" s="1" t="str">
        <f>S2413&amp;R2413</f>
        <v/>
      </c>
      <c r="H2413" s="1" t="str">
        <f>IF(ISBLANK(N2413),"",IF(SUM(AC2413:CO2413)=0,"other",INDEX(AC$6:CO$6,MATCH(1,AC2413:CO2413,0))))</f>
        <v/>
      </c>
      <c r="I2413" s="1" t="str" cm="1">
        <f t="array" ref="I2413">IF(ISBLANK(N2413),"",INDEX($AC$7:$CO$7,,MATCH(H2413,$AC$6:$CO$6,0)))</f>
        <v/>
      </c>
      <c r="L2413" s="1" t="str">
        <f>IF(ISBLANK(J2413),H2413,J2413)</f>
        <v/>
      </c>
      <c r="M2413" s="1" t="str">
        <f>IF(ISBLANK(K2413),I2413,K2413)</f>
        <v/>
      </c>
    </row>
    <row r="2414" spans="2:13" x14ac:dyDescent="0.2">
      <c r="B2414" s="1" t="str">
        <f>IF(ISBLANK(N2414),"",YEAR(O2414))</f>
        <v/>
      </c>
      <c r="C2414" s="12">
        <f>IF(ISBLANK(M2414),"",MONTH(O2414))</f>
        <v>1</v>
      </c>
      <c r="D2414" s="1" t="str">
        <f>IF(ISBLANK(N2414),"",WEEKNUM(O2414))</f>
        <v/>
      </c>
      <c r="E2414" s="1" t="str">
        <f>S2414&amp;R2414</f>
        <v/>
      </c>
      <c r="H2414" s="1" t="str">
        <f>IF(ISBLANK(N2414),"",IF(SUM(AC2414:CO2414)=0,"other",INDEX(AC$6:CO$6,MATCH(1,AC2414:CO2414,0))))</f>
        <v/>
      </c>
      <c r="I2414" s="1" t="str" cm="1">
        <f t="array" ref="I2414">IF(ISBLANK(N2414),"",INDEX($AC$7:$CO$7,,MATCH(H2414,$AC$6:$CO$6,0)))</f>
        <v/>
      </c>
      <c r="L2414" s="1" t="str">
        <f>IF(ISBLANK(J2414),H2414,J2414)</f>
        <v/>
      </c>
      <c r="M2414" s="1" t="str">
        <f>IF(ISBLANK(K2414),I2414,K2414)</f>
        <v/>
      </c>
    </row>
    <row r="2415" spans="2:13" x14ac:dyDescent="0.2">
      <c r="B2415" s="1" t="str">
        <f>IF(ISBLANK(N2415),"",YEAR(O2415))</f>
        <v/>
      </c>
      <c r="C2415" s="12">
        <f>IF(ISBLANK(M2415),"",MONTH(O2415))</f>
        <v>1</v>
      </c>
      <c r="D2415" s="1" t="str">
        <f>IF(ISBLANK(N2415),"",WEEKNUM(O2415))</f>
        <v/>
      </c>
      <c r="E2415" s="1" t="str">
        <f>S2415&amp;R2415</f>
        <v/>
      </c>
      <c r="H2415" s="1" t="str">
        <f>IF(ISBLANK(N2415),"",IF(SUM(AC2415:CO2415)=0,"other",INDEX(AC$6:CO$6,MATCH(1,AC2415:CO2415,0))))</f>
        <v/>
      </c>
      <c r="I2415" s="1" t="str" cm="1">
        <f t="array" ref="I2415">IF(ISBLANK(N2415),"",INDEX($AC$7:$CO$7,,MATCH(H2415,$AC$6:$CO$6,0)))</f>
        <v/>
      </c>
      <c r="L2415" s="1" t="str">
        <f>IF(ISBLANK(J2415),H2415,J2415)</f>
        <v/>
      </c>
      <c r="M2415" s="1" t="str">
        <f>IF(ISBLANK(K2415),I2415,K2415)</f>
        <v/>
      </c>
    </row>
    <row r="2416" spans="2:13" x14ac:dyDescent="0.2">
      <c r="B2416" s="1" t="str">
        <f>IF(ISBLANK(N2416),"",YEAR(O2416))</f>
        <v/>
      </c>
      <c r="C2416" s="12">
        <f>IF(ISBLANK(M2416),"",MONTH(O2416))</f>
        <v>1</v>
      </c>
      <c r="D2416" s="1" t="str">
        <f>IF(ISBLANK(N2416),"",WEEKNUM(O2416))</f>
        <v/>
      </c>
      <c r="E2416" s="1" t="str">
        <f>S2416&amp;R2416</f>
        <v/>
      </c>
      <c r="H2416" s="1" t="str">
        <f>IF(ISBLANK(N2416),"",IF(SUM(AC2416:CO2416)=0,"other",INDEX(AC$6:CO$6,MATCH(1,AC2416:CO2416,0))))</f>
        <v/>
      </c>
      <c r="I2416" s="1" t="str" cm="1">
        <f t="array" ref="I2416">IF(ISBLANK(N2416),"",INDEX($AC$7:$CO$7,,MATCH(H2416,$AC$6:$CO$6,0)))</f>
        <v/>
      </c>
      <c r="L2416" s="1" t="str">
        <f>IF(ISBLANK(J2416),H2416,J2416)</f>
        <v/>
      </c>
      <c r="M2416" s="1" t="str">
        <f>IF(ISBLANK(K2416),I2416,K2416)</f>
        <v/>
      </c>
    </row>
    <row r="2417" spans="2:13" x14ac:dyDescent="0.2">
      <c r="B2417" s="1" t="str">
        <f>IF(ISBLANK(N2417),"",YEAR(O2417))</f>
        <v/>
      </c>
      <c r="C2417" s="12">
        <f>IF(ISBLANK(M2417),"",MONTH(O2417))</f>
        <v>1</v>
      </c>
      <c r="D2417" s="1" t="str">
        <f>IF(ISBLANK(N2417),"",WEEKNUM(O2417))</f>
        <v/>
      </c>
      <c r="E2417" s="1" t="str">
        <f>S2417&amp;R2417</f>
        <v/>
      </c>
      <c r="H2417" s="1" t="str">
        <f>IF(ISBLANK(N2417),"",IF(SUM(AC2417:CO2417)=0,"other",INDEX(AC$6:CO$6,MATCH(1,AC2417:CO2417,0))))</f>
        <v/>
      </c>
      <c r="I2417" s="1" t="str" cm="1">
        <f t="array" ref="I2417">IF(ISBLANK(N2417),"",INDEX($AC$7:$CO$7,,MATCH(H2417,$AC$6:$CO$6,0)))</f>
        <v/>
      </c>
      <c r="L2417" s="1" t="str">
        <f>IF(ISBLANK(J2417),H2417,J2417)</f>
        <v/>
      </c>
      <c r="M2417" s="1" t="str">
        <f>IF(ISBLANK(K2417),I2417,K2417)</f>
        <v/>
      </c>
    </row>
    <row r="2418" spans="2:13" x14ac:dyDescent="0.2">
      <c r="B2418" s="1" t="str">
        <f>IF(ISBLANK(N2418),"",YEAR(O2418))</f>
        <v/>
      </c>
      <c r="C2418" s="12">
        <f>IF(ISBLANK(M2418),"",MONTH(O2418))</f>
        <v>1</v>
      </c>
      <c r="D2418" s="1" t="str">
        <f>IF(ISBLANK(N2418),"",WEEKNUM(O2418))</f>
        <v/>
      </c>
      <c r="E2418" s="1" t="str">
        <f>S2418&amp;R2418</f>
        <v/>
      </c>
      <c r="H2418" s="1" t="str">
        <f>IF(ISBLANK(N2418),"",IF(SUM(AC2418:CO2418)=0,"other",INDEX(AC$6:CO$6,MATCH(1,AC2418:CO2418,0))))</f>
        <v/>
      </c>
      <c r="I2418" s="1" t="str" cm="1">
        <f t="array" ref="I2418">IF(ISBLANK(N2418),"",INDEX($AC$7:$CO$7,,MATCH(H2418,$AC$6:$CO$6,0)))</f>
        <v/>
      </c>
      <c r="L2418" s="1" t="str">
        <f>IF(ISBLANK(J2418),H2418,J2418)</f>
        <v/>
      </c>
      <c r="M2418" s="1" t="str">
        <f>IF(ISBLANK(K2418),I2418,K2418)</f>
        <v/>
      </c>
    </row>
    <row r="2419" spans="2:13" x14ac:dyDescent="0.2">
      <c r="B2419" s="1" t="str">
        <f>IF(ISBLANK(N2419),"",YEAR(O2419))</f>
        <v/>
      </c>
      <c r="C2419" s="12">
        <f>IF(ISBLANK(M2419),"",MONTH(O2419))</f>
        <v>1</v>
      </c>
      <c r="D2419" s="1" t="str">
        <f>IF(ISBLANK(N2419),"",WEEKNUM(O2419))</f>
        <v/>
      </c>
      <c r="E2419" s="1" t="str">
        <f>S2419&amp;R2419</f>
        <v/>
      </c>
      <c r="H2419" s="1" t="str">
        <f>IF(ISBLANK(N2419),"",IF(SUM(AC2419:CO2419)=0,"other",INDEX(AC$6:CO$6,MATCH(1,AC2419:CO2419,0))))</f>
        <v/>
      </c>
      <c r="I2419" s="1" t="str" cm="1">
        <f t="array" ref="I2419">IF(ISBLANK(N2419),"",INDEX($AC$7:$CO$7,,MATCH(H2419,$AC$6:$CO$6,0)))</f>
        <v/>
      </c>
      <c r="L2419" s="1" t="str">
        <f>IF(ISBLANK(J2419),H2419,J2419)</f>
        <v/>
      </c>
      <c r="M2419" s="1" t="str">
        <f>IF(ISBLANK(K2419),I2419,K2419)</f>
        <v/>
      </c>
    </row>
    <row r="2420" spans="2:13" x14ac:dyDescent="0.2">
      <c r="B2420" s="1" t="str">
        <f>IF(ISBLANK(N2420),"",YEAR(O2420))</f>
        <v/>
      </c>
      <c r="C2420" s="12">
        <f>IF(ISBLANK(M2420),"",MONTH(O2420))</f>
        <v>1</v>
      </c>
      <c r="D2420" s="1" t="str">
        <f>IF(ISBLANK(N2420),"",WEEKNUM(O2420))</f>
        <v/>
      </c>
      <c r="E2420" s="1" t="str">
        <f>S2420&amp;R2420</f>
        <v/>
      </c>
      <c r="H2420" s="1" t="str">
        <f>IF(ISBLANK(N2420),"",IF(SUM(AC2420:CO2420)=0,"other",INDEX(AC$6:CO$6,MATCH(1,AC2420:CO2420,0))))</f>
        <v/>
      </c>
      <c r="I2420" s="1" t="str" cm="1">
        <f t="array" ref="I2420">IF(ISBLANK(N2420),"",INDEX($AC$7:$CO$7,,MATCH(H2420,$AC$6:$CO$6,0)))</f>
        <v/>
      </c>
      <c r="L2420" s="1" t="str">
        <f>IF(ISBLANK(J2420),H2420,J2420)</f>
        <v/>
      </c>
      <c r="M2420" s="1" t="str">
        <f>IF(ISBLANK(K2420),I2420,K2420)</f>
        <v/>
      </c>
    </row>
    <row r="2421" spans="2:13" x14ac:dyDescent="0.2">
      <c r="B2421" s="1" t="str">
        <f>IF(ISBLANK(N2421),"",YEAR(O2421))</f>
        <v/>
      </c>
      <c r="C2421" s="12">
        <f>IF(ISBLANK(M2421),"",MONTH(O2421))</f>
        <v>1</v>
      </c>
      <c r="D2421" s="1" t="str">
        <f>IF(ISBLANK(N2421),"",WEEKNUM(O2421))</f>
        <v/>
      </c>
      <c r="E2421" s="1" t="str">
        <f>S2421&amp;R2421</f>
        <v/>
      </c>
      <c r="H2421" s="1" t="str">
        <f>IF(ISBLANK(N2421),"",IF(SUM(AC2421:CO2421)=0,"other",INDEX(AC$6:CO$6,MATCH(1,AC2421:CO2421,0))))</f>
        <v/>
      </c>
      <c r="I2421" s="1" t="str" cm="1">
        <f t="array" ref="I2421">IF(ISBLANK(N2421),"",INDEX($AC$7:$CO$7,,MATCH(H2421,$AC$6:$CO$6,0)))</f>
        <v/>
      </c>
      <c r="L2421" s="1" t="str">
        <f>IF(ISBLANK(J2421),H2421,J2421)</f>
        <v/>
      </c>
      <c r="M2421" s="1" t="str">
        <f>IF(ISBLANK(K2421),I2421,K2421)</f>
        <v/>
      </c>
    </row>
    <row r="2422" spans="2:13" x14ac:dyDescent="0.2">
      <c r="B2422" s="1" t="str">
        <f>IF(ISBLANK(N2422),"",YEAR(O2422))</f>
        <v/>
      </c>
      <c r="C2422" s="12">
        <f>IF(ISBLANK(M2422),"",MONTH(O2422))</f>
        <v>1</v>
      </c>
      <c r="D2422" s="1" t="str">
        <f>IF(ISBLANK(N2422),"",WEEKNUM(O2422))</f>
        <v/>
      </c>
      <c r="E2422" s="1" t="str">
        <f>S2422&amp;R2422</f>
        <v/>
      </c>
      <c r="H2422" s="1" t="str">
        <f>IF(ISBLANK(N2422),"",IF(SUM(AC2422:CO2422)=0,"other",INDEX(AC$6:CO$6,MATCH(1,AC2422:CO2422,0))))</f>
        <v/>
      </c>
      <c r="I2422" s="1" t="str" cm="1">
        <f t="array" ref="I2422">IF(ISBLANK(N2422),"",INDEX($AC$7:$CO$7,,MATCH(H2422,$AC$6:$CO$6,0)))</f>
        <v/>
      </c>
      <c r="L2422" s="1" t="str">
        <f>IF(ISBLANK(J2422),H2422,J2422)</f>
        <v/>
      </c>
      <c r="M2422" s="1" t="str">
        <f>IF(ISBLANK(K2422),I2422,K2422)</f>
        <v/>
      </c>
    </row>
    <row r="2423" spans="2:13" x14ac:dyDescent="0.2">
      <c r="B2423" s="1" t="str">
        <f>IF(ISBLANK(N2423),"",YEAR(O2423))</f>
        <v/>
      </c>
      <c r="C2423" s="12">
        <f>IF(ISBLANK(M2423),"",MONTH(O2423))</f>
        <v>1</v>
      </c>
      <c r="D2423" s="1" t="str">
        <f>IF(ISBLANK(N2423),"",WEEKNUM(O2423))</f>
        <v/>
      </c>
      <c r="E2423" s="1" t="str">
        <f>S2423&amp;R2423</f>
        <v/>
      </c>
      <c r="H2423" s="1" t="str">
        <f>IF(ISBLANK(N2423),"",IF(SUM(AC2423:CO2423)=0,"other",INDEX(AC$6:CO$6,MATCH(1,AC2423:CO2423,0))))</f>
        <v/>
      </c>
      <c r="I2423" s="1" t="str" cm="1">
        <f t="array" ref="I2423">IF(ISBLANK(N2423),"",INDEX($AC$7:$CO$7,,MATCH(H2423,$AC$6:$CO$6,0)))</f>
        <v/>
      </c>
      <c r="L2423" s="1" t="str">
        <f>IF(ISBLANK(J2423),H2423,J2423)</f>
        <v/>
      </c>
      <c r="M2423" s="1" t="str">
        <f>IF(ISBLANK(K2423),I2423,K2423)</f>
        <v/>
      </c>
    </row>
    <row r="2424" spans="2:13" x14ac:dyDescent="0.2">
      <c r="B2424" s="1" t="str">
        <f>IF(ISBLANK(N2424),"",YEAR(O2424))</f>
        <v/>
      </c>
      <c r="C2424" s="12">
        <f>IF(ISBLANK(M2424),"",MONTH(O2424))</f>
        <v>1</v>
      </c>
      <c r="D2424" s="1" t="str">
        <f>IF(ISBLANK(N2424),"",WEEKNUM(O2424))</f>
        <v/>
      </c>
      <c r="E2424" s="1" t="str">
        <f>S2424&amp;R2424</f>
        <v/>
      </c>
      <c r="H2424" s="1" t="str">
        <f>IF(ISBLANK(N2424),"",IF(SUM(AC2424:CO2424)=0,"other",INDEX(AC$6:CO$6,MATCH(1,AC2424:CO2424,0))))</f>
        <v/>
      </c>
      <c r="I2424" s="1" t="str" cm="1">
        <f t="array" ref="I2424">IF(ISBLANK(N2424),"",INDEX($AC$7:$CO$7,,MATCH(H2424,$AC$6:$CO$6,0)))</f>
        <v/>
      </c>
      <c r="L2424" s="1" t="str">
        <f>IF(ISBLANK(J2424),H2424,J2424)</f>
        <v/>
      </c>
      <c r="M2424" s="1" t="str">
        <f>IF(ISBLANK(K2424),I2424,K2424)</f>
        <v/>
      </c>
    </row>
    <row r="2425" spans="2:13" x14ac:dyDescent="0.2">
      <c r="B2425" s="1" t="str">
        <f>IF(ISBLANK(N2425),"",YEAR(O2425))</f>
        <v/>
      </c>
      <c r="C2425" s="12">
        <f>IF(ISBLANK(M2425),"",MONTH(O2425))</f>
        <v>1</v>
      </c>
      <c r="D2425" s="1" t="str">
        <f>IF(ISBLANK(N2425),"",WEEKNUM(O2425))</f>
        <v/>
      </c>
      <c r="E2425" s="1" t="str">
        <f>S2425&amp;R2425</f>
        <v/>
      </c>
      <c r="H2425" s="1" t="str">
        <f>IF(ISBLANK(N2425),"",IF(SUM(AC2425:CO2425)=0,"other",INDEX(AC$6:CO$6,MATCH(1,AC2425:CO2425,0))))</f>
        <v/>
      </c>
      <c r="I2425" s="1" t="str" cm="1">
        <f t="array" ref="I2425">IF(ISBLANK(N2425),"",INDEX($AC$7:$CO$7,,MATCH(H2425,$AC$6:$CO$6,0)))</f>
        <v/>
      </c>
      <c r="L2425" s="1" t="str">
        <f>IF(ISBLANK(J2425),H2425,J2425)</f>
        <v/>
      </c>
      <c r="M2425" s="1" t="str">
        <f>IF(ISBLANK(K2425),I2425,K2425)</f>
        <v/>
      </c>
    </row>
    <row r="2426" spans="2:13" x14ac:dyDescent="0.2">
      <c r="B2426" s="1" t="str">
        <f>IF(ISBLANK(N2426),"",YEAR(O2426))</f>
        <v/>
      </c>
      <c r="C2426" s="12">
        <f>IF(ISBLANK(M2426),"",MONTH(O2426))</f>
        <v>1</v>
      </c>
      <c r="D2426" s="1" t="str">
        <f>IF(ISBLANK(N2426),"",WEEKNUM(O2426))</f>
        <v/>
      </c>
      <c r="E2426" s="1" t="str">
        <f>S2426&amp;R2426</f>
        <v/>
      </c>
      <c r="H2426" s="1" t="str">
        <f>IF(ISBLANK(N2426),"",IF(SUM(AC2426:CO2426)=0,"other",INDEX(AC$6:CO$6,MATCH(1,AC2426:CO2426,0))))</f>
        <v/>
      </c>
      <c r="I2426" s="1" t="str" cm="1">
        <f t="array" ref="I2426">IF(ISBLANK(N2426),"",INDEX($AC$7:$CO$7,,MATCH(H2426,$AC$6:$CO$6,0)))</f>
        <v/>
      </c>
      <c r="L2426" s="1" t="str">
        <f>IF(ISBLANK(J2426),H2426,J2426)</f>
        <v/>
      </c>
      <c r="M2426" s="1" t="str">
        <f>IF(ISBLANK(K2426),I2426,K2426)</f>
        <v/>
      </c>
    </row>
    <row r="2427" spans="2:13" x14ac:dyDescent="0.2">
      <c r="B2427" s="1" t="str">
        <f>IF(ISBLANK(N2427),"",YEAR(O2427))</f>
        <v/>
      </c>
      <c r="C2427" s="12">
        <f>IF(ISBLANK(M2427),"",MONTH(O2427))</f>
        <v>1</v>
      </c>
      <c r="D2427" s="1" t="str">
        <f>IF(ISBLANK(N2427),"",WEEKNUM(O2427))</f>
        <v/>
      </c>
      <c r="E2427" s="1" t="str">
        <f>S2427&amp;R2427</f>
        <v/>
      </c>
      <c r="H2427" s="1" t="str">
        <f>IF(ISBLANK(N2427),"",IF(SUM(AC2427:CO2427)=0,"other",INDEX(AC$6:CO$6,MATCH(1,AC2427:CO2427,0))))</f>
        <v/>
      </c>
      <c r="I2427" s="1" t="str" cm="1">
        <f t="array" ref="I2427">IF(ISBLANK(N2427),"",INDEX($AC$7:$CO$7,,MATCH(H2427,$AC$6:$CO$6,0)))</f>
        <v/>
      </c>
      <c r="L2427" s="1" t="str">
        <f>IF(ISBLANK(J2427),H2427,J2427)</f>
        <v/>
      </c>
      <c r="M2427" s="1" t="str">
        <f>IF(ISBLANK(K2427),I2427,K2427)</f>
        <v/>
      </c>
    </row>
    <row r="2428" spans="2:13" x14ac:dyDescent="0.2">
      <c r="B2428" s="1" t="str">
        <f>IF(ISBLANK(N2428),"",YEAR(O2428))</f>
        <v/>
      </c>
      <c r="C2428" s="12">
        <f>IF(ISBLANK(M2428),"",MONTH(O2428))</f>
        <v>1</v>
      </c>
      <c r="D2428" s="1" t="str">
        <f>IF(ISBLANK(N2428),"",WEEKNUM(O2428))</f>
        <v/>
      </c>
      <c r="E2428" s="1" t="str">
        <f>S2428&amp;R2428</f>
        <v/>
      </c>
      <c r="H2428" s="1" t="str">
        <f>IF(ISBLANK(N2428),"",IF(SUM(AC2428:CO2428)=0,"other",INDEX(AC$6:CO$6,MATCH(1,AC2428:CO2428,0))))</f>
        <v/>
      </c>
      <c r="I2428" s="1" t="str" cm="1">
        <f t="array" ref="I2428">IF(ISBLANK(N2428),"",INDEX($AC$7:$CO$7,,MATCH(H2428,$AC$6:$CO$6,0)))</f>
        <v/>
      </c>
      <c r="L2428" s="1" t="str">
        <f>IF(ISBLANK(J2428),H2428,J2428)</f>
        <v/>
      </c>
      <c r="M2428" s="1" t="str">
        <f>IF(ISBLANK(K2428),I2428,K2428)</f>
        <v/>
      </c>
    </row>
    <row r="2429" spans="2:13" x14ac:dyDescent="0.2">
      <c r="B2429" s="1" t="str">
        <f>IF(ISBLANK(N2429),"",YEAR(O2429))</f>
        <v/>
      </c>
      <c r="C2429" s="12">
        <f>IF(ISBLANK(M2429),"",MONTH(O2429))</f>
        <v>1</v>
      </c>
      <c r="D2429" s="1" t="str">
        <f>IF(ISBLANK(N2429),"",WEEKNUM(O2429))</f>
        <v/>
      </c>
      <c r="E2429" s="1" t="str">
        <f>S2429&amp;R2429</f>
        <v/>
      </c>
      <c r="H2429" s="1" t="str">
        <f>IF(ISBLANK(N2429),"",IF(SUM(AC2429:CO2429)=0,"other",INDEX(AC$6:CO$6,MATCH(1,AC2429:CO2429,0))))</f>
        <v/>
      </c>
      <c r="I2429" s="1" t="str" cm="1">
        <f t="array" ref="I2429">IF(ISBLANK(N2429),"",INDEX($AC$7:$CO$7,,MATCH(H2429,$AC$6:$CO$6,0)))</f>
        <v/>
      </c>
      <c r="L2429" s="1" t="str">
        <f>IF(ISBLANK(J2429),H2429,J2429)</f>
        <v/>
      </c>
      <c r="M2429" s="1" t="str">
        <f>IF(ISBLANK(K2429),I2429,K2429)</f>
        <v/>
      </c>
    </row>
    <row r="2430" spans="2:13" x14ac:dyDescent="0.2">
      <c r="B2430" s="1" t="str">
        <f>IF(ISBLANK(N2430),"",YEAR(O2430))</f>
        <v/>
      </c>
      <c r="C2430" s="12">
        <f>IF(ISBLANK(M2430),"",MONTH(O2430))</f>
        <v>1</v>
      </c>
      <c r="D2430" s="1" t="str">
        <f>IF(ISBLANK(N2430),"",WEEKNUM(O2430))</f>
        <v/>
      </c>
      <c r="E2430" s="1" t="str">
        <f>S2430&amp;R2430</f>
        <v/>
      </c>
      <c r="H2430" s="1" t="str">
        <f>IF(ISBLANK(N2430),"",IF(SUM(AC2430:CO2430)=0,"other",INDEX(AC$6:CO$6,MATCH(1,AC2430:CO2430,0))))</f>
        <v/>
      </c>
      <c r="I2430" s="1" t="str" cm="1">
        <f t="array" ref="I2430">IF(ISBLANK(N2430),"",INDEX($AC$7:$CO$7,,MATCH(H2430,$AC$6:$CO$6,0)))</f>
        <v/>
      </c>
      <c r="L2430" s="1" t="str">
        <f>IF(ISBLANK(J2430),H2430,J2430)</f>
        <v/>
      </c>
      <c r="M2430" s="1" t="str">
        <f>IF(ISBLANK(K2430),I2430,K2430)</f>
        <v/>
      </c>
    </row>
    <row r="2431" spans="2:13" x14ac:dyDescent="0.2">
      <c r="B2431" s="1" t="str">
        <f>IF(ISBLANK(N2431),"",YEAR(O2431))</f>
        <v/>
      </c>
      <c r="C2431" s="12">
        <f>IF(ISBLANK(M2431),"",MONTH(O2431))</f>
        <v>1</v>
      </c>
      <c r="D2431" s="1" t="str">
        <f>IF(ISBLANK(N2431),"",WEEKNUM(O2431))</f>
        <v/>
      </c>
      <c r="E2431" s="1" t="str">
        <f>S2431&amp;R2431</f>
        <v/>
      </c>
      <c r="H2431" s="1" t="str">
        <f>IF(ISBLANK(N2431),"",IF(SUM(AC2431:CO2431)=0,"other",INDEX(AC$6:CO$6,MATCH(1,AC2431:CO2431,0))))</f>
        <v/>
      </c>
      <c r="I2431" s="1" t="str" cm="1">
        <f t="array" ref="I2431">IF(ISBLANK(N2431),"",INDEX($AC$7:$CO$7,,MATCH(H2431,$AC$6:$CO$6,0)))</f>
        <v/>
      </c>
      <c r="L2431" s="1" t="str">
        <f>IF(ISBLANK(J2431),H2431,J2431)</f>
        <v/>
      </c>
      <c r="M2431" s="1" t="str">
        <f>IF(ISBLANK(K2431),I2431,K2431)</f>
        <v/>
      </c>
    </row>
    <row r="2432" spans="2:13" x14ac:dyDescent="0.2">
      <c r="B2432" s="1" t="str">
        <f>IF(ISBLANK(N2432),"",YEAR(O2432))</f>
        <v/>
      </c>
      <c r="C2432" s="12">
        <f>IF(ISBLANK(M2432),"",MONTH(O2432))</f>
        <v>1</v>
      </c>
      <c r="D2432" s="1" t="str">
        <f>IF(ISBLANK(N2432),"",WEEKNUM(O2432))</f>
        <v/>
      </c>
      <c r="E2432" s="1" t="str">
        <f>S2432&amp;R2432</f>
        <v/>
      </c>
      <c r="H2432" s="1" t="str">
        <f>IF(ISBLANK(N2432),"",IF(SUM(AC2432:CO2432)=0,"other",INDEX(AC$6:CO$6,MATCH(1,AC2432:CO2432,0))))</f>
        <v/>
      </c>
      <c r="I2432" s="1" t="str" cm="1">
        <f t="array" ref="I2432">IF(ISBLANK(N2432),"",INDEX($AC$7:$CO$7,,MATCH(H2432,$AC$6:$CO$6,0)))</f>
        <v/>
      </c>
      <c r="L2432" s="1" t="str">
        <f>IF(ISBLANK(J2432),H2432,J2432)</f>
        <v/>
      </c>
      <c r="M2432" s="1" t="str">
        <f>IF(ISBLANK(K2432),I2432,K2432)</f>
        <v/>
      </c>
    </row>
    <row r="2433" spans="2:13" x14ac:dyDescent="0.2">
      <c r="B2433" s="1" t="str">
        <f>IF(ISBLANK(N2433),"",YEAR(O2433))</f>
        <v/>
      </c>
      <c r="C2433" s="12">
        <f>IF(ISBLANK(M2433),"",MONTH(O2433))</f>
        <v>1</v>
      </c>
      <c r="D2433" s="1" t="str">
        <f>IF(ISBLANK(N2433),"",WEEKNUM(O2433))</f>
        <v/>
      </c>
      <c r="E2433" s="1" t="str">
        <f>S2433&amp;R2433</f>
        <v/>
      </c>
      <c r="H2433" s="1" t="str">
        <f>IF(ISBLANK(N2433),"",IF(SUM(AC2433:CO2433)=0,"other",INDEX(AC$6:CO$6,MATCH(1,AC2433:CO2433,0))))</f>
        <v/>
      </c>
      <c r="I2433" s="1" t="str" cm="1">
        <f t="array" ref="I2433">IF(ISBLANK(N2433),"",INDEX($AC$7:$CO$7,,MATCH(H2433,$AC$6:$CO$6,0)))</f>
        <v/>
      </c>
      <c r="L2433" s="1" t="str">
        <f>IF(ISBLANK(J2433),H2433,J2433)</f>
        <v/>
      </c>
      <c r="M2433" s="1" t="str">
        <f>IF(ISBLANK(K2433),I2433,K2433)</f>
        <v/>
      </c>
    </row>
    <row r="2434" spans="2:13" x14ac:dyDescent="0.2">
      <c r="B2434" s="1" t="str">
        <f>IF(ISBLANK(N2434),"",YEAR(O2434))</f>
        <v/>
      </c>
      <c r="C2434" s="12">
        <f>IF(ISBLANK(M2434),"",MONTH(O2434))</f>
        <v>1</v>
      </c>
      <c r="D2434" s="1" t="str">
        <f>IF(ISBLANK(N2434),"",WEEKNUM(O2434))</f>
        <v/>
      </c>
      <c r="E2434" s="1" t="str">
        <f>S2434&amp;R2434</f>
        <v/>
      </c>
      <c r="H2434" s="1" t="str">
        <f>IF(ISBLANK(N2434),"",IF(SUM(AC2434:CO2434)=0,"other",INDEX(AC$6:CO$6,MATCH(1,AC2434:CO2434,0))))</f>
        <v/>
      </c>
      <c r="I2434" s="1" t="str" cm="1">
        <f t="array" ref="I2434">IF(ISBLANK(N2434),"",INDEX($AC$7:$CO$7,,MATCH(H2434,$AC$6:$CO$6,0)))</f>
        <v/>
      </c>
      <c r="L2434" s="1" t="str">
        <f>IF(ISBLANK(J2434),H2434,J2434)</f>
        <v/>
      </c>
      <c r="M2434" s="1" t="str">
        <f>IF(ISBLANK(K2434),I2434,K2434)</f>
        <v/>
      </c>
    </row>
    <row r="2435" spans="2:13" x14ac:dyDescent="0.2">
      <c r="B2435" s="1" t="str">
        <f>IF(ISBLANK(N2435),"",YEAR(O2435))</f>
        <v/>
      </c>
      <c r="C2435" s="12">
        <f>IF(ISBLANK(M2435),"",MONTH(O2435))</f>
        <v>1</v>
      </c>
      <c r="D2435" s="1" t="str">
        <f>IF(ISBLANK(N2435),"",WEEKNUM(O2435))</f>
        <v/>
      </c>
      <c r="E2435" s="1" t="str">
        <f>S2435&amp;R2435</f>
        <v/>
      </c>
      <c r="H2435" s="1" t="str">
        <f>IF(ISBLANK(N2435),"",IF(SUM(AC2435:CO2435)=0,"other",INDEX(AC$6:CO$6,MATCH(1,AC2435:CO2435,0))))</f>
        <v/>
      </c>
      <c r="I2435" s="1" t="str" cm="1">
        <f t="array" ref="I2435">IF(ISBLANK(N2435),"",INDEX($AC$7:$CO$7,,MATCH(H2435,$AC$6:$CO$6,0)))</f>
        <v/>
      </c>
      <c r="L2435" s="1" t="str">
        <f>IF(ISBLANK(J2435),H2435,J2435)</f>
        <v/>
      </c>
      <c r="M2435" s="1" t="str">
        <f>IF(ISBLANK(K2435),I2435,K2435)</f>
        <v/>
      </c>
    </row>
    <row r="2436" spans="2:13" x14ac:dyDescent="0.2">
      <c r="B2436" s="1" t="str">
        <f>IF(ISBLANK(N2436),"",YEAR(O2436))</f>
        <v/>
      </c>
      <c r="C2436" s="12">
        <f>IF(ISBLANK(M2436),"",MONTH(O2436))</f>
        <v>1</v>
      </c>
      <c r="D2436" s="1" t="str">
        <f>IF(ISBLANK(N2436),"",WEEKNUM(O2436))</f>
        <v/>
      </c>
      <c r="E2436" s="1" t="str">
        <f>S2436&amp;R2436</f>
        <v/>
      </c>
      <c r="H2436" s="1" t="str">
        <f>IF(ISBLANK(N2436),"",IF(SUM(AC2436:CO2436)=0,"other",INDEX(AC$6:CO$6,MATCH(1,AC2436:CO2436,0))))</f>
        <v/>
      </c>
      <c r="I2436" s="1" t="str" cm="1">
        <f t="array" ref="I2436">IF(ISBLANK(N2436),"",INDEX($AC$7:$CO$7,,MATCH(H2436,$AC$6:$CO$6,0)))</f>
        <v/>
      </c>
      <c r="L2436" s="1" t="str">
        <f>IF(ISBLANK(J2436),H2436,J2436)</f>
        <v/>
      </c>
      <c r="M2436" s="1" t="str">
        <f>IF(ISBLANK(K2436),I2436,K2436)</f>
        <v/>
      </c>
    </row>
    <row r="2437" spans="2:13" x14ac:dyDescent="0.2">
      <c r="B2437" s="1" t="str">
        <f>IF(ISBLANK(N2437),"",YEAR(O2437))</f>
        <v/>
      </c>
      <c r="C2437" s="12">
        <f>IF(ISBLANK(M2437),"",MONTH(O2437))</f>
        <v>1</v>
      </c>
      <c r="D2437" s="1" t="str">
        <f>IF(ISBLANK(N2437),"",WEEKNUM(O2437))</f>
        <v/>
      </c>
      <c r="E2437" s="1" t="str">
        <f>S2437&amp;R2437</f>
        <v/>
      </c>
      <c r="H2437" s="1" t="str">
        <f>IF(ISBLANK(N2437),"",IF(SUM(AC2437:CO2437)=0,"other",INDEX(AC$6:CO$6,MATCH(1,AC2437:CO2437,0))))</f>
        <v/>
      </c>
      <c r="I2437" s="1" t="str" cm="1">
        <f t="array" ref="I2437">IF(ISBLANK(N2437),"",INDEX($AC$7:$CO$7,,MATCH(H2437,$AC$6:$CO$6,0)))</f>
        <v/>
      </c>
      <c r="L2437" s="1" t="str">
        <f>IF(ISBLANK(J2437),H2437,J2437)</f>
        <v/>
      </c>
      <c r="M2437" s="1" t="str">
        <f>IF(ISBLANK(K2437),I2437,K2437)</f>
        <v/>
      </c>
    </row>
    <row r="2438" spans="2:13" x14ac:dyDescent="0.2">
      <c r="B2438" s="1" t="str">
        <f>IF(ISBLANK(N2438),"",YEAR(O2438))</f>
        <v/>
      </c>
      <c r="C2438" s="12">
        <f>IF(ISBLANK(M2438),"",MONTH(O2438))</f>
        <v>1</v>
      </c>
      <c r="D2438" s="1" t="str">
        <f>IF(ISBLANK(N2438),"",WEEKNUM(O2438))</f>
        <v/>
      </c>
      <c r="E2438" s="1" t="str">
        <f>S2438&amp;R2438</f>
        <v/>
      </c>
      <c r="H2438" s="1" t="str">
        <f>IF(ISBLANK(N2438),"",IF(SUM(AC2438:CO2438)=0,"other",INDEX(AC$6:CO$6,MATCH(1,AC2438:CO2438,0))))</f>
        <v/>
      </c>
      <c r="I2438" s="1" t="str" cm="1">
        <f t="array" ref="I2438">IF(ISBLANK(N2438),"",INDEX($AC$7:$CO$7,,MATCH(H2438,$AC$6:$CO$6,0)))</f>
        <v/>
      </c>
      <c r="L2438" s="1" t="str">
        <f>IF(ISBLANK(J2438),H2438,J2438)</f>
        <v/>
      </c>
      <c r="M2438" s="1" t="str">
        <f>IF(ISBLANK(K2438),I2438,K2438)</f>
        <v/>
      </c>
    </row>
    <row r="2439" spans="2:13" x14ac:dyDescent="0.2">
      <c r="B2439" s="1" t="str">
        <f>IF(ISBLANK(N2439),"",YEAR(O2439))</f>
        <v/>
      </c>
      <c r="C2439" s="12">
        <f>IF(ISBLANK(M2439),"",MONTH(O2439))</f>
        <v>1</v>
      </c>
      <c r="D2439" s="1" t="str">
        <f>IF(ISBLANK(N2439),"",WEEKNUM(O2439))</f>
        <v/>
      </c>
      <c r="E2439" s="1" t="str">
        <f>S2439&amp;R2439</f>
        <v/>
      </c>
      <c r="H2439" s="1" t="str">
        <f>IF(ISBLANK(N2439),"",IF(SUM(AC2439:CO2439)=0,"other",INDEX(AC$6:CO$6,MATCH(1,AC2439:CO2439,0))))</f>
        <v/>
      </c>
      <c r="I2439" s="1" t="str" cm="1">
        <f t="array" ref="I2439">IF(ISBLANK(N2439),"",INDEX($AC$7:$CO$7,,MATCH(H2439,$AC$6:$CO$6,0)))</f>
        <v/>
      </c>
      <c r="L2439" s="1" t="str">
        <f>IF(ISBLANK(J2439),H2439,J2439)</f>
        <v/>
      </c>
      <c r="M2439" s="1" t="str">
        <f>IF(ISBLANK(K2439),I2439,K2439)</f>
        <v/>
      </c>
    </row>
    <row r="2440" spans="2:13" x14ac:dyDescent="0.2">
      <c r="B2440" s="1" t="str">
        <f>IF(ISBLANK(N2440),"",YEAR(O2440))</f>
        <v/>
      </c>
      <c r="C2440" s="12">
        <f>IF(ISBLANK(M2440),"",MONTH(O2440))</f>
        <v>1</v>
      </c>
      <c r="D2440" s="1" t="str">
        <f>IF(ISBLANK(N2440),"",WEEKNUM(O2440))</f>
        <v/>
      </c>
      <c r="E2440" s="1" t="str">
        <f>S2440&amp;R2440</f>
        <v/>
      </c>
      <c r="H2440" s="1" t="str">
        <f>IF(ISBLANK(N2440),"",IF(SUM(AC2440:CO2440)=0,"other",INDEX(AC$6:CO$6,MATCH(1,AC2440:CO2440,0))))</f>
        <v/>
      </c>
      <c r="I2440" s="1" t="str" cm="1">
        <f t="array" ref="I2440">IF(ISBLANK(N2440),"",INDEX($AC$7:$CO$7,,MATCH(H2440,$AC$6:$CO$6,0)))</f>
        <v/>
      </c>
      <c r="L2440" s="1" t="str">
        <f>IF(ISBLANK(J2440),H2440,J2440)</f>
        <v/>
      </c>
      <c r="M2440" s="1" t="str">
        <f>IF(ISBLANK(K2440),I2440,K2440)</f>
        <v/>
      </c>
    </row>
    <row r="2441" spans="2:13" x14ac:dyDescent="0.2">
      <c r="B2441" s="1" t="str">
        <f>IF(ISBLANK(N2441),"",YEAR(O2441))</f>
        <v/>
      </c>
      <c r="C2441" s="12">
        <f>IF(ISBLANK(M2441),"",MONTH(O2441))</f>
        <v>1</v>
      </c>
      <c r="D2441" s="1" t="str">
        <f>IF(ISBLANK(N2441),"",WEEKNUM(O2441))</f>
        <v/>
      </c>
      <c r="E2441" s="1" t="str">
        <f>S2441&amp;R2441</f>
        <v/>
      </c>
      <c r="H2441" s="1" t="str">
        <f>IF(ISBLANK(N2441),"",IF(SUM(AC2441:CO2441)=0,"other",INDEX(AC$6:CO$6,MATCH(1,AC2441:CO2441,0))))</f>
        <v/>
      </c>
      <c r="I2441" s="1" t="str" cm="1">
        <f t="array" ref="I2441">IF(ISBLANK(N2441),"",INDEX($AC$7:$CO$7,,MATCH(H2441,$AC$6:$CO$6,0)))</f>
        <v/>
      </c>
      <c r="L2441" s="1" t="str">
        <f>IF(ISBLANK(J2441),H2441,J2441)</f>
        <v/>
      </c>
      <c r="M2441" s="1" t="str">
        <f>IF(ISBLANK(K2441),I2441,K2441)</f>
        <v/>
      </c>
    </row>
    <row r="2442" spans="2:13" x14ac:dyDescent="0.2">
      <c r="B2442" s="1" t="str">
        <f>IF(ISBLANK(N2442),"",YEAR(O2442))</f>
        <v/>
      </c>
      <c r="C2442" s="12">
        <f>IF(ISBLANK(M2442),"",MONTH(O2442))</f>
        <v>1</v>
      </c>
      <c r="D2442" s="1" t="str">
        <f>IF(ISBLANK(N2442),"",WEEKNUM(O2442))</f>
        <v/>
      </c>
      <c r="E2442" s="1" t="str">
        <f>S2442&amp;R2442</f>
        <v/>
      </c>
      <c r="H2442" s="1" t="str">
        <f>IF(ISBLANK(N2442),"",IF(SUM(AC2442:CO2442)=0,"other",INDEX(AC$6:CO$6,MATCH(1,AC2442:CO2442,0))))</f>
        <v/>
      </c>
      <c r="I2442" s="1" t="str" cm="1">
        <f t="array" ref="I2442">IF(ISBLANK(N2442),"",INDEX($AC$7:$CO$7,,MATCH(H2442,$AC$6:$CO$6,0)))</f>
        <v/>
      </c>
      <c r="L2442" s="1" t="str">
        <f>IF(ISBLANK(J2442),H2442,J2442)</f>
        <v/>
      </c>
      <c r="M2442" s="1" t="str">
        <f>IF(ISBLANK(K2442),I2442,K2442)</f>
        <v/>
      </c>
    </row>
    <row r="2443" spans="2:13" x14ac:dyDescent="0.2">
      <c r="B2443" s="1" t="str">
        <f>IF(ISBLANK(N2443),"",YEAR(O2443))</f>
        <v/>
      </c>
      <c r="C2443" s="12">
        <f>IF(ISBLANK(M2443),"",MONTH(O2443))</f>
        <v>1</v>
      </c>
      <c r="D2443" s="1" t="str">
        <f>IF(ISBLANK(N2443),"",WEEKNUM(O2443))</f>
        <v/>
      </c>
      <c r="E2443" s="1" t="str">
        <f>S2443&amp;R2443</f>
        <v/>
      </c>
      <c r="H2443" s="1" t="str">
        <f>IF(ISBLANK(N2443),"",IF(SUM(AC2443:CO2443)=0,"other",INDEX(AC$6:CO$6,MATCH(1,AC2443:CO2443,0))))</f>
        <v/>
      </c>
      <c r="I2443" s="1" t="str" cm="1">
        <f t="array" ref="I2443">IF(ISBLANK(N2443),"",INDEX($AC$7:$CO$7,,MATCH(H2443,$AC$6:$CO$6,0)))</f>
        <v/>
      </c>
      <c r="L2443" s="1" t="str">
        <f>IF(ISBLANK(J2443),H2443,J2443)</f>
        <v/>
      </c>
      <c r="M2443" s="1" t="str">
        <f>IF(ISBLANK(K2443),I2443,K2443)</f>
        <v/>
      </c>
    </row>
    <row r="2444" spans="2:13" x14ac:dyDescent="0.2">
      <c r="B2444" s="1" t="str">
        <f>IF(ISBLANK(N2444),"",YEAR(O2444))</f>
        <v/>
      </c>
      <c r="C2444" s="12">
        <f>IF(ISBLANK(M2444),"",MONTH(O2444))</f>
        <v>1</v>
      </c>
      <c r="D2444" s="1" t="str">
        <f>IF(ISBLANK(N2444),"",WEEKNUM(O2444))</f>
        <v/>
      </c>
      <c r="E2444" s="1" t="str">
        <f>S2444&amp;R2444</f>
        <v/>
      </c>
      <c r="H2444" s="1" t="str">
        <f>IF(ISBLANK(N2444),"",IF(SUM(AC2444:CO2444)=0,"other",INDEX(AC$6:CO$6,MATCH(1,AC2444:CO2444,0))))</f>
        <v/>
      </c>
      <c r="I2444" s="1" t="str" cm="1">
        <f t="array" ref="I2444">IF(ISBLANK(N2444),"",INDEX($AC$7:$CO$7,,MATCH(H2444,$AC$6:$CO$6,0)))</f>
        <v/>
      </c>
      <c r="L2444" s="1" t="str">
        <f>IF(ISBLANK(J2444),H2444,J2444)</f>
        <v/>
      </c>
      <c r="M2444" s="1" t="str">
        <f>IF(ISBLANK(K2444),I2444,K2444)</f>
        <v/>
      </c>
    </row>
    <row r="2445" spans="2:13" x14ac:dyDescent="0.2">
      <c r="B2445" s="1" t="str">
        <f>IF(ISBLANK(N2445),"",YEAR(O2445))</f>
        <v/>
      </c>
      <c r="C2445" s="12">
        <f>IF(ISBLANK(M2445),"",MONTH(O2445))</f>
        <v>1</v>
      </c>
      <c r="D2445" s="1" t="str">
        <f>IF(ISBLANK(N2445),"",WEEKNUM(O2445))</f>
        <v/>
      </c>
      <c r="E2445" s="1" t="str">
        <f>S2445&amp;R2445</f>
        <v/>
      </c>
      <c r="H2445" s="1" t="str">
        <f>IF(ISBLANK(N2445),"",IF(SUM(AC2445:CO2445)=0,"other",INDEX(AC$6:CO$6,MATCH(1,AC2445:CO2445,0))))</f>
        <v/>
      </c>
      <c r="I2445" s="1" t="str" cm="1">
        <f t="array" ref="I2445">IF(ISBLANK(N2445),"",INDEX($AC$7:$CO$7,,MATCH(H2445,$AC$6:$CO$6,0)))</f>
        <v/>
      </c>
      <c r="L2445" s="1" t="str">
        <f>IF(ISBLANK(J2445),H2445,J2445)</f>
        <v/>
      </c>
      <c r="M2445" s="1" t="str">
        <f>IF(ISBLANK(K2445),I2445,K2445)</f>
        <v/>
      </c>
    </row>
    <row r="2446" spans="2:13" x14ac:dyDescent="0.2">
      <c r="B2446" s="1" t="str">
        <f>IF(ISBLANK(N2446),"",YEAR(O2446))</f>
        <v/>
      </c>
      <c r="C2446" s="12">
        <f>IF(ISBLANK(M2446),"",MONTH(O2446))</f>
        <v>1</v>
      </c>
      <c r="D2446" s="1" t="str">
        <f>IF(ISBLANK(N2446),"",WEEKNUM(O2446))</f>
        <v/>
      </c>
      <c r="E2446" s="1" t="str">
        <f>S2446&amp;R2446</f>
        <v/>
      </c>
      <c r="H2446" s="1" t="str">
        <f>IF(ISBLANK(N2446),"",IF(SUM(AC2446:CO2446)=0,"other",INDEX(AC$6:CO$6,MATCH(1,AC2446:CO2446,0))))</f>
        <v/>
      </c>
      <c r="I2446" s="1" t="str" cm="1">
        <f t="array" ref="I2446">IF(ISBLANK(N2446),"",INDEX($AC$7:$CO$7,,MATCH(H2446,$AC$6:$CO$6,0)))</f>
        <v/>
      </c>
      <c r="L2446" s="1" t="str">
        <f>IF(ISBLANK(J2446),H2446,J2446)</f>
        <v/>
      </c>
      <c r="M2446" s="1" t="str">
        <f>IF(ISBLANK(K2446),I2446,K2446)</f>
        <v/>
      </c>
    </row>
    <row r="2447" spans="2:13" x14ac:dyDescent="0.2">
      <c r="B2447" s="1" t="str">
        <f>IF(ISBLANK(N2447),"",YEAR(O2447))</f>
        <v/>
      </c>
      <c r="C2447" s="12">
        <f>IF(ISBLANK(M2447),"",MONTH(O2447))</f>
        <v>1</v>
      </c>
      <c r="D2447" s="1" t="str">
        <f>IF(ISBLANK(N2447),"",WEEKNUM(O2447))</f>
        <v/>
      </c>
      <c r="E2447" s="1" t="str">
        <f>S2447&amp;R2447</f>
        <v/>
      </c>
      <c r="H2447" s="1" t="str">
        <f>IF(ISBLANK(N2447),"",IF(SUM(AC2447:CO2447)=0,"other",INDEX(AC$6:CO$6,MATCH(1,AC2447:CO2447,0))))</f>
        <v/>
      </c>
      <c r="I2447" s="1" t="str" cm="1">
        <f t="array" ref="I2447">IF(ISBLANK(N2447),"",INDEX($AC$7:$CO$7,,MATCH(H2447,$AC$6:$CO$6,0)))</f>
        <v/>
      </c>
      <c r="L2447" s="1" t="str">
        <f>IF(ISBLANK(J2447),H2447,J2447)</f>
        <v/>
      </c>
      <c r="M2447" s="1" t="str">
        <f>IF(ISBLANK(K2447),I2447,K2447)</f>
        <v/>
      </c>
    </row>
    <row r="2448" spans="2:13" x14ac:dyDescent="0.2">
      <c r="B2448" s="1" t="str">
        <f>IF(ISBLANK(N2448),"",YEAR(O2448))</f>
        <v/>
      </c>
      <c r="C2448" s="12">
        <f>IF(ISBLANK(M2448),"",MONTH(O2448))</f>
        <v>1</v>
      </c>
      <c r="D2448" s="1" t="str">
        <f>IF(ISBLANK(N2448),"",WEEKNUM(O2448))</f>
        <v/>
      </c>
      <c r="E2448" s="1" t="str">
        <f>S2448&amp;R2448</f>
        <v/>
      </c>
      <c r="H2448" s="1" t="str">
        <f>IF(ISBLANK(N2448),"",IF(SUM(AC2448:CO2448)=0,"other",INDEX(AC$6:CO$6,MATCH(1,AC2448:CO2448,0))))</f>
        <v/>
      </c>
      <c r="I2448" s="1" t="str" cm="1">
        <f t="array" ref="I2448">IF(ISBLANK(N2448),"",INDEX($AC$7:$CO$7,,MATCH(H2448,$AC$6:$CO$6,0)))</f>
        <v/>
      </c>
      <c r="L2448" s="1" t="str">
        <f>IF(ISBLANK(J2448),H2448,J2448)</f>
        <v/>
      </c>
      <c r="M2448" s="1" t="str">
        <f>IF(ISBLANK(K2448),I2448,K2448)</f>
        <v/>
      </c>
    </row>
    <row r="2449" spans="2:13" x14ac:dyDescent="0.2">
      <c r="B2449" s="1" t="str">
        <f>IF(ISBLANK(N2449),"",YEAR(O2449))</f>
        <v/>
      </c>
      <c r="C2449" s="12">
        <f>IF(ISBLANK(M2449),"",MONTH(O2449))</f>
        <v>1</v>
      </c>
      <c r="D2449" s="1" t="str">
        <f>IF(ISBLANK(N2449),"",WEEKNUM(O2449))</f>
        <v/>
      </c>
      <c r="E2449" s="1" t="str">
        <f>S2449&amp;R2449</f>
        <v/>
      </c>
      <c r="H2449" s="1" t="str">
        <f>IF(ISBLANK(N2449),"",IF(SUM(AC2449:CO2449)=0,"other",INDEX(AC$6:CO$6,MATCH(1,AC2449:CO2449,0))))</f>
        <v/>
      </c>
      <c r="I2449" s="1" t="str" cm="1">
        <f t="array" ref="I2449">IF(ISBLANK(N2449),"",INDEX($AC$7:$CO$7,,MATCH(H2449,$AC$6:$CO$6,0)))</f>
        <v/>
      </c>
      <c r="L2449" s="1" t="str">
        <f>IF(ISBLANK(J2449),H2449,J2449)</f>
        <v/>
      </c>
      <c r="M2449" s="1" t="str">
        <f>IF(ISBLANK(K2449),I2449,K2449)</f>
        <v/>
      </c>
    </row>
    <row r="2450" spans="2:13" x14ac:dyDescent="0.2">
      <c r="B2450" s="1" t="str">
        <f>IF(ISBLANK(N2450),"",YEAR(O2450))</f>
        <v/>
      </c>
      <c r="C2450" s="12">
        <f>IF(ISBLANK(M2450),"",MONTH(O2450))</f>
        <v>1</v>
      </c>
      <c r="D2450" s="1" t="str">
        <f>IF(ISBLANK(N2450),"",WEEKNUM(O2450))</f>
        <v/>
      </c>
      <c r="E2450" s="1" t="str">
        <f>S2450&amp;R2450</f>
        <v/>
      </c>
      <c r="H2450" s="1" t="str">
        <f>IF(ISBLANK(N2450),"",IF(SUM(AC2450:CO2450)=0,"other",INDEX(AC$6:CO$6,MATCH(1,AC2450:CO2450,0))))</f>
        <v/>
      </c>
      <c r="I2450" s="1" t="str" cm="1">
        <f t="array" ref="I2450">IF(ISBLANK(N2450),"",INDEX($AC$7:$CO$7,,MATCH(H2450,$AC$6:$CO$6,0)))</f>
        <v/>
      </c>
      <c r="L2450" s="1" t="str">
        <f>IF(ISBLANK(J2450),H2450,J2450)</f>
        <v/>
      </c>
      <c r="M2450" s="1" t="str">
        <f>IF(ISBLANK(K2450),I2450,K2450)</f>
        <v/>
      </c>
    </row>
    <row r="2451" spans="2:13" x14ac:dyDescent="0.2">
      <c r="B2451" s="1" t="str">
        <f>IF(ISBLANK(N2451),"",YEAR(O2451))</f>
        <v/>
      </c>
      <c r="C2451" s="12">
        <f>IF(ISBLANK(M2451),"",MONTH(O2451))</f>
        <v>1</v>
      </c>
      <c r="D2451" s="1" t="str">
        <f>IF(ISBLANK(N2451),"",WEEKNUM(O2451))</f>
        <v/>
      </c>
      <c r="E2451" s="1" t="str">
        <f>S2451&amp;R2451</f>
        <v/>
      </c>
      <c r="H2451" s="1" t="str">
        <f>IF(ISBLANK(N2451),"",IF(SUM(AC2451:CO2451)=0,"other",INDEX(AC$6:CO$6,MATCH(1,AC2451:CO2451,0))))</f>
        <v/>
      </c>
      <c r="I2451" s="1" t="str" cm="1">
        <f t="array" ref="I2451">IF(ISBLANK(N2451),"",INDEX($AC$7:$CO$7,,MATCH(H2451,$AC$6:$CO$6,0)))</f>
        <v/>
      </c>
      <c r="L2451" s="1" t="str">
        <f>IF(ISBLANK(J2451),H2451,J2451)</f>
        <v/>
      </c>
      <c r="M2451" s="1" t="str">
        <f>IF(ISBLANK(K2451),I2451,K2451)</f>
        <v/>
      </c>
    </row>
    <row r="2452" spans="2:13" x14ac:dyDescent="0.2">
      <c r="B2452" s="1" t="str">
        <f>IF(ISBLANK(N2452),"",YEAR(O2452))</f>
        <v/>
      </c>
      <c r="C2452" s="12">
        <f>IF(ISBLANK(M2452),"",MONTH(O2452))</f>
        <v>1</v>
      </c>
      <c r="D2452" s="1" t="str">
        <f>IF(ISBLANK(N2452),"",WEEKNUM(O2452))</f>
        <v/>
      </c>
      <c r="E2452" s="1" t="str">
        <f>S2452&amp;R2452</f>
        <v/>
      </c>
      <c r="H2452" s="1" t="str">
        <f>IF(ISBLANK(N2452),"",IF(SUM(AC2452:CO2452)=0,"other",INDEX(AC$6:CO$6,MATCH(1,AC2452:CO2452,0))))</f>
        <v/>
      </c>
      <c r="I2452" s="1" t="str" cm="1">
        <f t="array" ref="I2452">IF(ISBLANK(N2452),"",INDEX($AC$7:$CO$7,,MATCH(H2452,$AC$6:$CO$6,0)))</f>
        <v/>
      </c>
      <c r="L2452" s="1" t="str">
        <f>IF(ISBLANK(J2452),H2452,J2452)</f>
        <v/>
      </c>
      <c r="M2452" s="1" t="str">
        <f>IF(ISBLANK(K2452),I2452,K2452)</f>
        <v/>
      </c>
    </row>
    <row r="2453" spans="2:13" x14ac:dyDescent="0.2">
      <c r="B2453" s="1" t="str">
        <f>IF(ISBLANK(N2453),"",YEAR(O2453))</f>
        <v/>
      </c>
      <c r="C2453" s="12">
        <f>IF(ISBLANK(M2453),"",MONTH(O2453))</f>
        <v>1</v>
      </c>
      <c r="D2453" s="1" t="str">
        <f>IF(ISBLANK(N2453),"",WEEKNUM(O2453))</f>
        <v/>
      </c>
      <c r="E2453" s="1" t="str">
        <f>S2453&amp;R2453</f>
        <v/>
      </c>
      <c r="H2453" s="1" t="str">
        <f>IF(ISBLANK(N2453),"",IF(SUM(AC2453:CO2453)=0,"other",INDEX(AC$6:CO$6,MATCH(1,AC2453:CO2453,0))))</f>
        <v/>
      </c>
      <c r="I2453" s="1" t="str" cm="1">
        <f t="array" ref="I2453">IF(ISBLANK(N2453),"",INDEX($AC$7:$CO$7,,MATCH(H2453,$AC$6:$CO$6,0)))</f>
        <v/>
      </c>
      <c r="L2453" s="1" t="str">
        <f>IF(ISBLANK(J2453),H2453,J2453)</f>
        <v/>
      </c>
      <c r="M2453" s="1" t="str">
        <f>IF(ISBLANK(K2453),I2453,K2453)</f>
        <v/>
      </c>
    </row>
    <row r="2454" spans="2:13" x14ac:dyDescent="0.2">
      <c r="B2454" s="1" t="str">
        <f>IF(ISBLANK(N2454),"",YEAR(O2454))</f>
        <v/>
      </c>
      <c r="C2454" s="12">
        <f>IF(ISBLANK(M2454),"",MONTH(O2454))</f>
        <v>1</v>
      </c>
      <c r="D2454" s="1" t="str">
        <f>IF(ISBLANK(N2454),"",WEEKNUM(O2454))</f>
        <v/>
      </c>
      <c r="E2454" s="1" t="str">
        <f>S2454&amp;R2454</f>
        <v/>
      </c>
      <c r="H2454" s="1" t="str">
        <f>IF(ISBLANK(N2454),"",IF(SUM(AC2454:CO2454)=0,"other",INDEX(AC$6:CO$6,MATCH(1,AC2454:CO2454,0))))</f>
        <v/>
      </c>
      <c r="I2454" s="1" t="str" cm="1">
        <f t="array" ref="I2454">IF(ISBLANK(N2454),"",INDEX($AC$7:$CO$7,,MATCH(H2454,$AC$6:$CO$6,0)))</f>
        <v/>
      </c>
      <c r="L2454" s="1" t="str">
        <f>IF(ISBLANK(J2454),H2454,J2454)</f>
        <v/>
      </c>
      <c r="M2454" s="1" t="str">
        <f>IF(ISBLANK(K2454),I2454,K2454)</f>
        <v/>
      </c>
    </row>
    <row r="2455" spans="2:13" x14ac:dyDescent="0.2">
      <c r="B2455" s="1" t="str">
        <f>IF(ISBLANK(N2455),"",YEAR(O2455))</f>
        <v/>
      </c>
      <c r="C2455" s="12">
        <f>IF(ISBLANK(M2455),"",MONTH(O2455))</f>
        <v>1</v>
      </c>
      <c r="D2455" s="1" t="str">
        <f>IF(ISBLANK(N2455),"",WEEKNUM(O2455))</f>
        <v/>
      </c>
      <c r="E2455" s="1" t="str">
        <f>S2455&amp;R2455</f>
        <v/>
      </c>
      <c r="H2455" s="1" t="str">
        <f>IF(ISBLANK(N2455),"",IF(SUM(AC2455:CO2455)=0,"other",INDEX(AC$6:CO$6,MATCH(1,AC2455:CO2455,0))))</f>
        <v/>
      </c>
      <c r="I2455" s="1" t="str" cm="1">
        <f t="array" ref="I2455">IF(ISBLANK(N2455),"",INDEX($AC$7:$CO$7,,MATCH(H2455,$AC$6:$CO$6,0)))</f>
        <v/>
      </c>
      <c r="L2455" s="1" t="str">
        <f>IF(ISBLANK(J2455),H2455,J2455)</f>
        <v/>
      </c>
      <c r="M2455" s="1" t="str">
        <f>IF(ISBLANK(K2455),I2455,K2455)</f>
        <v/>
      </c>
    </row>
    <row r="2456" spans="2:13" x14ac:dyDescent="0.2">
      <c r="B2456" s="1" t="str">
        <f>IF(ISBLANK(N2456),"",YEAR(O2456))</f>
        <v/>
      </c>
      <c r="C2456" s="12">
        <f>IF(ISBLANK(M2456),"",MONTH(O2456))</f>
        <v>1</v>
      </c>
      <c r="D2456" s="1" t="str">
        <f>IF(ISBLANK(N2456),"",WEEKNUM(O2456))</f>
        <v/>
      </c>
      <c r="E2456" s="1" t="str">
        <f>S2456&amp;R2456</f>
        <v/>
      </c>
      <c r="H2456" s="1" t="str">
        <f>IF(ISBLANK(N2456),"",IF(SUM(AC2456:CO2456)=0,"other",INDEX(AC$6:CO$6,MATCH(1,AC2456:CO2456,0))))</f>
        <v/>
      </c>
      <c r="I2456" s="1" t="str" cm="1">
        <f t="array" ref="I2456">IF(ISBLANK(N2456),"",INDEX($AC$7:$CO$7,,MATCH(H2456,$AC$6:$CO$6,0)))</f>
        <v/>
      </c>
      <c r="L2456" s="1" t="str">
        <f>IF(ISBLANK(J2456),H2456,J2456)</f>
        <v/>
      </c>
      <c r="M2456" s="1" t="str">
        <f>IF(ISBLANK(K2456),I2456,K2456)</f>
        <v/>
      </c>
    </row>
    <row r="2457" spans="2:13" x14ac:dyDescent="0.2">
      <c r="B2457" s="1" t="str">
        <f>IF(ISBLANK(N2457),"",YEAR(O2457))</f>
        <v/>
      </c>
      <c r="C2457" s="12">
        <f>IF(ISBLANK(M2457),"",MONTH(O2457))</f>
        <v>1</v>
      </c>
      <c r="D2457" s="1" t="str">
        <f>IF(ISBLANK(N2457),"",WEEKNUM(O2457))</f>
        <v/>
      </c>
      <c r="E2457" s="1" t="str">
        <f>S2457&amp;R2457</f>
        <v/>
      </c>
      <c r="H2457" s="1" t="str">
        <f>IF(ISBLANK(N2457),"",IF(SUM(AC2457:CO2457)=0,"other",INDEX(AC$6:CO$6,MATCH(1,AC2457:CO2457,0))))</f>
        <v/>
      </c>
      <c r="I2457" s="1" t="str" cm="1">
        <f t="array" ref="I2457">IF(ISBLANK(N2457),"",INDEX($AC$7:$CO$7,,MATCH(H2457,$AC$6:$CO$6,0)))</f>
        <v/>
      </c>
      <c r="L2457" s="1" t="str">
        <f>IF(ISBLANK(J2457),H2457,J2457)</f>
        <v/>
      </c>
      <c r="M2457" s="1" t="str">
        <f>IF(ISBLANK(K2457),I2457,K2457)</f>
        <v/>
      </c>
    </row>
    <row r="2458" spans="2:13" x14ac:dyDescent="0.2">
      <c r="B2458" s="1" t="str">
        <f>IF(ISBLANK(N2458),"",YEAR(O2458))</f>
        <v/>
      </c>
      <c r="C2458" s="12">
        <f>IF(ISBLANK(M2458),"",MONTH(O2458))</f>
        <v>1</v>
      </c>
      <c r="D2458" s="1" t="str">
        <f>IF(ISBLANK(N2458),"",WEEKNUM(O2458))</f>
        <v/>
      </c>
      <c r="E2458" s="1" t="str">
        <f>S2458&amp;R2458</f>
        <v/>
      </c>
      <c r="H2458" s="1" t="str">
        <f>IF(ISBLANK(N2458),"",IF(SUM(AC2458:CO2458)=0,"other",INDEX(AC$6:CO$6,MATCH(1,AC2458:CO2458,0))))</f>
        <v/>
      </c>
      <c r="I2458" s="1" t="str" cm="1">
        <f t="array" ref="I2458">IF(ISBLANK(N2458),"",INDEX($AC$7:$CO$7,,MATCH(H2458,$AC$6:$CO$6,0)))</f>
        <v/>
      </c>
      <c r="L2458" s="1" t="str">
        <f>IF(ISBLANK(J2458),H2458,J2458)</f>
        <v/>
      </c>
      <c r="M2458" s="1" t="str">
        <f>IF(ISBLANK(K2458),I2458,K2458)</f>
        <v/>
      </c>
    </row>
    <row r="2459" spans="2:13" x14ac:dyDescent="0.2">
      <c r="B2459" s="1" t="str">
        <f>IF(ISBLANK(N2459),"",YEAR(O2459))</f>
        <v/>
      </c>
      <c r="C2459" s="12">
        <f>IF(ISBLANK(M2459),"",MONTH(O2459))</f>
        <v>1</v>
      </c>
      <c r="D2459" s="1" t="str">
        <f>IF(ISBLANK(N2459),"",WEEKNUM(O2459))</f>
        <v/>
      </c>
      <c r="E2459" s="1" t="str">
        <f>S2459&amp;R2459</f>
        <v/>
      </c>
      <c r="H2459" s="1" t="str">
        <f>IF(ISBLANK(N2459),"",IF(SUM(AC2459:CO2459)=0,"other",INDEX(AC$6:CO$6,MATCH(1,AC2459:CO2459,0))))</f>
        <v/>
      </c>
      <c r="I2459" s="1" t="str" cm="1">
        <f t="array" ref="I2459">IF(ISBLANK(N2459),"",INDEX($AC$7:$CO$7,,MATCH(H2459,$AC$6:$CO$6,0)))</f>
        <v/>
      </c>
      <c r="L2459" s="1" t="str">
        <f>IF(ISBLANK(J2459),H2459,J2459)</f>
        <v/>
      </c>
      <c r="M2459" s="1" t="str">
        <f>IF(ISBLANK(K2459),I2459,K2459)</f>
        <v/>
      </c>
    </row>
    <row r="2460" spans="2:13" x14ac:dyDescent="0.2">
      <c r="B2460" s="1" t="str">
        <f>IF(ISBLANK(N2460),"",YEAR(O2460))</f>
        <v/>
      </c>
      <c r="C2460" s="12">
        <f>IF(ISBLANK(M2460),"",MONTH(O2460))</f>
        <v>1</v>
      </c>
      <c r="D2460" s="1" t="str">
        <f>IF(ISBLANK(N2460),"",WEEKNUM(O2460))</f>
        <v/>
      </c>
      <c r="E2460" s="1" t="str">
        <f>S2460&amp;R2460</f>
        <v/>
      </c>
      <c r="H2460" s="1" t="str">
        <f>IF(ISBLANK(N2460),"",IF(SUM(AC2460:CO2460)=0,"other",INDEX(AC$6:CO$6,MATCH(1,AC2460:CO2460,0))))</f>
        <v/>
      </c>
      <c r="I2460" s="1" t="str" cm="1">
        <f t="array" ref="I2460">IF(ISBLANK(N2460),"",INDEX($AC$7:$CO$7,,MATCH(H2460,$AC$6:$CO$6,0)))</f>
        <v/>
      </c>
      <c r="L2460" s="1" t="str">
        <f>IF(ISBLANK(J2460),H2460,J2460)</f>
        <v/>
      </c>
      <c r="M2460" s="1" t="str">
        <f>IF(ISBLANK(K2460),I2460,K2460)</f>
        <v/>
      </c>
    </row>
    <row r="2461" spans="2:13" x14ac:dyDescent="0.2">
      <c r="B2461" s="1" t="str">
        <f>IF(ISBLANK(N2461),"",YEAR(O2461))</f>
        <v/>
      </c>
      <c r="C2461" s="12">
        <f>IF(ISBLANK(M2461),"",MONTH(O2461))</f>
        <v>1</v>
      </c>
      <c r="D2461" s="1" t="str">
        <f>IF(ISBLANK(N2461),"",WEEKNUM(O2461))</f>
        <v/>
      </c>
      <c r="E2461" s="1" t="str">
        <f>S2461&amp;R2461</f>
        <v/>
      </c>
      <c r="H2461" s="1" t="str">
        <f>IF(ISBLANK(N2461),"",IF(SUM(AC2461:CO2461)=0,"other",INDEX(AC$6:CO$6,MATCH(1,AC2461:CO2461,0))))</f>
        <v/>
      </c>
      <c r="I2461" s="1" t="str" cm="1">
        <f t="array" ref="I2461">IF(ISBLANK(N2461),"",INDEX($AC$7:$CO$7,,MATCH(H2461,$AC$6:$CO$6,0)))</f>
        <v/>
      </c>
      <c r="L2461" s="1" t="str">
        <f>IF(ISBLANK(J2461),H2461,J2461)</f>
        <v/>
      </c>
      <c r="M2461" s="1" t="str">
        <f>IF(ISBLANK(K2461),I2461,K2461)</f>
        <v/>
      </c>
    </row>
    <row r="2462" spans="2:13" x14ac:dyDescent="0.2">
      <c r="B2462" s="1" t="str">
        <f>IF(ISBLANK(N2462),"",YEAR(O2462))</f>
        <v/>
      </c>
      <c r="C2462" s="12">
        <f>IF(ISBLANK(M2462),"",MONTH(O2462))</f>
        <v>1</v>
      </c>
      <c r="D2462" s="1" t="str">
        <f>IF(ISBLANK(N2462),"",WEEKNUM(O2462))</f>
        <v/>
      </c>
      <c r="E2462" s="1" t="str">
        <f>S2462&amp;R2462</f>
        <v/>
      </c>
      <c r="H2462" s="1" t="str">
        <f>IF(ISBLANK(N2462),"",IF(SUM(AC2462:CO2462)=0,"other",INDEX(AC$6:CO$6,MATCH(1,AC2462:CO2462,0))))</f>
        <v/>
      </c>
      <c r="I2462" s="1" t="str" cm="1">
        <f t="array" ref="I2462">IF(ISBLANK(N2462),"",INDEX($AC$7:$CO$7,,MATCH(H2462,$AC$6:$CO$6,0)))</f>
        <v/>
      </c>
      <c r="L2462" s="1" t="str">
        <f>IF(ISBLANK(J2462),H2462,J2462)</f>
        <v/>
      </c>
      <c r="M2462" s="1" t="str">
        <f>IF(ISBLANK(K2462),I2462,K2462)</f>
        <v/>
      </c>
    </row>
    <row r="2463" spans="2:13" x14ac:dyDescent="0.2">
      <c r="B2463" s="1" t="str">
        <f>IF(ISBLANK(N2463),"",YEAR(O2463))</f>
        <v/>
      </c>
      <c r="C2463" s="12">
        <f>IF(ISBLANK(M2463),"",MONTH(O2463))</f>
        <v>1</v>
      </c>
      <c r="D2463" s="1" t="str">
        <f>IF(ISBLANK(N2463),"",WEEKNUM(O2463))</f>
        <v/>
      </c>
      <c r="E2463" s="1" t="str">
        <f>S2463&amp;R2463</f>
        <v/>
      </c>
      <c r="H2463" s="1" t="str">
        <f>IF(ISBLANK(N2463),"",IF(SUM(AC2463:CO2463)=0,"other",INDEX(AC$6:CO$6,MATCH(1,AC2463:CO2463,0))))</f>
        <v/>
      </c>
      <c r="I2463" s="1" t="str" cm="1">
        <f t="array" ref="I2463">IF(ISBLANK(N2463),"",INDEX($AC$7:$CO$7,,MATCH(H2463,$AC$6:$CO$6,0)))</f>
        <v/>
      </c>
      <c r="L2463" s="1" t="str">
        <f>IF(ISBLANK(J2463),H2463,J2463)</f>
        <v/>
      </c>
      <c r="M2463" s="1" t="str">
        <f>IF(ISBLANK(K2463),I2463,K2463)</f>
        <v/>
      </c>
    </row>
    <row r="2464" spans="2:13" x14ac:dyDescent="0.2">
      <c r="B2464" s="1" t="str">
        <f>IF(ISBLANK(N2464),"",YEAR(O2464))</f>
        <v/>
      </c>
      <c r="C2464" s="12">
        <f>IF(ISBLANK(M2464),"",MONTH(O2464))</f>
        <v>1</v>
      </c>
      <c r="D2464" s="1" t="str">
        <f>IF(ISBLANK(N2464),"",WEEKNUM(O2464))</f>
        <v/>
      </c>
      <c r="E2464" s="1" t="str">
        <f>S2464&amp;R2464</f>
        <v/>
      </c>
      <c r="H2464" s="1" t="str">
        <f>IF(ISBLANK(N2464),"",IF(SUM(AC2464:CO2464)=0,"other",INDEX(AC$6:CO$6,MATCH(1,AC2464:CO2464,0))))</f>
        <v/>
      </c>
      <c r="I2464" s="1" t="str" cm="1">
        <f t="array" ref="I2464">IF(ISBLANK(N2464),"",INDEX($AC$7:$CO$7,,MATCH(H2464,$AC$6:$CO$6,0)))</f>
        <v/>
      </c>
      <c r="L2464" s="1" t="str">
        <f>IF(ISBLANK(J2464),H2464,J2464)</f>
        <v/>
      </c>
      <c r="M2464" s="1" t="str">
        <f>IF(ISBLANK(K2464),I2464,K2464)</f>
        <v/>
      </c>
    </row>
    <row r="2465" spans="2:13" x14ac:dyDescent="0.2">
      <c r="B2465" s="1" t="str">
        <f>IF(ISBLANK(N2465),"",YEAR(O2465))</f>
        <v/>
      </c>
      <c r="C2465" s="12">
        <f>IF(ISBLANK(M2465),"",MONTH(O2465))</f>
        <v>1</v>
      </c>
      <c r="D2465" s="1" t="str">
        <f>IF(ISBLANK(N2465),"",WEEKNUM(O2465))</f>
        <v/>
      </c>
      <c r="E2465" s="1" t="str">
        <f>S2465&amp;R2465</f>
        <v/>
      </c>
      <c r="H2465" s="1" t="str">
        <f>IF(ISBLANK(N2465),"",IF(SUM(AC2465:CO2465)=0,"other",INDEX(AC$6:CO$6,MATCH(1,AC2465:CO2465,0))))</f>
        <v/>
      </c>
      <c r="I2465" s="1" t="str" cm="1">
        <f t="array" ref="I2465">IF(ISBLANK(N2465),"",INDEX($AC$7:$CO$7,,MATCH(H2465,$AC$6:$CO$6,0)))</f>
        <v/>
      </c>
      <c r="L2465" s="1" t="str">
        <f>IF(ISBLANK(J2465),H2465,J2465)</f>
        <v/>
      </c>
      <c r="M2465" s="1" t="str">
        <f>IF(ISBLANK(K2465),I2465,K2465)</f>
        <v/>
      </c>
    </row>
    <row r="2466" spans="2:13" x14ac:dyDescent="0.2">
      <c r="B2466" s="1" t="str">
        <f>IF(ISBLANK(N2466),"",YEAR(O2466))</f>
        <v/>
      </c>
      <c r="C2466" s="12">
        <f>IF(ISBLANK(M2466),"",MONTH(O2466))</f>
        <v>1</v>
      </c>
      <c r="D2466" s="1" t="str">
        <f>IF(ISBLANK(N2466),"",WEEKNUM(O2466))</f>
        <v/>
      </c>
      <c r="E2466" s="1" t="str">
        <f>S2466&amp;R2466</f>
        <v/>
      </c>
      <c r="H2466" s="1" t="str">
        <f>IF(ISBLANK(N2466),"",IF(SUM(AC2466:CO2466)=0,"other",INDEX(AC$6:CO$6,MATCH(1,AC2466:CO2466,0))))</f>
        <v/>
      </c>
      <c r="I2466" s="1" t="str" cm="1">
        <f t="array" ref="I2466">IF(ISBLANK(N2466),"",INDEX($AC$7:$CO$7,,MATCH(H2466,$AC$6:$CO$6,0)))</f>
        <v/>
      </c>
      <c r="L2466" s="1" t="str">
        <f>IF(ISBLANK(J2466),H2466,J2466)</f>
        <v/>
      </c>
      <c r="M2466" s="1" t="str">
        <f>IF(ISBLANK(K2466),I2466,K2466)</f>
        <v/>
      </c>
    </row>
    <row r="2467" spans="2:13" x14ac:dyDescent="0.2">
      <c r="B2467" s="1" t="str">
        <f>IF(ISBLANK(N2467),"",YEAR(O2467))</f>
        <v/>
      </c>
      <c r="C2467" s="12">
        <f>IF(ISBLANK(M2467),"",MONTH(O2467))</f>
        <v>1</v>
      </c>
      <c r="D2467" s="1" t="str">
        <f>IF(ISBLANK(N2467),"",WEEKNUM(O2467))</f>
        <v/>
      </c>
      <c r="E2467" s="1" t="str">
        <f>S2467&amp;R2467</f>
        <v/>
      </c>
      <c r="H2467" s="1" t="str">
        <f>IF(ISBLANK(N2467),"",IF(SUM(AC2467:CO2467)=0,"other",INDEX(AC$6:CO$6,MATCH(1,AC2467:CO2467,0))))</f>
        <v/>
      </c>
      <c r="I2467" s="1" t="str" cm="1">
        <f t="array" ref="I2467">IF(ISBLANK(N2467),"",INDEX($AC$7:$CO$7,,MATCH(H2467,$AC$6:$CO$6,0)))</f>
        <v/>
      </c>
      <c r="L2467" s="1" t="str">
        <f>IF(ISBLANK(J2467),H2467,J2467)</f>
        <v/>
      </c>
      <c r="M2467" s="1" t="str">
        <f>IF(ISBLANK(K2467),I2467,K2467)</f>
        <v/>
      </c>
    </row>
    <row r="2468" spans="2:13" x14ac:dyDescent="0.2">
      <c r="B2468" s="1" t="str">
        <f>IF(ISBLANK(N2468),"",YEAR(O2468))</f>
        <v/>
      </c>
      <c r="C2468" s="12">
        <f>IF(ISBLANK(M2468),"",MONTH(O2468))</f>
        <v>1</v>
      </c>
      <c r="D2468" s="1" t="str">
        <f>IF(ISBLANK(N2468),"",WEEKNUM(O2468))</f>
        <v/>
      </c>
      <c r="E2468" s="1" t="str">
        <f>S2468&amp;R2468</f>
        <v/>
      </c>
      <c r="H2468" s="1" t="str">
        <f>IF(ISBLANK(N2468),"",IF(SUM(AC2468:CO2468)=0,"other",INDEX(AC$6:CO$6,MATCH(1,AC2468:CO2468,0))))</f>
        <v/>
      </c>
      <c r="I2468" s="1" t="str" cm="1">
        <f t="array" ref="I2468">IF(ISBLANK(N2468),"",INDEX($AC$7:$CO$7,,MATCH(H2468,$AC$6:$CO$6,0)))</f>
        <v/>
      </c>
      <c r="L2468" s="1" t="str">
        <f>IF(ISBLANK(J2468),H2468,J2468)</f>
        <v/>
      </c>
      <c r="M2468" s="1" t="str">
        <f>IF(ISBLANK(K2468),I2468,K2468)</f>
        <v/>
      </c>
    </row>
    <row r="2469" spans="2:13" x14ac:dyDescent="0.2">
      <c r="B2469" s="1" t="str">
        <f>IF(ISBLANK(N2469),"",YEAR(O2469))</f>
        <v/>
      </c>
      <c r="C2469" s="12">
        <f>IF(ISBLANK(M2469),"",MONTH(O2469))</f>
        <v>1</v>
      </c>
      <c r="D2469" s="1" t="str">
        <f>IF(ISBLANK(N2469),"",WEEKNUM(O2469))</f>
        <v/>
      </c>
      <c r="E2469" s="1" t="str">
        <f>S2469&amp;R2469</f>
        <v/>
      </c>
      <c r="H2469" s="1" t="str">
        <f>IF(ISBLANK(N2469),"",IF(SUM(AC2469:CO2469)=0,"other",INDEX(AC$6:CO$6,MATCH(1,AC2469:CO2469,0))))</f>
        <v/>
      </c>
      <c r="I2469" s="1" t="str" cm="1">
        <f t="array" ref="I2469">IF(ISBLANK(N2469),"",INDEX($AC$7:$CO$7,,MATCH(H2469,$AC$6:$CO$6,0)))</f>
        <v/>
      </c>
      <c r="L2469" s="1" t="str">
        <f>IF(ISBLANK(J2469),H2469,J2469)</f>
        <v/>
      </c>
      <c r="M2469" s="1" t="str">
        <f>IF(ISBLANK(K2469),I2469,K2469)</f>
        <v/>
      </c>
    </row>
    <row r="2470" spans="2:13" x14ac:dyDescent="0.2">
      <c r="B2470" s="1" t="str">
        <f>IF(ISBLANK(N2470),"",YEAR(O2470))</f>
        <v/>
      </c>
      <c r="C2470" s="12">
        <f>IF(ISBLANK(M2470),"",MONTH(O2470))</f>
        <v>1</v>
      </c>
      <c r="D2470" s="1" t="str">
        <f>IF(ISBLANK(N2470),"",WEEKNUM(O2470))</f>
        <v/>
      </c>
      <c r="E2470" s="1" t="str">
        <f>S2470&amp;R2470</f>
        <v/>
      </c>
      <c r="H2470" s="1" t="str">
        <f>IF(ISBLANK(N2470),"",IF(SUM(AC2470:CO2470)=0,"other",INDEX(AC$6:CO$6,MATCH(1,AC2470:CO2470,0))))</f>
        <v/>
      </c>
      <c r="I2470" s="1" t="str" cm="1">
        <f t="array" ref="I2470">IF(ISBLANK(N2470),"",INDEX($AC$7:$CO$7,,MATCH(H2470,$AC$6:$CO$6,0)))</f>
        <v/>
      </c>
      <c r="L2470" s="1" t="str">
        <f>IF(ISBLANK(J2470),H2470,J2470)</f>
        <v/>
      </c>
      <c r="M2470" s="1" t="str">
        <f>IF(ISBLANK(K2470),I2470,K2470)</f>
        <v/>
      </c>
    </row>
    <row r="2471" spans="2:13" x14ac:dyDescent="0.2">
      <c r="B2471" s="1" t="str">
        <f>IF(ISBLANK(N2471),"",YEAR(O2471))</f>
        <v/>
      </c>
      <c r="C2471" s="12">
        <f>IF(ISBLANK(M2471),"",MONTH(O2471))</f>
        <v>1</v>
      </c>
      <c r="D2471" s="1" t="str">
        <f>IF(ISBLANK(N2471),"",WEEKNUM(O2471))</f>
        <v/>
      </c>
      <c r="E2471" s="1" t="str">
        <f>S2471&amp;R2471</f>
        <v/>
      </c>
      <c r="H2471" s="1" t="str">
        <f>IF(ISBLANK(N2471),"",IF(SUM(AC2471:CO2471)=0,"other",INDEX(AC$6:CO$6,MATCH(1,AC2471:CO2471,0))))</f>
        <v/>
      </c>
      <c r="I2471" s="1" t="str" cm="1">
        <f t="array" ref="I2471">IF(ISBLANK(N2471),"",INDEX($AC$7:$CO$7,,MATCH(H2471,$AC$6:$CO$6,0)))</f>
        <v/>
      </c>
      <c r="L2471" s="1" t="str">
        <f>IF(ISBLANK(J2471),H2471,J2471)</f>
        <v/>
      </c>
      <c r="M2471" s="1" t="str">
        <f>IF(ISBLANK(K2471),I2471,K2471)</f>
        <v/>
      </c>
    </row>
    <row r="2472" spans="2:13" x14ac:dyDescent="0.2">
      <c r="B2472" s="1" t="str">
        <f>IF(ISBLANK(N2472),"",YEAR(O2472))</f>
        <v/>
      </c>
      <c r="C2472" s="12">
        <f>IF(ISBLANK(M2472),"",MONTH(O2472))</f>
        <v>1</v>
      </c>
      <c r="D2472" s="1" t="str">
        <f>IF(ISBLANK(N2472),"",WEEKNUM(O2472))</f>
        <v/>
      </c>
      <c r="E2472" s="1" t="str">
        <f>S2472&amp;R2472</f>
        <v/>
      </c>
      <c r="H2472" s="1" t="str">
        <f>IF(ISBLANK(N2472),"",IF(SUM(AC2472:CO2472)=0,"other",INDEX(AC$6:CO$6,MATCH(1,AC2472:CO2472,0))))</f>
        <v/>
      </c>
      <c r="I2472" s="1" t="str" cm="1">
        <f t="array" ref="I2472">IF(ISBLANK(N2472),"",INDEX($AC$7:$CO$7,,MATCH(H2472,$AC$6:$CO$6,0)))</f>
        <v/>
      </c>
      <c r="L2472" s="1" t="str">
        <f>IF(ISBLANK(J2472),H2472,J2472)</f>
        <v/>
      </c>
      <c r="M2472" s="1" t="str">
        <f>IF(ISBLANK(K2472),I2472,K2472)</f>
        <v/>
      </c>
    </row>
    <row r="2473" spans="2:13" x14ac:dyDescent="0.2">
      <c r="B2473" s="1" t="str">
        <f>IF(ISBLANK(N2473),"",YEAR(O2473))</f>
        <v/>
      </c>
      <c r="C2473" s="12">
        <f>IF(ISBLANK(M2473),"",MONTH(O2473))</f>
        <v>1</v>
      </c>
      <c r="D2473" s="1" t="str">
        <f>IF(ISBLANK(N2473),"",WEEKNUM(O2473))</f>
        <v/>
      </c>
      <c r="E2473" s="1" t="str">
        <f>S2473&amp;R2473</f>
        <v/>
      </c>
      <c r="H2473" s="1" t="str">
        <f>IF(ISBLANK(N2473),"",IF(SUM(AC2473:CO2473)=0,"other",INDEX(AC$6:CO$6,MATCH(1,AC2473:CO2473,0))))</f>
        <v/>
      </c>
      <c r="I2473" s="1" t="str" cm="1">
        <f t="array" ref="I2473">IF(ISBLANK(N2473),"",INDEX($AC$7:$CO$7,,MATCH(H2473,$AC$6:$CO$6,0)))</f>
        <v/>
      </c>
      <c r="L2473" s="1" t="str">
        <f>IF(ISBLANK(J2473),H2473,J2473)</f>
        <v/>
      </c>
      <c r="M2473" s="1" t="str">
        <f>IF(ISBLANK(K2473),I2473,K2473)</f>
        <v/>
      </c>
    </row>
    <row r="2474" spans="2:13" x14ac:dyDescent="0.2">
      <c r="B2474" s="1" t="str">
        <f>IF(ISBLANK(N2474),"",YEAR(O2474))</f>
        <v/>
      </c>
      <c r="C2474" s="12">
        <f>IF(ISBLANK(M2474),"",MONTH(O2474))</f>
        <v>1</v>
      </c>
      <c r="D2474" s="1" t="str">
        <f>IF(ISBLANK(N2474),"",WEEKNUM(O2474))</f>
        <v/>
      </c>
      <c r="E2474" s="1" t="str">
        <f>S2474&amp;R2474</f>
        <v/>
      </c>
      <c r="H2474" s="1" t="str">
        <f>IF(ISBLANK(N2474),"",IF(SUM(AC2474:CO2474)=0,"other",INDEX(AC$6:CO$6,MATCH(1,AC2474:CO2474,0))))</f>
        <v/>
      </c>
      <c r="I2474" s="1" t="str" cm="1">
        <f t="array" ref="I2474">IF(ISBLANK(N2474),"",INDEX($AC$7:$CO$7,,MATCH(H2474,$AC$6:$CO$6,0)))</f>
        <v/>
      </c>
      <c r="L2474" s="1" t="str">
        <f>IF(ISBLANK(J2474),H2474,J2474)</f>
        <v/>
      </c>
      <c r="M2474" s="1" t="str">
        <f>IF(ISBLANK(K2474),I2474,K2474)</f>
        <v/>
      </c>
    </row>
    <row r="2475" spans="2:13" x14ac:dyDescent="0.2">
      <c r="B2475" s="1" t="str">
        <f>IF(ISBLANK(N2475),"",YEAR(O2475))</f>
        <v/>
      </c>
      <c r="C2475" s="12">
        <f>IF(ISBLANK(M2475),"",MONTH(O2475))</f>
        <v>1</v>
      </c>
      <c r="D2475" s="1" t="str">
        <f>IF(ISBLANK(N2475),"",WEEKNUM(O2475))</f>
        <v/>
      </c>
      <c r="E2475" s="1" t="str">
        <f>S2475&amp;R2475</f>
        <v/>
      </c>
      <c r="H2475" s="1" t="str">
        <f>IF(ISBLANK(N2475),"",IF(SUM(AC2475:CO2475)=0,"other",INDEX(AC$6:CO$6,MATCH(1,AC2475:CO2475,0))))</f>
        <v/>
      </c>
      <c r="I2475" s="1" t="str" cm="1">
        <f t="array" ref="I2475">IF(ISBLANK(N2475),"",INDEX($AC$7:$CO$7,,MATCH(H2475,$AC$6:$CO$6,0)))</f>
        <v/>
      </c>
      <c r="L2475" s="1" t="str">
        <f>IF(ISBLANK(J2475),H2475,J2475)</f>
        <v/>
      </c>
      <c r="M2475" s="1" t="str">
        <f>IF(ISBLANK(K2475),I2475,K2475)</f>
        <v/>
      </c>
    </row>
    <row r="2476" spans="2:13" x14ac:dyDescent="0.2">
      <c r="B2476" s="1" t="str">
        <f>IF(ISBLANK(N2476),"",YEAR(O2476))</f>
        <v/>
      </c>
      <c r="C2476" s="12">
        <f>IF(ISBLANK(M2476),"",MONTH(O2476))</f>
        <v>1</v>
      </c>
      <c r="D2476" s="1" t="str">
        <f>IF(ISBLANK(N2476),"",WEEKNUM(O2476))</f>
        <v/>
      </c>
      <c r="E2476" s="1" t="str">
        <f>S2476&amp;R2476</f>
        <v/>
      </c>
      <c r="H2476" s="1" t="str">
        <f>IF(ISBLANK(N2476),"",IF(SUM(AC2476:CO2476)=0,"other",INDEX(AC$6:CO$6,MATCH(1,AC2476:CO2476,0))))</f>
        <v/>
      </c>
      <c r="I2476" s="1" t="str" cm="1">
        <f t="array" ref="I2476">IF(ISBLANK(N2476),"",INDEX($AC$7:$CO$7,,MATCH(H2476,$AC$6:$CO$6,0)))</f>
        <v/>
      </c>
      <c r="L2476" s="1" t="str">
        <f>IF(ISBLANK(J2476),H2476,J2476)</f>
        <v/>
      </c>
      <c r="M2476" s="1" t="str">
        <f>IF(ISBLANK(K2476),I2476,K2476)</f>
        <v/>
      </c>
    </row>
    <row r="2477" spans="2:13" x14ac:dyDescent="0.2">
      <c r="B2477" s="1" t="str">
        <f>IF(ISBLANK(N2477),"",YEAR(O2477))</f>
        <v/>
      </c>
      <c r="C2477" s="12">
        <f>IF(ISBLANK(M2477),"",MONTH(O2477))</f>
        <v>1</v>
      </c>
      <c r="D2477" s="1" t="str">
        <f>IF(ISBLANK(N2477),"",WEEKNUM(O2477))</f>
        <v/>
      </c>
      <c r="E2477" s="1" t="str">
        <f>S2477&amp;R2477</f>
        <v/>
      </c>
      <c r="H2477" s="1" t="str">
        <f>IF(ISBLANK(N2477),"",IF(SUM(AC2477:CO2477)=0,"other",INDEX(AC$6:CO$6,MATCH(1,AC2477:CO2477,0))))</f>
        <v/>
      </c>
      <c r="I2477" s="1" t="str" cm="1">
        <f t="array" ref="I2477">IF(ISBLANK(N2477),"",INDEX($AC$7:$CO$7,,MATCH(H2477,$AC$6:$CO$6,0)))</f>
        <v/>
      </c>
      <c r="L2477" s="1" t="str">
        <f>IF(ISBLANK(J2477),H2477,J2477)</f>
        <v/>
      </c>
      <c r="M2477" s="1" t="str">
        <f>IF(ISBLANK(K2477),I2477,K2477)</f>
        <v/>
      </c>
    </row>
    <row r="2478" spans="2:13" x14ac:dyDescent="0.2">
      <c r="B2478" s="1" t="str">
        <f>IF(ISBLANK(N2478),"",YEAR(O2478))</f>
        <v/>
      </c>
      <c r="C2478" s="12">
        <f>IF(ISBLANK(M2478),"",MONTH(O2478))</f>
        <v>1</v>
      </c>
      <c r="D2478" s="1" t="str">
        <f>IF(ISBLANK(N2478),"",WEEKNUM(O2478))</f>
        <v/>
      </c>
      <c r="E2478" s="1" t="str">
        <f>S2478&amp;R2478</f>
        <v/>
      </c>
      <c r="H2478" s="1" t="str">
        <f>IF(ISBLANK(N2478),"",IF(SUM(AC2478:CO2478)=0,"other",INDEX(AC$6:CO$6,MATCH(1,AC2478:CO2478,0))))</f>
        <v/>
      </c>
      <c r="I2478" s="1" t="str" cm="1">
        <f t="array" ref="I2478">IF(ISBLANK(N2478),"",INDEX($AC$7:$CO$7,,MATCH(H2478,$AC$6:$CO$6,0)))</f>
        <v/>
      </c>
      <c r="L2478" s="1" t="str">
        <f>IF(ISBLANK(J2478),H2478,J2478)</f>
        <v/>
      </c>
      <c r="M2478" s="1" t="str">
        <f>IF(ISBLANK(K2478),I2478,K2478)</f>
        <v/>
      </c>
    </row>
    <row r="2479" spans="2:13" x14ac:dyDescent="0.2">
      <c r="B2479" s="1" t="str">
        <f>IF(ISBLANK(N2479),"",YEAR(O2479))</f>
        <v/>
      </c>
      <c r="C2479" s="12">
        <f>IF(ISBLANK(M2479),"",MONTH(O2479))</f>
        <v>1</v>
      </c>
      <c r="D2479" s="1" t="str">
        <f>IF(ISBLANK(N2479),"",WEEKNUM(O2479))</f>
        <v/>
      </c>
      <c r="E2479" s="1" t="str">
        <f>S2479&amp;R2479</f>
        <v/>
      </c>
      <c r="H2479" s="1" t="str">
        <f>IF(ISBLANK(N2479),"",IF(SUM(AC2479:CO2479)=0,"other",INDEX(AC$6:CO$6,MATCH(1,AC2479:CO2479,0))))</f>
        <v/>
      </c>
      <c r="I2479" s="1" t="str" cm="1">
        <f t="array" ref="I2479">IF(ISBLANK(N2479),"",INDEX($AC$7:$CO$7,,MATCH(H2479,$AC$6:$CO$6,0)))</f>
        <v/>
      </c>
      <c r="L2479" s="1" t="str">
        <f>IF(ISBLANK(J2479),H2479,J2479)</f>
        <v/>
      </c>
      <c r="M2479" s="1" t="str">
        <f>IF(ISBLANK(K2479),I2479,K2479)</f>
        <v/>
      </c>
    </row>
    <row r="2480" spans="2:13" x14ac:dyDescent="0.2">
      <c r="B2480" s="1" t="str">
        <f>IF(ISBLANK(N2480),"",YEAR(O2480))</f>
        <v/>
      </c>
      <c r="C2480" s="12">
        <f>IF(ISBLANK(M2480),"",MONTH(O2480))</f>
        <v>1</v>
      </c>
      <c r="D2480" s="1" t="str">
        <f>IF(ISBLANK(N2480),"",WEEKNUM(O2480))</f>
        <v/>
      </c>
      <c r="E2480" s="1" t="str">
        <f>S2480&amp;R2480</f>
        <v/>
      </c>
      <c r="H2480" s="1" t="str">
        <f>IF(ISBLANK(N2480),"",IF(SUM(AC2480:CO2480)=0,"other",INDEX(AC$6:CO$6,MATCH(1,AC2480:CO2480,0))))</f>
        <v/>
      </c>
      <c r="I2480" s="1" t="str" cm="1">
        <f t="array" ref="I2480">IF(ISBLANK(N2480),"",INDEX($AC$7:$CO$7,,MATCH(H2480,$AC$6:$CO$6,0)))</f>
        <v/>
      </c>
      <c r="L2480" s="1" t="str">
        <f>IF(ISBLANK(J2480),H2480,J2480)</f>
        <v/>
      </c>
      <c r="M2480" s="1" t="str">
        <f>IF(ISBLANK(K2480),I2480,K2480)</f>
        <v/>
      </c>
    </row>
    <row r="2481" spans="2:13" x14ac:dyDescent="0.2">
      <c r="B2481" s="1" t="str">
        <f>IF(ISBLANK(N2481),"",YEAR(O2481))</f>
        <v/>
      </c>
      <c r="C2481" s="12">
        <f>IF(ISBLANK(M2481),"",MONTH(O2481))</f>
        <v>1</v>
      </c>
      <c r="D2481" s="1" t="str">
        <f>IF(ISBLANK(N2481),"",WEEKNUM(O2481))</f>
        <v/>
      </c>
      <c r="E2481" s="1" t="str">
        <f>S2481&amp;R2481</f>
        <v/>
      </c>
      <c r="H2481" s="1" t="str">
        <f>IF(ISBLANK(N2481),"",IF(SUM(AC2481:CO2481)=0,"other",INDEX(AC$6:CO$6,MATCH(1,AC2481:CO2481,0))))</f>
        <v/>
      </c>
      <c r="I2481" s="1" t="str" cm="1">
        <f t="array" ref="I2481">IF(ISBLANK(N2481),"",INDEX($AC$7:$CO$7,,MATCH(H2481,$AC$6:$CO$6,0)))</f>
        <v/>
      </c>
      <c r="L2481" s="1" t="str">
        <f>IF(ISBLANK(J2481),H2481,J2481)</f>
        <v/>
      </c>
      <c r="M2481" s="1" t="str">
        <f>IF(ISBLANK(K2481),I2481,K2481)</f>
        <v/>
      </c>
    </row>
    <row r="2482" spans="2:13" x14ac:dyDescent="0.2">
      <c r="B2482" s="1" t="str">
        <f>IF(ISBLANK(N2482),"",YEAR(O2482))</f>
        <v/>
      </c>
      <c r="C2482" s="12">
        <f>IF(ISBLANK(M2482),"",MONTH(O2482))</f>
        <v>1</v>
      </c>
      <c r="D2482" s="1" t="str">
        <f>IF(ISBLANK(N2482),"",WEEKNUM(O2482))</f>
        <v/>
      </c>
      <c r="E2482" s="1" t="str">
        <f>S2482&amp;R2482</f>
        <v/>
      </c>
      <c r="H2482" s="1" t="str">
        <f>IF(ISBLANK(N2482),"",IF(SUM(AC2482:CO2482)=0,"other",INDEX(AC$6:CO$6,MATCH(1,AC2482:CO2482,0))))</f>
        <v/>
      </c>
      <c r="I2482" s="1" t="str" cm="1">
        <f t="array" ref="I2482">IF(ISBLANK(N2482),"",INDEX($AC$7:$CO$7,,MATCH(H2482,$AC$6:$CO$6,0)))</f>
        <v/>
      </c>
      <c r="L2482" s="1" t="str">
        <f>IF(ISBLANK(J2482),H2482,J2482)</f>
        <v/>
      </c>
      <c r="M2482" s="1" t="str">
        <f>IF(ISBLANK(K2482),I2482,K2482)</f>
        <v/>
      </c>
    </row>
    <row r="2483" spans="2:13" x14ac:dyDescent="0.2">
      <c r="B2483" s="1" t="str">
        <f>IF(ISBLANK(N2483),"",YEAR(O2483))</f>
        <v/>
      </c>
      <c r="C2483" s="12">
        <f>IF(ISBLANK(M2483),"",MONTH(O2483))</f>
        <v>1</v>
      </c>
      <c r="D2483" s="1" t="str">
        <f>IF(ISBLANK(N2483),"",WEEKNUM(O2483))</f>
        <v/>
      </c>
      <c r="E2483" s="1" t="str">
        <f>S2483&amp;R2483</f>
        <v/>
      </c>
      <c r="H2483" s="1" t="str">
        <f>IF(ISBLANK(N2483),"",IF(SUM(AC2483:CO2483)=0,"other",INDEX(AC$6:CO$6,MATCH(1,AC2483:CO2483,0))))</f>
        <v/>
      </c>
      <c r="I2483" s="1" t="str" cm="1">
        <f t="array" ref="I2483">IF(ISBLANK(N2483),"",INDEX($AC$7:$CO$7,,MATCH(H2483,$AC$6:$CO$6,0)))</f>
        <v/>
      </c>
      <c r="L2483" s="1" t="str">
        <f>IF(ISBLANK(J2483),H2483,J2483)</f>
        <v/>
      </c>
      <c r="M2483" s="1" t="str">
        <f>IF(ISBLANK(K2483),I2483,K2483)</f>
        <v/>
      </c>
    </row>
    <row r="2484" spans="2:13" x14ac:dyDescent="0.2">
      <c r="B2484" s="1" t="str">
        <f>IF(ISBLANK(N2484),"",YEAR(O2484))</f>
        <v/>
      </c>
      <c r="C2484" s="12">
        <f>IF(ISBLANK(M2484),"",MONTH(O2484))</f>
        <v>1</v>
      </c>
      <c r="D2484" s="1" t="str">
        <f>IF(ISBLANK(N2484),"",WEEKNUM(O2484))</f>
        <v/>
      </c>
      <c r="E2484" s="1" t="str">
        <f>S2484&amp;R2484</f>
        <v/>
      </c>
      <c r="H2484" s="1" t="str">
        <f>IF(ISBLANK(N2484),"",IF(SUM(AC2484:CO2484)=0,"other",INDEX(AC$6:CO$6,MATCH(1,AC2484:CO2484,0))))</f>
        <v/>
      </c>
      <c r="I2484" s="1" t="str" cm="1">
        <f t="array" ref="I2484">IF(ISBLANK(N2484),"",INDEX($AC$7:$CO$7,,MATCH(H2484,$AC$6:$CO$6,0)))</f>
        <v/>
      </c>
      <c r="L2484" s="1" t="str">
        <f>IF(ISBLANK(J2484),H2484,J2484)</f>
        <v/>
      </c>
      <c r="M2484" s="1" t="str">
        <f>IF(ISBLANK(K2484),I2484,K2484)</f>
        <v/>
      </c>
    </row>
    <row r="2485" spans="2:13" x14ac:dyDescent="0.2">
      <c r="B2485" s="1" t="str">
        <f>IF(ISBLANK(N2485),"",YEAR(O2485))</f>
        <v/>
      </c>
      <c r="C2485" s="12">
        <f>IF(ISBLANK(M2485),"",MONTH(O2485))</f>
        <v>1</v>
      </c>
      <c r="D2485" s="1" t="str">
        <f>IF(ISBLANK(N2485),"",WEEKNUM(O2485))</f>
        <v/>
      </c>
      <c r="E2485" s="1" t="str">
        <f>S2485&amp;R2485</f>
        <v/>
      </c>
      <c r="H2485" s="1" t="str">
        <f>IF(ISBLANK(N2485),"",IF(SUM(AC2485:CO2485)=0,"other",INDEX(AC$6:CO$6,MATCH(1,AC2485:CO2485,0))))</f>
        <v/>
      </c>
      <c r="I2485" s="1" t="str" cm="1">
        <f t="array" ref="I2485">IF(ISBLANK(N2485),"",INDEX($AC$7:$CO$7,,MATCH(H2485,$AC$6:$CO$6,0)))</f>
        <v/>
      </c>
      <c r="L2485" s="1" t="str">
        <f>IF(ISBLANK(J2485),H2485,J2485)</f>
        <v/>
      </c>
      <c r="M2485" s="1" t="str">
        <f>IF(ISBLANK(K2485),I2485,K2485)</f>
        <v/>
      </c>
    </row>
    <row r="2486" spans="2:13" x14ac:dyDescent="0.2">
      <c r="B2486" s="1" t="str">
        <f>IF(ISBLANK(N2486),"",YEAR(O2486))</f>
        <v/>
      </c>
      <c r="C2486" s="12">
        <f>IF(ISBLANK(M2486),"",MONTH(O2486))</f>
        <v>1</v>
      </c>
      <c r="D2486" s="1" t="str">
        <f>IF(ISBLANK(N2486),"",WEEKNUM(O2486))</f>
        <v/>
      </c>
      <c r="E2486" s="1" t="str">
        <f>S2486&amp;R2486</f>
        <v/>
      </c>
      <c r="H2486" s="1" t="str">
        <f>IF(ISBLANK(N2486),"",IF(SUM(AC2486:CO2486)=0,"other",INDEX(AC$6:CO$6,MATCH(1,AC2486:CO2486,0))))</f>
        <v/>
      </c>
      <c r="I2486" s="1" t="str" cm="1">
        <f t="array" ref="I2486">IF(ISBLANK(N2486),"",INDEX($AC$7:$CO$7,,MATCH(H2486,$AC$6:$CO$6,0)))</f>
        <v/>
      </c>
      <c r="L2486" s="1" t="str">
        <f>IF(ISBLANK(J2486),H2486,J2486)</f>
        <v/>
      </c>
      <c r="M2486" s="1" t="str">
        <f>IF(ISBLANK(K2486),I2486,K2486)</f>
        <v/>
      </c>
    </row>
    <row r="2487" spans="2:13" x14ac:dyDescent="0.2">
      <c r="B2487" s="1" t="str">
        <f>IF(ISBLANK(N2487),"",YEAR(O2487))</f>
        <v/>
      </c>
      <c r="C2487" s="12">
        <f>IF(ISBLANK(M2487),"",MONTH(O2487))</f>
        <v>1</v>
      </c>
      <c r="D2487" s="1" t="str">
        <f>IF(ISBLANK(N2487),"",WEEKNUM(O2487))</f>
        <v/>
      </c>
      <c r="E2487" s="1" t="str">
        <f>S2487&amp;R2487</f>
        <v/>
      </c>
      <c r="H2487" s="1" t="str">
        <f>IF(ISBLANK(N2487),"",IF(SUM(AC2487:CO2487)=0,"other",INDEX(AC$6:CO$6,MATCH(1,AC2487:CO2487,0))))</f>
        <v/>
      </c>
      <c r="I2487" s="1" t="str" cm="1">
        <f t="array" ref="I2487">IF(ISBLANK(N2487),"",INDEX($AC$7:$CO$7,,MATCH(H2487,$AC$6:$CO$6,0)))</f>
        <v/>
      </c>
      <c r="L2487" s="1" t="str">
        <f>IF(ISBLANK(J2487),H2487,J2487)</f>
        <v/>
      </c>
      <c r="M2487" s="1" t="str">
        <f>IF(ISBLANK(K2487),I2487,K2487)</f>
        <v/>
      </c>
    </row>
    <row r="2488" spans="2:13" x14ac:dyDescent="0.2">
      <c r="B2488" s="1" t="str">
        <f>IF(ISBLANK(N2488),"",YEAR(O2488))</f>
        <v/>
      </c>
      <c r="C2488" s="12">
        <f>IF(ISBLANK(M2488),"",MONTH(O2488))</f>
        <v>1</v>
      </c>
      <c r="D2488" s="1" t="str">
        <f>IF(ISBLANK(N2488),"",WEEKNUM(O2488))</f>
        <v/>
      </c>
      <c r="E2488" s="1" t="str">
        <f>S2488&amp;R2488</f>
        <v/>
      </c>
      <c r="H2488" s="1" t="str">
        <f>IF(ISBLANK(N2488),"",IF(SUM(AC2488:CO2488)=0,"other",INDEX(AC$6:CO$6,MATCH(1,AC2488:CO2488,0))))</f>
        <v/>
      </c>
      <c r="I2488" s="1" t="str" cm="1">
        <f t="array" ref="I2488">IF(ISBLANK(N2488),"",INDEX($AC$7:$CO$7,,MATCH(H2488,$AC$6:$CO$6,0)))</f>
        <v/>
      </c>
      <c r="L2488" s="1" t="str">
        <f>IF(ISBLANK(J2488),H2488,J2488)</f>
        <v/>
      </c>
      <c r="M2488" s="1" t="str">
        <f>IF(ISBLANK(K2488),I2488,K2488)</f>
        <v/>
      </c>
    </row>
    <row r="2489" spans="2:13" x14ac:dyDescent="0.2">
      <c r="B2489" s="1" t="str">
        <f>IF(ISBLANK(N2489),"",YEAR(O2489))</f>
        <v/>
      </c>
      <c r="C2489" s="12">
        <f>IF(ISBLANK(M2489),"",MONTH(O2489))</f>
        <v>1</v>
      </c>
      <c r="D2489" s="1" t="str">
        <f>IF(ISBLANK(N2489),"",WEEKNUM(O2489))</f>
        <v/>
      </c>
      <c r="E2489" s="1" t="str">
        <f>S2489&amp;R2489</f>
        <v/>
      </c>
      <c r="H2489" s="1" t="str">
        <f>IF(ISBLANK(N2489),"",IF(SUM(AC2489:CO2489)=0,"other",INDEX(AC$6:CO$6,MATCH(1,AC2489:CO2489,0))))</f>
        <v/>
      </c>
      <c r="I2489" s="1" t="str" cm="1">
        <f t="array" ref="I2489">IF(ISBLANK(N2489),"",INDEX($AC$7:$CO$7,,MATCH(H2489,$AC$6:$CO$6,0)))</f>
        <v/>
      </c>
      <c r="L2489" s="1" t="str">
        <f>IF(ISBLANK(J2489),H2489,J2489)</f>
        <v/>
      </c>
      <c r="M2489" s="1" t="str">
        <f>IF(ISBLANK(K2489),I2489,K2489)</f>
        <v/>
      </c>
    </row>
    <row r="2490" spans="2:13" x14ac:dyDescent="0.2">
      <c r="B2490" s="1" t="str">
        <f>IF(ISBLANK(N2490),"",YEAR(O2490))</f>
        <v/>
      </c>
      <c r="C2490" s="12">
        <f>IF(ISBLANK(M2490),"",MONTH(O2490))</f>
        <v>1</v>
      </c>
      <c r="D2490" s="1" t="str">
        <f>IF(ISBLANK(N2490),"",WEEKNUM(O2490))</f>
        <v/>
      </c>
      <c r="E2490" s="1" t="str">
        <f>S2490&amp;R2490</f>
        <v/>
      </c>
      <c r="H2490" s="1" t="str">
        <f>IF(ISBLANK(N2490),"",IF(SUM(AC2490:CO2490)=0,"other",INDEX(AC$6:CO$6,MATCH(1,AC2490:CO2490,0))))</f>
        <v/>
      </c>
      <c r="I2490" s="1" t="str" cm="1">
        <f t="array" ref="I2490">IF(ISBLANK(N2490),"",INDEX($AC$7:$CO$7,,MATCH(H2490,$AC$6:$CO$6,0)))</f>
        <v/>
      </c>
      <c r="L2490" s="1" t="str">
        <f>IF(ISBLANK(J2490),H2490,J2490)</f>
        <v/>
      </c>
      <c r="M2490" s="1" t="str">
        <f>IF(ISBLANK(K2490),I2490,K2490)</f>
        <v/>
      </c>
    </row>
    <row r="2491" spans="2:13" x14ac:dyDescent="0.2">
      <c r="B2491" s="1" t="str">
        <f>IF(ISBLANK(N2491),"",YEAR(O2491))</f>
        <v/>
      </c>
      <c r="C2491" s="12">
        <f>IF(ISBLANK(M2491),"",MONTH(O2491))</f>
        <v>1</v>
      </c>
      <c r="D2491" s="1" t="str">
        <f>IF(ISBLANK(N2491),"",WEEKNUM(O2491))</f>
        <v/>
      </c>
      <c r="E2491" s="1" t="str">
        <f>S2491&amp;R2491</f>
        <v/>
      </c>
      <c r="H2491" s="1" t="str">
        <f>IF(ISBLANK(N2491),"",IF(SUM(AC2491:CO2491)=0,"other",INDEX(AC$6:CO$6,MATCH(1,AC2491:CO2491,0))))</f>
        <v/>
      </c>
      <c r="I2491" s="1" t="str" cm="1">
        <f t="array" ref="I2491">IF(ISBLANK(N2491),"",INDEX($AC$7:$CO$7,,MATCH(H2491,$AC$6:$CO$6,0)))</f>
        <v/>
      </c>
      <c r="L2491" s="1" t="str">
        <f>IF(ISBLANK(J2491),H2491,J2491)</f>
        <v/>
      </c>
      <c r="M2491" s="1" t="str">
        <f>IF(ISBLANK(K2491),I2491,K2491)</f>
        <v/>
      </c>
    </row>
    <row r="2492" spans="2:13" x14ac:dyDescent="0.2">
      <c r="B2492" s="1" t="str">
        <f>IF(ISBLANK(N2492),"",YEAR(O2492))</f>
        <v/>
      </c>
      <c r="C2492" s="12">
        <f>IF(ISBLANK(M2492),"",MONTH(O2492))</f>
        <v>1</v>
      </c>
      <c r="D2492" s="1" t="str">
        <f>IF(ISBLANK(N2492),"",WEEKNUM(O2492))</f>
        <v/>
      </c>
      <c r="E2492" s="1" t="str">
        <f>S2492&amp;R2492</f>
        <v/>
      </c>
      <c r="H2492" s="1" t="str">
        <f>IF(ISBLANK(N2492),"",IF(SUM(AC2492:CO2492)=0,"other",INDEX(AC$6:CO$6,MATCH(1,AC2492:CO2492,0))))</f>
        <v/>
      </c>
      <c r="I2492" s="1" t="str" cm="1">
        <f t="array" ref="I2492">IF(ISBLANK(N2492),"",INDEX($AC$7:$CO$7,,MATCH(H2492,$AC$6:$CO$6,0)))</f>
        <v/>
      </c>
      <c r="L2492" s="1" t="str">
        <f>IF(ISBLANK(J2492),H2492,J2492)</f>
        <v/>
      </c>
      <c r="M2492" s="1" t="str">
        <f>IF(ISBLANK(K2492),I2492,K2492)</f>
        <v/>
      </c>
    </row>
    <row r="2493" spans="2:13" x14ac:dyDescent="0.2">
      <c r="B2493" s="1" t="str">
        <f>IF(ISBLANK(N2493),"",YEAR(O2493))</f>
        <v/>
      </c>
      <c r="C2493" s="12">
        <f>IF(ISBLANK(M2493),"",MONTH(O2493))</f>
        <v>1</v>
      </c>
      <c r="D2493" s="1" t="str">
        <f>IF(ISBLANK(N2493),"",WEEKNUM(O2493))</f>
        <v/>
      </c>
      <c r="E2493" s="1" t="str">
        <f>S2493&amp;R2493</f>
        <v/>
      </c>
      <c r="H2493" s="1" t="str">
        <f>IF(ISBLANK(N2493),"",IF(SUM(AC2493:CO2493)=0,"other",INDEX(AC$6:CO$6,MATCH(1,AC2493:CO2493,0))))</f>
        <v/>
      </c>
      <c r="I2493" s="1" t="str" cm="1">
        <f t="array" ref="I2493">IF(ISBLANK(N2493),"",INDEX($AC$7:$CO$7,,MATCH(H2493,$AC$6:$CO$6,0)))</f>
        <v/>
      </c>
      <c r="L2493" s="1" t="str">
        <f>IF(ISBLANK(J2493),H2493,J2493)</f>
        <v/>
      </c>
      <c r="M2493" s="1" t="str">
        <f>IF(ISBLANK(K2493),I2493,K2493)</f>
        <v/>
      </c>
    </row>
    <row r="2494" spans="2:13" x14ac:dyDescent="0.2">
      <c r="B2494" s="1" t="str">
        <f>IF(ISBLANK(N2494),"",YEAR(O2494))</f>
        <v/>
      </c>
      <c r="C2494" s="12">
        <f>IF(ISBLANK(M2494),"",MONTH(O2494))</f>
        <v>1</v>
      </c>
      <c r="D2494" s="1" t="str">
        <f>IF(ISBLANK(N2494),"",WEEKNUM(O2494))</f>
        <v/>
      </c>
      <c r="E2494" s="1" t="str">
        <f>S2494&amp;R2494</f>
        <v/>
      </c>
      <c r="H2494" s="1" t="str">
        <f>IF(ISBLANK(N2494),"",IF(SUM(AC2494:CO2494)=0,"other",INDEX(AC$6:CO$6,MATCH(1,AC2494:CO2494,0))))</f>
        <v/>
      </c>
      <c r="I2494" s="1" t="str" cm="1">
        <f t="array" ref="I2494">IF(ISBLANK(N2494),"",INDEX($AC$7:$CO$7,,MATCH(H2494,$AC$6:$CO$6,0)))</f>
        <v/>
      </c>
      <c r="L2494" s="1" t="str">
        <f>IF(ISBLANK(J2494),H2494,J2494)</f>
        <v/>
      </c>
      <c r="M2494" s="1" t="str">
        <f>IF(ISBLANK(K2494),I2494,K2494)</f>
        <v/>
      </c>
    </row>
    <row r="2495" spans="2:13" x14ac:dyDescent="0.2">
      <c r="B2495" s="1" t="str">
        <f>IF(ISBLANK(N2495),"",YEAR(O2495))</f>
        <v/>
      </c>
      <c r="C2495" s="12">
        <f>IF(ISBLANK(M2495),"",MONTH(O2495))</f>
        <v>1</v>
      </c>
      <c r="D2495" s="1" t="str">
        <f>IF(ISBLANK(N2495),"",WEEKNUM(O2495))</f>
        <v/>
      </c>
      <c r="E2495" s="1" t="str">
        <f>S2495&amp;R2495</f>
        <v/>
      </c>
      <c r="H2495" s="1" t="str">
        <f>IF(ISBLANK(N2495),"",IF(SUM(AC2495:CO2495)=0,"other",INDEX(AC$6:CO$6,MATCH(1,AC2495:CO2495,0))))</f>
        <v/>
      </c>
      <c r="I2495" s="1" t="str" cm="1">
        <f t="array" ref="I2495">IF(ISBLANK(N2495),"",INDEX($AC$7:$CO$7,,MATCH(H2495,$AC$6:$CO$6,0)))</f>
        <v/>
      </c>
      <c r="L2495" s="1" t="str">
        <f>IF(ISBLANK(J2495),H2495,J2495)</f>
        <v/>
      </c>
      <c r="M2495" s="1" t="str">
        <f>IF(ISBLANK(K2495),I2495,K2495)</f>
        <v/>
      </c>
    </row>
    <row r="2496" spans="2:13" x14ac:dyDescent="0.2">
      <c r="B2496" s="1" t="str">
        <f>IF(ISBLANK(N2496),"",YEAR(O2496))</f>
        <v/>
      </c>
      <c r="C2496" s="12">
        <f>IF(ISBLANK(M2496),"",MONTH(O2496))</f>
        <v>1</v>
      </c>
      <c r="D2496" s="1" t="str">
        <f>IF(ISBLANK(N2496),"",WEEKNUM(O2496))</f>
        <v/>
      </c>
      <c r="E2496" s="1" t="str">
        <f>S2496&amp;R2496</f>
        <v/>
      </c>
      <c r="H2496" s="1" t="str">
        <f>IF(ISBLANK(N2496),"",IF(SUM(AC2496:CO2496)=0,"other",INDEX(AC$6:CO$6,MATCH(1,AC2496:CO2496,0))))</f>
        <v/>
      </c>
      <c r="I2496" s="1" t="str" cm="1">
        <f t="array" ref="I2496">IF(ISBLANK(N2496),"",INDEX($AC$7:$CO$7,,MATCH(H2496,$AC$6:$CO$6,0)))</f>
        <v/>
      </c>
      <c r="L2496" s="1" t="str">
        <f>IF(ISBLANK(J2496),H2496,J2496)</f>
        <v/>
      </c>
      <c r="M2496" s="1" t="str">
        <f>IF(ISBLANK(K2496),I2496,K2496)</f>
        <v/>
      </c>
    </row>
    <row r="2497" spans="2:13" x14ac:dyDescent="0.2">
      <c r="B2497" s="1" t="str">
        <f>IF(ISBLANK(N2497),"",YEAR(O2497))</f>
        <v/>
      </c>
      <c r="C2497" s="12">
        <f>IF(ISBLANK(M2497),"",MONTH(O2497))</f>
        <v>1</v>
      </c>
      <c r="D2497" s="1" t="str">
        <f>IF(ISBLANK(N2497),"",WEEKNUM(O2497))</f>
        <v/>
      </c>
      <c r="E2497" s="1" t="str">
        <f>S2497&amp;R2497</f>
        <v/>
      </c>
      <c r="H2497" s="1" t="str">
        <f>IF(ISBLANK(N2497),"",IF(SUM(AC2497:CO2497)=0,"other",INDEX(AC$6:CO$6,MATCH(1,AC2497:CO2497,0))))</f>
        <v/>
      </c>
      <c r="I2497" s="1" t="str" cm="1">
        <f t="array" ref="I2497">IF(ISBLANK(N2497),"",INDEX($AC$7:$CO$7,,MATCH(H2497,$AC$6:$CO$6,0)))</f>
        <v/>
      </c>
      <c r="L2497" s="1" t="str">
        <f>IF(ISBLANK(J2497),H2497,J2497)</f>
        <v/>
      </c>
      <c r="M2497" s="1" t="str">
        <f>IF(ISBLANK(K2497),I2497,K2497)</f>
        <v/>
      </c>
    </row>
    <row r="2498" spans="2:13" x14ac:dyDescent="0.2">
      <c r="B2498" s="1" t="str">
        <f>IF(ISBLANK(N2498),"",YEAR(O2498))</f>
        <v/>
      </c>
      <c r="C2498" s="12">
        <f>IF(ISBLANK(M2498),"",MONTH(O2498))</f>
        <v>1</v>
      </c>
      <c r="D2498" s="1" t="str">
        <f>IF(ISBLANK(N2498),"",WEEKNUM(O2498))</f>
        <v/>
      </c>
      <c r="E2498" s="1" t="str">
        <f>S2498&amp;R2498</f>
        <v/>
      </c>
      <c r="H2498" s="1" t="str">
        <f>IF(ISBLANK(N2498),"",IF(SUM(AC2498:CO2498)=0,"other",INDEX(AC$6:CO$6,MATCH(1,AC2498:CO2498,0))))</f>
        <v/>
      </c>
      <c r="I2498" s="1" t="str" cm="1">
        <f t="array" ref="I2498">IF(ISBLANK(N2498),"",INDEX($AC$7:$CO$7,,MATCH(H2498,$AC$6:$CO$6,0)))</f>
        <v/>
      </c>
      <c r="L2498" s="1" t="str">
        <f>IF(ISBLANK(J2498),H2498,J2498)</f>
        <v/>
      </c>
      <c r="M2498" s="1" t="str">
        <f>IF(ISBLANK(K2498),I2498,K2498)</f>
        <v/>
      </c>
    </row>
    <row r="2499" spans="2:13" x14ac:dyDescent="0.2">
      <c r="B2499" s="1" t="str">
        <f>IF(ISBLANK(N2499),"",YEAR(O2499))</f>
        <v/>
      </c>
      <c r="C2499" s="12">
        <f>IF(ISBLANK(M2499),"",MONTH(O2499))</f>
        <v>1</v>
      </c>
      <c r="D2499" s="1" t="str">
        <f>IF(ISBLANK(N2499),"",WEEKNUM(O2499))</f>
        <v/>
      </c>
      <c r="E2499" s="1" t="str">
        <f>S2499&amp;R2499</f>
        <v/>
      </c>
      <c r="H2499" s="1" t="str">
        <f>IF(ISBLANK(N2499),"",IF(SUM(AC2499:CO2499)=0,"other",INDEX(AC$6:CO$6,MATCH(1,AC2499:CO2499,0))))</f>
        <v/>
      </c>
      <c r="I2499" s="1" t="str" cm="1">
        <f t="array" ref="I2499">IF(ISBLANK(N2499),"",INDEX($AC$7:$CO$7,,MATCH(H2499,$AC$6:$CO$6,0)))</f>
        <v/>
      </c>
      <c r="L2499" s="1" t="str">
        <f>IF(ISBLANK(J2499),H2499,J2499)</f>
        <v/>
      </c>
      <c r="M2499" s="1" t="str">
        <f>IF(ISBLANK(K2499),I2499,K2499)</f>
        <v/>
      </c>
    </row>
    <row r="2500" spans="2:13" x14ac:dyDescent="0.2">
      <c r="B2500" s="1" t="str">
        <f>IF(ISBLANK(N2500),"",YEAR(O2500))</f>
        <v/>
      </c>
      <c r="C2500" s="12">
        <f>IF(ISBLANK(M2500),"",MONTH(O2500))</f>
        <v>1</v>
      </c>
      <c r="D2500" s="1" t="str">
        <f>IF(ISBLANK(N2500),"",WEEKNUM(O2500))</f>
        <v/>
      </c>
      <c r="E2500" s="1" t="str">
        <f>S2500&amp;R2500</f>
        <v/>
      </c>
      <c r="H2500" s="1" t="str">
        <f>IF(ISBLANK(N2500),"",IF(SUM(AC2500:CO2500)=0,"other",INDEX(AC$6:CO$6,MATCH(1,AC2500:CO2500,0))))</f>
        <v/>
      </c>
      <c r="I2500" s="1" t="str" cm="1">
        <f t="array" ref="I2500">IF(ISBLANK(N2500),"",INDEX($AC$7:$CO$7,,MATCH(H2500,$AC$6:$CO$6,0)))</f>
        <v/>
      </c>
      <c r="L2500" s="1" t="str">
        <f>IF(ISBLANK(J2500),H2500,J2500)</f>
        <v/>
      </c>
      <c r="M2500" s="1" t="str">
        <f>IF(ISBLANK(K2500),I2500,K2500)</f>
        <v/>
      </c>
    </row>
    <row r="2501" spans="2:13" x14ac:dyDescent="0.2">
      <c r="B2501" s="1" t="str">
        <f>IF(ISBLANK(N2501),"",YEAR(O2501))</f>
        <v/>
      </c>
      <c r="C2501" s="12">
        <f>IF(ISBLANK(M2501),"",MONTH(O2501))</f>
        <v>1</v>
      </c>
      <c r="D2501" s="1" t="str">
        <f>IF(ISBLANK(N2501),"",WEEKNUM(O2501))</f>
        <v/>
      </c>
      <c r="E2501" s="1" t="str">
        <f>S2501&amp;R2501</f>
        <v/>
      </c>
      <c r="H2501" s="1" t="str">
        <f>IF(ISBLANK(N2501),"",IF(SUM(AC2501:CO2501)=0,"other",INDEX(AC$6:CO$6,MATCH(1,AC2501:CO2501,0))))</f>
        <v/>
      </c>
      <c r="I2501" s="1" t="str" cm="1">
        <f t="array" ref="I2501">IF(ISBLANK(N2501),"",INDEX($AC$7:$CO$7,,MATCH(H2501,$AC$6:$CO$6,0)))</f>
        <v/>
      </c>
      <c r="L2501" s="1" t="str">
        <f>IF(ISBLANK(J2501),H2501,J2501)</f>
        <v/>
      </c>
      <c r="M2501" s="1" t="str">
        <f>IF(ISBLANK(K2501),I2501,K2501)</f>
        <v/>
      </c>
    </row>
    <row r="2502" spans="2:13" x14ac:dyDescent="0.2">
      <c r="B2502" s="1" t="str">
        <f>IF(ISBLANK(N2502),"",YEAR(O2502))</f>
        <v/>
      </c>
      <c r="C2502" s="12">
        <f>IF(ISBLANK(M2502),"",MONTH(O2502))</f>
        <v>1</v>
      </c>
      <c r="D2502" s="1" t="str">
        <f>IF(ISBLANK(N2502),"",WEEKNUM(O2502))</f>
        <v/>
      </c>
      <c r="E2502" s="1" t="str">
        <f>S2502&amp;R2502</f>
        <v/>
      </c>
      <c r="H2502" s="1" t="str">
        <f>IF(ISBLANK(N2502),"",IF(SUM(AC2502:CO2502)=0,"other",INDEX(AC$6:CO$6,MATCH(1,AC2502:CO2502,0))))</f>
        <v/>
      </c>
      <c r="I2502" s="1" t="str" cm="1">
        <f t="array" ref="I2502">IF(ISBLANK(N2502),"",INDEX($AC$7:$CO$7,,MATCH(H2502,$AC$6:$CO$6,0)))</f>
        <v/>
      </c>
      <c r="L2502" s="1" t="str">
        <f>IF(ISBLANK(J2502),H2502,J2502)</f>
        <v/>
      </c>
      <c r="M2502" s="1" t="str">
        <f>IF(ISBLANK(K2502),I2502,K2502)</f>
        <v/>
      </c>
    </row>
    <row r="2503" spans="2:13" x14ac:dyDescent="0.2">
      <c r="B2503" s="1" t="str">
        <f>IF(ISBLANK(N2503),"",YEAR(O2503))</f>
        <v/>
      </c>
      <c r="C2503" s="12">
        <f>IF(ISBLANK(M2503),"",MONTH(O2503))</f>
        <v>1</v>
      </c>
      <c r="D2503" s="1" t="str">
        <f>IF(ISBLANK(N2503),"",WEEKNUM(O2503))</f>
        <v/>
      </c>
      <c r="E2503" s="1" t="str">
        <f>S2503&amp;R2503</f>
        <v/>
      </c>
      <c r="H2503" s="1" t="str">
        <f>IF(ISBLANK(N2503),"",IF(SUM(AC2503:CO2503)=0,"other",INDEX(AC$6:CO$6,MATCH(1,AC2503:CO2503,0))))</f>
        <v/>
      </c>
      <c r="I2503" s="1" t="str" cm="1">
        <f t="array" ref="I2503">IF(ISBLANK(N2503),"",INDEX($AC$7:$CO$7,,MATCH(H2503,$AC$6:$CO$6,0)))</f>
        <v/>
      </c>
      <c r="L2503" s="1" t="str">
        <f>IF(ISBLANK(J2503),H2503,J2503)</f>
        <v/>
      </c>
      <c r="M2503" s="1" t="str">
        <f>IF(ISBLANK(K2503),I2503,K2503)</f>
        <v/>
      </c>
    </row>
    <row r="2504" spans="2:13" x14ac:dyDescent="0.2">
      <c r="B2504" s="1" t="str">
        <f>IF(ISBLANK(N2504),"",YEAR(O2504))</f>
        <v/>
      </c>
      <c r="C2504" s="12">
        <f>IF(ISBLANK(M2504),"",MONTH(O2504))</f>
        <v>1</v>
      </c>
      <c r="D2504" s="1" t="str">
        <f>IF(ISBLANK(N2504),"",WEEKNUM(O2504))</f>
        <v/>
      </c>
      <c r="E2504" s="1" t="str">
        <f>S2504&amp;R2504</f>
        <v/>
      </c>
      <c r="H2504" s="1" t="str">
        <f>IF(ISBLANK(N2504),"",IF(SUM(AC2504:CO2504)=0,"other",INDEX(AC$6:CO$6,MATCH(1,AC2504:CO2504,0))))</f>
        <v/>
      </c>
      <c r="I2504" s="1" t="str" cm="1">
        <f t="array" ref="I2504">IF(ISBLANK(N2504),"",INDEX($AC$7:$CO$7,,MATCH(H2504,$AC$6:$CO$6,0)))</f>
        <v/>
      </c>
      <c r="L2504" s="1" t="str">
        <f>IF(ISBLANK(J2504),H2504,J2504)</f>
        <v/>
      </c>
      <c r="M2504" s="1" t="str">
        <f>IF(ISBLANK(K2504),I2504,K2504)</f>
        <v/>
      </c>
    </row>
    <row r="2505" spans="2:13" x14ac:dyDescent="0.2">
      <c r="B2505" s="1" t="str">
        <f>IF(ISBLANK(N2505),"",YEAR(O2505))</f>
        <v/>
      </c>
      <c r="C2505" s="12">
        <f>IF(ISBLANK(M2505),"",MONTH(O2505))</f>
        <v>1</v>
      </c>
      <c r="D2505" s="1" t="str">
        <f>IF(ISBLANK(N2505),"",WEEKNUM(O2505))</f>
        <v/>
      </c>
      <c r="E2505" s="1" t="str">
        <f>S2505&amp;R2505</f>
        <v/>
      </c>
      <c r="H2505" s="1" t="str">
        <f>IF(ISBLANK(N2505),"",IF(SUM(AC2505:CO2505)=0,"other",INDEX(AC$6:CO$6,MATCH(1,AC2505:CO2505,0))))</f>
        <v/>
      </c>
      <c r="I2505" s="1" t="str" cm="1">
        <f t="array" ref="I2505">IF(ISBLANK(N2505),"",INDEX($AC$7:$CO$7,,MATCH(H2505,$AC$6:$CO$6,0)))</f>
        <v/>
      </c>
      <c r="L2505" s="1" t="str">
        <f>IF(ISBLANK(J2505),H2505,J2505)</f>
        <v/>
      </c>
      <c r="M2505" s="1" t="str">
        <f>IF(ISBLANK(K2505),I2505,K2505)</f>
        <v/>
      </c>
    </row>
    <row r="2506" spans="2:13" x14ac:dyDescent="0.2">
      <c r="B2506" s="1" t="str">
        <f>IF(ISBLANK(N2506),"",YEAR(O2506))</f>
        <v/>
      </c>
      <c r="C2506" s="12">
        <f>IF(ISBLANK(M2506),"",MONTH(O2506))</f>
        <v>1</v>
      </c>
      <c r="D2506" s="1" t="str">
        <f>IF(ISBLANK(N2506),"",WEEKNUM(O2506))</f>
        <v/>
      </c>
      <c r="E2506" s="1" t="str">
        <f>S2506&amp;R2506</f>
        <v/>
      </c>
      <c r="H2506" s="1" t="str">
        <f>IF(ISBLANK(N2506),"",IF(SUM(AC2506:CO2506)=0,"other",INDEX(AC$6:CO$6,MATCH(1,AC2506:CO2506,0))))</f>
        <v/>
      </c>
      <c r="I2506" s="1" t="str" cm="1">
        <f t="array" ref="I2506">IF(ISBLANK(N2506),"",INDEX($AC$7:$CO$7,,MATCH(H2506,$AC$6:$CO$6,0)))</f>
        <v/>
      </c>
      <c r="L2506" s="1" t="str">
        <f>IF(ISBLANK(J2506),H2506,J2506)</f>
        <v/>
      </c>
      <c r="M2506" s="1" t="str">
        <f>IF(ISBLANK(K2506),I2506,K2506)</f>
        <v/>
      </c>
    </row>
    <row r="2507" spans="2:13" x14ac:dyDescent="0.2">
      <c r="B2507" s="1" t="str">
        <f>IF(ISBLANK(N2507),"",YEAR(O2507))</f>
        <v/>
      </c>
      <c r="C2507" s="12">
        <f>IF(ISBLANK(M2507),"",MONTH(O2507))</f>
        <v>1</v>
      </c>
      <c r="D2507" s="1" t="str">
        <f>IF(ISBLANK(N2507),"",WEEKNUM(O2507))</f>
        <v/>
      </c>
      <c r="E2507" s="1" t="str">
        <f>S2507&amp;R2507</f>
        <v/>
      </c>
      <c r="H2507" s="1" t="str">
        <f>IF(ISBLANK(N2507),"",IF(SUM(AC2507:CO2507)=0,"other",INDEX(AC$6:CO$6,MATCH(1,AC2507:CO2507,0))))</f>
        <v/>
      </c>
      <c r="I2507" s="1" t="str" cm="1">
        <f t="array" ref="I2507">IF(ISBLANK(N2507),"",INDEX($AC$7:$CO$7,,MATCH(H2507,$AC$6:$CO$6,0)))</f>
        <v/>
      </c>
      <c r="L2507" s="1" t="str">
        <f>IF(ISBLANK(J2507),H2507,J2507)</f>
        <v/>
      </c>
      <c r="M2507" s="1" t="str">
        <f>IF(ISBLANK(K2507),I2507,K2507)</f>
        <v/>
      </c>
    </row>
    <row r="2508" spans="2:13" x14ac:dyDescent="0.2">
      <c r="B2508" s="1" t="str">
        <f>IF(ISBLANK(N2508),"",YEAR(O2508))</f>
        <v/>
      </c>
      <c r="C2508" s="12">
        <f>IF(ISBLANK(M2508),"",MONTH(O2508))</f>
        <v>1</v>
      </c>
      <c r="D2508" s="1" t="str">
        <f>IF(ISBLANK(N2508),"",WEEKNUM(O2508))</f>
        <v/>
      </c>
      <c r="E2508" s="1" t="str">
        <f>S2508&amp;R2508</f>
        <v/>
      </c>
      <c r="H2508" s="1" t="str">
        <f>IF(ISBLANK(N2508),"",IF(SUM(AC2508:CO2508)=0,"other",INDEX(AC$6:CO$6,MATCH(1,AC2508:CO2508,0))))</f>
        <v/>
      </c>
      <c r="I2508" s="1" t="str" cm="1">
        <f t="array" ref="I2508">IF(ISBLANK(N2508),"",INDEX($AC$7:$CO$7,,MATCH(H2508,$AC$6:$CO$6,0)))</f>
        <v/>
      </c>
      <c r="L2508" s="1" t="str">
        <f>IF(ISBLANK(J2508),H2508,J2508)</f>
        <v/>
      </c>
      <c r="M2508" s="1" t="str">
        <f>IF(ISBLANK(K2508),I2508,K2508)</f>
        <v/>
      </c>
    </row>
    <row r="2509" spans="2:13" x14ac:dyDescent="0.2">
      <c r="B2509" s="1" t="str">
        <f>IF(ISBLANK(N2509),"",YEAR(O2509))</f>
        <v/>
      </c>
      <c r="C2509" s="12">
        <f>IF(ISBLANK(M2509),"",MONTH(O2509))</f>
        <v>1</v>
      </c>
      <c r="D2509" s="1" t="str">
        <f>IF(ISBLANK(N2509),"",WEEKNUM(O2509))</f>
        <v/>
      </c>
      <c r="E2509" s="1" t="str">
        <f>S2509&amp;R2509</f>
        <v/>
      </c>
      <c r="H2509" s="1" t="str">
        <f>IF(ISBLANK(N2509),"",IF(SUM(AC2509:CO2509)=0,"other",INDEX(AC$6:CO$6,MATCH(1,AC2509:CO2509,0))))</f>
        <v/>
      </c>
      <c r="I2509" s="1" t="str" cm="1">
        <f t="array" ref="I2509">IF(ISBLANK(N2509),"",INDEX($AC$7:$CO$7,,MATCH(H2509,$AC$6:$CO$6,0)))</f>
        <v/>
      </c>
      <c r="L2509" s="1" t="str">
        <f>IF(ISBLANK(J2509),H2509,J2509)</f>
        <v/>
      </c>
      <c r="M2509" s="1" t="str">
        <f>IF(ISBLANK(K2509),I2509,K2509)</f>
        <v/>
      </c>
    </row>
    <row r="2510" spans="2:13" x14ac:dyDescent="0.2">
      <c r="B2510" s="1" t="str">
        <f>IF(ISBLANK(N2510),"",YEAR(O2510))</f>
        <v/>
      </c>
      <c r="C2510" s="12">
        <f>IF(ISBLANK(M2510),"",MONTH(O2510))</f>
        <v>1</v>
      </c>
      <c r="D2510" s="1" t="str">
        <f>IF(ISBLANK(N2510),"",WEEKNUM(O2510))</f>
        <v/>
      </c>
      <c r="E2510" s="1" t="str">
        <f>S2510&amp;R2510</f>
        <v/>
      </c>
      <c r="H2510" s="1" t="str">
        <f>IF(ISBLANK(N2510),"",IF(SUM(AC2510:CO2510)=0,"other",INDEX(AC$6:CO$6,MATCH(1,AC2510:CO2510,0))))</f>
        <v/>
      </c>
      <c r="I2510" s="1" t="str" cm="1">
        <f t="array" ref="I2510">IF(ISBLANK(N2510),"",INDEX($AC$7:$CO$7,,MATCH(H2510,$AC$6:$CO$6,0)))</f>
        <v/>
      </c>
      <c r="L2510" s="1" t="str">
        <f>IF(ISBLANK(J2510),H2510,J2510)</f>
        <v/>
      </c>
      <c r="M2510" s="1" t="str">
        <f>IF(ISBLANK(K2510),I2510,K2510)</f>
        <v/>
      </c>
    </row>
    <row r="2511" spans="2:13" x14ac:dyDescent="0.2">
      <c r="B2511" s="1" t="str">
        <f>IF(ISBLANK(N2511),"",YEAR(O2511))</f>
        <v/>
      </c>
      <c r="C2511" s="12">
        <f>IF(ISBLANK(M2511),"",MONTH(O2511))</f>
        <v>1</v>
      </c>
      <c r="D2511" s="1" t="str">
        <f>IF(ISBLANK(N2511),"",WEEKNUM(O2511))</f>
        <v/>
      </c>
      <c r="E2511" s="1" t="str">
        <f>S2511&amp;R2511</f>
        <v/>
      </c>
      <c r="H2511" s="1" t="str">
        <f>IF(ISBLANK(N2511),"",IF(SUM(AC2511:CO2511)=0,"other",INDEX(AC$6:CO$6,MATCH(1,AC2511:CO2511,0))))</f>
        <v/>
      </c>
      <c r="I2511" s="1" t="str" cm="1">
        <f t="array" ref="I2511">IF(ISBLANK(N2511),"",INDEX($AC$7:$CO$7,,MATCH(H2511,$AC$6:$CO$6,0)))</f>
        <v/>
      </c>
      <c r="L2511" s="1" t="str">
        <f>IF(ISBLANK(J2511),H2511,J2511)</f>
        <v/>
      </c>
      <c r="M2511" s="1" t="str">
        <f>IF(ISBLANK(K2511),I2511,K2511)</f>
        <v/>
      </c>
    </row>
    <row r="2512" spans="2:13" x14ac:dyDescent="0.2">
      <c r="B2512" s="1" t="str">
        <f>IF(ISBLANK(N2512),"",YEAR(O2512))</f>
        <v/>
      </c>
      <c r="C2512" s="12">
        <f>IF(ISBLANK(M2512),"",MONTH(O2512))</f>
        <v>1</v>
      </c>
      <c r="D2512" s="1" t="str">
        <f>IF(ISBLANK(N2512),"",WEEKNUM(O2512))</f>
        <v/>
      </c>
      <c r="E2512" s="1" t="str">
        <f>S2512&amp;R2512</f>
        <v/>
      </c>
      <c r="H2512" s="1" t="str">
        <f>IF(ISBLANK(N2512),"",IF(SUM(AC2512:CO2512)=0,"other",INDEX(AC$6:CO$6,MATCH(1,AC2512:CO2512,0))))</f>
        <v/>
      </c>
      <c r="I2512" s="1" t="str" cm="1">
        <f t="array" ref="I2512">IF(ISBLANK(N2512),"",INDEX($AC$7:$CO$7,,MATCH(H2512,$AC$6:$CO$6,0)))</f>
        <v/>
      </c>
      <c r="L2512" s="1" t="str">
        <f>IF(ISBLANK(J2512),H2512,J2512)</f>
        <v/>
      </c>
      <c r="M2512" s="1" t="str">
        <f>IF(ISBLANK(K2512),I2512,K2512)</f>
        <v/>
      </c>
    </row>
    <row r="2513" spans="2:13" x14ac:dyDescent="0.2">
      <c r="B2513" s="1" t="str">
        <f>IF(ISBLANK(N2513),"",YEAR(O2513))</f>
        <v/>
      </c>
      <c r="C2513" s="12">
        <f>IF(ISBLANK(M2513),"",MONTH(O2513))</f>
        <v>1</v>
      </c>
      <c r="D2513" s="1" t="str">
        <f>IF(ISBLANK(N2513),"",WEEKNUM(O2513))</f>
        <v/>
      </c>
      <c r="E2513" s="1" t="str">
        <f>S2513&amp;R2513</f>
        <v/>
      </c>
      <c r="H2513" s="1" t="str">
        <f>IF(ISBLANK(N2513),"",IF(SUM(AC2513:CO2513)=0,"other",INDEX(AC$6:CO$6,MATCH(1,AC2513:CO2513,0))))</f>
        <v/>
      </c>
      <c r="I2513" s="1" t="str" cm="1">
        <f t="array" ref="I2513">IF(ISBLANK(N2513),"",INDEX($AC$7:$CO$7,,MATCH(H2513,$AC$6:$CO$6,0)))</f>
        <v/>
      </c>
      <c r="L2513" s="1" t="str">
        <f>IF(ISBLANK(J2513),H2513,J2513)</f>
        <v/>
      </c>
      <c r="M2513" s="1" t="str">
        <f>IF(ISBLANK(K2513),I2513,K2513)</f>
        <v/>
      </c>
    </row>
    <row r="2514" spans="2:13" x14ac:dyDescent="0.2">
      <c r="B2514" s="1" t="str">
        <f>IF(ISBLANK(N2514),"",YEAR(O2514))</f>
        <v/>
      </c>
      <c r="C2514" s="12">
        <f>IF(ISBLANK(M2514),"",MONTH(O2514))</f>
        <v>1</v>
      </c>
      <c r="D2514" s="1" t="str">
        <f>IF(ISBLANK(N2514),"",WEEKNUM(O2514))</f>
        <v/>
      </c>
      <c r="E2514" s="1" t="str">
        <f>S2514&amp;R2514</f>
        <v/>
      </c>
      <c r="H2514" s="1" t="str">
        <f>IF(ISBLANK(N2514),"",IF(SUM(AC2514:CO2514)=0,"other",INDEX(AC$6:CO$6,MATCH(1,AC2514:CO2514,0))))</f>
        <v/>
      </c>
      <c r="I2514" s="1" t="str" cm="1">
        <f t="array" ref="I2514">IF(ISBLANK(N2514),"",INDEX($AC$7:$CO$7,,MATCH(H2514,$AC$6:$CO$6,0)))</f>
        <v/>
      </c>
      <c r="L2514" s="1" t="str">
        <f>IF(ISBLANK(J2514),H2514,J2514)</f>
        <v/>
      </c>
      <c r="M2514" s="1" t="str">
        <f>IF(ISBLANK(K2514),I2514,K2514)</f>
        <v/>
      </c>
    </row>
    <row r="2515" spans="2:13" x14ac:dyDescent="0.2">
      <c r="B2515" s="1" t="str">
        <f>IF(ISBLANK(N2515),"",YEAR(O2515))</f>
        <v/>
      </c>
      <c r="C2515" s="12">
        <f>IF(ISBLANK(M2515),"",MONTH(O2515))</f>
        <v>1</v>
      </c>
      <c r="D2515" s="1" t="str">
        <f>IF(ISBLANK(N2515),"",WEEKNUM(O2515))</f>
        <v/>
      </c>
      <c r="E2515" s="1" t="str">
        <f>S2515&amp;R2515</f>
        <v/>
      </c>
      <c r="H2515" s="1" t="str">
        <f>IF(ISBLANK(N2515),"",IF(SUM(AC2515:CO2515)=0,"other",INDEX(AC$6:CO$6,MATCH(1,AC2515:CO2515,0))))</f>
        <v/>
      </c>
      <c r="I2515" s="1" t="str" cm="1">
        <f t="array" ref="I2515">IF(ISBLANK(N2515),"",INDEX($AC$7:$CO$7,,MATCH(H2515,$AC$6:$CO$6,0)))</f>
        <v/>
      </c>
      <c r="L2515" s="1" t="str">
        <f>IF(ISBLANK(J2515),H2515,J2515)</f>
        <v/>
      </c>
      <c r="M2515" s="1" t="str">
        <f>IF(ISBLANK(K2515),I2515,K2515)</f>
        <v/>
      </c>
    </row>
    <row r="2516" spans="2:13" x14ac:dyDescent="0.2">
      <c r="B2516" s="1" t="str">
        <f>IF(ISBLANK(N2516),"",YEAR(O2516))</f>
        <v/>
      </c>
      <c r="C2516" s="12">
        <f>IF(ISBLANK(M2516),"",MONTH(O2516))</f>
        <v>1</v>
      </c>
      <c r="D2516" s="1" t="str">
        <f>IF(ISBLANK(N2516),"",WEEKNUM(O2516))</f>
        <v/>
      </c>
      <c r="E2516" s="1" t="str">
        <f>S2516&amp;R2516</f>
        <v/>
      </c>
      <c r="H2516" s="1" t="str">
        <f>IF(ISBLANK(N2516),"",IF(SUM(AC2516:CO2516)=0,"other",INDEX(AC$6:CO$6,MATCH(1,AC2516:CO2516,0))))</f>
        <v/>
      </c>
      <c r="I2516" s="1" t="str" cm="1">
        <f t="array" ref="I2516">IF(ISBLANK(N2516),"",INDEX($AC$7:$CO$7,,MATCH(H2516,$AC$6:$CO$6,0)))</f>
        <v/>
      </c>
      <c r="L2516" s="1" t="str">
        <f>IF(ISBLANK(J2516),H2516,J2516)</f>
        <v/>
      </c>
      <c r="M2516" s="1" t="str">
        <f>IF(ISBLANK(K2516),I2516,K2516)</f>
        <v/>
      </c>
    </row>
    <row r="2517" spans="2:13" x14ac:dyDescent="0.2">
      <c r="B2517" s="1" t="str">
        <f>IF(ISBLANK(N2517),"",YEAR(O2517))</f>
        <v/>
      </c>
      <c r="C2517" s="12">
        <f>IF(ISBLANK(M2517),"",MONTH(O2517))</f>
        <v>1</v>
      </c>
      <c r="D2517" s="1" t="str">
        <f>IF(ISBLANK(N2517),"",WEEKNUM(O2517))</f>
        <v/>
      </c>
      <c r="E2517" s="1" t="str">
        <f>S2517&amp;R2517</f>
        <v/>
      </c>
      <c r="H2517" s="1" t="str">
        <f>IF(ISBLANK(N2517),"",IF(SUM(AC2517:CO2517)=0,"other",INDEX(AC$6:CO$6,MATCH(1,AC2517:CO2517,0))))</f>
        <v/>
      </c>
      <c r="I2517" s="1" t="str" cm="1">
        <f t="array" ref="I2517">IF(ISBLANK(N2517),"",INDEX($AC$7:$CO$7,,MATCH(H2517,$AC$6:$CO$6,0)))</f>
        <v/>
      </c>
      <c r="L2517" s="1" t="str">
        <f>IF(ISBLANK(J2517),H2517,J2517)</f>
        <v/>
      </c>
      <c r="M2517" s="1" t="str">
        <f>IF(ISBLANK(K2517),I2517,K2517)</f>
        <v/>
      </c>
    </row>
    <row r="2518" spans="2:13" x14ac:dyDescent="0.2">
      <c r="B2518" s="1" t="str">
        <f>IF(ISBLANK(N2518),"",YEAR(O2518))</f>
        <v/>
      </c>
      <c r="C2518" s="12">
        <f>IF(ISBLANK(M2518),"",MONTH(O2518))</f>
        <v>1</v>
      </c>
      <c r="D2518" s="1" t="str">
        <f>IF(ISBLANK(N2518),"",WEEKNUM(O2518))</f>
        <v/>
      </c>
      <c r="E2518" s="1" t="str">
        <f>S2518&amp;R2518</f>
        <v/>
      </c>
      <c r="H2518" s="1" t="str">
        <f>IF(ISBLANK(N2518),"",IF(SUM(AC2518:CO2518)=0,"other",INDEX(AC$6:CO$6,MATCH(1,AC2518:CO2518,0))))</f>
        <v/>
      </c>
      <c r="I2518" s="1" t="str" cm="1">
        <f t="array" ref="I2518">IF(ISBLANK(N2518),"",INDEX($AC$7:$CO$7,,MATCH(H2518,$AC$6:$CO$6,0)))</f>
        <v/>
      </c>
      <c r="L2518" s="1" t="str">
        <f>IF(ISBLANK(J2518),H2518,J2518)</f>
        <v/>
      </c>
      <c r="M2518" s="1" t="str">
        <f>IF(ISBLANK(K2518),I2518,K2518)</f>
        <v/>
      </c>
    </row>
    <row r="2519" spans="2:13" x14ac:dyDescent="0.2">
      <c r="B2519" s="1" t="str">
        <f>IF(ISBLANK(N2519),"",YEAR(O2519))</f>
        <v/>
      </c>
      <c r="C2519" s="12">
        <f>IF(ISBLANK(M2519),"",MONTH(O2519))</f>
        <v>1</v>
      </c>
      <c r="D2519" s="1" t="str">
        <f>IF(ISBLANK(N2519),"",WEEKNUM(O2519))</f>
        <v/>
      </c>
      <c r="E2519" s="1" t="str">
        <f>S2519&amp;R2519</f>
        <v/>
      </c>
      <c r="H2519" s="1" t="str">
        <f>IF(ISBLANK(N2519),"",IF(SUM(AC2519:CO2519)=0,"other",INDEX(AC$6:CO$6,MATCH(1,AC2519:CO2519,0))))</f>
        <v/>
      </c>
      <c r="I2519" s="1" t="str" cm="1">
        <f t="array" ref="I2519">IF(ISBLANK(N2519),"",INDEX($AC$7:$CO$7,,MATCH(H2519,$AC$6:$CO$6,0)))</f>
        <v/>
      </c>
      <c r="L2519" s="1" t="str">
        <f>IF(ISBLANK(J2519),H2519,J2519)</f>
        <v/>
      </c>
      <c r="M2519" s="1" t="str">
        <f>IF(ISBLANK(K2519),I2519,K2519)</f>
        <v/>
      </c>
    </row>
    <row r="2520" spans="2:13" x14ac:dyDescent="0.2">
      <c r="B2520" s="1" t="str">
        <f>IF(ISBLANK(N2520),"",YEAR(O2520))</f>
        <v/>
      </c>
      <c r="C2520" s="12">
        <f>IF(ISBLANK(M2520),"",MONTH(O2520))</f>
        <v>1</v>
      </c>
      <c r="D2520" s="1" t="str">
        <f>IF(ISBLANK(N2520),"",WEEKNUM(O2520))</f>
        <v/>
      </c>
      <c r="E2520" s="1" t="str">
        <f>S2520&amp;R2520</f>
        <v/>
      </c>
      <c r="H2520" s="1" t="str">
        <f>IF(ISBLANK(N2520),"",IF(SUM(AC2520:CO2520)=0,"other",INDEX(AC$6:CO$6,MATCH(1,AC2520:CO2520,0))))</f>
        <v/>
      </c>
      <c r="I2520" s="1" t="str" cm="1">
        <f t="array" ref="I2520">IF(ISBLANK(N2520),"",INDEX($AC$7:$CO$7,,MATCH(H2520,$AC$6:$CO$6,0)))</f>
        <v/>
      </c>
      <c r="L2520" s="1" t="str">
        <f>IF(ISBLANK(J2520),H2520,J2520)</f>
        <v/>
      </c>
      <c r="M2520" s="1" t="str">
        <f>IF(ISBLANK(K2520),I2520,K2520)</f>
        <v/>
      </c>
    </row>
    <row r="2521" spans="2:13" x14ac:dyDescent="0.2">
      <c r="B2521" s="1" t="str">
        <f>IF(ISBLANK(N2521),"",YEAR(O2521))</f>
        <v/>
      </c>
      <c r="C2521" s="12">
        <f>IF(ISBLANK(M2521),"",MONTH(O2521))</f>
        <v>1</v>
      </c>
      <c r="D2521" s="1" t="str">
        <f>IF(ISBLANK(N2521),"",WEEKNUM(O2521))</f>
        <v/>
      </c>
      <c r="E2521" s="1" t="str">
        <f>S2521&amp;R2521</f>
        <v/>
      </c>
      <c r="H2521" s="1" t="str">
        <f>IF(ISBLANK(N2521),"",IF(SUM(AC2521:CO2521)=0,"other",INDEX(AC$6:CO$6,MATCH(1,AC2521:CO2521,0))))</f>
        <v/>
      </c>
      <c r="I2521" s="1" t="str" cm="1">
        <f t="array" ref="I2521">IF(ISBLANK(N2521),"",INDEX($AC$7:$CO$7,,MATCH(H2521,$AC$6:$CO$6,0)))</f>
        <v/>
      </c>
      <c r="L2521" s="1" t="str">
        <f>IF(ISBLANK(J2521),H2521,J2521)</f>
        <v/>
      </c>
      <c r="M2521" s="1" t="str">
        <f>IF(ISBLANK(K2521),I2521,K2521)</f>
        <v/>
      </c>
    </row>
    <row r="2522" spans="2:13" x14ac:dyDescent="0.2">
      <c r="B2522" s="1" t="str">
        <f>IF(ISBLANK(N2522),"",YEAR(O2522))</f>
        <v/>
      </c>
      <c r="C2522" s="12">
        <f>IF(ISBLANK(M2522),"",MONTH(O2522))</f>
        <v>1</v>
      </c>
      <c r="D2522" s="1" t="str">
        <f>IF(ISBLANK(N2522),"",WEEKNUM(O2522))</f>
        <v/>
      </c>
      <c r="E2522" s="1" t="str">
        <f>S2522&amp;R2522</f>
        <v/>
      </c>
      <c r="H2522" s="1" t="str">
        <f>IF(ISBLANK(N2522),"",IF(SUM(AC2522:CO2522)=0,"other",INDEX(AC$6:CO$6,MATCH(1,AC2522:CO2522,0))))</f>
        <v/>
      </c>
      <c r="I2522" s="1" t="str" cm="1">
        <f t="array" ref="I2522">IF(ISBLANK(N2522),"",INDEX($AC$7:$CO$7,,MATCH(H2522,$AC$6:$CO$6,0)))</f>
        <v/>
      </c>
      <c r="L2522" s="1" t="str">
        <f>IF(ISBLANK(J2522),H2522,J2522)</f>
        <v/>
      </c>
      <c r="M2522" s="1" t="str">
        <f>IF(ISBLANK(K2522),I2522,K2522)</f>
        <v/>
      </c>
    </row>
    <row r="2523" spans="2:13" x14ac:dyDescent="0.2">
      <c r="B2523" s="1" t="str">
        <f>IF(ISBLANK(N2523),"",YEAR(O2523))</f>
        <v/>
      </c>
      <c r="C2523" s="12">
        <f>IF(ISBLANK(M2523),"",MONTH(O2523))</f>
        <v>1</v>
      </c>
      <c r="D2523" s="1" t="str">
        <f>IF(ISBLANK(N2523),"",WEEKNUM(O2523))</f>
        <v/>
      </c>
      <c r="E2523" s="1" t="str">
        <f>S2523&amp;R2523</f>
        <v/>
      </c>
      <c r="H2523" s="1" t="str">
        <f>IF(ISBLANK(N2523),"",IF(SUM(AC2523:CO2523)=0,"other",INDEX(AC$6:CO$6,MATCH(1,AC2523:CO2523,0))))</f>
        <v/>
      </c>
      <c r="I2523" s="1" t="str" cm="1">
        <f t="array" ref="I2523">IF(ISBLANK(N2523),"",INDEX($AC$7:$CO$7,,MATCH(H2523,$AC$6:$CO$6,0)))</f>
        <v/>
      </c>
      <c r="L2523" s="1" t="str">
        <f>IF(ISBLANK(J2523),H2523,J2523)</f>
        <v/>
      </c>
      <c r="M2523" s="1" t="str">
        <f>IF(ISBLANK(K2523),I2523,K2523)</f>
        <v/>
      </c>
    </row>
    <row r="2524" spans="2:13" x14ac:dyDescent="0.2">
      <c r="B2524" s="1" t="str">
        <f>IF(ISBLANK(N2524),"",YEAR(O2524))</f>
        <v/>
      </c>
      <c r="C2524" s="12">
        <f>IF(ISBLANK(M2524),"",MONTH(O2524))</f>
        <v>1</v>
      </c>
      <c r="D2524" s="1" t="str">
        <f>IF(ISBLANK(N2524),"",WEEKNUM(O2524))</f>
        <v/>
      </c>
      <c r="E2524" s="1" t="str">
        <f>S2524&amp;R2524</f>
        <v/>
      </c>
      <c r="H2524" s="1" t="str">
        <f>IF(ISBLANK(N2524),"",IF(SUM(AC2524:CO2524)=0,"other",INDEX(AC$6:CO$6,MATCH(1,AC2524:CO2524,0))))</f>
        <v/>
      </c>
      <c r="I2524" s="1" t="str" cm="1">
        <f t="array" ref="I2524">IF(ISBLANK(N2524),"",INDEX($AC$7:$CO$7,,MATCH(H2524,$AC$6:$CO$6,0)))</f>
        <v/>
      </c>
      <c r="L2524" s="1" t="str">
        <f>IF(ISBLANK(J2524),H2524,J2524)</f>
        <v/>
      </c>
      <c r="M2524" s="1" t="str">
        <f>IF(ISBLANK(K2524),I2524,K2524)</f>
        <v/>
      </c>
    </row>
    <row r="2525" spans="2:13" x14ac:dyDescent="0.2">
      <c r="B2525" s="1" t="str">
        <f>IF(ISBLANK(N2525),"",YEAR(O2525))</f>
        <v/>
      </c>
      <c r="C2525" s="12">
        <f>IF(ISBLANK(M2525),"",MONTH(O2525))</f>
        <v>1</v>
      </c>
      <c r="D2525" s="1" t="str">
        <f>IF(ISBLANK(N2525),"",WEEKNUM(O2525))</f>
        <v/>
      </c>
      <c r="E2525" s="1" t="str">
        <f>S2525&amp;R2525</f>
        <v/>
      </c>
      <c r="H2525" s="1" t="str">
        <f>IF(ISBLANK(N2525),"",IF(SUM(AC2525:CO2525)=0,"other",INDEX(AC$6:CO$6,MATCH(1,AC2525:CO2525,0))))</f>
        <v/>
      </c>
      <c r="I2525" s="1" t="str" cm="1">
        <f t="array" ref="I2525">IF(ISBLANK(N2525),"",INDEX($AC$7:$CO$7,,MATCH(H2525,$AC$6:$CO$6,0)))</f>
        <v/>
      </c>
      <c r="L2525" s="1" t="str">
        <f>IF(ISBLANK(J2525),H2525,J2525)</f>
        <v/>
      </c>
      <c r="M2525" s="1" t="str">
        <f>IF(ISBLANK(K2525),I2525,K2525)</f>
        <v/>
      </c>
    </row>
    <row r="2526" spans="2:13" x14ac:dyDescent="0.2">
      <c r="B2526" s="1" t="str">
        <f>IF(ISBLANK(N2526),"",YEAR(O2526))</f>
        <v/>
      </c>
      <c r="C2526" s="12">
        <f>IF(ISBLANK(M2526),"",MONTH(O2526))</f>
        <v>1</v>
      </c>
      <c r="D2526" s="1" t="str">
        <f>IF(ISBLANK(N2526),"",WEEKNUM(O2526))</f>
        <v/>
      </c>
      <c r="E2526" s="1" t="str">
        <f>S2526&amp;R2526</f>
        <v/>
      </c>
      <c r="H2526" s="1" t="str">
        <f>IF(ISBLANK(N2526),"",IF(SUM(AC2526:CO2526)=0,"other",INDEX(AC$6:CO$6,MATCH(1,AC2526:CO2526,0))))</f>
        <v/>
      </c>
      <c r="I2526" s="1" t="str" cm="1">
        <f t="array" ref="I2526">IF(ISBLANK(N2526),"",INDEX($AC$7:$CO$7,,MATCH(H2526,$AC$6:$CO$6,0)))</f>
        <v/>
      </c>
      <c r="L2526" s="1" t="str">
        <f>IF(ISBLANK(J2526),H2526,J2526)</f>
        <v/>
      </c>
      <c r="M2526" s="1" t="str">
        <f>IF(ISBLANK(K2526),I2526,K2526)</f>
        <v/>
      </c>
    </row>
    <row r="2527" spans="2:13" x14ac:dyDescent="0.2">
      <c r="B2527" s="1" t="str">
        <f>IF(ISBLANK(N2527),"",YEAR(O2527))</f>
        <v/>
      </c>
      <c r="C2527" s="12">
        <f>IF(ISBLANK(M2527),"",MONTH(O2527))</f>
        <v>1</v>
      </c>
      <c r="D2527" s="1" t="str">
        <f>IF(ISBLANK(N2527),"",WEEKNUM(O2527))</f>
        <v/>
      </c>
      <c r="E2527" s="1" t="str">
        <f>S2527&amp;R2527</f>
        <v/>
      </c>
      <c r="H2527" s="1" t="str">
        <f>IF(ISBLANK(N2527),"",IF(SUM(AC2527:CO2527)=0,"other",INDEX(AC$6:CO$6,MATCH(1,AC2527:CO2527,0))))</f>
        <v/>
      </c>
      <c r="I2527" s="1" t="str" cm="1">
        <f t="array" ref="I2527">IF(ISBLANK(N2527),"",INDEX($AC$7:$CO$7,,MATCH(H2527,$AC$6:$CO$6,0)))</f>
        <v/>
      </c>
      <c r="L2527" s="1" t="str">
        <f>IF(ISBLANK(J2527),H2527,J2527)</f>
        <v/>
      </c>
      <c r="M2527" s="1" t="str">
        <f>IF(ISBLANK(K2527),I2527,K2527)</f>
        <v/>
      </c>
    </row>
    <row r="2528" spans="2:13" x14ac:dyDescent="0.2">
      <c r="B2528" s="1" t="str">
        <f>IF(ISBLANK(N2528),"",YEAR(O2528))</f>
        <v/>
      </c>
      <c r="C2528" s="12">
        <f>IF(ISBLANK(M2528),"",MONTH(O2528))</f>
        <v>1</v>
      </c>
      <c r="D2528" s="1" t="str">
        <f>IF(ISBLANK(N2528),"",WEEKNUM(O2528))</f>
        <v/>
      </c>
      <c r="E2528" s="1" t="str">
        <f>S2528&amp;R2528</f>
        <v/>
      </c>
      <c r="H2528" s="1" t="str">
        <f>IF(ISBLANK(N2528),"",IF(SUM(AC2528:CO2528)=0,"other",INDEX(AC$6:CO$6,MATCH(1,AC2528:CO2528,0))))</f>
        <v/>
      </c>
      <c r="I2528" s="1" t="str" cm="1">
        <f t="array" ref="I2528">IF(ISBLANK(N2528),"",INDEX($AC$7:$CO$7,,MATCH(H2528,$AC$6:$CO$6,0)))</f>
        <v/>
      </c>
      <c r="L2528" s="1" t="str">
        <f>IF(ISBLANK(J2528),H2528,J2528)</f>
        <v/>
      </c>
      <c r="M2528" s="1" t="str">
        <f>IF(ISBLANK(K2528),I2528,K2528)</f>
        <v/>
      </c>
    </row>
    <row r="2529" spans="2:13" x14ac:dyDescent="0.2">
      <c r="B2529" s="1" t="str">
        <f>IF(ISBLANK(N2529),"",YEAR(O2529))</f>
        <v/>
      </c>
      <c r="C2529" s="12">
        <f>IF(ISBLANK(M2529),"",MONTH(O2529))</f>
        <v>1</v>
      </c>
      <c r="D2529" s="1" t="str">
        <f>IF(ISBLANK(N2529),"",WEEKNUM(O2529))</f>
        <v/>
      </c>
      <c r="E2529" s="1" t="str">
        <f>S2529&amp;R2529</f>
        <v/>
      </c>
      <c r="H2529" s="1" t="str">
        <f>IF(ISBLANK(N2529),"",IF(SUM(AC2529:CO2529)=0,"other",INDEX(AC$6:CO$6,MATCH(1,AC2529:CO2529,0))))</f>
        <v/>
      </c>
      <c r="I2529" s="1" t="str" cm="1">
        <f t="array" ref="I2529">IF(ISBLANK(N2529),"",INDEX($AC$7:$CO$7,,MATCH(H2529,$AC$6:$CO$6,0)))</f>
        <v/>
      </c>
      <c r="L2529" s="1" t="str">
        <f>IF(ISBLANK(J2529),H2529,J2529)</f>
        <v/>
      </c>
      <c r="M2529" s="1" t="str">
        <f>IF(ISBLANK(K2529),I2529,K2529)</f>
        <v/>
      </c>
    </row>
    <row r="2530" spans="2:13" x14ac:dyDescent="0.2">
      <c r="B2530" s="1" t="str">
        <f>IF(ISBLANK(N2530),"",YEAR(O2530))</f>
        <v/>
      </c>
      <c r="C2530" s="12">
        <f>IF(ISBLANK(M2530),"",MONTH(O2530))</f>
        <v>1</v>
      </c>
      <c r="D2530" s="1" t="str">
        <f>IF(ISBLANK(N2530),"",WEEKNUM(O2530))</f>
        <v/>
      </c>
      <c r="E2530" s="1" t="str">
        <f>S2530&amp;R2530</f>
        <v/>
      </c>
      <c r="H2530" s="1" t="str">
        <f>IF(ISBLANK(N2530),"",IF(SUM(AC2530:CO2530)=0,"other",INDEX(AC$6:CO$6,MATCH(1,AC2530:CO2530,0))))</f>
        <v/>
      </c>
      <c r="I2530" s="1" t="str" cm="1">
        <f t="array" ref="I2530">IF(ISBLANK(N2530),"",INDEX($AC$7:$CO$7,,MATCH(H2530,$AC$6:$CO$6,0)))</f>
        <v/>
      </c>
      <c r="L2530" s="1" t="str">
        <f>IF(ISBLANK(J2530),H2530,J2530)</f>
        <v/>
      </c>
      <c r="M2530" s="1" t="str">
        <f>IF(ISBLANK(K2530),I2530,K2530)</f>
        <v/>
      </c>
    </row>
    <row r="2531" spans="2:13" x14ac:dyDescent="0.2">
      <c r="B2531" s="1" t="str">
        <f>IF(ISBLANK(N2531),"",YEAR(O2531))</f>
        <v/>
      </c>
      <c r="C2531" s="12">
        <f>IF(ISBLANK(M2531),"",MONTH(O2531))</f>
        <v>1</v>
      </c>
      <c r="D2531" s="1" t="str">
        <f>IF(ISBLANK(N2531),"",WEEKNUM(O2531))</f>
        <v/>
      </c>
      <c r="E2531" s="1" t="str">
        <f>S2531&amp;R2531</f>
        <v/>
      </c>
      <c r="H2531" s="1" t="str">
        <f>IF(ISBLANK(N2531),"",IF(SUM(AC2531:CO2531)=0,"other",INDEX(AC$6:CO$6,MATCH(1,AC2531:CO2531,0))))</f>
        <v/>
      </c>
      <c r="I2531" s="1" t="str" cm="1">
        <f t="array" ref="I2531">IF(ISBLANK(N2531),"",INDEX($AC$7:$CO$7,,MATCH(H2531,$AC$6:$CO$6,0)))</f>
        <v/>
      </c>
      <c r="L2531" s="1" t="str">
        <f>IF(ISBLANK(J2531),H2531,J2531)</f>
        <v/>
      </c>
      <c r="M2531" s="1" t="str">
        <f>IF(ISBLANK(K2531),I2531,K2531)</f>
        <v/>
      </c>
    </row>
    <row r="2532" spans="2:13" x14ac:dyDescent="0.2">
      <c r="B2532" s="1" t="str">
        <f>IF(ISBLANK(N2532),"",YEAR(O2532))</f>
        <v/>
      </c>
      <c r="C2532" s="12">
        <f>IF(ISBLANK(M2532),"",MONTH(O2532))</f>
        <v>1</v>
      </c>
      <c r="D2532" s="1" t="str">
        <f>IF(ISBLANK(N2532),"",WEEKNUM(O2532))</f>
        <v/>
      </c>
      <c r="E2532" s="1" t="str">
        <f>S2532&amp;R2532</f>
        <v/>
      </c>
      <c r="H2532" s="1" t="str">
        <f>IF(ISBLANK(N2532),"",IF(SUM(AC2532:CO2532)=0,"other",INDEX(AC$6:CO$6,MATCH(1,AC2532:CO2532,0))))</f>
        <v/>
      </c>
      <c r="I2532" s="1" t="str" cm="1">
        <f t="array" ref="I2532">IF(ISBLANK(N2532),"",INDEX($AC$7:$CO$7,,MATCH(H2532,$AC$6:$CO$6,0)))</f>
        <v/>
      </c>
      <c r="L2532" s="1" t="str">
        <f>IF(ISBLANK(J2532),H2532,J2532)</f>
        <v/>
      </c>
      <c r="M2532" s="1" t="str">
        <f>IF(ISBLANK(K2532),I2532,K2532)</f>
        <v/>
      </c>
    </row>
    <row r="2533" spans="2:13" x14ac:dyDescent="0.2">
      <c r="B2533" s="1" t="str">
        <f>IF(ISBLANK(N2533),"",YEAR(O2533))</f>
        <v/>
      </c>
      <c r="C2533" s="12">
        <f>IF(ISBLANK(M2533),"",MONTH(O2533))</f>
        <v>1</v>
      </c>
      <c r="D2533" s="1" t="str">
        <f>IF(ISBLANK(N2533),"",WEEKNUM(O2533))</f>
        <v/>
      </c>
      <c r="E2533" s="1" t="str">
        <f>S2533&amp;R2533</f>
        <v/>
      </c>
      <c r="H2533" s="1" t="str">
        <f>IF(ISBLANK(N2533),"",IF(SUM(AC2533:CO2533)=0,"other",INDEX(AC$6:CO$6,MATCH(1,AC2533:CO2533,0))))</f>
        <v/>
      </c>
      <c r="I2533" s="1" t="str" cm="1">
        <f t="array" ref="I2533">IF(ISBLANK(N2533),"",INDEX($AC$7:$CO$7,,MATCH(H2533,$AC$6:$CO$6,0)))</f>
        <v/>
      </c>
      <c r="L2533" s="1" t="str">
        <f>IF(ISBLANK(J2533),H2533,J2533)</f>
        <v/>
      </c>
      <c r="M2533" s="1" t="str">
        <f>IF(ISBLANK(K2533),I2533,K2533)</f>
        <v/>
      </c>
    </row>
    <row r="2534" spans="2:13" x14ac:dyDescent="0.2">
      <c r="B2534" s="1" t="str">
        <f>IF(ISBLANK(N2534),"",YEAR(O2534))</f>
        <v/>
      </c>
      <c r="C2534" s="12">
        <f>IF(ISBLANK(M2534),"",MONTH(O2534))</f>
        <v>1</v>
      </c>
      <c r="D2534" s="1" t="str">
        <f>IF(ISBLANK(N2534),"",WEEKNUM(O2534))</f>
        <v/>
      </c>
      <c r="E2534" s="1" t="str">
        <f>S2534&amp;R2534</f>
        <v/>
      </c>
      <c r="H2534" s="1" t="str">
        <f>IF(ISBLANK(N2534),"",IF(SUM(AC2534:CO2534)=0,"other",INDEX(AC$6:CO$6,MATCH(1,AC2534:CO2534,0))))</f>
        <v/>
      </c>
      <c r="I2534" s="1" t="str" cm="1">
        <f t="array" ref="I2534">IF(ISBLANK(N2534),"",INDEX($AC$7:$CO$7,,MATCH(H2534,$AC$6:$CO$6,0)))</f>
        <v/>
      </c>
      <c r="L2534" s="1" t="str">
        <f>IF(ISBLANK(J2534),H2534,J2534)</f>
        <v/>
      </c>
      <c r="M2534" s="1" t="str">
        <f>IF(ISBLANK(K2534),I2534,K2534)</f>
        <v/>
      </c>
    </row>
    <row r="2535" spans="2:13" x14ac:dyDescent="0.2">
      <c r="B2535" s="1" t="str">
        <f>IF(ISBLANK(N2535),"",YEAR(O2535))</f>
        <v/>
      </c>
      <c r="C2535" s="12">
        <f>IF(ISBLANK(M2535),"",MONTH(O2535))</f>
        <v>1</v>
      </c>
      <c r="D2535" s="1" t="str">
        <f>IF(ISBLANK(N2535),"",WEEKNUM(O2535))</f>
        <v/>
      </c>
      <c r="E2535" s="1" t="str">
        <f>S2535&amp;R2535</f>
        <v/>
      </c>
      <c r="H2535" s="1" t="str">
        <f>IF(ISBLANK(N2535),"",IF(SUM(AC2535:CO2535)=0,"other",INDEX(AC$6:CO$6,MATCH(1,AC2535:CO2535,0))))</f>
        <v/>
      </c>
      <c r="I2535" s="1" t="str" cm="1">
        <f t="array" ref="I2535">IF(ISBLANK(N2535),"",INDEX($AC$7:$CO$7,,MATCH(H2535,$AC$6:$CO$6,0)))</f>
        <v/>
      </c>
      <c r="L2535" s="1" t="str">
        <f>IF(ISBLANK(J2535),H2535,J2535)</f>
        <v/>
      </c>
      <c r="M2535" s="1" t="str">
        <f>IF(ISBLANK(K2535),I2535,K2535)</f>
        <v/>
      </c>
    </row>
    <row r="2536" spans="2:13" x14ac:dyDescent="0.2">
      <c r="B2536" s="1" t="str">
        <f>IF(ISBLANK(N2536),"",YEAR(O2536))</f>
        <v/>
      </c>
      <c r="C2536" s="12">
        <f>IF(ISBLANK(M2536),"",MONTH(O2536))</f>
        <v>1</v>
      </c>
      <c r="D2536" s="1" t="str">
        <f>IF(ISBLANK(N2536),"",WEEKNUM(O2536))</f>
        <v/>
      </c>
      <c r="E2536" s="1" t="str">
        <f>S2536&amp;R2536</f>
        <v/>
      </c>
      <c r="H2536" s="1" t="str">
        <f>IF(ISBLANK(N2536),"",IF(SUM(AC2536:CO2536)=0,"other",INDEX(AC$6:CO$6,MATCH(1,AC2536:CO2536,0))))</f>
        <v/>
      </c>
      <c r="I2536" s="1" t="str" cm="1">
        <f t="array" ref="I2536">IF(ISBLANK(N2536),"",INDEX($AC$7:$CO$7,,MATCH(H2536,$AC$6:$CO$6,0)))</f>
        <v/>
      </c>
      <c r="L2536" s="1" t="str">
        <f>IF(ISBLANK(J2536),H2536,J2536)</f>
        <v/>
      </c>
      <c r="M2536" s="1" t="str">
        <f>IF(ISBLANK(K2536),I2536,K2536)</f>
        <v/>
      </c>
    </row>
    <row r="2537" spans="2:13" x14ac:dyDescent="0.2">
      <c r="B2537" s="1" t="str">
        <f>IF(ISBLANK(N2537),"",YEAR(O2537))</f>
        <v/>
      </c>
      <c r="C2537" s="12">
        <f>IF(ISBLANK(M2537),"",MONTH(O2537))</f>
        <v>1</v>
      </c>
      <c r="D2537" s="1" t="str">
        <f>IF(ISBLANK(N2537),"",WEEKNUM(O2537))</f>
        <v/>
      </c>
      <c r="E2537" s="1" t="str">
        <f>S2537&amp;R2537</f>
        <v/>
      </c>
      <c r="H2537" s="1" t="str">
        <f>IF(ISBLANK(N2537),"",IF(SUM(AC2537:CO2537)=0,"other",INDEX(AC$6:CO$6,MATCH(1,AC2537:CO2537,0))))</f>
        <v/>
      </c>
      <c r="I2537" s="1" t="str" cm="1">
        <f t="array" ref="I2537">IF(ISBLANK(N2537),"",INDEX($AC$7:$CO$7,,MATCH(H2537,$AC$6:$CO$6,0)))</f>
        <v/>
      </c>
      <c r="L2537" s="1" t="str">
        <f>IF(ISBLANK(J2537),H2537,J2537)</f>
        <v/>
      </c>
      <c r="M2537" s="1" t="str">
        <f>IF(ISBLANK(K2537),I2537,K2537)</f>
        <v/>
      </c>
    </row>
    <row r="2538" spans="2:13" x14ac:dyDescent="0.2">
      <c r="B2538" s="1" t="str">
        <f>IF(ISBLANK(N2538),"",YEAR(O2538))</f>
        <v/>
      </c>
      <c r="C2538" s="12">
        <f>IF(ISBLANK(M2538),"",MONTH(O2538))</f>
        <v>1</v>
      </c>
      <c r="D2538" s="1" t="str">
        <f>IF(ISBLANK(N2538),"",WEEKNUM(O2538))</f>
        <v/>
      </c>
      <c r="E2538" s="1" t="str">
        <f>S2538&amp;R2538</f>
        <v/>
      </c>
      <c r="H2538" s="1" t="str">
        <f>IF(ISBLANK(N2538),"",IF(SUM(AC2538:CO2538)=0,"other",INDEX(AC$6:CO$6,MATCH(1,AC2538:CO2538,0))))</f>
        <v/>
      </c>
      <c r="I2538" s="1" t="str" cm="1">
        <f t="array" ref="I2538">IF(ISBLANK(N2538),"",INDEX($AC$7:$CO$7,,MATCH(H2538,$AC$6:$CO$6,0)))</f>
        <v/>
      </c>
      <c r="L2538" s="1" t="str">
        <f>IF(ISBLANK(J2538),H2538,J2538)</f>
        <v/>
      </c>
      <c r="M2538" s="1" t="str">
        <f>IF(ISBLANK(K2538),I2538,K2538)</f>
        <v/>
      </c>
    </row>
    <row r="2539" spans="2:13" x14ac:dyDescent="0.2">
      <c r="B2539" s="1" t="str">
        <f>IF(ISBLANK(N2539),"",YEAR(O2539))</f>
        <v/>
      </c>
      <c r="C2539" s="12">
        <f>IF(ISBLANK(M2539),"",MONTH(O2539))</f>
        <v>1</v>
      </c>
      <c r="D2539" s="1" t="str">
        <f>IF(ISBLANK(N2539),"",WEEKNUM(O2539))</f>
        <v/>
      </c>
      <c r="E2539" s="1" t="str">
        <f>S2539&amp;R2539</f>
        <v/>
      </c>
      <c r="H2539" s="1" t="str">
        <f>IF(ISBLANK(N2539),"",IF(SUM(AC2539:CO2539)=0,"other",INDEX(AC$6:CO$6,MATCH(1,AC2539:CO2539,0))))</f>
        <v/>
      </c>
      <c r="I2539" s="1" t="str" cm="1">
        <f t="array" ref="I2539">IF(ISBLANK(N2539),"",INDEX($AC$7:$CO$7,,MATCH(H2539,$AC$6:$CO$6,0)))</f>
        <v/>
      </c>
      <c r="L2539" s="1" t="str">
        <f>IF(ISBLANK(J2539),H2539,J2539)</f>
        <v/>
      </c>
      <c r="M2539" s="1" t="str">
        <f>IF(ISBLANK(K2539),I2539,K2539)</f>
        <v/>
      </c>
    </row>
    <row r="2540" spans="2:13" x14ac:dyDescent="0.2">
      <c r="B2540" s="1" t="str">
        <f>IF(ISBLANK(N2540),"",YEAR(O2540))</f>
        <v/>
      </c>
      <c r="C2540" s="12">
        <f>IF(ISBLANK(M2540),"",MONTH(O2540))</f>
        <v>1</v>
      </c>
      <c r="D2540" s="1" t="str">
        <f>IF(ISBLANK(N2540),"",WEEKNUM(O2540))</f>
        <v/>
      </c>
      <c r="E2540" s="1" t="str">
        <f>S2540&amp;R2540</f>
        <v/>
      </c>
      <c r="H2540" s="1" t="str">
        <f>IF(ISBLANK(N2540),"",IF(SUM(AC2540:CO2540)=0,"other",INDEX(AC$6:CO$6,MATCH(1,AC2540:CO2540,0))))</f>
        <v/>
      </c>
      <c r="I2540" s="1" t="str" cm="1">
        <f t="array" ref="I2540">IF(ISBLANK(N2540),"",INDEX($AC$7:$CO$7,,MATCH(H2540,$AC$6:$CO$6,0)))</f>
        <v/>
      </c>
      <c r="L2540" s="1" t="str">
        <f>IF(ISBLANK(J2540),H2540,J2540)</f>
        <v/>
      </c>
      <c r="M2540" s="1" t="str">
        <f>IF(ISBLANK(K2540),I2540,K2540)</f>
        <v/>
      </c>
    </row>
    <row r="2541" spans="2:13" x14ac:dyDescent="0.2">
      <c r="B2541" s="1" t="str">
        <f>IF(ISBLANK(N2541),"",YEAR(O2541))</f>
        <v/>
      </c>
      <c r="C2541" s="12">
        <f>IF(ISBLANK(M2541),"",MONTH(O2541))</f>
        <v>1</v>
      </c>
      <c r="D2541" s="1" t="str">
        <f>IF(ISBLANK(N2541),"",WEEKNUM(O2541))</f>
        <v/>
      </c>
      <c r="E2541" s="1" t="str">
        <f>S2541&amp;R2541</f>
        <v/>
      </c>
      <c r="H2541" s="1" t="str">
        <f>IF(ISBLANK(N2541),"",IF(SUM(AC2541:CO2541)=0,"other",INDEX(AC$6:CO$6,MATCH(1,AC2541:CO2541,0))))</f>
        <v/>
      </c>
      <c r="I2541" s="1" t="str" cm="1">
        <f t="array" ref="I2541">IF(ISBLANK(N2541),"",INDEX($AC$7:$CO$7,,MATCH(H2541,$AC$6:$CO$6,0)))</f>
        <v/>
      </c>
      <c r="L2541" s="1" t="str">
        <f>IF(ISBLANK(J2541),H2541,J2541)</f>
        <v/>
      </c>
      <c r="M2541" s="1" t="str">
        <f>IF(ISBLANK(K2541),I2541,K2541)</f>
        <v/>
      </c>
    </row>
    <row r="2542" spans="2:13" x14ac:dyDescent="0.2">
      <c r="B2542" s="1" t="str">
        <f>IF(ISBLANK(N2542),"",YEAR(O2542))</f>
        <v/>
      </c>
      <c r="C2542" s="12">
        <f>IF(ISBLANK(M2542),"",MONTH(O2542))</f>
        <v>1</v>
      </c>
      <c r="D2542" s="1" t="str">
        <f>IF(ISBLANK(N2542),"",WEEKNUM(O2542))</f>
        <v/>
      </c>
      <c r="E2542" s="1" t="str">
        <f>S2542&amp;R2542</f>
        <v/>
      </c>
      <c r="H2542" s="1" t="str">
        <f>IF(ISBLANK(N2542),"",IF(SUM(AC2542:CO2542)=0,"other",INDEX(AC$6:CO$6,MATCH(1,AC2542:CO2542,0))))</f>
        <v/>
      </c>
      <c r="I2542" s="1" t="str" cm="1">
        <f t="array" ref="I2542">IF(ISBLANK(N2542),"",INDEX($AC$7:$CO$7,,MATCH(H2542,$AC$6:$CO$6,0)))</f>
        <v/>
      </c>
      <c r="L2542" s="1" t="str">
        <f>IF(ISBLANK(J2542),H2542,J2542)</f>
        <v/>
      </c>
      <c r="M2542" s="1" t="str">
        <f>IF(ISBLANK(K2542),I2542,K2542)</f>
        <v/>
      </c>
    </row>
    <row r="2543" spans="2:13" x14ac:dyDescent="0.2">
      <c r="B2543" s="1" t="str">
        <f>IF(ISBLANK(N2543),"",YEAR(O2543))</f>
        <v/>
      </c>
      <c r="C2543" s="12">
        <f>IF(ISBLANK(M2543),"",MONTH(O2543))</f>
        <v>1</v>
      </c>
      <c r="D2543" s="1" t="str">
        <f>IF(ISBLANK(N2543),"",WEEKNUM(O2543))</f>
        <v/>
      </c>
      <c r="E2543" s="1" t="str">
        <f>S2543&amp;R2543</f>
        <v/>
      </c>
      <c r="H2543" s="1" t="str">
        <f>IF(ISBLANK(N2543),"",IF(SUM(AC2543:CO2543)=0,"other",INDEX(AC$6:CO$6,MATCH(1,AC2543:CO2543,0))))</f>
        <v/>
      </c>
      <c r="I2543" s="1" t="str" cm="1">
        <f t="array" ref="I2543">IF(ISBLANK(N2543),"",INDEX($AC$7:$CO$7,,MATCH(H2543,$AC$6:$CO$6,0)))</f>
        <v/>
      </c>
      <c r="L2543" s="1" t="str">
        <f>IF(ISBLANK(J2543),H2543,J2543)</f>
        <v/>
      </c>
      <c r="M2543" s="1" t="str">
        <f>IF(ISBLANK(K2543),I2543,K2543)</f>
        <v/>
      </c>
    </row>
    <row r="2544" spans="2:13" x14ac:dyDescent="0.2">
      <c r="B2544" s="1" t="str">
        <f>IF(ISBLANK(N2544),"",YEAR(O2544))</f>
        <v/>
      </c>
      <c r="C2544" s="12">
        <f>IF(ISBLANK(M2544),"",MONTH(O2544))</f>
        <v>1</v>
      </c>
      <c r="D2544" s="1" t="str">
        <f>IF(ISBLANK(N2544),"",WEEKNUM(O2544))</f>
        <v/>
      </c>
      <c r="E2544" s="1" t="str">
        <f>S2544&amp;R2544</f>
        <v/>
      </c>
      <c r="H2544" s="1" t="str">
        <f>IF(ISBLANK(N2544),"",IF(SUM(AC2544:CO2544)=0,"other",INDEX(AC$6:CO$6,MATCH(1,AC2544:CO2544,0))))</f>
        <v/>
      </c>
      <c r="I2544" s="1" t="str" cm="1">
        <f t="array" ref="I2544">IF(ISBLANK(N2544),"",INDEX($AC$7:$CO$7,,MATCH(H2544,$AC$6:$CO$6,0)))</f>
        <v/>
      </c>
      <c r="L2544" s="1" t="str">
        <f>IF(ISBLANK(J2544),H2544,J2544)</f>
        <v/>
      </c>
      <c r="M2544" s="1" t="str">
        <f>IF(ISBLANK(K2544),I2544,K2544)</f>
        <v/>
      </c>
    </row>
    <row r="2545" spans="2:13" x14ac:dyDescent="0.2">
      <c r="B2545" s="1" t="str">
        <f>IF(ISBLANK(N2545),"",YEAR(O2545))</f>
        <v/>
      </c>
      <c r="C2545" s="12">
        <f>IF(ISBLANK(M2545),"",MONTH(O2545))</f>
        <v>1</v>
      </c>
      <c r="D2545" s="1" t="str">
        <f>IF(ISBLANK(N2545),"",WEEKNUM(O2545))</f>
        <v/>
      </c>
      <c r="E2545" s="1" t="str">
        <f>S2545&amp;R2545</f>
        <v/>
      </c>
      <c r="H2545" s="1" t="str">
        <f>IF(ISBLANK(N2545),"",IF(SUM(AC2545:CO2545)=0,"other",INDEX(AC$6:CO$6,MATCH(1,AC2545:CO2545,0))))</f>
        <v/>
      </c>
      <c r="I2545" s="1" t="str" cm="1">
        <f t="array" ref="I2545">IF(ISBLANK(N2545),"",INDEX($AC$7:$CO$7,,MATCH(H2545,$AC$6:$CO$6,0)))</f>
        <v/>
      </c>
      <c r="L2545" s="1" t="str">
        <f>IF(ISBLANK(J2545),H2545,J2545)</f>
        <v/>
      </c>
      <c r="M2545" s="1" t="str">
        <f>IF(ISBLANK(K2545),I2545,K2545)</f>
        <v/>
      </c>
    </row>
    <row r="2546" spans="2:13" x14ac:dyDescent="0.2">
      <c r="B2546" s="1" t="str">
        <f>IF(ISBLANK(N2546),"",YEAR(O2546))</f>
        <v/>
      </c>
      <c r="C2546" s="12">
        <f>IF(ISBLANK(M2546),"",MONTH(O2546))</f>
        <v>1</v>
      </c>
      <c r="D2546" s="1" t="str">
        <f>IF(ISBLANK(N2546),"",WEEKNUM(O2546))</f>
        <v/>
      </c>
      <c r="E2546" s="1" t="str">
        <f>S2546&amp;R2546</f>
        <v/>
      </c>
      <c r="H2546" s="1" t="str">
        <f>IF(ISBLANK(N2546),"",IF(SUM(AC2546:CO2546)=0,"other",INDEX(AC$6:CO$6,MATCH(1,AC2546:CO2546,0))))</f>
        <v/>
      </c>
      <c r="I2546" s="1" t="str" cm="1">
        <f t="array" ref="I2546">IF(ISBLANK(N2546),"",INDEX($AC$7:$CO$7,,MATCH(H2546,$AC$6:$CO$6,0)))</f>
        <v/>
      </c>
      <c r="L2546" s="1" t="str">
        <f>IF(ISBLANK(J2546),H2546,J2546)</f>
        <v/>
      </c>
      <c r="M2546" s="1" t="str">
        <f>IF(ISBLANK(K2546),I2546,K2546)</f>
        <v/>
      </c>
    </row>
    <row r="2547" spans="2:13" x14ac:dyDescent="0.2">
      <c r="B2547" s="1" t="str">
        <f>IF(ISBLANK(N2547),"",YEAR(O2547))</f>
        <v/>
      </c>
      <c r="C2547" s="12">
        <f>IF(ISBLANK(M2547),"",MONTH(O2547))</f>
        <v>1</v>
      </c>
      <c r="D2547" s="1" t="str">
        <f>IF(ISBLANK(N2547),"",WEEKNUM(O2547))</f>
        <v/>
      </c>
      <c r="E2547" s="1" t="str">
        <f>S2547&amp;R2547</f>
        <v/>
      </c>
      <c r="H2547" s="1" t="str">
        <f>IF(ISBLANK(N2547),"",IF(SUM(AC2547:CO2547)=0,"other",INDEX(AC$6:CO$6,MATCH(1,AC2547:CO2547,0))))</f>
        <v/>
      </c>
      <c r="I2547" s="1" t="str" cm="1">
        <f t="array" ref="I2547">IF(ISBLANK(N2547),"",INDEX($AC$7:$CO$7,,MATCH(H2547,$AC$6:$CO$6,0)))</f>
        <v/>
      </c>
      <c r="L2547" s="1" t="str">
        <f>IF(ISBLANK(J2547),H2547,J2547)</f>
        <v/>
      </c>
      <c r="M2547" s="1" t="str">
        <f>IF(ISBLANK(K2547),I2547,K2547)</f>
        <v/>
      </c>
    </row>
    <row r="2548" spans="2:13" x14ac:dyDescent="0.2">
      <c r="B2548" s="1" t="str">
        <f>IF(ISBLANK(N2548),"",YEAR(O2548))</f>
        <v/>
      </c>
      <c r="C2548" s="12">
        <f>IF(ISBLANK(M2548),"",MONTH(O2548))</f>
        <v>1</v>
      </c>
      <c r="D2548" s="1" t="str">
        <f>IF(ISBLANK(N2548),"",WEEKNUM(O2548))</f>
        <v/>
      </c>
      <c r="E2548" s="1" t="str">
        <f>S2548&amp;R2548</f>
        <v/>
      </c>
      <c r="H2548" s="1" t="str">
        <f>IF(ISBLANK(N2548),"",IF(SUM(AC2548:CO2548)=0,"other",INDEX(AC$6:CO$6,MATCH(1,AC2548:CO2548,0))))</f>
        <v/>
      </c>
      <c r="I2548" s="1" t="str" cm="1">
        <f t="array" ref="I2548">IF(ISBLANK(N2548),"",INDEX($AC$7:$CO$7,,MATCH(H2548,$AC$6:$CO$6,0)))</f>
        <v/>
      </c>
      <c r="L2548" s="1" t="str">
        <f>IF(ISBLANK(J2548),H2548,J2548)</f>
        <v/>
      </c>
      <c r="M2548" s="1" t="str">
        <f>IF(ISBLANK(K2548),I2548,K2548)</f>
        <v/>
      </c>
    </row>
    <row r="2549" spans="2:13" x14ac:dyDescent="0.2">
      <c r="B2549" s="1" t="str">
        <f>IF(ISBLANK(N2549),"",YEAR(O2549))</f>
        <v/>
      </c>
      <c r="C2549" s="12">
        <f>IF(ISBLANK(M2549),"",MONTH(O2549))</f>
        <v>1</v>
      </c>
      <c r="D2549" s="1" t="str">
        <f>IF(ISBLANK(N2549),"",WEEKNUM(O2549))</f>
        <v/>
      </c>
      <c r="E2549" s="1" t="str">
        <f>S2549&amp;R2549</f>
        <v/>
      </c>
      <c r="H2549" s="1" t="str">
        <f>IF(ISBLANK(N2549),"",IF(SUM(AC2549:CO2549)=0,"other",INDEX(AC$6:CO$6,MATCH(1,AC2549:CO2549,0))))</f>
        <v/>
      </c>
      <c r="I2549" s="1" t="str" cm="1">
        <f t="array" ref="I2549">IF(ISBLANK(N2549),"",INDEX($AC$7:$CO$7,,MATCH(H2549,$AC$6:$CO$6,0)))</f>
        <v/>
      </c>
      <c r="L2549" s="1" t="str">
        <f>IF(ISBLANK(J2549),H2549,J2549)</f>
        <v/>
      </c>
      <c r="M2549" s="1" t="str">
        <f>IF(ISBLANK(K2549),I2549,K2549)</f>
        <v/>
      </c>
    </row>
    <row r="2550" spans="2:13" x14ac:dyDescent="0.2">
      <c r="B2550" s="1" t="str">
        <f>IF(ISBLANK(N2550),"",YEAR(O2550))</f>
        <v/>
      </c>
      <c r="C2550" s="12">
        <f>IF(ISBLANK(M2550),"",MONTH(O2550))</f>
        <v>1</v>
      </c>
      <c r="D2550" s="1" t="str">
        <f>IF(ISBLANK(N2550),"",WEEKNUM(O2550))</f>
        <v/>
      </c>
      <c r="E2550" s="1" t="str">
        <f>S2550&amp;R2550</f>
        <v/>
      </c>
      <c r="H2550" s="1" t="str">
        <f>IF(ISBLANK(N2550),"",IF(SUM(AC2550:CO2550)=0,"other",INDEX(AC$6:CO$6,MATCH(1,AC2550:CO2550,0))))</f>
        <v/>
      </c>
      <c r="I2550" s="1" t="str" cm="1">
        <f t="array" ref="I2550">IF(ISBLANK(N2550),"",INDEX($AC$7:$CO$7,,MATCH(H2550,$AC$6:$CO$6,0)))</f>
        <v/>
      </c>
      <c r="L2550" s="1" t="str">
        <f>IF(ISBLANK(J2550),H2550,J2550)</f>
        <v/>
      </c>
      <c r="M2550" s="1" t="str">
        <f>IF(ISBLANK(K2550),I2550,K2550)</f>
        <v/>
      </c>
    </row>
    <row r="2551" spans="2:13" x14ac:dyDescent="0.2">
      <c r="B2551" s="1" t="str">
        <f>IF(ISBLANK(N2551),"",YEAR(O2551))</f>
        <v/>
      </c>
      <c r="C2551" s="12">
        <f>IF(ISBLANK(M2551),"",MONTH(O2551))</f>
        <v>1</v>
      </c>
      <c r="D2551" s="1" t="str">
        <f>IF(ISBLANK(N2551),"",WEEKNUM(O2551))</f>
        <v/>
      </c>
      <c r="E2551" s="1" t="str">
        <f>S2551&amp;R2551</f>
        <v/>
      </c>
      <c r="H2551" s="1" t="str">
        <f>IF(ISBLANK(N2551),"",IF(SUM(AC2551:CO2551)=0,"other",INDEX(AC$6:CO$6,MATCH(1,AC2551:CO2551,0))))</f>
        <v/>
      </c>
      <c r="I2551" s="1" t="str" cm="1">
        <f t="array" ref="I2551">IF(ISBLANK(N2551),"",INDEX($AC$7:$CO$7,,MATCH(H2551,$AC$6:$CO$6,0)))</f>
        <v/>
      </c>
      <c r="L2551" s="1" t="str">
        <f>IF(ISBLANK(J2551),H2551,J2551)</f>
        <v/>
      </c>
      <c r="M2551" s="1" t="str">
        <f>IF(ISBLANK(K2551),I2551,K2551)</f>
        <v/>
      </c>
    </row>
    <row r="2552" spans="2:13" x14ac:dyDescent="0.2">
      <c r="B2552" s="1" t="str">
        <f>IF(ISBLANK(N2552),"",YEAR(O2552))</f>
        <v/>
      </c>
      <c r="C2552" s="12">
        <f>IF(ISBLANK(M2552),"",MONTH(O2552))</f>
        <v>1</v>
      </c>
      <c r="D2552" s="1" t="str">
        <f>IF(ISBLANK(N2552),"",WEEKNUM(O2552))</f>
        <v/>
      </c>
      <c r="E2552" s="1" t="str">
        <f>S2552&amp;R2552</f>
        <v/>
      </c>
      <c r="H2552" s="1" t="str">
        <f>IF(ISBLANK(N2552),"",IF(SUM(AC2552:CO2552)=0,"other",INDEX(AC$6:CO$6,MATCH(1,AC2552:CO2552,0))))</f>
        <v/>
      </c>
      <c r="I2552" s="1" t="str" cm="1">
        <f t="array" ref="I2552">IF(ISBLANK(N2552),"",INDEX($AC$7:$CO$7,,MATCH(H2552,$AC$6:$CO$6,0)))</f>
        <v/>
      </c>
      <c r="L2552" s="1" t="str">
        <f>IF(ISBLANK(J2552),H2552,J2552)</f>
        <v/>
      </c>
      <c r="M2552" s="1" t="str">
        <f>IF(ISBLANK(K2552),I2552,K2552)</f>
        <v/>
      </c>
    </row>
    <row r="2553" spans="2:13" x14ac:dyDescent="0.2">
      <c r="B2553" s="1" t="str">
        <f>IF(ISBLANK(N2553),"",YEAR(O2553))</f>
        <v/>
      </c>
      <c r="C2553" s="12">
        <f>IF(ISBLANK(M2553),"",MONTH(O2553))</f>
        <v>1</v>
      </c>
      <c r="D2553" s="1" t="str">
        <f>IF(ISBLANK(N2553),"",WEEKNUM(O2553))</f>
        <v/>
      </c>
      <c r="E2553" s="1" t="str">
        <f>S2553&amp;R2553</f>
        <v/>
      </c>
      <c r="H2553" s="1" t="str">
        <f>IF(ISBLANK(N2553),"",IF(SUM(AC2553:CO2553)=0,"other",INDEX(AC$6:CO$6,MATCH(1,AC2553:CO2553,0))))</f>
        <v/>
      </c>
      <c r="I2553" s="1" t="str" cm="1">
        <f t="array" ref="I2553">IF(ISBLANK(N2553),"",INDEX($AC$7:$CO$7,,MATCH(H2553,$AC$6:$CO$6,0)))</f>
        <v/>
      </c>
      <c r="L2553" s="1" t="str">
        <f>IF(ISBLANK(J2553),H2553,J2553)</f>
        <v/>
      </c>
      <c r="M2553" s="1" t="str">
        <f>IF(ISBLANK(K2553),I2553,K2553)</f>
        <v/>
      </c>
    </row>
    <row r="2554" spans="2:13" x14ac:dyDescent="0.2">
      <c r="B2554" s="1" t="str">
        <f>IF(ISBLANK(N2554),"",YEAR(O2554))</f>
        <v/>
      </c>
      <c r="C2554" s="12">
        <f>IF(ISBLANK(M2554),"",MONTH(O2554))</f>
        <v>1</v>
      </c>
      <c r="D2554" s="1" t="str">
        <f>IF(ISBLANK(N2554),"",WEEKNUM(O2554))</f>
        <v/>
      </c>
      <c r="E2554" s="1" t="str">
        <f>S2554&amp;R2554</f>
        <v/>
      </c>
      <c r="H2554" s="1" t="str">
        <f>IF(ISBLANK(N2554),"",IF(SUM(AC2554:CO2554)=0,"other",INDEX(AC$6:CO$6,MATCH(1,AC2554:CO2554,0))))</f>
        <v/>
      </c>
      <c r="I2554" s="1" t="str" cm="1">
        <f t="array" ref="I2554">IF(ISBLANK(N2554),"",INDEX($AC$7:$CO$7,,MATCH(H2554,$AC$6:$CO$6,0)))</f>
        <v/>
      </c>
      <c r="L2554" s="1" t="str">
        <f>IF(ISBLANK(J2554),H2554,J2554)</f>
        <v/>
      </c>
      <c r="M2554" s="1" t="str">
        <f>IF(ISBLANK(K2554),I2554,K2554)</f>
        <v/>
      </c>
    </row>
    <row r="2555" spans="2:13" x14ac:dyDescent="0.2">
      <c r="B2555" s="1" t="str">
        <f>IF(ISBLANK(N2555),"",YEAR(O2555))</f>
        <v/>
      </c>
      <c r="C2555" s="12">
        <f>IF(ISBLANK(M2555),"",MONTH(O2555))</f>
        <v>1</v>
      </c>
      <c r="D2555" s="1" t="str">
        <f>IF(ISBLANK(N2555),"",WEEKNUM(O2555))</f>
        <v/>
      </c>
      <c r="E2555" s="1" t="str">
        <f>S2555&amp;R2555</f>
        <v/>
      </c>
      <c r="H2555" s="1" t="str">
        <f>IF(ISBLANK(N2555),"",IF(SUM(AC2555:CO2555)=0,"other",INDEX(AC$6:CO$6,MATCH(1,AC2555:CO2555,0))))</f>
        <v/>
      </c>
      <c r="I2555" s="1" t="str" cm="1">
        <f t="array" ref="I2555">IF(ISBLANK(N2555),"",INDEX($AC$7:$CO$7,,MATCH(H2555,$AC$6:$CO$6,0)))</f>
        <v/>
      </c>
      <c r="L2555" s="1" t="str">
        <f>IF(ISBLANK(J2555),H2555,J2555)</f>
        <v/>
      </c>
      <c r="M2555" s="1" t="str">
        <f>IF(ISBLANK(K2555),I2555,K2555)</f>
        <v/>
      </c>
    </row>
    <row r="2556" spans="2:13" x14ac:dyDescent="0.2">
      <c r="B2556" s="1" t="str">
        <f>IF(ISBLANK(N2556),"",YEAR(O2556))</f>
        <v/>
      </c>
      <c r="C2556" s="12">
        <f>IF(ISBLANK(M2556),"",MONTH(O2556))</f>
        <v>1</v>
      </c>
      <c r="D2556" s="1" t="str">
        <f>IF(ISBLANK(N2556),"",WEEKNUM(O2556))</f>
        <v/>
      </c>
      <c r="E2556" s="1" t="str">
        <f>S2556&amp;R2556</f>
        <v/>
      </c>
      <c r="H2556" s="1" t="str">
        <f>IF(ISBLANK(N2556),"",IF(SUM(AC2556:CO2556)=0,"other",INDEX(AC$6:CO$6,MATCH(1,AC2556:CO2556,0))))</f>
        <v/>
      </c>
      <c r="I2556" s="1" t="str" cm="1">
        <f t="array" ref="I2556">IF(ISBLANK(N2556),"",INDEX($AC$7:$CO$7,,MATCH(H2556,$AC$6:$CO$6,0)))</f>
        <v/>
      </c>
      <c r="L2556" s="1" t="str">
        <f>IF(ISBLANK(J2556),H2556,J2556)</f>
        <v/>
      </c>
      <c r="M2556" s="1" t="str">
        <f>IF(ISBLANK(K2556),I2556,K2556)</f>
        <v/>
      </c>
    </row>
    <row r="2557" spans="2:13" x14ac:dyDescent="0.2">
      <c r="B2557" s="1" t="str">
        <f>IF(ISBLANK(N2557),"",YEAR(O2557))</f>
        <v/>
      </c>
      <c r="C2557" s="12">
        <f>IF(ISBLANK(M2557),"",MONTH(O2557))</f>
        <v>1</v>
      </c>
      <c r="D2557" s="1" t="str">
        <f>IF(ISBLANK(N2557),"",WEEKNUM(O2557))</f>
        <v/>
      </c>
      <c r="E2557" s="1" t="str">
        <f>S2557&amp;R2557</f>
        <v/>
      </c>
      <c r="H2557" s="1" t="str">
        <f>IF(ISBLANK(N2557),"",IF(SUM(AC2557:CO2557)=0,"other",INDEX(AC$6:CO$6,MATCH(1,AC2557:CO2557,0))))</f>
        <v/>
      </c>
      <c r="I2557" s="1" t="str" cm="1">
        <f t="array" ref="I2557">IF(ISBLANK(N2557),"",INDEX($AC$7:$CO$7,,MATCH(H2557,$AC$6:$CO$6,0)))</f>
        <v/>
      </c>
      <c r="L2557" s="1" t="str">
        <f>IF(ISBLANK(J2557),H2557,J2557)</f>
        <v/>
      </c>
      <c r="M2557" s="1" t="str">
        <f>IF(ISBLANK(K2557),I2557,K2557)</f>
        <v/>
      </c>
    </row>
    <row r="2558" spans="2:13" x14ac:dyDescent="0.2">
      <c r="B2558" s="1" t="str">
        <f>IF(ISBLANK(N2558),"",YEAR(O2558))</f>
        <v/>
      </c>
      <c r="C2558" s="12">
        <f>IF(ISBLANK(M2558),"",MONTH(O2558))</f>
        <v>1</v>
      </c>
      <c r="D2558" s="1" t="str">
        <f>IF(ISBLANK(N2558),"",WEEKNUM(O2558))</f>
        <v/>
      </c>
      <c r="E2558" s="1" t="str">
        <f>S2558&amp;R2558</f>
        <v/>
      </c>
      <c r="H2558" s="1" t="str">
        <f>IF(ISBLANK(N2558),"",IF(SUM(AC2558:CO2558)=0,"other",INDEX(AC$6:CO$6,MATCH(1,AC2558:CO2558,0))))</f>
        <v/>
      </c>
      <c r="I2558" s="1" t="str" cm="1">
        <f t="array" ref="I2558">IF(ISBLANK(N2558),"",INDEX($AC$7:$CO$7,,MATCH(H2558,$AC$6:$CO$6,0)))</f>
        <v/>
      </c>
      <c r="L2558" s="1" t="str">
        <f>IF(ISBLANK(J2558),H2558,J2558)</f>
        <v/>
      </c>
      <c r="M2558" s="1" t="str">
        <f>IF(ISBLANK(K2558),I2558,K2558)</f>
        <v/>
      </c>
    </row>
    <row r="2559" spans="2:13" x14ac:dyDescent="0.2">
      <c r="B2559" s="1" t="str">
        <f>IF(ISBLANK(N2559),"",YEAR(O2559))</f>
        <v/>
      </c>
      <c r="C2559" s="12">
        <f>IF(ISBLANK(M2559),"",MONTH(O2559))</f>
        <v>1</v>
      </c>
      <c r="D2559" s="1" t="str">
        <f>IF(ISBLANK(N2559),"",WEEKNUM(O2559))</f>
        <v/>
      </c>
      <c r="E2559" s="1" t="str">
        <f>S2559&amp;R2559</f>
        <v/>
      </c>
      <c r="H2559" s="1" t="str">
        <f>IF(ISBLANK(N2559),"",IF(SUM(AC2559:CO2559)=0,"other",INDEX(AC$6:CO$6,MATCH(1,AC2559:CO2559,0))))</f>
        <v/>
      </c>
      <c r="I2559" s="1" t="str" cm="1">
        <f t="array" ref="I2559">IF(ISBLANK(N2559),"",INDEX($AC$7:$CO$7,,MATCH(H2559,$AC$6:$CO$6,0)))</f>
        <v/>
      </c>
      <c r="L2559" s="1" t="str">
        <f>IF(ISBLANK(J2559),H2559,J2559)</f>
        <v/>
      </c>
      <c r="M2559" s="1" t="str">
        <f>IF(ISBLANK(K2559),I2559,K2559)</f>
        <v/>
      </c>
    </row>
    <row r="2560" spans="2:13" x14ac:dyDescent="0.2">
      <c r="B2560" s="1" t="str">
        <f>IF(ISBLANK(N2560),"",YEAR(O2560))</f>
        <v/>
      </c>
      <c r="C2560" s="12">
        <f>IF(ISBLANK(M2560),"",MONTH(O2560))</f>
        <v>1</v>
      </c>
      <c r="D2560" s="1" t="str">
        <f>IF(ISBLANK(N2560),"",WEEKNUM(O2560))</f>
        <v/>
      </c>
      <c r="E2560" s="1" t="str">
        <f>S2560&amp;R2560</f>
        <v/>
      </c>
      <c r="H2560" s="1" t="str">
        <f>IF(ISBLANK(N2560),"",IF(SUM(AC2560:CO2560)=0,"other",INDEX(AC$6:CO$6,MATCH(1,AC2560:CO2560,0))))</f>
        <v/>
      </c>
      <c r="I2560" s="1" t="str" cm="1">
        <f t="array" ref="I2560">IF(ISBLANK(N2560),"",INDEX($AC$7:$CO$7,,MATCH(H2560,$AC$6:$CO$6,0)))</f>
        <v/>
      </c>
      <c r="L2560" s="1" t="str">
        <f>IF(ISBLANK(J2560),H2560,J2560)</f>
        <v/>
      </c>
      <c r="M2560" s="1" t="str">
        <f>IF(ISBLANK(K2560),I2560,K2560)</f>
        <v/>
      </c>
    </row>
    <row r="2561" spans="2:13" x14ac:dyDescent="0.2">
      <c r="B2561" s="1" t="str">
        <f>IF(ISBLANK(N2561),"",YEAR(O2561))</f>
        <v/>
      </c>
      <c r="C2561" s="12">
        <f>IF(ISBLANK(M2561),"",MONTH(O2561))</f>
        <v>1</v>
      </c>
      <c r="D2561" s="1" t="str">
        <f>IF(ISBLANK(N2561),"",WEEKNUM(O2561))</f>
        <v/>
      </c>
      <c r="E2561" s="1" t="str">
        <f>S2561&amp;R2561</f>
        <v/>
      </c>
      <c r="H2561" s="1" t="str">
        <f>IF(ISBLANK(N2561),"",IF(SUM(AC2561:CO2561)=0,"other",INDEX(AC$6:CO$6,MATCH(1,AC2561:CO2561,0))))</f>
        <v/>
      </c>
      <c r="I2561" s="1" t="str" cm="1">
        <f t="array" ref="I2561">IF(ISBLANK(N2561),"",INDEX($AC$7:$CO$7,,MATCH(H2561,$AC$6:$CO$6,0)))</f>
        <v/>
      </c>
      <c r="L2561" s="1" t="str">
        <f>IF(ISBLANK(J2561),H2561,J2561)</f>
        <v/>
      </c>
      <c r="M2561" s="1" t="str">
        <f>IF(ISBLANK(K2561),I2561,K2561)</f>
        <v/>
      </c>
    </row>
    <row r="2562" spans="2:13" x14ac:dyDescent="0.2">
      <c r="B2562" s="1" t="str">
        <f>IF(ISBLANK(N2562),"",YEAR(O2562))</f>
        <v/>
      </c>
      <c r="C2562" s="12">
        <f>IF(ISBLANK(M2562),"",MONTH(O2562))</f>
        <v>1</v>
      </c>
      <c r="D2562" s="1" t="str">
        <f>IF(ISBLANK(N2562),"",WEEKNUM(O2562))</f>
        <v/>
      </c>
      <c r="E2562" s="1" t="str">
        <f>S2562&amp;R2562</f>
        <v/>
      </c>
      <c r="H2562" s="1" t="str">
        <f>IF(ISBLANK(N2562),"",IF(SUM(AC2562:CO2562)=0,"other",INDEX(AC$6:CO$6,MATCH(1,AC2562:CO2562,0))))</f>
        <v/>
      </c>
      <c r="I2562" s="1" t="str" cm="1">
        <f t="array" ref="I2562">IF(ISBLANK(N2562),"",INDEX($AC$7:$CO$7,,MATCH(H2562,$AC$6:$CO$6,0)))</f>
        <v/>
      </c>
      <c r="L2562" s="1" t="str">
        <f>IF(ISBLANK(J2562),H2562,J2562)</f>
        <v/>
      </c>
      <c r="M2562" s="1" t="str">
        <f>IF(ISBLANK(K2562),I2562,K2562)</f>
        <v/>
      </c>
    </row>
    <row r="2563" spans="2:13" x14ac:dyDescent="0.2">
      <c r="B2563" s="1" t="str">
        <f>IF(ISBLANK(N2563),"",YEAR(O2563))</f>
        <v/>
      </c>
      <c r="C2563" s="12">
        <f>IF(ISBLANK(M2563),"",MONTH(O2563))</f>
        <v>1</v>
      </c>
      <c r="D2563" s="1" t="str">
        <f>IF(ISBLANK(N2563),"",WEEKNUM(O2563))</f>
        <v/>
      </c>
      <c r="E2563" s="1" t="str">
        <f>S2563&amp;R2563</f>
        <v/>
      </c>
      <c r="H2563" s="1" t="str">
        <f>IF(ISBLANK(N2563),"",IF(SUM(AC2563:CO2563)=0,"other",INDEX(AC$6:CO$6,MATCH(1,AC2563:CO2563,0))))</f>
        <v/>
      </c>
      <c r="I2563" s="1" t="str" cm="1">
        <f t="array" ref="I2563">IF(ISBLANK(N2563),"",INDEX($AC$7:$CO$7,,MATCH(H2563,$AC$6:$CO$6,0)))</f>
        <v/>
      </c>
      <c r="L2563" s="1" t="str">
        <f>IF(ISBLANK(J2563),H2563,J2563)</f>
        <v/>
      </c>
      <c r="M2563" s="1" t="str">
        <f>IF(ISBLANK(K2563),I2563,K2563)</f>
        <v/>
      </c>
    </row>
    <row r="2564" spans="2:13" x14ac:dyDescent="0.2">
      <c r="B2564" s="1" t="str">
        <f>IF(ISBLANK(N2564),"",YEAR(O2564))</f>
        <v/>
      </c>
      <c r="C2564" s="12">
        <f>IF(ISBLANK(M2564),"",MONTH(O2564))</f>
        <v>1</v>
      </c>
      <c r="D2564" s="1" t="str">
        <f>IF(ISBLANK(N2564),"",WEEKNUM(O2564))</f>
        <v/>
      </c>
      <c r="E2564" s="1" t="str">
        <f>S2564&amp;R2564</f>
        <v/>
      </c>
      <c r="H2564" s="1" t="str">
        <f>IF(ISBLANK(N2564),"",IF(SUM(AC2564:CO2564)=0,"other",INDEX(AC$6:CO$6,MATCH(1,AC2564:CO2564,0))))</f>
        <v/>
      </c>
      <c r="I2564" s="1" t="str" cm="1">
        <f t="array" ref="I2564">IF(ISBLANK(N2564),"",INDEX($AC$7:$CO$7,,MATCH(H2564,$AC$6:$CO$6,0)))</f>
        <v/>
      </c>
      <c r="L2564" s="1" t="str">
        <f>IF(ISBLANK(J2564),H2564,J2564)</f>
        <v/>
      </c>
      <c r="M2564" s="1" t="str">
        <f>IF(ISBLANK(K2564),I2564,K2564)</f>
        <v/>
      </c>
    </row>
    <row r="2565" spans="2:13" x14ac:dyDescent="0.2">
      <c r="B2565" s="1" t="str">
        <f>IF(ISBLANK(N2565),"",YEAR(O2565))</f>
        <v/>
      </c>
      <c r="C2565" s="12">
        <f>IF(ISBLANK(M2565),"",MONTH(O2565))</f>
        <v>1</v>
      </c>
      <c r="D2565" s="1" t="str">
        <f>IF(ISBLANK(N2565),"",WEEKNUM(O2565))</f>
        <v/>
      </c>
      <c r="E2565" s="1" t="str">
        <f>S2565&amp;R2565</f>
        <v/>
      </c>
      <c r="H2565" s="1" t="str">
        <f>IF(ISBLANK(N2565),"",IF(SUM(AC2565:CO2565)=0,"other",INDEX(AC$6:CO$6,MATCH(1,AC2565:CO2565,0))))</f>
        <v/>
      </c>
      <c r="I2565" s="1" t="str" cm="1">
        <f t="array" ref="I2565">IF(ISBLANK(N2565),"",INDEX($AC$7:$CO$7,,MATCH(H2565,$AC$6:$CO$6,0)))</f>
        <v/>
      </c>
      <c r="L2565" s="1" t="str">
        <f>IF(ISBLANK(J2565),H2565,J2565)</f>
        <v/>
      </c>
      <c r="M2565" s="1" t="str">
        <f>IF(ISBLANK(K2565),I2565,K2565)</f>
        <v/>
      </c>
    </row>
    <row r="2566" spans="2:13" x14ac:dyDescent="0.2">
      <c r="B2566" s="1" t="str">
        <f>IF(ISBLANK(N2566),"",YEAR(O2566))</f>
        <v/>
      </c>
      <c r="C2566" s="12">
        <f>IF(ISBLANK(M2566),"",MONTH(O2566))</f>
        <v>1</v>
      </c>
      <c r="D2566" s="1" t="str">
        <f>IF(ISBLANK(N2566),"",WEEKNUM(O2566))</f>
        <v/>
      </c>
      <c r="E2566" s="1" t="str">
        <f>S2566&amp;R2566</f>
        <v/>
      </c>
      <c r="H2566" s="1" t="str">
        <f>IF(ISBLANK(N2566),"",IF(SUM(AC2566:CO2566)=0,"other",INDEX(AC$6:CO$6,MATCH(1,AC2566:CO2566,0))))</f>
        <v/>
      </c>
      <c r="I2566" s="1" t="str" cm="1">
        <f t="array" ref="I2566">IF(ISBLANK(N2566),"",INDEX($AC$7:$CO$7,,MATCH(H2566,$AC$6:$CO$6,0)))</f>
        <v/>
      </c>
      <c r="L2566" s="1" t="str">
        <f>IF(ISBLANK(J2566),H2566,J2566)</f>
        <v/>
      </c>
      <c r="M2566" s="1" t="str">
        <f>IF(ISBLANK(K2566),I2566,K2566)</f>
        <v/>
      </c>
    </row>
    <row r="2567" spans="2:13" x14ac:dyDescent="0.2">
      <c r="B2567" s="1" t="str">
        <f>IF(ISBLANK(N2567),"",YEAR(O2567))</f>
        <v/>
      </c>
      <c r="C2567" s="12">
        <f>IF(ISBLANK(M2567),"",MONTH(O2567))</f>
        <v>1</v>
      </c>
      <c r="D2567" s="1" t="str">
        <f>IF(ISBLANK(N2567),"",WEEKNUM(O2567))</f>
        <v/>
      </c>
      <c r="E2567" s="1" t="str">
        <f>S2567&amp;R2567</f>
        <v/>
      </c>
      <c r="H2567" s="1" t="str">
        <f>IF(ISBLANK(N2567),"",IF(SUM(AC2567:CO2567)=0,"other",INDEX(AC$6:CO$6,MATCH(1,AC2567:CO2567,0))))</f>
        <v/>
      </c>
      <c r="I2567" s="1" t="str" cm="1">
        <f t="array" ref="I2567">IF(ISBLANK(N2567),"",INDEX($AC$7:$CO$7,,MATCH(H2567,$AC$6:$CO$6,0)))</f>
        <v/>
      </c>
      <c r="L2567" s="1" t="str">
        <f>IF(ISBLANK(J2567),H2567,J2567)</f>
        <v/>
      </c>
      <c r="M2567" s="1" t="str">
        <f>IF(ISBLANK(K2567),I2567,K2567)</f>
        <v/>
      </c>
    </row>
    <row r="2568" spans="2:13" x14ac:dyDescent="0.2">
      <c r="B2568" s="1" t="str">
        <f>IF(ISBLANK(N2568),"",YEAR(O2568))</f>
        <v/>
      </c>
      <c r="C2568" s="12">
        <f>IF(ISBLANK(M2568),"",MONTH(O2568))</f>
        <v>1</v>
      </c>
      <c r="D2568" s="1" t="str">
        <f>IF(ISBLANK(N2568),"",WEEKNUM(O2568))</f>
        <v/>
      </c>
      <c r="E2568" s="1" t="str">
        <f>S2568&amp;R2568</f>
        <v/>
      </c>
      <c r="H2568" s="1" t="str">
        <f>IF(ISBLANK(N2568),"",IF(SUM(AC2568:CO2568)=0,"other",INDEX(AC$6:CO$6,MATCH(1,AC2568:CO2568,0))))</f>
        <v/>
      </c>
      <c r="I2568" s="1" t="str" cm="1">
        <f t="array" ref="I2568">IF(ISBLANK(N2568),"",INDEX($AC$7:$CO$7,,MATCH(H2568,$AC$6:$CO$6,0)))</f>
        <v/>
      </c>
      <c r="L2568" s="1" t="str">
        <f>IF(ISBLANK(J2568),H2568,J2568)</f>
        <v/>
      </c>
      <c r="M2568" s="1" t="str">
        <f>IF(ISBLANK(K2568),I2568,K2568)</f>
        <v/>
      </c>
    </row>
    <row r="2569" spans="2:13" x14ac:dyDescent="0.2">
      <c r="B2569" s="1" t="str">
        <f>IF(ISBLANK(N2569),"",YEAR(O2569))</f>
        <v/>
      </c>
      <c r="C2569" s="12">
        <f>IF(ISBLANK(M2569),"",MONTH(O2569))</f>
        <v>1</v>
      </c>
      <c r="D2569" s="1" t="str">
        <f>IF(ISBLANK(N2569),"",WEEKNUM(O2569))</f>
        <v/>
      </c>
      <c r="E2569" s="1" t="str">
        <f>S2569&amp;R2569</f>
        <v/>
      </c>
      <c r="H2569" s="1" t="str">
        <f>IF(ISBLANK(N2569),"",IF(SUM(AC2569:CO2569)=0,"other",INDEX(AC$6:CO$6,MATCH(1,AC2569:CO2569,0))))</f>
        <v/>
      </c>
      <c r="I2569" s="1" t="str" cm="1">
        <f t="array" ref="I2569">IF(ISBLANK(N2569),"",INDEX($AC$7:$CO$7,,MATCH(H2569,$AC$6:$CO$6,0)))</f>
        <v/>
      </c>
      <c r="L2569" s="1" t="str">
        <f>IF(ISBLANK(J2569),H2569,J2569)</f>
        <v/>
      </c>
      <c r="M2569" s="1" t="str">
        <f>IF(ISBLANK(K2569),I2569,K2569)</f>
        <v/>
      </c>
    </row>
    <row r="2570" spans="2:13" x14ac:dyDescent="0.2">
      <c r="B2570" s="1" t="str">
        <f>IF(ISBLANK(N2570),"",YEAR(O2570))</f>
        <v/>
      </c>
      <c r="C2570" s="12">
        <f>IF(ISBLANK(M2570),"",MONTH(O2570))</f>
        <v>1</v>
      </c>
      <c r="D2570" s="1" t="str">
        <f>IF(ISBLANK(N2570),"",WEEKNUM(O2570))</f>
        <v/>
      </c>
      <c r="E2570" s="1" t="str">
        <f>S2570&amp;R2570</f>
        <v/>
      </c>
      <c r="H2570" s="1" t="str">
        <f>IF(ISBLANK(N2570),"",IF(SUM(AC2570:CO2570)=0,"other",INDEX(AC$6:CO$6,MATCH(1,AC2570:CO2570,0))))</f>
        <v/>
      </c>
      <c r="I2570" s="1" t="str" cm="1">
        <f t="array" ref="I2570">IF(ISBLANK(N2570),"",INDEX($AC$7:$CO$7,,MATCH(H2570,$AC$6:$CO$6,0)))</f>
        <v/>
      </c>
      <c r="L2570" s="1" t="str">
        <f>IF(ISBLANK(J2570),H2570,J2570)</f>
        <v/>
      </c>
      <c r="M2570" s="1" t="str">
        <f>IF(ISBLANK(K2570),I2570,K2570)</f>
        <v/>
      </c>
    </row>
    <row r="2571" spans="2:13" x14ac:dyDescent="0.2">
      <c r="B2571" s="1" t="str">
        <f>IF(ISBLANK(N2571),"",YEAR(O2571))</f>
        <v/>
      </c>
      <c r="C2571" s="12">
        <f>IF(ISBLANK(M2571),"",MONTH(O2571))</f>
        <v>1</v>
      </c>
      <c r="D2571" s="1" t="str">
        <f>IF(ISBLANK(N2571),"",WEEKNUM(O2571))</f>
        <v/>
      </c>
      <c r="E2571" s="1" t="str">
        <f>S2571&amp;R2571</f>
        <v/>
      </c>
      <c r="H2571" s="1" t="str">
        <f>IF(ISBLANK(N2571),"",IF(SUM(AC2571:CO2571)=0,"other",INDEX(AC$6:CO$6,MATCH(1,AC2571:CO2571,0))))</f>
        <v/>
      </c>
      <c r="I2571" s="1" t="str" cm="1">
        <f t="array" ref="I2571">IF(ISBLANK(N2571),"",INDEX($AC$7:$CO$7,,MATCH(H2571,$AC$6:$CO$6,0)))</f>
        <v/>
      </c>
      <c r="L2571" s="1" t="str">
        <f>IF(ISBLANK(J2571),H2571,J2571)</f>
        <v/>
      </c>
      <c r="M2571" s="1" t="str">
        <f>IF(ISBLANK(K2571),I2571,K2571)</f>
        <v/>
      </c>
    </row>
    <row r="2572" spans="2:13" x14ac:dyDescent="0.2">
      <c r="B2572" s="1" t="str">
        <f>IF(ISBLANK(N2572),"",YEAR(O2572))</f>
        <v/>
      </c>
      <c r="C2572" s="12">
        <f>IF(ISBLANK(M2572),"",MONTH(O2572))</f>
        <v>1</v>
      </c>
      <c r="D2572" s="1" t="str">
        <f>IF(ISBLANK(N2572),"",WEEKNUM(O2572))</f>
        <v/>
      </c>
      <c r="E2572" s="1" t="str">
        <f>S2572&amp;R2572</f>
        <v/>
      </c>
      <c r="H2572" s="1" t="str">
        <f>IF(ISBLANK(N2572),"",IF(SUM(AC2572:CO2572)=0,"other",INDEX(AC$6:CO$6,MATCH(1,AC2572:CO2572,0))))</f>
        <v/>
      </c>
      <c r="I2572" s="1" t="str" cm="1">
        <f t="array" ref="I2572">IF(ISBLANK(N2572),"",INDEX($AC$7:$CO$7,,MATCH(H2572,$AC$6:$CO$6,0)))</f>
        <v/>
      </c>
      <c r="L2572" s="1" t="str">
        <f>IF(ISBLANK(J2572),H2572,J2572)</f>
        <v/>
      </c>
      <c r="M2572" s="1" t="str">
        <f>IF(ISBLANK(K2572),I2572,K2572)</f>
        <v/>
      </c>
    </row>
    <row r="2573" spans="2:13" x14ac:dyDescent="0.2">
      <c r="B2573" s="1" t="str">
        <f>IF(ISBLANK(N2573),"",YEAR(O2573))</f>
        <v/>
      </c>
      <c r="C2573" s="12">
        <f>IF(ISBLANK(M2573),"",MONTH(O2573))</f>
        <v>1</v>
      </c>
      <c r="D2573" s="1" t="str">
        <f>IF(ISBLANK(N2573),"",WEEKNUM(O2573))</f>
        <v/>
      </c>
      <c r="E2573" s="1" t="str">
        <f>S2573&amp;R2573</f>
        <v/>
      </c>
      <c r="H2573" s="1" t="str">
        <f>IF(ISBLANK(N2573),"",IF(SUM(AC2573:CO2573)=0,"other",INDEX(AC$6:CO$6,MATCH(1,AC2573:CO2573,0))))</f>
        <v/>
      </c>
      <c r="I2573" s="1" t="str" cm="1">
        <f t="array" ref="I2573">IF(ISBLANK(N2573),"",INDEX($AC$7:$CO$7,,MATCH(H2573,$AC$6:$CO$6,0)))</f>
        <v/>
      </c>
      <c r="L2573" s="1" t="str">
        <f>IF(ISBLANK(J2573),H2573,J2573)</f>
        <v/>
      </c>
      <c r="M2573" s="1" t="str">
        <f>IF(ISBLANK(K2573),I2573,K2573)</f>
        <v/>
      </c>
    </row>
    <row r="2574" spans="2:13" x14ac:dyDescent="0.2">
      <c r="B2574" s="1" t="str">
        <f>IF(ISBLANK(N2574),"",YEAR(O2574))</f>
        <v/>
      </c>
      <c r="C2574" s="12">
        <f>IF(ISBLANK(M2574),"",MONTH(O2574))</f>
        <v>1</v>
      </c>
      <c r="D2574" s="1" t="str">
        <f>IF(ISBLANK(N2574),"",WEEKNUM(O2574))</f>
        <v/>
      </c>
      <c r="E2574" s="1" t="str">
        <f>S2574&amp;R2574</f>
        <v/>
      </c>
      <c r="H2574" s="1" t="str">
        <f>IF(ISBLANK(N2574),"",IF(SUM(AC2574:CO2574)=0,"other",INDEX(AC$6:CO$6,MATCH(1,AC2574:CO2574,0))))</f>
        <v/>
      </c>
      <c r="I2574" s="1" t="str" cm="1">
        <f t="array" ref="I2574">IF(ISBLANK(N2574),"",INDEX($AC$7:$CO$7,,MATCH(H2574,$AC$6:$CO$6,0)))</f>
        <v/>
      </c>
      <c r="L2574" s="1" t="str">
        <f>IF(ISBLANK(J2574),H2574,J2574)</f>
        <v/>
      </c>
      <c r="M2574" s="1" t="str">
        <f>IF(ISBLANK(K2574),I2574,K2574)</f>
        <v/>
      </c>
    </row>
    <row r="2575" spans="2:13" x14ac:dyDescent="0.2">
      <c r="B2575" s="1" t="str">
        <f>IF(ISBLANK(N2575),"",YEAR(O2575))</f>
        <v/>
      </c>
      <c r="C2575" s="12">
        <f>IF(ISBLANK(M2575),"",MONTH(O2575))</f>
        <v>1</v>
      </c>
      <c r="D2575" s="1" t="str">
        <f>IF(ISBLANK(N2575),"",WEEKNUM(O2575))</f>
        <v/>
      </c>
      <c r="E2575" s="1" t="str">
        <f>S2575&amp;R2575</f>
        <v/>
      </c>
      <c r="H2575" s="1" t="str">
        <f>IF(ISBLANK(N2575),"",IF(SUM(AC2575:CO2575)=0,"other",INDEX(AC$6:CO$6,MATCH(1,AC2575:CO2575,0))))</f>
        <v/>
      </c>
      <c r="I2575" s="1" t="str" cm="1">
        <f t="array" ref="I2575">IF(ISBLANK(N2575),"",INDEX($AC$7:$CO$7,,MATCH(H2575,$AC$6:$CO$6,0)))</f>
        <v/>
      </c>
      <c r="L2575" s="1" t="str">
        <f>IF(ISBLANK(J2575),H2575,J2575)</f>
        <v/>
      </c>
      <c r="M2575" s="1" t="str">
        <f>IF(ISBLANK(K2575),I2575,K2575)</f>
        <v/>
      </c>
    </row>
    <row r="2576" spans="2:13" x14ac:dyDescent="0.2">
      <c r="B2576" s="1" t="str">
        <f>IF(ISBLANK(N2576),"",YEAR(O2576))</f>
        <v/>
      </c>
      <c r="C2576" s="12">
        <f>IF(ISBLANK(M2576),"",MONTH(O2576))</f>
        <v>1</v>
      </c>
      <c r="D2576" s="1" t="str">
        <f>IF(ISBLANK(N2576),"",WEEKNUM(O2576))</f>
        <v/>
      </c>
      <c r="E2576" s="1" t="str">
        <f>S2576&amp;R2576</f>
        <v/>
      </c>
      <c r="H2576" s="1" t="str">
        <f>IF(ISBLANK(N2576),"",IF(SUM(AC2576:CO2576)=0,"other",INDEX(AC$6:CO$6,MATCH(1,AC2576:CO2576,0))))</f>
        <v/>
      </c>
      <c r="I2576" s="1" t="str" cm="1">
        <f t="array" ref="I2576">IF(ISBLANK(N2576),"",INDEX($AC$7:$CO$7,,MATCH(H2576,$AC$6:$CO$6,0)))</f>
        <v/>
      </c>
      <c r="L2576" s="1" t="str">
        <f>IF(ISBLANK(J2576),H2576,J2576)</f>
        <v/>
      </c>
      <c r="M2576" s="1" t="str">
        <f>IF(ISBLANK(K2576),I2576,K2576)</f>
        <v/>
      </c>
    </row>
    <row r="2577" spans="2:13" x14ac:dyDescent="0.2">
      <c r="B2577" s="1" t="str">
        <f>IF(ISBLANK(N2577),"",YEAR(O2577))</f>
        <v/>
      </c>
      <c r="C2577" s="12">
        <f>IF(ISBLANK(M2577),"",MONTH(O2577))</f>
        <v>1</v>
      </c>
      <c r="D2577" s="1" t="str">
        <f>IF(ISBLANK(N2577),"",WEEKNUM(O2577))</f>
        <v/>
      </c>
      <c r="E2577" s="1" t="str">
        <f>S2577&amp;R2577</f>
        <v/>
      </c>
      <c r="H2577" s="1" t="str">
        <f>IF(ISBLANK(N2577),"",IF(SUM(AC2577:CO2577)=0,"other",INDEX(AC$6:CO$6,MATCH(1,AC2577:CO2577,0))))</f>
        <v/>
      </c>
      <c r="I2577" s="1" t="str" cm="1">
        <f t="array" ref="I2577">IF(ISBLANK(N2577),"",INDEX($AC$7:$CO$7,,MATCH(H2577,$AC$6:$CO$6,0)))</f>
        <v/>
      </c>
      <c r="L2577" s="1" t="str">
        <f>IF(ISBLANK(J2577),H2577,J2577)</f>
        <v/>
      </c>
      <c r="M2577" s="1" t="str">
        <f>IF(ISBLANK(K2577),I2577,K2577)</f>
        <v/>
      </c>
    </row>
    <row r="2578" spans="2:13" x14ac:dyDescent="0.2">
      <c r="B2578" s="1" t="str">
        <f>IF(ISBLANK(N2578),"",YEAR(O2578))</f>
        <v/>
      </c>
      <c r="C2578" s="12">
        <f>IF(ISBLANK(M2578),"",MONTH(O2578))</f>
        <v>1</v>
      </c>
      <c r="D2578" s="1" t="str">
        <f>IF(ISBLANK(N2578),"",WEEKNUM(O2578))</f>
        <v/>
      </c>
      <c r="E2578" s="1" t="str">
        <f>S2578&amp;R2578</f>
        <v/>
      </c>
      <c r="H2578" s="1" t="str">
        <f>IF(ISBLANK(N2578),"",IF(SUM(AC2578:CO2578)=0,"other",INDEX(AC$6:CO$6,MATCH(1,AC2578:CO2578,0))))</f>
        <v/>
      </c>
      <c r="I2578" s="1" t="str" cm="1">
        <f t="array" ref="I2578">IF(ISBLANK(N2578),"",INDEX($AC$7:$CO$7,,MATCH(H2578,$AC$6:$CO$6,0)))</f>
        <v/>
      </c>
      <c r="L2578" s="1" t="str">
        <f>IF(ISBLANK(J2578),H2578,J2578)</f>
        <v/>
      </c>
      <c r="M2578" s="1" t="str">
        <f>IF(ISBLANK(K2578),I2578,K2578)</f>
        <v/>
      </c>
    </row>
    <row r="2579" spans="2:13" x14ac:dyDescent="0.2">
      <c r="B2579" s="1" t="str">
        <f>IF(ISBLANK(N2579),"",YEAR(O2579))</f>
        <v/>
      </c>
      <c r="C2579" s="12">
        <f>IF(ISBLANK(M2579),"",MONTH(O2579))</f>
        <v>1</v>
      </c>
      <c r="D2579" s="1" t="str">
        <f>IF(ISBLANK(N2579),"",WEEKNUM(O2579))</f>
        <v/>
      </c>
      <c r="E2579" s="1" t="str">
        <f>S2579&amp;R2579</f>
        <v/>
      </c>
      <c r="H2579" s="1" t="str">
        <f>IF(ISBLANK(N2579),"",IF(SUM(AC2579:CO2579)=0,"other",INDEX(AC$6:CO$6,MATCH(1,AC2579:CO2579,0))))</f>
        <v/>
      </c>
      <c r="I2579" s="1" t="str" cm="1">
        <f t="array" ref="I2579">IF(ISBLANK(N2579),"",INDEX($AC$7:$CO$7,,MATCH(H2579,$AC$6:$CO$6,0)))</f>
        <v/>
      </c>
      <c r="L2579" s="1" t="str">
        <f>IF(ISBLANK(J2579),H2579,J2579)</f>
        <v/>
      </c>
      <c r="M2579" s="1" t="str">
        <f>IF(ISBLANK(K2579),I2579,K2579)</f>
        <v/>
      </c>
    </row>
    <row r="2580" spans="2:13" x14ac:dyDescent="0.2">
      <c r="B2580" s="1" t="str">
        <f>IF(ISBLANK(N2580),"",YEAR(O2580))</f>
        <v/>
      </c>
      <c r="C2580" s="12">
        <f>IF(ISBLANK(M2580),"",MONTH(O2580))</f>
        <v>1</v>
      </c>
      <c r="D2580" s="1" t="str">
        <f>IF(ISBLANK(N2580),"",WEEKNUM(O2580))</f>
        <v/>
      </c>
      <c r="E2580" s="1" t="str">
        <f>S2580&amp;R2580</f>
        <v/>
      </c>
      <c r="H2580" s="1" t="str">
        <f>IF(ISBLANK(N2580),"",IF(SUM(AC2580:CO2580)=0,"other",INDEX(AC$6:CO$6,MATCH(1,AC2580:CO2580,0))))</f>
        <v/>
      </c>
      <c r="I2580" s="1" t="str" cm="1">
        <f t="array" ref="I2580">IF(ISBLANK(N2580),"",INDEX($AC$7:$CO$7,,MATCH(H2580,$AC$6:$CO$6,0)))</f>
        <v/>
      </c>
      <c r="L2580" s="1" t="str">
        <f>IF(ISBLANK(J2580),H2580,J2580)</f>
        <v/>
      </c>
      <c r="M2580" s="1" t="str">
        <f>IF(ISBLANK(K2580),I2580,K2580)</f>
        <v/>
      </c>
    </row>
    <row r="2581" spans="2:13" x14ac:dyDescent="0.2">
      <c r="B2581" s="1" t="str">
        <f>IF(ISBLANK(N2581),"",YEAR(O2581))</f>
        <v/>
      </c>
      <c r="C2581" s="12">
        <f>IF(ISBLANK(M2581),"",MONTH(O2581))</f>
        <v>1</v>
      </c>
      <c r="D2581" s="1" t="str">
        <f>IF(ISBLANK(N2581),"",WEEKNUM(O2581))</f>
        <v/>
      </c>
      <c r="E2581" s="1" t="str">
        <f>S2581&amp;R2581</f>
        <v/>
      </c>
      <c r="H2581" s="1" t="str">
        <f>IF(ISBLANK(N2581),"",IF(SUM(AC2581:CO2581)=0,"other",INDEX(AC$6:CO$6,MATCH(1,AC2581:CO2581,0))))</f>
        <v/>
      </c>
      <c r="I2581" s="1" t="str" cm="1">
        <f t="array" ref="I2581">IF(ISBLANK(N2581),"",INDEX($AC$7:$CO$7,,MATCH(H2581,$AC$6:$CO$6,0)))</f>
        <v/>
      </c>
      <c r="L2581" s="1" t="str">
        <f>IF(ISBLANK(J2581),H2581,J2581)</f>
        <v/>
      </c>
      <c r="M2581" s="1" t="str">
        <f>IF(ISBLANK(K2581),I2581,K2581)</f>
        <v/>
      </c>
    </row>
    <row r="2582" spans="2:13" x14ac:dyDescent="0.2">
      <c r="B2582" s="1" t="str">
        <f>IF(ISBLANK(N2582),"",YEAR(O2582))</f>
        <v/>
      </c>
      <c r="C2582" s="12">
        <f>IF(ISBLANK(M2582),"",MONTH(O2582))</f>
        <v>1</v>
      </c>
      <c r="D2582" s="1" t="str">
        <f>IF(ISBLANK(N2582),"",WEEKNUM(O2582))</f>
        <v/>
      </c>
      <c r="E2582" s="1" t="str">
        <f>S2582&amp;R2582</f>
        <v/>
      </c>
      <c r="H2582" s="1" t="str">
        <f>IF(ISBLANK(N2582),"",IF(SUM(AC2582:CO2582)=0,"other",INDEX(AC$6:CO$6,MATCH(1,AC2582:CO2582,0))))</f>
        <v/>
      </c>
      <c r="I2582" s="1" t="str" cm="1">
        <f t="array" ref="I2582">IF(ISBLANK(N2582),"",INDEX($AC$7:$CO$7,,MATCH(H2582,$AC$6:$CO$6,0)))</f>
        <v/>
      </c>
      <c r="L2582" s="1" t="str">
        <f>IF(ISBLANK(J2582),H2582,J2582)</f>
        <v/>
      </c>
      <c r="M2582" s="1" t="str">
        <f>IF(ISBLANK(K2582),I2582,K2582)</f>
        <v/>
      </c>
    </row>
    <row r="2583" spans="2:13" x14ac:dyDescent="0.2">
      <c r="B2583" s="1" t="str">
        <f>IF(ISBLANK(N2583),"",YEAR(O2583))</f>
        <v/>
      </c>
      <c r="C2583" s="12">
        <f>IF(ISBLANK(M2583),"",MONTH(O2583))</f>
        <v>1</v>
      </c>
      <c r="D2583" s="1" t="str">
        <f>IF(ISBLANK(N2583),"",WEEKNUM(O2583))</f>
        <v/>
      </c>
      <c r="E2583" s="1" t="str">
        <f>S2583&amp;R2583</f>
        <v/>
      </c>
      <c r="H2583" s="1" t="str">
        <f>IF(ISBLANK(N2583),"",IF(SUM(AC2583:CO2583)=0,"other",INDEX(AC$6:CO$6,MATCH(1,AC2583:CO2583,0))))</f>
        <v/>
      </c>
      <c r="I2583" s="1" t="str" cm="1">
        <f t="array" ref="I2583">IF(ISBLANK(N2583),"",INDEX($AC$7:$CO$7,,MATCH(H2583,$AC$6:$CO$6,0)))</f>
        <v/>
      </c>
      <c r="L2583" s="1" t="str">
        <f>IF(ISBLANK(J2583),H2583,J2583)</f>
        <v/>
      </c>
      <c r="M2583" s="1" t="str">
        <f>IF(ISBLANK(K2583),I2583,K2583)</f>
        <v/>
      </c>
    </row>
    <row r="2584" spans="2:13" x14ac:dyDescent="0.2">
      <c r="B2584" s="1" t="str">
        <f>IF(ISBLANK(N2584),"",YEAR(O2584))</f>
        <v/>
      </c>
      <c r="C2584" s="12">
        <f>IF(ISBLANK(M2584),"",MONTH(O2584))</f>
        <v>1</v>
      </c>
      <c r="D2584" s="1" t="str">
        <f>IF(ISBLANK(N2584),"",WEEKNUM(O2584))</f>
        <v/>
      </c>
      <c r="E2584" s="1" t="str">
        <f>S2584&amp;R2584</f>
        <v/>
      </c>
      <c r="H2584" s="1" t="str">
        <f>IF(ISBLANK(N2584),"",IF(SUM(AC2584:CO2584)=0,"other",INDEX(AC$6:CO$6,MATCH(1,AC2584:CO2584,0))))</f>
        <v/>
      </c>
      <c r="I2584" s="1" t="str" cm="1">
        <f t="array" ref="I2584">IF(ISBLANK(N2584),"",INDEX($AC$7:$CO$7,,MATCH(H2584,$AC$6:$CO$6,0)))</f>
        <v/>
      </c>
      <c r="L2584" s="1" t="str">
        <f>IF(ISBLANK(J2584),H2584,J2584)</f>
        <v/>
      </c>
      <c r="M2584" s="1" t="str">
        <f>IF(ISBLANK(K2584),I2584,K2584)</f>
        <v/>
      </c>
    </row>
    <row r="2585" spans="2:13" x14ac:dyDescent="0.2">
      <c r="B2585" s="1" t="str">
        <f>IF(ISBLANK(N2585),"",YEAR(O2585))</f>
        <v/>
      </c>
      <c r="C2585" s="12">
        <f>IF(ISBLANK(M2585),"",MONTH(O2585))</f>
        <v>1</v>
      </c>
      <c r="D2585" s="1" t="str">
        <f>IF(ISBLANK(N2585),"",WEEKNUM(O2585))</f>
        <v/>
      </c>
      <c r="E2585" s="1" t="str">
        <f>S2585&amp;R2585</f>
        <v/>
      </c>
      <c r="H2585" s="1" t="str">
        <f>IF(ISBLANK(N2585),"",IF(SUM(AC2585:CO2585)=0,"other",INDEX(AC$6:CO$6,MATCH(1,AC2585:CO2585,0))))</f>
        <v/>
      </c>
      <c r="I2585" s="1" t="str" cm="1">
        <f t="array" ref="I2585">IF(ISBLANK(N2585),"",INDEX($AC$7:$CO$7,,MATCH(H2585,$AC$6:$CO$6,0)))</f>
        <v/>
      </c>
      <c r="L2585" s="1" t="str">
        <f>IF(ISBLANK(J2585),H2585,J2585)</f>
        <v/>
      </c>
      <c r="M2585" s="1" t="str">
        <f>IF(ISBLANK(K2585),I2585,K2585)</f>
        <v/>
      </c>
    </row>
    <row r="2586" spans="2:13" x14ac:dyDescent="0.2">
      <c r="B2586" s="1" t="str">
        <f>IF(ISBLANK(N2586),"",YEAR(O2586))</f>
        <v/>
      </c>
      <c r="C2586" s="12">
        <f>IF(ISBLANK(M2586),"",MONTH(O2586))</f>
        <v>1</v>
      </c>
      <c r="D2586" s="1" t="str">
        <f>IF(ISBLANK(N2586),"",WEEKNUM(O2586))</f>
        <v/>
      </c>
      <c r="E2586" s="1" t="str">
        <f>S2586&amp;R2586</f>
        <v/>
      </c>
      <c r="H2586" s="1" t="str">
        <f>IF(ISBLANK(N2586),"",IF(SUM(AC2586:CO2586)=0,"other",INDEX(AC$6:CO$6,MATCH(1,AC2586:CO2586,0))))</f>
        <v/>
      </c>
      <c r="I2586" s="1" t="str" cm="1">
        <f t="array" ref="I2586">IF(ISBLANK(N2586),"",INDEX($AC$7:$CO$7,,MATCH(H2586,$AC$6:$CO$6,0)))</f>
        <v/>
      </c>
      <c r="L2586" s="1" t="str">
        <f>IF(ISBLANK(J2586),H2586,J2586)</f>
        <v/>
      </c>
      <c r="M2586" s="1" t="str">
        <f>IF(ISBLANK(K2586),I2586,K2586)</f>
        <v/>
      </c>
    </row>
    <row r="2587" spans="2:13" x14ac:dyDescent="0.2">
      <c r="B2587" s="1" t="str">
        <f>IF(ISBLANK(N2587),"",YEAR(O2587))</f>
        <v/>
      </c>
      <c r="C2587" s="12">
        <f>IF(ISBLANK(M2587),"",MONTH(O2587))</f>
        <v>1</v>
      </c>
      <c r="D2587" s="1" t="str">
        <f>IF(ISBLANK(N2587),"",WEEKNUM(O2587))</f>
        <v/>
      </c>
      <c r="E2587" s="1" t="str">
        <f>S2587&amp;R2587</f>
        <v/>
      </c>
      <c r="H2587" s="1" t="str">
        <f>IF(ISBLANK(N2587),"",IF(SUM(AC2587:CO2587)=0,"other",INDEX(AC$6:CO$6,MATCH(1,AC2587:CO2587,0))))</f>
        <v/>
      </c>
      <c r="I2587" s="1" t="str" cm="1">
        <f t="array" ref="I2587">IF(ISBLANK(N2587),"",INDEX($AC$7:$CO$7,,MATCH(H2587,$AC$6:$CO$6,0)))</f>
        <v/>
      </c>
      <c r="L2587" s="1" t="str">
        <f>IF(ISBLANK(J2587),H2587,J2587)</f>
        <v/>
      </c>
      <c r="M2587" s="1" t="str">
        <f>IF(ISBLANK(K2587),I2587,K2587)</f>
        <v/>
      </c>
    </row>
    <row r="2588" spans="2:13" x14ac:dyDescent="0.2">
      <c r="B2588" s="1" t="str">
        <f>IF(ISBLANK(N2588),"",YEAR(O2588))</f>
        <v/>
      </c>
      <c r="C2588" s="12">
        <f>IF(ISBLANK(M2588),"",MONTH(O2588))</f>
        <v>1</v>
      </c>
      <c r="D2588" s="1" t="str">
        <f>IF(ISBLANK(N2588),"",WEEKNUM(O2588))</f>
        <v/>
      </c>
      <c r="E2588" s="1" t="str">
        <f>S2588&amp;R2588</f>
        <v/>
      </c>
      <c r="H2588" s="1" t="str">
        <f>IF(ISBLANK(N2588),"",IF(SUM(AC2588:CO2588)=0,"other",INDEX(AC$6:CO$6,MATCH(1,AC2588:CO2588,0))))</f>
        <v/>
      </c>
      <c r="I2588" s="1" t="str" cm="1">
        <f t="array" ref="I2588">IF(ISBLANK(N2588),"",INDEX($AC$7:$CO$7,,MATCH(H2588,$AC$6:$CO$6,0)))</f>
        <v/>
      </c>
      <c r="L2588" s="1" t="str">
        <f>IF(ISBLANK(J2588),H2588,J2588)</f>
        <v/>
      </c>
      <c r="M2588" s="1" t="str">
        <f>IF(ISBLANK(K2588),I2588,K2588)</f>
        <v/>
      </c>
    </row>
    <row r="2589" spans="2:13" x14ac:dyDescent="0.2">
      <c r="B2589" s="1" t="str">
        <f>IF(ISBLANK(N2589),"",YEAR(O2589))</f>
        <v/>
      </c>
      <c r="C2589" s="12">
        <f>IF(ISBLANK(M2589),"",MONTH(O2589))</f>
        <v>1</v>
      </c>
      <c r="D2589" s="1" t="str">
        <f>IF(ISBLANK(N2589),"",WEEKNUM(O2589))</f>
        <v/>
      </c>
      <c r="E2589" s="1" t="str">
        <f>S2589&amp;R2589</f>
        <v/>
      </c>
      <c r="H2589" s="1" t="str">
        <f>IF(ISBLANK(N2589),"",IF(SUM(AC2589:CO2589)=0,"other",INDEX(AC$6:CO$6,MATCH(1,AC2589:CO2589,0))))</f>
        <v/>
      </c>
      <c r="I2589" s="1" t="str" cm="1">
        <f t="array" ref="I2589">IF(ISBLANK(N2589),"",INDEX($AC$7:$CO$7,,MATCH(H2589,$AC$6:$CO$6,0)))</f>
        <v/>
      </c>
      <c r="L2589" s="1" t="str">
        <f>IF(ISBLANK(J2589),H2589,J2589)</f>
        <v/>
      </c>
      <c r="M2589" s="1" t="str">
        <f>IF(ISBLANK(K2589),I2589,K2589)</f>
        <v/>
      </c>
    </row>
    <row r="2590" spans="2:13" x14ac:dyDescent="0.2">
      <c r="B2590" s="1" t="str">
        <f>IF(ISBLANK(N2590),"",YEAR(O2590))</f>
        <v/>
      </c>
      <c r="C2590" s="12">
        <f>IF(ISBLANK(M2590),"",MONTH(O2590))</f>
        <v>1</v>
      </c>
      <c r="D2590" s="1" t="str">
        <f>IF(ISBLANK(N2590),"",WEEKNUM(O2590))</f>
        <v/>
      </c>
      <c r="E2590" s="1" t="str">
        <f>S2590&amp;R2590</f>
        <v/>
      </c>
      <c r="H2590" s="1" t="str">
        <f>IF(ISBLANK(N2590),"",IF(SUM(AC2590:CO2590)=0,"other",INDEX(AC$6:CO$6,MATCH(1,AC2590:CO2590,0))))</f>
        <v/>
      </c>
      <c r="I2590" s="1" t="str" cm="1">
        <f t="array" ref="I2590">IF(ISBLANK(N2590),"",INDEX($AC$7:$CO$7,,MATCH(H2590,$AC$6:$CO$6,0)))</f>
        <v/>
      </c>
      <c r="L2590" s="1" t="str">
        <f>IF(ISBLANK(J2590),H2590,J2590)</f>
        <v/>
      </c>
      <c r="M2590" s="1" t="str">
        <f>IF(ISBLANK(K2590),I2590,K2590)</f>
        <v/>
      </c>
    </row>
    <row r="2591" spans="2:13" x14ac:dyDescent="0.2">
      <c r="B2591" s="1" t="str">
        <f>IF(ISBLANK(N2591),"",YEAR(O2591))</f>
        <v/>
      </c>
      <c r="C2591" s="12">
        <f>IF(ISBLANK(M2591),"",MONTH(O2591))</f>
        <v>1</v>
      </c>
      <c r="D2591" s="1" t="str">
        <f>IF(ISBLANK(N2591),"",WEEKNUM(O2591))</f>
        <v/>
      </c>
      <c r="E2591" s="1" t="str">
        <f>S2591&amp;R2591</f>
        <v/>
      </c>
      <c r="H2591" s="1" t="str">
        <f>IF(ISBLANK(N2591),"",IF(SUM(AC2591:CO2591)=0,"other",INDEX(AC$6:CO$6,MATCH(1,AC2591:CO2591,0))))</f>
        <v/>
      </c>
      <c r="I2591" s="1" t="str" cm="1">
        <f t="array" ref="I2591">IF(ISBLANK(N2591),"",INDEX($AC$7:$CO$7,,MATCH(H2591,$AC$6:$CO$6,0)))</f>
        <v/>
      </c>
      <c r="L2591" s="1" t="str">
        <f>IF(ISBLANK(J2591),H2591,J2591)</f>
        <v/>
      </c>
      <c r="M2591" s="1" t="str">
        <f>IF(ISBLANK(K2591),I2591,K2591)</f>
        <v/>
      </c>
    </row>
    <row r="2592" spans="2:13" x14ac:dyDescent="0.2">
      <c r="B2592" s="1" t="str">
        <f>IF(ISBLANK(N2592),"",YEAR(O2592))</f>
        <v/>
      </c>
      <c r="C2592" s="12">
        <f>IF(ISBLANK(M2592),"",MONTH(O2592))</f>
        <v>1</v>
      </c>
      <c r="D2592" s="1" t="str">
        <f>IF(ISBLANK(N2592),"",WEEKNUM(O2592))</f>
        <v/>
      </c>
      <c r="E2592" s="1" t="str">
        <f>S2592&amp;R2592</f>
        <v/>
      </c>
      <c r="H2592" s="1" t="str">
        <f>IF(ISBLANK(N2592),"",IF(SUM(AC2592:CO2592)=0,"other",INDEX(AC$6:CO$6,MATCH(1,AC2592:CO2592,0))))</f>
        <v/>
      </c>
      <c r="I2592" s="1" t="str" cm="1">
        <f t="array" ref="I2592">IF(ISBLANK(N2592),"",INDEX($AC$7:$CO$7,,MATCH(H2592,$AC$6:$CO$6,0)))</f>
        <v/>
      </c>
      <c r="L2592" s="1" t="str">
        <f>IF(ISBLANK(J2592),H2592,J2592)</f>
        <v/>
      </c>
      <c r="M2592" s="1" t="str">
        <f>IF(ISBLANK(K2592),I2592,K2592)</f>
        <v/>
      </c>
    </row>
    <row r="2593" spans="2:13" x14ac:dyDescent="0.2">
      <c r="B2593" s="1" t="str">
        <f>IF(ISBLANK(N2593),"",YEAR(O2593))</f>
        <v/>
      </c>
      <c r="C2593" s="12">
        <f>IF(ISBLANK(M2593),"",MONTH(O2593))</f>
        <v>1</v>
      </c>
      <c r="D2593" s="1" t="str">
        <f>IF(ISBLANK(N2593),"",WEEKNUM(O2593))</f>
        <v/>
      </c>
      <c r="E2593" s="1" t="str">
        <f>S2593&amp;R2593</f>
        <v/>
      </c>
      <c r="H2593" s="1" t="str">
        <f>IF(ISBLANK(N2593),"",IF(SUM(AC2593:CO2593)=0,"other",INDEX(AC$6:CO$6,MATCH(1,AC2593:CO2593,0))))</f>
        <v/>
      </c>
      <c r="I2593" s="1" t="str" cm="1">
        <f t="array" ref="I2593">IF(ISBLANK(N2593),"",INDEX($AC$7:$CO$7,,MATCH(H2593,$AC$6:$CO$6,0)))</f>
        <v/>
      </c>
      <c r="L2593" s="1" t="str">
        <f>IF(ISBLANK(J2593),H2593,J2593)</f>
        <v/>
      </c>
      <c r="M2593" s="1" t="str">
        <f>IF(ISBLANK(K2593),I2593,K2593)</f>
        <v/>
      </c>
    </row>
    <row r="2594" spans="2:13" x14ac:dyDescent="0.2">
      <c r="B2594" s="1" t="str">
        <f>IF(ISBLANK(N2594),"",YEAR(O2594))</f>
        <v/>
      </c>
      <c r="C2594" s="12">
        <f>IF(ISBLANK(M2594),"",MONTH(O2594))</f>
        <v>1</v>
      </c>
      <c r="D2594" s="1" t="str">
        <f>IF(ISBLANK(N2594),"",WEEKNUM(O2594))</f>
        <v/>
      </c>
      <c r="E2594" s="1" t="str">
        <f>S2594&amp;R2594</f>
        <v/>
      </c>
      <c r="H2594" s="1" t="str">
        <f>IF(ISBLANK(N2594),"",IF(SUM(AC2594:CO2594)=0,"other",INDEX(AC$6:CO$6,MATCH(1,AC2594:CO2594,0))))</f>
        <v/>
      </c>
      <c r="I2594" s="1" t="str" cm="1">
        <f t="array" ref="I2594">IF(ISBLANK(N2594),"",INDEX($AC$7:$CO$7,,MATCH(H2594,$AC$6:$CO$6,0)))</f>
        <v/>
      </c>
      <c r="L2594" s="1" t="str">
        <f>IF(ISBLANK(J2594),H2594,J2594)</f>
        <v/>
      </c>
      <c r="M2594" s="1" t="str">
        <f>IF(ISBLANK(K2594),I2594,K2594)</f>
        <v/>
      </c>
    </row>
    <row r="2595" spans="2:13" x14ac:dyDescent="0.2">
      <c r="B2595" s="1" t="str">
        <f>IF(ISBLANK(N2595),"",YEAR(O2595))</f>
        <v/>
      </c>
      <c r="C2595" s="12">
        <f>IF(ISBLANK(M2595),"",MONTH(O2595))</f>
        <v>1</v>
      </c>
      <c r="D2595" s="1" t="str">
        <f>IF(ISBLANK(N2595),"",WEEKNUM(O2595))</f>
        <v/>
      </c>
      <c r="E2595" s="1" t="str">
        <f>S2595&amp;R2595</f>
        <v/>
      </c>
      <c r="H2595" s="1" t="str">
        <f>IF(ISBLANK(N2595),"",IF(SUM(AC2595:CO2595)=0,"other",INDEX(AC$6:CO$6,MATCH(1,AC2595:CO2595,0))))</f>
        <v/>
      </c>
      <c r="I2595" s="1" t="str" cm="1">
        <f t="array" ref="I2595">IF(ISBLANK(N2595),"",INDEX($AC$7:$CO$7,,MATCH(H2595,$AC$6:$CO$6,0)))</f>
        <v/>
      </c>
      <c r="L2595" s="1" t="str">
        <f>IF(ISBLANK(J2595),H2595,J2595)</f>
        <v/>
      </c>
      <c r="M2595" s="1" t="str">
        <f>IF(ISBLANK(K2595),I2595,K2595)</f>
        <v/>
      </c>
    </row>
    <row r="2596" spans="2:13" x14ac:dyDescent="0.2">
      <c r="B2596" s="1" t="str">
        <f>IF(ISBLANK(N2596),"",YEAR(O2596))</f>
        <v/>
      </c>
      <c r="C2596" s="12">
        <f>IF(ISBLANK(M2596),"",MONTH(O2596))</f>
        <v>1</v>
      </c>
      <c r="D2596" s="1" t="str">
        <f>IF(ISBLANK(N2596),"",WEEKNUM(O2596))</f>
        <v/>
      </c>
      <c r="E2596" s="1" t="str">
        <f>S2596&amp;R2596</f>
        <v/>
      </c>
      <c r="H2596" s="1" t="str">
        <f>IF(ISBLANK(N2596),"",IF(SUM(AC2596:CO2596)=0,"other",INDEX(AC$6:CO$6,MATCH(1,AC2596:CO2596,0))))</f>
        <v/>
      </c>
      <c r="I2596" s="1" t="str" cm="1">
        <f t="array" ref="I2596">IF(ISBLANK(N2596),"",INDEX($AC$7:$CO$7,,MATCH(H2596,$AC$6:$CO$6,0)))</f>
        <v/>
      </c>
      <c r="L2596" s="1" t="str">
        <f>IF(ISBLANK(J2596),H2596,J2596)</f>
        <v/>
      </c>
      <c r="M2596" s="1" t="str">
        <f>IF(ISBLANK(K2596),I2596,K2596)</f>
        <v/>
      </c>
    </row>
    <row r="2597" spans="2:13" x14ac:dyDescent="0.2">
      <c r="B2597" s="1" t="str">
        <f>IF(ISBLANK(N2597),"",YEAR(O2597))</f>
        <v/>
      </c>
      <c r="C2597" s="12">
        <f>IF(ISBLANK(M2597),"",MONTH(O2597))</f>
        <v>1</v>
      </c>
      <c r="D2597" s="1" t="str">
        <f>IF(ISBLANK(N2597),"",WEEKNUM(O2597))</f>
        <v/>
      </c>
      <c r="E2597" s="1" t="str">
        <f>S2597&amp;R2597</f>
        <v/>
      </c>
      <c r="H2597" s="1" t="str">
        <f>IF(ISBLANK(N2597),"",IF(SUM(AC2597:CO2597)=0,"other",INDEX(AC$6:CO$6,MATCH(1,AC2597:CO2597,0))))</f>
        <v/>
      </c>
      <c r="I2597" s="1" t="str" cm="1">
        <f t="array" ref="I2597">IF(ISBLANK(N2597),"",INDEX($AC$7:$CO$7,,MATCH(H2597,$AC$6:$CO$6,0)))</f>
        <v/>
      </c>
      <c r="L2597" s="1" t="str">
        <f>IF(ISBLANK(J2597),H2597,J2597)</f>
        <v/>
      </c>
      <c r="M2597" s="1" t="str">
        <f>IF(ISBLANK(K2597),I2597,K2597)</f>
        <v/>
      </c>
    </row>
    <row r="2598" spans="2:13" x14ac:dyDescent="0.2">
      <c r="B2598" s="1" t="str">
        <f>IF(ISBLANK(N2598),"",YEAR(O2598))</f>
        <v/>
      </c>
      <c r="C2598" s="12">
        <f>IF(ISBLANK(M2598),"",MONTH(O2598))</f>
        <v>1</v>
      </c>
      <c r="D2598" s="1" t="str">
        <f>IF(ISBLANK(N2598),"",WEEKNUM(O2598))</f>
        <v/>
      </c>
      <c r="E2598" s="1" t="str">
        <f>S2598&amp;R2598</f>
        <v/>
      </c>
      <c r="H2598" s="1" t="str">
        <f>IF(ISBLANK(N2598),"",IF(SUM(AC2598:CO2598)=0,"other",INDEX(AC$6:CO$6,MATCH(1,AC2598:CO2598,0))))</f>
        <v/>
      </c>
      <c r="I2598" s="1" t="str" cm="1">
        <f t="array" ref="I2598">IF(ISBLANK(N2598),"",INDEX($AC$7:$CO$7,,MATCH(H2598,$AC$6:$CO$6,0)))</f>
        <v/>
      </c>
      <c r="L2598" s="1" t="str">
        <f>IF(ISBLANK(J2598),H2598,J2598)</f>
        <v/>
      </c>
      <c r="M2598" s="1" t="str">
        <f>IF(ISBLANK(K2598),I2598,K2598)</f>
        <v/>
      </c>
    </row>
    <row r="2599" spans="2:13" x14ac:dyDescent="0.2">
      <c r="B2599" s="1" t="str">
        <f>IF(ISBLANK(N2599),"",YEAR(O2599))</f>
        <v/>
      </c>
      <c r="C2599" s="12">
        <f>IF(ISBLANK(M2599),"",MONTH(O2599))</f>
        <v>1</v>
      </c>
      <c r="D2599" s="1" t="str">
        <f>IF(ISBLANK(N2599),"",WEEKNUM(O2599))</f>
        <v/>
      </c>
      <c r="E2599" s="1" t="str">
        <f>S2599&amp;R2599</f>
        <v/>
      </c>
      <c r="H2599" s="1" t="str">
        <f>IF(ISBLANK(N2599),"",IF(SUM(AC2599:CO2599)=0,"other",INDEX(AC$6:CO$6,MATCH(1,AC2599:CO2599,0))))</f>
        <v/>
      </c>
      <c r="I2599" s="1" t="str" cm="1">
        <f t="array" ref="I2599">IF(ISBLANK(N2599),"",INDEX($AC$7:$CO$7,,MATCH(H2599,$AC$6:$CO$6,0)))</f>
        <v/>
      </c>
      <c r="L2599" s="1" t="str">
        <f>IF(ISBLANK(J2599),H2599,J2599)</f>
        <v/>
      </c>
      <c r="M2599" s="1" t="str">
        <f>IF(ISBLANK(K2599),I2599,K2599)</f>
        <v/>
      </c>
    </row>
    <row r="2600" spans="2:13" x14ac:dyDescent="0.2">
      <c r="B2600" s="1" t="str">
        <f>IF(ISBLANK(N2600),"",YEAR(O2600))</f>
        <v/>
      </c>
      <c r="C2600" s="12">
        <f>IF(ISBLANK(M2600),"",MONTH(O2600))</f>
        <v>1</v>
      </c>
      <c r="D2600" s="1" t="str">
        <f>IF(ISBLANK(N2600),"",WEEKNUM(O2600))</f>
        <v/>
      </c>
      <c r="E2600" s="1" t="str">
        <f>S2600&amp;R2600</f>
        <v/>
      </c>
      <c r="H2600" s="1" t="str">
        <f>IF(ISBLANK(N2600),"",IF(SUM(AC2600:CO2600)=0,"other",INDEX(AC$6:CO$6,MATCH(1,AC2600:CO2600,0))))</f>
        <v/>
      </c>
      <c r="I2600" s="1" t="str" cm="1">
        <f t="array" ref="I2600">IF(ISBLANK(N2600),"",INDEX($AC$7:$CO$7,,MATCH(H2600,$AC$6:$CO$6,0)))</f>
        <v/>
      </c>
      <c r="L2600" s="1" t="str">
        <f>IF(ISBLANK(J2600),H2600,J2600)</f>
        <v/>
      </c>
      <c r="M2600" s="1" t="str">
        <f>IF(ISBLANK(K2600),I2600,K2600)</f>
        <v/>
      </c>
    </row>
    <row r="2601" spans="2:13" x14ac:dyDescent="0.2">
      <c r="B2601" s="1" t="str">
        <f>IF(ISBLANK(N2601),"",YEAR(O2601))</f>
        <v/>
      </c>
      <c r="C2601" s="12">
        <f>IF(ISBLANK(M2601),"",MONTH(O2601))</f>
        <v>1</v>
      </c>
      <c r="D2601" s="1" t="str">
        <f>IF(ISBLANK(N2601),"",WEEKNUM(O2601))</f>
        <v/>
      </c>
      <c r="E2601" s="1" t="str">
        <f>S2601&amp;R2601</f>
        <v/>
      </c>
      <c r="H2601" s="1" t="str">
        <f>IF(ISBLANK(N2601),"",IF(SUM(AC2601:CO2601)=0,"other",INDEX(AC$6:CO$6,MATCH(1,AC2601:CO2601,0))))</f>
        <v/>
      </c>
      <c r="I2601" s="1" t="str" cm="1">
        <f t="array" ref="I2601">IF(ISBLANK(N2601),"",INDEX($AC$7:$CO$7,,MATCH(H2601,$AC$6:$CO$6,0)))</f>
        <v/>
      </c>
      <c r="L2601" s="1" t="str">
        <f>IF(ISBLANK(J2601),H2601,J2601)</f>
        <v/>
      </c>
      <c r="M2601" s="1" t="str">
        <f>IF(ISBLANK(K2601),I2601,K2601)</f>
        <v/>
      </c>
    </row>
    <row r="2602" spans="2:13" x14ac:dyDescent="0.2">
      <c r="B2602" s="1" t="str">
        <f>IF(ISBLANK(N2602),"",YEAR(O2602))</f>
        <v/>
      </c>
      <c r="C2602" s="12">
        <f>IF(ISBLANK(M2602),"",MONTH(O2602))</f>
        <v>1</v>
      </c>
      <c r="D2602" s="1" t="str">
        <f>IF(ISBLANK(N2602),"",WEEKNUM(O2602))</f>
        <v/>
      </c>
      <c r="E2602" s="1" t="str">
        <f>S2602&amp;R2602</f>
        <v/>
      </c>
      <c r="H2602" s="1" t="str">
        <f>IF(ISBLANK(N2602),"",IF(SUM(AC2602:CO2602)=0,"other",INDEX(AC$6:CO$6,MATCH(1,AC2602:CO2602,0))))</f>
        <v/>
      </c>
      <c r="I2602" s="1" t="str" cm="1">
        <f t="array" ref="I2602">IF(ISBLANK(N2602),"",INDEX($AC$7:$CO$7,,MATCH(H2602,$AC$6:$CO$6,0)))</f>
        <v/>
      </c>
      <c r="L2602" s="1" t="str">
        <f>IF(ISBLANK(J2602),H2602,J2602)</f>
        <v/>
      </c>
      <c r="M2602" s="1" t="str">
        <f>IF(ISBLANK(K2602),I2602,K2602)</f>
        <v/>
      </c>
    </row>
    <row r="2603" spans="2:13" x14ac:dyDescent="0.2">
      <c r="B2603" s="1" t="str">
        <f>IF(ISBLANK(N2603),"",YEAR(O2603))</f>
        <v/>
      </c>
      <c r="C2603" s="12">
        <f>IF(ISBLANK(M2603),"",MONTH(O2603))</f>
        <v>1</v>
      </c>
      <c r="D2603" s="1" t="str">
        <f>IF(ISBLANK(N2603),"",WEEKNUM(O2603))</f>
        <v/>
      </c>
      <c r="E2603" s="1" t="str">
        <f>S2603&amp;R2603</f>
        <v/>
      </c>
      <c r="H2603" s="1" t="str">
        <f>IF(ISBLANK(N2603),"",IF(SUM(AC2603:CO2603)=0,"other",INDEX(AC$6:CO$6,MATCH(1,AC2603:CO2603,0))))</f>
        <v/>
      </c>
      <c r="I2603" s="1" t="str" cm="1">
        <f t="array" ref="I2603">IF(ISBLANK(N2603),"",INDEX($AC$7:$CO$7,,MATCH(H2603,$AC$6:$CO$6,0)))</f>
        <v/>
      </c>
      <c r="L2603" s="1" t="str">
        <f>IF(ISBLANK(J2603),H2603,J2603)</f>
        <v/>
      </c>
      <c r="M2603" s="1" t="str">
        <f>IF(ISBLANK(K2603),I2603,K2603)</f>
        <v/>
      </c>
    </row>
    <row r="2604" spans="2:13" x14ac:dyDescent="0.2">
      <c r="B2604" s="1" t="str">
        <f>IF(ISBLANK(N2604),"",YEAR(O2604))</f>
        <v/>
      </c>
      <c r="C2604" s="12">
        <f>IF(ISBLANK(M2604),"",MONTH(O2604))</f>
        <v>1</v>
      </c>
      <c r="D2604" s="1" t="str">
        <f>IF(ISBLANK(N2604),"",WEEKNUM(O2604))</f>
        <v/>
      </c>
      <c r="E2604" s="1" t="str">
        <f>S2604&amp;R2604</f>
        <v/>
      </c>
      <c r="H2604" s="1" t="str">
        <f>IF(ISBLANK(N2604),"",IF(SUM(AC2604:CO2604)=0,"other",INDEX(AC$6:CO$6,MATCH(1,AC2604:CO2604,0))))</f>
        <v/>
      </c>
      <c r="I2604" s="1" t="str" cm="1">
        <f t="array" ref="I2604">IF(ISBLANK(N2604),"",INDEX($AC$7:$CO$7,,MATCH(H2604,$AC$6:$CO$6,0)))</f>
        <v/>
      </c>
      <c r="L2604" s="1" t="str">
        <f>IF(ISBLANK(J2604),H2604,J2604)</f>
        <v/>
      </c>
      <c r="M2604" s="1" t="str">
        <f>IF(ISBLANK(K2604),I2604,K2604)</f>
        <v/>
      </c>
    </row>
    <row r="2605" spans="2:13" x14ac:dyDescent="0.2">
      <c r="B2605" s="1" t="str">
        <f>IF(ISBLANK(N2605),"",YEAR(O2605))</f>
        <v/>
      </c>
      <c r="C2605" s="12">
        <f>IF(ISBLANK(M2605),"",MONTH(O2605))</f>
        <v>1</v>
      </c>
      <c r="D2605" s="1" t="str">
        <f>IF(ISBLANK(N2605),"",WEEKNUM(O2605))</f>
        <v/>
      </c>
      <c r="E2605" s="1" t="str">
        <f>S2605&amp;R2605</f>
        <v/>
      </c>
      <c r="H2605" s="1" t="str">
        <f>IF(ISBLANK(N2605),"",IF(SUM(AC2605:CO2605)=0,"other",INDEX(AC$6:CO$6,MATCH(1,AC2605:CO2605,0))))</f>
        <v/>
      </c>
      <c r="I2605" s="1" t="str" cm="1">
        <f t="array" ref="I2605">IF(ISBLANK(N2605),"",INDEX($AC$7:$CO$7,,MATCH(H2605,$AC$6:$CO$6,0)))</f>
        <v/>
      </c>
      <c r="L2605" s="1" t="str">
        <f>IF(ISBLANK(J2605),H2605,J2605)</f>
        <v/>
      </c>
      <c r="M2605" s="1" t="str">
        <f>IF(ISBLANK(K2605),I2605,K2605)</f>
        <v/>
      </c>
    </row>
    <row r="2606" spans="2:13" x14ac:dyDescent="0.2">
      <c r="B2606" s="1" t="str">
        <f>IF(ISBLANK(N2606),"",YEAR(O2606))</f>
        <v/>
      </c>
      <c r="C2606" s="12">
        <f>IF(ISBLANK(M2606),"",MONTH(O2606))</f>
        <v>1</v>
      </c>
      <c r="D2606" s="1" t="str">
        <f>IF(ISBLANK(N2606),"",WEEKNUM(O2606))</f>
        <v/>
      </c>
      <c r="E2606" s="1" t="str">
        <f>S2606&amp;R2606</f>
        <v/>
      </c>
      <c r="H2606" s="1" t="str">
        <f>IF(ISBLANK(N2606),"",IF(SUM(AC2606:CO2606)=0,"other",INDEX(AC$6:CO$6,MATCH(1,AC2606:CO2606,0))))</f>
        <v/>
      </c>
      <c r="I2606" s="1" t="str" cm="1">
        <f t="array" ref="I2606">IF(ISBLANK(N2606),"",INDEX($AC$7:$CO$7,,MATCH(H2606,$AC$6:$CO$6,0)))</f>
        <v/>
      </c>
      <c r="L2606" s="1" t="str">
        <f>IF(ISBLANK(J2606),H2606,J2606)</f>
        <v/>
      </c>
      <c r="M2606" s="1" t="str">
        <f>IF(ISBLANK(K2606),I2606,K2606)</f>
        <v/>
      </c>
    </row>
    <row r="2607" spans="2:13" x14ac:dyDescent="0.2">
      <c r="B2607" s="1" t="str">
        <f>IF(ISBLANK(N2607),"",YEAR(O2607))</f>
        <v/>
      </c>
      <c r="C2607" s="12">
        <f>IF(ISBLANK(M2607),"",MONTH(O2607))</f>
        <v>1</v>
      </c>
      <c r="D2607" s="1" t="str">
        <f>IF(ISBLANK(N2607),"",WEEKNUM(O2607))</f>
        <v/>
      </c>
      <c r="E2607" s="1" t="str">
        <f>S2607&amp;R2607</f>
        <v/>
      </c>
      <c r="H2607" s="1" t="str">
        <f>IF(ISBLANK(N2607),"",IF(SUM(AC2607:CO2607)=0,"other",INDEX(AC$6:CO$6,MATCH(1,AC2607:CO2607,0))))</f>
        <v/>
      </c>
      <c r="I2607" s="1" t="str" cm="1">
        <f t="array" ref="I2607">IF(ISBLANK(N2607),"",INDEX($AC$7:$CO$7,,MATCH(H2607,$AC$6:$CO$6,0)))</f>
        <v/>
      </c>
      <c r="L2607" s="1" t="str">
        <f>IF(ISBLANK(J2607),H2607,J2607)</f>
        <v/>
      </c>
      <c r="M2607" s="1" t="str">
        <f>IF(ISBLANK(K2607),I2607,K2607)</f>
        <v/>
      </c>
    </row>
    <row r="2608" spans="2:13" x14ac:dyDescent="0.2">
      <c r="B2608" s="1" t="str">
        <f>IF(ISBLANK(N2608),"",YEAR(O2608))</f>
        <v/>
      </c>
      <c r="C2608" s="12">
        <f>IF(ISBLANK(M2608),"",MONTH(O2608))</f>
        <v>1</v>
      </c>
      <c r="D2608" s="1" t="str">
        <f>IF(ISBLANK(N2608),"",WEEKNUM(O2608))</f>
        <v/>
      </c>
      <c r="E2608" s="1" t="str">
        <f>S2608&amp;R2608</f>
        <v/>
      </c>
      <c r="H2608" s="1" t="str">
        <f>IF(ISBLANK(N2608),"",IF(SUM(AC2608:CO2608)=0,"other",INDEX(AC$6:CO$6,MATCH(1,AC2608:CO2608,0))))</f>
        <v/>
      </c>
      <c r="I2608" s="1" t="str" cm="1">
        <f t="array" ref="I2608">IF(ISBLANK(N2608),"",INDEX($AC$7:$CO$7,,MATCH(H2608,$AC$6:$CO$6,0)))</f>
        <v/>
      </c>
      <c r="L2608" s="1" t="str">
        <f>IF(ISBLANK(J2608),H2608,J2608)</f>
        <v/>
      </c>
      <c r="M2608" s="1" t="str">
        <f>IF(ISBLANK(K2608),I2608,K2608)</f>
        <v/>
      </c>
    </row>
    <row r="2609" spans="2:13" x14ac:dyDescent="0.2">
      <c r="B2609" s="1" t="str">
        <f>IF(ISBLANK(N2609),"",YEAR(O2609))</f>
        <v/>
      </c>
      <c r="C2609" s="12">
        <f>IF(ISBLANK(M2609),"",MONTH(O2609))</f>
        <v>1</v>
      </c>
      <c r="D2609" s="1" t="str">
        <f>IF(ISBLANK(N2609),"",WEEKNUM(O2609))</f>
        <v/>
      </c>
      <c r="E2609" s="1" t="str">
        <f>S2609&amp;R2609</f>
        <v/>
      </c>
      <c r="H2609" s="1" t="str">
        <f>IF(ISBLANK(N2609),"",IF(SUM(AC2609:CO2609)=0,"other",INDEX(AC$6:CO$6,MATCH(1,AC2609:CO2609,0))))</f>
        <v/>
      </c>
      <c r="I2609" s="1" t="str" cm="1">
        <f t="array" ref="I2609">IF(ISBLANK(N2609),"",INDEX($AC$7:$CO$7,,MATCH(H2609,$AC$6:$CO$6,0)))</f>
        <v/>
      </c>
      <c r="L2609" s="1" t="str">
        <f>IF(ISBLANK(J2609),H2609,J2609)</f>
        <v/>
      </c>
      <c r="M2609" s="1" t="str">
        <f>IF(ISBLANK(K2609),I2609,K2609)</f>
        <v/>
      </c>
    </row>
    <row r="2610" spans="2:13" x14ac:dyDescent="0.2">
      <c r="B2610" s="1" t="str">
        <f>IF(ISBLANK(N2610),"",YEAR(O2610))</f>
        <v/>
      </c>
      <c r="C2610" s="12">
        <f>IF(ISBLANK(M2610),"",MONTH(O2610))</f>
        <v>1</v>
      </c>
      <c r="D2610" s="1" t="str">
        <f>IF(ISBLANK(N2610),"",WEEKNUM(O2610))</f>
        <v/>
      </c>
      <c r="E2610" s="1" t="str">
        <f>S2610&amp;R2610</f>
        <v/>
      </c>
      <c r="H2610" s="1" t="str">
        <f>IF(ISBLANK(N2610),"",IF(SUM(AC2610:CO2610)=0,"other",INDEX(AC$6:CO$6,MATCH(1,AC2610:CO2610,0))))</f>
        <v/>
      </c>
      <c r="I2610" s="1" t="str" cm="1">
        <f t="array" ref="I2610">IF(ISBLANK(N2610),"",INDEX($AC$7:$CO$7,,MATCH(H2610,$AC$6:$CO$6,0)))</f>
        <v/>
      </c>
      <c r="L2610" s="1" t="str">
        <f>IF(ISBLANK(J2610),H2610,J2610)</f>
        <v/>
      </c>
      <c r="M2610" s="1" t="str">
        <f>IF(ISBLANK(K2610),I2610,K2610)</f>
        <v/>
      </c>
    </row>
    <row r="2611" spans="2:13" x14ac:dyDescent="0.2">
      <c r="B2611" s="1" t="str">
        <f>IF(ISBLANK(N2611),"",YEAR(O2611))</f>
        <v/>
      </c>
      <c r="C2611" s="12">
        <f>IF(ISBLANK(M2611),"",MONTH(O2611))</f>
        <v>1</v>
      </c>
      <c r="D2611" s="1" t="str">
        <f>IF(ISBLANK(N2611),"",WEEKNUM(O2611))</f>
        <v/>
      </c>
      <c r="E2611" s="1" t="str">
        <f>S2611&amp;R2611</f>
        <v/>
      </c>
      <c r="H2611" s="1" t="str">
        <f>IF(ISBLANK(N2611),"",IF(SUM(AC2611:CO2611)=0,"other",INDEX(AC$6:CO$6,MATCH(1,AC2611:CO2611,0))))</f>
        <v/>
      </c>
      <c r="I2611" s="1" t="str" cm="1">
        <f t="array" ref="I2611">IF(ISBLANK(N2611),"",INDEX($AC$7:$CO$7,,MATCH(H2611,$AC$6:$CO$6,0)))</f>
        <v/>
      </c>
      <c r="L2611" s="1" t="str">
        <f>IF(ISBLANK(J2611),H2611,J2611)</f>
        <v/>
      </c>
      <c r="M2611" s="1" t="str">
        <f>IF(ISBLANK(K2611),I2611,K2611)</f>
        <v/>
      </c>
    </row>
    <row r="2612" spans="2:13" x14ac:dyDescent="0.2">
      <c r="B2612" s="1" t="str">
        <f>IF(ISBLANK(N2612),"",YEAR(O2612))</f>
        <v/>
      </c>
      <c r="C2612" s="12">
        <f>IF(ISBLANK(M2612),"",MONTH(O2612))</f>
        <v>1</v>
      </c>
      <c r="D2612" s="1" t="str">
        <f>IF(ISBLANK(N2612),"",WEEKNUM(O2612))</f>
        <v/>
      </c>
      <c r="E2612" s="1" t="str">
        <f>S2612&amp;R2612</f>
        <v/>
      </c>
      <c r="H2612" s="1" t="str">
        <f>IF(ISBLANK(N2612),"",IF(SUM(AC2612:CO2612)=0,"other",INDEX(AC$6:CO$6,MATCH(1,AC2612:CO2612,0))))</f>
        <v/>
      </c>
      <c r="I2612" s="1" t="str" cm="1">
        <f t="array" ref="I2612">IF(ISBLANK(N2612),"",INDEX($AC$7:$CO$7,,MATCH(H2612,$AC$6:$CO$6,0)))</f>
        <v/>
      </c>
      <c r="L2612" s="1" t="str">
        <f>IF(ISBLANK(J2612),H2612,J2612)</f>
        <v/>
      </c>
      <c r="M2612" s="1" t="str">
        <f>IF(ISBLANK(K2612),I2612,K2612)</f>
        <v/>
      </c>
    </row>
    <row r="2613" spans="2:13" x14ac:dyDescent="0.2">
      <c r="B2613" s="1" t="str">
        <f>IF(ISBLANK(N2613),"",YEAR(O2613))</f>
        <v/>
      </c>
      <c r="C2613" s="12">
        <f>IF(ISBLANK(M2613),"",MONTH(O2613))</f>
        <v>1</v>
      </c>
      <c r="D2613" s="1" t="str">
        <f>IF(ISBLANK(N2613),"",WEEKNUM(O2613))</f>
        <v/>
      </c>
      <c r="E2613" s="1" t="str">
        <f>S2613&amp;R2613</f>
        <v/>
      </c>
      <c r="H2613" s="1" t="str">
        <f>IF(ISBLANK(N2613),"",IF(SUM(AC2613:CO2613)=0,"other",INDEX(AC$6:CO$6,MATCH(1,AC2613:CO2613,0))))</f>
        <v/>
      </c>
      <c r="I2613" s="1" t="str" cm="1">
        <f t="array" ref="I2613">IF(ISBLANK(N2613),"",INDEX($AC$7:$CO$7,,MATCH(H2613,$AC$6:$CO$6,0)))</f>
        <v/>
      </c>
      <c r="L2613" s="1" t="str">
        <f>IF(ISBLANK(J2613),H2613,J2613)</f>
        <v/>
      </c>
      <c r="M2613" s="1" t="str">
        <f>IF(ISBLANK(K2613),I2613,K2613)</f>
        <v/>
      </c>
    </row>
    <row r="2614" spans="2:13" x14ac:dyDescent="0.2">
      <c r="B2614" s="1" t="str">
        <f>IF(ISBLANK(N2614),"",YEAR(O2614))</f>
        <v/>
      </c>
      <c r="C2614" s="12">
        <f>IF(ISBLANK(M2614),"",MONTH(O2614))</f>
        <v>1</v>
      </c>
      <c r="D2614" s="1" t="str">
        <f>IF(ISBLANK(N2614),"",WEEKNUM(O2614))</f>
        <v/>
      </c>
      <c r="E2614" s="1" t="str">
        <f>S2614&amp;R2614</f>
        <v/>
      </c>
      <c r="H2614" s="1" t="str">
        <f>IF(ISBLANK(N2614),"",IF(SUM(AC2614:CO2614)=0,"other",INDEX(AC$6:CO$6,MATCH(1,AC2614:CO2614,0))))</f>
        <v/>
      </c>
      <c r="I2614" s="1" t="str" cm="1">
        <f t="array" ref="I2614">IF(ISBLANK(N2614),"",INDEX($AC$7:$CO$7,,MATCH(H2614,$AC$6:$CO$6,0)))</f>
        <v/>
      </c>
      <c r="L2614" s="1" t="str">
        <f>IF(ISBLANK(J2614),H2614,J2614)</f>
        <v/>
      </c>
      <c r="M2614" s="1" t="str">
        <f>IF(ISBLANK(K2614),I2614,K2614)</f>
        <v/>
      </c>
    </row>
    <row r="2615" spans="2:13" x14ac:dyDescent="0.2">
      <c r="B2615" s="1" t="str">
        <f>IF(ISBLANK(N2615),"",YEAR(O2615))</f>
        <v/>
      </c>
      <c r="C2615" s="12">
        <f>IF(ISBLANK(M2615),"",MONTH(O2615))</f>
        <v>1</v>
      </c>
      <c r="D2615" s="1" t="str">
        <f>IF(ISBLANK(N2615),"",WEEKNUM(O2615))</f>
        <v/>
      </c>
      <c r="E2615" s="1" t="str">
        <f>S2615&amp;R2615</f>
        <v/>
      </c>
      <c r="H2615" s="1" t="str">
        <f>IF(ISBLANK(N2615),"",IF(SUM(AC2615:CO2615)=0,"other",INDEX(AC$6:CO$6,MATCH(1,AC2615:CO2615,0))))</f>
        <v/>
      </c>
      <c r="I2615" s="1" t="str" cm="1">
        <f t="array" ref="I2615">IF(ISBLANK(N2615),"",INDEX($AC$7:$CO$7,,MATCH(H2615,$AC$6:$CO$6,0)))</f>
        <v/>
      </c>
      <c r="L2615" s="1" t="str">
        <f>IF(ISBLANK(J2615),H2615,J2615)</f>
        <v/>
      </c>
      <c r="M2615" s="1" t="str">
        <f>IF(ISBLANK(K2615),I2615,K2615)</f>
        <v/>
      </c>
    </row>
    <row r="2616" spans="2:13" x14ac:dyDescent="0.2">
      <c r="B2616" s="1" t="str">
        <f>IF(ISBLANK(N2616),"",YEAR(O2616))</f>
        <v/>
      </c>
      <c r="C2616" s="12">
        <f>IF(ISBLANK(M2616),"",MONTH(O2616))</f>
        <v>1</v>
      </c>
      <c r="D2616" s="1" t="str">
        <f>IF(ISBLANK(N2616),"",WEEKNUM(O2616))</f>
        <v/>
      </c>
      <c r="E2616" s="1" t="str">
        <f>S2616&amp;R2616</f>
        <v/>
      </c>
      <c r="H2616" s="1" t="str">
        <f>IF(ISBLANK(N2616),"",IF(SUM(AC2616:CO2616)=0,"other",INDEX(AC$6:CO$6,MATCH(1,AC2616:CO2616,0))))</f>
        <v/>
      </c>
      <c r="I2616" s="1" t="str" cm="1">
        <f t="array" ref="I2616">IF(ISBLANK(N2616),"",INDEX($AC$7:$CO$7,,MATCH(H2616,$AC$6:$CO$6,0)))</f>
        <v/>
      </c>
      <c r="L2616" s="1" t="str">
        <f>IF(ISBLANK(J2616),H2616,J2616)</f>
        <v/>
      </c>
      <c r="M2616" s="1" t="str">
        <f>IF(ISBLANK(K2616),I2616,K2616)</f>
        <v/>
      </c>
    </row>
    <row r="2617" spans="2:13" x14ac:dyDescent="0.2">
      <c r="B2617" s="1" t="str">
        <f>IF(ISBLANK(N2617),"",YEAR(O2617))</f>
        <v/>
      </c>
      <c r="C2617" s="12">
        <f>IF(ISBLANK(M2617),"",MONTH(O2617))</f>
        <v>1</v>
      </c>
      <c r="D2617" s="1" t="str">
        <f>IF(ISBLANK(N2617),"",WEEKNUM(O2617))</f>
        <v/>
      </c>
      <c r="E2617" s="1" t="str">
        <f>S2617&amp;R2617</f>
        <v/>
      </c>
      <c r="H2617" s="1" t="str">
        <f>IF(ISBLANK(N2617),"",IF(SUM(AC2617:CO2617)=0,"other",INDEX(AC$6:CO$6,MATCH(1,AC2617:CO2617,0))))</f>
        <v/>
      </c>
      <c r="I2617" s="1" t="str" cm="1">
        <f t="array" ref="I2617">IF(ISBLANK(N2617),"",INDEX($AC$7:$CO$7,,MATCH(H2617,$AC$6:$CO$6,0)))</f>
        <v/>
      </c>
      <c r="L2617" s="1" t="str">
        <f>IF(ISBLANK(J2617),H2617,J2617)</f>
        <v/>
      </c>
      <c r="M2617" s="1" t="str">
        <f>IF(ISBLANK(K2617),I2617,K2617)</f>
        <v/>
      </c>
    </row>
    <row r="2618" spans="2:13" x14ac:dyDescent="0.2">
      <c r="B2618" s="1" t="str">
        <f>IF(ISBLANK(N2618),"",YEAR(O2618))</f>
        <v/>
      </c>
      <c r="C2618" s="12">
        <f>IF(ISBLANK(M2618),"",MONTH(O2618))</f>
        <v>1</v>
      </c>
      <c r="D2618" s="1" t="str">
        <f>IF(ISBLANK(N2618),"",WEEKNUM(O2618))</f>
        <v/>
      </c>
      <c r="E2618" s="1" t="str">
        <f>S2618&amp;R2618</f>
        <v/>
      </c>
      <c r="H2618" s="1" t="str">
        <f>IF(ISBLANK(N2618),"",IF(SUM(AC2618:CO2618)=0,"other",INDEX(AC$6:CO$6,MATCH(1,AC2618:CO2618,0))))</f>
        <v/>
      </c>
      <c r="I2618" s="1" t="str" cm="1">
        <f t="array" ref="I2618">IF(ISBLANK(N2618),"",INDEX($AC$7:$CO$7,,MATCH(H2618,$AC$6:$CO$6,0)))</f>
        <v/>
      </c>
      <c r="L2618" s="1" t="str">
        <f>IF(ISBLANK(J2618),H2618,J2618)</f>
        <v/>
      </c>
      <c r="M2618" s="1" t="str">
        <f>IF(ISBLANK(K2618),I2618,K2618)</f>
        <v/>
      </c>
    </row>
    <row r="2619" spans="2:13" x14ac:dyDescent="0.2">
      <c r="B2619" s="1" t="str">
        <f>IF(ISBLANK(N2619),"",YEAR(O2619))</f>
        <v/>
      </c>
      <c r="C2619" s="12">
        <f>IF(ISBLANK(M2619),"",MONTH(O2619))</f>
        <v>1</v>
      </c>
      <c r="D2619" s="1" t="str">
        <f>IF(ISBLANK(N2619),"",WEEKNUM(O2619))</f>
        <v/>
      </c>
      <c r="E2619" s="1" t="str">
        <f>S2619&amp;R2619</f>
        <v/>
      </c>
      <c r="H2619" s="1" t="str">
        <f>IF(ISBLANK(N2619),"",IF(SUM(AC2619:CO2619)=0,"other",INDEX(AC$6:CO$6,MATCH(1,AC2619:CO2619,0))))</f>
        <v/>
      </c>
      <c r="I2619" s="1" t="str" cm="1">
        <f t="array" ref="I2619">IF(ISBLANK(N2619),"",INDEX($AC$7:$CO$7,,MATCH(H2619,$AC$6:$CO$6,0)))</f>
        <v/>
      </c>
      <c r="L2619" s="1" t="str">
        <f>IF(ISBLANK(J2619),H2619,J2619)</f>
        <v/>
      </c>
      <c r="M2619" s="1" t="str">
        <f>IF(ISBLANK(K2619),I2619,K2619)</f>
        <v/>
      </c>
    </row>
    <row r="2620" spans="2:13" x14ac:dyDescent="0.2">
      <c r="B2620" s="1" t="str">
        <f>IF(ISBLANK(N2620),"",YEAR(O2620))</f>
        <v/>
      </c>
      <c r="C2620" s="12">
        <f>IF(ISBLANK(M2620),"",MONTH(O2620))</f>
        <v>1</v>
      </c>
      <c r="D2620" s="1" t="str">
        <f>IF(ISBLANK(N2620),"",WEEKNUM(O2620))</f>
        <v/>
      </c>
      <c r="E2620" s="1" t="str">
        <f>S2620&amp;R2620</f>
        <v/>
      </c>
      <c r="H2620" s="1" t="str">
        <f>IF(ISBLANK(N2620),"",IF(SUM(AC2620:CO2620)=0,"other",INDEX(AC$6:CO$6,MATCH(1,AC2620:CO2620,0))))</f>
        <v/>
      </c>
      <c r="I2620" s="1" t="str" cm="1">
        <f t="array" ref="I2620">IF(ISBLANK(N2620),"",INDEX($AC$7:$CO$7,,MATCH(H2620,$AC$6:$CO$6,0)))</f>
        <v/>
      </c>
      <c r="L2620" s="1" t="str">
        <f>IF(ISBLANK(J2620),H2620,J2620)</f>
        <v/>
      </c>
      <c r="M2620" s="1" t="str">
        <f>IF(ISBLANK(K2620),I2620,K2620)</f>
        <v/>
      </c>
    </row>
    <row r="2621" spans="2:13" x14ac:dyDescent="0.2">
      <c r="B2621" s="1" t="str">
        <f>IF(ISBLANK(N2621),"",YEAR(O2621))</f>
        <v/>
      </c>
      <c r="C2621" s="12">
        <f>IF(ISBLANK(M2621),"",MONTH(O2621))</f>
        <v>1</v>
      </c>
      <c r="D2621" s="1" t="str">
        <f>IF(ISBLANK(N2621),"",WEEKNUM(O2621))</f>
        <v/>
      </c>
      <c r="E2621" s="1" t="str">
        <f>S2621&amp;R2621</f>
        <v/>
      </c>
      <c r="H2621" s="1" t="str">
        <f>IF(ISBLANK(N2621),"",IF(SUM(AC2621:CO2621)=0,"other",INDEX(AC$6:CO$6,MATCH(1,AC2621:CO2621,0))))</f>
        <v/>
      </c>
      <c r="I2621" s="1" t="str" cm="1">
        <f t="array" ref="I2621">IF(ISBLANK(N2621),"",INDEX($AC$7:$CO$7,,MATCH(H2621,$AC$6:$CO$6,0)))</f>
        <v/>
      </c>
      <c r="L2621" s="1" t="str">
        <f>IF(ISBLANK(J2621),H2621,J2621)</f>
        <v/>
      </c>
      <c r="M2621" s="1" t="str">
        <f>IF(ISBLANK(K2621),I2621,K2621)</f>
        <v/>
      </c>
    </row>
    <row r="2622" spans="2:13" x14ac:dyDescent="0.2">
      <c r="B2622" s="1" t="str">
        <f>IF(ISBLANK(N2622),"",YEAR(O2622))</f>
        <v/>
      </c>
      <c r="C2622" s="12">
        <f>IF(ISBLANK(M2622),"",MONTH(O2622))</f>
        <v>1</v>
      </c>
      <c r="D2622" s="1" t="str">
        <f>IF(ISBLANK(N2622),"",WEEKNUM(O2622))</f>
        <v/>
      </c>
      <c r="E2622" s="1" t="str">
        <f>S2622&amp;R2622</f>
        <v/>
      </c>
      <c r="H2622" s="1" t="str">
        <f>IF(ISBLANK(N2622),"",IF(SUM(AC2622:CO2622)=0,"other",INDEX(AC$6:CO$6,MATCH(1,AC2622:CO2622,0))))</f>
        <v/>
      </c>
      <c r="I2622" s="1" t="str" cm="1">
        <f t="array" ref="I2622">IF(ISBLANK(N2622),"",INDEX($AC$7:$CO$7,,MATCH(H2622,$AC$6:$CO$6,0)))</f>
        <v/>
      </c>
      <c r="L2622" s="1" t="str">
        <f>IF(ISBLANK(J2622),H2622,J2622)</f>
        <v/>
      </c>
      <c r="M2622" s="1" t="str">
        <f>IF(ISBLANK(K2622),I2622,K2622)</f>
        <v/>
      </c>
    </row>
    <row r="2623" spans="2:13" x14ac:dyDescent="0.2">
      <c r="B2623" s="1" t="str">
        <f>IF(ISBLANK(N2623),"",YEAR(O2623))</f>
        <v/>
      </c>
      <c r="C2623" s="12">
        <f>IF(ISBLANK(M2623),"",MONTH(O2623))</f>
        <v>1</v>
      </c>
      <c r="D2623" s="1" t="str">
        <f>IF(ISBLANK(N2623),"",WEEKNUM(O2623))</f>
        <v/>
      </c>
      <c r="E2623" s="1" t="str">
        <f>S2623&amp;R2623</f>
        <v/>
      </c>
      <c r="H2623" s="1" t="str">
        <f>IF(ISBLANK(N2623),"",IF(SUM(AC2623:CO2623)=0,"other",INDEX(AC$6:CO$6,MATCH(1,AC2623:CO2623,0))))</f>
        <v/>
      </c>
      <c r="I2623" s="1" t="str" cm="1">
        <f t="array" ref="I2623">IF(ISBLANK(N2623),"",INDEX($AC$7:$CO$7,,MATCH(H2623,$AC$6:$CO$6,0)))</f>
        <v/>
      </c>
      <c r="L2623" s="1" t="str">
        <f>IF(ISBLANK(J2623),H2623,J2623)</f>
        <v/>
      </c>
      <c r="M2623" s="1" t="str">
        <f>IF(ISBLANK(K2623),I2623,K2623)</f>
        <v/>
      </c>
    </row>
    <row r="2624" spans="2:13" x14ac:dyDescent="0.2">
      <c r="B2624" s="1" t="str">
        <f>IF(ISBLANK(N2624),"",YEAR(O2624))</f>
        <v/>
      </c>
      <c r="C2624" s="12">
        <f>IF(ISBLANK(M2624),"",MONTH(O2624))</f>
        <v>1</v>
      </c>
      <c r="D2624" s="1" t="str">
        <f>IF(ISBLANK(N2624),"",WEEKNUM(O2624))</f>
        <v/>
      </c>
      <c r="E2624" s="1" t="str">
        <f>S2624&amp;R2624</f>
        <v/>
      </c>
      <c r="H2624" s="1" t="str">
        <f>IF(ISBLANK(N2624),"",IF(SUM(AC2624:CO2624)=0,"other",INDEX(AC$6:CO$6,MATCH(1,AC2624:CO2624,0))))</f>
        <v/>
      </c>
      <c r="I2624" s="1" t="str" cm="1">
        <f t="array" ref="I2624">IF(ISBLANK(N2624),"",INDEX($AC$7:$CO$7,,MATCH(H2624,$AC$6:$CO$6,0)))</f>
        <v/>
      </c>
      <c r="L2624" s="1" t="str">
        <f>IF(ISBLANK(J2624),H2624,J2624)</f>
        <v/>
      </c>
      <c r="M2624" s="1" t="str">
        <f>IF(ISBLANK(K2624),I2624,K2624)</f>
        <v/>
      </c>
    </row>
    <row r="2625" spans="2:13" x14ac:dyDescent="0.2">
      <c r="B2625" s="1" t="str">
        <f>IF(ISBLANK(N2625),"",YEAR(O2625))</f>
        <v/>
      </c>
      <c r="C2625" s="12">
        <f>IF(ISBLANK(M2625),"",MONTH(O2625))</f>
        <v>1</v>
      </c>
      <c r="D2625" s="1" t="str">
        <f>IF(ISBLANK(N2625),"",WEEKNUM(O2625))</f>
        <v/>
      </c>
      <c r="E2625" s="1" t="str">
        <f>S2625&amp;R2625</f>
        <v/>
      </c>
      <c r="H2625" s="1" t="str">
        <f>IF(ISBLANK(N2625),"",IF(SUM(AC2625:CO2625)=0,"other",INDEX(AC$6:CO$6,MATCH(1,AC2625:CO2625,0))))</f>
        <v/>
      </c>
      <c r="I2625" s="1" t="str" cm="1">
        <f t="array" ref="I2625">IF(ISBLANK(N2625),"",INDEX($AC$7:$CO$7,,MATCH(H2625,$AC$6:$CO$6,0)))</f>
        <v/>
      </c>
      <c r="L2625" s="1" t="str">
        <f>IF(ISBLANK(J2625),H2625,J2625)</f>
        <v/>
      </c>
      <c r="M2625" s="1" t="str">
        <f>IF(ISBLANK(K2625),I2625,K2625)</f>
        <v/>
      </c>
    </row>
    <row r="2626" spans="2:13" x14ac:dyDescent="0.2">
      <c r="B2626" s="1" t="str">
        <f>IF(ISBLANK(N2626),"",YEAR(O2626))</f>
        <v/>
      </c>
      <c r="C2626" s="12">
        <f>IF(ISBLANK(M2626),"",MONTH(O2626))</f>
        <v>1</v>
      </c>
      <c r="D2626" s="1" t="str">
        <f>IF(ISBLANK(N2626),"",WEEKNUM(O2626))</f>
        <v/>
      </c>
      <c r="E2626" s="1" t="str">
        <f>S2626&amp;R2626</f>
        <v/>
      </c>
      <c r="H2626" s="1" t="str">
        <f>IF(ISBLANK(N2626),"",IF(SUM(AC2626:CO2626)=0,"other",INDEX(AC$6:CO$6,MATCH(1,AC2626:CO2626,0))))</f>
        <v/>
      </c>
      <c r="I2626" s="1" t="str" cm="1">
        <f t="array" ref="I2626">IF(ISBLANK(N2626),"",INDEX($AC$7:$CO$7,,MATCH(H2626,$AC$6:$CO$6,0)))</f>
        <v/>
      </c>
      <c r="L2626" s="1" t="str">
        <f>IF(ISBLANK(J2626),H2626,J2626)</f>
        <v/>
      </c>
      <c r="M2626" s="1" t="str">
        <f>IF(ISBLANK(K2626),I2626,K2626)</f>
        <v/>
      </c>
    </row>
    <row r="2627" spans="2:13" x14ac:dyDescent="0.2">
      <c r="B2627" s="1" t="str">
        <f>IF(ISBLANK(N2627),"",YEAR(O2627))</f>
        <v/>
      </c>
      <c r="C2627" s="12">
        <f>IF(ISBLANK(M2627),"",MONTH(O2627))</f>
        <v>1</v>
      </c>
      <c r="D2627" s="1" t="str">
        <f>IF(ISBLANK(N2627),"",WEEKNUM(O2627))</f>
        <v/>
      </c>
      <c r="E2627" s="1" t="str">
        <f>S2627&amp;R2627</f>
        <v/>
      </c>
      <c r="H2627" s="1" t="str">
        <f>IF(ISBLANK(N2627),"",IF(SUM(AC2627:CO2627)=0,"other",INDEX(AC$6:CO$6,MATCH(1,AC2627:CO2627,0))))</f>
        <v/>
      </c>
      <c r="I2627" s="1" t="str" cm="1">
        <f t="array" ref="I2627">IF(ISBLANK(N2627),"",INDEX($AC$7:$CO$7,,MATCH(H2627,$AC$6:$CO$6,0)))</f>
        <v/>
      </c>
      <c r="L2627" s="1" t="str">
        <f>IF(ISBLANK(J2627),H2627,J2627)</f>
        <v/>
      </c>
      <c r="M2627" s="1" t="str">
        <f>IF(ISBLANK(K2627),I2627,K2627)</f>
        <v/>
      </c>
    </row>
    <row r="2628" spans="2:13" x14ac:dyDescent="0.2">
      <c r="B2628" s="1" t="str">
        <f>IF(ISBLANK(N2628),"",YEAR(O2628))</f>
        <v/>
      </c>
      <c r="C2628" s="12">
        <f>IF(ISBLANK(M2628),"",MONTH(O2628))</f>
        <v>1</v>
      </c>
      <c r="D2628" s="1" t="str">
        <f>IF(ISBLANK(N2628),"",WEEKNUM(O2628))</f>
        <v/>
      </c>
      <c r="E2628" s="1" t="str">
        <f>S2628&amp;R2628</f>
        <v/>
      </c>
      <c r="H2628" s="1" t="str">
        <f>IF(ISBLANK(N2628),"",IF(SUM(AC2628:CO2628)=0,"other",INDEX(AC$6:CO$6,MATCH(1,AC2628:CO2628,0))))</f>
        <v/>
      </c>
      <c r="I2628" s="1" t="str" cm="1">
        <f t="array" ref="I2628">IF(ISBLANK(N2628),"",INDEX($AC$7:$CO$7,,MATCH(H2628,$AC$6:$CO$6,0)))</f>
        <v/>
      </c>
      <c r="L2628" s="1" t="str">
        <f>IF(ISBLANK(J2628),H2628,J2628)</f>
        <v/>
      </c>
      <c r="M2628" s="1" t="str">
        <f>IF(ISBLANK(K2628),I2628,K2628)</f>
        <v/>
      </c>
    </row>
    <row r="2629" spans="2:13" x14ac:dyDescent="0.2">
      <c r="B2629" s="1" t="str">
        <f>IF(ISBLANK(N2629),"",YEAR(O2629))</f>
        <v/>
      </c>
      <c r="C2629" s="12">
        <f>IF(ISBLANK(M2629),"",MONTH(O2629))</f>
        <v>1</v>
      </c>
      <c r="D2629" s="1" t="str">
        <f>IF(ISBLANK(N2629),"",WEEKNUM(O2629))</f>
        <v/>
      </c>
      <c r="E2629" s="1" t="str">
        <f>S2629&amp;R2629</f>
        <v/>
      </c>
      <c r="H2629" s="1" t="str">
        <f>IF(ISBLANK(N2629),"",IF(SUM(AC2629:CO2629)=0,"other",INDEX(AC$6:CO$6,MATCH(1,AC2629:CO2629,0))))</f>
        <v/>
      </c>
      <c r="I2629" s="1" t="str" cm="1">
        <f t="array" ref="I2629">IF(ISBLANK(N2629),"",INDEX($AC$7:$CO$7,,MATCH(H2629,$AC$6:$CO$6,0)))</f>
        <v/>
      </c>
      <c r="L2629" s="1" t="str">
        <f>IF(ISBLANK(J2629),H2629,J2629)</f>
        <v/>
      </c>
      <c r="M2629" s="1" t="str">
        <f>IF(ISBLANK(K2629),I2629,K2629)</f>
        <v/>
      </c>
    </row>
    <row r="2630" spans="2:13" x14ac:dyDescent="0.2">
      <c r="B2630" s="1" t="str">
        <f>IF(ISBLANK(N2630),"",YEAR(O2630))</f>
        <v/>
      </c>
      <c r="C2630" s="12">
        <f>IF(ISBLANK(M2630),"",MONTH(O2630))</f>
        <v>1</v>
      </c>
      <c r="D2630" s="1" t="str">
        <f>IF(ISBLANK(N2630),"",WEEKNUM(O2630))</f>
        <v/>
      </c>
      <c r="E2630" s="1" t="str">
        <f>S2630&amp;R2630</f>
        <v/>
      </c>
      <c r="H2630" s="1" t="str">
        <f>IF(ISBLANK(N2630),"",IF(SUM(AC2630:CO2630)=0,"other",INDEX(AC$6:CO$6,MATCH(1,AC2630:CO2630,0))))</f>
        <v/>
      </c>
      <c r="I2630" s="1" t="str" cm="1">
        <f t="array" ref="I2630">IF(ISBLANK(N2630),"",INDEX($AC$7:$CO$7,,MATCH(H2630,$AC$6:$CO$6,0)))</f>
        <v/>
      </c>
      <c r="L2630" s="1" t="str">
        <f>IF(ISBLANK(J2630),H2630,J2630)</f>
        <v/>
      </c>
      <c r="M2630" s="1" t="str">
        <f>IF(ISBLANK(K2630),I2630,K2630)</f>
        <v/>
      </c>
    </row>
    <row r="2631" spans="2:13" x14ac:dyDescent="0.2">
      <c r="B2631" s="1" t="str">
        <f>IF(ISBLANK(N2631),"",YEAR(O2631))</f>
        <v/>
      </c>
      <c r="C2631" s="12">
        <f>IF(ISBLANK(M2631),"",MONTH(O2631))</f>
        <v>1</v>
      </c>
      <c r="D2631" s="1" t="str">
        <f>IF(ISBLANK(N2631),"",WEEKNUM(O2631))</f>
        <v/>
      </c>
      <c r="E2631" s="1" t="str">
        <f>S2631&amp;R2631</f>
        <v/>
      </c>
      <c r="H2631" s="1" t="str">
        <f>IF(ISBLANK(N2631),"",IF(SUM(AC2631:CO2631)=0,"other",INDEX(AC$6:CO$6,MATCH(1,AC2631:CO2631,0))))</f>
        <v/>
      </c>
      <c r="I2631" s="1" t="str" cm="1">
        <f t="array" ref="I2631">IF(ISBLANK(N2631),"",INDEX($AC$7:$CO$7,,MATCH(H2631,$AC$6:$CO$6,0)))</f>
        <v/>
      </c>
      <c r="L2631" s="1" t="str">
        <f>IF(ISBLANK(J2631),H2631,J2631)</f>
        <v/>
      </c>
      <c r="M2631" s="1" t="str">
        <f>IF(ISBLANK(K2631),I2631,K2631)</f>
        <v/>
      </c>
    </row>
    <row r="2632" spans="2:13" x14ac:dyDescent="0.2">
      <c r="B2632" s="1" t="str">
        <f>IF(ISBLANK(N2632),"",YEAR(O2632))</f>
        <v/>
      </c>
      <c r="C2632" s="12">
        <f>IF(ISBLANK(M2632),"",MONTH(O2632))</f>
        <v>1</v>
      </c>
      <c r="D2632" s="1" t="str">
        <f>IF(ISBLANK(N2632),"",WEEKNUM(O2632))</f>
        <v/>
      </c>
      <c r="E2632" s="1" t="str">
        <f>S2632&amp;R2632</f>
        <v/>
      </c>
      <c r="H2632" s="1" t="str">
        <f>IF(ISBLANK(N2632),"",IF(SUM(AC2632:CO2632)=0,"other",INDEX(AC$6:CO$6,MATCH(1,AC2632:CO2632,0))))</f>
        <v/>
      </c>
      <c r="I2632" s="1" t="str" cm="1">
        <f t="array" ref="I2632">IF(ISBLANK(N2632),"",INDEX($AC$7:$CO$7,,MATCH(H2632,$AC$6:$CO$6,0)))</f>
        <v/>
      </c>
      <c r="L2632" s="1" t="str">
        <f>IF(ISBLANK(J2632),H2632,J2632)</f>
        <v/>
      </c>
      <c r="M2632" s="1" t="str">
        <f>IF(ISBLANK(K2632),I2632,K2632)</f>
        <v/>
      </c>
    </row>
    <row r="2633" spans="2:13" x14ac:dyDescent="0.2">
      <c r="B2633" s="1" t="str">
        <f>IF(ISBLANK(N2633),"",YEAR(O2633))</f>
        <v/>
      </c>
      <c r="C2633" s="12">
        <f>IF(ISBLANK(M2633),"",MONTH(O2633))</f>
        <v>1</v>
      </c>
      <c r="D2633" s="1" t="str">
        <f>IF(ISBLANK(N2633),"",WEEKNUM(O2633))</f>
        <v/>
      </c>
      <c r="E2633" s="1" t="str">
        <f>S2633&amp;R2633</f>
        <v/>
      </c>
      <c r="H2633" s="1" t="str">
        <f>IF(ISBLANK(N2633),"",IF(SUM(AC2633:CO2633)=0,"other",INDEX(AC$6:CO$6,MATCH(1,AC2633:CO2633,0))))</f>
        <v/>
      </c>
      <c r="I2633" s="1" t="str" cm="1">
        <f t="array" ref="I2633">IF(ISBLANK(N2633),"",INDEX($AC$7:$CO$7,,MATCH(H2633,$AC$6:$CO$6,0)))</f>
        <v/>
      </c>
      <c r="L2633" s="1" t="str">
        <f>IF(ISBLANK(J2633),H2633,J2633)</f>
        <v/>
      </c>
      <c r="M2633" s="1" t="str">
        <f>IF(ISBLANK(K2633),I2633,K2633)</f>
        <v/>
      </c>
    </row>
    <row r="2634" spans="2:13" x14ac:dyDescent="0.2">
      <c r="B2634" s="1" t="str">
        <f>IF(ISBLANK(N2634),"",YEAR(O2634))</f>
        <v/>
      </c>
      <c r="C2634" s="12">
        <f>IF(ISBLANK(M2634),"",MONTH(O2634))</f>
        <v>1</v>
      </c>
      <c r="D2634" s="1" t="str">
        <f>IF(ISBLANK(N2634),"",WEEKNUM(O2634))</f>
        <v/>
      </c>
      <c r="E2634" s="1" t="str">
        <f>S2634&amp;R2634</f>
        <v/>
      </c>
      <c r="H2634" s="1" t="str">
        <f>IF(ISBLANK(N2634),"",IF(SUM(AC2634:CO2634)=0,"other",INDEX(AC$6:CO$6,MATCH(1,AC2634:CO2634,0))))</f>
        <v/>
      </c>
      <c r="I2634" s="1" t="str" cm="1">
        <f t="array" ref="I2634">IF(ISBLANK(N2634),"",INDEX($AC$7:$CO$7,,MATCH(H2634,$AC$6:$CO$6,0)))</f>
        <v/>
      </c>
      <c r="L2634" s="1" t="str">
        <f>IF(ISBLANK(J2634),H2634,J2634)</f>
        <v/>
      </c>
      <c r="M2634" s="1" t="str">
        <f>IF(ISBLANK(K2634),I2634,K2634)</f>
        <v/>
      </c>
    </row>
    <row r="2635" spans="2:13" x14ac:dyDescent="0.2">
      <c r="B2635" s="1" t="str">
        <f>IF(ISBLANK(N2635),"",YEAR(O2635))</f>
        <v/>
      </c>
      <c r="C2635" s="12">
        <f>IF(ISBLANK(M2635),"",MONTH(O2635))</f>
        <v>1</v>
      </c>
      <c r="D2635" s="1" t="str">
        <f>IF(ISBLANK(N2635),"",WEEKNUM(O2635))</f>
        <v/>
      </c>
      <c r="E2635" s="1" t="str">
        <f>S2635&amp;R2635</f>
        <v/>
      </c>
      <c r="H2635" s="1" t="str">
        <f>IF(ISBLANK(N2635),"",IF(SUM(AC2635:CO2635)=0,"other",INDEX(AC$6:CO$6,MATCH(1,AC2635:CO2635,0))))</f>
        <v/>
      </c>
      <c r="I2635" s="1" t="str" cm="1">
        <f t="array" ref="I2635">IF(ISBLANK(N2635),"",INDEX($AC$7:$CO$7,,MATCH(H2635,$AC$6:$CO$6,0)))</f>
        <v/>
      </c>
      <c r="L2635" s="1" t="str">
        <f>IF(ISBLANK(J2635),H2635,J2635)</f>
        <v/>
      </c>
      <c r="M2635" s="1" t="str">
        <f>IF(ISBLANK(K2635),I2635,K2635)</f>
        <v/>
      </c>
    </row>
    <row r="2636" spans="2:13" x14ac:dyDescent="0.2">
      <c r="B2636" s="1" t="str">
        <f>IF(ISBLANK(N2636),"",YEAR(O2636))</f>
        <v/>
      </c>
      <c r="C2636" s="12">
        <f>IF(ISBLANK(M2636),"",MONTH(O2636))</f>
        <v>1</v>
      </c>
      <c r="D2636" s="1" t="str">
        <f>IF(ISBLANK(N2636),"",WEEKNUM(O2636))</f>
        <v/>
      </c>
      <c r="E2636" s="1" t="str">
        <f>S2636&amp;R2636</f>
        <v/>
      </c>
      <c r="H2636" s="1" t="str">
        <f>IF(ISBLANK(N2636),"",IF(SUM(AC2636:CO2636)=0,"other",INDEX(AC$6:CO$6,MATCH(1,AC2636:CO2636,0))))</f>
        <v/>
      </c>
      <c r="I2636" s="1" t="str" cm="1">
        <f t="array" ref="I2636">IF(ISBLANK(N2636),"",INDEX($AC$7:$CO$7,,MATCH(H2636,$AC$6:$CO$6,0)))</f>
        <v/>
      </c>
      <c r="L2636" s="1" t="str">
        <f>IF(ISBLANK(J2636),H2636,J2636)</f>
        <v/>
      </c>
      <c r="M2636" s="1" t="str">
        <f>IF(ISBLANK(K2636),I2636,K2636)</f>
        <v/>
      </c>
    </row>
    <row r="2637" spans="2:13" x14ac:dyDescent="0.2">
      <c r="B2637" s="1" t="str">
        <f>IF(ISBLANK(N2637),"",YEAR(O2637))</f>
        <v/>
      </c>
      <c r="C2637" s="12">
        <f>IF(ISBLANK(M2637),"",MONTH(O2637))</f>
        <v>1</v>
      </c>
      <c r="D2637" s="1" t="str">
        <f>IF(ISBLANK(N2637),"",WEEKNUM(O2637))</f>
        <v/>
      </c>
      <c r="E2637" s="1" t="str">
        <f>S2637&amp;R2637</f>
        <v/>
      </c>
      <c r="H2637" s="1" t="str">
        <f>IF(ISBLANK(N2637),"",IF(SUM(AC2637:CO2637)=0,"other",INDEX(AC$6:CO$6,MATCH(1,AC2637:CO2637,0))))</f>
        <v/>
      </c>
      <c r="I2637" s="1" t="str" cm="1">
        <f t="array" ref="I2637">IF(ISBLANK(N2637),"",INDEX($AC$7:$CO$7,,MATCH(H2637,$AC$6:$CO$6,0)))</f>
        <v/>
      </c>
      <c r="L2637" s="1" t="str">
        <f>IF(ISBLANK(J2637),H2637,J2637)</f>
        <v/>
      </c>
      <c r="M2637" s="1" t="str">
        <f>IF(ISBLANK(K2637),I2637,K2637)</f>
        <v/>
      </c>
    </row>
    <row r="2638" spans="2:13" x14ac:dyDescent="0.2">
      <c r="B2638" s="1" t="str">
        <f>IF(ISBLANK(N2638),"",YEAR(O2638))</f>
        <v/>
      </c>
      <c r="C2638" s="12">
        <f>IF(ISBLANK(M2638),"",MONTH(O2638))</f>
        <v>1</v>
      </c>
      <c r="D2638" s="1" t="str">
        <f>IF(ISBLANK(N2638),"",WEEKNUM(O2638))</f>
        <v/>
      </c>
      <c r="E2638" s="1" t="str">
        <f>S2638&amp;R2638</f>
        <v/>
      </c>
      <c r="H2638" s="1" t="str">
        <f>IF(ISBLANK(N2638),"",IF(SUM(AC2638:CO2638)=0,"other",INDEX(AC$6:CO$6,MATCH(1,AC2638:CO2638,0))))</f>
        <v/>
      </c>
      <c r="I2638" s="1" t="str" cm="1">
        <f t="array" ref="I2638">IF(ISBLANK(N2638),"",INDEX($AC$7:$CO$7,,MATCH(H2638,$AC$6:$CO$6,0)))</f>
        <v/>
      </c>
      <c r="L2638" s="1" t="str">
        <f>IF(ISBLANK(J2638),H2638,J2638)</f>
        <v/>
      </c>
      <c r="M2638" s="1" t="str">
        <f>IF(ISBLANK(K2638),I2638,K2638)</f>
        <v/>
      </c>
    </row>
    <row r="2639" spans="2:13" x14ac:dyDescent="0.2">
      <c r="B2639" s="1" t="str">
        <f>IF(ISBLANK(N2639),"",YEAR(O2639))</f>
        <v/>
      </c>
      <c r="C2639" s="12">
        <f>IF(ISBLANK(M2639),"",MONTH(O2639))</f>
        <v>1</v>
      </c>
      <c r="D2639" s="1" t="str">
        <f>IF(ISBLANK(N2639),"",WEEKNUM(O2639))</f>
        <v/>
      </c>
      <c r="E2639" s="1" t="str">
        <f>S2639&amp;R2639</f>
        <v/>
      </c>
      <c r="H2639" s="1" t="str">
        <f>IF(ISBLANK(N2639),"",IF(SUM(AC2639:CO2639)=0,"other",INDEX(AC$6:CO$6,MATCH(1,AC2639:CO2639,0))))</f>
        <v/>
      </c>
      <c r="I2639" s="1" t="str" cm="1">
        <f t="array" ref="I2639">IF(ISBLANK(N2639),"",INDEX($AC$7:$CO$7,,MATCH(H2639,$AC$6:$CO$6,0)))</f>
        <v/>
      </c>
      <c r="L2639" s="1" t="str">
        <f>IF(ISBLANK(J2639),H2639,J2639)</f>
        <v/>
      </c>
      <c r="M2639" s="1" t="str">
        <f>IF(ISBLANK(K2639),I2639,K2639)</f>
        <v/>
      </c>
    </row>
    <row r="2640" spans="2:13" x14ac:dyDescent="0.2">
      <c r="B2640" s="1" t="str">
        <f>IF(ISBLANK(N2640),"",YEAR(O2640))</f>
        <v/>
      </c>
      <c r="C2640" s="12">
        <f>IF(ISBLANK(M2640),"",MONTH(O2640))</f>
        <v>1</v>
      </c>
      <c r="D2640" s="1" t="str">
        <f>IF(ISBLANK(N2640),"",WEEKNUM(O2640))</f>
        <v/>
      </c>
      <c r="E2640" s="1" t="str">
        <f>S2640&amp;R2640</f>
        <v/>
      </c>
      <c r="H2640" s="1" t="str">
        <f>IF(ISBLANK(N2640),"",IF(SUM(AC2640:CO2640)=0,"other",INDEX(AC$6:CO$6,MATCH(1,AC2640:CO2640,0))))</f>
        <v/>
      </c>
      <c r="I2640" s="1" t="str" cm="1">
        <f t="array" ref="I2640">IF(ISBLANK(N2640),"",INDEX($AC$7:$CO$7,,MATCH(H2640,$AC$6:$CO$6,0)))</f>
        <v/>
      </c>
      <c r="L2640" s="1" t="str">
        <f>IF(ISBLANK(J2640),H2640,J2640)</f>
        <v/>
      </c>
      <c r="M2640" s="1" t="str">
        <f>IF(ISBLANK(K2640),I2640,K2640)</f>
        <v/>
      </c>
    </row>
    <row r="2641" spans="2:13" x14ac:dyDescent="0.2">
      <c r="B2641" s="1" t="str">
        <f>IF(ISBLANK(N2641),"",YEAR(O2641))</f>
        <v/>
      </c>
      <c r="C2641" s="12">
        <f>IF(ISBLANK(M2641),"",MONTH(O2641))</f>
        <v>1</v>
      </c>
      <c r="D2641" s="1" t="str">
        <f>IF(ISBLANK(N2641),"",WEEKNUM(O2641))</f>
        <v/>
      </c>
      <c r="E2641" s="1" t="str">
        <f>S2641&amp;R2641</f>
        <v/>
      </c>
      <c r="H2641" s="1" t="str">
        <f>IF(ISBLANK(N2641),"",IF(SUM(AC2641:CO2641)=0,"other",INDEX(AC$6:CO$6,MATCH(1,AC2641:CO2641,0))))</f>
        <v/>
      </c>
      <c r="I2641" s="1" t="str" cm="1">
        <f t="array" ref="I2641">IF(ISBLANK(N2641),"",INDEX($AC$7:$CO$7,,MATCH(H2641,$AC$6:$CO$6,0)))</f>
        <v/>
      </c>
      <c r="L2641" s="1" t="str">
        <f>IF(ISBLANK(J2641),H2641,J2641)</f>
        <v/>
      </c>
      <c r="M2641" s="1" t="str">
        <f>IF(ISBLANK(K2641),I2641,K2641)</f>
        <v/>
      </c>
    </row>
    <row r="2642" spans="2:13" x14ac:dyDescent="0.2">
      <c r="B2642" s="1" t="str">
        <f>IF(ISBLANK(N2642),"",YEAR(O2642))</f>
        <v/>
      </c>
      <c r="C2642" s="12">
        <f>IF(ISBLANK(M2642),"",MONTH(O2642))</f>
        <v>1</v>
      </c>
      <c r="D2642" s="1" t="str">
        <f>IF(ISBLANK(N2642),"",WEEKNUM(O2642))</f>
        <v/>
      </c>
      <c r="E2642" s="1" t="str">
        <f>S2642&amp;R2642</f>
        <v/>
      </c>
      <c r="H2642" s="1" t="str">
        <f>IF(ISBLANK(N2642),"",IF(SUM(AC2642:CO2642)=0,"other",INDEX(AC$6:CO$6,MATCH(1,AC2642:CO2642,0))))</f>
        <v/>
      </c>
      <c r="I2642" s="1" t="str" cm="1">
        <f t="array" ref="I2642">IF(ISBLANK(N2642),"",INDEX($AC$7:$CO$7,,MATCH(H2642,$AC$6:$CO$6,0)))</f>
        <v/>
      </c>
      <c r="L2642" s="1" t="str">
        <f>IF(ISBLANK(J2642),H2642,J2642)</f>
        <v/>
      </c>
      <c r="M2642" s="1" t="str">
        <f>IF(ISBLANK(K2642),I2642,K2642)</f>
        <v/>
      </c>
    </row>
    <row r="2643" spans="2:13" x14ac:dyDescent="0.2">
      <c r="B2643" s="1" t="str">
        <f>IF(ISBLANK(N2643),"",YEAR(O2643))</f>
        <v/>
      </c>
      <c r="C2643" s="12">
        <f>IF(ISBLANK(M2643),"",MONTH(O2643))</f>
        <v>1</v>
      </c>
      <c r="D2643" s="1" t="str">
        <f>IF(ISBLANK(N2643),"",WEEKNUM(O2643))</f>
        <v/>
      </c>
      <c r="E2643" s="1" t="str">
        <f>S2643&amp;R2643</f>
        <v/>
      </c>
      <c r="H2643" s="1" t="str">
        <f>IF(ISBLANK(N2643),"",IF(SUM(AC2643:CO2643)=0,"other",INDEX(AC$6:CO$6,MATCH(1,AC2643:CO2643,0))))</f>
        <v/>
      </c>
      <c r="I2643" s="1" t="str" cm="1">
        <f t="array" ref="I2643">IF(ISBLANK(N2643),"",INDEX($AC$7:$CO$7,,MATCH(H2643,$AC$6:$CO$6,0)))</f>
        <v/>
      </c>
      <c r="L2643" s="1" t="str">
        <f>IF(ISBLANK(J2643),H2643,J2643)</f>
        <v/>
      </c>
      <c r="M2643" s="1" t="str">
        <f>IF(ISBLANK(K2643),I2643,K2643)</f>
        <v/>
      </c>
    </row>
    <row r="2644" spans="2:13" x14ac:dyDescent="0.2">
      <c r="B2644" s="1" t="str">
        <f>IF(ISBLANK(N2644),"",YEAR(O2644))</f>
        <v/>
      </c>
      <c r="C2644" s="12">
        <f>IF(ISBLANK(M2644),"",MONTH(O2644))</f>
        <v>1</v>
      </c>
      <c r="D2644" s="1" t="str">
        <f>IF(ISBLANK(N2644),"",WEEKNUM(O2644))</f>
        <v/>
      </c>
      <c r="E2644" s="1" t="str">
        <f>S2644&amp;R2644</f>
        <v/>
      </c>
      <c r="H2644" s="1" t="str">
        <f>IF(ISBLANK(N2644),"",IF(SUM(AC2644:CO2644)=0,"other",INDEX(AC$6:CO$6,MATCH(1,AC2644:CO2644,0))))</f>
        <v/>
      </c>
      <c r="I2644" s="1" t="str" cm="1">
        <f t="array" ref="I2644">IF(ISBLANK(N2644),"",INDEX($AC$7:$CO$7,,MATCH(H2644,$AC$6:$CO$6,0)))</f>
        <v/>
      </c>
      <c r="L2644" s="1" t="str">
        <f>IF(ISBLANK(J2644),H2644,J2644)</f>
        <v/>
      </c>
      <c r="M2644" s="1" t="str">
        <f>IF(ISBLANK(K2644),I2644,K2644)</f>
        <v/>
      </c>
    </row>
    <row r="2645" spans="2:13" x14ac:dyDescent="0.2">
      <c r="B2645" s="1" t="str">
        <f>IF(ISBLANK(N2645),"",YEAR(O2645))</f>
        <v/>
      </c>
      <c r="C2645" s="12">
        <f>IF(ISBLANK(M2645),"",MONTH(O2645))</f>
        <v>1</v>
      </c>
      <c r="D2645" s="1" t="str">
        <f>IF(ISBLANK(N2645),"",WEEKNUM(O2645))</f>
        <v/>
      </c>
      <c r="E2645" s="1" t="str">
        <f>S2645&amp;R2645</f>
        <v/>
      </c>
      <c r="H2645" s="1" t="str">
        <f>IF(ISBLANK(N2645),"",IF(SUM(AC2645:CO2645)=0,"other",INDEX(AC$6:CO$6,MATCH(1,AC2645:CO2645,0))))</f>
        <v/>
      </c>
      <c r="I2645" s="1" t="str" cm="1">
        <f t="array" ref="I2645">IF(ISBLANK(N2645),"",INDEX($AC$7:$CO$7,,MATCH(H2645,$AC$6:$CO$6,0)))</f>
        <v/>
      </c>
      <c r="L2645" s="1" t="str">
        <f>IF(ISBLANK(J2645),H2645,J2645)</f>
        <v/>
      </c>
      <c r="M2645" s="1" t="str">
        <f>IF(ISBLANK(K2645),I2645,K2645)</f>
        <v/>
      </c>
    </row>
    <row r="2646" spans="2:13" x14ac:dyDescent="0.2">
      <c r="B2646" s="1" t="str">
        <f>IF(ISBLANK(N2646),"",YEAR(O2646))</f>
        <v/>
      </c>
      <c r="C2646" s="12">
        <f>IF(ISBLANK(M2646),"",MONTH(O2646))</f>
        <v>1</v>
      </c>
      <c r="D2646" s="1" t="str">
        <f>IF(ISBLANK(N2646),"",WEEKNUM(O2646))</f>
        <v/>
      </c>
      <c r="E2646" s="1" t="str">
        <f>S2646&amp;R2646</f>
        <v/>
      </c>
      <c r="H2646" s="1" t="str">
        <f>IF(ISBLANK(N2646),"",IF(SUM(AC2646:CO2646)=0,"other",INDEX(AC$6:CO$6,MATCH(1,AC2646:CO2646,0))))</f>
        <v/>
      </c>
      <c r="I2646" s="1" t="str" cm="1">
        <f t="array" ref="I2646">IF(ISBLANK(N2646),"",INDEX($AC$7:$CO$7,,MATCH(H2646,$AC$6:$CO$6,0)))</f>
        <v/>
      </c>
      <c r="L2646" s="1" t="str">
        <f>IF(ISBLANK(J2646),H2646,J2646)</f>
        <v/>
      </c>
      <c r="M2646" s="1" t="str">
        <f>IF(ISBLANK(K2646),I2646,K2646)</f>
        <v/>
      </c>
    </row>
    <row r="2647" spans="2:13" x14ac:dyDescent="0.2">
      <c r="B2647" s="1" t="str">
        <f>IF(ISBLANK(N2647),"",YEAR(O2647))</f>
        <v/>
      </c>
      <c r="C2647" s="12">
        <f>IF(ISBLANK(M2647),"",MONTH(O2647))</f>
        <v>1</v>
      </c>
      <c r="D2647" s="1" t="str">
        <f>IF(ISBLANK(N2647),"",WEEKNUM(O2647))</f>
        <v/>
      </c>
      <c r="E2647" s="1" t="str">
        <f>S2647&amp;R2647</f>
        <v/>
      </c>
      <c r="H2647" s="1" t="str">
        <f>IF(ISBLANK(N2647),"",IF(SUM(AC2647:CO2647)=0,"other",INDEX(AC$6:CO$6,MATCH(1,AC2647:CO2647,0))))</f>
        <v/>
      </c>
      <c r="I2647" s="1" t="str" cm="1">
        <f t="array" ref="I2647">IF(ISBLANK(N2647),"",INDEX($AC$7:$CO$7,,MATCH(H2647,$AC$6:$CO$6,0)))</f>
        <v/>
      </c>
      <c r="L2647" s="1" t="str">
        <f>IF(ISBLANK(J2647),H2647,J2647)</f>
        <v/>
      </c>
      <c r="M2647" s="1" t="str">
        <f>IF(ISBLANK(K2647),I2647,K2647)</f>
        <v/>
      </c>
    </row>
    <row r="2648" spans="2:13" x14ac:dyDescent="0.2">
      <c r="B2648" s="1" t="str">
        <f>IF(ISBLANK(N2648),"",YEAR(O2648))</f>
        <v/>
      </c>
      <c r="C2648" s="12">
        <f>IF(ISBLANK(M2648),"",MONTH(O2648))</f>
        <v>1</v>
      </c>
      <c r="D2648" s="1" t="str">
        <f>IF(ISBLANK(N2648),"",WEEKNUM(O2648))</f>
        <v/>
      </c>
      <c r="E2648" s="1" t="str">
        <f>S2648&amp;R2648</f>
        <v/>
      </c>
      <c r="H2648" s="1" t="str">
        <f>IF(ISBLANK(N2648),"",IF(SUM(AC2648:CO2648)=0,"other",INDEX(AC$6:CO$6,MATCH(1,AC2648:CO2648,0))))</f>
        <v/>
      </c>
      <c r="I2648" s="1" t="str" cm="1">
        <f t="array" ref="I2648">IF(ISBLANK(N2648),"",INDEX($AC$7:$CO$7,,MATCH(H2648,$AC$6:$CO$6,0)))</f>
        <v/>
      </c>
      <c r="L2648" s="1" t="str">
        <f>IF(ISBLANK(J2648),H2648,J2648)</f>
        <v/>
      </c>
      <c r="M2648" s="1" t="str">
        <f>IF(ISBLANK(K2648),I2648,K2648)</f>
        <v/>
      </c>
    </row>
    <row r="2649" spans="2:13" x14ac:dyDescent="0.2">
      <c r="B2649" s="1" t="str">
        <f>IF(ISBLANK(N2649),"",YEAR(O2649))</f>
        <v/>
      </c>
      <c r="C2649" s="12">
        <f>IF(ISBLANK(M2649),"",MONTH(O2649))</f>
        <v>1</v>
      </c>
      <c r="D2649" s="1" t="str">
        <f>IF(ISBLANK(N2649),"",WEEKNUM(O2649))</f>
        <v/>
      </c>
      <c r="E2649" s="1" t="str">
        <f>S2649&amp;R2649</f>
        <v/>
      </c>
      <c r="H2649" s="1" t="str">
        <f>IF(ISBLANK(N2649),"",IF(SUM(AC2649:CO2649)=0,"other",INDEX(AC$6:CO$6,MATCH(1,AC2649:CO2649,0))))</f>
        <v/>
      </c>
      <c r="I2649" s="1" t="str" cm="1">
        <f t="array" ref="I2649">IF(ISBLANK(N2649),"",INDEX($AC$7:$CO$7,,MATCH(H2649,$AC$6:$CO$6,0)))</f>
        <v/>
      </c>
      <c r="L2649" s="1" t="str">
        <f>IF(ISBLANK(J2649),H2649,J2649)</f>
        <v/>
      </c>
      <c r="M2649" s="1" t="str">
        <f>IF(ISBLANK(K2649),I2649,K2649)</f>
        <v/>
      </c>
    </row>
    <row r="2650" spans="2:13" x14ac:dyDescent="0.2">
      <c r="B2650" s="1" t="str">
        <f>IF(ISBLANK(N2650),"",YEAR(O2650))</f>
        <v/>
      </c>
      <c r="C2650" s="12">
        <f>IF(ISBLANK(M2650),"",MONTH(O2650))</f>
        <v>1</v>
      </c>
      <c r="D2650" s="1" t="str">
        <f>IF(ISBLANK(N2650),"",WEEKNUM(O2650))</f>
        <v/>
      </c>
      <c r="E2650" s="1" t="str">
        <f>S2650&amp;R2650</f>
        <v/>
      </c>
      <c r="H2650" s="1" t="str">
        <f>IF(ISBLANK(N2650),"",IF(SUM(AC2650:CO2650)=0,"other",INDEX(AC$6:CO$6,MATCH(1,AC2650:CO2650,0))))</f>
        <v/>
      </c>
      <c r="I2650" s="1" t="str" cm="1">
        <f t="array" ref="I2650">IF(ISBLANK(N2650),"",INDEX($AC$7:$CO$7,,MATCH(H2650,$AC$6:$CO$6,0)))</f>
        <v/>
      </c>
      <c r="L2650" s="1" t="str">
        <f>IF(ISBLANK(J2650),H2650,J2650)</f>
        <v/>
      </c>
      <c r="M2650" s="1" t="str">
        <f>IF(ISBLANK(K2650),I2650,K2650)</f>
        <v/>
      </c>
    </row>
    <row r="2651" spans="2:13" x14ac:dyDescent="0.2">
      <c r="B2651" s="1" t="str">
        <f>IF(ISBLANK(N2651),"",YEAR(O2651))</f>
        <v/>
      </c>
      <c r="C2651" s="12">
        <f>IF(ISBLANK(M2651),"",MONTH(O2651))</f>
        <v>1</v>
      </c>
      <c r="D2651" s="1" t="str">
        <f>IF(ISBLANK(N2651),"",WEEKNUM(O2651))</f>
        <v/>
      </c>
      <c r="E2651" s="1" t="str">
        <f>S2651&amp;R2651</f>
        <v/>
      </c>
      <c r="H2651" s="1" t="str">
        <f>IF(ISBLANK(N2651),"",IF(SUM(AC2651:CO2651)=0,"other",INDEX(AC$6:CO$6,MATCH(1,AC2651:CO2651,0))))</f>
        <v/>
      </c>
      <c r="I2651" s="1" t="str" cm="1">
        <f t="array" ref="I2651">IF(ISBLANK(N2651),"",INDEX($AC$7:$CO$7,,MATCH(H2651,$AC$6:$CO$6,0)))</f>
        <v/>
      </c>
      <c r="L2651" s="1" t="str">
        <f>IF(ISBLANK(J2651),H2651,J2651)</f>
        <v/>
      </c>
      <c r="M2651" s="1" t="str">
        <f>IF(ISBLANK(K2651),I2651,K2651)</f>
        <v/>
      </c>
    </row>
    <row r="2652" spans="2:13" x14ac:dyDescent="0.2">
      <c r="B2652" s="1" t="str">
        <f>IF(ISBLANK(N2652),"",YEAR(O2652))</f>
        <v/>
      </c>
      <c r="C2652" s="12">
        <f>IF(ISBLANK(M2652),"",MONTH(O2652))</f>
        <v>1</v>
      </c>
      <c r="D2652" s="1" t="str">
        <f>IF(ISBLANK(N2652),"",WEEKNUM(O2652))</f>
        <v/>
      </c>
      <c r="E2652" s="1" t="str">
        <f>S2652&amp;R2652</f>
        <v/>
      </c>
      <c r="H2652" s="1" t="str">
        <f>IF(ISBLANK(N2652),"",IF(SUM(AC2652:CO2652)=0,"other",INDEX(AC$6:CO$6,MATCH(1,AC2652:CO2652,0))))</f>
        <v/>
      </c>
      <c r="I2652" s="1" t="str" cm="1">
        <f t="array" ref="I2652">IF(ISBLANK(N2652),"",INDEX($AC$7:$CO$7,,MATCH(H2652,$AC$6:$CO$6,0)))</f>
        <v/>
      </c>
      <c r="L2652" s="1" t="str">
        <f>IF(ISBLANK(J2652),H2652,J2652)</f>
        <v/>
      </c>
      <c r="M2652" s="1" t="str">
        <f>IF(ISBLANK(K2652),I2652,K2652)</f>
        <v/>
      </c>
    </row>
    <row r="2653" spans="2:13" x14ac:dyDescent="0.2">
      <c r="B2653" s="1" t="str">
        <f>IF(ISBLANK(N2653),"",YEAR(O2653))</f>
        <v/>
      </c>
      <c r="C2653" s="12">
        <f>IF(ISBLANK(M2653),"",MONTH(O2653))</f>
        <v>1</v>
      </c>
      <c r="D2653" s="1" t="str">
        <f>IF(ISBLANK(N2653),"",WEEKNUM(O2653))</f>
        <v/>
      </c>
      <c r="E2653" s="1" t="str">
        <f>S2653&amp;R2653</f>
        <v/>
      </c>
      <c r="H2653" s="1" t="str">
        <f>IF(ISBLANK(N2653),"",IF(SUM(AC2653:CO2653)=0,"other",INDEX(AC$6:CO$6,MATCH(1,AC2653:CO2653,0))))</f>
        <v/>
      </c>
      <c r="I2653" s="1" t="str" cm="1">
        <f t="array" ref="I2653">IF(ISBLANK(N2653),"",INDEX($AC$7:$CO$7,,MATCH(H2653,$AC$6:$CO$6,0)))</f>
        <v/>
      </c>
      <c r="L2653" s="1" t="str">
        <f>IF(ISBLANK(J2653),H2653,J2653)</f>
        <v/>
      </c>
      <c r="M2653" s="1" t="str">
        <f>IF(ISBLANK(K2653),I2653,K2653)</f>
        <v/>
      </c>
    </row>
    <row r="2654" spans="2:13" x14ac:dyDescent="0.2">
      <c r="B2654" s="1" t="str">
        <f>IF(ISBLANK(N2654),"",YEAR(O2654))</f>
        <v/>
      </c>
      <c r="C2654" s="12">
        <f>IF(ISBLANK(M2654),"",MONTH(O2654))</f>
        <v>1</v>
      </c>
      <c r="D2654" s="1" t="str">
        <f>IF(ISBLANK(N2654),"",WEEKNUM(O2654))</f>
        <v/>
      </c>
      <c r="E2654" s="1" t="str">
        <f>S2654&amp;R2654</f>
        <v/>
      </c>
      <c r="H2654" s="1" t="str">
        <f>IF(ISBLANK(N2654),"",IF(SUM(AC2654:CO2654)=0,"other",INDEX(AC$6:CO$6,MATCH(1,AC2654:CO2654,0))))</f>
        <v/>
      </c>
      <c r="I2654" s="1" t="str" cm="1">
        <f t="array" ref="I2654">IF(ISBLANK(N2654),"",INDEX($AC$7:$CO$7,,MATCH(H2654,$AC$6:$CO$6,0)))</f>
        <v/>
      </c>
      <c r="L2654" s="1" t="str">
        <f>IF(ISBLANK(J2654),H2654,J2654)</f>
        <v/>
      </c>
      <c r="M2654" s="1" t="str">
        <f>IF(ISBLANK(K2654),I2654,K2654)</f>
        <v/>
      </c>
    </row>
    <row r="2655" spans="2:13" x14ac:dyDescent="0.2">
      <c r="B2655" s="1" t="str">
        <f>IF(ISBLANK(N2655),"",YEAR(O2655))</f>
        <v/>
      </c>
      <c r="C2655" s="12">
        <f>IF(ISBLANK(M2655),"",MONTH(O2655))</f>
        <v>1</v>
      </c>
      <c r="D2655" s="1" t="str">
        <f>IF(ISBLANK(N2655),"",WEEKNUM(O2655))</f>
        <v/>
      </c>
      <c r="E2655" s="1" t="str">
        <f>S2655&amp;R2655</f>
        <v/>
      </c>
      <c r="H2655" s="1" t="str">
        <f>IF(ISBLANK(N2655),"",IF(SUM(AC2655:CO2655)=0,"other",INDEX(AC$6:CO$6,MATCH(1,AC2655:CO2655,0))))</f>
        <v/>
      </c>
      <c r="I2655" s="1" t="str" cm="1">
        <f t="array" ref="I2655">IF(ISBLANK(N2655),"",INDEX($AC$7:$CO$7,,MATCH(H2655,$AC$6:$CO$6,0)))</f>
        <v/>
      </c>
      <c r="L2655" s="1" t="str">
        <f>IF(ISBLANK(J2655),H2655,J2655)</f>
        <v/>
      </c>
      <c r="M2655" s="1" t="str">
        <f>IF(ISBLANK(K2655),I2655,K2655)</f>
        <v/>
      </c>
    </row>
    <row r="2656" spans="2:13" x14ac:dyDescent="0.2">
      <c r="B2656" s="1" t="str">
        <f>IF(ISBLANK(N2656),"",YEAR(O2656))</f>
        <v/>
      </c>
      <c r="C2656" s="12">
        <f>IF(ISBLANK(M2656),"",MONTH(O2656))</f>
        <v>1</v>
      </c>
      <c r="D2656" s="1" t="str">
        <f>IF(ISBLANK(N2656),"",WEEKNUM(O2656))</f>
        <v/>
      </c>
      <c r="E2656" s="1" t="str">
        <f>S2656&amp;R2656</f>
        <v/>
      </c>
      <c r="H2656" s="1" t="str">
        <f>IF(ISBLANK(N2656),"",IF(SUM(AC2656:CO2656)=0,"other",INDEX(AC$6:CO$6,MATCH(1,AC2656:CO2656,0))))</f>
        <v/>
      </c>
      <c r="I2656" s="1" t="str" cm="1">
        <f t="array" ref="I2656">IF(ISBLANK(N2656),"",INDEX($AC$7:$CO$7,,MATCH(H2656,$AC$6:$CO$6,0)))</f>
        <v/>
      </c>
      <c r="L2656" s="1" t="str">
        <f>IF(ISBLANK(J2656),H2656,J2656)</f>
        <v/>
      </c>
      <c r="M2656" s="1" t="str">
        <f>IF(ISBLANK(K2656),I2656,K2656)</f>
        <v/>
      </c>
    </row>
    <row r="2657" spans="2:13" x14ac:dyDescent="0.2">
      <c r="B2657" s="1" t="str">
        <f>IF(ISBLANK(N2657),"",YEAR(O2657))</f>
        <v/>
      </c>
      <c r="C2657" s="12">
        <f>IF(ISBLANK(M2657),"",MONTH(O2657))</f>
        <v>1</v>
      </c>
      <c r="D2657" s="1" t="str">
        <f>IF(ISBLANK(N2657),"",WEEKNUM(O2657))</f>
        <v/>
      </c>
      <c r="E2657" s="1" t="str">
        <f>S2657&amp;R2657</f>
        <v/>
      </c>
      <c r="H2657" s="1" t="str">
        <f>IF(ISBLANK(N2657),"",IF(SUM(AC2657:CO2657)=0,"other",INDEX(AC$6:CO$6,MATCH(1,AC2657:CO2657,0))))</f>
        <v/>
      </c>
      <c r="I2657" s="1" t="str" cm="1">
        <f t="array" ref="I2657">IF(ISBLANK(N2657),"",INDEX($AC$7:$CO$7,,MATCH(H2657,$AC$6:$CO$6,0)))</f>
        <v/>
      </c>
      <c r="L2657" s="1" t="str">
        <f>IF(ISBLANK(J2657),H2657,J2657)</f>
        <v/>
      </c>
      <c r="M2657" s="1" t="str">
        <f>IF(ISBLANK(K2657),I2657,K2657)</f>
        <v/>
      </c>
    </row>
    <row r="2658" spans="2:13" x14ac:dyDescent="0.2">
      <c r="B2658" s="1" t="str">
        <f>IF(ISBLANK(N2658),"",YEAR(O2658))</f>
        <v/>
      </c>
      <c r="C2658" s="12">
        <f>IF(ISBLANK(M2658),"",MONTH(O2658))</f>
        <v>1</v>
      </c>
      <c r="D2658" s="1" t="str">
        <f>IF(ISBLANK(N2658),"",WEEKNUM(O2658))</f>
        <v/>
      </c>
      <c r="E2658" s="1" t="str">
        <f>S2658&amp;R2658</f>
        <v/>
      </c>
      <c r="H2658" s="1" t="str">
        <f>IF(ISBLANK(N2658),"",IF(SUM(AC2658:CO2658)=0,"other",INDEX(AC$6:CO$6,MATCH(1,AC2658:CO2658,0))))</f>
        <v/>
      </c>
      <c r="I2658" s="1" t="str" cm="1">
        <f t="array" ref="I2658">IF(ISBLANK(N2658),"",INDEX($AC$7:$CO$7,,MATCH(H2658,$AC$6:$CO$6,0)))</f>
        <v/>
      </c>
      <c r="L2658" s="1" t="str">
        <f>IF(ISBLANK(J2658),H2658,J2658)</f>
        <v/>
      </c>
      <c r="M2658" s="1" t="str">
        <f>IF(ISBLANK(K2658),I2658,K2658)</f>
        <v/>
      </c>
    </row>
    <row r="2659" spans="2:13" x14ac:dyDescent="0.2">
      <c r="B2659" s="1" t="str">
        <f>IF(ISBLANK(N2659),"",YEAR(O2659))</f>
        <v/>
      </c>
      <c r="C2659" s="12">
        <f>IF(ISBLANK(M2659),"",MONTH(O2659))</f>
        <v>1</v>
      </c>
      <c r="D2659" s="1" t="str">
        <f>IF(ISBLANK(N2659),"",WEEKNUM(O2659))</f>
        <v/>
      </c>
      <c r="E2659" s="1" t="str">
        <f>S2659&amp;R2659</f>
        <v/>
      </c>
      <c r="H2659" s="1" t="str">
        <f>IF(ISBLANK(N2659),"",IF(SUM(AC2659:CO2659)=0,"other",INDEX(AC$6:CO$6,MATCH(1,AC2659:CO2659,0))))</f>
        <v/>
      </c>
      <c r="I2659" s="1" t="str" cm="1">
        <f t="array" ref="I2659">IF(ISBLANK(N2659),"",INDEX($AC$7:$CO$7,,MATCH(H2659,$AC$6:$CO$6,0)))</f>
        <v/>
      </c>
      <c r="L2659" s="1" t="str">
        <f>IF(ISBLANK(J2659),H2659,J2659)</f>
        <v/>
      </c>
      <c r="M2659" s="1" t="str">
        <f>IF(ISBLANK(K2659),I2659,K2659)</f>
        <v/>
      </c>
    </row>
    <row r="2660" spans="2:13" x14ac:dyDescent="0.2">
      <c r="B2660" s="1" t="str">
        <f>IF(ISBLANK(N2660),"",YEAR(O2660))</f>
        <v/>
      </c>
      <c r="C2660" s="12">
        <f>IF(ISBLANK(M2660),"",MONTH(O2660))</f>
        <v>1</v>
      </c>
      <c r="D2660" s="1" t="str">
        <f>IF(ISBLANK(N2660),"",WEEKNUM(O2660))</f>
        <v/>
      </c>
      <c r="E2660" s="1" t="str">
        <f>S2660&amp;R2660</f>
        <v/>
      </c>
      <c r="H2660" s="1" t="str">
        <f>IF(ISBLANK(N2660),"",IF(SUM(AC2660:CO2660)=0,"other",INDEX(AC$6:CO$6,MATCH(1,AC2660:CO2660,0))))</f>
        <v/>
      </c>
      <c r="I2660" s="1" t="str" cm="1">
        <f t="array" ref="I2660">IF(ISBLANK(N2660),"",INDEX($AC$7:$CO$7,,MATCH(H2660,$AC$6:$CO$6,0)))</f>
        <v/>
      </c>
      <c r="L2660" s="1" t="str">
        <f>IF(ISBLANK(J2660),H2660,J2660)</f>
        <v/>
      </c>
      <c r="M2660" s="1" t="str">
        <f>IF(ISBLANK(K2660),I2660,K2660)</f>
        <v/>
      </c>
    </row>
    <row r="2661" spans="2:13" x14ac:dyDescent="0.2">
      <c r="B2661" s="1" t="str">
        <f>IF(ISBLANK(N2661),"",YEAR(O2661))</f>
        <v/>
      </c>
      <c r="C2661" s="12">
        <f>IF(ISBLANK(M2661),"",MONTH(O2661))</f>
        <v>1</v>
      </c>
      <c r="D2661" s="1" t="str">
        <f>IF(ISBLANK(N2661),"",WEEKNUM(O2661))</f>
        <v/>
      </c>
      <c r="E2661" s="1" t="str">
        <f>S2661&amp;R2661</f>
        <v/>
      </c>
      <c r="H2661" s="1" t="str">
        <f>IF(ISBLANK(N2661),"",IF(SUM(AC2661:CO2661)=0,"other",INDEX(AC$6:CO$6,MATCH(1,AC2661:CO2661,0))))</f>
        <v/>
      </c>
      <c r="I2661" s="1" t="str" cm="1">
        <f t="array" ref="I2661">IF(ISBLANK(N2661),"",INDEX($AC$7:$CO$7,,MATCH(H2661,$AC$6:$CO$6,0)))</f>
        <v/>
      </c>
      <c r="L2661" s="1" t="str">
        <f>IF(ISBLANK(J2661),H2661,J2661)</f>
        <v/>
      </c>
      <c r="M2661" s="1" t="str">
        <f>IF(ISBLANK(K2661),I2661,K2661)</f>
        <v/>
      </c>
    </row>
    <row r="2662" spans="2:13" x14ac:dyDescent="0.2">
      <c r="B2662" s="1" t="str">
        <f>IF(ISBLANK(N2662),"",YEAR(O2662))</f>
        <v/>
      </c>
      <c r="C2662" s="12">
        <f>IF(ISBLANK(M2662),"",MONTH(O2662))</f>
        <v>1</v>
      </c>
      <c r="D2662" s="1" t="str">
        <f>IF(ISBLANK(N2662),"",WEEKNUM(O2662))</f>
        <v/>
      </c>
      <c r="E2662" s="1" t="str">
        <f>S2662&amp;R2662</f>
        <v/>
      </c>
      <c r="H2662" s="1" t="str">
        <f>IF(ISBLANK(N2662),"",IF(SUM(AC2662:CO2662)=0,"other",INDEX(AC$6:CO$6,MATCH(1,AC2662:CO2662,0))))</f>
        <v/>
      </c>
      <c r="I2662" s="1" t="str" cm="1">
        <f t="array" ref="I2662">IF(ISBLANK(N2662),"",INDEX($AC$7:$CO$7,,MATCH(H2662,$AC$6:$CO$6,0)))</f>
        <v/>
      </c>
      <c r="L2662" s="1" t="str">
        <f>IF(ISBLANK(J2662),H2662,J2662)</f>
        <v/>
      </c>
      <c r="M2662" s="1" t="str">
        <f>IF(ISBLANK(K2662),I2662,K2662)</f>
        <v/>
      </c>
    </row>
    <row r="2663" spans="2:13" x14ac:dyDescent="0.2">
      <c r="B2663" s="1" t="str">
        <f>IF(ISBLANK(N2663),"",YEAR(O2663))</f>
        <v/>
      </c>
      <c r="C2663" s="12">
        <f>IF(ISBLANK(M2663),"",MONTH(O2663))</f>
        <v>1</v>
      </c>
      <c r="D2663" s="1" t="str">
        <f>IF(ISBLANK(N2663),"",WEEKNUM(O2663))</f>
        <v/>
      </c>
      <c r="E2663" s="1" t="str">
        <f>S2663&amp;R2663</f>
        <v/>
      </c>
      <c r="H2663" s="1" t="str">
        <f>IF(ISBLANK(N2663),"",IF(SUM(AC2663:CO2663)=0,"other",INDEX(AC$6:CO$6,MATCH(1,AC2663:CO2663,0))))</f>
        <v/>
      </c>
      <c r="I2663" s="1" t="str" cm="1">
        <f t="array" ref="I2663">IF(ISBLANK(N2663),"",INDEX($AC$7:$CO$7,,MATCH(H2663,$AC$6:$CO$6,0)))</f>
        <v/>
      </c>
      <c r="L2663" s="1" t="str">
        <f>IF(ISBLANK(J2663),H2663,J2663)</f>
        <v/>
      </c>
      <c r="M2663" s="1" t="str">
        <f>IF(ISBLANK(K2663),I2663,K2663)</f>
        <v/>
      </c>
    </row>
    <row r="2664" spans="2:13" x14ac:dyDescent="0.2">
      <c r="B2664" s="1" t="str">
        <f>IF(ISBLANK(N2664),"",YEAR(O2664))</f>
        <v/>
      </c>
      <c r="C2664" s="12">
        <f>IF(ISBLANK(M2664),"",MONTH(O2664))</f>
        <v>1</v>
      </c>
      <c r="D2664" s="1" t="str">
        <f>IF(ISBLANK(N2664),"",WEEKNUM(O2664))</f>
        <v/>
      </c>
      <c r="E2664" s="1" t="str">
        <f>S2664&amp;R2664</f>
        <v/>
      </c>
      <c r="H2664" s="1" t="str">
        <f>IF(ISBLANK(N2664),"",IF(SUM(AC2664:CO2664)=0,"other",INDEX(AC$6:CO$6,MATCH(1,AC2664:CO2664,0))))</f>
        <v/>
      </c>
      <c r="I2664" s="1" t="str" cm="1">
        <f t="array" ref="I2664">IF(ISBLANK(N2664),"",INDEX($AC$7:$CO$7,,MATCH(H2664,$AC$6:$CO$6,0)))</f>
        <v/>
      </c>
      <c r="L2664" s="1" t="str">
        <f>IF(ISBLANK(J2664),H2664,J2664)</f>
        <v/>
      </c>
      <c r="M2664" s="1" t="str">
        <f>IF(ISBLANK(K2664),I2664,K2664)</f>
        <v/>
      </c>
    </row>
    <row r="2665" spans="2:13" x14ac:dyDescent="0.2">
      <c r="B2665" s="1" t="str">
        <f>IF(ISBLANK(N2665),"",YEAR(O2665))</f>
        <v/>
      </c>
      <c r="C2665" s="12">
        <f>IF(ISBLANK(M2665),"",MONTH(O2665))</f>
        <v>1</v>
      </c>
      <c r="D2665" s="1" t="str">
        <f>IF(ISBLANK(N2665),"",WEEKNUM(O2665))</f>
        <v/>
      </c>
      <c r="E2665" s="1" t="str">
        <f>S2665&amp;R2665</f>
        <v/>
      </c>
      <c r="H2665" s="1" t="str">
        <f>IF(ISBLANK(N2665),"",IF(SUM(AC2665:CO2665)=0,"other",INDEX(AC$6:CO$6,MATCH(1,AC2665:CO2665,0))))</f>
        <v/>
      </c>
      <c r="I2665" s="1" t="str" cm="1">
        <f t="array" ref="I2665">IF(ISBLANK(N2665),"",INDEX($AC$7:$CO$7,,MATCH(H2665,$AC$6:$CO$6,0)))</f>
        <v/>
      </c>
      <c r="L2665" s="1" t="str">
        <f>IF(ISBLANK(J2665),H2665,J2665)</f>
        <v/>
      </c>
      <c r="M2665" s="1" t="str">
        <f>IF(ISBLANK(K2665),I2665,K2665)</f>
        <v/>
      </c>
    </row>
    <row r="2666" spans="2:13" x14ac:dyDescent="0.2">
      <c r="B2666" s="1" t="str">
        <f>IF(ISBLANK(N2666),"",YEAR(O2666))</f>
        <v/>
      </c>
      <c r="C2666" s="12">
        <f>IF(ISBLANK(M2666),"",MONTH(O2666))</f>
        <v>1</v>
      </c>
      <c r="D2666" s="1" t="str">
        <f>IF(ISBLANK(N2666),"",WEEKNUM(O2666))</f>
        <v/>
      </c>
      <c r="E2666" s="1" t="str">
        <f>S2666&amp;R2666</f>
        <v/>
      </c>
      <c r="H2666" s="1" t="str">
        <f>IF(ISBLANK(N2666),"",IF(SUM(AC2666:CO2666)=0,"other",INDEX(AC$6:CO$6,MATCH(1,AC2666:CO2666,0))))</f>
        <v/>
      </c>
      <c r="I2666" s="1" t="str" cm="1">
        <f t="array" ref="I2666">IF(ISBLANK(N2666),"",INDEX($AC$7:$CO$7,,MATCH(H2666,$AC$6:$CO$6,0)))</f>
        <v/>
      </c>
      <c r="L2666" s="1" t="str">
        <f>IF(ISBLANK(J2666),H2666,J2666)</f>
        <v/>
      </c>
      <c r="M2666" s="1" t="str">
        <f>IF(ISBLANK(K2666),I2666,K2666)</f>
        <v/>
      </c>
    </row>
    <row r="2667" spans="2:13" x14ac:dyDescent="0.2">
      <c r="B2667" s="1" t="str">
        <f>IF(ISBLANK(N2667),"",YEAR(O2667))</f>
        <v/>
      </c>
      <c r="C2667" s="12">
        <f>IF(ISBLANK(M2667),"",MONTH(O2667))</f>
        <v>1</v>
      </c>
      <c r="D2667" s="1" t="str">
        <f>IF(ISBLANK(N2667),"",WEEKNUM(O2667))</f>
        <v/>
      </c>
      <c r="E2667" s="1" t="str">
        <f>S2667&amp;R2667</f>
        <v/>
      </c>
      <c r="H2667" s="1" t="str">
        <f>IF(ISBLANK(N2667),"",IF(SUM(AC2667:CO2667)=0,"other",INDEX(AC$6:CO$6,MATCH(1,AC2667:CO2667,0))))</f>
        <v/>
      </c>
      <c r="I2667" s="1" t="str" cm="1">
        <f t="array" ref="I2667">IF(ISBLANK(N2667),"",INDEX($AC$7:$CO$7,,MATCH(H2667,$AC$6:$CO$6,0)))</f>
        <v/>
      </c>
      <c r="L2667" s="1" t="str">
        <f>IF(ISBLANK(J2667),H2667,J2667)</f>
        <v/>
      </c>
      <c r="M2667" s="1" t="str">
        <f>IF(ISBLANK(K2667),I2667,K2667)</f>
        <v/>
      </c>
    </row>
    <row r="2668" spans="2:13" x14ac:dyDescent="0.2">
      <c r="B2668" s="1" t="str">
        <f>IF(ISBLANK(N2668),"",YEAR(O2668))</f>
        <v/>
      </c>
      <c r="C2668" s="12">
        <f>IF(ISBLANK(M2668),"",MONTH(O2668))</f>
        <v>1</v>
      </c>
      <c r="D2668" s="1" t="str">
        <f>IF(ISBLANK(N2668),"",WEEKNUM(O2668))</f>
        <v/>
      </c>
      <c r="E2668" s="1" t="str">
        <f>S2668&amp;R2668</f>
        <v/>
      </c>
      <c r="H2668" s="1" t="str">
        <f>IF(ISBLANK(N2668),"",IF(SUM(AC2668:CO2668)=0,"other",INDEX(AC$6:CO$6,MATCH(1,AC2668:CO2668,0))))</f>
        <v/>
      </c>
      <c r="I2668" s="1" t="str" cm="1">
        <f t="array" ref="I2668">IF(ISBLANK(N2668),"",INDEX($AC$7:$CO$7,,MATCH(H2668,$AC$6:$CO$6,0)))</f>
        <v/>
      </c>
      <c r="L2668" s="1" t="str">
        <f>IF(ISBLANK(J2668),H2668,J2668)</f>
        <v/>
      </c>
      <c r="M2668" s="1" t="str">
        <f>IF(ISBLANK(K2668),I2668,K2668)</f>
        <v/>
      </c>
    </row>
    <row r="2669" spans="2:13" x14ac:dyDescent="0.2">
      <c r="B2669" s="1" t="str">
        <f>IF(ISBLANK(N2669),"",YEAR(O2669))</f>
        <v/>
      </c>
      <c r="C2669" s="12">
        <f>IF(ISBLANK(M2669),"",MONTH(O2669))</f>
        <v>1</v>
      </c>
      <c r="D2669" s="1" t="str">
        <f>IF(ISBLANK(N2669),"",WEEKNUM(O2669))</f>
        <v/>
      </c>
      <c r="E2669" s="1" t="str">
        <f>S2669&amp;R2669</f>
        <v/>
      </c>
      <c r="H2669" s="1" t="str">
        <f>IF(ISBLANK(N2669),"",IF(SUM(AC2669:CO2669)=0,"other",INDEX(AC$6:CO$6,MATCH(1,AC2669:CO2669,0))))</f>
        <v/>
      </c>
      <c r="I2669" s="1" t="str" cm="1">
        <f t="array" ref="I2669">IF(ISBLANK(N2669),"",INDEX($AC$7:$CO$7,,MATCH(H2669,$AC$6:$CO$6,0)))</f>
        <v/>
      </c>
      <c r="L2669" s="1" t="str">
        <f>IF(ISBLANK(J2669),H2669,J2669)</f>
        <v/>
      </c>
      <c r="M2669" s="1" t="str">
        <f>IF(ISBLANK(K2669),I2669,K2669)</f>
        <v/>
      </c>
    </row>
    <row r="2670" spans="2:13" x14ac:dyDescent="0.2">
      <c r="B2670" s="1" t="str">
        <f>IF(ISBLANK(N2670),"",YEAR(O2670))</f>
        <v/>
      </c>
      <c r="C2670" s="12">
        <f>IF(ISBLANK(M2670),"",MONTH(O2670))</f>
        <v>1</v>
      </c>
      <c r="D2670" s="1" t="str">
        <f>IF(ISBLANK(N2670),"",WEEKNUM(O2670))</f>
        <v/>
      </c>
      <c r="E2670" s="1" t="str">
        <f>S2670&amp;R2670</f>
        <v/>
      </c>
      <c r="H2670" s="1" t="str">
        <f>IF(ISBLANK(N2670),"",IF(SUM(AC2670:CO2670)=0,"other",INDEX(AC$6:CO$6,MATCH(1,AC2670:CO2670,0))))</f>
        <v/>
      </c>
      <c r="I2670" s="1" t="str" cm="1">
        <f t="array" ref="I2670">IF(ISBLANK(N2670),"",INDEX($AC$7:$CO$7,,MATCH(H2670,$AC$6:$CO$6,0)))</f>
        <v/>
      </c>
      <c r="L2670" s="1" t="str">
        <f>IF(ISBLANK(J2670),H2670,J2670)</f>
        <v/>
      </c>
      <c r="M2670" s="1" t="str">
        <f>IF(ISBLANK(K2670),I2670,K2670)</f>
        <v/>
      </c>
    </row>
    <row r="2671" spans="2:13" x14ac:dyDescent="0.2">
      <c r="B2671" s="1" t="str">
        <f>IF(ISBLANK(N2671),"",YEAR(O2671))</f>
        <v/>
      </c>
      <c r="C2671" s="12">
        <f>IF(ISBLANK(M2671),"",MONTH(O2671))</f>
        <v>1</v>
      </c>
      <c r="D2671" s="1" t="str">
        <f>IF(ISBLANK(N2671),"",WEEKNUM(O2671))</f>
        <v/>
      </c>
      <c r="E2671" s="1" t="str">
        <f>S2671&amp;R2671</f>
        <v/>
      </c>
      <c r="H2671" s="1" t="str">
        <f>IF(ISBLANK(N2671),"",IF(SUM(AC2671:CO2671)=0,"other",INDEX(AC$6:CO$6,MATCH(1,AC2671:CO2671,0))))</f>
        <v/>
      </c>
      <c r="I2671" s="1" t="str" cm="1">
        <f t="array" ref="I2671">IF(ISBLANK(N2671),"",INDEX($AC$7:$CO$7,,MATCH(H2671,$AC$6:$CO$6,0)))</f>
        <v/>
      </c>
      <c r="L2671" s="1" t="str">
        <f>IF(ISBLANK(J2671),H2671,J2671)</f>
        <v/>
      </c>
      <c r="M2671" s="1" t="str">
        <f>IF(ISBLANK(K2671),I2671,K2671)</f>
        <v/>
      </c>
    </row>
    <row r="2672" spans="2:13" x14ac:dyDescent="0.2">
      <c r="B2672" s="1" t="str">
        <f>IF(ISBLANK(N2672),"",YEAR(O2672))</f>
        <v/>
      </c>
      <c r="C2672" s="12">
        <f>IF(ISBLANK(M2672),"",MONTH(O2672))</f>
        <v>1</v>
      </c>
      <c r="D2672" s="1" t="str">
        <f>IF(ISBLANK(N2672),"",WEEKNUM(O2672))</f>
        <v/>
      </c>
      <c r="E2672" s="1" t="str">
        <f>S2672&amp;R2672</f>
        <v/>
      </c>
      <c r="H2672" s="1" t="str">
        <f>IF(ISBLANK(N2672),"",IF(SUM(AC2672:CO2672)=0,"other",INDEX(AC$6:CO$6,MATCH(1,AC2672:CO2672,0))))</f>
        <v/>
      </c>
      <c r="I2672" s="1" t="str" cm="1">
        <f t="array" ref="I2672">IF(ISBLANK(N2672),"",INDEX($AC$7:$CO$7,,MATCH(H2672,$AC$6:$CO$6,0)))</f>
        <v/>
      </c>
      <c r="L2672" s="1" t="str">
        <f>IF(ISBLANK(J2672),H2672,J2672)</f>
        <v/>
      </c>
      <c r="M2672" s="1" t="str">
        <f>IF(ISBLANK(K2672),I2672,K2672)</f>
        <v/>
      </c>
    </row>
    <row r="2673" spans="2:13" x14ac:dyDescent="0.2">
      <c r="B2673" s="1" t="str">
        <f>IF(ISBLANK(N2673),"",YEAR(O2673))</f>
        <v/>
      </c>
      <c r="C2673" s="12">
        <f>IF(ISBLANK(M2673),"",MONTH(O2673))</f>
        <v>1</v>
      </c>
      <c r="D2673" s="1" t="str">
        <f>IF(ISBLANK(N2673),"",WEEKNUM(O2673))</f>
        <v/>
      </c>
      <c r="E2673" s="1" t="str">
        <f>S2673&amp;R2673</f>
        <v/>
      </c>
      <c r="H2673" s="1" t="str">
        <f>IF(ISBLANK(N2673),"",IF(SUM(AC2673:CO2673)=0,"other",INDEX(AC$6:CO$6,MATCH(1,AC2673:CO2673,0))))</f>
        <v/>
      </c>
      <c r="I2673" s="1" t="str" cm="1">
        <f t="array" ref="I2673">IF(ISBLANK(N2673),"",INDEX($AC$7:$CO$7,,MATCH(H2673,$AC$6:$CO$6,0)))</f>
        <v/>
      </c>
      <c r="L2673" s="1" t="str">
        <f>IF(ISBLANK(J2673),H2673,J2673)</f>
        <v/>
      </c>
      <c r="M2673" s="1" t="str">
        <f>IF(ISBLANK(K2673),I2673,K2673)</f>
        <v/>
      </c>
    </row>
    <row r="2674" spans="2:13" x14ac:dyDescent="0.2">
      <c r="B2674" s="1" t="str">
        <f>IF(ISBLANK(N2674),"",YEAR(O2674))</f>
        <v/>
      </c>
      <c r="C2674" s="12">
        <f>IF(ISBLANK(M2674),"",MONTH(O2674))</f>
        <v>1</v>
      </c>
      <c r="D2674" s="1" t="str">
        <f>IF(ISBLANK(N2674),"",WEEKNUM(O2674))</f>
        <v/>
      </c>
      <c r="E2674" s="1" t="str">
        <f>S2674&amp;R2674</f>
        <v/>
      </c>
      <c r="H2674" s="1" t="str">
        <f>IF(ISBLANK(N2674),"",IF(SUM(AC2674:CO2674)=0,"other",INDEX(AC$6:CO$6,MATCH(1,AC2674:CO2674,0))))</f>
        <v/>
      </c>
      <c r="I2674" s="1" t="str" cm="1">
        <f t="array" ref="I2674">IF(ISBLANK(N2674),"",INDEX($AC$7:$CO$7,,MATCH(H2674,$AC$6:$CO$6,0)))</f>
        <v/>
      </c>
      <c r="L2674" s="1" t="str">
        <f>IF(ISBLANK(J2674),H2674,J2674)</f>
        <v/>
      </c>
      <c r="M2674" s="1" t="str">
        <f>IF(ISBLANK(K2674),I2674,K2674)</f>
        <v/>
      </c>
    </row>
    <row r="2675" spans="2:13" x14ac:dyDescent="0.2">
      <c r="B2675" s="1" t="str">
        <f>IF(ISBLANK(N2675),"",YEAR(O2675))</f>
        <v/>
      </c>
      <c r="C2675" s="12">
        <f>IF(ISBLANK(M2675),"",MONTH(O2675))</f>
        <v>1</v>
      </c>
      <c r="D2675" s="1" t="str">
        <f>IF(ISBLANK(N2675),"",WEEKNUM(O2675))</f>
        <v/>
      </c>
      <c r="E2675" s="1" t="str">
        <f>S2675&amp;R2675</f>
        <v/>
      </c>
      <c r="H2675" s="1" t="str">
        <f>IF(ISBLANK(N2675),"",IF(SUM(AC2675:CO2675)=0,"other",INDEX(AC$6:CO$6,MATCH(1,AC2675:CO2675,0))))</f>
        <v/>
      </c>
      <c r="I2675" s="1" t="str" cm="1">
        <f t="array" ref="I2675">IF(ISBLANK(N2675),"",INDEX($AC$7:$CO$7,,MATCH(H2675,$AC$6:$CO$6,0)))</f>
        <v/>
      </c>
      <c r="L2675" s="1" t="str">
        <f>IF(ISBLANK(J2675),H2675,J2675)</f>
        <v/>
      </c>
      <c r="M2675" s="1" t="str">
        <f>IF(ISBLANK(K2675),I2675,K2675)</f>
        <v/>
      </c>
    </row>
    <row r="2676" spans="2:13" x14ac:dyDescent="0.2">
      <c r="B2676" s="1" t="str">
        <f>IF(ISBLANK(N2676),"",YEAR(O2676))</f>
        <v/>
      </c>
      <c r="C2676" s="12">
        <f>IF(ISBLANK(M2676),"",MONTH(O2676))</f>
        <v>1</v>
      </c>
      <c r="D2676" s="1" t="str">
        <f>IF(ISBLANK(N2676),"",WEEKNUM(O2676))</f>
        <v/>
      </c>
      <c r="E2676" s="1" t="str">
        <f>S2676&amp;R2676</f>
        <v/>
      </c>
      <c r="H2676" s="1" t="str">
        <f>IF(ISBLANK(N2676),"",IF(SUM(AC2676:CO2676)=0,"other",INDEX(AC$6:CO$6,MATCH(1,AC2676:CO2676,0))))</f>
        <v/>
      </c>
      <c r="I2676" s="1" t="str" cm="1">
        <f t="array" ref="I2676">IF(ISBLANK(N2676),"",INDEX($AC$7:$CO$7,,MATCH(H2676,$AC$6:$CO$6,0)))</f>
        <v/>
      </c>
      <c r="L2676" s="1" t="str">
        <f>IF(ISBLANK(J2676),H2676,J2676)</f>
        <v/>
      </c>
      <c r="M2676" s="1" t="str">
        <f>IF(ISBLANK(K2676),I2676,K2676)</f>
        <v/>
      </c>
    </row>
    <row r="2677" spans="2:13" x14ac:dyDescent="0.2">
      <c r="B2677" s="1" t="str">
        <f>IF(ISBLANK(N2677),"",YEAR(O2677))</f>
        <v/>
      </c>
      <c r="C2677" s="12">
        <f>IF(ISBLANK(M2677),"",MONTH(O2677))</f>
        <v>1</v>
      </c>
      <c r="D2677" s="1" t="str">
        <f>IF(ISBLANK(N2677),"",WEEKNUM(O2677))</f>
        <v/>
      </c>
      <c r="E2677" s="1" t="str">
        <f>S2677&amp;R2677</f>
        <v/>
      </c>
      <c r="H2677" s="1" t="str">
        <f>IF(ISBLANK(N2677),"",IF(SUM(AC2677:CO2677)=0,"other",INDEX(AC$6:CO$6,MATCH(1,AC2677:CO2677,0))))</f>
        <v/>
      </c>
      <c r="I2677" s="1" t="str" cm="1">
        <f t="array" ref="I2677">IF(ISBLANK(N2677),"",INDEX($AC$7:$CO$7,,MATCH(H2677,$AC$6:$CO$6,0)))</f>
        <v/>
      </c>
      <c r="L2677" s="1" t="str">
        <f>IF(ISBLANK(J2677),H2677,J2677)</f>
        <v/>
      </c>
      <c r="M2677" s="1" t="str">
        <f>IF(ISBLANK(K2677),I2677,K2677)</f>
        <v/>
      </c>
    </row>
    <row r="2678" spans="2:13" x14ac:dyDescent="0.2">
      <c r="B2678" s="1" t="str">
        <f>IF(ISBLANK(N2678),"",YEAR(O2678))</f>
        <v/>
      </c>
      <c r="C2678" s="12">
        <f>IF(ISBLANK(M2678),"",MONTH(O2678))</f>
        <v>1</v>
      </c>
      <c r="D2678" s="1" t="str">
        <f>IF(ISBLANK(N2678),"",WEEKNUM(O2678))</f>
        <v/>
      </c>
      <c r="E2678" s="1" t="str">
        <f>S2678&amp;R2678</f>
        <v/>
      </c>
      <c r="H2678" s="1" t="str">
        <f>IF(ISBLANK(N2678),"",IF(SUM(AC2678:CO2678)=0,"other",INDEX(AC$6:CO$6,MATCH(1,AC2678:CO2678,0))))</f>
        <v/>
      </c>
      <c r="I2678" s="1" t="str" cm="1">
        <f t="array" ref="I2678">IF(ISBLANK(N2678),"",INDEX($AC$7:$CO$7,,MATCH(H2678,$AC$6:$CO$6,0)))</f>
        <v/>
      </c>
      <c r="L2678" s="1" t="str">
        <f>IF(ISBLANK(J2678),H2678,J2678)</f>
        <v/>
      </c>
      <c r="M2678" s="1" t="str">
        <f>IF(ISBLANK(K2678),I2678,K2678)</f>
        <v/>
      </c>
    </row>
    <row r="2679" spans="2:13" x14ac:dyDescent="0.2">
      <c r="B2679" s="1" t="str">
        <f>IF(ISBLANK(N2679),"",YEAR(O2679))</f>
        <v/>
      </c>
      <c r="C2679" s="12">
        <f>IF(ISBLANK(M2679),"",MONTH(O2679))</f>
        <v>1</v>
      </c>
      <c r="D2679" s="1" t="str">
        <f>IF(ISBLANK(N2679),"",WEEKNUM(O2679))</f>
        <v/>
      </c>
      <c r="E2679" s="1" t="str">
        <f>S2679&amp;R2679</f>
        <v/>
      </c>
      <c r="H2679" s="1" t="str">
        <f>IF(ISBLANK(N2679),"",IF(SUM(AC2679:CO2679)=0,"other",INDEX(AC$6:CO$6,MATCH(1,AC2679:CO2679,0))))</f>
        <v/>
      </c>
      <c r="I2679" s="1" t="str" cm="1">
        <f t="array" ref="I2679">IF(ISBLANK(N2679),"",INDEX($AC$7:$CO$7,,MATCH(H2679,$AC$6:$CO$6,0)))</f>
        <v/>
      </c>
      <c r="L2679" s="1" t="str">
        <f>IF(ISBLANK(J2679),H2679,J2679)</f>
        <v/>
      </c>
      <c r="M2679" s="1" t="str">
        <f>IF(ISBLANK(K2679),I2679,K2679)</f>
        <v/>
      </c>
    </row>
    <row r="2680" spans="2:13" x14ac:dyDescent="0.2">
      <c r="B2680" s="1" t="str">
        <f>IF(ISBLANK(N2680),"",YEAR(O2680))</f>
        <v/>
      </c>
      <c r="C2680" s="12">
        <f>IF(ISBLANK(M2680),"",MONTH(O2680))</f>
        <v>1</v>
      </c>
      <c r="D2680" s="1" t="str">
        <f>IF(ISBLANK(N2680),"",WEEKNUM(O2680))</f>
        <v/>
      </c>
      <c r="E2680" s="1" t="str">
        <f>S2680&amp;R2680</f>
        <v/>
      </c>
      <c r="H2680" s="1" t="str">
        <f>IF(ISBLANK(N2680),"",IF(SUM(AC2680:CO2680)=0,"other",INDEX(AC$6:CO$6,MATCH(1,AC2680:CO2680,0))))</f>
        <v/>
      </c>
      <c r="I2680" s="1" t="str" cm="1">
        <f t="array" ref="I2680">IF(ISBLANK(N2680),"",INDEX($AC$7:$CO$7,,MATCH(H2680,$AC$6:$CO$6,0)))</f>
        <v/>
      </c>
      <c r="L2680" s="1" t="str">
        <f>IF(ISBLANK(J2680),H2680,J2680)</f>
        <v/>
      </c>
      <c r="M2680" s="1" t="str">
        <f>IF(ISBLANK(K2680),I2680,K2680)</f>
        <v/>
      </c>
    </row>
    <row r="2681" spans="2:13" x14ac:dyDescent="0.2">
      <c r="B2681" s="1" t="str">
        <f>IF(ISBLANK(N2681),"",YEAR(O2681))</f>
        <v/>
      </c>
      <c r="C2681" s="12">
        <f>IF(ISBLANK(M2681),"",MONTH(O2681))</f>
        <v>1</v>
      </c>
      <c r="D2681" s="1" t="str">
        <f>IF(ISBLANK(N2681),"",WEEKNUM(O2681))</f>
        <v/>
      </c>
      <c r="E2681" s="1" t="str">
        <f>S2681&amp;R2681</f>
        <v/>
      </c>
      <c r="H2681" s="1" t="str">
        <f>IF(ISBLANK(N2681),"",IF(SUM(AC2681:CO2681)=0,"other",INDEX(AC$6:CO$6,MATCH(1,AC2681:CO2681,0))))</f>
        <v/>
      </c>
      <c r="I2681" s="1" t="str" cm="1">
        <f t="array" ref="I2681">IF(ISBLANK(N2681),"",INDEX($AC$7:$CO$7,,MATCH(H2681,$AC$6:$CO$6,0)))</f>
        <v/>
      </c>
      <c r="L2681" s="1" t="str">
        <f>IF(ISBLANK(J2681),H2681,J2681)</f>
        <v/>
      </c>
      <c r="M2681" s="1" t="str">
        <f>IF(ISBLANK(K2681),I2681,K2681)</f>
        <v/>
      </c>
    </row>
    <row r="2682" spans="2:13" x14ac:dyDescent="0.2">
      <c r="B2682" s="1" t="str">
        <f>IF(ISBLANK(N2682),"",YEAR(O2682))</f>
        <v/>
      </c>
      <c r="C2682" s="12">
        <f>IF(ISBLANK(M2682),"",MONTH(O2682))</f>
        <v>1</v>
      </c>
      <c r="D2682" s="1" t="str">
        <f>IF(ISBLANK(N2682),"",WEEKNUM(O2682))</f>
        <v/>
      </c>
      <c r="E2682" s="1" t="str">
        <f>S2682&amp;R2682</f>
        <v/>
      </c>
      <c r="H2682" s="1" t="str">
        <f>IF(ISBLANK(N2682),"",IF(SUM(AC2682:CO2682)=0,"other",INDEX(AC$6:CO$6,MATCH(1,AC2682:CO2682,0))))</f>
        <v/>
      </c>
      <c r="I2682" s="1" t="str" cm="1">
        <f t="array" ref="I2682">IF(ISBLANK(N2682),"",INDEX($AC$7:$CO$7,,MATCH(H2682,$AC$6:$CO$6,0)))</f>
        <v/>
      </c>
      <c r="L2682" s="1" t="str">
        <f>IF(ISBLANK(J2682),H2682,J2682)</f>
        <v/>
      </c>
      <c r="M2682" s="1" t="str">
        <f>IF(ISBLANK(K2682),I2682,K2682)</f>
        <v/>
      </c>
    </row>
    <row r="2683" spans="2:13" x14ac:dyDescent="0.2">
      <c r="B2683" s="1" t="str">
        <f>IF(ISBLANK(N2683),"",YEAR(O2683))</f>
        <v/>
      </c>
      <c r="C2683" s="12">
        <f>IF(ISBLANK(M2683),"",MONTH(O2683))</f>
        <v>1</v>
      </c>
      <c r="D2683" s="1" t="str">
        <f>IF(ISBLANK(N2683),"",WEEKNUM(O2683))</f>
        <v/>
      </c>
      <c r="E2683" s="1" t="str">
        <f>S2683&amp;R2683</f>
        <v/>
      </c>
      <c r="H2683" s="1" t="str">
        <f>IF(ISBLANK(N2683),"",IF(SUM(AC2683:CO2683)=0,"other",INDEX(AC$6:CO$6,MATCH(1,AC2683:CO2683,0))))</f>
        <v/>
      </c>
      <c r="I2683" s="1" t="str" cm="1">
        <f t="array" ref="I2683">IF(ISBLANK(N2683),"",INDEX($AC$7:$CO$7,,MATCH(H2683,$AC$6:$CO$6,0)))</f>
        <v/>
      </c>
      <c r="L2683" s="1" t="str">
        <f>IF(ISBLANK(J2683),H2683,J2683)</f>
        <v/>
      </c>
      <c r="M2683" s="1" t="str">
        <f>IF(ISBLANK(K2683),I2683,K2683)</f>
        <v/>
      </c>
    </row>
    <row r="2684" spans="2:13" x14ac:dyDescent="0.2">
      <c r="B2684" s="1" t="str">
        <f>IF(ISBLANK(N2684),"",YEAR(O2684))</f>
        <v/>
      </c>
      <c r="C2684" s="12">
        <f>IF(ISBLANK(M2684),"",MONTH(O2684))</f>
        <v>1</v>
      </c>
      <c r="D2684" s="1" t="str">
        <f>IF(ISBLANK(N2684),"",WEEKNUM(O2684))</f>
        <v/>
      </c>
      <c r="E2684" s="1" t="str">
        <f>S2684&amp;R2684</f>
        <v/>
      </c>
      <c r="H2684" s="1" t="str">
        <f>IF(ISBLANK(N2684),"",IF(SUM(AC2684:CO2684)=0,"other",INDEX(AC$6:CO$6,MATCH(1,AC2684:CO2684,0))))</f>
        <v/>
      </c>
      <c r="I2684" s="1" t="str" cm="1">
        <f t="array" ref="I2684">IF(ISBLANK(N2684),"",INDEX($AC$7:$CO$7,,MATCH(H2684,$AC$6:$CO$6,0)))</f>
        <v/>
      </c>
      <c r="L2684" s="1" t="str">
        <f>IF(ISBLANK(J2684),H2684,J2684)</f>
        <v/>
      </c>
      <c r="M2684" s="1" t="str">
        <f>IF(ISBLANK(K2684),I2684,K2684)</f>
        <v/>
      </c>
    </row>
    <row r="2685" spans="2:13" x14ac:dyDescent="0.2">
      <c r="B2685" s="1" t="str">
        <f>IF(ISBLANK(N2685),"",YEAR(O2685))</f>
        <v/>
      </c>
      <c r="C2685" s="12">
        <f>IF(ISBLANK(M2685),"",MONTH(O2685))</f>
        <v>1</v>
      </c>
      <c r="D2685" s="1" t="str">
        <f>IF(ISBLANK(N2685),"",WEEKNUM(O2685))</f>
        <v/>
      </c>
      <c r="E2685" s="1" t="str">
        <f>S2685&amp;R2685</f>
        <v/>
      </c>
      <c r="H2685" s="1" t="str">
        <f>IF(ISBLANK(N2685),"",IF(SUM(AC2685:CO2685)=0,"other",INDEX(AC$6:CO$6,MATCH(1,AC2685:CO2685,0))))</f>
        <v/>
      </c>
      <c r="I2685" s="1" t="str" cm="1">
        <f t="array" ref="I2685">IF(ISBLANK(N2685),"",INDEX($AC$7:$CO$7,,MATCH(H2685,$AC$6:$CO$6,0)))</f>
        <v/>
      </c>
      <c r="L2685" s="1" t="str">
        <f>IF(ISBLANK(J2685),H2685,J2685)</f>
        <v/>
      </c>
      <c r="M2685" s="1" t="str">
        <f>IF(ISBLANK(K2685),I2685,K2685)</f>
        <v/>
      </c>
    </row>
    <row r="2686" spans="2:13" x14ac:dyDescent="0.2">
      <c r="B2686" s="1" t="str">
        <f>IF(ISBLANK(N2686),"",YEAR(O2686))</f>
        <v/>
      </c>
      <c r="C2686" s="12">
        <f>IF(ISBLANK(M2686),"",MONTH(O2686))</f>
        <v>1</v>
      </c>
      <c r="D2686" s="1" t="str">
        <f>IF(ISBLANK(N2686),"",WEEKNUM(O2686))</f>
        <v/>
      </c>
      <c r="E2686" s="1" t="str">
        <f>S2686&amp;R2686</f>
        <v/>
      </c>
      <c r="H2686" s="1" t="str">
        <f>IF(ISBLANK(N2686),"",IF(SUM(AC2686:CO2686)=0,"other",INDEX(AC$6:CO$6,MATCH(1,AC2686:CO2686,0))))</f>
        <v/>
      </c>
      <c r="I2686" s="1" t="str" cm="1">
        <f t="array" ref="I2686">IF(ISBLANK(N2686),"",INDEX($AC$7:$CO$7,,MATCH(H2686,$AC$6:$CO$6,0)))</f>
        <v/>
      </c>
      <c r="L2686" s="1" t="str">
        <f>IF(ISBLANK(J2686),H2686,J2686)</f>
        <v/>
      </c>
      <c r="M2686" s="1" t="str">
        <f>IF(ISBLANK(K2686),I2686,K2686)</f>
        <v/>
      </c>
    </row>
    <row r="2687" spans="2:13" x14ac:dyDescent="0.2">
      <c r="B2687" s="1" t="str">
        <f>IF(ISBLANK(N2687),"",YEAR(O2687))</f>
        <v/>
      </c>
      <c r="C2687" s="12">
        <f>IF(ISBLANK(M2687),"",MONTH(O2687))</f>
        <v>1</v>
      </c>
      <c r="D2687" s="1" t="str">
        <f>IF(ISBLANK(N2687),"",WEEKNUM(O2687))</f>
        <v/>
      </c>
      <c r="E2687" s="1" t="str">
        <f>S2687&amp;R2687</f>
        <v/>
      </c>
      <c r="H2687" s="1" t="str">
        <f>IF(ISBLANK(N2687),"",IF(SUM(AC2687:CO2687)=0,"other",INDEX(AC$6:CO$6,MATCH(1,AC2687:CO2687,0))))</f>
        <v/>
      </c>
      <c r="I2687" s="1" t="str" cm="1">
        <f t="array" ref="I2687">IF(ISBLANK(N2687),"",INDEX($AC$7:$CO$7,,MATCH(H2687,$AC$6:$CO$6,0)))</f>
        <v/>
      </c>
      <c r="L2687" s="1" t="str">
        <f>IF(ISBLANK(J2687),H2687,J2687)</f>
        <v/>
      </c>
      <c r="M2687" s="1" t="str">
        <f>IF(ISBLANK(K2687),I2687,K2687)</f>
        <v/>
      </c>
    </row>
    <row r="2688" spans="2:13" x14ac:dyDescent="0.2">
      <c r="B2688" s="1" t="str">
        <f>IF(ISBLANK(N2688),"",YEAR(O2688))</f>
        <v/>
      </c>
      <c r="C2688" s="12">
        <f>IF(ISBLANK(M2688),"",MONTH(O2688))</f>
        <v>1</v>
      </c>
      <c r="D2688" s="1" t="str">
        <f>IF(ISBLANK(N2688),"",WEEKNUM(O2688))</f>
        <v/>
      </c>
      <c r="E2688" s="1" t="str">
        <f>S2688&amp;R2688</f>
        <v/>
      </c>
      <c r="H2688" s="1" t="str">
        <f>IF(ISBLANK(N2688),"",IF(SUM(AC2688:CO2688)=0,"other",INDEX(AC$6:CO$6,MATCH(1,AC2688:CO2688,0))))</f>
        <v/>
      </c>
      <c r="I2688" s="1" t="str" cm="1">
        <f t="array" ref="I2688">IF(ISBLANK(N2688),"",INDEX($AC$7:$CO$7,,MATCH(H2688,$AC$6:$CO$6,0)))</f>
        <v/>
      </c>
      <c r="L2688" s="1" t="str">
        <f>IF(ISBLANK(J2688),H2688,J2688)</f>
        <v/>
      </c>
      <c r="M2688" s="1" t="str">
        <f>IF(ISBLANK(K2688),I2688,K2688)</f>
        <v/>
      </c>
    </row>
    <row r="2689" spans="2:13" x14ac:dyDescent="0.2">
      <c r="B2689" s="1" t="str">
        <f>IF(ISBLANK(N2689),"",YEAR(O2689))</f>
        <v/>
      </c>
      <c r="C2689" s="12">
        <f>IF(ISBLANK(M2689),"",MONTH(O2689))</f>
        <v>1</v>
      </c>
      <c r="D2689" s="1" t="str">
        <f>IF(ISBLANK(N2689),"",WEEKNUM(O2689))</f>
        <v/>
      </c>
      <c r="E2689" s="1" t="str">
        <f>S2689&amp;R2689</f>
        <v/>
      </c>
      <c r="H2689" s="1" t="str">
        <f>IF(ISBLANK(N2689),"",IF(SUM(AC2689:CO2689)=0,"other",INDEX(AC$6:CO$6,MATCH(1,AC2689:CO2689,0))))</f>
        <v/>
      </c>
      <c r="I2689" s="1" t="str" cm="1">
        <f t="array" ref="I2689">IF(ISBLANK(N2689),"",INDEX($AC$7:$CO$7,,MATCH(H2689,$AC$6:$CO$6,0)))</f>
        <v/>
      </c>
      <c r="L2689" s="1" t="str">
        <f>IF(ISBLANK(J2689),H2689,J2689)</f>
        <v/>
      </c>
      <c r="M2689" s="1" t="str">
        <f>IF(ISBLANK(K2689),I2689,K2689)</f>
        <v/>
      </c>
    </row>
    <row r="2690" spans="2:13" x14ac:dyDescent="0.2">
      <c r="B2690" s="1" t="str">
        <f>IF(ISBLANK(N2690),"",YEAR(O2690))</f>
        <v/>
      </c>
      <c r="C2690" s="12">
        <f>IF(ISBLANK(M2690),"",MONTH(O2690))</f>
        <v>1</v>
      </c>
      <c r="D2690" s="1" t="str">
        <f>IF(ISBLANK(N2690),"",WEEKNUM(O2690))</f>
        <v/>
      </c>
      <c r="E2690" s="1" t="str">
        <f>S2690&amp;R2690</f>
        <v/>
      </c>
      <c r="H2690" s="1" t="str">
        <f>IF(ISBLANK(N2690),"",IF(SUM(AC2690:CO2690)=0,"other",INDEX(AC$6:CO$6,MATCH(1,AC2690:CO2690,0))))</f>
        <v/>
      </c>
      <c r="I2690" s="1" t="str" cm="1">
        <f t="array" ref="I2690">IF(ISBLANK(N2690),"",INDEX($AC$7:$CO$7,,MATCH(H2690,$AC$6:$CO$6,0)))</f>
        <v/>
      </c>
      <c r="L2690" s="1" t="str">
        <f>IF(ISBLANK(J2690),H2690,J2690)</f>
        <v/>
      </c>
      <c r="M2690" s="1" t="str">
        <f>IF(ISBLANK(K2690),I2690,K2690)</f>
        <v/>
      </c>
    </row>
    <row r="2691" spans="2:13" x14ac:dyDescent="0.2">
      <c r="B2691" s="1" t="str">
        <f>IF(ISBLANK(N2691),"",YEAR(O2691))</f>
        <v/>
      </c>
      <c r="C2691" s="12">
        <f>IF(ISBLANK(M2691),"",MONTH(O2691))</f>
        <v>1</v>
      </c>
      <c r="D2691" s="1" t="str">
        <f>IF(ISBLANK(N2691),"",WEEKNUM(O2691))</f>
        <v/>
      </c>
      <c r="E2691" s="1" t="str">
        <f>S2691&amp;R2691</f>
        <v/>
      </c>
      <c r="H2691" s="1" t="str">
        <f>IF(ISBLANK(N2691),"",IF(SUM(AC2691:CO2691)=0,"other",INDEX(AC$6:CO$6,MATCH(1,AC2691:CO2691,0))))</f>
        <v/>
      </c>
      <c r="I2691" s="1" t="str" cm="1">
        <f t="array" ref="I2691">IF(ISBLANK(N2691),"",INDEX($AC$7:$CO$7,,MATCH(H2691,$AC$6:$CO$6,0)))</f>
        <v/>
      </c>
      <c r="L2691" s="1" t="str">
        <f>IF(ISBLANK(J2691),H2691,J2691)</f>
        <v/>
      </c>
      <c r="M2691" s="1" t="str">
        <f>IF(ISBLANK(K2691),I2691,K2691)</f>
        <v/>
      </c>
    </row>
    <row r="2692" spans="2:13" x14ac:dyDescent="0.2">
      <c r="B2692" s="1" t="str">
        <f>IF(ISBLANK(N2692),"",YEAR(O2692))</f>
        <v/>
      </c>
      <c r="C2692" s="12">
        <f>IF(ISBLANK(M2692),"",MONTH(O2692))</f>
        <v>1</v>
      </c>
      <c r="D2692" s="1" t="str">
        <f>IF(ISBLANK(N2692),"",WEEKNUM(O2692))</f>
        <v/>
      </c>
      <c r="E2692" s="1" t="str">
        <f>S2692&amp;R2692</f>
        <v/>
      </c>
      <c r="H2692" s="1" t="str">
        <f>IF(ISBLANK(N2692),"",IF(SUM(AC2692:CO2692)=0,"other",INDEX(AC$6:CO$6,MATCH(1,AC2692:CO2692,0))))</f>
        <v/>
      </c>
      <c r="I2692" s="1" t="str" cm="1">
        <f t="array" ref="I2692">IF(ISBLANK(N2692),"",INDEX($AC$7:$CO$7,,MATCH(H2692,$AC$6:$CO$6,0)))</f>
        <v/>
      </c>
      <c r="L2692" s="1" t="str">
        <f>IF(ISBLANK(J2692),H2692,J2692)</f>
        <v/>
      </c>
      <c r="M2692" s="1" t="str">
        <f>IF(ISBLANK(K2692),I2692,K2692)</f>
        <v/>
      </c>
    </row>
    <row r="2693" spans="2:13" x14ac:dyDescent="0.2">
      <c r="B2693" s="1" t="str">
        <f>IF(ISBLANK(N2693),"",YEAR(O2693))</f>
        <v/>
      </c>
      <c r="C2693" s="12">
        <f>IF(ISBLANK(M2693),"",MONTH(O2693))</f>
        <v>1</v>
      </c>
      <c r="D2693" s="1" t="str">
        <f>IF(ISBLANK(N2693),"",WEEKNUM(O2693))</f>
        <v/>
      </c>
      <c r="E2693" s="1" t="str">
        <f>S2693&amp;R2693</f>
        <v/>
      </c>
      <c r="H2693" s="1" t="str">
        <f>IF(ISBLANK(N2693),"",IF(SUM(AC2693:CO2693)=0,"other",INDEX(AC$6:CO$6,MATCH(1,AC2693:CO2693,0))))</f>
        <v/>
      </c>
      <c r="I2693" s="1" t="str" cm="1">
        <f t="array" ref="I2693">IF(ISBLANK(N2693),"",INDEX($AC$7:$CO$7,,MATCH(H2693,$AC$6:$CO$6,0)))</f>
        <v/>
      </c>
      <c r="L2693" s="1" t="str">
        <f>IF(ISBLANK(J2693),H2693,J2693)</f>
        <v/>
      </c>
      <c r="M2693" s="1" t="str">
        <f>IF(ISBLANK(K2693),I2693,K2693)</f>
        <v/>
      </c>
    </row>
    <row r="2694" spans="2:13" x14ac:dyDescent="0.2">
      <c r="B2694" s="1" t="str">
        <f>IF(ISBLANK(N2694),"",YEAR(O2694))</f>
        <v/>
      </c>
      <c r="C2694" s="12">
        <f>IF(ISBLANK(M2694),"",MONTH(O2694))</f>
        <v>1</v>
      </c>
      <c r="D2694" s="1" t="str">
        <f>IF(ISBLANK(N2694),"",WEEKNUM(O2694))</f>
        <v/>
      </c>
      <c r="E2694" s="1" t="str">
        <f>S2694&amp;R2694</f>
        <v/>
      </c>
      <c r="H2694" s="1" t="str">
        <f>IF(ISBLANK(N2694),"",IF(SUM(AC2694:CO2694)=0,"other",INDEX(AC$6:CO$6,MATCH(1,AC2694:CO2694,0))))</f>
        <v/>
      </c>
      <c r="I2694" s="1" t="str" cm="1">
        <f t="array" ref="I2694">IF(ISBLANK(N2694),"",INDEX($AC$7:$CO$7,,MATCH(H2694,$AC$6:$CO$6,0)))</f>
        <v/>
      </c>
      <c r="L2694" s="1" t="str">
        <f>IF(ISBLANK(J2694),H2694,J2694)</f>
        <v/>
      </c>
      <c r="M2694" s="1" t="str">
        <f>IF(ISBLANK(K2694),I2694,K2694)</f>
        <v/>
      </c>
    </row>
    <row r="2695" spans="2:13" x14ac:dyDescent="0.2">
      <c r="B2695" s="1" t="str">
        <f>IF(ISBLANK(N2695),"",YEAR(O2695))</f>
        <v/>
      </c>
      <c r="C2695" s="12">
        <f>IF(ISBLANK(M2695),"",MONTH(O2695))</f>
        <v>1</v>
      </c>
      <c r="D2695" s="1" t="str">
        <f>IF(ISBLANK(N2695),"",WEEKNUM(O2695))</f>
        <v/>
      </c>
      <c r="E2695" s="1" t="str">
        <f>S2695&amp;R2695</f>
        <v/>
      </c>
      <c r="H2695" s="1" t="str">
        <f>IF(ISBLANK(N2695),"",IF(SUM(AC2695:CO2695)=0,"other",INDEX(AC$6:CO$6,MATCH(1,AC2695:CO2695,0))))</f>
        <v/>
      </c>
      <c r="I2695" s="1" t="str" cm="1">
        <f t="array" ref="I2695">IF(ISBLANK(N2695),"",INDEX($AC$7:$CO$7,,MATCH(H2695,$AC$6:$CO$6,0)))</f>
        <v/>
      </c>
      <c r="L2695" s="1" t="str">
        <f>IF(ISBLANK(J2695),H2695,J2695)</f>
        <v/>
      </c>
      <c r="M2695" s="1" t="str">
        <f>IF(ISBLANK(K2695),I2695,K2695)</f>
        <v/>
      </c>
    </row>
    <row r="2696" spans="2:13" x14ac:dyDescent="0.2">
      <c r="B2696" s="1" t="str">
        <f>IF(ISBLANK(N2696),"",YEAR(O2696))</f>
        <v/>
      </c>
      <c r="C2696" s="12">
        <f>IF(ISBLANK(M2696),"",MONTH(O2696))</f>
        <v>1</v>
      </c>
      <c r="D2696" s="1" t="str">
        <f>IF(ISBLANK(N2696),"",WEEKNUM(O2696))</f>
        <v/>
      </c>
      <c r="E2696" s="1" t="str">
        <f>S2696&amp;R2696</f>
        <v/>
      </c>
      <c r="H2696" s="1" t="str">
        <f>IF(ISBLANK(N2696),"",IF(SUM(AC2696:CO2696)=0,"other",INDEX(AC$6:CO$6,MATCH(1,AC2696:CO2696,0))))</f>
        <v/>
      </c>
      <c r="I2696" s="1" t="str" cm="1">
        <f t="array" ref="I2696">IF(ISBLANK(N2696),"",INDEX($AC$7:$CO$7,,MATCH(H2696,$AC$6:$CO$6,0)))</f>
        <v/>
      </c>
      <c r="L2696" s="1" t="str">
        <f>IF(ISBLANK(J2696),H2696,J2696)</f>
        <v/>
      </c>
      <c r="M2696" s="1" t="str">
        <f>IF(ISBLANK(K2696),I2696,K2696)</f>
        <v/>
      </c>
    </row>
    <row r="2697" spans="2:13" x14ac:dyDescent="0.2">
      <c r="B2697" s="1" t="str">
        <f>IF(ISBLANK(N2697),"",YEAR(O2697))</f>
        <v/>
      </c>
      <c r="C2697" s="12">
        <f>IF(ISBLANK(M2697),"",MONTH(O2697))</f>
        <v>1</v>
      </c>
      <c r="D2697" s="1" t="str">
        <f>IF(ISBLANK(N2697),"",WEEKNUM(O2697))</f>
        <v/>
      </c>
      <c r="E2697" s="1" t="str">
        <f>S2697&amp;R2697</f>
        <v/>
      </c>
      <c r="H2697" s="1" t="str">
        <f>IF(ISBLANK(N2697),"",IF(SUM(AC2697:CO2697)=0,"other",INDEX(AC$6:CO$6,MATCH(1,AC2697:CO2697,0))))</f>
        <v/>
      </c>
      <c r="I2697" s="1" t="str" cm="1">
        <f t="array" ref="I2697">IF(ISBLANK(N2697),"",INDEX($AC$7:$CO$7,,MATCH(H2697,$AC$6:$CO$6,0)))</f>
        <v/>
      </c>
      <c r="L2697" s="1" t="str">
        <f>IF(ISBLANK(J2697),H2697,J2697)</f>
        <v/>
      </c>
      <c r="M2697" s="1" t="str">
        <f>IF(ISBLANK(K2697),I2697,K2697)</f>
        <v/>
      </c>
    </row>
    <row r="2698" spans="2:13" x14ac:dyDescent="0.2">
      <c r="B2698" s="1" t="str">
        <f>IF(ISBLANK(N2698),"",YEAR(O2698))</f>
        <v/>
      </c>
      <c r="C2698" s="12">
        <f>IF(ISBLANK(M2698),"",MONTH(O2698))</f>
        <v>1</v>
      </c>
      <c r="D2698" s="1" t="str">
        <f>IF(ISBLANK(N2698),"",WEEKNUM(O2698))</f>
        <v/>
      </c>
      <c r="E2698" s="1" t="str">
        <f>S2698&amp;R2698</f>
        <v/>
      </c>
      <c r="H2698" s="1" t="str">
        <f>IF(ISBLANK(N2698),"",IF(SUM(AC2698:CO2698)=0,"other",INDEX(AC$6:CO$6,MATCH(1,AC2698:CO2698,0))))</f>
        <v/>
      </c>
      <c r="I2698" s="1" t="str" cm="1">
        <f t="array" ref="I2698">IF(ISBLANK(N2698),"",INDEX($AC$7:$CO$7,,MATCH(H2698,$AC$6:$CO$6,0)))</f>
        <v/>
      </c>
      <c r="L2698" s="1" t="str">
        <f>IF(ISBLANK(J2698),H2698,J2698)</f>
        <v/>
      </c>
      <c r="M2698" s="1" t="str">
        <f>IF(ISBLANK(K2698),I2698,K2698)</f>
        <v/>
      </c>
    </row>
    <row r="2699" spans="2:13" x14ac:dyDescent="0.2">
      <c r="B2699" s="1" t="str">
        <f>IF(ISBLANK(N2699),"",YEAR(O2699))</f>
        <v/>
      </c>
      <c r="C2699" s="12">
        <f>IF(ISBLANK(M2699),"",MONTH(O2699))</f>
        <v>1</v>
      </c>
      <c r="D2699" s="1" t="str">
        <f>IF(ISBLANK(N2699),"",WEEKNUM(O2699))</f>
        <v/>
      </c>
      <c r="E2699" s="1" t="str">
        <f>S2699&amp;R2699</f>
        <v/>
      </c>
      <c r="H2699" s="1" t="str">
        <f>IF(ISBLANK(N2699),"",IF(SUM(AC2699:CO2699)=0,"other",INDEX(AC$6:CO$6,MATCH(1,AC2699:CO2699,0))))</f>
        <v/>
      </c>
      <c r="I2699" s="1" t="str" cm="1">
        <f t="array" ref="I2699">IF(ISBLANK(N2699),"",INDEX($AC$7:$CO$7,,MATCH(H2699,$AC$6:$CO$6,0)))</f>
        <v/>
      </c>
      <c r="L2699" s="1" t="str">
        <f>IF(ISBLANK(J2699),H2699,J2699)</f>
        <v/>
      </c>
      <c r="M2699" s="1" t="str">
        <f>IF(ISBLANK(K2699),I2699,K2699)</f>
        <v/>
      </c>
    </row>
    <row r="2700" spans="2:13" x14ac:dyDescent="0.2">
      <c r="B2700" s="1" t="str">
        <f>IF(ISBLANK(N2700),"",YEAR(O2700))</f>
        <v/>
      </c>
      <c r="C2700" s="12">
        <f>IF(ISBLANK(M2700),"",MONTH(O2700))</f>
        <v>1</v>
      </c>
      <c r="D2700" s="1" t="str">
        <f>IF(ISBLANK(N2700),"",WEEKNUM(O2700))</f>
        <v/>
      </c>
      <c r="E2700" s="1" t="str">
        <f>S2700&amp;R2700</f>
        <v/>
      </c>
      <c r="H2700" s="1" t="str">
        <f>IF(ISBLANK(N2700),"",IF(SUM(AC2700:CO2700)=0,"other",INDEX(AC$6:CO$6,MATCH(1,AC2700:CO2700,0))))</f>
        <v/>
      </c>
      <c r="I2700" s="1" t="str" cm="1">
        <f t="array" ref="I2700">IF(ISBLANK(N2700),"",INDEX($AC$7:$CO$7,,MATCH(H2700,$AC$6:$CO$6,0)))</f>
        <v/>
      </c>
      <c r="L2700" s="1" t="str">
        <f>IF(ISBLANK(J2700),H2700,J2700)</f>
        <v/>
      </c>
      <c r="M2700" s="1" t="str">
        <f>IF(ISBLANK(K2700),I2700,K2700)</f>
        <v/>
      </c>
    </row>
    <row r="2701" spans="2:13" x14ac:dyDescent="0.2">
      <c r="B2701" s="1" t="str">
        <f>IF(ISBLANK(N2701),"",YEAR(O2701))</f>
        <v/>
      </c>
      <c r="C2701" s="12">
        <f>IF(ISBLANK(M2701),"",MONTH(O2701))</f>
        <v>1</v>
      </c>
      <c r="D2701" s="1" t="str">
        <f>IF(ISBLANK(N2701),"",WEEKNUM(O2701))</f>
        <v/>
      </c>
      <c r="E2701" s="1" t="str">
        <f>S2701&amp;R2701</f>
        <v/>
      </c>
      <c r="H2701" s="1" t="str">
        <f>IF(ISBLANK(N2701),"",IF(SUM(AC2701:CO2701)=0,"other",INDEX(AC$6:CO$6,MATCH(1,AC2701:CO2701,0))))</f>
        <v/>
      </c>
      <c r="I2701" s="1" t="str" cm="1">
        <f t="array" ref="I2701">IF(ISBLANK(N2701),"",INDEX($AC$7:$CO$7,,MATCH(H2701,$AC$6:$CO$6,0)))</f>
        <v/>
      </c>
      <c r="L2701" s="1" t="str">
        <f>IF(ISBLANK(J2701),H2701,J2701)</f>
        <v/>
      </c>
      <c r="M2701" s="1" t="str">
        <f>IF(ISBLANK(K2701),I2701,K2701)</f>
        <v/>
      </c>
    </row>
    <row r="2702" spans="2:13" x14ac:dyDescent="0.2">
      <c r="B2702" s="1" t="str">
        <f>IF(ISBLANK(N2702),"",YEAR(O2702))</f>
        <v/>
      </c>
      <c r="C2702" s="12">
        <f>IF(ISBLANK(M2702),"",MONTH(O2702))</f>
        <v>1</v>
      </c>
      <c r="D2702" s="1" t="str">
        <f>IF(ISBLANK(N2702),"",WEEKNUM(O2702))</f>
        <v/>
      </c>
      <c r="E2702" s="1" t="str">
        <f>S2702&amp;R2702</f>
        <v/>
      </c>
      <c r="H2702" s="1" t="str">
        <f>IF(ISBLANK(N2702),"",IF(SUM(AC2702:CO2702)=0,"other",INDEX(AC$6:CO$6,MATCH(1,AC2702:CO2702,0))))</f>
        <v/>
      </c>
      <c r="I2702" s="1" t="str" cm="1">
        <f t="array" ref="I2702">IF(ISBLANK(N2702),"",INDEX($AC$7:$CO$7,,MATCH(H2702,$AC$6:$CO$6,0)))</f>
        <v/>
      </c>
      <c r="L2702" s="1" t="str">
        <f>IF(ISBLANK(J2702),H2702,J2702)</f>
        <v/>
      </c>
      <c r="M2702" s="1" t="str">
        <f>IF(ISBLANK(K2702),I2702,K2702)</f>
        <v/>
      </c>
    </row>
    <row r="2703" spans="2:13" x14ac:dyDescent="0.2">
      <c r="B2703" s="1" t="str">
        <f>IF(ISBLANK(N2703),"",YEAR(O2703))</f>
        <v/>
      </c>
      <c r="C2703" s="12">
        <f>IF(ISBLANK(M2703),"",MONTH(O2703))</f>
        <v>1</v>
      </c>
      <c r="D2703" s="1" t="str">
        <f>IF(ISBLANK(N2703),"",WEEKNUM(O2703))</f>
        <v/>
      </c>
      <c r="E2703" s="1" t="str">
        <f>S2703&amp;R2703</f>
        <v/>
      </c>
      <c r="H2703" s="1" t="str">
        <f>IF(ISBLANK(N2703),"",IF(SUM(AC2703:CO2703)=0,"other",INDEX(AC$6:CO$6,MATCH(1,AC2703:CO2703,0))))</f>
        <v/>
      </c>
      <c r="I2703" s="1" t="str" cm="1">
        <f t="array" ref="I2703">IF(ISBLANK(N2703),"",INDEX($AC$7:$CO$7,,MATCH(H2703,$AC$6:$CO$6,0)))</f>
        <v/>
      </c>
      <c r="L2703" s="1" t="str">
        <f>IF(ISBLANK(J2703),H2703,J2703)</f>
        <v/>
      </c>
      <c r="M2703" s="1" t="str">
        <f>IF(ISBLANK(K2703),I2703,K2703)</f>
        <v/>
      </c>
    </row>
    <row r="2704" spans="2:13" x14ac:dyDescent="0.2">
      <c r="B2704" s="1" t="str">
        <f>IF(ISBLANK(N2704),"",YEAR(O2704))</f>
        <v/>
      </c>
      <c r="C2704" s="12">
        <f>IF(ISBLANK(M2704),"",MONTH(O2704))</f>
        <v>1</v>
      </c>
      <c r="D2704" s="1" t="str">
        <f>IF(ISBLANK(N2704),"",WEEKNUM(O2704))</f>
        <v/>
      </c>
      <c r="E2704" s="1" t="str">
        <f>S2704&amp;R2704</f>
        <v/>
      </c>
      <c r="H2704" s="1" t="str">
        <f>IF(ISBLANK(N2704),"",IF(SUM(AC2704:CO2704)=0,"other",INDEX(AC$6:CO$6,MATCH(1,AC2704:CO2704,0))))</f>
        <v/>
      </c>
      <c r="I2704" s="1" t="str" cm="1">
        <f t="array" ref="I2704">IF(ISBLANK(N2704),"",INDEX($AC$7:$CO$7,,MATCH(H2704,$AC$6:$CO$6,0)))</f>
        <v/>
      </c>
      <c r="L2704" s="1" t="str">
        <f>IF(ISBLANK(J2704),H2704,J2704)</f>
        <v/>
      </c>
      <c r="M2704" s="1" t="str">
        <f>IF(ISBLANK(K2704),I2704,K2704)</f>
        <v/>
      </c>
    </row>
    <row r="2705" spans="2:13" x14ac:dyDescent="0.2">
      <c r="B2705" s="1" t="str">
        <f>IF(ISBLANK(N2705),"",YEAR(O2705))</f>
        <v/>
      </c>
      <c r="C2705" s="12">
        <f>IF(ISBLANK(M2705),"",MONTH(O2705))</f>
        <v>1</v>
      </c>
      <c r="D2705" s="1" t="str">
        <f>IF(ISBLANK(N2705),"",WEEKNUM(O2705))</f>
        <v/>
      </c>
      <c r="E2705" s="1" t="str">
        <f>S2705&amp;R2705</f>
        <v/>
      </c>
      <c r="H2705" s="1" t="str">
        <f>IF(ISBLANK(N2705),"",IF(SUM(AC2705:CO2705)=0,"other",INDEX(AC$6:CO$6,MATCH(1,AC2705:CO2705,0))))</f>
        <v/>
      </c>
      <c r="I2705" s="1" t="str" cm="1">
        <f t="array" ref="I2705">IF(ISBLANK(N2705),"",INDEX($AC$7:$CO$7,,MATCH(H2705,$AC$6:$CO$6,0)))</f>
        <v/>
      </c>
      <c r="L2705" s="1" t="str">
        <f>IF(ISBLANK(J2705),H2705,J2705)</f>
        <v/>
      </c>
      <c r="M2705" s="1" t="str">
        <f>IF(ISBLANK(K2705),I2705,K2705)</f>
        <v/>
      </c>
    </row>
    <row r="2706" spans="2:13" x14ac:dyDescent="0.2">
      <c r="B2706" s="1" t="str">
        <f>IF(ISBLANK(N2706),"",YEAR(O2706))</f>
        <v/>
      </c>
      <c r="C2706" s="12">
        <f>IF(ISBLANK(M2706),"",MONTH(O2706))</f>
        <v>1</v>
      </c>
      <c r="D2706" s="1" t="str">
        <f>IF(ISBLANK(N2706),"",WEEKNUM(O2706))</f>
        <v/>
      </c>
      <c r="E2706" s="1" t="str">
        <f>S2706&amp;R2706</f>
        <v/>
      </c>
      <c r="H2706" s="1" t="str">
        <f>IF(ISBLANK(N2706),"",IF(SUM(AC2706:CO2706)=0,"other",INDEX(AC$6:CO$6,MATCH(1,AC2706:CO2706,0))))</f>
        <v/>
      </c>
      <c r="I2706" s="1" t="str" cm="1">
        <f t="array" ref="I2706">IF(ISBLANK(N2706),"",INDEX($AC$7:$CO$7,,MATCH(H2706,$AC$6:$CO$6,0)))</f>
        <v/>
      </c>
      <c r="L2706" s="1" t="str">
        <f>IF(ISBLANK(J2706),H2706,J2706)</f>
        <v/>
      </c>
      <c r="M2706" s="1" t="str">
        <f>IF(ISBLANK(K2706),I2706,K2706)</f>
        <v/>
      </c>
    </row>
    <row r="2707" spans="2:13" x14ac:dyDescent="0.2">
      <c r="B2707" s="1" t="str">
        <f>IF(ISBLANK(N2707),"",YEAR(O2707))</f>
        <v/>
      </c>
      <c r="C2707" s="12">
        <f>IF(ISBLANK(M2707),"",MONTH(O2707))</f>
        <v>1</v>
      </c>
      <c r="D2707" s="1" t="str">
        <f>IF(ISBLANK(N2707),"",WEEKNUM(O2707))</f>
        <v/>
      </c>
      <c r="E2707" s="1" t="str">
        <f>S2707&amp;R2707</f>
        <v/>
      </c>
      <c r="H2707" s="1" t="str">
        <f>IF(ISBLANK(N2707),"",IF(SUM(AC2707:CO2707)=0,"other",INDEX(AC$6:CO$6,MATCH(1,AC2707:CO2707,0))))</f>
        <v/>
      </c>
      <c r="I2707" s="1" t="str" cm="1">
        <f t="array" ref="I2707">IF(ISBLANK(N2707),"",INDEX($AC$7:$CO$7,,MATCH(H2707,$AC$6:$CO$6,0)))</f>
        <v/>
      </c>
      <c r="L2707" s="1" t="str">
        <f>IF(ISBLANK(J2707),H2707,J2707)</f>
        <v/>
      </c>
      <c r="M2707" s="1" t="str">
        <f>IF(ISBLANK(K2707),I2707,K2707)</f>
        <v/>
      </c>
    </row>
    <row r="2708" spans="2:13" x14ac:dyDescent="0.2">
      <c r="B2708" s="1" t="str">
        <f>IF(ISBLANK(N2708),"",YEAR(O2708))</f>
        <v/>
      </c>
      <c r="C2708" s="12">
        <f>IF(ISBLANK(M2708),"",MONTH(O2708))</f>
        <v>1</v>
      </c>
      <c r="D2708" s="1" t="str">
        <f>IF(ISBLANK(N2708),"",WEEKNUM(O2708))</f>
        <v/>
      </c>
      <c r="E2708" s="1" t="str">
        <f>S2708&amp;R2708</f>
        <v/>
      </c>
      <c r="H2708" s="1" t="str">
        <f>IF(ISBLANK(N2708),"",IF(SUM(AC2708:CO2708)=0,"other",INDEX(AC$6:CO$6,MATCH(1,AC2708:CO2708,0))))</f>
        <v/>
      </c>
      <c r="I2708" s="1" t="str" cm="1">
        <f t="array" ref="I2708">IF(ISBLANK(N2708),"",INDEX($AC$7:$CO$7,,MATCH(H2708,$AC$6:$CO$6,0)))</f>
        <v/>
      </c>
      <c r="L2708" s="1" t="str">
        <f>IF(ISBLANK(J2708),H2708,J2708)</f>
        <v/>
      </c>
      <c r="M2708" s="1" t="str">
        <f>IF(ISBLANK(K2708),I2708,K2708)</f>
        <v/>
      </c>
    </row>
    <row r="2709" spans="2:13" x14ac:dyDescent="0.2">
      <c r="B2709" s="1" t="str">
        <f>IF(ISBLANK(N2709),"",YEAR(O2709))</f>
        <v/>
      </c>
      <c r="C2709" s="12">
        <f>IF(ISBLANK(M2709),"",MONTH(O2709))</f>
        <v>1</v>
      </c>
      <c r="D2709" s="1" t="str">
        <f>IF(ISBLANK(N2709),"",WEEKNUM(O2709))</f>
        <v/>
      </c>
      <c r="E2709" s="1" t="str">
        <f>S2709&amp;R2709</f>
        <v/>
      </c>
      <c r="H2709" s="1" t="str">
        <f>IF(ISBLANK(N2709),"",IF(SUM(AC2709:CO2709)=0,"other",INDEX(AC$6:CO$6,MATCH(1,AC2709:CO2709,0))))</f>
        <v/>
      </c>
      <c r="I2709" s="1" t="str" cm="1">
        <f t="array" ref="I2709">IF(ISBLANK(N2709),"",INDEX($AC$7:$CO$7,,MATCH(H2709,$AC$6:$CO$6,0)))</f>
        <v/>
      </c>
      <c r="L2709" s="1" t="str">
        <f>IF(ISBLANK(J2709),H2709,J2709)</f>
        <v/>
      </c>
      <c r="M2709" s="1" t="str">
        <f>IF(ISBLANK(K2709),I2709,K2709)</f>
        <v/>
      </c>
    </row>
    <row r="2710" spans="2:13" x14ac:dyDescent="0.2">
      <c r="B2710" s="1" t="str">
        <f>IF(ISBLANK(N2710),"",YEAR(O2710))</f>
        <v/>
      </c>
      <c r="C2710" s="12">
        <f>IF(ISBLANK(M2710),"",MONTH(O2710))</f>
        <v>1</v>
      </c>
      <c r="D2710" s="1" t="str">
        <f>IF(ISBLANK(N2710),"",WEEKNUM(O2710))</f>
        <v/>
      </c>
      <c r="E2710" s="1" t="str">
        <f>S2710&amp;R2710</f>
        <v/>
      </c>
      <c r="H2710" s="1" t="str">
        <f>IF(ISBLANK(N2710),"",IF(SUM(AC2710:CO2710)=0,"other",INDEX(AC$6:CO$6,MATCH(1,AC2710:CO2710,0))))</f>
        <v/>
      </c>
      <c r="I2710" s="1" t="str" cm="1">
        <f t="array" ref="I2710">IF(ISBLANK(N2710),"",INDEX($AC$7:$CO$7,,MATCH(H2710,$AC$6:$CO$6,0)))</f>
        <v/>
      </c>
      <c r="L2710" s="1" t="str">
        <f>IF(ISBLANK(J2710),H2710,J2710)</f>
        <v/>
      </c>
      <c r="M2710" s="1" t="str">
        <f>IF(ISBLANK(K2710),I2710,K2710)</f>
        <v/>
      </c>
    </row>
    <row r="2711" spans="2:13" x14ac:dyDescent="0.2">
      <c r="B2711" s="1" t="str">
        <f>IF(ISBLANK(N2711),"",YEAR(O2711))</f>
        <v/>
      </c>
      <c r="C2711" s="12">
        <f>IF(ISBLANK(M2711),"",MONTH(O2711))</f>
        <v>1</v>
      </c>
      <c r="D2711" s="1" t="str">
        <f>IF(ISBLANK(N2711),"",WEEKNUM(O2711))</f>
        <v/>
      </c>
      <c r="E2711" s="1" t="str">
        <f>S2711&amp;R2711</f>
        <v/>
      </c>
      <c r="H2711" s="1" t="str">
        <f>IF(ISBLANK(N2711),"",IF(SUM(AC2711:CO2711)=0,"other",INDEX(AC$6:CO$6,MATCH(1,AC2711:CO2711,0))))</f>
        <v/>
      </c>
      <c r="I2711" s="1" t="str" cm="1">
        <f t="array" ref="I2711">IF(ISBLANK(N2711),"",INDEX($AC$7:$CO$7,,MATCH(H2711,$AC$6:$CO$6,0)))</f>
        <v/>
      </c>
      <c r="L2711" s="1" t="str">
        <f>IF(ISBLANK(J2711),H2711,J2711)</f>
        <v/>
      </c>
      <c r="M2711" s="1" t="str">
        <f>IF(ISBLANK(K2711),I2711,K2711)</f>
        <v/>
      </c>
    </row>
    <row r="2712" spans="2:13" x14ac:dyDescent="0.2">
      <c r="B2712" s="1" t="str">
        <f>IF(ISBLANK(N2712),"",YEAR(O2712))</f>
        <v/>
      </c>
      <c r="C2712" s="12">
        <f>IF(ISBLANK(M2712),"",MONTH(O2712))</f>
        <v>1</v>
      </c>
      <c r="D2712" s="1" t="str">
        <f>IF(ISBLANK(N2712),"",WEEKNUM(O2712))</f>
        <v/>
      </c>
      <c r="E2712" s="1" t="str">
        <f>S2712&amp;R2712</f>
        <v/>
      </c>
      <c r="H2712" s="1" t="str">
        <f>IF(ISBLANK(N2712),"",IF(SUM(AC2712:CO2712)=0,"other",INDEX(AC$6:CO$6,MATCH(1,AC2712:CO2712,0))))</f>
        <v/>
      </c>
      <c r="I2712" s="1" t="str" cm="1">
        <f t="array" ref="I2712">IF(ISBLANK(N2712),"",INDEX($AC$7:$CO$7,,MATCH(H2712,$AC$6:$CO$6,0)))</f>
        <v/>
      </c>
      <c r="L2712" s="1" t="str">
        <f>IF(ISBLANK(J2712),H2712,J2712)</f>
        <v/>
      </c>
      <c r="M2712" s="1" t="str">
        <f>IF(ISBLANK(K2712),I2712,K2712)</f>
        <v/>
      </c>
    </row>
    <row r="2713" spans="2:13" x14ac:dyDescent="0.2">
      <c r="B2713" s="1" t="str">
        <f>IF(ISBLANK(N2713),"",YEAR(O2713))</f>
        <v/>
      </c>
      <c r="C2713" s="12">
        <f>IF(ISBLANK(M2713),"",MONTH(O2713))</f>
        <v>1</v>
      </c>
      <c r="D2713" s="1" t="str">
        <f>IF(ISBLANK(N2713),"",WEEKNUM(O2713))</f>
        <v/>
      </c>
      <c r="E2713" s="1" t="str">
        <f>S2713&amp;R2713</f>
        <v/>
      </c>
      <c r="H2713" s="1" t="str">
        <f>IF(ISBLANK(N2713),"",IF(SUM(AC2713:CO2713)=0,"other",INDEX(AC$6:CO$6,MATCH(1,AC2713:CO2713,0))))</f>
        <v/>
      </c>
      <c r="I2713" s="1" t="str" cm="1">
        <f t="array" ref="I2713">IF(ISBLANK(N2713),"",INDEX($AC$7:$CO$7,,MATCH(H2713,$AC$6:$CO$6,0)))</f>
        <v/>
      </c>
      <c r="L2713" s="1" t="str">
        <f>IF(ISBLANK(J2713),H2713,J2713)</f>
        <v/>
      </c>
      <c r="M2713" s="1" t="str">
        <f>IF(ISBLANK(K2713),I2713,K2713)</f>
        <v/>
      </c>
    </row>
    <row r="2714" spans="2:13" x14ac:dyDescent="0.2">
      <c r="B2714" s="1" t="str">
        <f>IF(ISBLANK(N2714),"",YEAR(O2714))</f>
        <v/>
      </c>
      <c r="C2714" s="12">
        <f>IF(ISBLANK(M2714),"",MONTH(O2714))</f>
        <v>1</v>
      </c>
      <c r="D2714" s="1" t="str">
        <f>IF(ISBLANK(N2714),"",WEEKNUM(O2714))</f>
        <v/>
      </c>
      <c r="E2714" s="1" t="str">
        <f>S2714&amp;R2714</f>
        <v/>
      </c>
      <c r="H2714" s="1" t="str">
        <f>IF(ISBLANK(N2714),"",IF(SUM(AC2714:CO2714)=0,"other",INDEX(AC$6:CO$6,MATCH(1,AC2714:CO2714,0))))</f>
        <v/>
      </c>
      <c r="I2714" s="1" t="str" cm="1">
        <f t="array" ref="I2714">IF(ISBLANK(N2714),"",INDEX($AC$7:$CO$7,,MATCH(H2714,$AC$6:$CO$6,0)))</f>
        <v/>
      </c>
      <c r="L2714" s="1" t="str">
        <f>IF(ISBLANK(J2714),H2714,J2714)</f>
        <v/>
      </c>
      <c r="M2714" s="1" t="str">
        <f>IF(ISBLANK(K2714),I2714,K2714)</f>
        <v/>
      </c>
    </row>
    <row r="2715" spans="2:13" x14ac:dyDescent="0.2">
      <c r="B2715" s="1" t="str">
        <f>IF(ISBLANK(N2715),"",YEAR(O2715))</f>
        <v/>
      </c>
      <c r="C2715" s="12">
        <f>IF(ISBLANK(M2715),"",MONTH(O2715))</f>
        <v>1</v>
      </c>
      <c r="D2715" s="1" t="str">
        <f>IF(ISBLANK(N2715),"",WEEKNUM(O2715))</f>
        <v/>
      </c>
      <c r="E2715" s="1" t="str">
        <f>S2715&amp;R2715</f>
        <v/>
      </c>
      <c r="H2715" s="1" t="str">
        <f>IF(ISBLANK(N2715),"",IF(SUM(AC2715:CO2715)=0,"other",INDEX(AC$6:CO$6,MATCH(1,AC2715:CO2715,0))))</f>
        <v/>
      </c>
      <c r="I2715" s="1" t="str" cm="1">
        <f t="array" ref="I2715">IF(ISBLANK(N2715),"",INDEX($AC$7:$CO$7,,MATCH(H2715,$AC$6:$CO$6,0)))</f>
        <v/>
      </c>
      <c r="L2715" s="1" t="str">
        <f>IF(ISBLANK(J2715),H2715,J2715)</f>
        <v/>
      </c>
      <c r="M2715" s="1" t="str">
        <f>IF(ISBLANK(K2715),I2715,K2715)</f>
        <v/>
      </c>
    </row>
    <row r="2716" spans="2:13" x14ac:dyDescent="0.2">
      <c r="B2716" s="1" t="str">
        <f>IF(ISBLANK(N2716),"",YEAR(O2716))</f>
        <v/>
      </c>
      <c r="C2716" s="12">
        <f>IF(ISBLANK(M2716),"",MONTH(O2716))</f>
        <v>1</v>
      </c>
      <c r="D2716" s="1" t="str">
        <f>IF(ISBLANK(N2716),"",WEEKNUM(O2716))</f>
        <v/>
      </c>
      <c r="E2716" s="1" t="str">
        <f>S2716&amp;R2716</f>
        <v/>
      </c>
      <c r="H2716" s="1" t="str">
        <f>IF(ISBLANK(N2716),"",IF(SUM(AC2716:CO2716)=0,"other",INDEX(AC$6:CO$6,MATCH(1,AC2716:CO2716,0))))</f>
        <v/>
      </c>
      <c r="I2716" s="1" t="str" cm="1">
        <f t="array" ref="I2716">IF(ISBLANK(N2716),"",INDEX($AC$7:$CO$7,,MATCH(H2716,$AC$6:$CO$6,0)))</f>
        <v/>
      </c>
      <c r="L2716" s="1" t="str">
        <f>IF(ISBLANK(J2716),H2716,J2716)</f>
        <v/>
      </c>
      <c r="M2716" s="1" t="str">
        <f>IF(ISBLANK(K2716),I2716,K2716)</f>
        <v/>
      </c>
    </row>
    <row r="2717" spans="2:13" x14ac:dyDescent="0.2">
      <c r="B2717" s="1" t="str">
        <f>IF(ISBLANK(N2717),"",YEAR(O2717))</f>
        <v/>
      </c>
      <c r="C2717" s="12">
        <f>IF(ISBLANK(M2717),"",MONTH(O2717))</f>
        <v>1</v>
      </c>
      <c r="D2717" s="1" t="str">
        <f>IF(ISBLANK(N2717),"",WEEKNUM(O2717))</f>
        <v/>
      </c>
      <c r="E2717" s="1" t="str">
        <f>S2717&amp;R2717</f>
        <v/>
      </c>
      <c r="H2717" s="1" t="str">
        <f>IF(ISBLANK(N2717),"",IF(SUM(AC2717:CO2717)=0,"other",INDEX(AC$6:CO$6,MATCH(1,AC2717:CO2717,0))))</f>
        <v/>
      </c>
      <c r="I2717" s="1" t="str" cm="1">
        <f t="array" ref="I2717">IF(ISBLANK(N2717),"",INDEX($AC$7:$CO$7,,MATCH(H2717,$AC$6:$CO$6,0)))</f>
        <v/>
      </c>
      <c r="L2717" s="1" t="str">
        <f>IF(ISBLANK(J2717),H2717,J2717)</f>
        <v/>
      </c>
      <c r="M2717" s="1" t="str">
        <f>IF(ISBLANK(K2717),I2717,K2717)</f>
        <v/>
      </c>
    </row>
    <row r="2718" spans="2:13" x14ac:dyDescent="0.2">
      <c r="B2718" s="1" t="str">
        <f>IF(ISBLANK(N2718),"",YEAR(O2718))</f>
        <v/>
      </c>
      <c r="C2718" s="12">
        <f>IF(ISBLANK(M2718),"",MONTH(O2718))</f>
        <v>1</v>
      </c>
      <c r="D2718" s="1" t="str">
        <f>IF(ISBLANK(N2718),"",WEEKNUM(O2718))</f>
        <v/>
      </c>
      <c r="E2718" s="1" t="str">
        <f>S2718&amp;R2718</f>
        <v/>
      </c>
      <c r="H2718" s="1" t="str">
        <f>IF(ISBLANK(N2718),"",IF(SUM(AC2718:CO2718)=0,"other",INDEX(AC$6:CO$6,MATCH(1,AC2718:CO2718,0))))</f>
        <v/>
      </c>
      <c r="I2718" s="1" t="str" cm="1">
        <f t="array" ref="I2718">IF(ISBLANK(N2718),"",INDEX($AC$7:$CO$7,,MATCH(H2718,$AC$6:$CO$6,0)))</f>
        <v/>
      </c>
      <c r="L2718" s="1" t="str">
        <f>IF(ISBLANK(J2718),H2718,J2718)</f>
        <v/>
      </c>
      <c r="M2718" s="1" t="str">
        <f>IF(ISBLANK(K2718),I2718,K2718)</f>
        <v/>
      </c>
    </row>
    <row r="2719" spans="2:13" x14ac:dyDescent="0.2">
      <c r="B2719" s="1" t="str">
        <f>IF(ISBLANK(N2719),"",YEAR(O2719))</f>
        <v/>
      </c>
      <c r="C2719" s="12">
        <f>IF(ISBLANK(M2719),"",MONTH(O2719))</f>
        <v>1</v>
      </c>
      <c r="D2719" s="1" t="str">
        <f>IF(ISBLANK(N2719),"",WEEKNUM(O2719))</f>
        <v/>
      </c>
      <c r="E2719" s="1" t="str">
        <f>S2719&amp;R2719</f>
        <v/>
      </c>
      <c r="H2719" s="1" t="str">
        <f>IF(ISBLANK(N2719),"",IF(SUM(AC2719:CO2719)=0,"other",INDEX(AC$6:CO$6,MATCH(1,AC2719:CO2719,0))))</f>
        <v/>
      </c>
      <c r="I2719" s="1" t="str" cm="1">
        <f t="array" ref="I2719">IF(ISBLANK(N2719),"",INDEX($AC$7:$CO$7,,MATCH(H2719,$AC$6:$CO$6,0)))</f>
        <v/>
      </c>
      <c r="L2719" s="1" t="str">
        <f>IF(ISBLANK(J2719),H2719,J2719)</f>
        <v/>
      </c>
      <c r="M2719" s="1" t="str">
        <f>IF(ISBLANK(K2719),I2719,K2719)</f>
        <v/>
      </c>
    </row>
    <row r="2720" spans="2:13" x14ac:dyDescent="0.2">
      <c r="B2720" s="1" t="str">
        <f>IF(ISBLANK(N2720),"",YEAR(O2720))</f>
        <v/>
      </c>
      <c r="C2720" s="12">
        <f>IF(ISBLANK(M2720),"",MONTH(O2720))</f>
        <v>1</v>
      </c>
      <c r="D2720" s="1" t="str">
        <f>IF(ISBLANK(N2720),"",WEEKNUM(O2720))</f>
        <v/>
      </c>
      <c r="E2720" s="1" t="str">
        <f>S2720&amp;R2720</f>
        <v/>
      </c>
      <c r="H2720" s="1" t="str">
        <f>IF(ISBLANK(N2720),"",IF(SUM(AC2720:CO2720)=0,"other",INDEX(AC$6:CO$6,MATCH(1,AC2720:CO2720,0))))</f>
        <v/>
      </c>
      <c r="I2720" s="1" t="str" cm="1">
        <f t="array" ref="I2720">IF(ISBLANK(N2720),"",INDEX($AC$7:$CO$7,,MATCH(H2720,$AC$6:$CO$6,0)))</f>
        <v/>
      </c>
      <c r="L2720" s="1" t="str">
        <f>IF(ISBLANK(J2720),H2720,J2720)</f>
        <v/>
      </c>
      <c r="M2720" s="1" t="str">
        <f>IF(ISBLANK(K2720),I2720,K2720)</f>
        <v/>
      </c>
    </row>
    <row r="2721" spans="2:13" x14ac:dyDescent="0.2">
      <c r="B2721" s="1" t="str">
        <f>IF(ISBLANK(N2721),"",YEAR(O2721))</f>
        <v/>
      </c>
      <c r="C2721" s="12">
        <f>IF(ISBLANK(M2721),"",MONTH(O2721))</f>
        <v>1</v>
      </c>
      <c r="D2721" s="1" t="str">
        <f>IF(ISBLANK(N2721),"",WEEKNUM(O2721))</f>
        <v/>
      </c>
      <c r="E2721" s="1" t="str">
        <f>S2721&amp;R2721</f>
        <v/>
      </c>
      <c r="H2721" s="1" t="str">
        <f>IF(ISBLANK(N2721),"",IF(SUM(AC2721:CO2721)=0,"other",INDEX(AC$6:CO$6,MATCH(1,AC2721:CO2721,0))))</f>
        <v/>
      </c>
      <c r="I2721" s="1" t="str" cm="1">
        <f t="array" ref="I2721">IF(ISBLANK(N2721),"",INDEX($AC$7:$CO$7,,MATCH(H2721,$AC$6:$CO$6,0)))</f>
        <v/>
      </c>
      <c r="L2721" s="1" t="str">
        <f>IF(ISBLANK(J2721),H2721,J2721)</f>
        <v/>
      </c>
      <c r="M2721" s="1" t="str">
        <f>IF(ISBLANK(K2721),I2721,K2721)</f>
        <v/>
      </c>
    </row>
    <row r="2722" spans="2:13" x14ac:dyDescent="0.2">
      <c r="B2722" s="1" t="str">
        <f>IF(ISBLANK(N2722),"",YEAR(O2722))</f>
        <v/>
      </c>
      <c r="C2722" s="12">
        <f>IF(ISBLANK(M2722),"",MONTH(O2722))</f>
        <v>1</v>
      </c>
      <c r="D2722" s="1" t="str">
        <f>IF(ISBLANK(N2722),"",WEEKNUM(O2722))</f>
        <v/>
      </c>
      <c r="E2722" s="1" t="str">
        <f>S2722&amp;R2722</f>
        <v/>
      </c>
      <c r="H2722" s="1" t="str">
        <f>IF(ISBLANK(N2722),"",IF(SUM(AC2722:CO2722)=0,"other",INDEX(AC$6:CO$6,MATCH(1,AC2722:CO2722,0))))</f>
        <v/>
      </c>
      <c r="I2722" s="1" t="str" cm="1">
        <f t="array" ref="I2722">IF(ISBLANK(N2722),"",INDEX($AC$7:$CO$7,,MATCH(H2722,$AC$6:$CO$6,0)))</f>
        <v/>
      </c>
      <c r="L2722" s="1" t="str">
        <f>IF(ISBLANK(J2722),H2722,J2722)</f>
        <v/>
      </c>
      <c r="M2722" s="1" t="str">
        <f>IF(ISBLANK(K2722),I2722,K2722)</f>
        <v/>
      </c>
    </row>
    <row r="2723" spans="2:13" x14ac:dyDescent="0.2">
      <c r="B2723" s="1" t="str">
        <f>IF(ISBLANK(N2723),"",YEAR(O2723))</f>
        <v/>
      </c>
      <c r="C2723" s="12">
        <f>IF(ISBLANK(M2723),"",MONTH(O2723))</f>
        <v>1</v>
      </c>
      <c r="D2723" s="1" t="str">
        <f>IF(ISBLANK(N2723),"",WEEKNUM(O2723))</f>
        <v/>
      </c>
      <c r="E2723" s="1" t="str">
        <f>S2723&amp;R2723</f>
        <v/>
      </c>
      <c r="H2723" s="1" t="str">
        <f>IF(ISBLANK(N2723),"",IF(SUM(AC2723:CO2723)=0,"other",INDEX(AC$6:CO$6,MATCH(1,AC2723:CO2723,0))))</f>
        <v/>
      </c>
      <c r="I2723" s="1" t="str" cm="1">
        <f t="array" ref="I2723">IF(ISBLANK(N2723),"",INDEX($AC$7:$CO$7,,MATCH(H2723,$AC$6:$CO$6,0)))</f>
        <v/>
      </c>
      <c r="L2723" s="1" t="str">
        <f>IF(ISBLANK(J2723),H2723,J2723)</f>
        <v/>
      </c>
      <c r="M2723" s="1" t="str">
        <f>IF(ISBLANK(K2723),I2723,K2723)</f>
        <v/>
      </c>
    </row>
    <row r="2724" spans="2:13" x14ac:dyDescent="0.2">
      <c r="B2724" s="1" t="str">
        <f>IF(ISBLANK(N2724),"",YEAR(O2724))</f>
        <v/>
      </c>
      <c r="C2724" s="12">
        <f>IF(ISBLANK(M2724),"",MONTH(O2724))</f>
        <v>1</v>
      </c>
      <c r="D2724" s="1" t="str">
        <f>IF(ISBLANK(N2724),"",WEEKNUM(O2724))</f>
        <v/>
      </c>
      <c r="E2724" s="1" t="str">
        <f>S2724&amp;R2724</f>
        <v/>
      </c>
      <c r="H2724" s="1" t="str">
        <f>IF(ISBLANK(N2724),"",IF(SUM(AC2724:CO2724)=0,"other",INDEX(AC$6:CO$6,MATCH(1,AC2724:CO2724,0))))</f>
        <v/>
      </c>
      <c r="I2724" s="1" t="str" cm="1">
        <f t="array" ref="I2724">IF(ISBLANK(N2724),"",INDEX($AC$7:$CO$7,,MATCH(H2724,$AC$6:$CO$6,0)))</f>
        <v/>
      </c>
      <c r="L2724" s="1" t="str">
        <f>IF(ISBLANK(J2724),H2724,J2724)</f>
        <v/>
      </c>
      <c r="M2724" s="1" t="str">
        <f>IF(ISBLANK(K2724),I2724,K2724)</f>
        <v/>
      </c>
    </row>
    <row r="2725" spans="2:13" x14ac:dyDescent="0.2">
      <c r="B2725" s="1" t="str">
        <f>IF(ISBLANK(N2725),"",YEAR(O2725))</f>
        <v/>
      </c>
      <c r="C2725" s="12">
        <f>IF(ISBLANK(M2725),"",MONTH(O2725))</f>
        <v>1</v>
      </c>
      <c r="D2725" s="1" t="str">
        <f>IF(ISBLANK(N2725),"",WEEKNUM(O2725))</f>
        <v/>
      </c>
      <c r="E2725" s="1" t="str">
        <f>S2725&amp;R2725</f>
        <v/>
      </c>
      <c r="H2725" s="1" t="str">
        <f>IF(ISBLANK(N2725),"",IF(SUM(AC2725:CO2725)=0,"other",INDEX(AC$6:CO$6,MATCH(1,AC2725:CO2725,0))))</f>
        <v/>
      </c>
      <c r="I2725" s="1" t="str" cm="1">
        <f t="array" ref="I2725">IF(ISBLANK(N2725),"",INDEX($AC$7:$CO$7,,MATCH(H2725,$AC$6:$CO$6,0)))</f>
        <v/>
      </c>
      <c r="L2725" s="1" t="str">
        <f>IF(ISBLANK(J2725),H2725,J2725)</f>
        <v/>
      </c>
      <c r="M2725" s="1" t="str">
        <f>IF(ISBLANK(K2725),I2725,K2725)</f>
        <v/>
      </c>
    </row>
    <row r="2726" spans="2:13" x14ac:dyDescent="0.2">
      <c r="B2726" s="1" t="str">
        <f>IF(ISBLANK(N2726),"",YEAR(O2726))</f>
        <v/>
      </c>
      <c r="C2726" s="12">
        <f>IF(ISBLANK(M2726),"",MONTH(O2726))</f>
        <v>1</v>
      </c>
      <c r="D2726" s="1" t="str">
        <f>IF(ISBLANK(N2726),"",WEEKNUM(O2726))</f>
        <v/>
      </c>
      <c r="E2726" s="1" t="str">
        <f>S2726&amp;R2726</f>
        <v/>
      </c>
      <c r="H2726" s="1" t="str">
        <f>IF(ISBLANK(N2726),"",IF(SUM(AC2726:CO2726)=0,"other",INDEX(AC$6:CO$6,MATCH(1,AC2726:CO2726,0))))</f>
        <v/>
      </c>
      <c r="I2726" s="1" t="str" cm="1">
        <f t="array" ref="I2726">IF(ISBLANK(N2726),"",INDEX($AC$7:$CO$7,,MATCH(H2726,$AC$6:$CO$6,0)))</f>
        <v/>
      </c>
      <c r="L2726" s="1" t="str">
        <f>IF(ISBLANK(J2726),H2726,J2726)</f>
        <v/>
      </c>
      <c r="M2726" s="1" t="str">
        <f>IF(ISBLANK(K2726),I2726,K2726)</f>
        <v/>
      </c>
    </row>
    <row r="2727" spans="2:13" x14ac:dyDescent="0.2">
      <c r="B2727" s="1" t="str">
        <f>IF(ISBLANK(N2727),"",YEAR(O2727))</f>
        <v/>
      </c>
      <c r="C2727" s="12">
        <f>IF(ISBLANK(M2727),"",MONTH(O2727))</f>
        <v>1</v>
      </c>
      <c r="D2727" s="1" t="str">
        <f>IF(ISBLANK(N2727),"",WEEKNUM(O2727))</f>
        <v/>
      </c>
      <c r="E2727" s="1" t="str">
        <f>S2727&amp;R2727</f>
        <v/>
      </c>
      <c r="H2727" s="1" t="str">
        <f>IF(ISBLANK(N2727),"",IF(SUM(AC2727:CO2727)=0,"other",INDEX(AC$6:CO$6,MATCH(1,AC2727:CO2727,0))))</f>
        <v/>
      </c>
      <c r="I2727" s="1" t="str" cm="1">
        <f t="array" ref="I2727">IF(ISBLANK(N2727),"",INDEX($AC$7:$CO$7,,MATCH(H2727,$AC$6:$CO$6,0)))</f>
        <v/>
      </c>
      <c r="L2727" s="1" t="str">
        <f>IF(ISBLANK(J2727),H2727,J2727)</f>
        <v/>
      </c>
      <c r="M2727" s="1" t="str">
        <f>IF(ISBLANK(K2727),I2727,K2727)</f>
        <v/>
      </c>
    </row>
    <row r="2728" spans="2:13" x14ac:dyDescent="0.2">
      <c r="B2728" s="1" t="str">
        <f>IF(ISBLANK(N2728),"",YEAR(O2728))</f>
        <v/>
      </c>
      <c r="C2728" s="12">
        <f>IF(ISBLANK(M2728),"",MONTH(O2728))</f>
        <v>1</v>
      </c>
      <c r="D2728" s="1" t="str">
        <f>IF(ISBLANK(N2728),"",WEEKNUM(O2728))</f>
        <v/>
      </c>
      <c r="E2728" s="1" t="str">
        <f>S2728&amp;R2728</f>
        <v/>
      </c>
      <c r="H2728" s="1" t="str">
        <f>IF(ISBLANK(N2728),"",IF(SUM(AC2728:CO2728)=0,"other",INDEX(AC$6:CO$6,MATCH(1,AC2728:CO2728,0))))</f>
        <v/>
      </c>
      <c r="I2728" s="1" t="str" cm="1">
        <f t="array" ref="I2728">IF(ISBLANK(N2728),"",INDEX($AC$7:$CO$7,,MATCH(H2728,$AC$6:$CO$6,0)))</f>
        <v/>
      </c>
      <c r="L2728" s="1" t="str">
        <f>IF(ISBLANK(J2728),H2728,J2728)</f>
        <v/>
      </c>
      <c r="M2728" s="1" t="str">
        <f>IF(ISBLANK(K2728),I2728,K2728)</f>
        <v/>
      </c>
    </row>
    <row r="2729" spans="2:13" x14ac:dyDescent="0.2">
      <c r="B2729" s="1" t="str">
        <f>IF(ISBLANK(N2729),"",YEAR(O2729))</f>
        <v/>
      </c>
      <c r="C2729" s="12">
        <f>IF(ISBLANK(M2729),"",MONTH(O2729))</f>
        <v>1</v>
      </c>
      <c r="D2729" s="1" t="str">
        <f>IF(ISBLANK(N2729),"",WEEKNUM(O2729))</f>
        <v/>
      </c>
      <c r="E2729" s="1" t="str">
        <f>S2729&amp;R2729</f>
        <v/>
      </c>
      <c r="H2729" s="1" t="str">
        <f>IF(ISBLANK(N2729),"",IF(SUM(AC2729:CO2729)=0,"other",INDEX(AC$6:CO$6,MATCH(1,AC2729:CO2729,0))))</f>
        <v/>
      </c>
      <c r="I2729" s="1" t="str" cm="1">
        <f t="array" ref="I2729">IF(ISBLANK(N2729),"",INDEX($AC$7:$CO$7,,MATCH(H2729,$AC$6:$CO$6,0)))</f>
        <v/>
      </c>
      <c r="L2729" s="1" t="str">
        <f>IF(ISBLANK(J2729),H2729,J2729)</f>
        <v/>
      </c>
      <c r="M2729" s="1" t="str">
        <f>IF(ISBLANK(K2729),I2729,K2729)</f>
        <v/>
      </c>
    </row>
    <row r="2730" spans="2:13" x14ac:dyDescent="0.2">
      <c r="B2730" s="1" t="str">
        <f>IF(ISBLANK(N2730),"",YEAR(O2730))</f>
        <v/>
      </c>
      <c r="C2730" s="12">
        <f>IF(ISBLANK(M2730),"",MONTH(O2730))</f>
        <v>1</v>
      </c>
      <c r="D2730" s="1" t="str">
        <f>IF(ISBLANK(N2730),"",WEEKNUM(O2730))</f>
        <v/>
      </c>
      <c r="E2730" s="1" t="str">
        <f>S2730&amp;R2730</f>
        <v/>
      </c>
      <c r="H2730" s="1" t="str">
        <f>IF(ISBLANK(N2730),"",IF(SUM(AC2730:CO2730)=0,"other",INDEX(AC$6:CO$6,MATCH(1,AC2730:CO2730,0))))</f>
        <v/>
      </c>
      <c r="I2730" s="1" t="str" cm="1">
        <f t="array" ref="I2730">IF(ISBLANK(N2730),"",INDEX($AC$7:$CO$7,,MATCH(H2730,$AC$6:$CO$6,0)))</f>
        <v/>
      </c>
      <c r="L2730" s="1" t="str">
        <f>IF(ISBLANK(J2730),H2730,J2730)</f>
        <v/>
      </c>
      <c r="M2730" s="1" t="str">
        <f>IF(ISBLANK(K2730),I2730,K2730)</f>
        <v/>
      </c>
    </row>
    <row r="2731" spans="2:13" x14ac:dyDescent="0.2">
      <c r="B2731" s="1" t="str">
        <f>IF(ISBLANK(N2731),"",YEAR(O2731))</f>
        <v/>
      </c>
      <c r="C2731" s="12">
        <f>IF(ISBLANK(M2731),"",MONTH(O2731))</f>
        <v>1</v>
      </c>
      <c r="D2731" s="1" t="str">
        <f>IF(ISBLANK(N2731),"",WEEKNUM(O2731))</f>
        <v/>
      </c>
      <c r="E2731" s="1" t="str">
        <f>S2731&amp;R2731</f>
        <v/>
      </c>
      <c r="H2731" s="1" t="str">
        <f>IF(ISBLANK(N2731),"",IF(SUM(AC2731:CO2731)=0,"other",INDEX(AC$6:CO$6,MATCH(1,AC2731:CO2731,0))))</f>
        <v/>
      </c>
      <c r="I2731" s="1" t="str" cm="1">
        <f t="array" ref="I2731">IF(ISBLANK(N2731),"",INDEX($AC$7:$CO$7,,MATCH(H2731,$AC$6:$CO$6,0)))</f>
        <v/>
      </c>
      <c r="L2731" s="1" t="str">
        <f>IF(ISBLANK(J2731),H2731,J2731)</f>
        <v/>
      </c>
      <c r="M2731" s="1" t="str">
        <f>IF(ISBLANK(K2731),I2731,K2731)</f>
        <v/>
      </c>
    </row>
    <row r="2732" spans="2:13" x14ac:dyDescent="0.2">
      <c r="B2732" s="1" t="str">
        <f>IF(ISBLANK(N2732),"",YEAR(O2732))</f>
        <v/>
      </c>
      <c r="C2732" s="12">
        <f>IF(ISBLANK(M2732),"",MONTH(O2732))</f>
        <v>1</v>
      </c>
      <c r="D2732" s="1" t="str">
        <f>IF(ISBLANK(N2732),"",WEEKNUM(O2732))</f>
        <v/>
      </c>
      <c r="E2732" s="1" t="str">
        <f>S2732&amp;R2732</f>
        <v/>
      </c>
      <c r="H2732" s="1" t="str">
        <f>IF(ISBLANK(N2732),"",IF(SUM(AC2732:CO2732)=0,"other",INDEX(AC$6:CO$6,MATCH(1,AC2732:CO2732,0))))</f>
        <v/>
      </c>
      <c r="I2732" s="1" t="str" cm="1">
        <f t="array" ref="I2732">IF(ISBLANK(N2732),"",INDEX($AC$7:$CO$7,,MATCH(H2732,$AC$6:$CO$6,0)))</f>
        <v/>
      </c>
      <c r="L2732" s="1" t="str">
        <f>IF(ISBLANK(J2732),H2732,J2732)</f>
        <v/>
      </c>
      <c r="M2732" s="1" t="str">
        <f>IF(ISBLANK(K2732),I2732,K2732)</f>
        <v/>
      </c>
    </row>
    <row r="2733" spans="2:13" x14ac:dyDescent="0.2">
      <c r="B2733" s="1" t="str">
        <f>IF(ISBLANK(N2733),"",YEAR(O2733))</f>
        <v/>
      </c>
      <c r="C2733" s="12">
        <f>IF(ISBLANK(M2733),"",MONTH(O2733))</f>
        <v>1</v>
      </c>
      <c r="D2733" s="1" t="str">
        <f>IF(ISBLANK(N2733),"",WEEKNUM(O2733))</f>
        <v/>
      </c>
      <c r="E2733" s="1" t="str">
        <f>S2733&amp;R2733</f>
        <v/>
      </c>
      <c r="H2733" s="1" t="str">
        <f>IF(ISBLANK(N2733),"",IF(SUM(AC2733:CO2733)=0,"other",INDEX(AC$6:CO$6,MATCH(1,AC2733:CO2733,0))))</f>
        <v/>
      </c>
      <c r="I2733" s="1" t="str" cm="1">
        <f t="array" ref="I2733">IF(ISBLANK(N2733),"",INDEX($AC$7:$CO$7,,MATCH(H2733,$AC$6:$CO$6,0)))</f>
        <v/>
      </c>
      <c r="L2733" s="1" t="str">
        <f>IF(ISBLANK(J2733),H2733,J2733)</f>
        <v/>
      </c>
      <c r="M2733" s="1" t="str">
        <f>IF(ISBLANK(K2733),I2733,K2733)</f>
        <v/>
      </c>
    </row>
    <row r="2734" spans="2:13" x14ac:dyDescent="0.2">
      <c r="B2734" s="1" t="str">
        <f>IF(ISBLANK(N2734),"",YEAR(O2734))</f>
        <v/>
      </c>
      <c r="C2734" s="12">
        <f>IF(ISBLANK(M2734),"",MONTH(O2734))</f>
        <v>1</v>
      </c>
      <c r="D2734" s="1" t="str">
        <f>IF(ISBLANK(N2734),"",WEEKNUM(O2734))</f>
        <v/>
      </c>
      <c r="E2734" s="1" t="str">
        <f>S2734&amp;R2734</f>
        <v/>
      </c>
      <c r="H2734" s="1" t="str">
        <f>IF(ISBLANK(N2734),"",IF(SUM(AC2734:CO2734)=0,"other",INDEX(AC$6:CO$6,MATCH(1,AC2734:CO2734,0))))</f>
        <v/>
      </c>
      <c r="I2734" s="1" t="str" cm="1">
        <f t="array" ref="I2734">IF(ISBLANK(N2734),"",INDEX($AC$7:$CO$7,,MATCH(H2734,$AC$6:$CO$6,0)))</f>
        <v/>
      </c>
      <c r="L2734" s="1" t="str">
        <f>IF(ISBLANK(J2734),H2734,J2734)</f>
        <v/>
      </c>
      <c r="M2734" s="1" t="str">
        <f>IF(ISBLANK(K2734),I2734,K2734)</f>
        <v/>
      </c>
    </row>
    <row r="2735" spans="2:13" x14ac:dyDescent="0.2">
      <c r="B2735" s="1" t="str">
        <f>IF(ISBLANK(N2735),"",YEAR(O2735))</f>
        <v/>
      </c>
      <c r="C2735" s="12">
        <f>IF(ISBLANK(M2735),"",MONTH(O2735))</f>
        <v>1</v>
      </c>
      <c r="D2735" s="1" t="str">
        <f>IF(ISBLANK(N2735),"",WEEKNUM(O2735))</f>
        <v/>
      </c>
      <c r="E2735" s="1" t="str">
        <f>S2735&amp;R2735</f>
        <v/>
      </c>
      <c r="H2735" s="1" t="str">
        <f>IF(ISBLANK(N2735),"",IF(SUM(AC2735:CO2735)=0,"other",INDEX(AC$6:CO$6,MATCH(1,AC2735:CO2735,0))))</f>
        <v/>
      </c>
      <c r="I2735" s="1" t="str" cm="1">
        <f t="array" ref="I2735">IF(ISBLANK(N2735),"",INDEX($AC$7:$CO$7,,MATCH(H2735,$AC$6:$CO$6,0)))</f>
        <v/>
      </c>
      <c r="L2735" s="1" t="str">
        <f>IF(ISBLANK(J2735),H2735,J2735)</f>
        <v/>
      </c>
      <c r="M2735" s="1" t="str">
        <f>IF(ISBLANK(K2735),I2735,K2735)</f>
        <v/>
      </c>
    </row>
    <row r="2736" spans="2:13" x14ac:dyDescent="0.2">
      <c r="B2736" s="1" t="str">
        <f>IF(ISBLANK(N2736),"",YEAR(O2736))</f>
        <v/>
      </c>
      <c r="C2736" s="12">
        <f>IF(ISBLANK(M2736),"",MONTH(O2736))</f>
        <v>1</v>
      </c>
      <c r="D2736" s="1" t="str">
        <f>IF(ISBLANK(N2736),"",WEEKNUM(O2736))</f>
        <v/>
      </c>
      <c r="E2736" s="1" t="str">
        <f>S2736&amp;R2736</f>
        <v/>
      </c>
      <c r="H2736" s="1" t="str">
        <f>IF(ISBLANK(N2736),"",IF(SUM(AC2736:CO2736)=0,"other",INDEX(AC$6:CO$6,MATCH(1,AC2736:CO2736,0))))</f>
        <v/>
      </c>
      <c r="I2736" s="1" t="str" cm="1">
        <f t="array" ref="I2736">IF(ISBLANK(N2736),"",INDEX($AC$7:$CO$7,,MATCH(H2736,$AC$6:$CO$6,0)))</f>
        <v/>
      </c>
      <c r="L2736" s="1" t="str">
        <f>IF(ISBLANK(J2736),H2736,J2736)</f>
        <v/>
      </c>
      <c r="M2736" s="1" t="str">
        <f>IF(ISBLANK(K2736),I2736,K2736)</f>
        <v/>
      </c>
    </row>
    <row r="2737" spans="2:13" x14ac:dyDescent="0.2">
      <c r="B2737" s="1" t="str">
        <f>IF(ISBLANK(N2737),"",YEAR(O2737))</f>
        <v/>
      </c>
      <c r="C2737" s="12">
        <f>IF(ISBLANK(M2737),"",MONTH(O2737))</f>
        <v>1</v>
      </c>
      <c r="D2737" s="1" t="str">
        <f>IF(ISBLANK(N2737),"",WEEKNUM(O2737))</f>
        <v/>
      </c>
      <c r="E2737" s="1" t="str">
        <f>S2737&amp;R2737</f>
        <v/>
      </c>
      <c r="H2737" s="1" t="str">
        <f>IF(ISBLANK(N2737),"",IF(SUM(AC2737:CO2737)=0,"other",INDEX(AC$6:CO$6,MATCH(1,AC2737:CO2737,0))))</f>
        <v/>
      </c>
      <c r="I2737" s="1" t="str" cm="1">
        <f t="array" ref="I2737">IF(ISBLANK(N2737),"",INDEX($AC$7:$CO$7,,MATCH(H2737,$AC$6:$CO$6,0)))</f>
        <v/>
      </c>
      <c r="L2737" s="1" t="str">
        <f>IF(ISBLANK(J2737),H2737,J2737)</f>
        <v/>
      </c>
      <c r="M2737" s="1" t="str">
        <f>IF(ISBLANK(K2737),I2737,K2737)</f>
        <v/>
      </c>
    </row>
    <row r="2738" spans="2:13" x14ac:dyDescent="0.2">
      <c r="B2738" s="1" t="str">
        <f>IF(ISBLANK(N2738),"",YEAR(O2738))</f>
        <v/>
      </c>
      <c r="C2738" s="12">
        <f>IF(ISBLANK(M2738),"",MONTH(O2738))</f>
        <v>1</v>
      </c>
      <c r="D2738" s="1" t="str">
        <f>IF(ISBLANK(N2738),"",WEEKNUM(O2738))</f>
        <v/>
      </c>
      <c r="E2738" s="1" t="str">
        <f>S2738&amp;R2738</f>
        <v/>
      </c>
      <c r="H2738" s="1" t="str">
        <f>IF(ISBLANK(N2738),"",IF(SUM(AC2738:CO2738)=0,"other",INDEX(AC$6:CO$6,MATCH(1,AC2738:CO2738,0))))</f>
        <v/>
      </c>
      <c r="I2738" s="1" t="str" cm="1">
        <f t="array" ref="I2738">IF(ISBLANK(N2738),"",INDEX($AC$7:$CO$7,,MATCH(H2738,$AC$6:$CO$6,0)))</f>
        <v/>
      </c>
      <c r="L2738" s="1" t="str">
        <f>IF(ISBLANK(J2738),H2738,J2738)</f>
        <v/>
      </c>
      <c r="M2738" s="1" t="str">
        <f>IF(ISBLANK(K2738),I2738,K2738)</f>
        <v/>
      </c>
    </row>
    <row r="2739" spans="2:13" x14ac:dyDescent="0.2">
      <c r="B2739" s="1" t="str">
        <f>IF(ISBLANK(N2739),"",YEAR(O2739))</f>
        <v/>
      </c>
      <c r="C2739" s="12">
        <f>IF(ISBLANK(M2739),"",MONTH(O2739))</f>
        <v>1</v>
      </c>
      <c r="D2739" s="1" t="str">
        <f>IF(ISBLANK(N2739),"",WEEKNUM(O2739))</f>
        <v/>
      </c>
      <c r="E2739" s="1" t="str">
        <f>S2739&amp;R2739</f>
        <v/>
      </c>
      <c r="H2739" s="1" t="str">
        <f>IF(ISBLANK(N2739),"",IF(SUM(AC2739:CO2739)=0,"other",INDEX(AC$6:CO$6,MATCH(1,AC2739:CO2739,0))))</f>
        <v/>
      </c>
      <c r="I2739" s="1" t="str" cm="1">
        <f t="array" ref="I2739">IF(ISBLANK(N2739),"",INDEX($AC$7:$CO$7,,MATCH(H2739,$AC$6:$CO$6,0)))</f>
        <v/>
      </c>
      <c r="L2739" s="1" t="str">
        <f>IF(ISBLANK(J2739),H2739,J2739)</f>
        <v/>
      </c>
      <c r="M2739" s="1" t="str">
        <f>IF(ISBLANK(K2739),I2739,K2739)</f>
        <v/>
      </c>
    </row>
    <row r="2740" spans="2:13" x14ac:dyDescent="0.2">
      <c r="B2740" s="1" t="str">
        <f>IF(ISBLANK(N2740),"",YEAR(O2740))</f>
        <v/>
      </c>
      <c r="C2740" s="12">
        <f>IF(ISBLANK(M2740),"",MONTH(O2740))</f>
        <v>1</v>
      </c>
      <c r="D2740" s="1" t="str">
        <f>IF(ISBLANK(N2740),"",WEEKNUM(O2740))</f>
        <v/>
      </c>
      <c r="E2740" s="1" t="str">
        <f>S2740&amp;R2740</f>
        <v/>
      </c>
      <c r="H2740" s="1" t="str">
        <f>IF(ISBLANK(N2740),"",IF(SUM(AC2740:CO2740)=0,"other",INDEX(AC$6:CO$6,MATCH(1,AC2740:CO2740,0))))</f>
        <v/>
      </c>
      <c r="I2740" s="1" t="str" cm="1">
        <f t="array" ref="I2740">IF(ISBLANK(N2740),"",INDEX($AC$7:$CO$7,,MATCH(H2740,$AC$6:$CO$6,0)))</f>
        <v/>
      </c>
      <c r="L2740" s="1" t="str">
        <f>IF(ISBLANK(J2740),H2740,J2740)</f>
        <v/>
      </c>
      <c r="M2740" s="1" t="str">
        <f>IF(ISBLANK(K2740),I2740,K2740)</f>
        <v/>
      </c>
    </row>
    <row r="2741" spans="2:13" x14ac:dyDescent="0.2">
      <c r="B2741" s="1" t="str">
        <f>IF(ISBLANK(N2741),"",YEAR(O2741))</f>
        <v/>
      </c>
      <c r="C2741" s="12">
        <f>IF(ISBLANK(M2741),"",MONTH(O2741))</f>
        <v>1</v>
      </c>
      <c r="D2741" s="1" t="str">
        <f>IF(ISBLANK(N2741),"",WEEKNUM(O2741))</f>
        <v/>
      </c>
      <c r="E2741" s="1" t="str">
        <f>S2741&amp;R2741</f>
        <v/>
      </c>
      <c r="H2741" s="1" t="str">
        <f>IF(ISBLANK(N2741),"",IF(SUM(AC2741:CO2741)=0,"other",INDEX(AC$6:CO$6,MATCH(1,AC2741:CO2741,0))))</f>
        <v/>
      </c>
      <c r="I2741" s="1" t="str" cm="1">
        <f t="array" ref="I2741">IF(ISBLANK(N2741),"",INDEX($AC$7:$CO$7,,MATCH(H2741,$AC$6:$CO$6,0)))</f>
        <v/>
      </c>
      <c r="L2741" s="1" t="str">
        <f>IF(ISBLANK(J2741),H2741,J2741)</f>
        <v/>
      </c>
      <c r="M2741" s="1" t="str">
        <f>IF(ISBLANK(K2741),I2741,K2741)</f>
        <v/>
      </c>
    </row>
    <row r="2742" spans="2:13" x14ac:dyDescent="0.2">
      <c r="B2742" s="1" t="str">
        <f>IF(ISBLANK(N2742),"",YEAR(O2742))</f>
        <v/>
      </c>
      <c r="C2742" s="12">
        <f>IF(ISBLANK(M2742),"",MONTH(O2742))</f>
        <v>1</v>
      </c>
      <c r="D2742" s="1" t="str">
        <f>IF(ISBLANK(N2742),"",WEEKNUM(O2742))</f>
        <v/>
      </c>
      <c r="E2742" s="1" t="str">
        <f>S2742&amp;R2742</f>
        <v/>
      </c>
      <c r="H2742" s="1" t="str">
        <f>IF(ISBLANK(N2742),"",IF(SUM(AC2742:CO2742)=0,"other",INDEX(AC$6:CO$6,MATCH(1,AC2742:CO2742,0))))</f>
        <v/>
      </c>
      <c r="I2742" s="1" t="str" cm="1">
        <f t="array" ref="I2742">IF(ISBLANK(N2742),"",INDEX($AC$7:$CO$7,,MATCH(H2742,$AC$6:$CO$6,0)))</f>
        <v/>
      </c>
      <c r="L2742" s="1" t="str">
        <f>IF(ISBLANK(J2742),H2742,J2742)</f>
        <v/>
      </c>
      <c r="M2742" s="1" t="str">
        <f>IF(ISBLANK(K2742),I2742,K2742)</f>
        <v/>
      </c>
    </row>
    <row r="2743" spans="2:13" x14ac:dyDescent="0.2">
      <c r="B2743" s="1" t="str">
        <f>IF(ISBLANK(N2743),"",YEAR(O2743))</f>
        <v/>
      </c>
      <c r="C2743" s="12">
        <f>IF(ISBLANK(M2743),"",MONTH(O2743))</f>
        <v>1</v>
      </c>
      <c r="D2743" s="1" t="str">
        <f>IF(ISBLANK(N2743),"",WEEKNUM(O2743))</f>
        <v/>
      </c>
      <c r="E2743" s="1" t="str">
        <f>S2743&amp;R2743</f>
        <v/>
      </c>
      <c r="H2743" s="1" t="str">
        <f>IF(ISBLANK(N2743),"",IF(SUM(AC2743:CO2743)=0,"other",INDEX(AC$6:CO$6,MATCH(1,AC2743:CO2743,0))))</f>
        <v/>
      </c>
      <c r="I2743" s="1" t="str" cm="1">
        <f t="array" ref="I2743">IF(ISBLANK(N2743),"",INDEX($AC$7:$CO$7,,MATCH(H2743,$AC$6:$CO$6,0)))</f>
        <v/>
      </c>
      <c r="L2743" s="1" t="str">
        <f>IF(ISBLANK(J2743),H2743,J2743)</f>
        <v/>
      </c>
      <c r="M2743" s="1" t="str">
        <f>IF(ISBLANK(K2743),I2743,K2743)</f>
        <v/>
      </c>
    </row>
    <row r="2744" spans="2:13" x14ac:dyDescent="0.2">
      <c r="B2744" s="1" t="str">
        <f>IF(ISBLANK(N2744),"",YEAR(O2744))</f>
        <v/>
      </c>
      <c r="C2744" s="12">
        <f>IF(ISBLANK(M2744),"",MONTH(O2744))</f>
        <v>1</v>
      </c>
      <c r="D2744" s="1" t="str">
        <f>IF(ISBLANK(N2744),"",WEEKNUM(O2744))</f>
        <v/>
      </c>
      <c r="E2744" s="1" t="str">
        <f>S2744&amp;R2744</f>
        <v/>
      </c>
      <c r="H2744" s="1" t="str">
        <f>IF(ISBLANK(N2744),"",IF(SUM(AC2744:CO2744)=0,"other",INDEX(AC$6:CO$6,MATCH(1,AC2744:CO2744,0))))</f>
        <v/>
      </c>
      <c r="I2744" s="1" t="str" cm="1">
        <f t="array" ref="I2744">IF(ISBLANK(N2744),"",INDEX($AC$7:$CO$7,,MATCH(H2744,$AC$6:$CO$6,0)))</f>
        <v/>
      </c>
      <c r="L2744" s="1" t="str">
        <f>IF(ISBLANK(J2744),H2744,J2744)</f>
        <v/>
      </c>
      <c r="M2744" s="1" t="str">
        <f>IF(ISBLANK(K2744),I2744,K2744)</f>
        <v/>
      </c>
    </row>
    <row r="2745" spans="2:13" x14ac:dyDescent="0.2">
      <c r="B2745" s="1" t="str">
        <f>IF(ISBLANK(N2745),"",YEAR(O2745))</f>
        <v/>
      </c>
      <c r="C2745" s="12">
        <f>IF(ISBLANK(M2745),"",MONTH(O2745))</f>
        <v>1</v>
      </c>
      <c r="D2745" s="1" t="str">
        <f>IF(ISBLANK(N2745),"",WEEKNUM(O2745))</f>
        <v/>
      </c>
      <c r="E2745" s="1" t="str">
        <f>S2745&amp;R2745</f>
        <v/>
      </c>
      <c r="H2745" s="1" t="str">
        <f>IF(ISBLANK(N2745),"",IF(SUM(AC2745:CO2745)=0,"other",INDEX(AC$6:CO$6,MATCH(1,AC2745:CO2745,0))))</f>
        <v/>
      </c>
      <c r="I2745" s="1" t="str" cm="1">
        <f t="array" ref="I2745">IF(ISBLANK(N2745),"",INDEX($AC$7:$CO$7,,MATCH(H2745,$AC$6:$CO$6,0)))</f>
        <v/>
      </c>
      <c r="L2745" s="1" t="str">
        <f>IF(ISBLANK(J2745),H2745,J2745)</f>
        <v/>
      </c>
      <c r="M2745" s="1" t="str">
        <f>IF(ISBLANK(K2745),I2745,K2745)</f>
        <v/>
      </c>
    </row>
    <row r="2746" spans="2:13" x14ac:dyDescent="0.2">
      <c r="B2746" s="1" t="str">
        <f>IF(ISBLANK(N2746),"",YEAR(O2746))</f>
        <v/>
      </c>
      <c r="C2746" s="12">
        <f>IF(ISBLANK(M2746),"",MONTH(O2746))</f>
        <v>1</v>
      </c>
      <c r="D2746" s="1" t="str">
        <f>IF(ISBLANK(N2746),"",WEEKNUM(O2746))</f>
        <v/>
      </c>
      <c r="E2746" s="1" t="str">
        <f>S2746&amp;R2746</f>
        <v/>
      </c>
      <c r="H2746" s="1" t="str">
        <f>IF(ISBLANK(N2746),"",IF(SUM(AC2746:CO2746)=0,"other",INDEX(AC$6:CO$6,MATCH(1,AC2746:CO2746,0))))</f>
        <v/>
      </c>
      <c r="I2746" s="1" t="str" cm="1">
        <f t="array" ref="I2746">IF(ISBLANK(N2746),"",INDEX($AC$7:$CO$7,,MATCH(H2746,$AC$6:$CO$6,0)))</f>
        <v/>
      </c>
      <c r="L2746" s="1" t="str">
        <f>IF(ISBLANK(J2746),H2746,J2746)</f>
        <v/>
      </c>
      <c r="M2746" s="1" t="str">
        <f>IF(ISBLANK(K2746),I2746,K2746)</f>
        <v/>
      </c>
    </row>
    <row r="2747" spans="2:13" x14ac:dyDescent="0.2">
      <c r="B2747" s="1" t="str">
        <f>IF(ISBLANK(N2747),"",YEAR(O2747))</f>
        <v/>
      </c>
      <c r="C2747" s="12">
        <f>IF(ISBLANK(M2747),"",MONTH(O2747))</f>
        <v>1</v>
      </c>
      <c r="D2747" s="1" t="str">
        <f>IF(ISBLANK(N2747),"",WEEKNUM(O2747))</f>
        <v/>
      </c>
      <c r="E2747" s="1" t="str">
        <f>S2747&amp;R2747</f>
        <v/>
      </c>
      <c r="H2747" s="1" t="str">
        <f>IF(ISBLANK(N2747),"",IF(SUM(AC2747:CO2747)=0,"other",INDEX(AC$6:CO$6,MATCH(1,AC2747:CO2747,0))))</f>
        <v/>
      </c>
      <c r="I2747" s="1" t="str" cm="1">
        <f t="array" ref="I2747">IF(ISBLANK(N2747),"",INDEX($AC$7:$CO$7,,MATCH(H2747,$AC$6:$CO$6,0)))</f>
        <v/>
      </c>
      <c r="L2747" s="1" t="str">
        <f>IF(ISBLANK(J2747),H2747,J2747)</f>
        <v/>
      </c>
      <c r="M2747" s="1" t="str">
        <f>IF(ISBLANK(K2747),I2747,K2747)</f>
        <v/>
      </c>
    </row>
    <row r="2748" spans="2:13" x14ac:dyDescent="0.2">
      <c r="B2748" s="1" t="str">
        <f>IF(ISBLANK(N2748),"",YEAR(O2748))</f>
        <v/>
      </c>
      <c r="C2748" s="12">
        <f>IF(ISBLANK(M2748),"",MONTH(O2748))</f>
        <v>1</v>
      </c>
      <c r="D2748" s="1" t="str">
        <f>IF(ISBLANK(N2748),"",WEEKNUM(O2748))</f>
        <v/>
      </c>
      <c r="E2748" s="1" t="str">
        <f>S2748&amp;R2748</f>
        <v/>
      </c>
      <c r="H2748" s="1" t="str">
        <f>IF(ISBLANK(N2748),"",IF(SUM(AC2748:CO2748)=0,"other",INDEX(AC$6:CO$6,MATCH(1,AC2748:CO2748,0))))</f>
        <v/>
      </c>
      <c r="I2748" s="1" t="str" cm="1">
        <f t="array" ref="I2748">IF(ISBLANK(N2748),"",INDEX($AC$7:$CO$7,,MATCH(H2748,$AC$6:$CO$6,0)))</f>
        <v/>
      </c>
      <c r="L2748" s="1" t="str">
        <f>IF(ISBLANK(J2748),H2748,J2748)</f>
        <v/>
      </c>
      <c r="M2748" s="1" t="str">
        <f>IF(ISBLANK(K2748),I2748,K2748)</f>
        <v/>
      </c>
    </row>
    <row r="2749" spans="2:13" x14ac:dyDescent="0.2">
      <c r="B2749" s="1" t="str">
        <f>IF(ISBLANK(N2749),"",YEAR(O2749))</f>
        <v/>
      </c>
      <c r="C2749" s="12">
        <f>IF(ISBLANK(M2749),"",MONTH(O2749))</f>
        <v>1</v>
      </c>
      <c r="D2749" s="1" t="str">
        <f>IF(ISBLANK(N2749),"",WEEKNUM(O2749))</f>
        <v/>
      </c>
      <c r="E2749" s="1" t="str">
        <f>S2749&amp;R2749</f>
        <v/>
      </c>
      <c r="H2749" s="1" t="str">
        <f>IF(ISBLANK(N2749),"",IF(SUM(AC2749:CO2749)=0,"other",INDEX(AC$6:CO$6,MATCH(1,AC2749:CO2749,0))))</f>
        <v/>
      </c>
      <c r="I2749" s="1" t="str" cm="1">
        <f t="array" ref="I2749">IF(ISBLANK(N2749),"",INDEX($AC$7:$CO$7,,MATCH(H2749,$AC$6:$CO$6,0)))</f>
        <v/>
      </c>
      <c r="L2749" s="1" t="str">
        <f>IF(ISBLANK(J2749),H2749,J2749)</f>
        <v/>
      </c>
      <c r="M2749" s="1" t="str">
        <f>IF(ISBLANK(K2749),I2749,K2749)</f>
        <v/>
      </c>
    </row>
    <row r="2750" spans="2:13" x14ac:dyDescent="0.2">
      <c r="B2750" s="1" t="str">
        <f>IF(ISBLANK(N2750),"",YEAR(O2750))</f>
        <v/>
      </c>
      <c r="C2750" s="12">
        <f>IF(ISBLANK(M2750),"",MONTH(O2750))</f>
        <v>1</v>
      </c>
      <c r="D2750" s="1" t="str">
        <f>IF(ISBLANK(N2750),"",WEEKNUM(O2750))</f>
        <v/>
      </c>
      <c r="E2750" s="1" t="str">
        <f>S2750&amp;R2750</f>
        <v/>
      </c>
      <c r="H2750" s="1" t="str">
        <f>IF(ISBLANK(N2750),"",IF(SUM(AC2750:CO2750)=0,"other",INDEX(AC$6:CO$6,MATCH(1,AC2750:CO2750,0))))</f>
        <v/>
      </c>
      <c r="I2750" s="1" t="str" cm="1">
        <f t="array" ref="I2750">IF(ISBLANK(N2750),"",INDEX($AC$7:$CO$7,,MATCH(H2750,$AC$6:$CO$6,0)))</f>
        <v/>
      </c>
      <c r="L2750" s="1" t="str">
        <f>IF(ISBLANK(J2750),H2750,J2750)</f>
        <v/>
      </c>
      <c r="M2750" s="1" t="str">
        <f>IF(ISBLANK(K2750),I2750,K2750)</f>
        <v/>
      </c>
    </row>
    <row r="2751" spans="2:13" x14ac:dyDescent="0.2">
      <c r="B2751" s="1" t="str">
        <f>IF(ISBLANK(N2751),"",YEAR(O2751))</f>
        <v/>
      </c>
      <c r="C2751" s="12">
        <f>IF(ISBLANK(M2751),"",MONTH(O2751))</f>
        <v>1</v>
      </c>
      <c r="D2751" s="1" t="str">
        <f>IF(ISBLANK(N2751),"",WEEKNUM(O2751))</f>
        <v/>
      </c>
      <c r="E2751" s="1" t="str">
        <f>S2751&amp;R2751</f>
        <v/>
      </c>
      <c r="H2751" s="1" t="str">
        <f>IF(ISBLANK(N2751),"",IF(SUM(AC2751:CO2751)=0,"other",INDEX(AC$6:CO$6,MATCH(1,AC2751:CO2751,0))))</f>
        <v/>
      </c>
      <c r="I2751" s="1" t="str" cm="1">
        <f t="array" ref="I2751">IF(ISBLANK(N2751),"",INDEX($AC$7:$CO$7,,MATCH(H2751,$AC$6:$CO$6,0)))</f>
        <v/>
      </c>
      <c r="L2751" s="1" t="str">
        <f>IF(ISBLANK(J2751),H2751,J2751)</f>
        <v/>
      </c>
      <c r="M2751" s="1" t="str">
        <f>IF(ISBLANK(K2751),I2751,K2751)</f>
        <v/>
      </c>
    </row>
    <row r="2752" spans="2:13" x14ac:dyDescent="0.2">
      <c r="B2752" s="1" t="str">
        <f>IF(ISBLANK(N2752),"",YEAR(O2752))</f>
        <v/>
      </c>
      <c r="C2752" s="12">
        <f>IF(ISBLANK(M2752),"",MONTH(O2752))</f>
        <v>1</v>
      </c>
      <c r="D2752" s="1" t="str">
        <f>IF(ISBLANK(N2752),"",WEEKNUM(O2752))</f>
        <v/>
      </c>
      <c r="E2752" s="1" t="str">
        <f>S2752&amp;R2752</f>
        <v/>
      </c>
      <c r="H2752" s="1" t="str">
        <f>IF(ISBLANK(N2752),"",IF(SUM(AC2752:CO2752)=0,"other",INDEX(AC$6:CO$6,MATCH(1,AC2752:CO2752,0))))</f>
        <v/>
      </c>
      <c r="I2752" s="1" t="str" cm="1">
        <f t="array" ref="I2752">IF(ISBLANK(N2752),"",INDEX($AC$7:$CO$7,,MATCH(H2752,$AC$6:$CO$6,0)))</f>
        <v/>
      </c>
      <c r="L2752" s="1" t="str">
        <f>IF(ISBLANK(J2752),H2752,J2752)</f>
        <v/>
      </c>
      <c r="M2752" s="1" t="str">
        <f>IF(ISBLANK(K2752),I2752,K2752)</f>
        <v/>
      </c>
    </row>
    <row r="2753" spans="2:13" x14ac:dyDescent="0.2">
      <c r="B2753" s="1" t="str">
        <f>IF(ISBLANK(N2753),"",YEAR(O2753))</f>
        <v/>
      </c>
      <c r="C2753" s="12">
        <f>IF(ISBLANK(M2753),"",MONTH(O2753))</f>
        <v>1</v>
      </c>
      <c r="D2753" s="1" t="str">
        <f>IF(ISBLANK(N2753),"",WEEKNUM(O2753))</f>
        <v/>
      </c>
      <c r="E2753" s="1" t="str">
        <f>S2753&amp;R2753</f>
        <v/>
      </c>
      <c r="H2753" s="1" t="str">
        <f>IF(ISBLANK(N2753),"",IF(SUM(AC2753:CO2753)=0,"other",INDEX(AC$6:CO$6,MATCH(1,AC2753:CO2753,0))))</f>
        <v/>
      </c>
      <c r="I2753" s="1" t="str" cm="1">
        <f t="array" ref="I2753">IF(ISBLANK(N2753),"",INDEX($AC$7:$CO$7,,MATCH(H2753,$AC$6:$CO$6,0)))</f>
        <v/>
      </c>
      <c r="L2753" s="1" t="str">
        <f>IF(ISBLANK(J2753),H2753,J2753)</f>
        <v/>
      </c>
      <c r="M2753" s="1" t="str">
        <f>IF(ISBLANK(K2753),I2753,K2753)</f>
        <v/>
      </c>
    </row>
    <row r="2754" spans="2:13" x14ac:dyDescent="0.2">
      <c r="B2754" s="1" t="str">
        <f>IF(ISBLANK(N2754),"",YEAR(O2754))</f>
        <v/>
      </c>
      <c r="C2754" s="12">
        <f>IF(ISBLANK(M2754),"",MONTH(O2754))</f>
        <v>1</v>
      </c>
      <c r="D2754" s="1" t="str">
        <f>IF(ISBLANK(N2754),"",WEEKNUM(O2754))</f>
        <v/>
      </c>
      <c r="E2754" s="1" t="str">
        <f>S2754&amp;R2754</f>
        <v/>
      </c>
      <c r="H2754" s="1" t="str">
        <f>IF(ISBLANK(N2754),"",IF(SUM(AC2754:CO2754)=0,"other",INDEX(AC$6:CO$6,MATCH(1,AC2754:CO2754,0))))</f>
        <v/>
      </c>
      <c r="I2754" s="1" t="str" cm="1">
        <f t="array" ref="I2754">IF(ISBLANK(N2754),"",INDEX($AC$7:$CO$7,,MATCH(H2754,$AC$6:$CO$6,0)))</f>
        <v/>
      </c>
      <c r="L2754" s="1" t="str">
        <f>IF(ISBLANK(J2754),H2754,J2754)</f>
        <v/>
      </c>
      <c r="M2754" s="1" t="str">
        <f>IF(ISBLANK(K2754),I2754,K2754)</f>
        <v/>
      </c>
    </row>
    <row r="2755" spans="2:13" x14ac:dyDescent="0.2">
      <c r="B2755" s="1" t="str">
        <f>IF(ISBLANK(N2755),"",YEAR(O2755))</f>
        <v/>
      </c>
      <c r="C2755" s="12">
        <f>IF(ISBLANK(M2755),"",MONTH(O2755))</f>
        <v>1</v>
      </c>
      <c r="D2755" s="1" t="str">
        <f>IF(ISBLANK(N2755),"",WEEKNUM(O2755))</f>
        <v/>
      </c>
      <c r="E2755" s="1" t="str">
        <f>S2755&amp;R2755</f>
        <v/>
      </c>
      <c r="H2755" s="1" t="str">
        <f>IF(ISBLANK(N2755),"",IF(SUM(AC2755:CO2755)=0,"other",INDEX(AC$6:CO$6,MATCH(1,AC2755:CO2755,0))))</f>
        <v/>
      </c>
      <c r="I2755" s="1" t="str" cm="1">
        <f t="array" ref="I2755">IF(ISBLANK(N2755),"",INDEX($AC$7:$CO$7,,MATCH(H2755,$AC$6:$CO$6,0)))</f>
        <v/>
      </c>
      <c r="L2755" s="1" t="str">
        <f>IF(ISBLANK(J2755),H2755,J2755)</f>
        <v/>
      </c>
      <c r="M2755" s="1" t="str">
        <f>IF(ISBLANK(K2755),I2755,K2755)</f>
        <v/>
      </c>
    </row>
    <row r="2756" spans="2:13" x14ac:dyDescent="0.2">
      <c r="B2756" s="1" t="str">
        <f>IF(ISBLANK(N2756),"",YEAR(O2756))</f>
        <v/>
      </c>
      <c r="C2756" s="12">
        <f>IF(ISBLANK(M2756),"",MONTH(O2756))</f>
        <v>1</v>
      </c>
      <c r="D2756" s="1" t="str">
        <f>IF(ISBLANK(N2756),"",WEEKNUM(O2756))</f>
        <v/>
      </c>
      <c r="E2756" s="1" t="str">
        <f>S2756&amp;R2756</f>
        <v/>
      </c>
      <c r="H2756" s="1" t="str">
        <f>IF(ISBLANK(N2756),"",IF(SUM(AC2756:CO2756)=0,"other",INDEX(AC$6:CO$6,MATCH(1,AC2756:CO2756,0))))</f>
        <v/>
      </c>
      <c r="I2756" s="1" t="str" cm="1">
        <f t="array" ref="I2756">IF(ISBLANK(N2756),"",INDEX($AC$7:$CO$7,,MATCH(H2756,$AC$6:$CO$6,0)))</f>
        <v/>
      </c>
      <c r="L2756" s="1" t="str">
        <f>IF(ISBLANK(J2756),H2756,J2756)</f>
        <v/>
      </c>
      <c r="M2756" s="1" t="str">
        <f>IF(ISBLANK(K2756),I2756,K2756)</f>
        <v/>
      </c>
    </row>
    <row r="2757" spans="2:13" x14ac:dyDescent="0.2">
      <c r="B2757" s="1" t="str">
        <f>IF(ISBLANK(N2757),"",YEAR(O2757))</f>
        <v/>
      </c>
      <c r="C2757" s="12">
        <f>IF(ISBLANK(M2757),"",MONTH(O2757))</f>
        <v>1</v>
      </c>
      <c r="D2757" s="1" t="str">
        <f>IF(ISBLANK(N2757),"",WEEKNUM(O2757))</f>
        <v/>
      </c>
      <c r="E2757" s="1" t="str">
        <f>S2757&amp;R2757</f>
        <v/>
      </c>
      <c r="H2757" s="1" t="str">
        <f>IF(ISBLANK(N2757),"",IF(SUM(AC2757:CO2757)=0,"other",INDEX(AC$6:CO$6,MATCH(1,AC2757:CO2757,0))))</f>
        <v/>
      </c>
      <c r="I2757" s="1" t="str" cm="1">
        <f t="array" ref="I2757">IF(ISBLANK(N2757),"",INDEX($AC$7:$CO$7,,MATCH(H2757,$AC$6:$CO$6,0)))</f>
        <v/>
      </c>
      <c r="L2757" s="1" t="str">
        <f>IF(ISBLANK(J2757),H2757,J2757)</f>
        <v/>
      </c>
      <c r="M2757" s="1" t="str">
        <f>IF(ISBLANK(K2757),I2757,K2757)</f>
        <v/>
      </c>
    </row>
    <row r="2758" spans="2:13" x14ac:dyDescent="0.2">
      <c r="B2758" s="1" t="str">
        <f>IF(ISBLANK(N2758),"",YEAR(O2758))</f>
        <v/>
      </c>
      <c r="C2758" s="12">
        <f>IF(ISBLANK(M2758),"",MONTH(O2758))</f>
        <v>1</v>
      </c>
      <c r="D2758" s="1" t="str">
        <f>IF(ISBLANK(N2758),"",WEEKNUM(O2758))</f>
        <v/>
      </c>
      <c r="E2758" s="1" t="str">
        <f>S2758&amp;R2758</f>
        <v/>
      </c>
      <c r="H2758" s="1" t="str">
        <f>IF(ISBLANK(N2758),"",IF(SUM(AC2758:CO2758)=0,"other",INDEX(AC$6:CO$6,MATCH(1,AC2758:CO2758,0))))</f>
        <v/>
      </c>
      <c r="I2758" s="1" t="str" cm="1">
        <f t="array" ref="I2758">IF(ISBLANK(N2758),"",INDEX($AC$7:$CO$7,,MATCH(H2758,$AC$6:$CO$6,0)))</f>
        <v/>
      </c>
      <c r="L2758" s="1" t="str">
        <f>IF(ISBLANK(J2758),H2758,J2758)</f>
        <v/>
      </c>
      <c r="M2758" s="1" t="str">
        <f>IF(ISBLANK(K2758),I2758,K2758)</f>
        <v/>
      </c>
    </row>
    <row r="2759" spans="2:13" x14ac:dyDescent="0.2">
      <c r="B2759" s="1" t="str">
        <f>IF(ISBLANK(N2759),"",YEAR(O2759))</f>
        <v/>
      </c>
      <c r="C2759" s="12">
        <f>IF(ISBLANK(M2759),"",MONTH(O2759))</f>
        <v>1</v>
      </c>
      <c r="D2759" s="1" t="str">
        <f>IF(ISBLANK(N2759),"",WEEKNUM(O2759))</f>
        <v/>
      </c>
      <c r="E2759" s="1" t="str">
        <f>S2759&amp;R2759</f>
        <v/>
      </c>
      <c r="H2759" s="1" t="str">
        <f>IF(ISBLANK(N2759),"",IF(SUM(AC2759:CO2759)=0,"other",INDEX(AC$6:CO$6,MATCH(1,AC2759:CO2759,0))))</f>
        <v/>
      </c>
      <c r="I2759" s="1" t="str" cm="1">
        <f t="array" ref="I2759">IF(ISBLANK(N2759),"",INDEX($AC$7:$CO$7,,MATCH(H2759,$AC$6:$CO$6,0)))</f>
        <v/>
      </c>
      <c r="L2759" s="1" t="str">
        <f>IF(ISBLANK(J2759),H2759,J2759)</f>
        <v/>
      </c>
      <c r="M2759" s="1" t="str">
        <f>IF(ISBLANK(K2759),I2759,K2759)</f>
        <v/>
      </c>
    </row>
    <row r="2760" spans="2:13" x14ac:dyDescent="0.2">
      <c r="B2760" s="1" t="str">
        <f>IF(ISBLANK(N2760),"",YEAR(O2760))</f>
        <v/>
      </c>
      <c r="C2760" s="12">
        <f>IF(ISBLANK(M2760),"",MONTH(O2760))</f>
        <v>1</v>
      </c>
      <c r="D2760" s="1" t="str">
        <f>IF(ISBLANK(N2760),"",WEEKNUM(O2760))</f>
        <v/>
      </c>
      <c r="E2760" s="1" t="str">
        <f>S2760&amp;R2760</f>
        <v/>
      </c>
      <c r="H2760" s="1" t="str">
        <f>IF(ISBLANK(N2760),"",IF(SUM(AC2760:CO2760)=0,"other",INDEX(AC$6:CO$6,MATCH(1,AC2760:CO2760,0))))</f>
        <v/>
      </c>
      <c r="I2760" s="1" t="str" cm="1">
        <f t="array" ref="I2760">IF(ISBLANK(N2760),"",INDEX($AC$7:$CO$7,,MATCH(H2760,$AC$6:$CO$6,0)))</f>
        <v/>
      </c>
      <c r="L2760" s="1" t="str">
        <f>IF(ISBLANK(J2760),H2760,J2760)</f>
        <v/>
      </c>
      <c r="M2760" s="1" t="str">
        <f>IF(ISBLANK(K2760),I2760,K2760)</f>
        <v/>
      </c>
    </row>
    <row r="2761" spans="2:13" x14ac:dyDescent="0.2">
      <c r="B2761" s="1" t="str">
        <f>IF(ISBLANK(N2761),"",YEAR(O2761))</f>
        <v/>
      </c>
      <c r="C2761" s="12">
        <f>IF(ISBLANK(M2761),"",MONTH(O2761))</f>
        <v>1</v>
      </c>
      <c r="D2761" s="1" t="str">
        <f>IF(ISBLANK(N2761),"",WEEKNUM(O2761))</f>
        <v/>
      </c>
      <c r="E2761" s="1" t="str">
        <f>S2761&amp;R2761</f>
        <v/>
      </c>
      <c r="H2761" s="1" t="str">
        <f>IF(ISBLANK(N2761),"",IF(SUM(AC2761:CO2761)=0,"other",INDEX(AC$6:CO$6,MATCH(1,AC2761:CO2761,0))))</f>
        <v/>
      </c>
      <c r="I2761" s="1" t="str" cm="1">
        <f t="array" ref="I2761">IF(ISBLANK(N2761),"",INDEX($AC$7:$CO$7,,MATCH(H2761,$AC$6:$CO$6,0)))</f>
        <v/>
      </c>
      <c r="L2761" s="1" t="str">
        <f>IF(ISBLANK(J2761),H2761,J2761)</f>
        <v/>
      </c>
      <c r="M2761" s="1" t="str">
        <f>IF(ISBLANK(K2761),I2761,K2761)</f>
        <v/>
      </c>
    </row>
    <row r="2762" spans="2:13" x14ac:dyDescent="0.2">
      <c r="B2762" s="1" t="str">
        <f>IF(ISBLANK(N2762),"",YEAR(O2762))</f>
        <v/>
      </c>
      <c r="C2762" s="12">
        <f>IF(ISBLANK(M2762),"",MONTH(O2762))</f>
        <v>1</v>
      </c>
      <c r="D2762" s="1" t="str">
        <f>IF(ISBLANK(N2762),"",WEEKNUM(O2762))</f>
        <v/>
      </c>
      <c r="E2762" s="1" t="str">
        <f>S2762&amp;R2762</f>
        <v/>
      </c>
      <c r="H2762" s="1" t="str">
        <f>IF(ISBLANK(N2762),"",IF(SUM(AC2762:CO2762)=0,"other",INDEX(AC$6:CO$6,MATCH(1,AC2762:CO2762,0))))</f>
        <v/>
      </c>
      <c r="I2762" s="1" t="str" cm="1">
        <f t="array" ref="I2762">IF(ISBLANK(N2762),"",INDEX($AC$7:$CO$7,,MATCH(H2762,$AC$6:$CO$6,0)))</f>
        <v/>
      </c>
      <c r="L2762" s="1" t="str">
        <f>IF(ISBLANK(J2762),H2762,J2762)</f>
        <v/>
      </c>
      <c r="M2762" s="1" t="str">
        <f>IF(ISBLANK(K2762),I2762,K2762)</f>
        <v/>
      </c>
    </row>
    <row r="2763" spans="2:13" x14ac:dyDescent="0.2">
      <c r="B2763" s="1" t="str">
        <f>IF(ISBLANK(N2763),"",YEAR(O2763))</f>
        <v/>
      </c>
      <c r="C2763" s="12">
        <f>IF(ISBLANK(M2763),"",MONTH(O2763))</f>
        <v>1</v>
      </c>
      <c r="D2763" s="1" t="str">
        <f>IF(ISBLANK(N2763),"",WEEKNUM(O2763))</f>
        <v/>
      </c>
      <c r="E2763" s="1" t="str">
        <f>S2763&amp;R2763</f>
        <v/>
      </c>
      <c r="H2763" s="1" t="str">
        <f>IF(ISBLANK(N2763),"",IF(SUM(AC2763:CO2763)=0,"other",INDEX(AC$6:CO$6,MATCH(1,AC2763:CO2763,0))))</f>
        <v/>
      </c>
      <c r="I2763" s="1" t="str" cm="1">
        <f t="array" ref="I2763">IF(ISBLANK(N2763),"",INDEX($AC$7:$CO$7,,MATCH(H2763,$AC$6:$CO$6,0)))</f>
        <v/>
      </c>
      <c r="L2763" s="1" t="str">
        <f>IF(ISBLANK(J2763),H2763,J2763)</f>
        <v/>
      </c>
      <c r="M2763" s="1" t="str">
        <f>IF(ISBLANK(K2763),I2763,K2763)</f>
        <v/>
      </c>
    </row>
    <row r="2764" spans="2:13" x14ac:dyDescent="0.2">
      <c r="B2764" s="1" t="str">
        <f>IF(ISBLANK(N2764),"",YEAR(O2764))</f>
        <v/>
      </c>
      <c r="C2764" s="12">
        <f>IF(ISBLANK(M2764),"",MONTH(O2764))</f>
        <v>1</v>
      </c>
      <c r="D2764" s="1" t="str">
        <f>IF(ISBLANK(N2764),"",WEEKNUM(O2764))</f>
        <v/>
      </c>
      <c r="E2764" s="1" t="str">
        <f>S2764&amp;R2764</f>
        <v/>
      </c>
      <c r="H2764" s="1" t="str">
        <f>IF(ISBLANK(N2764),"",IF(SUM(AC2764:CO2764)=0,"other",INDEX(AC$6:CO$6,MATCH(1,AC2764:CO2764,0))))</f>
        <v/>
      </c>
      <c r="I2764" s="1" t="str" cm="1">
        <f t="array" ref="I2764">IF(ISBLANK(N2764),"",INDEX($AC$7:$CO$7,,MATCH(H2764,$AC$6:$CO$6,0)))</f>
        <v/>
      </c>
      <c r="L2764" s="1" t="str">
        <f>IF(ISBLANK(J2764),H2764,J2764)</f>
        <v/>
      </c>
      <c r="M2764" s="1" t="str">
        <f>IF(ISBLANK(K2764),I2764,K2764)</f>
        <v/>
      </c>
    </row>
    <row r="2765" spans="2:13" x14ac:dyDescent="0.2">
      <c r="B2765" s="1" t="str">
        <f>IF(ISBLANK(N2765),"",YEAR(O2765))</f>
        <v/>
      </c>
      <c r="C2765" s="12">
        <f>IF(ISBLANK(M2765),"",MONTH(O2765))</f>
        <v>1</v>
      </c>
      <c r="D2765" s="1" t="str">
        <f>IF(ISBLANK(N2765),"",WEEKNUM(O2765))</f>
        <v/>
      </c>
      <c r="E2765" s="1" t="str">
        <f>S2765&amp;R2765</f>
        <v/>
      </c>
      <c r="H2765" s="1" t="str">
        <f>IF(ISBLANK(N2765),"",IF(SUM(AC2765:CO2765)=0,"other",INDEX(AC$6:CO$6,MATCH(1,AC2765:CO2765,0))))</f>
        <v/>
      </c>
      <c r="I2765" s="1" t="str" cm="1">
        <f t="array" ref="I2765">IF(ISBLANK(N2765),"",INDEX($AC$7:$CO$7,,MATCH(H2765,$AC$6:$CO$6,0)))</f>
        <v/>
      </c>
      <c r="L2765" s="1" t="str">
        <f>IF(ISBLANK(J2765),H2765,J2765)</f>
        <v/>
      </c>
      <c r="M2765" s="1" t="str">
        <f>IF(ISBLANK(K2765),I2765,K2765)</f>
        <v/>
      </c>
    </row>
    <row r="2766" spans="2:13" x14ac:dyDescent="0.2">
      <c r="B2766" s="1" t="str">
        <f>IF(ISBLANK(N2766),"",YEAR(O2766))</f>
        <v/>
      </c>
      <c r="C2766" s="12">
        <f>IF(ISBLANK(M2766),"",MONTH(O2766))</f>
        <v>1</v>
      </c>
      <c r="D2766" s="1" t="str">
        <f>IF(ISBLANK(N2766),"",WEEKNUM(O2766))</f>
        <v/>
      </c>
      <c r="E2766" s="1" t="str">
        <f>S2766&amp;R2766</f>
        <v/>
      </c>
      <c r="H2766" s="1" t="str">
        <f>IF(ISBLANK(N2766),"",IF(SUM(AC2766:CO2766)=0,"other",INDEX(AC$6:CO$6,MATCH(1,AC2766:CO2766,0))))</f>
        <v/>
      </c>
      <c r="I2766" s="1" t="str" cm="1">
        <f t="array" ref="I2766">IF(ISBLANK(N2766),"",INDEX($AC$7:$CO$7,,MATCH(H2766,$AC$6:$CO$6,0)))</f>
        <v/>
      </c>
      <c r="L2766" s="1" t="str">
        <f>IF(ISBLANK(J2766),H2766,J2766)</f>
        <v/>
      </c>
      <c r="M2766" s="1" t="str">
        <f>IF(ISBLANK(K2766),I2766,K2766)</f>
        <v/>
      </c>
    </row>
    <row r="2767" spans="2:13" x14ac:dyDescent="0.2">
      <c r="B2767" s="1" t="str">
        <f>IF(ISBLANK(N2767),"",YEAR(O2767))</f>
        <v/>
      </c>
      <c r="C2767" s="12">
        <f>IF(ISBLANK(M2767),"",MONTH(O2767))</f>
        <v>1</v>
      </c>
      <c r="D2767" s="1" t="str">
        <f>IF(ISBLANK(N2767),"",WEEKNUM(O2767))</f>
        <v/>
      </c>
      <c r="E2767" s="1" t="str">
        <f>S2767&amp;R2767</f>
        <v/>
      </c>
      <c r="H2767" s="1" t="str">
        <f>IF(ISBLANK(N2767),"",IF(SUM(AC2767:CO2767)=0,"other",INDEX(AC$6:CO$6,MATCH(1,AC2767:CO2767,0))))</f>
        <v/>
      </c>
      <c r="I2767" s="1" t="str" cm="1">
        <f t="array" ref="I2767">IF(ISBLANK(N2767),"",INDEX($AC$7:$CO$7,,MATCH(H2767,$AC$6:$CO$6,0)))</f>
        <v/>
      </c>
      <c r="L2767" s="1" t="str">
        <f>IF(ISBLANK(J2767),H2767,J2767)</f>
        <v/>
      </c>
      <c r="M2767" s="1" t="str">
        <f>IF(ISBLANK(K2767),I2767,K2767)</f>
        <v/>
      </c>
    </row>
    <row r="2768" spans="2:13" x14ac:dyDescent="0.2">
      <c r="B2768" s="1" t="str">
        <f>IF(ISBLANK(N2768),"",YEAR(O2768))</f>
        <v/>
      </c>
      <c r="C2768" s="12">
        <f>IF(ISBLANK(M2768),"",MONTH(O2768))</f>
        <v>1</v>
      </c>
      <c r="D2768" s="1" t="str">
        <f>IF(ISBLANK(N2768),"",WEEKNUM(O2768))</f>
        <v/>
      </c>
      <c r="E2768" s="1" t="str">
        <f>S2768&amp;R2768</f>
        <v/>
      </c>
      <c r="H2768" s="1" t="str">
        <f>IF(ISBLANK(N2768),"",IF(SUM(AC2768:CO2768)=0,"other",INDEX(AC$6:CO$6,MATCH(1,AC2768:CO2768,0))))</f>
        <v/>
      </c>
      <c r="I2768" s="1" t="str" cm="1">
        <f t="array" ref="I2768">IF(ISBLANK(N2768),"",INDEX($AC$7:$CO$7,,MATCH(H2768,$AC$6:$CO$6,0)))</f>
        <v/>
      </c>
      <c r="L2768" s="1" t="str">
        <f>IF(ISBLANK(J2768),H2768,J2768)</f>
        <v/>
      </c>
      <c r="M2768" s="1" t="str">
        <f>IF(ISBLANK(K2768),I2768,K2768)</f>
        <v/>
      </c>
    </row>
    <row r="2769" spans="2:13" x14ac:dyDescent="0.2">
      <c r="B2769" s="1" t="str">
        <f>IF(ISBLANK(N2769),"",YEAR(O2769))</f>
        <v/>
      </c>
      <c r="C2769" s="12">
        <f>IF(ISBLANK(M2769),"",MONTH(O2769))</f>
        <v>1</v>
      </c>
      <c r="D2769" s="1" t="str">
        <f>IF(ISBLANK(N2769),"",WEEKNUM(O2769))</f>
        <v/>
      </c>
      <c r="E2769" s="1" t="str">
        <f>S2769&amp;R2769</f>
        <v/>
      </c>
      <c r="H2769" s="1" t="str">
        <f>IF(ISBLANK(N2769),"",IF(SUM(AC2769:CO2769)=0,"other",INDEX(AC$6:CO$6,MATCH(1,AC2769:CO2769,0))))</f>
        <v/>
      </c>
      <c r="I2769" s="1" t="str" cm="1">
        <f t="array" ref="I2769">IF(ISBLANK(N2769),"",INDEX($AC$7:$CO$7,,MATCH(H2769,$AC$6:$CO$6,0)))</f>
        <v/>
      </c>
      <c r="L2769" s="1" t="str">
        <f>IF(ISBLANK(J2769),H2769,J2769)</f>
        <v/>
      </c>
      <c r="M2769" s="1" t="str">
        <f>IF(ISBLANK(K2769),I2769,K2769)</f>
        <v/>
      </c>
    </row>
    <row r="2770" spans="2:13" x14ac:dyDescent="0.2">
      <c r="B2770" s="1" t="str">
        <f>IF(ISBLANK(N2770),"",YEAR(O2770))</f>
        <v/>
      </c>
      <c r="C2770" s="12">
        <f>IF(ISBLANK(M2770),"",MONTH(O2770))</f>
        <v>1</v>
      </c>
      <c r="D2770" s="1" t="str">
        <f>IF(ISBLANK(N2770),"",WEEKNUM(O2770))</f>
        <v/>
      </c>
      <c r="E2770" s="1" t="str">
        <f>S2770&amp;R2770</f>
        <v/>
      </c>
      <c r="H2770" s="1" t="str">
        <f>IF(ISBLANK(N2770),"",IF(SUM(AC2770:CO2770)=0,"other",INDEX(AC$6:CO$6,MATCH(1,AC2770:CO2770,0))))</f>
        <v/>
      </c>
      <c r="I2770" s="1" t="str" cm="1">
        <f t="array" ref="I2770">IF(ISBLANK(N2770),"",INDEX($AC$7:$CO$7,,MATCH(H2770,$AC$6:$CO$6,0)))</f>
        <v/>
      </c>
      <c r="L2770" s="1" t="str">
        <f>IF(ISBLANK(J2770),H2770,J2770)</f>
        <v/>
      </c>
      <c r="M2770" s="1" t="str">
        <f>IF(ISBLANK(K2770),I2770,K2770)</f>
        <v/>
      </c>
    </row>
    <row r="2771" spans="2:13" x14ac:dyDescent="0.2">
      <c r="B2771" s="1" t="str">
        <f>IF(ISBLANK(N2771),"",YEAR(O2771))</f>
        <v/>
      </c>
      <c r="C2771" s="12">
        <f>IF(ISBLANK(M2771),"",MONTH(O2771))</f>
        <v>1</v>
      </c>
      <c r="D2771" s="1" t="str">
        <f>IF(ISBLANK(N2771),"",WEEKNUM(O2771))</f>
        <v/>
      </c>
      <c r="E2771" s="1" t="str">
        <f>S2771&amp;R2771</f>
        <v/>
      </c>
      <c r="H2771" s="1" t="str">
        <f>IF(ISBLANK(N2771),"",IF(SUM(AC2771:CO2771)=0,"other",INDEX(AC$6:CO$6,MATCH(1,AC2771:CO2771,0))))</f>
        <v/>
      </c>
      <c r="I2771" s="1" t="str" cm="1">
        <f t="array" ref="I2771">IF(ISBLANK(N2771),"",INDEX($AC$7:$CO$7,,MATCH(H2771,$AC$6:$CO$6,0)))</f>
        <v/>
      </c>
      <c r="L2771" s="1" t="str">
        <f>IF(ISBLANK(J2771),H2771,J2771)</f>
        <v/>
      </c>
      <c r="M2771" s="1" t="str">
        <f>IF(ISBLANK(K2771),I2771,K2771)</f>
        <v/>
      </c>
    </row>
    <row r="2772" spans="2:13" x14ac:dyDescent="0.2">
      <c r="B2772" s="1" t="str">
        <f>IF(ISBLANK(N2772),"",YEAR(O2772))</f>
        <v/>
      </c>
      <c r="C2772" s="12">
        <f>IF(ISBLANK(M2772),"",MONTH(O2772))</f>
        <v>1</v>
      </c>
      <c r="D2772" s="1" t="str">
        <f>IF(ISBLANK(N2772),"",WEEKNUM(O2772))</f>
        <v/>
      </c>
      <c r="E2772" s="1" t="str">
        <f>S2772&amp;R2772</f>
        <v/>
      </c>
      <c r="H2772" s="1" t="str">
        <f>IF(ISBLANK(N2772),"",IF(SUM(AC2772:CO2772)=0,"other",INDEX(AC$6:CO$6,MATCH(1,AC2772:CO2772,0))))</f>
        <v/>
      </c>
      <c r="I2772" s="1" t="str" cm="1">
        <f t="array" ref="I2772">IF(ISBLANK(N2772),"",INDEX($AC$7:$CO$7,,MATCH(H2772,$AC$6:$CO$6,0)))</f>
        <v/>
      </c>
      <c r="L2772" s="1" t="str">
        <f>IF(ISBLANK(J2772),H2772,J2772)</f>
        <v/>
      </c>
      <c r="M2772" s="1" t="str">
        <f>IF(ISBLANK(K2772),I2772,K2772)</f>
        <v/>
      </c>
    </row>
    <row r="2773" spans="2:13" x14ac:dyDescent="0.2">
      <c r="B2773" s="1" t="str">
        <f>IF(ISBLANK(N2773),"",YEAR(O2773))</f>
        <v/>
      </c>
      <c r="C2773" s="12">
        <f>IF(ISBLANK(M2773),"",MONTH(O2773))</f>
        <v>1</v>
      </c>
      <c r="D2773" s="1" t="str">
        <f>IF(ISBLANK(N2773),"",WEEKNUM(O2773))</f>
        <v/>
      </c>
      <c r="E2773" s="1" t="str">
        <f>S2773&amp;R2773</f>
        <v/>
      </c>
      <c r="H2773" s="1" t="str">
        <f>IF(ISBLANK(N2773),"",IF(SUM(AC2773:CO2773)=0,"other",INDEX(AC$6:CO$6,MATCH(1,AC2773:CO2773,0))))</f>
        <v/>
      </c>
      <c r="I2773" s="1" t="str" cm="1">
        <f t="array" ref="I2773">IF(ISBLANK(N2773),"",INDEX($AC$7:$CO$7,,MATCH(H2773,$AC$6:$CO$6,0)))</f>
        <v/>
      </c>
      <c r="L2773" s="1" t="str">
        <f>IF(ISBLANK(J2773),H2773,J2773)</f>
        <v/>
      </c>
      <c r="M2773" s="1" t="str">
        <f>IF(ISBLANK(K2773),I2773,K2773)</f>
        <v/>
      </c>
    </row>
    <row r="2774" spans="2:13" x14ac:dyDescent="0.2">
      <c r="B2774" s="1" t="str">
        <f>IF(ISBLANK(N2774),"",YEAR(O2774))</f>
        <v/>
      </c>
      <c r="C2774" s="12">
        <f>IF(ISBLANK(M2774),"",MONTH(O2774))</f>
        <v>1</v>
      </c>
      <c r="D2774" s="1" t="str">
        <f>IF(ISBLANK(N2774),"",WEEKNUM(O2774))</f>
        <v/>
      </c>
      <c r="E2774" s="1" t="str">
        <f>S2774&amp;R2774</f>
        <v/>
      </c>
      <c r="H2774" s="1" t="str">
        <f>IF(ISBLANK(N2774),"",IF(SUM(AC2774:CO2774)=0,"other",INDEX(AC$6:CO$6,MATCH(1,AC2774:CO2774,0))))</f>
        <v/>
      </c>
      <c r="I2774" s="1" t="str" cm="1">
        <f t="array" ref="I2774">IF(ISBLANK(N2774),"",INDEX($AC$7:$CO$7,,MATCH(H2774,$AC$6:$CO$6,0)))</f>
        <v/>
      </c>
      <c r="L2774" s="1" t="str">
        <f>IF(ISBLANK(J2774),H2774,J2774)</f>
        <v/>
      </c>
      <c r="M2774" s="1" t="str">
        <f>IF(ISBLANK(K2774),I2774,K2774)</f>
        <v/>
      </c>
    </row>
    <row r="2775" spans="2:13" x14ac:dyDescent="0.2">
      <c r="B2775" s="1" t="str">
        <f>IF(ISBLANK(N2775),"",YEAR(O2775))</f>
        <v/>
      </c>
      <c r="C2775" s="12">
        <f>IF(ISBLANK(M2775),"",MONTH(O2775))</f>
        <v>1</v>
      </c>
      <c r="D2775" s="1" t="str">
        <f>IF(ISBLANK(N2775),"",WEEKNUM(O2775))</f>
        <v/>
      </c>
      <c r="E2775" s="1" t="str">
        <f>S2775&amp;R2775</f>
        <v/>
      </c>
      <c r="H2775" s="1" t="str">
        <f>IF(ISBLANK(N2775),"",IF(SUM(AC2775:CO2775)=0,"other",INDEX(AC$6:CO$6,MATCH(1,AC2775:CO2775,0))))</f>
        <v/>
      </c>
      <c r="I2775" s="1" t="str" cm="1">
        <f t="array" ref="I2775">IF(ISBLANK(N2775),"",INDEX($AC$7:$CO$7,,MATCH(H2775,$AC$6:$CO$6,0)))</f>
        <v/>
      </c>
      <c r="L2775" s="1" t="str">
        <f>IF(ISBLANK(J2775),H2775,J2775)</f>
        <v/>
      </c>
      <c r="M2775" s="1" t="str">
        <f>IF(ISBLANK(K2775),I2775,K2775)</f>
        <v/>
      </c>
    </row>
    <row r="2776" spans="2:13" x14ac:dyDescent="0.2">
      <c r="B2776" s="1" t="str">
        <f>IF(ISBLANK(N2776),"",YEAR(O2776))</f>
        <v/>
      </c>
      <c r="C2776" s="12">
        <f>IF(ISBLANK(M2776),"",MONTH(O2776))</f>
        <v>1</v>
      </c>
      <c r="D2776" s="1" t="str">
        <f>IF(ISBLANK(N2776),"",WEEKNUM(O2776))</f>
        <v/>
      </c>
      <c r="E2776" s="1" t="str">
        <f>S2776&amp;R2776</f>
        <v/>
      </c>
      <c r="H2776" s="1" t="str">
        <f>IF(ISBLANK(N2776),"",IF(SUM(AC2776:CO2776)=0,"other",INDEX(AC$6:CO$6,MATCH(1,AC2776:CO2776,0))))</f>
        <v/>
      </c>
      <c r="I2776" s="1" t="str" cm="1">
        <f t="array" ref="I2776">IF(ISBLANK(N2776),"",INDEX($AC$7:$CO$7,,MATCH(H2776,$AC$6:$CO$6,0)))</f>
        <v/>
      </c>
      <c r="L2776" s="1" t="str">
        <f>IF(ISBLANK(J2776),H2776,J2776)</f>
        <v/>
      </c>
      <c r="M2776" s="1" t="str">
        <f>IF(ISBLANK(K2776),I2776,K2776)</f>
        <v/>
      </c>
    </row>
    <row r="2777" spans="2:13" x14ac:dyDescent="0.2">
      <c r="B2777" s="1" t="str">
        <f>IF(ISBLANK(N2777),"",YEAR(O2777))</f>
        <v/>
      </c>
      <c r="C2777" s="12">
        <f>IF(ISBLANK(M2777),"",MONTH(O2777))</f>
        <v>1</v>
      </c>
      <c r="D2777" s="1" t="str">
        <f>IF(ISBLANK(N2777),"",WEEKNUM(O2777))</f>
        <v/>
      </c>
      <c r="E2777" s="1" t="str">
        <f>S2777&amp;R2777</f>
        <v/>
      </c>
      <c r="H2777" s="1" t="str">
        <f>IF(ISBLANK(N2777),"",IF(SUM(AC2777:CO2777)=0,"other",INDEX(AC$6:CO$6,MATCH(1,AC2777:CO2777,0))))</f>
        <v/>
      </c>
      <c r="I2777" s="1" t="str" cm="1">
        <f t="array" ref="I2777">IF(ISBLANK(N2777),"",INDEX($AC$7:$CO$7,,MATCH(H2777,$AC$6:$CO$6,0)))</f>
        <v/>
      </c>
      <c r="L2777" s="1" t="str">
        <f>IF(ISBLANK(J2777),H2777,J2777)</f>
        <v/>
      </c>
      <c r="M2777" s="1" t="str">
        <f>IF(ISBLANK(K2777),I2777,K2777)</f>
        <v/>
      </c>
    </row>
    <row r="2778" spans="2:13" x14ac:dyDescent="0.2">
      <c r="B2778" s="1" t="str">
        <f>IF(ISBLANK(N2778),"",YEAR(O2778))</f>
        <v/>
      </c>
      <c r="C2778" s="12">
        <f>IF(ISBLANK(M2778),"",MONTH(O2778))</f>
        <v>1</v>
      </c>
      <c r="D2778" s="1" t="str">
        <f>IF(ISBLANK(N2778),"",WEEKNUM(O2778))</f>
        <v/>
      </c>
      <c r="E2778" s="1" t="str">
        <f>S2778&amp;R2778</f>
        <v/>
      </c>
      <c r="H2778" s="1" t="str">
        <f>IF(ISBLANK(N2778),"",IF(SUM(AC2778:CO2778)=0,"other",INDEX(AC$6:CO$6,MATCH(1,AC2778:CO2778,0))))</f>
        <v/>
      </c>
      <c r="I2778" s="1" t="str" cm="1">
        <f t="array" ref="I2778">IF(ISBLANK(N2778),"",INDEX($AC$7:$CO$7,,MATCH(H2778,$AC$6:$CO$6,0)))</f>
        <v/>
      </c>
      <c r="L2778" s="1" t="str">
        <f>IF(ISBLANK(J2778),H2778,J2778)</f>
        <v/>
      </c>
      <c r="M2778" s="1" t="str">
        <f>IF(ISBLANK(K2778),I2778,K2778)</f>
        <v/>
      </c>
    </row>
    <row r="2779" spans="2:13" x14ac:dyDescent="0.2">
      <c r="B2779" s="1" t="str">
        <f>IF(ISBLANK(N2779),"",YEAR(O2779))</f>
        <v/>
      </c>
      <c r="C2779" s="12">
        <f>IF(ISBLANK(M2779),"",MONTH(O2779))</f>
        <v>1</v>
      </c>
      <c r="D2779" s="1" t="str">
        <f>IF(ISBLANK(N2779),"",WEEKNUM(O2779))</f>
        <v/>
      </c>
      <c r="E2779" s="1" t="str">
        <f>S2779&amp;R2779</f>
        <v/>
      </c>
      <c r="H2779" s="1" t="str">
        <f>IF(ISBLANK(N2779),"",IF(SUM(AC2779:CO2779)=0,"other",INDEX(AC$6:CO$6,MATCH(1,AC2779:CO2779,0))))</f>
        <v/>
      </c>
      <c r="I2779" s="1" t="str" cm="1">
        <f t="array" ref="I2779">IF(ISBLANK(N2779),"",INDEX($AC$7:$CO$7,,MATCH(H2779,$AC$6:$CO$6,0)))</f>
        <v/>
      </c>
      <c r="L2779" s="1" t="str">
        <f>IF(ISBLANK(J2779),H2779,J2779)</f>
        <v/>
      </c>
      <c r="M2779" s="1" t="str">
        <f>IF(ISBLANK(K2779),I2779,K2779)</f>
        <v/>
      </c>
    </row>
    <row r="2780" spans="2:13" x14ac:dyDescent="0.2">
      <c r="B2780" s="1" t="str">
        <f>IF(ISBLANK(N2780),"",YEAR(O2780))</f>
        <v/>
      </c>
      <c r="C2780" s="12">
        <f>IF(ISBLANK(M2780),"",MONTH(O2780))</f>
        <v>1</v>
      </c>
      <c r="D2780" s="1" t="str">
        <f>IF(ISBLANK(N2780),"",WEEKNUM(O2780))</f>
        <v/>
      </c>
      <c r="E2780" s="1" t="str">
        <f>S2780&amp;R2780</f>
        <v/>
      </c>
      <c r="H2780" s="1" t="str">
        <f>IF(ISBLANK(N2780),"",IF(SUM(AC2780:CO2780)=0,"other",INDEX(AC$6:CO$6,MATCH(1,AC2780:CO2780,0))))</f>
        <v/>
      </c>
      <c r="I2780" s="1" t="str" cm="1">
        <f t="array" ref="I2780">IF(ISBLANK(N2780),"",INDEX($AC$7:$CO$7,,MATCH(H2780,$AC$6:$CO$6,0)))</f>
        <v/>
      </c>
      <c r="L2780" s="1" t="str">
        <f>IF(ISBLANK(J2780),H2780,J2780)</f>
        <v/>
      </c>
      <c r="M2780" s="1" t="str">
        <f>IF(ISBLANK(K2780),I2780,K2780)</f>
        <v/>
      </c>
    </row>
    <row r="2781" spans="2:13" x14ac:dyDescent="0.2">
      <c r="B2781" s="1" t="str">
        <f>IF(ISBLANK(N2781),"",YEAR(O2781))</f>
        <v/>
      </c>
      <c r="C2781" s="12">
        <f>IF(ISBLANK(M2781),"",MONTH(O2781))</f>
        <v>1</v>
      </c>
      <c r="D2781" s="1" t="str">
        <f>IF(ISBLANK(N2781),"",WEEKNUM(O2781))</f>
        <v/>
      </c>
      <c r="E2781" s="1" t="str">
        <f>S2781&amp;R2781</f>
        <v/>
      </c>
      <c r="H2781" s="1" t="str">
        <f>IF(ISBLANK(N2781),"",IF(SUM(AC2781:CO2781)=0,"other",INDEX(AC$6:CO$6,MATCH(1,AC2781:CO2781,0))))</f>
        <v/>
      </c>
      <c r="I2781" s="1" t="str" cm="1">
        <f t="array" ref="I2781">IF(ISBLANK(N2781),"",INDEX($AC$7:$CO$7,,MATCH(H2781,$AC$6:$CO$6,0)))</f>
        <v/>
      </c>
      <c r="L2781" s="1" t="str">
        <f>IF(ISBLANK(J2781),H2781,J2781)</f>
        <v/>
      </c>
      <c r="M2781" s="1" t="str">
        <f>IF(ISBLANK(K2781),I2781,K2781)</f>
        <v/>
      </c>
    </row>
    <row r="2782" spans="2:13" x14ac:dyDescent="0.2">
      <c r="B2782" s="1" t="str">
        <f>IF(ISBLANK(N2782),"",YEAR(O2782))</f>
        <v/>
      </c>
      <c r="C2782" s="12">
        <f>IF(ISBLANK(M2782),"",MONTH(O2782))</f>
        <v>1</v>
      </c>
      <c r="D2782" s="1" t="str">
        <f>IF(ISBLANK(N2782),"",WEEKNUM(O2782))</f>
        <v/>
      </c>
      <c r="E2782" s="1" t="str">
        <f>S2782&amp;R2782</f>
        <v/>
      </c>
      <c r="H2782" s="1" t="str">
        <f>IF(ISBLANK(N2782),"",IF(SUM(AC2782:CO2782)=0,"other",INDEX(AC$6:CO$6,MATCH(1,AC2782:CO2782,0))))</f>
        <v/>
      </c>
      <c r="I2782" s="1" t="str" cm="1">
        <f t="array" ref="I2782">IF(ISBLANK(N2782),"",INDEX($AC$7:$CO$7,,MATCH(H2782,$AC$6:$CO$6,0)))</f>
        <v/>
      </c>
      <c r="L2782" s="1" t="str">
        <f>IF(ISBLANK(J2782),H2782,J2782)</f>
        <v/>
      </c>
      <c r="M2782" s="1" t="str">
        <f>IF(ISBLANK(K2782),I2782,K2782)</f>
        <v/>
      </c>
    </row>
    <row r="2783" spans="2:13" x14ac:dyDescent="0.2">
      <c r="B2783" s="1" t="str">
        <f>IF(ISBLANK(N2783),"",YEAR(O2783))</f>
        <v/>
      </c>
      <c r="C2783" s="12">
        <f>IF(ISBLANK(M2783),"",MONTH(O2783))</f>
        <v>1</v>
      </c>
      <c r="D2783" s="1" t="str">
        <f>IF(ISBLANK(N2783),"",WEEKNUM(O2783))</f>
        <v/>
      </c>
      <c r="E2783" s="1" t="str">
        <f>S2783&amp;R2783</f>
        <v/>
      </c>
      <c r="H2783" s="1" t="str">
        <f>IF(ISBLANK(N2783),"",IF(SUM(AC2783:CO2783)=0,"other",INDEX(AC$6:CO$6,MATCH(1,AC2783:CO2783,0))))</f>
        <v/>
      </c>
      <c r="I2783" s="1" t="str" cm="1">
        <f t="array" ref="I2783">IF(ISBLANK(N2783),"",INDEX($AC$7:$CO$7,,MATCH(H2783,$AC$6:$CO$6,0)))</f>
        <v/>
      </c>
      <c r="L2783" s="1" t="str">
        <f>IF(ISBLANK(J2783),H2783,J2783)</f>
        <v/>
      </c>
      <c r="M2783" s="1" t="str">
        <f>IF(ISBLANK(K2783),I2783,K2783)</f>
        <v/>
      </c>
    </row>
    <row r="2784" spans="2:13" x14ac:dyDescent="0.2">
      <c r="B2784" s="1" t="str">
        <f>IF(ISBLANK(N2784),"",YEAR(O2784))</f>
        <v/>
      </c>
      <c r="C2784" s="12">
        <f>IF(ISBLANK(M2784),"",MONTH(O2784))</f>
        <v>1</v>
      </c>
      <c r="D2784" s="1" t="str">
        <f>IF(ISBLANK(N2784),"",WEEKNUM(O2784))</f>
        <v/>
      </c>
      <c r="E2784" s="1" t="str">
        <f>S2784&amp;R2784</f>
        <v/>
      </c>
      <c r="H2784" s="1" t="str">
        <f>IF(ISBLANK(N2784),"",IF(SUM(AC2784:CO2784)=0,"other",INDEX(AC$6:CO$6,MATCH(1,AC2784:CO2784,0))))</f>
        <v/>
      </c>
      <c r="I2784" s="1" t="str" cm="1">
        <f t="array" ref="I2784">IF(ISBLANK(N2784),"",INDEX($AC$7:$CO$7,,MATCH(H2784,$AC$6:$CO$6,0)))</f>
        <v/>
      </c>
      <c r="L2784" s="1" t="str">
        <f>IF(ISBLANK(J2784),H2784,J2784)</f>
        <v/>
      </c>
      <c r="M2784" s="1" t="str">
        <f>IF(ISBLANK(K2784),I2784,K2784)</f>
        <v/>
      </c>
    </row>
    <row r="2785" spans="2:13" x14ac:dyDescent="0.2">
      <c r="B2785" s="1" t="str">
        <f>IF(ISBLANK(N2785),"",YEAR(O2785))</f>
        <v/>
      </c>
      <c r="C2785" s="12">
        <f>IF(ISBLANK(M2785),"",MONTH(O2785))</f>
        <v>1</v>
      </c>
      <c r="D2785" s="1" t="str">
        <f>IF(ISBLANK(N2785),"",WEEKNUM(O2785))</f>
        <v/>
      </c>
      <c r="E2785" s="1" t="str">
        <f>S2785&amp;R2785</f>
        <v/>
      </c>
      <c r="H2785" s="1" t="str">
        <f>IF(ISBLANK(N2785),"",IF(SUM(AC2785:CO2785)=0,"other",INDEX(AC$6:CO$6,MATCH(1,AC2785:CO2785,0))))</f>
        <v/>
      </c>
      <c r="I2785" s="1" t="str" cm="1">
        <f t="array" ref="I2785">IF(ISBLANK(N2785),"",INDEX($AC$7:$CO$7,,MATCH(H2785,$AC$6:$CO$6,0)))</f>
        <v/>
      </c>
      <c r="L2785" s="1" t="str">
        <f>IF(ISBLANK(J2785),H2785,J2785)</f>
        <v/>
      </c>
      <c r="M2785" s="1" t="str">
        <f>IF(ISBLANK(K2785),I2785,K2785)</f>
        <v/>
      </c>
    </row>
    <row r="2786" spans="2:13" x14ac:dyDescent="0.2">
      <c r="B2786" s="1" t="str">
        <f>IF(ISBLANK(N2786),"",YEAR(O2786))</f>
        <v/>
      </c>
      <c r="C2786" s="12">
        <f>IF(ISBLANK(M2786),"",MONTH(O2786))</f>
        <v>1</v>
      </c>
      <c r="D2786" s="1" t="str">
        <f>IF(ISBLANK(N2786),"",WEEKNUM(O2786))</f>
        <v/>
      </c>
      <c r="E2786" s="1" t="str">
        <f>S2786&amp;R2786</f>
        <v/>
      </c>
      <c r="H2786" s="1" t="str">
        <f>IF(ISBLANK(N2786),"",IF(SUM(AC2786:CO2786)=0,"other",INDEX(AC$6:CO$6,MATCH(1,AC2786:CO2786,0))))</f>
        <v/>
      </c>
      <c r="I2786" s="1" t="str" cm="1">
        <f t="array" ref="I2786">IF(ISBLANK(N2786),"",INDEX($AC$7:$CO$7,,MATCH(H2786,$AC$6:$CO$6,0)))</f>
        <v/>
      </c>
      <c r="L2786" s="1" t="str">
        <f>IF(ISBLANK(J2786),H2786,J2786)</f>
        <v/>
      </c>
      <c r="M2786" s="1" t="str">
        <f>IF(ISBLANK(K2786),I2786,K2786)</f>
        <v/>
      </c>
    </row>
    <row r="2787" spans="2:13" x14ac:dyDescent="0.2">
      <c r="B2787" s="1" t="str">
        <f>IF(ISBLANK(N2787),"",YEAR(O2787))</f>
        <v/>
      </c>
      <c r="C2787" s="12">
        <f>IF(ISBLANK(M2787),"",MONTH(O2787))</f>
        <v>1</v>
      </c>
      <c r="D2787" s="1" t="str">
        <f>IF(ISBLANK(N2787),"",WEEKNUM(O2787))</f>
        <v/>
      </c>
      <c r="E2787" s="1" t="str">
        <f>S2787&amp;R2787</f>
        <v/>
      </c>
      <c r="H2787" s="1" t="str">
        <f>IF(ISBLANK(N2787),"",IF(SUM(AC2787:CO2787)=0,"other",INDEX(AC$6:CO$6,MATCH(1,AC2787:CO2787,0))))</f>
        <v/>
      </c>
      <c r="I2787" s="1" t="str" cm="1">
        <f t="array" ref="I2787">IF(ISBLANK(N2787),"",INDEX($AC$7:$CO$7,,MATCH(H2787,$AC$6:$CO$6,0)))</f>
        <v/>
      </c>
      <c r="L2787" s="1" t="str">
        <f>IF(ISBLANK(J2787),H2787,J2787)</f>
        <v/>
      </c>
      <c r="M2787" s="1" t="str">
        <f>IF(ISBLANK(K2787),I2787,K2787)</f>
        <v/>
      </c>
    </row>
    <row r="2788" spans="2:13" x14ac:dyDescent="0.2">
      <c r="B2788" s="1" t="str">
        <f>IF(ISBLANK(N2788),"",YEAR(O2788))</f>
        <v/>
      </c>
      <c r="C2788" s="12">
        <f>IF(ISBLANK(M2788),"",MONTH(O2788))</f>
        <v>1</v>
      </c>
      <c r="D2788" s="1" t="str">
        <f>IF(ISBLANK(N2788),"",WEEKNUM(O2788))</f>
        <v/>
      </c>
      <c r="E2788" s="1" t="str">
        <f>S2788&amp;R2788</f>
        <v/>
      </c>
      <c r="H2788" s="1" t="str">
        <f>IF(ISBLANK(N2788),"",IF(SUM(AC2788:CO2788)=0,"other",INDEX(AC$6:CO$6,MATCH(1,AC2788:CO2788,0))))</f>
        <v/>
      </c>
      <c r="I2788" s="1" t="str" cm="1">
        <f t="array" ref="I2788">IF(ISBLANK(N2788),"",INDEX($AC$7:$CO$7,,MATCH(H2788,$AC$6:$CO$6,0)))</f>
        <v/>
      </c>
      <c r="L2788" s="1" t="str">
        <f>IF(ISBLANK(J2788),H2788,J2788)</f>
        <v/>
      </c>
      <c r="M2788" s="1" t="str">
        <f>IF(ISBLANK(K2788),I2788,K2788)</f>
        <v/>
      </c>
    </row>
    <row r="2789" spans="2:13" x14ac:dyDescent="0.2">
      <c r="B2789" s="1" t="str">
        <f>IF(ISBLANK(N2789),"",YEAR(O2789))</f>
        <v/>
      </c>
      <c r="C2789" s="12">
        <f>IF(ISBLANK(M2789),"",MONTH(O2789))</f>
        <v>1</v>
      </c>
      <c r="D2789" s="1" t="str">
        <f>IF(ISBLANK(N2789),"",WEEKNUM(O2789))</f>
        <v/>
      </c>
      <c r="E2789" s="1" t="str">
        <f>S2789&amp;R2789</f>
        <v/>
      </c>
      <c r="H2789" s="1" t="str">
        <f>IF(ISBLANK(N2789),"",IF(SUM(AC2789:CO2789)=0,"other",INDEX(AC$6:CO$6,MATCH(1,AC2789:CO2789,0))))</f>
        <v/>
      </c>
      <c r="I2789" s="1" t="str" cm="1">
        <f t="array" ref="I2789">IF(ISBLANK(N2789),"",INDEX($AC$7:$CO$7,,MATCH(H2789,$AC$6:$CO$6,0)))</f>
        <v/>
      </c>
      <c r="L2789" s="1" t="str">
        <f>IF(ISBLANK(J2789),H2789,J2789)</f>
        <v/>
      </c>
      <c r="M2789" s="1" t="str">
        <f>IF(ISBLANK(K2789),I2789,K2789)</f>
        <v/>
      </c>
    </row>
    <row r="2790" spans="2:13" x14ac:dyDescent="0.2">
      <c r="B2790" s="1" t="str">
        <f>IF(ISBLANK(N2790),"",YEAR(O2790))</f>
        <v/>
      </c>
      <c r="C2790" s="12">
        <f>IF(ISBLANK(M2790),"",MONTH(O2790))</f>
        <v>1</v>
      </c>
      <c r="D2790" s="1" t="str">
        <f>IF(ISBLANK(N2790),"",WEEKNUM(O2790))</f>
        <v/>
      </c>
      <c r="E2790" s="1" t="str">
        <f>S2790&amp;R2790</f>
        <v/>
      </c>
      <c r="H2790" s="1" t="str">
        <f>IF(ISBLANK(N2790),"",IF(SUM(AC2790:CO2790)=0,"other",INDEX(AC$6:CO$6,MATCH(1,AC2790:CO2790,0))))</f>
        <v/>
      </c>
      <c r="I2790" s="1" t="str" cm="1">
        <f t="array" ref="I2790">IF(ISBLANK(N2790),"",INDEX($AC$7:$CO$7,,MATCH(H2790,$AC$6:$CO$6,0)))</f>
        <v/>
      </c>
      <c r="L2790" s="1" t="str">
        <f>IF(ISBLANK(J2790),H2790,J2790)</f>
        <v/>
      </c>
      <c r="M2790" s="1" t="str">
        <f>IF(ISBLANK(K2790),I2790,K2790)</f>
        <v/>
      </c>
    </row>
    <row r="2791" spans="2:13" x14ac:dyDescent="0.2">
      <c r="B2791" s="1" t="str">
        <f>IF(ISBLANK(N2791),"",YEAR(O2791))</f>
        <v/>
      </c>
      <c r="C2791" s="12">
        <f>IF(ISBLANK(M2791),"",MONTH(O2791))</f>
        <v>1</v>
      </c>
      <c r="D2791" s="1" t="str">
        <f>IF(ISBLANK(N2791),"",WEEKNUM(O2791))</f>
        <v/>
      </c>
      <c r="E2791" s="1" t="str">
        <f>S2791&amp;R2791</f>
        <v/>
      </c>
      <c r="H2791" s="1" t="str">
        <f>IF(ISBLANK(N2791),"",IF(SUM(AC2791:CO2791)=0,"other",INDEX(AC$6:CO$6,MATCH(1,AC2791:CO2791,0))))</f>
        <v/>
      </c>
      <c r="I2791" s="1" t="str" cm="1">
        <f t="array" ref="I2791">IF(ISBLANK(N2791),"",INDEX($AC$7:$CO$7,,MATCH(H2791,$AC$6:$CO$6,0)))</f>
        <v/>
      </c>
      <c r="L2791" s="1" t="str">
        <f>IF(ISBLANK(J2791),H2791,J2791)</f>
        <v/>
      </c>
      <c r="M2791" s="1" t="str">
        <f>IF(ISBLANK(K2791),I2791,K2791)</f>
        <v/>
      </c>
    </row>
    <row r="2792" spans="2:13" x14ac:dyDescent="0.2">
      <c r="B2792" s="1" t="str">
        <f>IF(ISBLANK(N2792),"",YEAR(O2792))</f>
        <v/>
      </c>
      <c r="C2792" s="12">
        <f>IF(ISBLANK(M2792),"",MONTH(O2792))</f>
        <v>1</v>
      </c>
      <c r="D2792" s="1" t="str">
        <f>IF(ISBLANK(N2792),"",WEEKNUM(O2792))</f>
        <v/>
      </c>
      <c r="E2792" s="1" t="str">
        <f>S2792&amp;R2792</f>
        <v/>
      </c>
      <c r="H2792" s="1" t="str">
        <f>IF(ISBLANK(N2792),"",IF(SUM(AC2792:CO2792)=0,"other",INDEX(AC$6:CO$6,MATCH(1,AC2792:CO2792,0))))</f>
        <v/>
      </c>
      <c r="I2792" s="1" t="str" cm="1">
        <f t="array" ref="I2792">IF(ISBLANK(N2792),"",INDEX($AC$7:$CO$7,,MATCH(H2792,$AC$6:$CO$6,0)))</f>
        <v/>
      </c>
      <c r="L2792" s="1" t="str">
        <f>IF(ISBLANK(J2792),H2792,J2792)</f>
        <v/>
      </c>
      <c r="M2792" s="1" t="str">
        <f>IF(ISBLANK(K2792),I2792,K2792)</f>
        <v/>
      </c>
    </row>
    <row r="2793" spans="2:13" x14ac:dyDescent="0.2">
      <c r="B2793" s="1" t="str">
        <f>IF(ISBLANK(N2793),"",YEAR(O2793))</f>
        <v/>
      </c>
      <c r="C2793" s="12">
        <f>IF(ISBLANK(M2793),"",MONTH(O2793))</f>
        <v>1</v>
      </c>
      <c r="D2793" s="1" t="str">
        <f>IF(ISBLANK(N2793),"",WEEKNUM(O2793))</f>
        <v/>
      </c>
      <c r="E2793" s="1" t="str">
        <f>S2793&amp;R2793</f>
        <v/>
      </c>
      <c r="H2793" s="1" t="str">
        <f>IF(ISBLANK(N2793),"",IF(SUM(AC2793:CO2793)=0,"other",INDEX(AC$6:CO$6,MATCH(1,AC2793:CO2793,0))))</f>
        <v/>
      </c>
      <c r="I2793" s="1" t="str" cm="1">
        <f t="array" ref="I2793">IF(ISBLANK(N2793),"",INDEX($AC$7:$CO$7,,MATCH(H2793,$AC$6:$CO$6,0)))</f>
        <v/>
      </c>
      <c r="L2793" s="1" t="str">
        <f>IF(ISBLANK(J2793),H2793,J2793)</f>
        <v/>
      </c>
      <c r="M2793" s="1" t="str">
        <f>IF(ISBLANK(K2793),I2793,K2793)</f>
        <v/>
      </c>
    </row>
    <row r="2794" spans="2:13" x14ac:dyDescent="0.2">
      <c r="B2794" s="1" t="str">
        <f>IF(ISBLANK(N2794),"",YEAR(O2794))</f>
        <v/>
      </c>
      <c r="C2794" s="12">
        <f>IF(ISBLANK(M2794),"",MONTH(O2794))</f>
        <v>1</v>
      </c>
      <c r="D2794" s="1" t="str">
        <f>IF(ISBLANK(N2794),"",WEEKNUM(O2794))</f>
        <v/>
      </c>
      <c r="E2794" s="1" t="str">
        <f>S2794&amp;R2794</f>
        <v/>
      </c>
      <c r="H2794" s="1" t="str">
        <f>IF(ISBLANK(N2794),"",IF(SUM(AC2794:CO2794)=0,"other",INDEX(AC$6:CO$6,MATCH(1,AC2794:CO2794,0))))</f>
        <v/>
      </c>
      <c r="I2794" s="1" t="str" cm="1">
        <f t="array" ref="I2794">IF(ISBLANK(N2794),"",INDEX($AC$7:$CO$7,,MATCH(H2794,$AC$6:$CO$6,0)))</f>
        <v/>
      </c>
      <c r="L2794" s="1" t="str">
        <f>IF(ISBLANK(J2794),H2794,J2794)</f>
        <v/>
      </c>
      <c r="M2794" s="1" t="str">
        <f>IF(ISBLANK(K2794),I2794,K2794)</f>
        <v/>
      </c>
    </row>
    <row r="2795" spans="2:13" x14ac:dyDescent="0.2">
      <c r="B2795" s="1" t="str">
        <f>IF(ISBLANK(N2795),"",YEAR(O2795))</f>
        <v/>
      </c>
      <c r="C2795" s="12">
        <f>IF(ISBLANK(M2795),"",MONTH(O2795))</f>
        <v>1</v>
      </c>
      <c r="D2795" s="1" t="str">
        <f>IF(ISBLANK(N2795),"",WEEKNUM(O2795))</f>
        <v/>
      </c>
      <c r="E2795" s="1" t="str">
        <f>S2795&amp;R2795</f>
        <v/>
      </c>
      <c r="H2795" s="1" t="str">
        <f>IF(ISBLANK(N2795),"",IF(SUM(AC2795:CO2795)=0,"other",INDEX(AC$6:CO$6,MATCH(1,AC2795:CO2795,0))))</f>
        <v/>
      </c>
      <c r="I2795" s="1" t="str" cm="1">
        <f t="array" ref="I2795">IF(ISBLANK(N2795),"",INDEX($AC$7:$CO$7,,MATCH(H2795,$AC$6:$CO$6,0)))</f>
        <v/>
      </c>
      <c r="L2795" s="1" t="str">
        <f>IF(ISBLANK(J2795),H2795,J2795)</f>
        <v/>
      </c>
      <c r="M2795" s="1" t="str">
        <f>IF(ISBLANK(K2795),I2795,K2795)</f>
        <v/>
      </c>
    </row>
    <row r="2796" spans="2:13" x14ac:dyDescent="0.2">
      <c r="B2796" s="1" t="str">
        <f>IF(ISBLANK(N2796),"",YEAR(O2796))</f>
        <v/>
      </c>
      <c r="C2796" s="12">
        <f>IF(ISBLANK(M2796),"",MONTH(O2796))</f>
        <v>1</v>
      </c>
      <c r="D2796" s="1" t="str">
        <f>IF(ISBLANK(N2796),"",WEEKNUM(O2796))</f>
        <v/>
      </c>
      <c r="E2796" s="1" t="str">
        <f>S2796&amp;R2796</f>
        <v/>
      </c>
      <c r="H2796" s="1" t="str">
        <f>IF(ISBLANK(N2796),"",IF(SUM(AC2796:CO2796)=0,"other",INDEX(AC$6:CO$6,MATCH(1,AC2796:CO2796,0))))</f>
        <v/>
      </c>
      <c r="I2796" s="1" t="str" cm="1">
        <f t="array" ref="I2796">IF(ISBLANK(N2796),"",INDEX($AC$7:$CO$7,,MATCH(H2796,$AC$6:$CO$6,0)))</f>
        <v/>
      </c>
      <c r="L2796" s="1" t="str">
        <f>IF(ISBLANK(J2796),H2796,J2796)</f>
        <v/>
      </c>
      <c r="M2796" s="1" t="str">
        <f>IF(ISBLANK(K2796),I2796,K2796)</f>
        <v/>
      </c>
    </row>
    <row r="2797" spans="2:13" x14ac:dyDescent="0.2">
      <c r="B2797" s="1" t="str">
        <f>IF(ISBLANK(N2797),"",YEAR(O2797))</f>
        <v/>
      </c>
      <c r="C2797" s="12">
        <f>IF(ISBLANK(M2797),"",MONTH(O2797))</f>
        <v>1</v>
      </c>
      <c r="D2797" s="1" t="str">
        <f>IF(ISBLANK(N2797),"",WEEKNUM(O2797))</f>
        <v/>
      </c>
      <c r="E2797" s="1" t="str">
        <f>S2797&amp;R2797</f>
        <v/>
      </c>
      <c r="H2797" s="1" t="str">
        <f>IF(ISBLANK(N2797),"",IF(SUM(AC2797:CO2797)=0,"other",INDEX(AC$6:CO$6,MATCH(1,AC2797:CO2797,0))))</f>
        <v/>
      </c>
      <c r="I2797" s="1" t="str" cm="1">
        <f t="array" ref="I2797">IF(ISBLANK(N2797),"",INDEX($AC$7:$CO$7,,MATCH(H2797,$AC$6:$CO$6,0)))</f>
        <v/>
      </c>
      <c r="L2797" s="1" t="str">
        <f>IF(ISBLANK(J2797),H2797,J2797)</f>
        <v/>
      </c>
      <c r="M2797" s="1" t="str">
        <f>IF(ISBLANK(K2797),I2797,K2797)</f>
        <v/>
      </c>
    </row>
    <row r="2798" spans="2:13" x14ac:dyDescent="0.2">
      <c r="B2798" s="1" t="str">
        <f>IF(ISBLANK(N2798),"",YEAR(O2798))</f>
        <v/>
      </c>
      <c r="C2798" s="12">
        <f>IF(ISBLANK(M2798),"",MONTH(O2798))</f>
        <v>1</v>
      </c>
      <c r="D2798" s="1" t="str">
        <f>IF(ISBLANK(N2798),"",WEEKNUM(O2798))</f>
        <v/>
      </c>
      <c r="E2798" s="1" t="str">
        <f>S2798&amp;R2798</f>
        <v/>
      </c>
      <c r="H2798" s="1" t="str">
        <f>IF(ISBLANK(N2798),"",IF(SUM(AC2798:CO2798)=0,"other",INDEX(AC$6:CO$6,MATCH(1,AC2798:CO2798,0))))</f>
        <v/>
      </c>
      <c r="I2798" s="1" t="str" cm="1">
        <f t="array" ref="I2798">IF(ISBLANK(N2798),"",INDEX($AC$7:$CO$7,,MATCH(H2798,$AC$6:$CO$6,0)))</f>
        <v/>
      </c>
      <c r="L2798" s="1" t="str">
        <f>IF(ISBLANK(J2798),H2798,J2798)</f>
        <v/>
      </c>
      <c r="M2798" s="1" t="str">
        <f>IF(ISBLANK(K2798),I2798,K2798)</f>
        <v/>
      </c>
    </row>
    <row r="2799" spans="2:13" x14ac:dyDescent="0.2">
      <c r="B2799" s="1" t="str">
        <f>IF(ISBLANK(N2799),"",YEAR(O2799))</f>
        <v/>
      </c>
      <c r="C2799" s="12">
        <f>IF(ISBLANK(M2799),"",MONTH(O2799))</f>
        <v>1</v>
      </c>
      <c r="D2799" s="1" t="str">
        <f>IF(ISBLANK(N2799),"",WEEKNUM(O2799))</f>
        <v/>
      </c>
      <c r="E2799" s="1" t="str">
        <f>S2799&amp;R2799</f>
        <v/>
      </c>
      <c r="H2799" s="1" t="str">
        <f>IF(ISBLANK(N2799),"",IF(SUM(AC2799:CO2799)=0,"other",INDEX(AC$6:CO$6,MATCH(1,AC2799:CO2799,0))))</f>
        <v/>
      </c>
      <c r="I2799" s="1" t="str" cm="1">
        <f t="array" ref="I2799">IF(ISBLANK(N2799),"",INDEX($AC$7:$CO$7,,MATCH(H2799,$AC$6:$CO$6,0)))</f>
        <v/>
      </c>
      <c r="L2799" s="1" t="str">
        <f>IF(ISBLANK(J2799),H2799,J2799)</f>
        <v/>
      </c>
      <c r="M2799" s="1" t="str">
        <f>IF(ISBLANK(K2799),I2799,K2799)</f>
        <v/>
      </c>
    </row>
    <row r="2800" spans="2:13" x14ac:dyDescent="0.2">
      <c r="B2800" s="1" t="str">
        <f>IF(ISBLANK(N2800),"",YEAR(O2800))</f>
        <v/>
      </c>
      <c r="C2800" s="12">
        <f>IF(ISBLANK(M2800),"",MONTH(O2800))</f>
        <v>1</v>
      </c>
      <c r="D2800" s="1" t="str">
        <f>IF(ISBLANK(N2800),"",WEEKNUM(O2800))</f>
        <v/>
      </c>
      <c r="E2800" s="1" t="str">
        <f>S2800&amp;R2800</f>
        <v/>
      </c>
      <c r="H2800" s="1" t="str">
        <f>IF(ISBLANK(N2800),"",IF(SUM(AC2800:CO2800)=0,"other",INDEX(AC$6:CO$6,MATCH(1,AC2800:CO2800,0))))</f>
        <v/>
      </c>
      <c r="I2800" s="1" t="str" cm="1">
        <f t="array" ref="I2800">IF(ISBLANK(N2800),"",INDEX($AC$7:$CO$7,,MATCH(H2800,$AC$6:$CO$6,0)))</f>
        <v/>
      </c>
      <c r="L2800" s="1" t="str">
        <f>IF(ISBLANK(J2800),H2800,J2800)</f>
        <v/>
      </c>
      <c r="M2800" s="1" t="str">
        <f>IF(ISBLANK(K2800),I2800,K2800)</f>
        <v/>
      </c>
    </row>
    <row r="2801" spans="2:13" x14ac:dyDescent="0.2">
      <c r="B2801" s="1" t="str">
        <f>IF(ISBLANK(N2801),"",YEAR(O2801))</f>
        <v/>
      </c>
      <c r="C2801" s="12">
        <f>IF(ISBLANK(M2801),"",MONTH(O2801))</f>
        <v>1</v>
      </c>
      <c r="D2801" s="1" t="str">
        <f>IF(ISBLANK(N2801),"",WEEKNUM(O2801))</f>
        <v/>
      </c>
      <c r="E2801" s="1" t="str">
        <f>S2801&amp;R2801</f>
        <v/>
      </c>
      <c r="H2801" s="1" t="str">
        <f>IF(ISBLANK(N2801),"",IF(SUM(AC2801:CO2801)=0,"other",INDEX(AC$6:CO$6,MATCH(1,AC2801:CO2801,0))))</f>
        <v/>
      </c>
      <c r="I2801" s="1" t="str" cm="1">
        <f t="array" ref="I2801">IF(ISBLANK(N2801),"",INDEX($AC$7:$CO$7,,MATCH(H2801,$AC$6:$CO$6,0)))</f>
        <v/>
      </c>
      <c r="L2801" s="1" t="str">
        <f>IF(ISBLANK(J2801),H2801,J2801)</f>
        <v/>
      </c>
      <c r="M2801" s="1" t="str">
        <f>IF(ISBLANK(K2801),I2801,K2801)</f>
        <v/>
      </c>
    </row>
    <row r="2802" spans="2:13" x14ac:dyDescent="0.2">
      <c r="B2802" s="1" t="str">
        <f>IF(ISBLANK(N2802),"",YEAR(O2802))</f>
        <v/>
      </c>
      <c r="C2802" s="12">
        <f>IF(ISBLANK(M2802),"",MONTH(O2802))</f>
        <v>1</v>
      </c>
      <c r="D2802" s="1" t="str">
        <f>IF(ISBLANK(N2802),"",WEEKNUM(O2802))</f>
        <v/>
      </c>
      <c r="E2802" s="1" t="str">
        <f>S2802&amp;R2802</f>
        <v/>
      </c>
      <c r="H2802" s="1" t="str">
        <f>IF(ISBLANK(N2802),"",IF(SUM(AC2802:CO2802)=0,"other",INDEX(AC$6:CO$6,MATCH(1,AC2802:CO2802,0))))</f>
        <v/>
      </c>
      <c r="I2802" s="1" t="str" cm="1">
        <f t="array" ref="I2802">IF(ISBLANK(N2802),"",INDEX($AC$7:$CO$7,,MATCH(H2802,$AC$6:$CO$6,0)))</f>
        <v/>
      </c>
      <c r="L2802" s="1" t="str">
        <f>IF(ISBLANK(J2802),H2802,J2802)</f>
        <v/>
      </c>
      <c r="M2802" s="1" t="str">
        <f>IF(ISBLANK(K2802),I2802,K2802)</f>
        <v/>
      </c>
    </row>
    <row r="2803" spans="2:13" x14ac:dyDescent="0.2">
      <c r="B2803" s="1" t="str">
        <f>IF(ISBLANK(N2803),"",YEAR(O2803))</f>
        <v/>
      </c>
      <c r="C2803" s="12">
        <f>IF(ISBLANK(M2803),"",MONTH(O2803))</f>
        <v>1</v>
      </c>
      <c r="D2803" s="1" t="str">
        <f>IF(ISBLANK(N2803),"",WEEKNUM(O2803))</f>
        <v/>
      </c>
      <c r="E2803" s="1" t="str">
        <f>S2803&amp;R2803</f>
        <v/>
      </c>
      <c r="H2803" s="1" t="str">
        <f>IF(ISBLANK(N2803),"",IF(SUM(AC2803:CO2803)=0,"other",INDEX(AC$6:CO$6,MATCH(1,AC2803:CO2803,0))))</f>
        <v/>
      </c>
      <c r="I2803" s="1" t="str" cm="1">
        <f t="array" ref="I2803">IF(ISBLANK(N2803),"",INDEX($AC$7:$CO$7,,MATCH(H2803,$AC$6:$CO$6,0)))</f>
        <v/>
      </c>
      <c r="L2803" s="1" t="str">
        <f>IF(ISBLANK(J2803),H2803,J2803)</f>
        <v/>
      </c>
      <c r="M2803" s="1" t="str">
        <f>IF(ISBLANK(K2803),I2803,K2803)</f>
        <v/>
      </c>
    </row>
    <row r="2804" spans="2:13" x14ac:dyDescent="0.2">
      <c r="B2804" s="1" t="str">
        <f>IF(ISBLANK(N2804),"",YEAR(O2804))</f>
        <v/>
      </c>
      <c r="C2804" s="12">
        <f>IF(ISBLANK(M2804),"",MONTH(O2804))</f>
        <v>1</v>
      </c>
      <c r="D2804" s="1" t="str">
        <f>IF(ISBLANK(N2804),"",WEEKNUM(O2804))</f>
        <v/>
      </c>
      <c r="E2804" s="1" t="str">
        <f>S2804&amp;R2804</f>
        <v/>
      </c>
      <c r="H2804" s="1" t="str">
        <f>IF(ISBLANK(N2804),"",IF(SUM(AC2804:CO2804)=0,"other",INDEX(AC$6:CO$6,MATCH(1,AC2804:CO2804,0))))</f>
        <v/>
      </c>
      <c r="I2804" s="1" t="str" cm="1">
        <f t="array" ref="I2804">IF(ISBLANK(N2804),"",INDEX($AC$7:$CO$7,,MATCH(H2804,$AC$6:$CO$6,0)))</f>
        <v/>
      </c>
      <c r="L2804" s="1" t="str">
        <f>IF(ISBLANK(J2804),H2804,J2804)</f>
        <v/>
      </c>
      <c r="M2804" s="1" t="str">
        <f>IF(ISBLANK(K2804),I2804,K2804)</f>
        <v/>
      </c>
    </row>
    <row r="2805" spans="2:13" x14ac:dyDescent="0.2">
      <c r="B2805" s="1" t="str">
        <f>IF(ISBLANK(N2805),"",YEAR(O2805))</f>
        <v/>
      </c>
      <c r="C2805" s="12">
        <f>IF(ISBLANK(M2805),"",MONTH(O2805))</f>
        <v>1</v>
      </c>
      <c r="D2805" s="1" t="str">
        <f>IF(ISBLANK(N2805),"",WEEKNUM(O2805))</f>
        <v/>
      </c>
      <c r="E2805" s="1" t="str">
        <f>S2805&amp;R2805</f>
        <v/>
      </c>
      <c r="H2805" s="1" t="str">
        <f>IF(ISBLANK(N2805),"",IF(SUM(AC2805:CO2805)=0,"other",INDEX(AC$6:CO$6,MATCH(1,AC2805:CO2805,0))))</f>
        <v/>
      </c>
      <c r="I2805" s="1" t="str" cm="1">
        <f t="array" ref="I2805">IF(ISBLANK(N2805),"",INDEX($AC$7:$CO$7,,MATCH(H2805,$AC$6:$CO$6,0)))</f>
        <v/>
      </c>
      <c r="L2805" s="1" t="str">
        <f>IF(ISBLANK(J2805),H2805,J2805)</f>
        <v/>
      </c>
      <c r="M2805" s="1" t="str">
        <f>IF(ISBLANK(K2805),I2805,K2805)</f>
        <v/>
      </c>
    </row>
    <row r="2806" spans="2:13" x14ac:dyDescent="0.2">
      <c r="B2806" s="1" t="str">
        <f>IF(ISBLANK(N2806),"",YEAR(O2806))</f>
        <v/>
      </c>
      <c r="C2806" s="12">
        <f>IF(ISBLANK(M2806),"",MONTH(O2806))</f>
        <v>1</v>
      </c>
      <c r="D2806" s="1" t="str">
        <f>IF(ISBLANK(N2806),"",WEEKNUM(O2806))</f>
        <v/>
      </c>
      <c r="E2806" s="1" t="str">
        <f>S2806&amp;R2806</f>
        <v/>
      </c>
      <c r="H2806" s="1" t="str">
        <f>IF(ISBLANK(N2806),"",IF(SUM(AC2806:CO2806)=0,"other",INDEX(AC$6:CO$6,MATCH(1,AC2806:CO2806,0))))</f>
        <v/>
      </c>
      <c r="I2806" s="1" t="str" cm="1">
        <f t="array" ref="I2806">IF(ISBLANK(N2806),"",INDEX($AC$7:$CO$7,,MATCH(H2806,$AC$6:$CO$6,0)))</f>
        <v/>
      </c>
      <c r="L2806" s="1" t="str">
        <f>IF(ISBLANK(J2806),H2806,J2806)</f>
        <v/>
      </c>
      <c r="M2806" s="1" t="str">
        <f>IF(ISBLANK(K2806),I2806,K2806)</f>
        <v/>
      </c>
    </row>
    <row r="2807" spans="2:13" x14ac:dyDescent="0.2">
      <c r="B2807" s="1" t="str">
        <f>IF(ISBLANK(N2807),"",YEAR(O2807))</f>
        <v/>
      </c>
      <c r="C2807" s="12">
        <f>IF(ISBLANK(M2807),"",MONTH(O2807))</f>
        <v>1</v>
      </c>
      <c r="D2807" s="1" t="str">
        <f>IF(ISBLANK(N2807),"",WEEKNUM(O2807))</f>
        <v/>
      </c>
      <c r="E2807" s="1" t="str">
        <f>S2807&amp;R2807</f>
        <v/>
      </c>
      <c r="H2807" s="1" t="str">
        <f>IF(ISBLANK(N2807),"",IF(SUM(AC2807:CO2807)=0,"other",INDEX(AC$6:CO$6,MATCH(1,AC2807:CO2807,0))))</f>
        <v/>
      </c>
      <c r="I2807" s="1" t="str" cm="1">
        <f t="array" ref="I2807">IF(ISBLANK(N2807),"",INDEX($AC$7:$CO$7,,MATCH(H2807,$AC$6:$CO$6,0)))</f>
        <v/>
      </c>
      <c r="L2807" s="1" t="str">
        <f>IF(ISBLANK(J2807),H2807,J2807)</f>
        <v/>
      </c>
      <c r="M2807" s="1" t="str">
        <f>IF(ISBLANK(K2807),I2807,K2807)</f>
        <v/>
      </c>
    </row>
    <row r="2808" spans="2:13" x14ac:dyDescent="0.2">
      <c r="B2808" s="1" t="str">
        <f>IF(ISBLANK(N2808),"",YEAR(O2808))</f>
        <v/>
      </c>
      <c r="C2808" s="12">
        <f>IF(ISBLANK(M2808),"",MONTH(O2808))</f>
        <v>1</v>
      </c>
      <c r="D2808" s="1" t="str">
        <f>IF(ISBLANK(N2808),"",WEEKNUM(O2808))</f>
        <v/>
      </c>
      <c r="E2808" s="1" t="str">
        <f>S2808&amp;R2808</f>
        <v/>
      </c>
      <c r="H2808" s="1" t="str">
        <f>IF(ISBLANK(N2808),"",IF(SUM(AC2808:CO2808)=0,"other",INDEX(AC$6:CO$6,MATCH(1,AC2808:CO2808,0))))</f>
        <v/>
      </c>
      <c r="I2808" s="1" t="str" cm="1">
        <f t="array" ref="I2808">IF(ISBLANK(N2808),"",INDEX($AC$7:$CO$7,,MATCH(H2808,$AC$6:$CO$6,0)))</f>
        <v/>
      </c>
      <c r="L2808" s="1" t="str">
        <f>IF(ISBLANK(J2808),H2808,J2808)</f>
        <v/>
      </c>
      <c r="M2808" s="1" t="str">
        <f>IF(ISBLANK(K2808),I2808,K2808)</f>
        <v/>
      </c>
    </row>
    <row r="2809" spans="2:13" x14ac:dyDescent="0.2">
      <c r="B2809" s="1" t="str">
        <f>IF(ISBLANK(N2809),"",YEAR(O2809))</f>
        <v/>
      </c>
      <c r="C2809" s="12">
        <f>IF(ISBLANK(M2809),"",MONTH(O2809))</f>
        <v>1</v>
      </c>
      <c r="D2809" s="1" t="str">
        <f>IF(ISBLANK(N2809),"",WEEKNUM(O2809))</f>
        <v/>
      </c>
      <c r="E2809" s="1" t="str">
        <f>S2809&amp;R2809</f>
        <v/>
      </c>
      <c r="H2809" s="1" t="str">
        <f>IF(ISBLANK(N2809),"",IF(SUM(AC2809:CO2809)=0,"other",INDEX(AC$6:CO$6,MATCH(1,AC2809:CO2809,0))))</f>
        <v/>
      </c>
      <c r="I2809" s="1" t="str" cm="1">
        <f t="array" ref="I2809">IF(ISBLANK(N2809),"",INDEX($AC$7:$CO$7,,MATCH(H2809,$AC$6:$CO$6,0)))</f>
        <v/>
      </c>
      <c r="L2809" s="1" t="str">
        <f>IF(ISBLANK(J2809),H2809,J2809)</f>
        <v/>
      </c>
      <c r="M2809" s="1" t="str">
        <f>IF(ISBLANK(K2809),I2809,K2809)</f>
        <v/>
      </c>
    </row>
    <row r="2810" spans="2:13" x14ac:dyDescent="0.2">
      <c r="B2810" s="1" t="str">
        <f>IF(ISBLANK(N2810),"",YEAR(O2810))</f>
        <v/>
      </c>
      <c r="C2810" s="12">
        <f>IF(ISBLANK(M2810),"",MONTH(O2810))</f>
        <v>1</v>
      </c>
      <c r="D2810" s="1" t="str">
        <f>IF(ISBLANK(N2810),"",WEEKNUM(O2810))</f>
        <v/>
      </c>
      <c r="E2810" s="1" t="str">
        <f>S2810&amp;R2810</f>
        <v/>
      </c>
      <c r="H2810" s="1" t="str">
        <f>IF(ISBLANK(N2810),"",IF(SUM(AC2810:CO2810)=0,"other",INDEX(AC$6:CO$6,MATCH(1,AC2810:CO2810,0))))</f>
        <v/>
      </c>
      <c r="I2810" s="1" t="str" cm="1">
        <f t="array" ref="I2810">IF(ISBLANK(N2810),"",INDEX($AC$7:$CO$7,,MATCH(H2810,$AC$6:$CO$6,0)))</f>
        <v/>
      </c>
      <c r="L2810" s="1" t="str">
        <f>IF(ISBLANK(J2810),H2810,J2810)</f>
        <v/>
      </c>
      <c r="M2810" s="1" t="str">
        <f>IF(ISBLANK(K2810),I2810,K2810)</f>
        <v/>
      </c>
    </row>
    <row r="2811" spans="2:13" x14ac:dyDescent="0.2">
      <c r="B2811" s="1" t="str">
        <f>IF(ISBLANK(N2811),"",YEAR(O2811))</f>
        <v/>
      </c>
      <c r="C2811" s="12">
        <f>IF(ISBLANK(M2811),"",MONTH(O2811))</f>
        <v>1</v>
      </c>
      <c r="D2811" s="1" t="str">
        <f>IF(ISBLANK(N2811),"",WEEKNUM(O2811))</f>
        <v/>
      </c>
      <c r="E2811" s="1" t="str">
        <f>S2811&amp;R2811</f>
        <v/>
      </c>
      <c r="H2811" s="1" t="str">
        <f>IF(ISBLANK(N2811),"",IF(SUM(AC2811:CO2811)=0,"other",INDEX(AC$6:CO$6,MATCH(1,AC2811:CO2811,0))))</f>
        <v/>
      </c>
      <c r="I2811" s="1" t="str" cm="1">
        <f t="array" ref="I2811">IF(ISBLANK(N2811),"",INDEX($AC$7:$CO$7,,MATCH(H2811,$AC$6:$CO$6,0)))</f>
        <v/>
      </c>
      <c r="L2811" s="1" t="str">
        <f>IF(ISBLANK(J2811),H2811,J2811)</f>
        <v/>
      </c>
      <c r="M2811" s="1" t="str">
        <f>IF(ISBLANK(K2811),I2811,K2811)</f>
        <v/>
      </c>
    </row>
    <row r="2812" spans="2:13" x14ac:dyDescent="0.2">
      <c r="B2812" s="1" t="str">
        <f>IF(ISBLANK(N2812),"",YEAR(O2812))</f>
        <v/>
      </c>
      <c r="C2812" s="12">
        <f>IF(ISBLANK(M2812),"",MONTH(O2812))</f>
        <v>1</v>
      </c>
      <c r="D2812" s="1" t="str">
        <f>IF(ISBLANK(N2812),"",WEEKNUM(O2812))</f>
        <v/>
      </c>
      <c r="E2812" s="1" t="str">
        <f>S2812&amp;R2812</f>
        <v/>
      </c>
      <c r="H2812" s="1" t="str">
        <f>IF(ISBLANK(N2812),"",IF(SUM(AC2812:CO2812)=0,"other",INDEX(AC$6:CO$6,MATCH(1,AC2812:CO2812,0))))</f>
        <v/>
      </c>
      <c r="I2812" s="1" t="str" cm="1">
        <f t="array" ref="I2812">IF(ISBLANK(N2812),"",INDEX($AC$7:$CO$7,,MATCH(H2812,$AC$6:$CO$6,0)))</f>
        <v/>
      </c>
      <c r="L2812" s="1" t="str">
        <f>IF(ISBLANK(J2812),H2812,J2812)</f>
        <v/>
      </c>
      <c r="M2812" s="1" t="str">
        <f>IF(ISBLANK(K2812),I2812,K2812)</f>
        <v/>
      </c>
    </row>
    <row r="2813" spans="2:13" x14ac:dyDescent="0.2">
      <c r="B2813" s="1" t="str">
        <f>IF(ISBLANK(N2813),"",YEAR(O2813))</f>
        <v/>
      </c>
      <c r="C2813" s="12">
        <f>IF(ISBLANK(M2813),"",MONTH(O2813))</f>
        <v>1</v>
      </c>
      <c r="D2813" s="1" t="str">
        <f>IF(ISBLANK(N2813),"",WEEKNUM(O2813))</f>
        <v/>
      </c>
      <c r="E2813" s="1" t="str">
        <f>S2813&amp;R2813</f>
        <v/>
      </c>
      <c r="H2813" s="1" t="str">
        <f>IF(ISBLANK(N2813),"",IF(SUM(AC2813:CO2813)=0,"other",INDEX(AC$6:CO$6,MATCH(1,AC2813:CO2813,0))))</f>
        <v/>
      </c>
      <c r="I2813" s="1" t="str" cm="1">
        <f t="array" ref="I2813">IF(ISBLANK(N2813),"",INDEX($AC$7:$CO$7,,MATCH(H2813,$AC$6:$CO$6,0)))</f>
        <v/>
      </c>
      <c r="L2813" s="1" t="str">
        <f>IF(ISBLANK(J2813),H2813,J2813)</f>
        <v/>
      </c>
      <c r="M2813" s="1" t="str">
        <f>IF(ISBLANK(K2813),I2813,K2813)</f>
        <v/>
      </c>
    </row>
    <row r="2814" spans="2:13" x14ac:dyDescent="0.2">
      <c r="B2814" s="1" t="str">
        <f>IF(ISBLANK(N2814),"",YEAR(O2814))</f>
        <v/>
      </c>
      <c r="C2814" s="12">
        <f>IF(ISBLANK(M2814),"",MONTH(O2814))</f>
        <v>1</v>
      </c>
      <c r="D2814" s="1" t="str">
        <f>IF(ISBLANK(N2814),"",WEEKNUM(O2814))</f>
        <v/>
      </c>
      <c r="E2814" s="1" t="str">
        <f>S2814&amp;R2814</f>
        <v/>
      </c>
      <c r="H2814" s="1" t="str">
        <f>IF(ISBLANK(N2814),"",IF(SUM(AC2814:CO2814)=0,"other",INDEX(AC$6:CO$6,MATCH(1,AC2814:CO2814,0))))</f>
        <v/>
      </c>
      <c r="I2814" s="1" t="str" cm="1">
        <f t="array" ref="I2814">IF(ISBLANK(N2814),"",INDEX($AC$7:$CO$7,,MATCH(H2814,$AC$6:$CO$6,0)))</f>
        <v/>
      </c>
      <c r="L2814" s="1" t="str">
        <f>IF(ISBLANK(J2814),H2814,J2814)</f>
        <v/>
      </c>
      <c r="M2814" s="1" t="str">
        <f>IF(ISBLANK(K2814),I2814,K2814)</f>
        <v/>
      </c>
    </row>
    <row r="2815" spans="2:13" x14ac:dyDescent="0.2">
      <c r="B2815" s="1" t="str">
        <f>IF(ISBLANK(N2815),"",YEAR(O2815))</f>
        <v/>
      </c>
      <c r="C2815" s="12">
        <f>IF(ISBLANK(M2815),"",MONTH(O2815))</f>
        <v>1</v>
      </c>
      <c r="D2815" s="1" t="str">
        <f>IF(ISBLANK(N2815),"",WEEKNUM(O2815))</f>
        <v/>
      </c>
      <c r="E2815" s="1" t="str">
        <f>S2815&amp;R2815</f>
        <v/>
      </c>
      <c r="H2815" s="1" t="str">
        <f>IF(ISBLANK(N2815),"",IF(SUM(AC2815:CO2815)=0,"other",INDEX(AC$6:CO$6,MATCH(1,AC2815:CO2815,0))))</f>
        <v/>
      </c>
      <c r="I2815" s="1" t="str" cm="1">
        <f t="array" ref="I2815">IF(ISBLANK(N2815),"",INDEX($AC$7:$CO$7,,MATCH(H2815,$AC$6:$CO$6,0)))</f>
        <v/>
      </c>
      <c r="L2815" s="1" t="str">
        <f>IF(ISBLANK(J2815),H2815,J2815)</f>
        <v/>
      </c>
      <c r="M2815" s="1" t="str">
        <f>IF(ISBLANK(K2815),I2815,K2815)</f>
        <v/>
      </c>
    </row>
    <row r="2816" spans="2:13" x14ac:dyDescent="0.2">
      <c r="B2816" s="1" t="str">
        <f>IF(ISBLANK(N2816),"",YEAR(O2816))</f>
        <v/>
      </c>
      <c r="C2816" s="12">
        <f>IF(ISBLANK(M2816),"",MONTH(O2816))</f>
        <v>1</v>
      </c>
      <c r="D2816" s="1" t="str">
        <f>IF(ISBLANK(N2816),"",WEEKNUM(O2816))</f>
        <v/>
      </c>
      <c r="E2816" s="1" t="str">
        <f>S2816&amp;R2816</f>
        <v/>
      </c>
      <c r="H2816" s="1" t="str">
        <f>IF(ISBLANK(N2816),"",IF(SUM(AC2816:CO2816)=0,"other",INDEX(AC$6:CO$6,MATCH(1,AC2816:CO2816,0))))</f>
        <v/>
      </c>
      <c r="I2816" s="1" t="str" cm="1">
        <f t="array" ref="I2816">IF(ISBLANK(N2816),"",INDEX($AC$7:$CO$7,,MATCH(H2816,$AC$6:$CO$6,0)))</f>
        <v/>
      </c>
      <c r="L2816" s="1" t="str">
        <f>IF(ISBLANK(J2816),H2816,J2816)</f>
        <v/>
      </c>
      <c r="M2816" s="1" t="str">
        <f>IF(ISBLANK(K2816),I2816,K2816)</f>
        <v/>
      </c>
    </row>
    <row r="2817" spans="2:13" x14ac:dyDescent="0.2">
      <c r="B2817" s="1" t="str">
        <f>IF(ISBLANK(N2817),"",YEAR(O2817))</f>
        <v/>
      </c>
      <c r="C2817" s="12">
        <f>IF(ISBLANK(M2817),"",MONTH(O2817))</f>
        <v>1</v>
      </c>
      <c r="D2817" s="1" t="str">
        <f>IF(ISBLANK(N2817),"",WEEKNUM(O2817))</f>
        <v/>
      </c>
      <c r="E2817" s="1" t="str">
        <f>S2817&amp;R2817</f>
        <v/>
      </c>
      <c r="H2817" s="1" t="str">
        <f>IF(ISBLANK(N2817),"",IF(SUM(AC2817:CO2817)=0,"other",INDEX(AC$6:CO$6,MATCH(1,AC2817:CO2817,0))))</f>
        <v/>
      </c>
      <c r="I2817" s="1" t="str" cm="1">
        <f t="array" ref="I2817">IF(ISBLANK(N2817),"",INDEX($AC$7:$CO$7,,MATCH(H2817,$AC$6:$CO$6,0)))</f>
        <v/>
      </c>
      <c r="L2817" s="1" t="str">
        <f>IF(ISBLANK(J2817),H2817,J2817)</f>
        <v/>
      </c>
      <c r="M2817" s="1" t="str">
        <f>IF(ISBLANK(K2817),I2817,K2817)</f>
        <v/>
      </c>
    </row>
    <row r="2818" spans="2:13" x14ac:dyDescent="0.2">
      <c r="B2818" s="1" t="str">
        <f>IF(ISBLANK(N2818),"",YEAR(O2818))</f>
        <v/>
      </c>
      <c r="C2818" s="12">
        <f>IF(ISBLANK(M2818),"",MONTH(O2818))</f>
        <v>1</v>
      </c>
      <c r="D2818" s="1" t="str">
        <f>IF(ISBLANK(N2818),"",WEEKNUM(O2818))</f>
        <v/>
      </c>
      <c r="E2818" s="1" t="str">
        <f>S2818&amp;R2818</f>
        <v/>
      </c>
      <c r="H2818" s="1" t="str">
        <f>IF(ISBLANK(N2818),"",IF(SUM(AC2818:CO2818)=0,"other",INDEX(AC$6:CO$6,MATCH(1,AC2818:CO2818,0))))</f>
        <v/>
      </c>
      <c r="I2818" s="1" t="str" cm="1">
        <f t="array" ref="I2818">IF(ISBLANK(N2818),"",INDEX($AC$7:$CO$7,,MATCH(H2818,$AC$6:$CO$6,0)))</f>
        <v/>
      </c>
      <c r="L2818" s="1" t="str">
        <f>IF(ISBLANK(J2818),H2818,J2818)</f>
        <v/>
      </c>
      <c r="M2818" s="1" t="str">
        <f>IF(ISBLANK(K2818),I2818,K2818)</f>
        <v/>
      </c>
    </row>
    <row r="2819" spans="2:13" x14ac:dyDescent="0.2">
      <c r="B2819" s="1" t="str">
        <f>IF(ISBLANK(N2819),"",YEAR(O2819))</f>
        <v/>
      </c>
      <c r="C2819" s="12">
        <f>IF(ISBLANK(M2819),"",MONTH(O2819))</f>
        <v>1</v>
      </c>
      <c r="D2819" s="1" t="str">
        <f>IF(ISBLANK(N2819),"",WEEKNUM(O2819))</f>
        <v/>
      </c>
      <c r="E2819" s="1" t="str">
        <f>S2819&amp;R2819</f>
        <v/>
      </c>
      <c r="H2819" s="1" t="str">
        <f>IF(ISBLANK(N2819),"",IF(SUM(AC2819:CO2819)=0,"other",INDEX(AC$6:CO$6,MATCH(1,AC2819:CO2819,0))))</f>
        <v/>
      </c>
      <c r="I2819" s="1" t="str" cm="1">
        <f t="array" ref="I2819">IF(ISBLANK(N2819),"",INDEX($AC$7:$CO$7,,MATCH(H2819,$AC$6:$CO$6,0)))</f>
        <v/>
      </c>
      <c r="L2819" s="1" t="str">
        <f>IF(ISBLANK(J2819),H2819,J2819)</f>
        <v/>
      </c>
      <c r="M2819" s="1" t="str">
        <f>IF(ISBLANK(K2819),I2819,K2819)</f>
        <v/>
      </c>
    </row>
    <row r="2820" spans="2:13" x14ac:dyDescent="0.2">
      <c r="B2820" s="1" t="str">
        <f>IF(ISBLANK(N2820),"",YEAR(O2820))</f>
        <v/>
      </c>
      <c r="C2820" s="12">
        <f>IF(ISBLANK(M2820),"",MONTH(O2820))</f>
        <v>1</v>
      </c>
      <c r="D2820" s="1" t="str">
        <f>IF(ISBLANK(N2820),"",WEEKNUM(O2820))</f>
        <v/>
      </c>
      <c r="E2820" s="1" t="str">
        <f>S2820&amp;R2820</f>
        <v/>
      </c>
      <c r="H2820" s="1" t="str">
        <f>IF(ISBLANK(N2820),"",IF(SUM(AC2820:CO2820)=0,"other",INDEX(AC$6:CO$6,MATCH(1,AC2820:CO2820,0))))</f>
        <v/>
      </c>
      <c r="I2820" s="1" t="str" cm="1">
        <f t="array" ref="I2820">IF(ISBLANK(N2820),"",INDEX($AC$7:$CO$7,,MATCH(H2820,$AC$6:$CO$6,0)))</f>
        <v/>
      </c>
      <c r="L2820" s="1" t="str">
        <f>IF(ISBLANK(J2820),H2820,J2820)</f>
        <v/>
      </c>
      <c r="M2820" s="1" t="str">
        <f>IF(ISBLANK(K2820),I2820,K2820)</f>
        <v/>
      </c>
    </row>
    <row r="2821" spans="2:13" x14ac:dyDescent="0.2">
      <c r="B2821" s="1" t="str">
        <f>IF(ISBLANK(N2821),"",YEAR(O2821))</f>
        <v/>
      </c>
      <c r="C2821" s="12">
        <f>IF(ISBLANK(M2821),"",MONTH(O2821))</f>
        <v>1</v>
      </c>
      <c r="D2821" s="1" t="str">
        <f>IF(ISBLANK(N2821),"",WEEKNUM(O2821))</f>
        <v/>
      </c>
      <c r="E2821" s="1" t="str">
        <f>S2821&amp;R2821</f>
        <v/>
      </c>
      <c r="H2821" s="1" t="str">
        <f>IF(ISBLANK(N2821),"",IF(SUM(AC2821:CO2821)=0,"other",INDEX(AC$6:CO$6,MATCH(1,AC2821:CO2821,0))))</f>
        <v/>
      </c>
      <c r="I2821" s="1" t="str" cm="1">
        <f t="array" ref="I2821">IF(ISBLANK(N2821),"",INDEX($AC$7:$CO$7,,MATCH(H2821,$AC$6:$CO$6,0)))</f>
        <v/>
      </c>
      <c r="L2821" s="1" t="str">
        <f>IF(ISBLANK(J2821),H2821,J2821)</f>
        <v/>
      </c>
      <c r="M2821" s="1" t="str">
        <f>IF(ISBLANK(K2821),I2821,K2821)</f>
        <v/>
      </c>
    </row>
    <row r="2822" spans="2:13" x14ac:dyDescent="0.2">
      <c r="B2822" s="1" t="str">
        <f>IF(ISBLANK(N2822),"",YEAR(O2822))</f>
        <v/>
      </c>
      <c r="C2822" s="12">
        <f>IF(ISBLANK(M2822),"",MONTH(O2822))</f>
        <v>1</v>
      </c>
      <c r="D2822" s="1" t="str">
        <f>IF(ISBLANK(N2822),"",WEEKNUM(O2822))</f>
        <v/>
      </c>
      <c r="E2822" s="1" t="str">
        <f>S2822&amp;R2822</f>
        <v/>
      </c>
      <c r="H2822" s="1" t="str">
        <f>IF(ISBLANK(N2822),"",IF(SUM(AC2822:CO2822)=0,"other",INDEX(AC$6:CO$6,MATCH(1,AC2822:CO2822,0))))</f>
        <v/>
      </c>
      <c r="I2822" s="1" t="str" cm="1">
        <f t="array" ref="I2822">IF(ISBLANK(N2822),"",INDEX($AC$7:$CO$7,,MATCH(H2822,$AC$6:$CO$6,0)))</f>
        <v/>
      </c>
      <c r="L2822" s="1" t="str">
        <f>IF(ISBLANK(J2822),H2822,J2822)</f>
        <v/>
      </c>
      <c r="M2822" s="1" t="str">
        <f>IF(ISBLANK(K2822),I2822,K2822)</f>
        <v/>
      </c>
    </row>
    <row r="2823" spans="2:13" x14ac:dyDescent="0.2">
      <c r="B2823" s="1" t="str">
        <f>IF(ISBLANK(N2823),"",YEAR(O2823))</f>
        <v/>
      </c>
      <c r="C2823" s="12">
        <f>IF(ISBLANK(M2823),"",MONTH(O2823))</f>
        <v>1</v>
      </c>
      <c r="D2823" s="1" t="str">
        <f>IF(ISBLANK(N2823),"",WEEKNUM(O2823))</f>
        <v/>
      </c>
      <c r="E2823" s="1" t="str">
        <f>S2823&amp;R2823</f>
        <v/>
      </c>
      <c r="H2823" s="1" t="str">
        <f>IF(ISBLANK(N2823),"",IF(SUM(AC2823:CO2823)=0,"other",INDEX(AC$6:CO$6,MATCH(1,AC2823:CO2823,0))))</f>
        <v/>
      </c>
      <c r="I2823" s="1" t="str" cm="1">
        <f t="array" ref="I2823">IF(ISBLANK(N2823),"",INDEX($AC$7:$CO$7,,MATCH(H2823,$AC$6:$CO$6,0)))</f>
        <v/>
      </c>
      <c r="L2823" s="1" t="str">
        <f>IF(ISBLANK(J2823),H2823,J2823)</f>
        <v/>
      </c>
      <c r="M2823" s="1" t="str">
        <f>IF(ISBLANK(K2823),I2823,K2823)</f>
        <v/>
      </c>
    </row>
    <row r="2824" spans="2:13" x14ac:dyDescent="0.2">
      <c r="B2824" s="1" t="str">
        <f>IF(ISBLANK(N2824),"",YEAR(O2824))</f>
        <v/>
      </c>
      <c r="C2824" s="12">
        <f>IF(ISBLANK(M2824),"",MONTH(O2824))</f>
        <v>1</v>
      </c>
      <c r="D2824" s="1" t="str">
        <f>IF(ISBLANK(N2824),"",WEEKNUM(O2824))</f>
        <v/>
      </c>
      <c r="E2824" s="1" t="str">
        <f>S2824&amp;R2824</f>
        <v/>
      </c>
      <c r="H2824" s="1" t="str">
        <f>IF(ISBLANK(N2824),"",IF(SUM(AC2824:CO2824)=0,"other",INDEX(AC$6:CO$6,MATCH(1,AC2824:CO2824,0))))</f>
        <v/>
      </c>
      <c r="I2824" s="1" t="str" cm="1">
        <f t="array" ref="I2824">IF(ISBLANK(N2824),"",INDEX($AC$7:$CO$7,,MATCH(H2824,$AC$6:$CO$6,0)))</f>
        <v/>
      </c>
      <c r="L2824" s="1" t="str">
        <f>IF(ISBLANK(J2824),H2824,J2824)</f>
        <v/>
      </c>
      <c r="M2824" s="1" t="str">
        <f>IF(ISBLANK(K2824),I2824,K2824)</f>
        <v/>
      </c>
    </row>
    <row r="2825" spans="2:13" x14ac:dyDescent="0.2">
      <c r="B2825" s="1" t="str">
        <f>IF(ISBLANK(N2825),"",YEAR(O2825))</f>
        <v/>
      </c>
      <c r="C2825" s="12">
        <f>IF(ISBLANK(M2825),"",MONTH(O2825))</f>
        <v>1</v>
      </c>
      <c r="D2825" s="1" t="str">
        <f>IF(ISBLANK(N2825),"",WEEKNUM(O2825))</f>
        <v/>
      </c>
      <c r="E2825" s="1" t="str">
        <f>S2825&amp;R2825</f>
        <v/>
      </c>
      <c r="H2825" s="1" t="str">
        <f>IF(ISBLANK(N2825),"",IF(SUM(AC2825:CO2825)=0,"other",INDEX(AC$6:CO$6,MATCH(1,AC2825:CO2825,0))))</f>
        <v/>
      </c>
      <c r="I2825" s="1" t="str" cm="1">
        <f t="array" ref="I2825">IF(ISBLANK(N2825),"",INDEX($AC$7:$CO$7,,MATCH(H2825,$AC$6:$CO$6,0)))</f>
        <v/>
      </c>
      <c r="L2825" s="1" t="str">
        <f>IF(ISBLANK(J2825),H2825,J2825)</f>
        <v/>
      </c>
      <c r="M2825" s="1" t="str">
        <f>IF(ISBLANK(K2825),I2825,K2825)</f>
        <v/>
      </c>
    </row>
    <row r="2826" spans="2:13" x14ac:dyDescent="0.2">
      <c r="B2826" s="1" t="str">
        <f>IF(ISBLANK(N2826),"",YEAR(O2826))</f>
        <v/>
      </c>
      <c r="C2826" s="12">
        <f>IF(ISBLANK(M2826),"",MONTH(O2826))</f>
        <v>1</v>
      </c>
      <c r="D2826" s="1" t="str">
        <f>IF(ISBLANK(N2826),"",WEEKNUM(O2826))</f>
        <v/>
      </c>
      <c r="E2826" s="1" t="str">
        <f>S2826&amp;R2826</f>
        <v/>
      </c>
      <c r="H2826" s="1" t="str">
        <f>IF(ISBLANK(N2826),"",IF(SUM(AC2826:CO2826)=0,"other",INDEX(AC$6:CO$6,MATCH(1,AC2826:CO2826,0))))</f>
        <v/>
      </c>
      <c r="I2826" s="1" t="str" cm="1">
        <f t="array" ref="I2826">IF(ISBLANK(N2826),"",INDEX($AC$7:$CO$7,,MATCH(H2826,$AC$6:$CO$6,0)))</f>
        <v/>
      </c>
      <c r="L2826" s="1" t="str">
        <f>IF(ISBLANK(J2826),H2826,J2826)</f>
        <v/>
      </c>
      <c r="M2826" s="1" t="str">
        <f>IF(ISBLANK(K2826),I2826,K2826)</f>
        <v/>
      </c>
    </row>
    <row r="2827" spans="2:13" x14ac:dyDescent="0.2">
      <c r="B2827" s="1" t="str">
        <f>IF(ISBLANK(N2827),"",YEAR(O2827))</f>
        <v/>
      </c>
      <c r="C2827" s="12">
        <f>IF(ISBLANK(M2827),"",MONTH(O2827))</f>
        <v>1</v>
      </c>
      <c r="D2827" s="1" t="str">
        <f>IF(ISBLANK(N2827),"",WEEKNUM(O2827))</f>
        <v/>
      </c>
      <c r="E2827" s="1" t="str">
        <f>S2827&amp;R2827</f>
        <v/>
      </c>
      <c r="H2827" s="1" t="str">
        <f>IF(ISBLANK(N2827),"",IF(SUM(AC2827:CO2827)=0,"other",INDEX(AC$6:CO$6,MATCH(1,AC2827:CO2827,0))))</f>
        <v/>
      </c>
      <c r="I2827" s="1" t="str" cm="1">
        <f t="array" ref="I2827">IF(ISBLANK(N2827),"",INDEX($AC$7:$CO$7,,MATCH(H2827,$AC$6:$CO$6,0)))</f>
        <v/>
      </c>
      <c r="L2827" s="1" t="str">
        <f>IF(ISBLANK(J2827),H2827,J2827)</f>
        <v/>
      </c>
      <c r="M2827" s="1" t="str">
        <f>IF(ISBLANK(K2827),I2827,K2827)</f>
        <v/>
      </c>
    </row>
    <row r="2828" spans="2:13" x14ac:dyDescent="0.2">
      <c r="B2828" s="1" t="str">
        <f>IF(ISBLANK(N2828),"",YEAR(O2828))</f>
        <v/>
      </c>
      <c r="C2828" s="12">
        <f>IF(ISBLANK(M2828),"",MONTH(O2828))</f>
        <v>1</v>
      </c>
      <c r="D2828" s="1" t="str">
        <f>IF(ISBLANK(N2828),"",WEEKNUM(O2828))</f>
        <v/>
      </c>
      <c r="E2828" s="1" t="str">
        <f>S2828&amp;R2828</f>
        <v/>
      </c>
      <c r="H2828" s="1" t="str">
        <f>IF(ISBLANK(N2828),"",IF(SUM(AC2828:CO2828)=0,"other",INDEX(AC$6:CO$6,MATCH(1,AC2828:CO2828,0))))</f>
        <v/>
      </c>
      <c r="I2828" s="1" t="str" cm="1">
        <f t="array" ref="I2828">IF(ISBLANK(N2828),"",INDEX($AC$7:$CO$7,,MATCH(H2828,$AC$6:$CO$6,0)))</f>
        <v/>
      </c>
      <c r="L2828" s="1" t="str">
        <f>IF(ISBLANK(J2828),H2828,J2828)</f>
        <v/>
      </c>
      <c r="M2828" s="1" t="str">
        <f>IF(ISBLANK(K2828),I2828,K2828)</f>
        <v/>
      </c>
    </row>
    <row r="2829" spans="2:13" x14ac:dyDescent="0.2">
      <c r="B2829" s="1" t="str">
        <f>IF(ISBLANK(N2829),"",YEAR(O2829))</f>
        <v/>
      </c>
      <c r="C2829" s="12">
        <f>IF(ISBLANK(M2829),"",MONTH(O2829))</f>
        <v>1</v>
      </c>
      <c r="D2829" s="1" t="str">
        <f>IF(ISBLANK(N2829),"",WEEKNUM(O2829))</f>
        <v/>
      </c>
      <c r="E2829" s="1" t="str">
        <f>S2829&amp;R2829</f>
        <v/>
      </c>
      <c r="H2829" s="1" t="str">
        <f>IF(ISBLANK(N2829),"",IF(SUM(AC2829:CO2829)=0,"other",INDEX(AC$6:CO$6,MATCH(1,AC2829:CO2829,0))))</f>
        <v/>
      </c>
      <c r="I2829" s="1" t="str" cm="1">
        <f t="array" ref="I2829">IF(ISBLANK(N2829),"",INDEX($AC$7:$CO$7,,MATCH(H2829,$AC$6:$CO$6,0)))</f>
        <v/>
      </c>
      <c r="L2829" s="1" t="str">
        <f>IF(ISBLANK(J2829),H2829,J2829)</f>
        <v/>
      </c>
      <c r="M2829" s="1" t="str">
        <f>IF(ISBLANK(K2829),I2829,K2829)</f>
        <v/>
      </c>
    </row>
    <row r="2830" spans="2:13" x14ac:dyDescent="0.2">
      <c r="B2830" s="1" t="str">
        <f>IF(ISBLANK(N2830),"",YEAR(O2830))</f>
        <v/>
      </c>
      <c r="C2830" s="12">
        <f>IF(ISBLANK(M2830),"",MONTH(O2830))</f>
        <v>1</v>
      </c>
      <c r="D2830" s="1" t="str">
        <f>IF(ISBLANK(N2830),"",WEEKNUM(O2830))</f>
        <v/>
      </c>
      <c r="E2830" s="1" t="str">
        <f>S2830&amp;R2830</f>
        <v/>
      </c>
      <c r="H2830" s="1" t="str">
        <f>IF(ISBLANK(N2830),"",IF(SUM(AC2830:CO2830)=0,"other",INDEX(AC$6:CO$6,MATCH(1,AC2830:CO2830,0))))</f>
        <v/>
      </c>
      <c r="I2830" s="1" t="str" cm="1">
        <f t="array" ref="I2830">IF(ISBLANK(N2830),"",INDEX($AC$7:$CO$7,,MATCH(H2830,$AC$6:$CO$6,0)))</f>
        <v/>
      </c>
      <c r="L2830" s="1" t="str">
        <f>IF(ISBLANK(J2830),H2830,J2830)</f>
        <v/>
      </c>
      <c r="M2830" s="1" t="str">
        <f>IF(ISBLANK(K2830),I2830,K2830)</f>
        <v/>
      </c>
    </row>
    <row r="2831" spans="2:13" x14ac:dyDescent="0.2">
      <c r="B2831" s="1" t="str">
        <f>IF(ISBLANK(N2831),"",YEAR(O2831))</f>
        <v/>
      </c>
      <c r="C2831" s="12">
        <f>IF(ISBLANK(M2831),"",MONTH(O2831))</f>
        <v>1</v>
      </c>
      <c r="D2831" s="1" t="str">
        <f>IF(ISBLANK(N2831),"",WEEKNUM(O2831))</f>
        <v/>
      </c>
      <c r="E2831" s="1" t="str">
        <f>S2831&amp;R2831</f>
        <v/>
      </c>
      <c r="H2831" s="1" t="str">
        <f>IF(ISBLANK(N2831),"",IF(SUM(AC2831:CO2831)=0,"other",INDEX(AC$6:CO$6,MATCH(1,AC2831:CO2831,0))))</f>
        <v/>
      </c>
      <c r="I2831" s="1" t="str" cm="1">
        <f t="array" ref="I2831">IF(ISBLANK(N2831),"",INDEX($AC$7:$CO$7,,MATCH(H2831,$AC$6:$CO$6,0)))</f>
        <v/>
      </c>
      <c r="L2831" s="1" t="str">
        <f>IF(ISBLANK(J2831),H2831,J2831)</f>
        <v/>
      </c>
      <c r="M2831" s="1" t="str">
        <f>IF(ISBLANK(K2831),I2831,K2831)</f>
        <v/>
      </c>
    </row>
    <row r="2832" spans="2:13" x14ac:dyDescent="0.2">
      <c r="B2832" s="1" t="str">
        <f>IF(ISBLANK(N2832),"",YEAR(O2832))</f>
        <v/>
      </c>
      <c r="C2832" s="12">
        <f>IF(ISBLANK(M2832),"",MONTH(O2832))</f>
        <v>1</v>
      </c>
      <c r="D2832" s="1" t="str">
        <f>IF(ISBLANK(N2832),"",WEEKNUM(O2832))</f>
        <v/>
      </c>
      <c r="E2832" s="1" t="str">
        <f>S2832&amp;R2832</f>
        <v/>
      </c>
      <c r="H2832" s="1" t="str">
        <f>IF(ISBLANK(N2832),"",IF(SUM(AC2832:CO2832)=0,"other",INDEX(AC$6:CO$6,MATCH(1,AC2832:CO2832,0))))</f>
        <v/>
      </c>
      <c r="I2832" s="1" t="str" cm="1">
        <f t="array" ref="I2832">IF(ISBLANK(N2832),"",INDEX($AC$7:$CO$7,,MATCH(H2832,$AC$6:$CO$6,0)))</f>
        <v/>
      </c>
      <c r="L2832" s="1" t="str">
        <f>IF(ISBLANK(J2832),H2832,J2832)</f>
        <v/>
      </c>
      <c r="M2832" s="1" t="str">
        <f>IF(ISBLANK(K2832),I2832,K2832)</f>
        <v/>
      </c>
    </row>
    <row r="2833" spans="2:13" x14ac:dyDescent="0.2">
      <c r="B2833" s="1" t="str">
        <f>IF(ISBLANK(N2833),"",YEAR(O2833))</f>
        <v/>
      </c>
      <c r="C2833" s="12">
        <f>IF(ISBLANK(M2833),"",MONTH(O2833))</f>
        <v>1</v>
      </c>
      <c r="D2833" s="1" t="str">
        <f>IF(ISBLANK(N2833),"",WEEKNUM(O2833))</f>
        <v/>
      </c>
      <c r="E2833" s="1" t="str">
        <f>S2833&amp;R2833</f>
        <v/>
      </c>
      <c r="H2833" s="1" t="str">
        <f>IF(ISBLANK(N2833),"",IF(SUM(AC2833:CO2833)=0,"other",INDEX(AC$6:CO$6,MATCH(1,AC2833:CO2833,0))))</f>
        <v/>
      </c>
      <c r="I2833" s="1" t="str" cm="1">
        <f t="array" ref="I2833">IF(ISBLANK(N2833),"",INDEX($AC$7:$CO$7,,MATCH(H2833,$AC$6:$CO$6,0)))</f>
        <v/>
      </c>
      <c r="L2833" s="1" t="str">
        <f>IF(ISBLANK(J2833),H2833,J2833)</f>
        <v/>
      </c>
      <c r="M2833" s="1" t="str">
        <f>IF(ISBLANK(K2833),I2833,K2833)</f>
        <v/>
      </c>
    </row>
    <row r="2834" spans="2:13" x14ac:dyDescent="0.2">
      <c r="B2834" s="1" t="str">
        <f>IF(ISBLANK(N2834),"",YEAR(O2834))</f>
        <v/>
      </c>
      <c r="C2834" s="12">
        <f>IF(ISBLANK(M2834),"",MONTH(O2834))</f>
        <v>1</v>
      </c>
      <c r="D2834" s="1" t="str">
        <f>IF(ISBLANK(N2834),"",WEEKNUM(O2834))</f>
        <v/>
      </c>
      <c r="E2834" s="1" t="str">
        <f>S2834&amp;R2834</f>
        <v/>
      </c>
      <c r="H2834" s="1" t="str">
        <f>IF(ISBLANK(N2834),"",IF(SUM(AC2834:CO2834)=0,"other",INDEX(AC$6:CO$6,MATCH(1,AC2834:CO2834,0))))</f>
        <v/>
      </c>
      <c r="I2834" s="1" t="str" cm="1">
        <f t="array" ref="I2834">IF(ISBLANK(N2834),"",INDEX($AC$7:$CO$7,,MATCH(H2834,$AC$6:$CO$6,0)))</f>
        <v/>
      </c>
      <c r="L2834" s="1" t="str">
        <f>IF(ISBLANK(J2834),H2834,J2834)</f>
        <v/>
      </c>
      <c r="M2834" s="1" t="str">
        <f>IF(ISBLANK(K2834),I2834,K2834)</f>
        <v/>
      </c>
    </row>
    <row r="2835" spans="2:13" x14ac:dyDescent="0.2">
      <c r="B2835" s="1" t="str">
        <f>IF(ISBLANK(N2835),"",YEAR(O2835))</f>
        <v/>
      </c>
      <c r="C2835" s="12">
        <f>IF(ISBLANK(M2835),"",MONTH(O2835))</f>
        <v>1</v>
      </c>
      <c r="D2835" s="1" t="str">
        <f>IF(ISBLANK(N2835),"",WEEKNUM(O2835))</f>
        <v/>
      </c>
      <c r="E2835" s="1" t="str">
        <f>S2835&amp;R2835</f>
        <v/>
      </c>
      <c r="H2835" s="1" t="str">
        <f>IF(ISBLANK(N2835),"",IF(SUM(AC2835:CO2835)=0,"other",INDEX(AC$6:CO$6,MATCH(1,AC2835:CO2835,0))))</f>
        <v/>
      </c>
      <c r="I2835" s="1" t="str" cm="1">
        <f t="array" ref="I2835">IF(ISBLANK(N2835),"",INDEX($AC$7:$CO$7,,MATCH(H2835,$AC$6:$CO$6,0)))</f>
        <v/>
      </c>
      <c r="L2835" s="1" t="str">
        <f>IF(ISBLANK(J2835),H2835,J2835)</f>
        <v/>
      </c>
      <c r="M2835" s="1" t="str">
        <f>IF(ISBLANK(K2835),I2835,K2835)</f>
        <v/>
      </c>
    </row>
    <row r="2836" spans="2:13" x14ac:dyDescent="0.2">
      <c r="B2836" s="1" t="str">
        <f>IF(ISBLANK(N2836),"",YEAR(O2836))</f>
        <v/>
      </c>
      <c r="C2836" s="12">
        <f>IF(ISBLANK(M2836),"",MONTH(O2836))</f>
        <v>1</v>
      </c>
      <c r="D2836" s="1" t="str">
        <f>IF(ISBLANK(N2836),"",WEEKNUM(O2836))</f>
        <v/>
      </c>
      <c r="E2836" s="1" t="str">
        <f>S2836&amp;R2836</f>
        <v/>
      </c>
      <c r="H2836" s="1" t="str">
        <f>IF(ISBLANK(N2836),"",IF(SUM(AC2836:CO2836)=0,"other",INDEX(AC$6:CO$6,MATCH(1,AC2836:CO2836,0))))</f>
        <v/>
      </c>
      <c r="I2836" s="1" t="str" cm="1">
        <f t="array" ref="I2836">IF(ISBLANK(N2836),"",INDEX($AC$7:$CO$7,,MATCH(H2836,$AC$6:$CO$6,0)))</f>
        <v/>
      </c>
      <c r="L2836" s="1" t="str">
        <f>IF(ISBLANK(J2836),H2836,J2836)</f>
        <v/>
      </c>
      <c r="M2836" s="1" t="str">
        <f>IF(ISBLANK(K2836),I2836,K2836)</f>
        <v/>
      </c>
    </row>
    <row r="2837" spans="2:13" x14ac:dyDescent="0.2">
      <c r="B2837" s="1" t="str">
        <f>IF(ISBLANK(N2837),"",YEAR(O2837))</f>
        <v/>
      </c>
      <c r="C2837" s="12">
        <f>IF(ISBLANK(M2837),"",MONTH(O2837))</f>
        <v>1</v>
      </c>
      <c r="D2837" s="1" t="str">
        <f>IF(ISBLANK(N2837),"",WEEKNUM(O2837))</f>
        <v/>
      </c>
      <c r="E2837" s="1" t="str">
        <f>S2837&amp;R2837</f>
        <v/>
      </c>
      <c r="H2837" s="1" t="str">
        <f>IF(ISBLANK(N2837),"",IF(SUM(AC2837:CO2837)=0,"other",INDEX(AC$6:CO$6,MATCH(1,AC2837:CO2837,0))))</f>
        <v/>
      </c>
      <c r="I2837" s="1" t="str" cm="1">
        <f t="array" ref="I2837">IF(ISBLANK(N2837),"",INDEX($AC$7:$CO$7,,MATCH(H2837,$AC$6:$CO$6,0)))</f>
        <v/>
      </c>
      <c r="L2837" s="1" t="str">
        <f>IF(ISBLANK(J2837),H2837,J2837)</f>
        <v/>
      </c>
      <c r="M2837" s="1" t="str">
        <f>IF(ISBLANK(K2837),I2837,K2837)</f>
        <v/>
      </c>
    </row>
    <row r="2838" spans="2:13" x14ac:dyDescent="0.2">
      <c r="B2838" s="1" t="str">
        <f>IF(ISBLANK(N2838),"",YEAR(O2838))</f>
        <v/>
      </c>
      <c r="C2838" s="12">
        <f>IF(ISBLANK(M2838),"",MONTH(O2838))</f>
        <v>1</v>
      </c>
      <c r="D2838" s="1" t="str">
        <f>IF(ISBLANK(N2838),"",WEEKNUM(O2838))</f>
        <v/>
      </c>
      <c r="E2838" s="1" t="str">
        <f>S2838&amp;R2838</f>
        <v/>
      </c>
      <c r="H2838" s="1" t="str">
        <f>IF(ISBLANK(N2838),"",IF(SUM(AC2838:CO2838)=0,"other",INDEX(AC$6:CO$6,MATCH(1,AC2838:CO2838,0))))</f>
        <v/>
      </c>
      <c r="I2838" s="1" t="str" cm="1">
        <f t="array" ref="I2838">IF(ISBLANK(N2838),"",INDEX($AC$7:$CO$7,,MATCH(H2838,$AC$6:$CO$6,0)))</f>
        <v/>
      </c>
      <c r="L2838" s="1" t="str">
        <f>IF(ISBLANK(J2838),H2838,J2838)</f>
        <v/>
      </c>
      <c r="M2838" s="1" t="str">
        <f>IF(ISBLANK(K2838),I2838,K2838)</f>
        <v/>
      </c>
    </row>
    <row r="2839" spans="2:13" x14ac:dyDescent="0.2">
      <c r="B2839" s="1" t="str">
        <f>IF(ISBLANK(N2839),"",YEAR(O2839))</f>
        <v/>
      </c>
      <c r="C2839" s="12">
        <f>IF(ISBLANK(M2839),"",MONTH(O2839))</f>
        <v>1</v>
      </c>
      <c r="D2839" s="1" t="str">
        <f>IF(ISBLANK(N2839),"",WEEKNUM(O2839))</f>
        <v/>
      </c>
      <c r="E2839" s="1" t="str">
        <f>S2839&amp;R2839</f>
        <v/>
      </c>
      <c r="H2839" s="1" t="str">
        <f>IF(ISBLANK(N2839),"",IF(SUM(AC2839:CO2839)=0,"other",INDEX(AC$6:CO$6,MATCH(1,AC2839:CO2839,0))))</f>
        <v/>
      </c>
      <c r="I2839" s="1" t="str" cm="1">
        <f t="array" ref="I2839">IF(ISBLANK(N2839),"",INDEX($AC$7:$CO$7,,MATCH(H2839,$AC$6:$CO$6,0)))</f>
        <v/>
      </c>
      <c r="L2839" s="1" t="str">
        <f>IF(ISBLANK(J2839),H2839,J2839)</f>
        <v/>
      </c>
      <c r="M2839" s="1" t="str">
        <f>IF(ISBLANK(K2839),I2839,K2839)</f>
        <v/>
      </c>
    </row>
    <row r="2840" spans="2:13" x14ac:dyDescent="0.2">
      <c r="B2840" s="1" t="str">
        <f>IF(ISBLANK(N2840),"",YEAR(O2840))</f>
        <v/>
      </c>
      <c r="C2840" s="12">
        <f>IF(ISBLANK(M2840),"",MONTH(O2840))</f>
        <v>1</v>
      </c>
      <c r="D2840" s="1" t="str">
        <f>IF(ISBLANK(N2840),"",WEEKNUM(O2840))</f>
        <v/>
      </c>
      <c r="E2840" s="1" t="str">
        <f>S2840&amp;R2840</f>
        <v/>
      </c>
      <c r="H2840" s="1" t="str">
        <f>IF(ISBLANK(N2840),"",IF(SUM(AC2840:CO2840)=0,"other",INDEX(AC$6:CO$6,MATCH(1,AC2840:CO2840,0))))</f>
        <v/>
      </c>
      <c r="I2840" s="1" t="str" cm="1">
        <f t="array" ref="I2840">IF(ISBLANK(N2840),"",INDEX($AC$7:$CO$7,,MATCH(H2840,$AC$6:$CO$6,0)))</f>
        <v/>
      </c>
      <c r="L2840" s="1" t="str">
        <f>IF(ISBLANK(J2840),H2840,J2840)</f>
        <v/>
      </c>
      <c r="M2840" s="1" t="str">
        <f>IF(ISBLANK(K2840),I2840,K2840)</f>
        <v/>
      </c>
    </row>
    <row r="2841" spans="2:13" x14ac:dyDescent="0.2">
      <c r="B2841" s="1" t="str">
        <f>IF(ISBLANK(N2841),"",YEAR(O2841))</f>
        <v/>
      </c>
      <c r="C2841" s="12">
        <f>IF(ISBLANK(M2841),"",MONTH(O2841))</f>
        <v>1</v>
      </c>
      <c r="D2841" s="1" t="str">
        <f>IF(ISBLANK(N2841),"",WEEKNUM(O2841))</f>
        <v/>
      </c>
      <c r="E2841" s="1" t="str">
        <f>S2841&amp;R2841</f>
        <v/>
      </c>
      <c r="H2841" s="1" t="str">
        <f>IF(ISBLANK(N2841),"",IF(SUM(AC2841:CO2841)=0,"other",INDEX(AC$6:CO$6,MATCH(1,AC2841:CO2841,0))))</f>
        <v/>
      </c>
      <c r="I2841" s="1" t="str" cm="1">
        <f t="array" ref="I2841">IF(ISBLANK(N2841),"",INDEX($AC$7:$CO$7,,MATCH(H2841,$AC$6:$CO$6,0)))</f>
        <v/>
      </c>
      <c r="L2841" s="1" t="str">
        <f>IF(ISBLANK(J2841),H2841,J2841)</f>
        <v/>
      </c>
      <c r="M2841" s="1" t="str">
        <f>IF(ISBLANK(K2841),I2841,K2841)</f>
        <v/>
      </c>
    </row>
    <row r="2842" spans="2:13" x14ac:dyDescent="0.2">
      <c r="B2842" s="1" t="str">
        <f>IF(ISBLANK(N2842),"",YEAR(O2842))</f>
        <v/>
      </c>
      <c r="C2842" s="12">
        <f>IF(ISBLANK(M2842),"",MONTH(O2842))</f>
        <v>1</v>
      </c>
      <c r="D2842" s="1" t="str">
        <f>IF(ISBLANK(N2842),"",WEEKNUM(O2842))</f>
        <v/>
      </c>
      <c r="E2842" s="1" t="str">
        <f>S2842&amp;R2842</f>
        <v/>
      </c>
      <c r="H2842" s="1" t="str">
        <f>IF(ISBLANK(N2842),"",IF(SUM(AC2842:CO2842)=0,"other",INDEX(AC$6:CO$6,MATCH(1,AC2842:CO2842,0))))</f>
        <v/>
      </c>
      <c r="I2842" s="1" t="str" cm="1">
        <f t="array" ref="I2842">IF(ISBLANK(N2842),"",INDEX($AC$7:$CO$7,,MATCH(H2842,$AC$6:$CO$6,0)))</f>
        <v/>
      </c>
      <c r="L2842" s="1" t="str">
        <f>IF(ISBLANK(J2842),H2842,J2842)</f>
        <v/>
      </c>
      <c r="M2842" s="1" t="str">
        <f>IF(ISBLANK(K2842),I2842,K2842)</f>
        <v/>
      </c>
    </row>
    <row r="2843" spans="2:13" x14ac:dyDescent="0.2">
      <c r="B2843" s="1" t="str">
        <f>IF(ISBLANK(N2843),"",YEAR(O2843))</f>
        <v/>
      </c>
      <c r="C2843" s="12">
        <f>IF(ISBLANK(M2843),"",MONTH(O2843))</f>
        <v>1</v>
      </c>
      <c r="D2843" s="1" t="str">
        <f>IF(ISBLANK(N2843),"",WEEKNUM(O2843))</f>
        <v/>
      </c>
      <c r="E2843" s="1" t="str">
        <f>S2843&amp;R2843</f>
        <v/>
      </c>
      <c r="H2843" s="1" t="str">
        <f>IF(ISBLANK(N2843),"",IF(SUM(AC2843:CO2843)=0,"other",INDEX(AC$6:CO$6,MATCH(1,AC2843:CO2843,0))))</f>
        <v/>
      </c>
      <c r="I2843" s="1" t="str" cm="1">
        <f t="array" ref="I2843">IF(ISBLANK(N2843),"",INDEX($AC$7:$CO$7,,MATCH(H2843,$AC$6:$CO$6,0)))</f>
        <v/>
      </c>
      <c r="L2843" s="1" t="str">
        <f>IF(ISBLANK(J2843),H2843,J2843)</f>
        <v/>
      </c>
      <c r="M2843" s="1" t="str">
        <f>IF(ISBLANK(K2843),I2843,K2843)</f>
        <v/>
      </c>
    </row>
    <row r="2844" spans="2:13" x14ac:dyDescent="0.2">
      <c r="B2844" s="1" t="str">
        <f>IF(ISBLANK(N2844),"",YEAR(O2844))</f>
        <v/>
      </c>
      <c r="C2844" s="12">
        <f>IF(ISBLANK(M2844),"",MONTH(O2844))</f>
        <v>1</v>
      </c>
      <c r="D2844" s="1" t="str">
        <f>IF(ISBLANK(N2844),"",WEEKNUM(O2844))</f>
        <v/>
      </c>
      <c r="E2844" s="1" t="str">
        <f>S2844&amp;R2844</f>
        <v/>
      </c>
      <c r="H2844" s="1" t="str">
        <f>IF(ISBLANK(N2844),"",IF(SUM(AC2844:CO2844)=0,"other",INDEX(AC$6:CO$6,MATCH(1,AC2844:CO2844,0))))</f>
        <v/>
      </c>
      <c r="I2844" s="1" t="str" cm="1">
        <f t="array" ref="I2844">IF(ISBLANK(N2844),"",INDEX($AC$7:$CO$7,,MATCH(H2844,$AC$6:$CO$6,0)))</f>
        <v/>
      </c>
      <c r="L2844" s="1" t="str">
        <f>IF(ISBLANK(J2844),H2844,J2844)</f>
        <v/>
      </c>
      <c r="M2844" s="1" t="str">
        <f>IF(ISBLANK(K2844),I2844,K2844)</f>
        <v/>
      </c>
    </row>
    <row r="2845" spans="2:13" x14ac:dyDescent="0.2">
      <c r="B2845" s="1" t="str">
        <f>IF(ISBLANK(N2845),"",YEAR(O2845))</f>
        <v/>
      </c>
      <c r="C2845" s="12">
        <f>IF(ISBLANK(M2845),"",MONTH(O2845))</f>
        <v>1</v>
      </c>
      <c r="D2845" s="1" t="str">
        <f>IF(ISBLANK(N2845),"",WEEKNUM(O2845))</f>
        <v/>
      </c>
      <c r="E2845" s="1" t="str">
        <f>S2845&amp;R2845</f>
        <v/>
      </c>
      <c r="H2845" s="1" t="str">
        <f>IF(ISBLANK(N2845),"",IF(SUM(AC2845:CO2845)=0,"other",INDEX(AC$6:CO$6,MATCH(1,AC2845:CO2845,0))))</f>
        <v/>
      </c>
      <c r="I2845" s="1" t="str" cm="1">
        <f t="array" ref="I2845">IF(ISBLANK(N2845),"",INDEX($AC$7:$CO$7,,MATCH(H2845,$AC$6:$CO$6,0)))</f>
        <v/>
      </c>
      <c r="L2845" s="1" t="str">
        <f>IF(ISBLANK(J2845),H2845,J2845)</f>
        <v/>
      </c>
      <c r="M2845" s="1" t="str">
        <f>IF(ISBLANK(K2845),I2845,K2845)</f>
        <v/>
      </c>
    </row>
    <row r="2846" spans="2:13" x14ac:dyDescent="0.2">
      <c r="B2846" s="1" t="str">
        <f>IF(ISBLANK(N2846),"",YEAR(O2846))</f>
        <v/>
      </c>
      <c r="C2846" s="12">
        <f>IF(ISBLANK(M2846),"",MONTH(O2846))</f>
        <v>1</v>
      </c>
      <c r="D2846" s="1" t="str">
        <f>IF(ISBLANK(N2846),"",WEEKNUM(O2846))</f>
        <v/>
      </c>
      <c r="E2846" s="1" t="str">
        <f>S2846&amp;R2846</f>
        <v/>
      </c>
      <c r="H2846" s="1" t="str">
        <f>IF(ISBLANK(N2846),"",IF(SUM(AC2846:CO2846)=0,"other",INDEX(AC$6:CO$6,MATCH(1,AC2846:CO2846,0))))</f>
        <v/>
      </c>
      <c r="I2846" s="1" t="str" cm="1">
        <f t="array" ref="I2846">IF(ISBLANK(N2846),"",INDEX($AC$7:$CO$7,,MATCH(H2846,$AC$6:$CO$6,0)))</f>
        <v/>
      </c>
      <c r="L2846" s="1" t="str">
        <f>IF(ISBLANK(J2846),H2846,J2846)</f>
        <v/>
      </c>
      <c r="M2846" s="1" t="str">
        <f>IF(ISBLANK(K2846),I2846,K2846)</f>
        <v/>
      </c>
    </row>
    <row r="2847" spans="2:13" x14ac:dyDescent="0.2">
      <c r="B2847" s="1" t="str">
        <f>IF(ISBLANK(N2847),"",YEAR(O2847))</f>
        <v/>
      </c>
      <c r="C2847" s="12">
        <f>IF(ISBLANK(M2847),"",MONTH(O2847))</f>
        <v>1</v>
      </c>
      <c r="D2847" s="1" t="str">
        <f>IF(ISBLANK(N2847),"",WEEKNUM(O2847))</f>
        <v/>
      </c>
      <c r="E2847" s="1" t="str">
        <f>S2847&amp;R2847</f>
        <v/>
      </c>
      <c r="H2847" s="1" t="str">
        <f>IF(ISBLANK(N2847),"",IF(SUM(AC2847:CO2847)=0,"other",INDEX(AC$6:CO$6,MATCH(1,AC2847:CO2847,0))))</f>
        <v/>
      </c>
      <c r="I2847" s="1" t="str" cm="1">
        <f t="array" ref="I2847">IF(ISBLANK(N2847),"",INDEX($AC$7:$CO$7,,MATCH(H2847,$AC$6:$CO$6,0)))</f>
        <v/>
      </c>
      <c r="L2847" s="1" t="str">
        <f>IF(ISBLANK(J2847),H2847,J2847)</f>
        <v/>
      </c>
      <c r="M2847" s="1" t="str">
        <f>IF(ISBLANK(K2847),I2847,K2847)</f>
        <v/>
      </c>
    </row>
    <row r="2848" spans="2:13" x14ac:dyDescent="0.2">
      <c r="B2848" s="1" t="str">
        <f>IF(ISBLANK(N2848),"",YEAR(O2848))</f>
        <v/>
      </c>
      <c r="C2848" s="12">
        <f>IF(ISBLANK(M2848),"",MONTH(O2848))</f>
        <v>1</v>
      </c>
      <c r="D2848" s="1" t="str">
        <f>IF(ISBLANK(N2848),"",WEEKNUM(O2848))</f>
        <v/>
      </c>
      <c r="E2848" s="1" t="str">
        <f>S2848&amp;R2848</f>
        <v/>
      </c>
      <c r="H2848" s="1" t="str">
        <f>IF(ISBLANK(N2848),"",IF(SUM(AC2848:CO2848)=0,"other",INDEX(AC$6:CO$6,MATCH(1,AC2848:CO2848,0))))</f>
        <v/>
      </c>
      <c r="I2848" s="1" t="str" cm="1">
        <f t="array" ref="I2848">IF(ISBLANK(N2848),"",INDEX($AC$7:$CO$7,,MATCH(H2848,$AC$6:$CO$6,0)))</f>
        <v/>
      </c>
      <c r="L2848" s="1" t="str">
        <f>IF(ISBLANK(J2848),H2848,J2848)</f>
        <v/>
      </c>
      <c r="M2848" s="1" t="str">
        <f>IF(ISBLANK(K2848),I2848,K2848)</f>
        <v/>
      </c>
    </row>
    <row r="2849" spans="2:13" x14ac:dyDescent="0.2">
      <c r="B2849" s="1" t="str">
        <f>IF(ISBLANK(N2849),"",YEAR(O2849))</f>
        <v/>
      </c>
      <c r="C2849" s="12">
        <f>IF(ISBLANK(M2849),"",MONTH(O2849))</f>
        <v>1</v>
      </c>
      <c r="D2849" s="1" t="str">
        <f>IF(ISBLANK(N2849),"",WEEKNUM(O2849))</f>
        <v/>
      </c>
      <c r="E2849" s="1" t="str">
        <f>S2849&amp;R2849</f>
        <v/>
      </c>
      <c r="H2849" s="1" t="str">
        <f>IF(ISBLANK(N2849),"",IF(SUM(AC2849:CO2849)=0,"other",INDEX(AC$6:CO$6,MATCH(1,AC2849:CO2849,0))))</f>
        <v/>
      </c>
      <c r="I2849" s="1" t="str" cm="1">
        <f t="array" ref="I2849">IF(ISBLANK(N2849),"",INDEX($AC$7:$CO$7,,MATCH(H2849,$AC$6:$CO$6,0)))</f>
        <v/>
      </c>
      <c r="L2849" s="1" t="str">
        <f>IF(ISBLANK(J2849),H2849,J2849)</f>
        <v/>
      </c>
      <c r="M2849" s="1" t="str">
        <f>IF(ISBLANK(K2849),I2849,K2849)</f>
        <v/>
      </c>
    </row>
    <row r="2850" spans="2:13" x14ac:dyDescent="0.2">
      <c r="B2850" s="1" t="str">
        <f>IF(ISBLANK(N2850),"",YEAR(O2850))</f>
        <v/>
      </c>
      <c r="C2850" s="12">
        <f>IF(ISBLANK(M2850),"",MONTH(O2850))</f>
        <v>1</v>
      </c>
      <c r="D2850" s="1" t="str">
        <f>IF(ISBLANK(N2850),"",WEEKNUM(O2850))</f>
        <v/>
      </c>
      <c r="E2850" s="1" t="str">
        <f>S2850&amp;R2850</f>
        <v/>
      </c>
      <c r="H2850" s="1" t="str">
        <f>IF(ISBLANK(N2850),"",IF(SUM(AC2850:CO2850)=0,"other",INDEX(AC$6:CO$6,MATCH(1,AC2850:CO2850,0))))</f>
        <v/>
      </c>
      <c r="I2850" s="1" t="str" cm="1">
        <f t="array" ref="I2850">IF(ISBLANK(N2850),"",INDEX($AC$7:$CO$7,,MATCH(H2850,$AC$6:$CO$6,0)))</f>
        <v/>
      </c>
      <c r="L2850" s="1" t="str">
        <f>IF(ISBLANK(J2850),H2850,J2850)</f>
        <v/>
      </c>
      <c r="M2850" s="1" t="str">
        <f>IF(ISBLANK(K2850),I2850,K2850)</f>
        <v/>
      </c>
    </row>
    <row r="2851" spans="2:13" x14ac:dyDescent="0.2">
      <c r="B2851" s="1" t="str">
        <f>IF(ISBLANK(N2851),"",YEAR(O2851))</f>
        <v/>
      </c>
      <c r="C2851" s="12">
        <f>IF(ISBLANK(M2851),"",MONTH(O2851))</f>
        <v>1</v>
      </c>
      <c r="D2851" s="1" t="str">
        <f>IF(ISBLANK(N2851),"",WEEKNUM(O2851))</f>
        <v/>
      </c>
      <c r="E2851" s="1" t="str">
        <f>S2851&amp;R2851</f>
        <v/>
      </c>
      <c r="H2851" s="1" t="str">
        <f>IF(ISBLANK(N2851),"",IF(SUM(AC2851:CO2851)=0,"other",INDEX(AC$6:CO$6,MATCH(1,AC2851:CO2851,0))))</f>
        <v/>
      </c>
      <c r="I2851" s="1" t="str" cm="1">
        <f t="array" ref="I2851">IF(ISBLANK(N2851),"",INDEX($AC$7:$CO$7,,MATCH(H2851,$AC$6:$CO$6,0)))</f>
        <v/>
      </c>
      <c r="L2851" s="1" t="str">
        <f>IF(ISBLANK(J2851),H2851,J2851)</f>
        <v/>
      </c>
      <c r="M2851" s="1" t="str">
        <f>IF(ISBLANK(K2851),I2851,K2851)</f>
        <v/>
      </c>
    </row>
    <row r="2852" spans="2:13" x14ac:dyDescent="0.2">
      <c r="B2852" s="1" t="str">
        <f>IF(ISBLANK(N2852),"",YEAR(O2852))</f>
        <v/>
      </c>
      <c r="C2852" s="12">
        <f>IF(ISBLANK(M2852),"",MONTH(O2852))</f>
        <v>1</v>
      </c>
      <c r="D2852" s="1" t="str">
        <f>IF(ISBLANK(N2852),"",WEEKNUM(O2852))</f>
        <v/>
      </c>
      <c r="E2852" s="1" t="str">
        <f>S2852&amp;R2852</f>
        <v/>
      </c>
      <c r="H2852" s="1" t="str">
        <f>IF(ISBLANK(N2852),"",IF(SUM(AC2852:CO2852)=0,"other",INDEX(AC$6:CO$6,MATCH(1,AC2852:CO2852,0))))</f>
        <v/>
      </c>
      <c r="I2852" s="1" t="str" cm="1">
        <f t="array" ref="I2852">IF(ISBLANK(N2852),"",INDEX($AC$7:$CO$7,,MATCH(H2852,$AC$6:$CO$6,0)))</f>
        <v/>
      </c>
      <c r="L2852" s="1" t="str">
        <f>IF(ISBLANK(J2852),H2852,J2852)</f>
        <v/>
      </c>
      <c r="M2852" s="1" t="str">
        <f>IF(ISBLANK(K2852),I2852,K2852)</f>
        <v/>
      </c>
    </row>
    <row r="2853" spans="2:13" x14ac:dyDescent="0.2">
      <c r="B2853" s="1" t="str">
        <f>IF(ISBLANK(N2853),"",YEAR(O2853))</f>
        <v/>
      </c>
      <c r="C2853" s="12">
        <f>IF(ISBLANK(M2853),"",MONTH(O2853))</f>
        <v>1</v>
      </c>
      <c r="D2853" s="1" t="str">
        <f>IF(ISBLANK(N2853),"",WEEKNUM(O2853))</f>
        <v/>
      </c>
      <c r="E2853" s="1" t="str">
        <f>S2853&amp;R2853</f>
        <v/>
      </c>
      <c r="H2853" s="1" t="str">
        <f>IF(ISBLANK(N2853),"",IF(SUM(AC2853:CO2853)=0,"other",INDEX(AC$6:CO$6,MATCH(1,AC2853:CO2853,0))))</f>
        <v/>
      </c>
      <c r="I2853" s="1" t="str" cm="1">
        <f t="array" ref="I2853">IF(ISBLANK(N2853),"",INDEX($AC$7:$CO$7,,MATCH(H2853,$AC$6:$CO$6,0)))</f>
        <v/>
      </c>
      <c r="L2853" s="1" t="str">
        <f>IF(ISBLANK(J2853),H2853,J2853)</f>
        <v/>
      </c>
      <c r="M2853" s="1" t="str">
        <f>IF(ISBLANK(K2853),I2853,K2853)</f>
        <v/>
      </c>
    </row>
    <row r="2854" spans="2:13" x14ac:dyDescent="0.2">
      <c r="B2854" s="1" t="str">
        <f>IF(ISBLANK(N2854),"",YEAR(O2854))</f>
        <v/>
      </c>
      <c r="C2854" s="12">
        <f>IF(ISBLANK(M2854),"",MONTH(O2854))</f>
        <v>1</v>
      </c>
      <c r="D2854" s="1" t="str">
        <f>IF(ISBLANK(N2854),"",WEEKNUM(O2854))</f>
        <v/>
      </c>
      <c r="E2854" s="1" t="str">
        <f>S2854&amp;R2854</f>
        <v/>
      </c>
      <c r="H2854" s="1" t="str">
        <f>IF(ISBLANK(N2854),"",IF(SUM(AC2854:CO2854)=0,"other",INDEX(AC$6:CO$6,MATCH(1,AC2854:CO2854,0))))</f>
        <v/>
      </c>
      <c r="I2854" s="1" t="str" cm="1">
        <f t="array" ref="I2854">IF(ISBLANK(N2854),"",INDEX($AC$7:$CO$7,,MATCH(H2854,$AC$6:$CO$6,0)))</f>
        <v/>
      </c>
      <c r="L2854" s="1" t="str">
        <f>IF(ISBLANK(J2854),H2854,J2854)</f>
        <v/>
      </c>
      <c r="M2854" s="1" t="str">
        <f>IF(ISBLANK(K2854),I2854,K2854)</f>
        <v/>
      </c>
    </row>
    <row r="2855" spans="2:13" x14ac:dyDescent="0.2">
      <c r="B2855" s="1" t="str">
        <f>IF(ISBLANK(N2855),"",YEAR(O2855))</f>
        <v/>
      </c>
      <c r="C2855" s="12">
        <f>IF(ISBLANK(M2855),"",MONTH(O2855))</f>
        <v>1</v>
      </c>
      <c r="D2855" s="1" t="str">
        <f>IF(ISBLANK(N2855),"",WEEKNUM(O2855))</f>
        <v/>
      </c>
      <c r="E2855" s="1" t="str">
        <f>S2855&amp;R2855</f>
        <v/>
      </c>
      <c r="H2855" s="1" t="str">
        <f>IF(ISBLANK(N2855),"",IF(SUM(AC2855:CO2855)=0,"other",INDEX(AC$6:CO$6,MATCH(1,AC2855:CO2855,0))))</f>
        <v/>
      </c>
      <c r="I2855" s="1" t="str" cm="1">
        <f t="array" ref="I2855">IF(ISBLANK(N2855),"",INDEX($AC$7:$CO$7,,MATCH(H2855,$AC$6:$CO$6,0)))</f>
        <v/>
      </c>
      <c r="L2855" s="1" t="str">
        <f>IF(ISBLANK(J2855),H2855,J2855)</f>
        <v/>
      </c>
      <c r="M2855" s="1" t="str">
        <f>IF(ISBLANK(K2855),I2855,K2855)</f>
        <v/>
      </c>
    </row>
    <row r="2856" spans="2:13" x14ac:dyDescent="0.2">
      <c r="B2856" s="1" t="str">
        <f>IF(ISBLANK(N2856),"",YEAR(O2856))</f>
        <v/>
      </c>
      <c r="C2856" s="12">
        <f>IF(ISBLANK(M2856),"",MONTH(O2856))</f>
        <v>1</v>
      </c>
      <c r="D2856" s="1" t="str">
        <f>IF(ISBLANK(N2856),"",WEEKNUM(O2856))</f>
        <v/>
      </c>
      <c r="E2856" s="1" t="str">
        <f>S2856&amp;R2856</f>
        <v/>
      </c>
      <c r="H2856" s="1" t="str">
        <f>IF(ISBLANK(N2856),"",IF(SUM(AC2856:CO2856)=0,"other",INDEX(AC$6:CO$6,MATCH(1,AC2856:CO2856,0))))</f>
        <v/>
      </c>
      <c r="I2856" s="1" t="str" cm="1">
        <f t="array" ref="I2856">IF(ISBLANK(N2856),"",INDEX($AC$7:$CO$7,,MATCH(H2856,$AC$6:$CO$6,0)))</f>
        <v/>
      </c>
      <c r="L2856" s="1" t="str">
        <f>IF(ISBLANK(J2856),H2856,J2856)</f>
        <v/>
      </c>
      <c r="M2856" s="1" t="str">
        <f>IF(ISBLANK(K2856),I2856,K2856)</f>
        <v/>
      </c>
    </row>
    <row r="2857" spans="2:13" x14ac:dyDescent="0.2">
      <c r="B2857" s="1" t="str">
        <f>IF(ISBLANK(N2857),"",YEAR(O2857))</f>
        <v/>
      </c>
      <c r="C2857" s="12">
        <f>IF(ISBLANK(M2857),"",MONTH(O2857))</f>
        <v>1</v>
      </c>
      <c r="D2857" s="1" t="str">
        <f>IF(ISBLANK(N2857),"",WEEKNUM(O2857))</f>
        <v/>
      </c>
      <c r="E2857" s="1" t="str">
        <f>S2857&amp;R2857</f>
        <v/>
      </c>
      <c r="H2857" s="1" t="str">
        <f>IF(ISBLANK(N2857),"",IF(SUM(AC2857:CO2857)=0,"other",INDEX(AC$6:CO$6,MATCH(1,AC2857:CO2857,0))))</f>
        <v/>
      </c>
      <c r="I2857" s="1" t="str" cm="1">
        <f t="array" ref="I2857">IF(ISBLANK(N2857),"",INDEX($AC$7:$CO$7,,MATCH(H2857,$AC$6:$CO$6,0)))</f>
        <v/>
      </c>
      <c r="L2857" s="1" t="str">
        <f>IF(ISBLANK(J2857),H2857,J2857)</f>
        <v/>
      </c>
      <c r="M2857" s="1" t="str">
        <f>IF(ISBLANK(K2857),I2857,K2857)</f>
        <v/>
      </c>
    </row>
    <row r="2858" spans="2:13" x14ac:dyDescent="0.2">
      <c r="B2858" s="1" t="str">
        <f>IF(ISBLANK(N2858),"",YEAR(O2858))</f>
        <v/>
      </c>
      <c r="C2858" s="12">
        <f>IF(ISBLANK(M2858),"",MONTH(O2858))</f>
        <v>1</v>
      </c>
      <c r="D2858" s="1" t="str">
        <f>IF(ISBLANK(N2858),"",WEEKNUM(O2858))</f>
        <v/>
      </c>
      <c r="E2858" s="1" t="str">
        <f>S2858&amp;R2858</f>
        <v/>
      </c>
      <c r="H2858" s="1" t="str">
        <f>IF(ISBLANK(N2858),"",IF(SUM(AC2858:CO2858)=0,"other",INDEX(AC$6:CO$6,MATCH(1,AC2858:CO2858,0))))</f>
        <v/>
      </c>
      <c r="I2858" s="1" t="str" cm="1">
        <f t="array" ref="I2858">IF(ISBLANK(N2858),"",INDEX($AC$7:$CO$7,,MATCH(H2858,$AC$6:$CO$6,0)))</f>
        <v/>
      </c>
      <c r="L2858" s="1" t="str">
        <f>IF(ISBLANK(J2858),H2858,J2858)</f>
        <v/>
      </c>
      <c r="M2858" s="1" t="str">
        <f>IF(ISBLANK(K2858),I2858,K2858)</f>
        <v/>
      </c>
    </row>
    <row r="2859" spans="2:13" x14ac:dyDescent="0.2">
      <c r="B2859" s="1" t="str">
        <f>IF(ISBLANK(N2859),"",YEAR(O2859))</f>
        <v/>
      </c>
      <c r="C2859" s="12">
        <f>IF(ISBLANK(M2859),"",MONTH(O2859))</f>
        <v>1</v>
      </c>
      <c r="D2859" s="1" t="str">
        <f>IF(ISBLANK(N2859),"",WEEKNUM(O2859))</f>
        <v/>
      </c>
      <c r="E2859" s="1" t="str">
        <f>S2859&amp;R2859</f>
        <v/>
      </c>
      <c r="H2859" s="1" t="str">
        <f>IF(ISBLANK(N2859),"",IF(SUM(AC2859:CO2859)=0,"other",INDEX(AC$6:CO$6,MATCH(1,AC2859:CO2859,0))))</f>
        <v/>
      </c>
      <c r="I2859" s="1" t="str" cm="1">
        <f t="array" ref="I2859">IF(ISBLANK(N2859),"",INDEX($AC$7:$CO$7,,MATCH(H2859,$AC$6:$CO$6,0)))</f>
        <v/>
      </c>
      <c r="L2859" s="1" t="str">
        <f>IF(ISBLANK(J2859),H2859,J2859)</f>
        <v/>
      </c>
      <c r="M2859" s="1" t="str">
        <f>IF(ISBLANK(K2859),I2859,K2859)</f>
        <v/>
      </c>
    </row>
    <row r="2860" spans="2:13" x14ac:dyDescent="0.2">
      <c r="B2860" s="1" t="str">
        <f>IF(ISBLANK(N2860),"",YEAR(O2860))</f>
        <v/>
      </c>
      <c r="C2860" s="12">
        <f>IF(ISBLANK(M2860),"",MONTH(O2860))</f>
        <v>1</v>
      </c>
      <c r="D2860" s="1" t="str">
        <f>IF(ISBLANK(N2860),"",WEEKNUM(O2860))</f>
        <v/>
      </c>
      <c r="E2860" s="1" t="str">
        <f>S2860&amp;R2860</f>
        <v/>
      </c>
      <c r="H2860" s="1" t="str">
        <f>IF(ISBLANK(N2860),"",IF(SUM(AC2860:CO2860)=0,"other",INDEX(AC$6:CO$6,MATCH(1,AC2860:CO2860,0))))</f>
        <v/>
      </c>
      <c r="I2860" s="1" t="str" cm="1">
        <f t="array" ref="I2860">IF(ISBLANK(N2860),"",INDEX($AC$7:$CO$7,,MATCH(H2860,$AC$6:$CO$6,0)))</f>
        <v/>
      </c>
      <c r="L2860" s="1" t="str">
        <f>IF(ISBLANK(J2860),H2860,J2860)</f>
        <v/>
      </c>
      <c r="M2860" s="1" t="str">
        <f>IF(ISBLANK(K2860),I2860,K2860)</f>
        <v/>
      </c>
    </row>
    <row r="2861" spans="2:13" x14ac:dyDescent="0.2">
      <c r="B2861" s="1" t="str">
        <f>IF(ISBLANK(N2861),"",YEAR(O2861))</f>
        <v/>
      </c>
      <c r="C2861" s="12">
        <f>IF(ISBLANK(M2861),"",MONTH(O2861))</f>
        <v>1</v>
      </c>
      <c r="D2861" s="1" t="str">
        <f>IF(ISBLANK(N2861),"",WEEKNUM(O2861))</f>
        <v/>
      </c>
      <c r="E2861" s="1" t="str">
        <f>S2861&amp;R2861</f>
        <v/>
      </c>
      <c r="H2861" s="1" t="str">
        <f>IF(ISBLANK(N2861),"",IF(SUM(AC2861:CO2861)=0,"other",INDEX(AC$6:CO$6,MATCH(1,AC2861:CO2861,0))))</f>
        <v/>
      </c>
      <c r="I2861" s="1" t="str" cm="1">
        <f t="array" ref="I2861">IF(ISBLANK(N2861),"",INDEX($AC$7:$CO$7,,MATCH(H2861,$AC$6:$CO$6,0)))</f>
        <v/>
      </c>
      <c r="L2861" s="1" t="str">
        <f>IF(ISBLANK(J2861),H2861,J2861)</f>
        <v/>
      </c>
      <c r="M2861" s="1" t="str">
        <f>IF(ISBLANK(K2861),I2861,K2861)</f>
        <v/>
      </c>
    </row>
    <row r="2862" spans="2:13" x14ac:dyDescent="0.2">
      <c r="B2862" s="1" t="str">
        <f>IF(ISBLANK(N2862),"",YEAR(O2862))</f>
        <v/>
      </c>
      <c r="C2862" s="12">
        <f>IF(ISBLANK(M2862),"",MONTH(O2862))</f>
        <v>1</v>
      </c>
      <c r="D2862" s="1" t="str">
        <f>IF(ISBLANK(N2862),"",WEEKNUM(O2862))</f>
        <v/>
      </c>
      <c r="E2862" s="1" t="str">
        <f>S2862&amp;R2862</f>
        <v/>
      </c>
      <c r="H2862" s="1" t="str">
        <f>IF(ISBLANK(N2862),"",IF(SUM(AC2862:CO2862)=0,"other",INDEX(AC$6:CO$6,MATCH(1,AC2862:CO2862,0))))</f>
        <v/>
      </c>
      <c r="I2862" s="1" t="str" cm="1">
        <f t="array" ref="I2862">IF(ISBLANK(N2862),"",INDEX($AC$7:$CO$7,,MATCH(H2862,$AC$6:$CO$6,0)))</f>
        <v/>
      </c>
      <c r="L2862" s="1" t="str">
        <f>IF(ISBLANK(J2862),H2862,J2862)</f>
        <v/>
      </c>
      <c r="M2862" s="1" t="str">
        <f>IF(ISBLANK(K2862),I2862,K2862)</f>
        <v/>
      </c>
    </row>
    <row r="2863" spans="2:13" x14ac:dyDescent="0.2">
      <c r="B2863" s="1" t="str">
        <f>IF(ISBLANK(N2863),"",YEAR(O2863))</f>
        <v/>
      </c>
      <c r="C2863" s="12">
        <f>IF(ISBLANK(M2863),"",MONTH(O2863))</f>
        <v>1</v>
      </c>
      <c r="D2863" s="1" t="str">
        <f>IF(ISBLANK(N2863),"",WEEKNUM(O2863))</f>
        <v/>
      </c>
      <c r="E2863" s="1" t="str">
        <f>S2863&amp;R2863</f>
        <v/>
      </c>
      <c r="H2863" s="1" t="str">
        <f>IF(ISBLANK(N2863),"",IF(SUM(AC2863:CO2863)=0,"other",INDEX(AC$6:CO$6,MATCH(1,AC2863:CO2863,0))))</f>
        <v/>
      </c>
      <c r="I2863" s="1" t="str" cm="1">
        <f t="array" ref="I2863">IF(ISBLANK(N2863),"",INDEX($AC$7:$CO$7,,MATCH(H2863,$AC$6:$CO$6,0)))</f>
        <v/>
      </c>
      <c r="L2863" s="1" t="str">
        <f>IF(ISBLANK(J2863),H2863,J2863)</f>
        <v/>
      </c>
      <c r="M2863" s="1" t="str">
        <f>IF(ISBLANK(K2863),I2863,K2863)</f>
        <v/>
      </c>
    </row>
    <row r="2864" spans="2:13" x14ac:dyDescent="0.2">
      <c r="B2864" s="1" t="str">
        <f>IF(ISBLANK(N2864),"",YEAR(O2864))</f>
        <v/>
      </c>
      <c r="C2864" s="12">
        <f>IF(ISBLANK(M2864),"",MONTH(O2864))</f>
        <v>1</v>
      </c>
      <c r="D2864" s="1" t="str">
        <f>IF(ISBLANK(N2864),"",WEEKNUM(O2864))</f>
        <v/>
      </c>
      <c r="E2864" s="1" t="str">
        <f>S2864&amp;R2864</f>
        <v/>
      </c>
      <c r="H2864" s="1" t="str">
        <f>IF(ISBLANK(N2864),"",IF(SUM(AC2864:CO2864)=0,"other",INDEX(AC$6:CO$6,MATCH(1,AC2864:CO2864,0))))</f>
        <v/>
      </c>
      <c r="I2864" s="1" t="str" cm="1">
        <f t="array" ref="I2864">IF(ISBLANK(N2864),"",INDEX($AC$7:$CO$7,,MATCH(H2864,$AC$6:$CO$6,0)))</f>
        <v/>
      </c>
      <c r="L2864" s="1" t="str">
        <f>IF(ISBLANK(J2864),H2864,J2864)</f>
        <v/>
      </c>
      <c r="M2864" s="1" t="str">
        <f>IF(ISBLANK(K2864),I2864,K2864)</f>
        <v/>
      </c>
    </row>
    <row r="2865" spans="2:13" x14ac:dyDescent="0.2">
      <c r="B2865" s="1" t="str">
        <f>IF(ISBLANK(N2865),"",YEAR(O2865))</f>
        <v/>
      </c>
      <c r="C2865" s="12">
        <f>IF(ISBLANK(M2865),"",MONTH(O2865))</f>
        <v>1</v>
      </c>
      <c r="D2865" s="1" t="str">
        <f>IF(ISBLANK(N2865),"",WEEKNUM(O2865))</f>
        <v/>
      </c>
      <c r="E2865" s="1" t="str">
        <f>S2865&amp;R2865</f>
        <v/>
      </c>
      <c r="H2865" s="1" t="str">
        <f>IF(ISBLANK(N2865),"",IF(SUM(AC2865:CO2865)=0,"other",INDEX(AC$6:CO$6,MATCH(1,AC2865:CO2865,0))))</f>
        <v/>
      </c>
      <c r="I2865" s="1" t="str" cm="1">
        <f t="array" ref="I2865">IF(ISBLANK(N2865),"",INDEX($AC$7:$CO$7,,MATCH(H2865,$AC$6:$CO$6,0)))</f>
        <v/>
      </c>
      <c r="L2865" s="1" t="str">
        <f>IF(ISBLANK(J2865),H2865,J2865)</f>
        <v/>
      </c>
      <c r="M2865" s="1" t="str">
        <f>IF(ISBLANK(K2865),I2865,K2865)</f>
        <v/>
      </c>
    </row>
    <row r="2866" spans="2:13" x14ac:dyDescent="0.2">
      <c r="B2866" s="1" t="str">
        <f>IF(ISBLANK(N2866),"",YEAR(O2866))</f>
        <v/>
      </c>
      <c r="C2866" s="12">
        <f>IF(ISBLANK(M2866),"",MONTH(O2866))</f>
        <v>1</v>
      </c>
      <c r="D2866" s="1" t="str">
        <f>IF(ISBLANK(N2866),"",WEEKNUM(O2866))</f>
        <v/>
      </c>
      <c r="E2866" s="1" t="str">
        <f>S2866&amp;R2866</f>
        <v/>
      </c>
      <c r="H2866" s="1" t="str">
        <f>IF(ISBLANK(N2866),"",IF(SUM(AC2866:CO2866)=0,"other",INDEX(AC$6:CO$6,MATCH(1,AC2866:CO2866,0))))</f>
        <v/>
      </c>
      <c r="I2866" s="1" t="str" cm="1">
        <f t="array" ref="I2866">IF(ISBLANK(N2866),"",INDEX($AC$7:$CO$7,,MATCH(H2866,$AC$6:$CO$6,0)))</f>
        <v/>
      </c>
      <c r="L2866" s="1" t="str">
        <f>IF(ISBLANK(J2866),H2866,J2866)</f>
        <v/>
      </c>
      <c r="M2866" s="1" t="str">
        <f>IF(ISBLANK(K2866),I2866,K2866)</f>
        <v/>
      </c>
    </row>
    <row r="2867" spans="2:13" x14ac:dyDescent="0.2">
      <c r="B2867" s="1" t="str">
        <f>IF(ISBLANK(N2867),"",YEAR(O2867))</f>
        <v/>
      </c>
      <c r="C2867" s="12">
        <f>IF(ISBLANK(M2867),"",MONTH(O2867))</f>
        <v>1</v>
      </c>
      <c r="D2867" s="1" t="str">
        <f>IF(ISBLANK(N2867),"",WEEKNUM(O2867))</f>
        <v/>
      </c>
      <c r="E2867" s="1" t="str">
        <f>S2867&amp;R2867</f>
        <v/>
      </c>
      <c r="H2867" s="1" t="str">
        <f>IF(ISBLANK(N2867),"",IF(SUM(AC2867:CO2867)=0,"other",INDEX(AC$6:CO$6,MATCH(1,AC2867:CO2867,0))))</f>
        <v/>
      </c>
      <c r="I2867" s="1" t="str" cm="1">
        <f t="array" ref="I2867">IF(ISBLANK(N2867),"",INDEX($AC$7:$CO$7,,MATCH(H2867,$AC$6:$CO$6,0)))</f>
        <v/>
      </c>
      <c r="L2867" s="1" t="str">
        <f>IF(ISBLANK(J2867),H2867,J2867)</f>
        <v/>
      </c>
      <c r="M2867" s="1" t="str">
        <f>IF(ISBLANK(K2867),I2867,K2867)</f>
        <v/>
      </c>
    </row>
    <row r="2868" spans="2:13" x14ac:dyDescent="0.2">
      <c r="B2868" s="1" t="str">
        <f>IF(ISBLANK(N2868),"",YEAR(O2868))</f>
        <v/>
      </c>
      <c r="C2868" s="12">
        <f>IF(ISBLANK(M2868),"",MONTH(O2868))</f>
        <v>1</v>
      </c>
      <c r="D2868" s="1" t="str">
        <f>IF(ISBLANK(N2868),"",WEEKNUM(O2868))</f>
        <v/>
      </c>
      <c r="E2868" s="1" t="str">
        <f>S2868&amp;R2868</f>
        <v/>
      </c>
      <c r="H2868" s="1" t="str">
        <f>IF(ISBLANK(N2868),"",IF(SUM(AC2868:CO2868)=0,"other",INDEX(AC$6:CO$6,MATCH(1,AC2868:CO2868,0))))</f>
        <v/>
      </c>
      <c r="I2868" s="1" t="str" cm="1">
        <f t="array" ref="I2868">IF(ISBLANK(N2868),"",INDEX($AC$7:$CO$7,,MATCH(H2868,$AC$6:$CO$6,0)))</f>
        <v/>
      </c>
      <c r="L2868" s="1" t="str">
        <f>IF(ISBLANK(J2868),H2868,J2868)</f>
        <v/>
      </c>
      <c r="M2868" s="1" t="str">
        <f>IF(ISBLANK(K2868),I2868,K2868)</f>
        <v/>
      </c>
    </row>
    <row r="2869" spans="2:13" x14ac:dyDescent="0.2">
      <c r="B2869" s="1" t="str">
        <f>IF(ISBLANK(N2869),"",YEAR(O2869))</f>
        <v/>
      </c>
      <c r="C2869" s="12">
        <f>IF(ISBLANK(M2869),"",MONTH(O2869))</f>
        <v>1</v>
      </c>
      <c r="D2869" s="1" t="str">
        <f>IF(ISBLANK(N2869),"",WEEKNUM(O2869))</f>
        <v/>
      </c>
      <c r="E2869" s="1" t="str">
        <f>S2869&amp;R2869</f>
        <v/>
      </c>
      <c r="H2869" s="1" t="str">
        <f>IF(ISBLANK(N2869),"",IF(SUM(AC2869:CO2869)=0,"other",INDEX(AC$6:CO$6,MATCH(1,AC2869:CO2869,0))))</f>
        <v/>
      </c>
      <c r="I2869" s="1" t="str" cm="1">
        <f t="array" ref="I2869">IF(ISBLANK(N2869),"",INDEX($AC$7:$CO$7,,MATCH(H2869,$AC$6:$CO$6,0)))</f>
        <v/>
      </c>
      <c r="L2869" s="1" t="str">
        <f>IF(ISBLANK(J2869),H2869,J2869)</f>
        <v/>
      </c>
      <c r="M2869" s="1" t="str">
        <f>IF(ISBLANK(K2869),I2869,K2869)</f>
        <v/>
      </c>
    </row>
    <row r="2870" spans="2:13" x14ac:dyDescent="0.2">
      <c r="B2870" s="1" t="str">
        <f>IF(ISBLANK(N2870),"",YEAR(O2870))</f>
        <v/>
      </c>
      <c r="C2870" s="12">
        <f>IF(ISBLANK(M2870),"",MONTH(O2870))</f>
        <v>1</v>
      </c>
      <c r="D2870" s="1" t="str">
        <f>IF(ISBLANK(N2870),"",WEEKNUM(O2870))</f>
        <v/>
      </c>
      <c r="E2870" s="1" t="str">
        <f>S2870&amp;R2870</f>
        <v/>
      </c>
      <c r="H2870" s="1" t="str">
        <f>IF(ISBLANK(N2870),"",IF(SUM(AC2870:CO2870)=0,"other",INDEX(AC$6:CO$6,MATCH(1,AC2870:CO2870,0))))</f>
        <v/>
      </c>
      <c r="I2870" s="1" t="str" cm="1">
        <f t="array" ref="I2870">IF(ISBLANK(N2870),"",INDEX($AC$7:$CO$7,,MATCH(H2870,$AC$6:$CO$6,0)))</f>
        <v/>
      </c>
      <c r="L2870" s="1" t="str">
        <f>IF(ISBLANK(J2870),H2870,J2870)</f>
        <v/>
      </c>
      <c r="M2870" s="1" t="str">
        <f>IF(ISBLANK(K2870),I2870,K2870)</f>
        <v/>
      </c>
    </row>
    <row r="2871" spans="2:13" x14ac:dyDescent="0.2">
      <c r="B2871" s="1" t="str">
        <f>IF(ISBLANK(N2871),"",YEAR(O2871))</f>
        <v/>
      </c>
      <c r="C2871" s="12">
        <f>IF(ISBLANK(M2871),"",MONTH(O2871))</f>
        <v>1</v>
      </c>
      <c r="D2871" s="1" t="str">
        <f>IF(ISBLANK(N2871),"",WEEKNUM(O2871))</f>
        <v/>
      </c>
      <c r="E2871" s="1" t="str">
        <f>S2871&amp;R2871</f>
        <v/>
      </c>
      <c r="H2871" s="1" t="str">
        <f>IF(ISBLANK(N2871),"",IF(SUM(AC2871:CO2871)=0,"other",INDEX(AC$6:CO$6,MATCH(1,AC2871:CO2871,0))))</f>
        <v/>
      </c>
      <c r="I2871" s="1" t="str" cm="1">
        <f t="array" ref="I2871">IF(ISBLANK(N2871),"",INDEX($AC$7:$CO$7,,MATCH(H2871,$AC$6:$CO$6,0)))</f>
        <v/>
      </c>
      <c r="L2871" s="1" t="str">
        <f>IF(ISBLANK(J2871),H2871,J2871)</f>
        <v/>
      </c>
      <c r="M2871" s="1" t="str">
        <f>IF(ISBLANK(K2871),I2871,K2871)</f>
        <v/>
      </c>
    </row>
    <row r="2872" spans="2:13" x14ac:dyDescent="0.2">
      <c r="B2872" s="1" t="str">
        <f>IF(ISBLANK(N2872),"",YEAR(O2872))</f>
        <v/>
      </c>
      <c r="C2872" s="12">
        <f>IF(ISBLANK(M2872),"",MONTH(O2872))</f>
        <v>1</v>
      </c>
      <c r="D2872" s="1" t="str">
        <f>IF(ISBLANK(N2872),"",WEEKNUM(O2872))</f>
        <v/>
      </c>
      <c r="E2872" s="1" t="str">
        <f>S2872&amp;R2872</f>
        <v/>
      </c>
      <c r="H2872" s="1" t="str">
        <f>IF(ISBLANK(N2872),"",IF(SUM(AC2872:CO2872)=0,"other",INDEX(AC$6:CO$6,MATCH(1,AC2872:CO2872,0))))</f>
        <v/>
      </c>
      <c r="I2872" s="1" t="str" cm="1">
        <f t="array" ref="I2872">IF(ISBLANK(N2872),"",INDEX($AC$7:$CO$7,,MATCH(H2872,$AC$6:$CO$6,0)))</f>
        <v/>
      </c>
      <c r="L2872" s="1" t="str">
        <f>IF(ISBLANK(J2872),H2872,J2872)</f>
        <v/>
      </c>
      <c r="M2872" s="1" t="str">
        <f>IF(ISBLANK(K2872),I2872,K2872)</f>
        <v/>
      </c>
    </row>
    <row r="2873" spans="2:13" x14ac:dyDescent="0.2">
      <c r="B2873" s="1" t="str">
        <f>IF(ISBLANK(N2873),"",YEAR(O2873))</f>
        <v/>
      </c>
      <c r="C2873" s="12">
        <f>IF(ISBLANK(M2873),"",MONTH(O2873))</f>
        <v>1</v>
      </c>
      <c r="D2873" s="1" t="str">
        <f>IF(ISBLANK(N2873),"",WEEKNUM(O2873))</f>
        <v/>
      </c>
      <c r="E2873" s="1" t="str">
        <f>S2873&amp;R2873</f>
        <v/>
      </c>
      <c r="H2873" s="1" t="str">
        <f>IF(ISBLANK(N2873),"",IF(SUM(AC2873:CO2873)=0,"other",INDEX(AC$6:CO$6,MATCH(1,AC2873:CO2873,0))))</f>
        <v/>
      </c>
      <c r="I2873" s="1" t="str" cm="1">
        <f t="array" ref="I2873">IF(ISBLANK(N2873),"",INDEX($AC$7:$CO$7,,MATCH(H2873,$AC$6:$CO$6,0)))</f>
        <v/>
      </c>
      <c r="L2873" s="1" t="str">
        <f>IF(ISBLANK(J2873),H2873,J2873)</f>
        <v/>
      </c>
      <c r="M2873" s="1" t="str">
        <f>IF(ISBLANK(K2873),I2873,K2873)</f>
        <v/>
      </c>
    </row>
    <row r="2874" spans="2:13" x14ac:dyDescent="0.2">
      <c r="B2874" s="1" t="str">
        <f>IF(ISBLANK(N2874),"",YEAR(O2874))</f>
        <v/>
      </c>
      <c r="C2874" s="12">
        <f>IF(ISBLANK(M2874),"",MONTH(O2874))</f>
        <v>1</v>
      </c>
      <c r="D2874" s="1" t="str">
        <f>IF(ISBLANK(N2874),"",WEEKNUM(O2874))</f>
        <v/>
      </c>
      <c r="E2874" s="1" t="str">
        <f>S2874&amp;R2874</f>
        <v/>
      </c>
      <c r="H2874" s="1" t="str">
        <f>IF(ISBLANK(N2874),"",IF(SUM(AC2874:CO2874)=0,"other",INDEX(AC$6:CO$6,MATCH(1,AC2874:CO2874,0))))</f>
        <v/>
      </c>
      <c r="I2874" s="1" t="str" cm="1">
        <f t="array" ref="I2874">IF(ISBLANK(N2874),"",INDEX($AC$7:$CO$7,,MATCH(H2874,$AC$6:$CO$6,0)))</f>
        <v/>
      </c>
      <c r="L2874" s="1" t="str">
        <f>IF(ISBLANK(J2874),H2874,J2874)</f>
        <v/>
      </c>
      <c r="M2874" s="1" t="str">
        <f>IF(ISBLANK(K2874),I2874,K2874)</f>
        <v/>
      </c>
    </row>
    <row r="2875" spans="2:13" x14ac:dyDescent="0.2">
      <c r="B2875" s="1" t="str">
        <f>IF(ISBLANK(N2875),"",YEAR(O2875))</f>
        <v/>
      </c>
      <c r="C2875" s="12">
        <f>IF(ISBLANK(M2875),"",MONTH(O2875))</f>
        <v>1</v>
      </c>
      <c r="D2875" s="1" t="str">
        <f>IF(ISBLANK(N2875),"",WEEKNUM(O2875))</f>
        <v/>
      </c>
      <c r="E2875" s="1" t="str">
        <f>S2875&amp;R2875</f>
        <v/>
      </c>
      <c r="H2875" s="1" t="str">
        <f>IF(ISBLANK(N2875),"",IF(SUM(AC2875:CO2875)=0,"other",INDEX(AC$6:CO$6,MATCH(1,AC2875:CO2875,0))))</f>
        <v/>
      </c>
      <c r="I2875" s="1" t="str" cm="1">
        <f t="array" ref="I2875">IF(ISBLANK(N2875),"",INDEX($AC$7:$CO$7,,MATCH(H2875,$AC$6:$CO$6,0)))</f>
        <v/>
      </c>
      <c r="L2875" s="1" t="str">
        <f>IF(ISBLANK(J2875),H2875,J2875)</f>
        <v/>
      </c>
      <c r="M2875" s="1" t="str">
        <f>IF(ISBLANK(K2875),I2875,K2875)</f>
        <v/>
      </c>
    </row>
    <row r="2876" spans="2:13" x14ac:dyDescent="0.2">
      <c r="B2876" s="1" t="str">
        <f>IF(ISBLANK(N2876),"",YEAR(O2876))</f>
        <v/>
      </c>
      <c r="C2876" s="12">
        <f>IF(ISBLANK(M2876),"",MONTH(O2876))</f>
        <v>1</v>
      </c>
      <c r="D2876" s="1" t="str">
        <f>IF(ISBLANK(N2876),"",WEEKNUM(O2876))</f>
        <v/>
      </c>
      <c r="E2876" s="1" t="str">
        <f>S2876&amp;R2876</f>
        <v/>
      </c>
      <c r="H2876" s="1" t="str">
        <f>IF(ISBLANK(N2876),"",IF(SUM(AC2876:CO2876)=0,"other",INDEX(AC$6:CO$6,MATCH(1,AC2876:CO2876,0))))</f>
        <v/>
      </c>
      <c r="I2876" s="1" t="str" cm="1">
        <f t="array" ref="I2876">IF(ISBLANK(N2876),"",INDEX($AC$7:$CO$7,,MATCH(H2876,$AC$6:$CO$6,0)))</f>
        <v/>
      </c>
      <c r="L2876" s="1" t="str">
        <f>IF(ISBLANK(J2876),H2876,J2876)</f>
        <v/>
      </c>
      <c r="M2876" s="1" t="str">
        <f>IF(ISBLANK(K2876),I2876,K2876)</f>
        <v/>
      </c>
    </row>
    <row r="2877" spans="2:13" x14ac:dyDescent="0.2">
      <c r="B2877" s="1" t="str">
        <f>IF(ISBLANK(N2877),"",YEAR(O2877))</f>
        <v/>
      </c>
      <c r="C2877" s="12">
        <f>IF(ISBLANK(M2877),"",MONTH(O2877))</f>
        <v>1</v>
      </c>
      <c r="D2877" s="1" t="str">
        <f>IF(ISBLANK(N2877),"",WEEKNUM(O2877))</f>
        <v/>
      </c>
      <c r="E2877" s="1" t="str">
        <f>S2877&amp;R2877</f>
        <v/>
      </c>
      <c r="H2877" s="1" t="str">
        <f>IF(ISBLANK(N2877),"",IF(SUM(AC2877:CO2877)=0,"other",INDEX(AC$6:CO$6,MATCH(1,AC2877:CO2877,0))))</f>
        <v/>
      </c>
      <c r="I2877" s="1" t="str" cm="1">
        <f t="array" ref="I2877">IF(ISBLANK(N2877),"",INDEX($AC$7:$CO$7,,MATCH(H2877,$AC$6:$CO$6,0)))</f>
        <v/>
      </c>
      <c r="L2877" s="1" t="str">
        <f>IF(ISBLANK(J2877),H2877,J2877)</f>
        <v/>
      </c>
      <c r="M2877" s="1" t="str">
        <f>IF(ISBLANK(K2877),I2877,K2877)</f>
        <v/>
      </c>
    </row>
    <row r="2878" spans="2:13" x14ac:dyDescent="0.2">
      <c r="B2878" s="1" t="str">
        <f>IF(ISBLANK(N2878),"",YEAR(O2878))</f>
        <v/>
      </c>
      <c r="C2878" s="12">
        <f>IF(ISBLANK(M2878),"",MONTH(O2878))</f>
        <v>1</v>
      </c>
      <c r="D2878" s="1" t="str">
        <f>IF(ISBLANK(N2878),"",WEEKNUM(O2878))</f>
        <v/>
      </c>
      <c r="E2878" s="1" t="str">
        <f>S2878&amp;R2878</f>
        <v/>
      </c>
      <c r="H2878" s="1" t="str">
        <f>IF(ISBLANK(N2878),"",IF(SUM(AC2878:CO2878)=0,"other",INDEX(AC$6:CO$6,MATCH(1,AC2878:CO2878,0))))</f>
        <v/>
      </c>
      <c r="I2878" s="1" t="str" cm="1">
        <f t="array" ref="I2878">IF(ISBLANK(N2878),"",INDEX($AC$7:$CO$7,,MATCH(H2878,$AC$6:$CO$6,0)))</f>
        <v/>
      </c>
      <c r="L2878" s="1" t="str">
        <f>IF(ISBLANK(J2878),H2878,J2878)</f>
        <v/>
      </c>
      <c r="M2878" s="1" t="str">
        <f>IF(ISBLANK(K2878),I2878,K2878)</f>
        <v/>
      </c>
    </row>
    <row r="2879" spans="2:13" x14ac:dyDescent="0.2">
      <c r="B2879" s="1" t="str">
        <f>IF(ISBLANK(N2879),"",YEAR(O2879))</f>
        <v/>
      </c>
      <c r="C2879" s="12">
        <f>IF(ISBLANK(M2879),"",MONTH(O2879))</f>
        <v>1</v>
      </c>
      <c r="D2879" s="1" t="str">
        <f>IF(ISBLANK(N2879),"",WEEKNUM(O2879))</f>
        <v/>
      </c>
      <c r="E2879" s="1" t="str">
        <f>S2879&amp;R2879</f>
        <v/>
      </c>
      <c r="H2879" s="1" t="str">
        <f>IF(ISBLANK(N2879),"",IF(SUM(AC2879:CO2879)=0,"other",INDEX(AC$6:CO$6,MATCH(1,AC2879:CO2879,0))))</f>
        <v/>
      </c>
      <c r="I2879" s="1" t="str" cm="1">
        <f t="array" ref="I2879">IF(ISBLANK(N2879),"",INDEX($AC$7:$CO$7,,MATCH(H2879,$AC$6:$CO$6,0)))</f>
        <v/>
      </c>
      <c r="L2879" s="1" t="str">
        <f>IF(ISBLANK(J2879),H2879,J2879)</f>
        <v/>
      </c>
      <c r="M2879" s="1" t="str">
        <f>IF(ISBLANK(K2879),I2879,K2879)</f>
        <v/>
      </c>
    </row>
    <row r="2880" spans="2:13" x14ac:dyDescent="0.2">
      <c r="B2880" s="1" t="str">
        <f>IF(ISBLANK(N2880),"",YEAR(O2880))</f>
        <v/>
      </c>
      <c r="C2880" s="12">
        <f>IF(ISBLANK(M2880),"",MONTH(O2880))</f>
        <v>1</v>
      </c>
      <c r="D2880" s="1" t="str">
        <f>IF(ISBLANK(N2880),"",WEEKNUM(O2880))</f>
        <v/>
      </c>
      <c r="E2880" s="1" t="str">
        <f>S2880&amp;R2880</f>
        <v/>
      </c>
      <c r="H2880" s="1" t="str">
        <f>IF(ISBLANK(N2880),"",IF(SUM(AC2880:CO2880)=0,"other",INDEX(AC$6:CO$6,MATCH(1,AC2880:CO2880,0))))</f>
        <v/>
      </c>
      <c r="I2880" s="1" t="str" cm="1">
        <f t="array" ref="I2880">IF(ISBLANK(N2880),"",INDEX($AC$7:$CO$7,,MATCH(H2880,$AC$6:$CO$6,0)))</f>
        <v/>
      </c>
      <c r="L2880" s="1" t="str">
        <f>IF(ISBLANK(J2880),H2880,J2880)</f>
        <v/>
      </c>
      <c r="M2880" s="1" t="str">
        <f>IF(ISBLANK(K2880),I2880,K2880)</f>
        <v/>
      </c>
    </row>
    <row r="2881" spans="2:13" x14ac:dyDescent="0.2">
      <c r="B2881" s="1" t="str">
        <f>IF(ISBLANK(N2881),"",YEAR(O2881))</f>
        <v/>
      </c>
      <c r="C2881" s="12">
        <f>IF(ISBLANK(M2881),"",MONTH(O2881))</f>
        <v>1</v>
      </c>
      <c r="D2881" s="1" t="str">
        <f>IF(ISBLANK(N2881),"",WEEKNUM(O2881))</f>
        <v/>
      </c>
      <c r="E2881" s="1" t="str">
        <f>S2881&amp;R2881</f>
        <v/>
      </c>
      <c r="H2881" s="1" t="str">
        <f>IF(ISBLANK(N2881),"",IF(SUM(AC2881:CO2881)=0,"other",INDEX(AC$6:CO$6,MATCH(1,AC2881:CO2881,0))))</f>
        <v/>
      </c>
      <c r="I2881" s="1" t="str" cm="1">
        <f t="array" ref="I2881">IF(ISBLANK(N2881),"",INDEX($AC$7:$CO$7,,MATCH(H2881,$AC$6:$CO$6,0)))</f>
        <v/>
      </c>
      <c r="L2881" s="1" t="str">
        <f>IF(ISBLANK(J2881),H2881,J2881)</f>
        <v/>
      </c>
      <c r="M2881" s="1" t="str">
        <f>IF(ISBLANK(K2881),I2881,K2881)</f>
        <v/>
      </c>
    </row>
    <row r="2882" spans="2:13" x14ac:dyDescent="0.2">
      <c r="B2882" s="1" t="str">
        <f>IF(ISBLANK(N2882),"",YEAR(O2882))</f>
        <v/>
      </c>
      <c r="C2882" s="12">
        <f>IF(ISBLANK(M2882),"",MONTH(O2882))</f>
        <v>1</v>
      </c>
      <c r="D2882" s="1" t="str">
        <f>IF(ISBLANK(N2882),"",WEEKNUM(O2882))</f>
        <v/>
      </c>
      <c r="E2882" s="1" t="str">
        <f>S2882&amp;R2882</f>
        <v/>
      </c>
      <c r="H2882" s="1" t="str">
        <f>IF(ISBLANK(N2882),"",IF(SUM(AC2882:CO2882)=0,"other",INDEX(AC$6:CO$6,MATCH(1,AC2882:CO2882,0))))</f>
        <v/>
      </c>
      <c r="I2882" s="1" t="str" cm="1">
        <f t="array" ref="I2882">IF(ISBLANK(N2882),"",INDEX($AC$7:$CO$7,,MATCH(H2882,$AC$6:$CO$6,0)))</f>
        <v/>
      </c>
      <c r="L2882" s="1" t="str">
        <f>IF(ISBLANK(J2882),H2882,J2882)</f>
        <v/>
      </c>
      <c r="M2882" s="1" t="str">
        <f>IF(ISBLANK(K2882),I2882,K2882)</f>
        <v/>
      </c>
    </row>
    <row r="2883" spans="2:13" x14ac:dyDescent="0.2">
      <c r="B2883" s="1" t="str">
        <f>IF(ISBLANK(N2883),"",YEAR(O2883))</f>
        <v/>
      </c>
      <c r="C2883" s="12">
        <f>IF(ISBLANK(M2883),"",MONTH(O2883))</f>
        <v>1</v>
      </c>
      <c r="D2883" s="1" t="str">
        <f>IF(ISBLANK(N2883),"",WEEKNUM(O2883))</f>
        <v/>
      </c>
      <c r="E2883" s="1" t="str">
        <f>S2883&amp;R2883</f>
        <v/>
      </c>
      <c r="H2883" s="1" t="str">
        <f>IF(ISBLANK(N2883),"",IF(SUM(AC2883:CO2883)=0,"other",INDEX(AC$6:CO$6,MATCH(1,AC2883:CO2883,0))))</f>
        <v/>
      </c>
      <c r="I2883" s="1" t="str" cm="1">
        <f t="array" ref="I2883">IF(ISBLANK(N2883),"",INDEX($AC$7:$CO$7,,MATCH(H2883,$AC$6:$CO$6,0)))</f>
        <v/>
      </c>
      <c r="L2883" s="1" t="str">
        <f>IF(ISBLANK(J2883),H2883,J2883)</f>
        <v/>
      </c>
      <c r="M2883" s="1" t="str">
        <f>IF(ISBLANK(K2883),I2883,K2883)</f>
        <v/>
      </c>
    </row>
    <row r="2884" spans="2:13" x14ac:dyDescent="0.2">
      <c r="B2884" s="1" t="str">
        <f>IF(ISBLANK(N2884),"",YEAR(O2884))</f>
        <v/>
      </c>
      <c r="C2884" s="12">
        <f>IF(ISBLANK(M2884),"",MONTH(O2884))</f>
        <v>1</v>
      </c>
      <c r="D2884" s="1" t="str">
        <f>IF(ISBLANK(N2884),"",WEEKNUM(O2884))</f>
        <v/>
      </c>
      <c r="E2884" s="1" t="str">
        <f>S2884&amp;R2884</f>
        <v/>
      </c>
      <c r="H2884" s="1" t="str">
        <f>IF(ISBLANK(N2884),"",IF(SUM(AC2884:CO2884)=0,"other",INDEX(AC$6:CO$6,MATCH(1,AC2884:CO2884,0))))</f>
        <v/>
      </c>
      <c r="I2884" s="1" t="str" cm="1">
        <f t="array" ref="I2884">IF(ISBLANK(N2884),"",INDEX($AC$7:$CO$7,,MATCH(H2884,$AC$6:$CO$6,0)))</f>
        <v/>
      </c>
      <c r="L2884" s="1" t="str">
        <f>IF(ISBLANK(J2884),H2884,J2884)</f>
        <v/>
      </c>
      <c r="M2884" s="1" t="str">
        <f>IF(ISBLANK(K2884),I2884,K2884)</f>
        <v/>
      </c>
    </row>
    <row r="2885" spans="2:13" x14ac:dyDescent="0.2">
      <c r="B2885" s="1" t="str">
        <f>IF(ISBLANK(N2885),"",YEAR(O2885))</f>
        <v/>
      </c>
      <c r="C2885" s="12">
        <f>IF(ISBLANK(M2885),"",MONTH(O2885))</f>
        <v>1</v>
      </c>
      <c r="D2885" s="1" t="str">
        <f>IF(ISBLANK(N2885),"",WEEKNUM(O2885))</f>
        <v/>
      </c>
      <c r="E2885" s="1" t="str">
        <f>S2885&amp;R2885</f>
        <v/>
      </c>
      <c r="H2885" s="1" t="str">
        <f>IF(ISBLANK(N2885),"",IF(SUM(AC2885:CO2885)=0,"other",INDEX(AC$6:CO$6,MATCH(1,AC2885:CO2885,0))))</f>
        <v/>
      </c>
      <c r="I2885" s="1" t="str" cm="1">
        <f t="array" ref="I2885">IF(ISBLANK(N2885),"",INDEX($AC$7:$CO$7,,MATCH(H2885,$AC$6:$CO$6,0)))</f>
        <v/>
      </c>
      <c r="L2885" s="1" t="str">
        <f>IF(ISBLANK(J2885),H2885,J2885)</f>
        <v/>
      </c>
      <c r="M2885" s="1" t="str">
        <f>IF(ISBLANK(K2885),I2885,K2885)</f>
        <v/>
      </c>
    </row>
    <row r="2886" spans="2:13" x14ac:dyDescent="0.2">
      <c r="B2886" s="1" t="str">
        <f>IF(ISBLANK(N2886),"",YEAR(O2886))</f>
        <v/>
      </c>
      <c r="C2886" s="12">
        <f>IF(ISBLANK(M2886),"",MONTH(O2886))</f>
        <v>1</v>
      </c>
      <c r="D2886" s="1" t="str">
        <f>IF(ISBLANK(N2886),"",WEEKNUM(O2886))</f>
        <v/>
      </c>
      <c r="E2886" s="1" t="str">
        <f>S2886&amp;R2886</f>
        <v/>
      </c>
      <c r="H2886" s="1" t="str">
        <f>IF(ISBLANK(N2886),"",IF(SUM(AC2886:CO2886)=0,"other",INDEX(AC$6:CO$6,MATCH(1,AC2886:CO2886,0))))</f>
        <v/>
      </c>
      <c r="I2886" s="1" t="str" cm="1">
        <f t="array" ref="I2886">IF(ISBLANK(N2886),"",INDEX($AC$7:$CO$7,,MATCH(H2886,$AC$6:$CO$6,0)))</f>
        <v/>
      </c>
      <c r="L2886" s="1" t="str">
        <f>IF(ISBLANK(J2886),H2886,J2886)</f>
        <v/>
      </c>
      <c r="M2886" s="1" t="str">
        <f>IF(ISBLANK(K2886),I2886,K2886)</f>
        <v/>
      </c>
    </row>
    <row r="2887" spans="2:13" x14ac:dyDescent="0.2">
      <c r="B2887" s="1" t="str">
        <f>IF(ISBLANK(N2887),"",YEAR(O2887))</f>
        <v/>
      </c>
      <c r="C2887" s="12">
        <f>IF(ISBLANK(M2887),"",MONTH(O2887))</f>
        <v>1</v>
      </c>
      <c r="D2887" s="1" t="str">
        <f>IF(ISBLANK(N2887),"",WEEKNUM(O2887))</f>
        <v/>
      </c>
      <c r="E2887" s="1" t="str">
        <f>S2887&amp;R2887</f>
        <v/>
      </c>
      <c r="H2887" s="1" t="str">
        <f>IF(ISBLANK(N2887),"",IF(SUM(AC2887:CO2887)=0,"other",INDEX(AC$6:CO$6,MATCH(1,AC2887:CO2887,0))))</f>
        <v/>
      </c>
      <c r="I2887" s="1" t="str" cm="1">
        <f t="array" ref="I2887">IF(ISBLANK(N2887),"",INDEX($AC$7:$CO$7,,MATCH(H2887,$AC$6:$CO$6,0)))</f>
        <v/>
      </c>
      <c r="L2887" s="1" t="str">
        <f>IF(ISBLANK(J2887),H2887,J2887)</f>
        <v/>
      </c>
      <c r="M2887" s="1" t="str">
        <f>IF(ISBLANK(K2887),I2887,K2887)</f>
        <v/>
      </c>
    </row>
    <row r="2888" spans="2:13" x14ac:dyDescent="0.2">
      <c r="B2888" s="1" t="str">
        <f>IF(ISBLANK(N2888),"",YEAR(O2888))</f>
        <v/>
      </c>
      <c r="C2888" s="12">
        <f>IF(ISBLANK(M2888),"",MONTH(O2888))</f>
        <v>1</v>
      </c>
      <c r="D2888" s="1" t="str">
        <f>IF(ISBLANK(N2888),"",WEEKNUM(O2888))</f>
        <v/>
      </c>
      <c r="E2888" s="1" t="str">
        <f>S2888&amp;R2888</f>
        <v/>
      </c>
      <c r="H2888" s="1" t="str">
        <f>IF(ISBLANK(N2888),"",IF(SUM(AC2888:CO2888)=0,"other",INDEX(AC$6:CO$6,MATCH(1,AC2888:CO2888,0))))</f>
        <v/>
      </c>
      <c r="I2888" s="1" t="str" cm="1">
        <f t="array" ref="I2888">IF(ISBLANK(N2888),"",INDEX($AC$7:$CO$7,,MATCH(H2888,$AC$6:$CO$6,0)))</f>
        <v/>
      </c>
      <c r="L2888" s="1" t="str">
        <f>IF(ISBLANK(J2888),H2888,J2888)</f>
        <v/>
      </c>
      <c r="M2888" s="1" t="str">
        <f>IF(ISBLANK(K2888),I2888,K2888)</f>
        <v/>
      </c>
    </row>
    <row r="2889" spans="2:13" x14ac:dyDescent="0.2">
      <c r="B2889" s="1" t="str">
        <f>IF(ISBLANK(N2889),"",YEAR(O2889))</f>
        <v/>
      </c>
      <c r="C2889" s="12">
        <f>IF(ISBLANK(M2889),"",MONTH(O2889))</f>
        <v>1</v>
      </c>
      <c r="D2889" s="1" t="str">
        <f>IF(ISBLANK(N2889),"",WEEKNUM(O2889))</f>
        <v/>
      </c>
      <c r="E2889" s="1" t="str">
        <f>S2889&amp;R2889</f>
        <v/>
      </c>
      <c r="H2889" s="1" t="str">
        <f>IF(ISBLANK(N2889),"",IF(SUM(AC2889:CO2889)=0,"other",INDEX(AC$6:CO$6,MATCH(1,AC2889:CO2889,0))))</f>
        <v/>
      </c>
      <c r="I2889" s="1" t="str" cm="1">
        <f t="array" ref="I2889">IF(ISBLANK(N2889),"",INDEX($AC$7:$CO$7,,MATCH(H2889,$AC$6:$CO$6,0)))</f>
        <v/>
      </c>
      <c r="L2889" s="1" t="str">
        <f>IF(ISBLANK(J2889),H2889,J2889)</f>
        <v/>
      </c>
      <c r="M2889" s="1" t="str">
        <f>IF(ISBLANK(K2889),I2889,K2889)</f>
        <v/>
      </c>
    </row>
    <row r="2890" spans="2:13" x14ac:dyDescent="0.2">
      <c r="B2890" s="1" t="str">
        <f>IF(ISBLANK(N2890),"",YEAR(O2890))</f>
        <v/>
      </c>
      <c r="C2890" s="12">
        <f>IF(ISBLANK(M2890),"",MONTH(O2890))</f>
        <v>1</v>
      </c>
      <c r="D2890" s="1" t="str">
        <f>IF(ISBLANK(N2890),"",WEEKNUM(O2890))</f>
        <v/>
      </c>
      <c r="E2890" s="1" t="str">
        <f>S2890&amp;R2890</f>
        <v/>
      </c>
      <c r="H2890" s="1" t="str">
        <f>IF(ISBLANK(N2890),"",IF(SUM(AC2890:CO2890)=0,"other",INDEX(AC$6:CO$6,MATCH(1,AC2890:CO2890,0))))</f>
        <v/>
      </c>
      <c r="I2890" s="1" t="str" cm="1">
        <f t="array" ref="I2890">IF(ISBLANK(N2890),"",INDEX($AC$7:$CO$7,,MATCH(H2890,$AC$6:$CO$6,0)))</f>
        <v/>
      </c>
      <c r="L2890" s="1" t="str">
        <f>IF(ISBLANK(J2890),H2890,J2890)</f>
        <v/>
      </c>
      <c r="M2890" s="1" t="str">
        <f>IF(ISBLANK(K2890),I2890,K2890)</f>
        <v/>
      </c>
    </row>
    <row r="2891" spans="2:13" x14ac:dyDescent="0.2">
      <c r="B2891" s="1" t="str">
        <f>IF(ISBLANK(N2891),"",YEAR(O2891))</f>
        <v/>
      </c>
      <c r="C2891" s="12">
        <f>IF(ISBLANK(M2891),"",MONTH(O2891))</f>
        <v>1</v>
      </c>
      <c r="D2891" s="1" t="str">
        <f>IF(ISBLANK(N2891),"",WEEKNUM(O2891))</f>
        <v/>
      </c>
      <c r="E2891" s="1" t="str">
        <f>S2891&amp;R2891</f>
        <v/>
      </c>
      <c r="H2891" s="1" t="str">
        <f>IF(ISBLANK(N2891),"",IF(SUM(AC2891:CO2891)=0,"other",INDEX(AC$6:CO$6,MATCH(1,AC2891:CO2891,0))))</f>
        <v/>
      </c>
      <c r="I2891" s="1" t="str" cm="1">
        <f t="array" ref="I2891">IF(ISBLANK(N2891),"",INDEX($AC$7:$CO$7,,MATCH(H2891,$AC$6:$CO$6,0)))</f>
        <v/>
      </c>
      <c r="L2891" s="1" t="str">
        <f>IF(ISBLANK(J2891),H2891,J2891)</f>
        <v/>
      </c>
      <c r="M2891" s="1" t="str">
        <f>IF(ISBLANK(K2891),I2891,K2891)</f>
        <v/>
      </c>
    </row>
    <row r="2892" spans="2:13" x14ac:dyDescent="0.2">
      <c r="B2892" s="1" t="str">
        <f>IF(ISBLANK(N2892),"",YEAR(O2892))</f>
        <v/>
      </c>
      <c r="C2892" s="12">
        <f>IF(ISBLANK(M2892),"",MONTH(O2892))</f>
        <v>1</v>
      </c>
      <c r="D2892" s="1" t="str">
        <f>IF(ISBLANK(N2892),"",WEEKNUM(O2892))</f>
        <v/>
      </c>
      <c r="E2892" s="1" t="str">
        <f>S2892&amp;R2892</f>
        <v/>
      </c>
      <c r="H2892" s="1" t="str">
        <f>IF(ISBLANK(N2892),"",IF(SUM(AC2892:CO2892)=0,"other",INDEX(AC$6:CO$6,MATCH(1,AC2892:CO2892,0))))</f>
        <v/>
      </c>
      <c r="I2892" s="1" t="str" cm="1">
        <f t="array" ref="I2892">IF(ISBLANK(N2892),"",INDEX($AC$7:$CO$7,,MATCH(H2892,$AC$6:$CO$6,0)))</f>
        <v/>
      </c>
      <c r="L2892" s="1" t="str">
        <f>IF(ISBLANK(J2892),H2892,J2892)</f>
        <v/>
      </c>
      <c r="M2892" s="1" t="str">
        <f>IF(ISBLANK(K2892),I2892,K2892)</f>
        <v/>
      </c>
    </row>
    <row r="2893" spans="2:13" x14ac:dyDescent="0.2">
      <c r="B2893" s="1" t="str">
        <f>IF(ISBLANK(N2893),"",YEAR(O2893))</f>
        <v/>
      </c>
      <c r="C2893" s="12">
        <f>IF(ISBLANK(M2893),"",MONTH(O2893))</f>
        <v>1</v>
      </c>
      <c r="D2893" s="1" t="str">
        <f>IF(ISBLANK(N2893),"",WEEKNUM(O2893))</f>
        <v/>
      </c>
      <c r="E2893" s="1" t="str">
        <f>S2893&amp;R2893</f>
        <v/>
      </c>
      <c r="H2893" s="1" t="str">
        <f>IF(ISBLANK(N2893),"",IF(SUM(AC2893:CO2893)=0,"other",INDEX(AC$6:CO$6,MATCH(1,AC2893:CO2893,0))))</f>
        <v/>
      </c>
      <c r="I2893" s="1" t="str" cm="1">
        <f t="array" ref="I2893">IF(ISBLANK(N2893),"",INDEX($AC$7:$CO$7,,MATCH(H2893,$AC$6:$CO$6,0)))</f>
        <v/>
      </c>
      <c r="L2893" s="1" t="str">
        <f>IF(ISBLANK(J2893),H2893,J2893)</f>
        <v/>
      </c>
      <c r="M2893" s="1" t="str">
        <f>IF(ISBLANK(K2893),I2893,K2893)</f>
        <v/>
      </c>
    </row>
    <row r="2894" spans="2:13" x14ac:dyDescent="0.2">
      <c r="B2894" s="1" t="str">
        <f>IF(ISBLANK(N2894),"",YEAR(O2894))</f>
        <v/>
      </c>
      <c r="C2894" s="12">
        <f>IF(ISBLANK(M2894),"",MONTH(O2894))</f>
        <v>1</v>
      </c>
      <c r="D2894" s="1" t="str">
        <f>IF(ISBLANK(N2894),"",WEEKNUM(O2894))</f>
        <v/>
      </c>
      <c r="E2894" s="1" t="str">
        <f>S2894&amp;R2894</f>
        <v/>
      </c>
      <c r="H2894" s="1" t="str">
        <f>IF(ISBLANK(N2894),"",IF(SUM(AC2894:CO2894)=0,"other",INDEX(AC$6:CO$6,MATCH(1,AC2894:CO2894,0))))</f>
        <v/>
      </c>
      <c r="I2894" s="1" t="str" cm="1">
        <f t="array" ref="I2894">IF(ISBLANK(N2894),"",INDEX($AC$7:$CO$7,,MATCH(H2894,$AC$6:$CO$6,0)))</f>
        <v/>
      </c>
      <c r="L2894" s="1" t="str">
        <f>IF(ISBLANK(J2894),H2894,J2894)</f>
        <v/>
      </c>
      <c r="M2894" s="1" t="str">
        <f>IF(ISBLANK(K2894),I2894,K2894)</f>
        <v/>
      </c>
    </row>
    <row r="2895" spans="2:13" x14ac:dyDescent="0.2">
      <c r="B2895" s="1" t="str">
        <f>IF(ISBLANK(N2895),"",YEAR(O2895))</f>
        <v/>
      </c>
      <c r="C2895" s="12">
        <f>IF(ISBLANK(M2895),"",MONTH(O2895))</f>
        <v>1</v>
      </c>
      <c r="D2895" s="1" t="str">
        <f>IF(ISBLANK(N2895),"",WEEKNUM(O2895))</f>
        <v/>
      </c>
      <c r="E2895" s="1" t="str">
        <f>S2895&amp;R2895</f>
        <v/>
      </c>
      <c r="H2895" s="1" t="str">
        <f>IF(ISBLANK(N2895),"",IF(SUM(AC2895:CO2895)=0,"other",INDEX(AC$6:CO$6,MATCH(1,AC2895:CO2895,0))))</f>
        <v/>
      </c>
      <c r="I2895" s="1" t="str" cm="1">
        <f t="array" ref="I2895">IF(ISBLANK(N2895),"",INDEX($AC$7:$CO$7,,MATCH(H2895,$AC$6:$CO$6,0)))</f>
        <v/>
      </c>
      <c r="L2895" s="1" t="str">
        <f>IF(ISBLANK(J2895),H2895,J2895)</f>
        <v/>
      </c>
      <c r="M2895" s="1" t="str">
        <f>IF(ISBLANK(K2895),I2895,K2895)</f>
        <v/>
      </c>
    </row>
    <row r="2896" spans="2:13" x14ac:dyDescent="0.2">
      <c r="B2896" s="1" t="str">
        <f>IF(ISBLANK(N2896),"",YEAR(O2896))</f>
        <v/>
      </c>
      <c r="C2896" s="12">
        <f>IF(ISBLANK(M2896),"",MONTH(O2896))</f>
        <v>1</v>
      </c>
      <c r="D2896" s="1" t="str">
        <f>IF(ISBLANK(N2896),"",WEEKNUM(O2896))</f>
        <v/>
      </c>
      <c r="E2896" s="1" t="str">
        <f>S2896&amp;R2896</f>
        <v/>
      </c>
      <c r="H2896" s="1" t="str">
        <f>IF(ISBLANK(N2896),"",IF(SUM(AC2896:CO2896)=0,"other",INDEX(AC$6:CO$6,MATCH(1,AC2896:CO2896,0))))</f>
        <v/>
      </c>
      <c r="I2896" s="1" t="str" cm="1">
        <f t="array" ref="I2896">IF(ISBLANK(N2896),"",INDEX($AC$7:$CO$7,,MATCH(H2896,$AC$6:$CO$6,0)))</f>
        <v/>
      </c>
      <c r="L2896" s="1" t="str">
        <f>IF(ISBLANK(J2896),H2896,J2896)</f>
        <v/>
      </c>
      <c r="M2896" s="1" t="str">
        <f>IF(ISBLANK(K2896),I2896,K2896)</f>
        <v/>
      </c>
    </row>
    <row r="2897" spans="2:13" x14ac:dyDescent="0.2">
      <c r="B2897" s="1" t="str">
        <f>IF(ISBLANK(N2897),"",YEAR(O2897))</f>
        <v/>
      </c>
      <c r="C2897" s="12">
        <f>IF(ISBLANK(M2897),"",MONTH(O2897))</f>
        <v>1</v>
      </c>
      <c r="D2897" s="1" t="str">
        <f>IF(ISBLANK(N2897),"",WEEKNUM(O2897))</f>
        <v/>
      </c>
      <c r="E2897" s="1" t="str">
        <f>S2897&amp;R2897</f>
        <v/>
      </c>
      <c r="H2897" s="1" t="str">
        <f>IF(ISBLANK(N2897),"",IF(SUM(AC2897:CO2897)=0,"other",INDEX(AC$6:CO$6,MATCH(1,AC2897:CO2897,0))))</f>
        <v/>
      </c>
      <c r="I2897" s="1" t="str" cm="1">
        <f t="array" ref="I2897">IF(ISBLANK(N2897),"",INDEX($AC$7:$CO$7,,MATCH(H2897,$AC$6:$CO$6,0)))</f>
        <v/>
      </c>
      <c r="L2897" s="1" t="str">
        <f>IF(ISBLANK(J2897),H2897,J2897)</f>
        <v/>
      </c>
      <c r="M2897" s="1" t="str">
        <f>IF(ISBLANK(K2897),I2897,K2897)</f>
        <v/>
      </c>
    </row>
    <row r="2898" spans="2:13" x14ac:dyDescent="0.2">
      <c r="B2898" s="1" t="str">
        <f>IF(ISBLANK(N2898),"",YEAR(O2898))</f>
        <v/>
      </c>
      <c r="C2898" s="12">
        <f>IF(ISBLANK(M2898),"",MONTH(O2898))</f>
        <v>1</v>
      </c>
      <c r="D2898" s="1" t="str">
        <f>IF(ISBLANK(N2898),"",WEEKNUM(O2898))</f>
        <v/>
      </c>
      <c r="E2898" s="1" t="str">
        <f>S2898&amp;R2898</f>
        <v/>
      </c>
      <c r="H2898" s="1" t="str">
        <f>IF(ISBLANK(N2898),"",IF(SUM(AC2898:CO2898)=0,"other",INDEX(AC$6:CO$6,MATCH(1,AC2898:CO2898,0))))</f>
        <v/>
      </c>
      <c r="I2898" s="1" t="str" cm="1">
        <f t="array" ref="I2898">IF(ISBLANK(N2898),"",INDEX($AC$7:$CO$7,,MATCH(H2898,$AC$6:$CO$6,0)))</f>
        <v/>
      </c>
      <c r="L2898" s="1" t="str">
        <f>IF(ISBLANK(J2898),H2898,J2898)</f>
        <v/>
      </c>
      <c r="M2898" s="1" t="str">
        <f>IF(ISBLANK(K2898),I2898,K2898)</f>
        <v/>
      </c>
    </row>
    <row r="2899" spans="2:13" x14ac:dyDescent="0.2">
      <c r="B2899" s="1" t="str">
        <f>IF(ISBLANK(N2899),"",YEAR(O2899))</f>
        <v/>
      </c>
      <c r="C2899" s="12">
        <f>IF(ISBLANK(M2899),"",MONTH(O2899))</f>
        <v>1</v>
      </c>
      <c r="D2899" s="1" t="str">
        <f>IF(ISBLANK(N2899),"",WEEKNUM(O2899))</f>
        <v/>
      </c>
      <c r="E2899" s="1" t="str">
        <f>S2899&amp;R2899</f>
        <v/>
      </c>
      <c r="H2899" s="1" t="str">
        <f>IF(ISBLANK(N2899),"",IF(SUM(AC2899:CO2899)=0,"other",INDEX(AC$6:CO$6,MATCH(1,AC2899:CO2899,0))))</f>
        <v/>
      </c>
      <c r="I2899" s="1" t="str" cm="1">
        <f t="array" ref="I2899">IF(ISBLANK(N2899),"",INDEX($AC$7:$CO$7,,MATCH(H2899,$AC$6:$CO$6,0)))</f>
        <v/>
      </c>
      <c r="L2899" s="1" t="str">
        <f>IF(ISBLANK(J2899),H2899,J2899)</f>
        <v/>
      </c>
      <c r="M2899" s="1" t="str">
        <f>IF(ISBLANK(K2899),I2899,K2899)</f>
        <v/>
      </c>
    </row>
    <row r="2900" spans="2:13" x14ac:dyDescent="0.2">
      <c r="B2900" s="1" t="str">
        <f>IF(ISBLANK(N2900),"",YEAR(O2900))</f>
        <v/>
      </c>
      <c r="C2900" s="12">
        <f>IF(ISBLANK(M2900),"",MONTH(O2900))</f>
        <v>1</v>
      </c>
      <c r="D2900" s="1" t="str">
        <f>IF(ISBLANK(N2900),"",WEEKNUM(O2900))</f>
        <v/>
      </c>
      <c r="E2900" s="1" t="str">
        <f>S2900&amp;R2900</f>
        <v/>
      </c>
      <c r="H2900" s="1" t="str">
        <f>IF(ISBLANK(N2900),"",IF(SUM(AC2900:CO2900)=0,"other",INDEX(AC$6:CO$6,MATCH(1,AC2900:CO2900,0))))</f>
        <v/>
      </c>
      <c r="I2900" s="1" t="str" cm="1">
        <f t="array" ref="I2900">IF(ISBLANK(N2900),"",INDEX($AC$7:$CO$7,,MATCH(H2900,$AC$6:$CO$6,0)))</f>
        <v/>
      </c>
      <c r="L2900" s="1" t="str">
        <f>IF(ISBLANK(J2900),H2900,J2900)</f>
        <v/>
      </c>
      <c r="M2900" s="1" t="str">
        <f>IF(ISBLANK(K2900),I2900,K2900)</f>
        <v/>
      </c>
    </row>
    <row r="2901" spans="2:13" x14ac:dyDescent="0.2">
      <c r="B2901" s="1" t="str">
        <f>IF(ISBLANK(N2901),"",YEAR(O2901))</f>
        <v/>
      </c>
      <c r="C2901" s="12">
        <f>IF(ISBLANK(M2901),"",MONTH(O2901))</f>
        <v>1</v>
      </c>
      <c r="D2901" s="1" t="str">
        <f>IF(ISBLANK(N2901),"",WEEKNUM(O2901))</f>
        <v/>
      </c>
      <c r="E2901" s="1" t="str">
        <f>S2901&amp;R2901</f>
        <v/>
      </c>
      <c r="H2901" s="1" t="str">
        <f>IF(ISBLANK(N2901),"",IF(SUM(AC2901:CO2901)=0,"other",INDEX(AC$6:CO$6,MATCH(1,AC2901:CO2901,0))))</f>
        <v/>
      </c>
      <c r="I2901" s="1" t="str" cm="1">
        <f t="array" ref="I2901">IF(ISBLANK(N2901),"",INDEX($AC$7:$CO$7,,MATCH(H2901,$AC$6:$CO$6,0)))</f>
        <v/>
      </c>
      <c r="L2901" s="1" t="str">
        <f>IF(ISBLANK(J2901),H2901,J2901)</f>
        <v/>
      </c>
      <c r="M2901" s="1" t="str">
        <f>IF(ISBLANK(K2901),I2901,K2901)</f>
        <v/>
      </c>
    </row>
    <row r="2902" spans="2:13" x14ac:dyDescent="0.2">
      <c r="B2902" s="1" t="str">
        <f>IF(ISBLANK(N2902),"",YEAR(O2902))</f>
        <v/>
      </c>
      <c r="C2902" s="12">
        <f>IF(ISBLANK(M2902),"",MONTH(O2902))</f>
        <v>1</v>
      </c>
      <c r="D2902" s="1" t="str">
        <f>IF(ISBLANK(N2902),"",WEEKNUM(O2902))</f>
        <v/>
      </c>
      <c r="E2902" s="1" t="str">
        <f>S2902&amp;R2902</f>
        <v/>
      </c>
      <c r="H2902" s="1" t="str">
        <f>IF(ISBLANK(N2902),"",IF(SUM(AC2902:CO2902)=0,"other",INDEX(AC$6:CO$6,MATCH(1,AC2902:CO2902,0))))</f>
        <v/>
      </c>
      <c r="I2902" s="1" t="str" cm="1">
        <f t="array" ref="I2902">IF(ISBLANK(N2902),"",INDEX($AC$7:$CO$7,,MATCH(H2902,$AC$6:$CO$6,0)))</f>
        <v/>
      </c>
      <c r="L2902" s="1" t="str">
        <f>IF(ISBLANK(J2902),H2902,J2902)</f>
        <v/>
      </c>
      <c r="M2902" s="1" t="str">
        <f>IF(ISBLANK(K2902),I2902,K2902)</f>
        <v/>
      </c>
    </row>
    <row r="2903" spans="2:13" x14ac:dyDescent="0.2">
      <c r="B2903" s="1" t="str">
        <f>IF(ISBLANK(N2903),"",YEAR(O2903))</f>
        <v/>
      </c>
      <c r="C2903" s="12">
        <f>IF(ISBLANK(M2903),"",MONTH(O2903))</f>
        <v>1</v>
      </c>
      <c r="D2903" s="1" t="str">
        <f>IF(ISBLANK(N2903),"",WEEKNUM(O2903))</f>
        <v/>
      </c>
      <c r="E2903" s="1" t="str">
        <f>S2903&amp;R2903</f>
        <v/>
      </c>
      <c r="H2903" s="1" t="str">
        <f>IF(ISBLANK(N2903),"",IF(SUM(AC2903:CO2903)=0,"other",INDEX(AC$6:CO$6,MATCH(1,AC2903:CO2903,0))))</f>
        <v/>
      </c>
      <c r="I2903" s="1" t="str" cm="1">
        <f t="array" ref="I2903">IF(ISBLANK(N2903),"",INDEX($AC$7:$CO$7,,MATCH(H2903,$AC$6:$CO$6,0)))</f>
        <v/>
      </c>
      <c r="L2903" s="1" t="str">
        <f>IF(ISBLANK(J2903),H2903,J2903)</f>
        <v/>
      </c>
      <c r="M2903" s="1" t="str">
        <f>IF(ISBLANK(K2903),I2903,K2903)</f>
        <v/>
      </c>
    </row>
    <row r="2904" spans="2:13" x14ac:dyDescent="0.2">
      <c r="B2904" s="1" t="str">
        <f>IF(ISBLANK(N2904),"",YEAR(O2904))</f>
        <v/>
      </c>
      <c r="C2904" s="12">
        <f>IF(ISBLANK(M2904),"",MONTH(O2904))</f>
        <v>1</v>
      </c>
      <c r="D2904" s="1" t="str">
        <f>IF(ISBLANK(N2904),"",WEEKNUM(O2904))</f>
        <v/>
      </c>
      <c r="E2904" s="1" t="str">
        <f>S2904&amp;R2904</f>
        <v/>
      </c>
      <c r="H2904" s="1" t="str">
        <f>IF(ISBLANK(N2904),"",IF(SUM(AC2904:CO2904)=0,"other",INDEX(AC$6:CO$6,MATCH(1,AC2904:CO2904,0))))</f>
        <v/>
      </c>
      <c r="I2904" s="1" t="str" cm="1">
        <f t="array" ref="I2904">IF(ISBLANK(N2904),"",INDEX($AC$7:$CO$7,,MATCH(H2904,$AC$6:$CO$6,0)))</f>
        <v/>
      </c>
      <c r="L2904" s="1" t="str">
        <f>IF(ISBLANK(J2904),H2904,J2904)</f>
        <v/>
      </c>
      <c r="M2904" s="1" t="str">
        <f>IF(ISBLANK(K2904),I2904,K2904)</f>
        <v/>
      </c>
    </row>
    <row r="2905" spans="2:13" x14ac:dyDescent="0.2">
      <c r="B2905" s="1" t="str">
        <f>IF(ISBLANK(N2905),"",YEAR(O2905))</f>
        <v/>
      </c>
      <c r="C2905" s="12">
        <f>IF(ISBLANK(M2905),"",MONTH(O2905))</f>
        <v>1</v>
      </c>
      <c r="D2905" s="1" t="str">
        <f>IF(ISBLANK(N2905),"",WEEKNUM(O2905))</f>
        <v/>
      </c>
      <c r="E2905" s="1" t="str">
        <f>S2905&amp;R2905</f>
        <v/>
      </c>
      <c r="H2905" s="1" t="str">
        <f>IF(ISBLANK(N2905),"",IF(SUM(AC2905:CO2905)=0,"other",INDEX(AC$6:CO$6,MATCH(1,AC2905:CO2905,0))))</f>
        <v/>
      </c>
      <c r="I2905" s="1" t="str" cm="1">
        <f t="array" ref="I2905">IF(ISBLANK(N2905),"",INDEX($AC$7:$CO$7,,MATCH(H2905,$AC$6:$CO$6,0)))</f>
        <v/>
      </c>
      <c r="L2905" s="1" t="str">
        <f>IF(ISBLANK(J2905),H2905,J2905)</f>
        <v/>
      </c>
      <c r="M2905" s="1" t="str">
        <f>IF(ISBLANK(K2905),I2905,K2905)</f>
        <v/>
      </c>
    </row>
    <row r="2906" spans="2:13" x14ac:dyDescent="0.2">
      <c r="B2906" s="1" t="str">
        <f>IF(ISBLANK(N2906),"",YEAR(O2906))</f>
        <v/>
      </c>
      <c r="C2906" s="12">
        <f>IF(ISBLANK(M2906),"",MONTH(O2906))</f>
        <v>1</v>
      </c>
      <c r="D2906" s="1" t="str">
        <f>IF(ISBLANK(N2906),"",WEEKNUM(O2906))</f>
        <v/>
      </c>
      <c r="E2906" s="1" t="str">
        <f>S2906&amp;R2906</f>
        <v/>
      </c>
      <c r="H2906" s="1" t="str">
        <f>IF(ISBLANK(N2906),"",IF(SUM(AC2906:CO2906)=0,"other",INDEX(AC$6:CO$6,MATCH(1,AC2906:CO2906,0))))</f>
        <v/>
      </c>
      <c r="I2906" s="1" t="str" cm="1">
        <f t="array" ref="I2906">IF(ISBLANK(N2906),"",INDEX($AC$7:$CO$7,,MATCH(H2906,$AC$6:$CO$6,0)))</f>
        <v/>
      </c>
      <c r="L2906" s="1" t="str">
        <f>IF(ISBLANK(J2906),H2906,J2906)</f>
        <v/>
      </c>
      <c r="M2906" s="1" t="str">
        <f>IF(ISBLANK(K2906),I2906,K2906)</f>
        <v/>
      </c>
    </row>
    <row r="2907" spans="2:13" x14ac:dyDescent="0.2">
      <c r="B2907" s="1" t="str">
        <f>IF(ISBLANK(N2907),"",YEAR(O2907))</f>
        <v/>
      </c>
      <c r="C2907" s="12">
        <f>IF(ISBLANK(M2907),"",MONTH(O2907))</f>
        <v>1</v>
      </c>
      <c r="D2907" s="1" t="str">
        <f>IF(ISBLANK(N2907),"",WEEKNUM(O2907))</f>
        <v/>
      </c>
      <c r="E2907" s="1" t="str">
        <f>S2907&amp;R2907</f>
        <v/>
      </c>
      <c r="H2907" s="1" t="str">
        <f>IF(ISBLANK(N2907),"",IF(SUM(AC2907:CO2907)=0,"other",INDEX(AC$6:CO$6,MATCH(1,AC2907:CO2907,0))))</f>
        <v/>
      </c>
      <c r="I2907" s="1" t="str" cm="1">
        <f t="array" ref="I2907">IF(ISBLANK(N2907),"",INDEX($AC$7:$CO$7,,MATCH(H2907,$AC$6:$CO$6,0)))</f>
        <v/>
      </c>
      <c r="L2907" s="1" t="str">
        <f>IF(ISBLANK(J2907),H2907,J2907)</f>
        <v/>
      </c>
      <c r="M2907" s="1" t="str">
        <f>IF(ISBLANK(K2907),I2907,K2907)</f>
        <v/>
      </c>
    </row>
    <row r="2908" spans="2:13" x14ac:dyDescent="0.2">
      <c r="B2908" s="1" t="str">
        <f>IF(ISBLANK(N2908),"",YEAR(O2908))</f>
        <v/>
      </c>
      <c r="C2908" s="12">
        <f>IF(ISBLANK(M2908),"",MONTH(O2908))</f>
        <v>1</v>
      </c>
      <c r="D2908" s="1" t="str">
        <f>IF(ISBLANK(N2908),"",WEEKNUM(O2908))</f>
        <v/>
      </c>
      <c r="E2908" s="1" t="str">
        <f>S2908&amp;R2908</f>
        <v/>
      </c>
      <c r="H2908" s="1" t="str">
        <f>IF(ISBLANK(N2908),"",IF(SUM(AC2908:CO2908)=0,"other",INDEX(AC$6:CO$6,MATCH(1,AC2908:CO2908,0))))</f>
        <v/>
      </c>
      <c r="I2908" s="1" t="str" cm="1">
        <f t="array" ref="I2908">IF(ISBLANK(N2908),"",INDEX($AC$7:$CO$7,,MATCH(H2908,$AC$6:$CO$6,0)))</f>
        <v/>
      </c>
      <c r="L2908" s="1" t="str">
        <f>IF(ISBLANK(J2908),H2908,J2908)</f>
        <v/>
      </c>
      <c r="M2908" s="1" t="str">
        <f>IF(ISBLANK(K2908),I2908,K2908)</f>
        <v/>
      </c>
    </row>
    <row r="2909" spans="2:13" x14ac:dyDescent="0.2">
      <c r="B2909" s="1" t="str">
        <f>IF(ISBLANK(N2909),"",YEAR(O2909))</f>
        <v/>
      </c>
      <c r="C2909" s="12">
        <f>IF(ISBLANK(M2909),"",MONTH(O2909))</f>
        <v>1</v>
      </c>
      <c r="D2909" s="1" t="str">
        <f>IF(ISBLANK(N2909),"",WEEKNUM(O2909))</f>
        <v/>
      </c>
      <c r="E2909" s="1" t="str">
        <f>S2909&amp;R2909</f>
        <v/>
      </c>
      <c r="H2909" s="1" t="str">
        <f>IF(ISBLANK(N2909),"",IF(SUM(AC2909:CO2909)=0,"other",INDEX(AC$6:CO$6,MATCH(1,AC2909:CO2909,0))))</f>
        <v/>
      </c>
      <c r="I2909" s="1" t="str" cm="1">
        <f t="array" ref="I2909">IF(ISBLANK(N2909),"",INDEX($AC$7:$CO$7,,MATCH(H2909,$AC$6:$CO$6,0)))</f>
        <v/>
      </c>
      <c r="L2909" s="1" t="str">
        <f>IF(ISBLANK(J2909),H2909,J2909)</f>
        <v/>
      </c>
      <c r="M2909" s="1" t="str">
        <f>IF(ISBLANK(K2909),I2909,K2909)</f>
        <v/>
      </c>
    </row>
    <row r="2910" spans="2:13" x14ac:dyDescent="0.2">
      <c r="B2910" s="1" t="str">
        <f>IF(ISBLANK(N2910),"",YEAR(O2910))</f>
        <v/>
      </c>
      <c r="C2910" s="12">
        <f>IF(ISBLANK(M2910),"",MONTH(O2910))</f>
        <v>1</v>
      </c>
      <c r="D2910" s="1" t="str">
        <f>IF(ISBLANK(N2910),"",WEEKNUM(O2910))</f>
        <v/>
      </c>
      <c r="E2910" s="1" t="str">
        <f>S2910&amp;R2910</f>
        <v/>
      </c>
      <c r="H2910" s="1" t="str">
        <f>IF(ISBLANK(N2910),"",IF(SUM(AC2910:CO2910)=0,"other",INDEX(AC$6:CO$6,MATCH(1,AC2910:CO2910,0))))</f>
        <v/>
      </c>
      <c r="I2910" s="1" t="str" cm="1">
        <f t="array" ref="I2910">IF(ISBLANK(N2910),"",INDEX($AC$7:$CO$7,,MATCH(H2910,$AC$6:$CO$6,0)))</f>
        <v/>
      </c>
      <c r="L2910" s="1" t="str">
        <f>IF(ISBLANK(J2910),H2910,J2910)</f>
        <v/>
      </c>
      <c r="M2910" s="1" t="str">
        <f>IF(ISBLANK(K2910),I2910,K2910)</f>
        <v/>
      </c>
    </row>
    <row r="2911" spans="2:13" x14ac:dyDescent="0.2">
      <c r="B2911" s="1" t="str">
        <f>IF(ISBLANK(N2911),"",YEAR(O2911))</f>
        <v/>
      </c>
      <c r="C2911" s="12">
        <f>IF(ISBLANK(M2911),"",MONTH(O2911))</f>
        <v>1</v>
      </c>
      <c r="D2911" s="1" t="str">
        <f>IF(ISBLANK(N2911),"",WEEKNUM(O2911))</f>
        <v/>
      </c>
      <c r="E2911" s="1" t="str">
        <f>S2911&amp;R2911</f>
        <v/>
      </c>
      <c r="H2911" s="1" t="str">
        <f>IF(ISBLANK(N2911),"",IF(SUM(AC2911:CO2911)=0,"other",INDEX(AC$6:CO$6,MATCH(1,AC2911:CO2911,0))))</f>
        <v/>
      </c>
      <c r="I2911" s="1" t="str" cm="1">
        <f t="array" ref="I2911">IF(ISBLANK(N2911),"",INDEX($AC$7:$CO$7,,MATCH(H2911,$AC$6:$CO$6,0)))</f>
        <v/>
      </c>
      <c r="L2911" s="1" t="str">
        <f>IF(ISBLANK(J2911),H2911,J2911)</f>
        <v/>
      </c>
      <c r="M2911" s="1" t="str">
        <f>IF(ISBLANK(K2911),I2911,K2911)</f>
        <v/>
      </c>
    </row>
    <row r="2912" spans="2:13" x14ac:dyDescent="0.2">
      <c r="B2912" s="1" t="str">
        <f>IF(ISBLANK(N2912),"",YEAR(O2912))</f>
        <v/>
      </c>
      <c r="C2912" s="12">
        <f>IF(ISBLANK(M2912),"",MONTH(O2912))</f>
        <v>1</v>
      </c>
      <c r="D2912" s="1" t="str">
        <f>IF(ISBLANK(N2912),"",WEEKNUM(O2912))</f>
        <v/>
      </c>
      <c r="E2912" s="1" t="str">
        <f>S2912&amp;R2912</f>
        <v/>
      </c>
      <c r="H2912" s="1" t="str">
        <f>IF(ISBLANK(N2912),"",IF(SUM(AC2912:CO2912)=0,"other",INDEX(AC$6:CO$6,MATCH(1,AC2912:CO2912,0))))</f>
        <v/>
      </c>
      <c r="I2912" s="1" t="str" cm="1">
        <f t="array" ref="I2912">IF(ISBLANK(N2912),"",INDEX($AC$7:$CO$7,,MATCH(H2912,$AC$6:$CO$6,0)))</f>
        <v/>
      </c>
      <c r="L2912" s="1" t="str">
        <f>IF(ISBLANK(J2912),H2912,J2912)</f>
        <v/>
      </c>
      <c r="M2912" s="1" t="str">
        <f>IF(ISBLANK(K2912),I2912,K2912)</f>
        <v/>
      </c>
    </row>
    <row r="2913" spans="2:13" x14ac:dyDescent="0.2">
      <c r="B2913" s="1" t="str">
        <f>IF(ISBLANK(N2913),"",YEAR(O2913))</f>
        <v/>
      </c>
      <c r="C2913" s="12">
        <f>IF(ISBLANK(M2913),"",MONTH(O2913))</f>
        <v>1</v>
      </c>
      <c r="D2913" s="1" t="str">
        <f>IF(ISBLANK(N2913),"",WEEKNUM(O2913))</f>
        <v/>
      </c>
      <c r="E2913" s="1" t="str">
        <f>S2913&amp;R2913</f>
        <v/>
      </c>
      <c r="H2913" s="1" t="str">
        <f>IF(ISBLANK(N2913),"",IF(SUM(AC2913:CO2913)=0,"other",INDEX(AC$6:CO$6,MATCH(1,AC2913:CO2913,0))))</f>
        <v/>
      </c>
      <c r="I2913" s="1" t="str" cm="1">
        <f t="array" ref="I2913">IF(ISBLANK(N2913),"",INDEX($AC$7:$CO$7,,MATCH(H2913,$AC$6:$CO$6,0)))</f>
        <v/>
      </c>
      <c r="L2913" s="1" t="str">
        <f>IF(ISBLANK(J2913),H2913,J2913)</f>
        <v/>
      </c>
      <c r="M2913" s="1" t="str">
        <f>IF(ISBLANK(K2913),I2913,K2913)</f>
        <v/>
      </c>
    </row>
    <row r="2914" spans="2:13" x14ac:dyDescent="0.2">
      <c r="B2914" s="1" t="str">
        <f>IF(ISBLANK(N2914),"",YEAR(O2914))</f>
        <v/>
      </c>
      <c r="C2914" s="12">
        <f>IF(ISBLANK(M2914),"",MONTH(O2914))</f>
        <v>1</v>
      </c>
      <c r="D2914" s="1" t="str">
        <f>IF(ISBLANK(N2914),"",WEEKNUM(O2914))</f>
        <v/>
      </c>
      <c r="E2914" s="1" t="str">
        <f>S2914&amp;R2914</f>
        <v/>
      </c>
      <c r="H2914" s="1" t="str">
        <f>IF(ISBLANK(N2914),"",IF(SUM(AC2914:CO2914)=0,"other",INDEX(AC$6:CO$6,MATCH(1,AC2914:CO2914,0))))</f>
        <v/>
      </c>
      <c r="I2914" s="1" t="str" cm="1">
        <f t="array" ref="I2914">IF(ISBLANK(N2914),"",INDEX($AC$7:$CO$7,,MATCH(H2914,$AC$6:$CO$6,0)))</f>
        <v/>
      </c>
      <c r="L2914" s="1" t="str">
        <f>IF(ISBLANK(J2914),H2914,J2914)</f>
        <v/>
      </c>
      <c r="M2914" s="1" t="str">
        <f>IF(ISBLANK(K2914),I2914,K2914)</f>
        <v/>
      </c>
    </row>
    <row r="2915" spans="2:13" x14ac:dyDescent="0.2">
      <c r="B2915" s="1" t="str">
        <f>IF(ISBLANK(N2915),"",YEAR(O2915))</f>
        <v/>
      </c>
      <c r="C2915" s="12">
        <f>IF(ISBLANK(M2915),"",MONTH(O2915))</f>
        <v>1</v>
      </c>
      <c r="D2915" s="1" t="str">
        <f>IF(ISBLANK(N2915),"",WEEKNUM(O2915))</f>
        <v/>
      </c>
      <c r="E2915" s="1" t="str">
        <f>S2915&amp;R2915</f>
        <v/>
      </c>
      <c r="H2915" s="1" t="str">
        <f>IF(ISBLANK(N2915),"",IF(SUM(AC2915:CO2915)=0,"other",INDEX(AC$6:CO$6,MATCH(1,AC2915:CO2915,0))))</f>
        <v/>
      </c>
      <c r="I2915" s="1" t="str" cm="1">
        <f t="array" ref="I2915">IF(ISBLANK(N2915),"",INDEX($AC$7:$CO$7,,MATCH(H2915,$AC$6:$CO$6,0)))</f>
        <v/>
      </c>
      <c r="L2915" s="1" t="str">
        <f>IF(ISBLANK(J2915),H2915,J2915)</f>
        <v/>
      </c>
      <c r="M2915" s="1" t="str">
        <f>IF(ISBLANK(K2915),I2915,K2915)</f>
        <v/>
      </c>
    </row>
    <row r="2916" spans="2:13" x14ac:dyDescent="0.2">
      <c r="B2916" s="1" t="str">
        <f>IF(ISBLANK(N2916),"",YEAR(O2916))</f>
        <v/>
      </c>
      <c r="C2916" s="12">
        <f>IF(ISBLANK(M2916),"",MONTH(O2916))</f>
        <v>1</v>
      </c>
      <c r="D2916" s="1" t="str">
        <f>IF(ISBLANK(N2916),"",WEEKNUM(O2916))</f>
        <v/>
      </c>
      <c r="E2916" s="1" t="str">
        <f>S2916&amp;R2916</f>
        <v/>
      </c>
      <c r="H2916" s="1" t="str">
        <f>IF(ISBLANK(N2916),"",IF(SUM(AC2916:CO2916)=0,"other",INDEX(AC$6:CO$6,MATCH(1,AC2916:CO2916,0))))</f>
        <v/>
      </c>
      <c r="I2916" s="1" t="str" cm="1">
        <f t="array" ref="I2916">IF(ISBLANK(N2916),"",INDEX($AC$7:$CO$7,,MATCH(H2916,$AC$6:$CO$6,0)))</f>
        <v/>
      </c>
      <c r="L2916" s="1" t="str">
        <f>IF(ISBLANK(J2916),H2916,J2916)</f>
        <v/>
      </c>
      <c r="M2916" s="1" t="str">
        <f>IF(ISBLANK(K2916),I2916,K2916)</f>
        <v/>
      </c>
    </row>
    <row r="2917" spans="2:13" x14ac:dyDescent="0.2">
      <c r="B2917" s="1" t="str">
        <f>IF(ISBLANK(N2917),"",YEAR(O2917))</f>
        <v/>
      </c>
      <c r="C2917" s="12">
        <f>IF(ISBLANK(M2917),"",MONTH(O2917))</f>
        <v>1</v>
      </c>
      <c r="D2917" s="1" t="str">
        <f>IF(ISBLANK(N2917),"",WEEKNUM(O2917))</f>
        <v/>
      </c>
      <c r="E2917" s="1" t="str">
        <f>S2917&amp;R2917</f>
        <v/>
      </c>
      <c r="H2917" s="1" t="str">
        <f>IF(ISBLANK(N2917),"",IF(SUM(AC2917:CO2917)=0,"other",INDEX(AC$6:CO$6,MATCH(1,AC2917:CO2917,0))))</f>
        <v/>
      </c>
      <c r="I2917" s="1" t="str" cm="1">
        <f t="array" ref="I2917">IF(ISBLANK(N2917),"",INDEX($AC$7:$CO$7,,MATCH(H2917,$AC$6:$CO$6,0)))</f>
        <v/>
      </c>
      <c r="L2917" s="1" t="str">
        <f>IF(ISBLANK(J2917),H2917,J2917)</f>
        <v/>
      </c>
      <c r="M2917" s="1" t="str">
        <f>IF(ISBLANK(K2917),I2917,K2917)</f>
        <v/>
      </c>
    </row>
    <row r="2918" spans="2:13" x14ac:dyDescent="0.2">
      <c r="B2918" s="1" t="str">
        <f>IF(ISBLANK(N2918),"",YEAR(O2918))</f>
        <v/>
      </c>
      <c r="C2918" s="12">
        <f>IF(ISBLANK(M2918),"",MONTH(O2918))</f>
        <v>1</v>
      </c>
      <c r="D2918" s="1" t="str">
        <f>IF(ISBLANK(N2918),"",WEEKNUM(O2918))</f>
        <v/>
      </c>
      <c r="E2918" s="1" t="str">
        <f>S2918&amp;R2918</f>
        <v/>
      </c>
      <c r="H2918" s="1" t="str">
        <f>IF(ISBLANK(N2918),"",IF(SUM(AC2918:CO2918)=0,"other",INDEX(AC$6:CO$6,MATCH(1,AC2918:CO2918,0))))</f>
        <v/>
      </c>
      <c r="I2918" s="1" t="str" cm="1">
        <f t="array" ref="I2918">IF(ISBLANK(N2918),"",INDEX($AC$7:$CO$7,,MATCH(H2918,$AC$6:$CO$6,0)))</f>
        <v/>
      </c>
      <c r="L2918" s="1" t="str">
        <f>IF(ISBLANK(J2918),H2918,J2918)</f>
        <v/>
      </c>
      <c r="M2918" s="1" t="str">
        <f>IF(ISBLANK(K2918),I2918,K2918)</f>
        <v/>
      </c>
    </row>
    <row r="2919" spans="2:13" x14ac:dyDescent="0.2">
      <c r="B2919" s="1" t="str">
        <f>IF(ISBLANK(N2919),"",YEAR(O2919))</f>
        <v/>
      </c>
      <c r="C2919" s="12">
        <f>IF(ISBLANK(M2919),"",MONTH(O2919))</f>
        <v>1</v>
      </c>
      <c r="D2919" s="1" t="str">
        <f>IF(ISBLANK(N2919),"",WEEKNUM(O2919))</f>
        <v/>
      </c>
      <c r="E2919" s="1" t="str">
        <f>S2919&amp;R2919</f>
        <v/>
      </c>
      <c r="H2919" s="1" t="str">
        <f>IF(ISBLANK(N2919),"",IF(SUM(AC2919:CO2919)=0,"other",INDEX(AC$6:CO$6,MATCH(1,AC2919:CO2919,0))))</f>
        <v/>
      </c>
      <c r="I2919" s="1" t="str" cm="1">
        <f t="array" ref="I2919">IF(ISBLANK(N2919),"",INDEX($AC$7:$CO$7,,MATCH(H2919,$AC$6:$CO$6,0)))</f>
        <v/>
      </c>
      <c r="L2919" s="1" t="str">
        <f>IF(ISBLANK(J2919),H2919,J2919)</f>
        <v/>
      </c>
      <c r="M2919" s="1" t="str">
        <f>IF(ISBLANK(K2919),I2919,K2919)</f>
        <v/>
      </c>
    </row>
    <row r="2920" spans="2:13" x14ac:dyDescent="0.2">
      <c r="B2920" s="1" t="str">
        <f>IF(ISBLANK(N2920),"",YEAR(O2920))</f>
        <v/>
      </c>
      <c r="C2920" s="12">
        <f>IF(ISBLANK(M2920),"",MONTH(O2920))</f>
        <v>1</v>
      </c>
      <c r="D2920" s="1" t="str">
        <f>IF(ISBLANK(N2920),"",WEEKNUM(O2920))</f>
        <v/>
      </c>
      <c r="E2920" s="1" t="str">
        <f>S2920&amp;R2920</f>
        <v/>
      </c>
      <c r="H2920" s="1" t="str">
        <f>IF(ISBLANK(N2920),"",IF(SUM(AC2920:CO2920)=0,"other",INDEX(AC$6:CO$6,MATCH(1,AC2920:CO2920,0))))</f>
        <v/>
      </c>
      <c r="I2920" s="1" t="str" cm="1">
        <f t="array" ref="I2920">IF(ISBLANK(N2920),"",INDEX($AC$7:$CO$7,,MATCH(H2920,$AC$6:$CO$6,0)))</f>
        <v/>
      </c>
      <c r="L2920" s="1" t="str">
        <f>IF(ISBLANK(J2920),H2920,J2920)</f>
        <v/>
      </c>
      <c r="M2920" s="1" t="str">
        <f>IF(ISBLANK(K2920),I2920,K2920)</f>
        <v/>
      </c>
    </row>
    <row r="2921" spans="2:13" x14ac:dyDescent="0.2">
      <c r="B2921" s="1" t="str">
        <f>IF(ISBLANK(N2921),"",YEAR(O2921))</f>
        <v/>
      </c>
      <c r="C2921" s="12">
        <f>IF(ISBLANK(M2921),"",MONTH(O2921))</f>
        <v>1</v>
      </c>
      <c r="D2921" s="1" t="str">
        <f>IF(ISBLANK(N2921),"",WEEKNUM(O2921))</f>
        <v/>
      </c>
      <c r="E2921" s="1" t="str">
        <f>S2921&amp;R2921</f>
        <v/>
      </c>
      <c r="H2921" s="1" t="str">
        <f>IF(ISBLANK(N2921),"",IF(SUM(AC2921:CO2921)=0,"other",INDEX(AC$6:CO$6,MATCH(1,AC2921:CO2921,0))))</f>
        <v/>
      </c>
      <c r="I2921" s="1" t="str" cm="1">
        <f t="array" ref="I2921">IF(ISBLANK(N2921),"",INDEX($AC$7:$CO$7,,MATCH(H2921,$AC$6:$CO$6,0)))</f>
        <v/>
      </c>
      <c r="L2921" s="1" t="str">
        <f>IF(ISBLANK(J2921),H2921,J2921)</f>
        <v/>
      </c>
      <c r="M2921" s="1" t="str">
        <f>IF(ISBLANK(K2921),I2921,K2921)</f>
        <v/>
      </c>
    </row>
    <row r="2922" spans="2:13" x14ac:dyDescent="0.2">
      <c r="B2922" s="1" t="str">
        <f>IF(ISBLANK(N2922),"",YEAR(O2922))</f>
        <v/>
      </c>
      <c r="C2922" s="12">
        <f>IF(ISBLANK(M2922),"",MONTH(O2922))</f>
        <v>1</v>
      </c>
      <c r="D2922" s="1" t="str">
        <f>IF(ISBLANK(N2922),"",WEEKNUM(O2922))</f>
        <v/>
      </c>
      <c r="E2922" s="1" t="str">
        <f>S2922&amp;R2922</f>
        <v/>
      </c>
      <c r="H2922" s="1" t="str">
        <f>IF(ISBLANK(N2922),"",IF(SUM(AC2922:CO2922)=0,"other",INDEX(AC$6:CO$6,MATCH(1,AC2922:CO2922,0))))</f>
        <v/>
      </c>
      <c r="I2922" s="1" t="str" cm="1">
        <f t="array" ref="I2922">IF(ISBLANK(N2922),"",INDEX($AC$7:$CO$7,,MATCH(H2922,$AC$6:$CO$6,0)))</f>
        <v/>
      </c>
      <c r="L2922" s="1" t="str">
        <f>IF(ISBLANK(J2922),H2922,J2922)</f>
        <v/>
      </c>
      <c r="M2922" s="1" t="str">
        <f>IF(ISBLANK(K2922),I2922,K2922)</f>
        <v/>
      </c>
    </row>
    <row r="2923" spans="2:13" x14ac:dyDescent="0.2">
      <c r="B2923" s="1" t="str">
        <f>IF(ISBLANK(N2923),"",YEAR(O2923))</f>
        <v/>
      </c>
      <c r="C2923" s="12">
        <f>IF(ISBLANK(M2923),"",MONTH(O2923))</f>
        <v>1</v>
      </c>
      <c r="D2923" s="1" t="str">
        <f>IF(ISBLANK(N2923),"",WEEKNUM(O2923))</f>
        <v/>
      </c>
      <c r="E2923" s="1" t="str">
        <f>S2923&amp;R2923</f>
        <v/>
      </c>
      <c r="H2923" s="1" t="str">
        <f>IF(ISBLANK(N2923),"",IF(SUM(AC2923:CO2923)=0,"other",INDEX(AC$6:CO$6,MATCH(1,AC2923:CO2923,0))))</f>
        <v/>
      </c>
      <c r="I2923" s="1" t="str" cm="1">
        <f t="array" ref="I2923">IF(ISBLANK(N2923),"",INDEX($AC$7:$CO$7,,MATCH(H2923,$AC$6:$CO$6,0)))</f>
        <v/>
      </c>
      <c r="L2923" s="1" t="str">
        <f>IF(ISBLANK(J2923),H2923,J2923)</f>
        <v/>
      </c>
      <c r="M2923" s="1" t="str">
        <f>IF(ISBLANK(K2923),I2923,K2923)</f>
        <v/>
      </c>
    </row>
    <row r="2924" spans="2:13" x14ac:dyDescent="0.2">
      <c r="B2924" s="1" t="str">
        <f>IF(ISBLANK(N2924),"",YEAR(O2924))</f>
        <v/>
      </c>
      <c r="C2924" s="12">
        <f>IF(ISBLANK(M2924),"",MONTH(O2924))</f>
        <v>1</v>
      </c>
      <c r="D2924" s="1" t="str">
        <f>IF(ISBLANK(N2924),"",WEEKNUM(O2924))</f>
        <v/>
      </c>
      <c r="E2924" s="1" t="str">
        <f>S2924&amp;R2924</f>
        <v/>
      </c>
      <c r="H2924" s="1" t="str">
        <f>IF(ISBLANK(N2924),"",IF(SUM(AC2924:CO2924)=0,"other",INDEX(AC$6:CO$6,MATCH(1,AC2924:CO2924,0))))</f>
        <v/>
      </c>
      <c r="I2924" s="1" t="str" cm="1">
        <f t="array" ref="I2924">IF(ISBLANK(N2924),"",INDEX($AC$7:$CO$7,,MATCH(H2924,$AC$6:$CO$6,0)))</f>
        <v/>
      </c>
      <c r="L2924" s="1" t="str">
        <f>IF(ISBLANK(J2924),H2924,J2924)</f>
        <v/>
      </c>
      <c r="M2924" s="1" t="str">
        <f>IF(ISBLANK(K2924),I2924,K2924)</f>
        <v/>
      </c>
    </row>
    <row r="2925" spans="2:13" x14ac:dyDescent="0.2">
      <c r="B2925" s="1" t="str">
        <f>IF(ISBLANK(N2925),"",YEAR(O2925))</f>
        <v/>
      </c>
      <c r="C2925" s="12">
        <f>IF(ISBLANK(M2925),"",MONTH(O2925))</f>
        <v>1</v>
      </c>
      <c r="D2925" s="1" t="str">
        <f>IF(ISBLANK(N2925),"",WEEKNUM(O2925))</f>
        <v/>
      </c>
      <c r="E2925" s="1" t="str">
        <f>S2925&amp;R2925</f>
        <v/>
      </c>
      <c r="H2925" s="1" t="str">
        <f>IF(ISBLANK(N2925),"",IF(SUM(AC2925:CO2925)=0,"other",INDEX(AC$6:CO$6,MATCH(1,AC2925:CO2925,0))))</f>
        <v/>
      </c>
      <c r="I2925" s="1" t="str" cm="1">
        <f t="array" ref="I2925">IF(ISBLANK(N2925),"",INDEX($AC$7:$CO$7,,MATCH(H2925,$AC$6:$CO$6,0)))</f>
        <v/>
      </c>
      <c r="L2925" s="1" t="str">
        <f>IF(ISBLANK(J2925),H2925,J2925)</f>
        <v/>
      </c>
      <c r="M2925" s="1" t="str">
        <f>IF(ISBLANK(K2925),I2925,K2925)</f>
        <v/>
      </c>
    </row>
    <row r="2926" spans="2:13" x14ac:dyDescent="0.2">
      <c r="B2926" s="1" t="str">
        <f>IF(ISBLANK(N2926),"",YEAR(O2926))</f>
        <v/>
      </c>
      <c r="C2926" s="12">
        <f>IF(ISBLANK(M2926),"",MONTH(O2926))</f>
        <v>1</v>
      </c>
      <c r="D2926" s="1" t="str">
        <f>IF(ISBLANK(N2926),"",WEEKNUM(O2926))</f>
        <v/>
      </c>
      <c r="E2926" s="1" t="str">
        <f>S2926&amp;R2926</f>
        <v/>
      </c>
      <c r="H2926" s="1" t="str">
        <f>IF(ISBLANK(N2926),"",IF(SUM(AC2926:CO2926)=0,"other",INDEX(AC$6:CO$6,MATCH(1,AC2926:CO2926,0))))</f>
        <v/>
      </c>
      <c r="I2926" s="1" t="str" cm="1">
        <f t="array" ref="I2926">IF(ISBLANK(N2926),"",INDEX($AC$7:$CO$7,,MATCH(H2926,$AC$6:$CO$6,0)))</f>
        <v/>
      </c>
      <c r="L2926" s="1" t="str">
        <f>IF(ISBLANK(J2926),H2926,J2926)</f>
        <v/>
      </c>
      <c r="M2926" s="1" t="str">
        <f>IF(ISBLANK(K2926),I2926,K2926)</f>
        <v/>
      </c>
    </row>
    <row r="2927" spans="2:13" x14ac:dyDescent="0.2">
      <c r="B2927" s="1" t="str">
        <f>IF(ISBLANK(N2927),"",YEAR(O2927))</f>
        <v/>
      </c>
      <c r="C2927" s="12">
        <f>IF(ISBLANK(M2927),"",MONTH(O2927))</f>
        <v>1</v>
      </c>
      <c r="D2927" s="1" t="str">
        <f>IF(ISBLANK(N2927),"",WEEKNUM(O2927))</f>
        <v/>
      </c>
      <c r="E2927" s="1" t="str">
        <f>S2927&amp;R2927</f>
        <v/>
      </c>
      <c r="H2927" s="1" t="str">
        <f>IF(ISBLANK(N2927),"",IF(SUM(AC2927:CO2927)=0,"other",INDEX(AC$6:CO$6,MATCH(1,AC2927:CO2927,0))))</f>
        <v/>
      </c>
      <c r="I2927" s="1" t="str" cm="1">
        <f t="array" ref="I2927">IF(ISBLANK(N2927),"",INDEX($AC$7:$CO$7,,MATCH(H2927,$AC$6:$CO$6,0)))</f>
        <v/>
      </c>
      <c r="L2927" s="1" t="str">
        <f>IF(ISBLANK(J2927),H2927,J2927)</f>
        <v/>
      </c>
      <c r="M2927" s="1" t="str">
        <f>IF(ISBLANK(K2927),I2927,K2927)</f>
        <v/>
      </c>
    </row>
    <row r="2928" spans="2:13" x14ac:dyDescent="0.2">
      <c r="B2928" s="1" t="str">
        <f>IF(ISBLANK(N2928),"",YEAR(O2928))</f>
        <v/>
      </c>
      <c r="C2928" s="12">
        <f>IF(ISBLANK(M2928),"",MONTH(O2928))</f>
        <v>1</v>
      </c>
      <c r="D2928" s="1" t="str">
        <f>IF(ISBLANK(N2928),"",WEEKNUM(O2928))</f>
        <v/>
      </c>
      <c r="E2928" s="1" t="str">
        <f>S2928&amp;R2928</f>
        <v/>
      </c>
      <c r="H2928" s="1" t="str">
        <f>IF(ISBLANK(N2928),"",IF(SUM(AC2928:CO2928)=0,"other",INDEX(AC$6:CO$6,MATCH(1,AC2928:CO2928,0))))</f>
        <v/>
      </c>
      <c r="I2928" s="1" t="str" cm="1">
        <f t="array" ref="I2928">IF(ISBLANK(N2928),"",INDEX($AC$7:$CO$7,,MATCH(H2928,$AC$6:$CO$6,0)))</f>
        <v/>
      </c>
      <c r="L2928" s="1" t="str">
        <f>IF(ISBLANK(J2928),H2928,J2928)</f>
        <v/>
      </c>
      <c r="M2928" s="1" t="str">
        <f>IF(ISBLANK(K2928),I2928,K2928)</f>
        <v/>
      </c>
    </row>
    <row r="2929" spans="2:13" x14ac:dyDescent="0.2">
      <c r="B2929" s="1" t="str">
        <f>IF(ISBLANK(N2929),"",YEAR(O2929))</f>
        <v/>
      </c>
      <c r="C2929" s="12">
        <f>IF(ISBLANK(M2929),"",MONTH(O2929))</f>
        <v>1</v>
      </c>
      <c r="D2929" s="1" t="str">
        <f>IF(ISBLANK(N2929),"",WEEKNUM(O2929))</f>
        <v/>
      </c>
      <c r="E2929" s="1" t="str">
        <f>S2929&amp;R2929</f>
        <v/>
      </c>
      <c r="H2929" s="1" t="str">
        <f>IF(ISBLANK(N2929),"",IF(SUM(AC2929:CO2929)=0,"other",INDEX(AC$6:CO$6,MATCH(1,AC2929:CO2929,0))))</f>
        <v/>
      </c>
      <c r="I2929" s="1" t="str" cm="1">
        <f t="array" ref="I2929">IF(ISBLANK(N2929),"",INDEX($AC$7:$CO$7,,MATCH(H2929,$AC$6:$CO$6,0)))</f>
        <v/>
      </c>
      <c r="L2929" s="1" t="str">
        <f>IF(ISBLANK(J2929),H2929,J2929)</f>
        <v/>
      </c>
      <c r="M2929" s="1" t="str">
        <f>IF(ISBLANK(K2929),I2929,K2929)</f>
        <v/>
      </c>
    </row>
    <row r="2930" spans="2:13" x14ac:dyDescent="0.2">
      <c r="B2930" s="1" t="str">
        <f>IF(ISBLANK(N2930),"",YEAR(O2930))</f>
        <v/>
      </c>
      <c r="C2930" s="12">
        <f>IF(ISBLANK(M2930),"",MONTH(O2930))</f>
        <v>1</v>
      </c>
      <c r="D2930" s="1" t="str">
        <f>IF(ISBLANK(N2930),"",WEEKNUM(O2930))</f>
        <v/>
      </c>
      <c r="E2930" s="1" t="str">
        <f>S2930&amp;R2930</f>
        <v/>
      </c>
      <c r="H2930" s="1" t="str">
        <f>IF(ISBLANK(N2930),"",IF(SUM(AC2930:CO2930)=0,"other",INDEX(AC$6:CO$6,MATCH(1,AC2930:CO2930,0))))</f>
        <v/>
      </c>
      <c r="I2930" s="1" t="str" cm="1">
        <f t="array" ref="I2930">IF(ISBLANK(N2930),"",INDEX($AC$7:$CO$7,,MATCH(H2930,$AC$6:$CO$6,0)))</f>
        <v/>
      </c>
      <c r="L2930" s="1" t="str">
        <f>IF(ISBLANK(J2930),H2930,J2930)</f>
        <v/>
      </c>
      <c r="M2930" s="1" t="str">
        <f>IF(ISBLANK(K2930),I2930,K2930)</f>
        <v/>
      </c>
    </row>
    <row r="2931" spans="2:13" x14ac:dyDescent="0.2">
      <c r="B2931" s="1" t="str">
        <f>IF(ISBLANK(N2931),"",YEAR(O2931))</f>
        <v/>
      </c>
      <c r="C2931" s="12">
        <f>IF(ISBLANK(M2931),"",MONTH(O2931))</f>
        <v>1</v>
      </c>
      <c r="D2931" s="1" t="str">
        <f>IF(ISBLANK(N2931),"",WEEKNUM(O2931))</f>
        <v/>
      </c>
      <c r="E2931" s="1" t="str">
        <f>S2931&amp;R2931</f>
        <v/>
      </c>
      <c r="H2931" s="1" t="str">
        <f>IF(ISBLANK(N2931),"",IF(SUM(AC2931:CO2931)=0,"other",INDEX(AC$6:CO$6,MATCH(1,AC2931:CO2931,0))))</f>
        <v/>
      </c>
      <c r="I2931" s="1" t="str" cm="1">
        <f t="array" ref="I2931">IF(ISBLANK(N2931),"",INDEX($AC$7:$CO$7,,MATCH(H2931,$AC$6:$CO$6,0)))</f>
        <v/>
      </c>
      <c r="L2931" s="1" t="str">
        <f>IF(ISBLANK(J2931),H2931,J2931)</f>
        <v/>
      </c>
      <c r="M2931" s="1" t="str">
        <f>IF(ISBLANK(K2931),I2931,K2931)</f>
        <v/>
      </c>
    </row>
    <row r="2932" spans="2:13" x14ac:dyDescent="0.2">
      <c r="B2932" s="1" t="str">
        <f>IF(ISBLANK(N2932),"",YEAR(O2932))</f>
        <v/>
      </c>
      <c r="C2932" s="12">
        <f>IF(ISBLANK(M2932),"",MONTH(O2932))</f>
        <v>1</v>
      </c>
      <c r="D2932" s="1" t="str">
        <f>IF(ISBLANK(N2932),"",WEEKNUM(O2932))</f>
        <v/>
      </c>
      <c r="E2932" s="1" t="str">
        <f>S2932&amp;R2932</f>
        <v/>
      </c>
      <c r="H2932" s="1" t="str">
        <f>IF(ISBLANK(N2932),"",IF(SUM(AC2932:CO2932)=0,"other",INDEX(AC$6:CO$6,MATCH(1,AC2932:CO2932,0))))</f>
        <v/>
      </c>
      <c r="I2932" s="1" t="str" cm="1">
        <f t="array" ref="I2932">IF(ISBLANK(N2932),"",INDEX($AC$7:$CO$7,,MATCH(H2932,$AC$6:$CO$6,0)))</f>
        <v/>
      </c>
      <c r="L2932" s="1" t="str">
        <f>IF(ISBLANK(J2932),H2932,J2932)</f>
        <v/>
      </c>
      <c r="M2932" s="1" t="str">
        <f>IF(ISBLANK(K2932),I2932,K2932)</f>
        <v/>
      </c>
    </row>
    <row r="2933" spans="2:13" x14ac:dyDescent="0.2">
      <c r="B2933" s="1" t="str">
        <f>IF(ISBLANK(N2933),"",YEAR(O2933))</f>
        <v/>
      </c>
      <c r="C2933" s="12">
        <f>IF(ISBLANK(M2933),"",MONTH(O2933))</f>
        <v>1</v>
      </c>
      <c r="D2933" s="1" t="str">
        <f>IF(ISBLANK(N2933),"",WEEKNUM(O2933))</f>
        <v/>
      </c>
      <c r="E2933" s="1" t="str">
        <f>S2933&amp;R2933</f>
        <v/>
      </c>
      <c r="H2933" s="1" t="str">
        <f>IF(ISBLANK(N2933),"",IF(SUM(AC2933:CO2933)=0,"other",INDEX(AC$6:CO$6,MATCH(1,AC2933:CO2933,0))))</f>
        <v/>
      </c>
      <c r="I2933" s="1" t="str" cm="1">
        <f t="array" ref="I2933">IF(ISBLANK(N2933),"",INDEX($AC$7:$CO$7,,MATCH(H2933,$AC$6:$CO$6,0)))</f>
        <v/>
      </c>
      <c r="L2933" s="1" t="str">
        <f>IF(ISBLANK(J2933),H2933,J2933)</f>
        <v/>
      </c>
      <c r="M2933" s="1" t="str">
        <f>IF(ISBLANK(K2933),I2933,K2933)</f>
        <v/>
      </c>
    </row>
    <row r="2934" spans="2:13" x14ac:dyDescent="0.2">
      <c r="B2934" s="1" t="str">
        <f>IF(ISBLANK(N2934),"",YEAR(O2934))</f>
        <v/>
      </c>
      <c r="C2934" s="12">
        <f>IF(ISBLANK(M2934),"",MONTH(O2934))</f>
        <v>1</v>
      </c>
      <c r="D2934" s="1" t="str">
        <f>IF(ISBLANK(N2934),"",WEEKNUM(O2934))</f>
        <v/>
      </c>
      <c r="E2934" s="1" t="str">
        <f>S2934&amp;R2934</f>
        <v/>
      </c>
      <c r="H2934" s="1" t="str">
        <f>IF(ISBLANK(N2934),"",IF(SUM(AC2934:CO2934)=0,"other",INDEX(AC$6:CO$6,MATCH(1,AC2934:CO2934,0))))</f>
        <v/>
      </c>
      <c r="I2934" s="1" t="str" cm="1">
        <f t="array" ref="I2934">IF(ISBLANK(N2934),"",INDEX($AC$7:$CO$7,,MATCH(H2934,$AC$6:$CO$6,0)))</f>
        <v/>
      </c>
      <c r="L2934" s="1" t="str">
        <f>IF(ISBLANK(J2934),H2934,J2934)</f>
        <v/>
      </c>
      <c r="M2934" s="1" t="str">
        <f>IF(ISBLANK(K2934),I2934,K2934)</f>
        <v/>
      </c>
    </row>
    <row r="2935" spans="2:13" x14ac:dyDescent="0.2">
      <c r="B2935" s="1" t="str">
        <f>IF(ISBLANK(N2935),"",YEAR(O2935))</f>
        <v/>
      </c>
      <c r="C2935" s="12">
        <f>IF(ISBLANK(M2935),"",MONTH(O2935))</f>
        <v>1</v>
      </c>
      <c r="D2935" s="1" t="str">
        <f>IF(ISBLANK(N2935),"",WEEKNUM(O2935))</f>
        <v/>
      </c>
      <c r="E2935" s="1" t="str">
        <f>S2935&amp;R2935</f>
        <v/>
      </c>
      <c r="H2935" s="1" t="str">
        <f>IF(ISBLANK(N2935),"",IF(SUM(AC2935:CO2935)=0,"other",INDEX(AC$6:CO$6,MATCH(1,AC2935:CO2935,0))))</f>
        <v/>
      </c>
      <c r="I2935" s="1" t="str" cm="1">
        <f t="array" ref="I2935">IF(ISBLANK(N2935),"",INDEX($AC$7:$CO$7,,MATCH(H2935,$AC$6:$CO$6,0)))</f>
        <v/>
      </c>
      <c r="L2935" s="1" t="str">
        <f>IF(ISBLANK(J2935),H2935,J2935)</f>
        <v/>
      </c>
      <c r="M2935" s="1" t="str">
        <f>IF(ISBLANK(K2935),I2935,K2935)</f>
        <v/>
      </c>
    </row>
    <row r="2936" spans="2:13" x14ac:dyDescent="0.2">
      <c r="B2936" s="1" t="str">
        <f>IF(ISBLANK(N2936),"",YEAR(O2936))</f>
        <v/>
      </c>
      <c r="C2936" s="12">
        <f>IF(ISBLANK(M2936),"",MONTH(O2936))</f>
        <v>1</v>
      </c>
      <c r="D2936" s="1" t="str">
        <f>IF(ISBLANK(N2936),"",WEEKNUM(O2936))</f>
        <v/>
      </c>
      <c r="E2936" s="1" t="str">
        <f>S2936&amp;R2936</f>
        <v/>
      </c>
      <c r="H2936" s="1" t="str">
        <f>IF(ISBLANK(N2936),"",IF(SUM(AC2936:CO2936)=0,"other",INDEX(AC$6:CO$6,MATCH(1,AC2936:CO2936,0))))</f>
        <v/>
      </c>
      <c r="I2936" s="1" t="str" cm="1">
        <f t="array" ref="I2936">IF(ISBLANK(N2936),"",INDEX($AC$7:$CO$7,,MATCH(H2936,$AC$6:$CO$6,0)))</f>
        <v/>
      </c>
      <c r="L2936" s="1" t="str">
        <f>IF(ISBLANK(J2936),H2936,J2936)</f>
        <v/>
      </c>
      <c r="M2936" s="1" t="str">
        <f>IF(ISBLANK(K2936),I2936,K2936)</f>
        <v/>
      </c>
    </row>
    <row r="2937" spans="2:13" x14ac:dyDescent="0.2">
      <c r="B2937" s="1" t="str">
        <f>IF(ISBLANK(N2937),"",YEAR(O2937))</f>
        <v/>
      </c>
      <c r="C2937" s="12">
        <f>IF(ISBLANK(M2937),"",MONTH(O2937))</f>
        <v>1</v>
      </c>
      <c r="D2937" s="1" t="str">
        <f>IF(ISBLANK(N2937),"",WEEKNUM(O2937))</f>
        <v/>
      </c>
      <c r="E2937" s="1" t="str">
        <f>S2937&amp;R2937</f>
        <v/>
      </c>
      <c r="H2937" s="1" t="str">
        <f>IF(ISBLANK(N2937),"",IF(SUM(AC2937:CO2937)=0,"other",INDEX(AC$6:CO$6,MATCH(1,AC2937:CO2937,0))))</f>
        <v/>
      </c>
      <c r="I2937" s="1" t="str" cm="1">
        <f t="array" ref="I2937">IF(ISBLANK(N2937),"",INDEX($AC$7:$CO$7,,MATCH(H2937,$AC$6:$CO$6,0)))</f>
        <v/>
      </c>
      <c r="L2937" s="1" t="str">
        <f>IF(ISBLANK(J2937),H2937,J2937)</f>
        <v/>
      </c>
      <c r="M2937" s="1" t="str">
        <f>IF(ISBLANK(K2937),I2937,K2937)</f>
        <v/>
      </c>
    </row>
    <row r="2938" spans="2:13" x14ac:dyDescent="0.2">
      <c r="B2938" s="1" t="str">
        <f>IF(ISBLANK(N2938),"",YEAR(O2938))</f>
        <v/>
      </c>
      <c r="C2938" s="12">
        <f>IF(ISBLANK(M2938),"",MONTH(O2938))</f>
        <v>1</v>
      </c>
      <c r="D2938" s="1" t="str">
        <f>IF(ISBLANK(N2938),"",WEEKNUM(O2938))</f>
        <v/>
      </c>
      <c r="E2938" s="1" t="str">
        <f>S2938&amp;R2938</f>
        <v/>
      </c>
      <c r="H2938" s="1" t="str">
        <f>IF(ISBLANK(N2938),"",IF(SUM(AC2938:CO2938)=0,"other",INDEX(AC$6:CO$6,MATCH(1,AC2938:CO2938,0))))</f>
        <v/>
      </c>
      <c r="I2938" s="1" t="str" cm="1">
        <f t="array" ref="I2938">IF(ISBLANK(N2938),"",INDEX($AC$7:$CO$7,,MATCH(H2938,$AC$6:$CO$6,0)))</f>
        <v/>
      </c>
      <c r="L2938" s="1" t="str">
        <f>IF(ISBLANK(J2938),H2938,J2938)</f>
        <v/>
      </c>
      <c r="M2938" s="1" t="str">
        <f>IF(ISBLANK(K2938),I2938,K2938)</f>
        <v/>
      </c>
    </row>
    <row r="2939" spans="2:13" x14ac:dyDescent="0.2">
      <c r="B2939" s="1" t="str">
        <f>IF(ISBLANK(N2939),"",YEAR(O2939))</f>
        <v/>
      </c>
      <c r="C2939" s="12">
        <f>IF(ISBLANK(M2939),"",MONTH(O2939))</f>
        <v>1</v>
      </c>
      <c r="D2939" s="1" t="str">
        <f>IF(ISBLANK(N2939),"",WEEKNUM(O2939))</f>
        <v/>
      </c>
      <c r="E2939" s="1" t="str">
        <f>S2939&amp;R2939</f>
        <v/>
      </c>
      <c r="H2939" s="1" t="str">
        <f>IF(ISBLANK(N2939),"",IF(SUM(AC2939:CO2939)=0,"other",INDEX(AC$6:CO$6,MATCH(1,AC2939:CO2939,0))))</f>
        <v/>
      </c>
      <c r="I2939" s="1" t="str" cm="1">
        <f t="array" ref="I2939">IF(ISBLANK(N2939),"",INDEX($AC$7:$CO$7,,MATCH(H2939,$AC$6:$CO$6,0)))</f>
        <v/>
      </c>
      <c r="L2939" s="1" t="str">
        <f>IF(ISBLANK(J2939),H2939,J2939)</f>
        <v/>
      </c>
      <c r="M2939" s="1" t="str">
        <f>IF(ISBLANK(K2939),I2939,K2939)</f>
        <v/>
      </c>
    </row>
    <row r="2940" spans="2:13" x14ac:dyDescent="0.2">
      <c r="B2940" s="1" t="str">
        <f>IF(ISBLANK(N2940),"",YEAR(O2940))</f>
        <v/>
      </c>
      <c r="C2940" s="12">
        <f>IF(ISBLANK(M2940),"",MONTH(O2940))</f>
        <v>1</v>
      </c>
      <c r="D2940" s="1" t="str">
        <f>IF(ISBLANK(N2940),"",WEEKNUM(O2940))</f>
        <v/>
      </c>
      <c r="E2940" s="1" t="str">
        <f>S2940&amp;R2940</f>
        <v/>
      </c>
      <c r="H2940" s="1" t="str">
        <f>IF(ISBLANK(N2940),"",IF(SUM(AC2940:CO2940)=0,"other",INDEX(AC$6:CO$6,MATCH(1,AC2940:CO2940,0))))</f>
        <v/>
      </c>
      <c r="I2940" s="1" t="str" cm="1">
        <f t="array" ref="I2940">IF(ISBLANK(N2940),"",INDEX($AC$7:$CO$7,,MATCH(H2940,$AC$6:$CO$6,0)))</f>
        <v/>
      </c>
      <c r="L2940" s="1" t="str">
        <f>IF(ISBLANK(J2940),H2940,J2940)</f>
        <v/>
      </c>
      <c r="M2940" s="1" t="str">
        <f>IF(ISBLANK(K2940),I2940,K2940)</f>
        <v/>
      </c>
    </row>
    <row r="2941" spans="2:13" x14ac:dyDescent="0.2">
      <c r="B2941" s="1" t="str">
        <f>IF(ISBLANK(N2941),"",YEAR(O2941))</f>
        <v/>
      </c>
      <c r="C2941" s="12">
        <f>IF(ISBLANK(M2941),"",MONTH(O2941))</f>
        <v>1</v>
      </c>
      <c r="D2941" s="1" t="str">
        <f>IF(ISBLANK(N2941),"",WEEKNUM(O2941))</f>
        <v/>
      </c>
      <c r="E2941" s="1" t="str">
        <f>S2941&amp;R2941</f>
        <v/>
      </c>
      <c r="H2941" s="1" t="str">
        <f>IF(ISBLANK(N2941),"",IF(SUM(AC2941:CO2941)=0,"other",INDEX(AC$6:CO$6,MATCH(1,AC2941:CO2941,0))))</f>
        <v/>
      </c>
      <c r="I2941" s="1" t="str" cm="1">
        <f t="array" ref="I2941">IF(ISBLANK(N2941),"",INDEX($AC$7:$CO$7,,MATCH(H2941,$AC$6:$CO$6,0)))</f>
        <v/>
      </c>
      <c r="L2941" s="1" t="str">
        <f>IF(ISBLANK(J2941),H2941,J2941)</f>
        <v/>
      </c>
      <c r="M2941" s="1" t="str">
        <f>IF(ISBLANK(K2941),I2941,K2941)</f>
        <v/>
      </c>
    </row>
    <row r="2942" spans="2:13" x14ac:dyDescent="0.2">
      <c r="B2942" s="1" t="str">
        <f>IF(ISBLANK(N2942),"",YEAR(O2942))</f>
        <v/>
      </c>
      <c r="C2942" s="12">
        <f>IF(ISBLANK(M2942),"",MONTH(O2942))</f>
        <v>1</v>
      </c>
      <c r="D2942" s="1" t="str">
        <f>IF(ISBLANK(N2942),"",WEEKNUM(O2942))</f>
        <v/>
      </c>
      <c r="E2942" s="1" t="str">
        <f>S2942&amp;R2942</f>
        <v/>
      </c>
      <c r="H2942" s="1" t="str">
        <f>IF(ISBLANK(N2942),"",IF(SUM(AC2942:CO2942)=0,"other",INDEX(AC$6:CO$6,MATCH(1,AC2942:CO2942,0))))</f>
        <v/>
      </c>
      <c r="I2942" s="1" t="str" cm="1">
        <f t="array" ref="I2942">IF(ISBLANK(N2942),"",INDEX($AC$7:$CO$7,,MATCH(H2942,$AC$6:$CO$6,0)))</f>
        <v/>
      </c>
      <c r="L2942" s="1" t="str">
        <f>IF(ISBLANK(J2942),H2942,J2942)</f>
        <v/>
      </c>
      <c r="M2942" s="1" t="str">
        <f>IF(ISBLANK(K2942),I2942,K2942)</f>
        <v/>
      </c>
    </row>
    <row r="2943" spans="2:13" x14ac:dyDescent="0.2">
      <c r="B2943" s="1" t="str">
        <f>IF(ISBLANK(N2943),"",YEAR(O2943))</f>
        <v/>
      </c>
      <c r="C2943" s="12">
        <f>IF(ISBLANK(M2943),"",MONTH(O2943))</f>
        <v>1</v>
      </c>
      <c r="D2943" s="1" t="str">
        <f>IF(ISBLANK(N2943),"",WEEKNUM(O2943))</f>
        <v/>
      </c>
      <c r="E2943" s="1" t="str">
        <f>S2943&amp;R2943</f>
        <v/>
      </c>
      <c r="H2943" s="1" t="str">
        <f>IF(ISBLANK(N2943),"",IF(SUM(AC2943:CO2943)=0,"other",INDEX(AC$6:CO$6,MATCH(1,AC2943:CO2943,0))))</f>
        <v/>
      </c>
      <c r="I2943" s="1" t="str" cm="1">
        <f t="array" ref="I2943">IF(ISBLANK(N2943),"",INDEX($AC$7:$CO$7,,MATCH(H2943,$AC$6:$CO$6,0)))</f>
        <v/>
      </c>
      <c r="L2943" s="1" t="str">
        <f>IF(ISBLANK(J2943),H2943,J2943)</f>
        <v/>
      </c>
      <c r="M2943" s="1" t="str">
        <f>IF(ISBLANK(K2943),I2943,K2943)</f>
        <v/>
      </c>
    </row>
    <row r="2944" spans="2:13" x14ac:dyDescent="0.2">
      <c r="B2944" s="1" t="str">
        <f>IF(ISBLANK(N2944),"",YEAR(O2944))</f>
        <v/>
      </c>
      <c r="C2944" s="12">
        <f>IF(ISBLANK(M2944),"",MONTH(O2944))</f>
        <v>1</v>
      </c>
      <c r="D2944" s="1" t="str">
        <f>IF(ISBLANK(N2944),"",WEEKNUM(O2944))</f>
        <v/>
      </c>
      <c r="E2944" s="1" t="str">
        <f>S2944&amp;R2944</f>
        <v/>
      </c>
      <c r="H2944" s="1" t="str">
        <f>IF(ISBLANK(N2944),"",IF(SUM(AC2944:CO2944)=0,"other",INDEX(AC$6:CO$6,MATCH(1,AC2944:CO2944,0))))</f>
        <v/>
      </c>
      <c r="I2944" s="1" t="str" cm="1">
        <f t="array" ref="I2944">IF(ISBLANK(N2944),"",INDEX($AC$7:$CO$7,,MATCH(H2944,$AC$6:$CO$6,0)))</f>
        <v/>
      </c>
      <c r="L2944" s="1" t="str">
        <f>IF(ISBLANK(J2944),H2944,J2944)</f>
        <v/>
      </c>
      <c r="M2944" s="1" t="str">
        <f>IF(ISBLANK(K2944),I2944,K2944)</f>
        <v/>
      </c>
    </row>
    <row r="2945" spans="2:13" x14ac:dyDescent="0.2">
      <c r="B2945" s="1" t="str">
        <f>IF(ISBLANK(N2945),"",YEAR(O2945))</f>
        <v/>
      </c>
      <c r="C2945" s="12">
        <f>IF(ISBLANK(M2945),"",MONTH(O2945))</f>
        <v>1</v>
      </c>
      <c r="D2945" s="1" t="str">
        <f>IF(ISBLANK(N2945),"",WEEKNUM(O2945))</f>
        <v/>
      </c>
      <c r="E2945" s="1" t="str">
        <f>S2945&amp;R2945</f>
        <v/>
      </c>
      <c r="H2945" s="1" t="str">
        <f>IF(ISBLANK(N2945),"",IF(SUM(AC2945:CO2945)=0,"other",INDEX(AC$6:CO$6,MATCH(1,AC2945:CO2945,0))))</f>
        <v/>
      </c>
      <c r="I2945" s="1" t="str" cm="1">
        <f t="array" ref="I2945">IF(ISBLANK(N2945),"",INDEX($AC$7:$CO$7,,MATCH(H2945,$AC$6:$CO$6,0)))</f>
        <v/>
      </c>
      <c r="L2945" s="1" t="str">
        <f>IF(ISBLANK(J2945),H2945,J2945)</f>
        <v/>
      </c>
      <c r="M2945" s="1" t="str">
        <f>IF(ISBLANK(K2945),I2945,K2945)</f>
        <v/>
      </c>
    </row>
    <row r="2946" spans="2:13" x14ac:dyDescent="0.2">
      <c r="B2946" s="1" t="str">
        <f>IF(ISBLANK(N2946),"",YEAR(O2946))</f>
        <v/>
      </c>
      <c r="C2946" s="12">
        <f>IF(ISBLANK(M2946),"",MONTH(O2946))</f>
        <v>1</v>
      </c>
      <c r="D2946" s="1" t="str">
        <f>IF(ISBLANK(N2946),"",WEEKNUM(O2946))</f>
        <v/>
      </c>
      <c r="E2946" s="1" t="str">
        <f>S2946&amp;R2946</f>
        <v/>
      </c>
      <c r="H2946" s="1" t="str">
        <f>IF(ISBLANK(N2946),"",IF(SUM(AC2946:CO2946)=0,"other",INDEX(AC$6:CO$6,MATCH(1,AC2946:CO2946,0))))</f>
        <v/>
      </c>
      <c r="I2946" s="1" t="str" cm="1">
        <f t="array" ref="I2946">IF(ISBLANK(N2946),"",INDEX($AC$7:$CO$7,,MATCH(H2946,$AC$6:$CO$6,0)))</f>
        <v/>
      </c>
      <c r="L2946" s="1" t="str">
        <f>IF(ISBLANK(J2946),H2946,J2946)</f>
        <v/>
      </c>
      <c r="M2946" s="1" t="str">
        <f>IF(ISBLANK(K2946),I2946,K2946)</f>
        <v/>
      </c>
    </row>
    <row r="2947" spans="2:13" x14ac:dyDescent="0.2">
      <c r="B2947" s="1" t="str">
        <f>IF(ISBLANK(N2947),"",YEAR(O2947))</f>
        <v/>
      </c>
      <c r="C2947" s="12">
        <f>IF(ISBLANK(M2947),"",MONTH(O2947))</f>
        <v>1</v>
      </c>
      <c r="D2947" s="1" t="str">
        <f>IF(ISBLANK(N2947),"",WEEKNUM(O2947))</f>
        <v/>
      </c>
      <c r="E2947" s="1" t="str">
        <f>S2947&amp;R2947</f>
        <v/>
      </c>
      <c r="H2947" s="1" t="str">
        <f>IF(ISBLANK(N2947),"",IF(SUM(AC2947:CO2947)=0,"other",INDEX(AC$6:CO$6,MATCH(1,AC2947:CO2947,0))))</f>
        <v/>
      </c>
      <c r="I2947" s="1" t="str" cm="1">
        <f t="array" ref="I2947">IF(ISBLANK(N2947),"",INDEX($AC$7:$CO$7,,MATCH(H2947,$AC$6:$CO$6,0)))</f>
        <v/>
      </c>
      <c r="L2947" s="1" t="str">
        <f>IF(ISBLANK(J2947),H2947,J2947)</f>
        <v/>
      </c>
      <c r="M2947" s="1" t="str">
        <f>IF(ISBLANK(K2947),I2947,K2947)</f>
        <v/>
      </c>
    </row>
    <row r="2948" spans="2:13" x14ac:dyDescent="0.2">
      <c r="B2948" s="1" t="str">
        <f>IF(ISBLANK(N2948),"",YEAR(O2948))</f>
        <v/>
      </c>
      <c r="C2948" s="12">
        <f>IF(ISBLANK(M2948),"",MONTH(O2948))</f>
        <v>1</v>
      </c>
      <c r="D2948" s="1" t="str">
        <f>IF(ISBLANK(N2948),"",WEEKNUM(O2948))</f>
        <v/>
      </c>
      <c r="E2948" s="1" t="str">
        <f>S2948&amp;R2948</f>
        <v/>
      </c>
      <c r="H2948" s="1" t="str">
        <f>IF(ISBLANK(N2948),"",IF(SUM(AC2948:CO2948)=0,"other",INDEX(AC$6:CO$6,MATCH(1,AC2948:CO2948,0))))</f>
        <v/>
      </c>
      <c r="I2948" s="1" t="str" cm="1">
        <f t="array" ref="I2948">IF(ISBLANK(N2948),"",INDEX($AC$7:$CO$7,,MATCH(H2948,$AC$6:$CO$6,0)))</f>
        <v/>
      </c>
      <c r="L2948" s="1" t="str">
        <f>IF(ISBLANK(J2948),H2948,J2948)</f>
        <v/>
      </c>
      <c r="M2948" s="1" t="str">
        <f>IF(ISBLANK(K2948),I2948,K2948)</f>
        <v/>
      </c>
    </row>
    <row r="2949" spans="2:13" x14ac:dyDescent="0.2">
      <c r="B2949" s="1" t="str">
        <f>IF(ISBLANK(N2949),"",YEAR(O2949))</f>
        <v/>
      </c>
      <c r="C2949" s="12">
        <f>IF(ISBLANK(M2949),"",MONTH(O2949))</f>
        <v>1</v>
      </c>
      <c r="D2949" s="1" t="str">
        <f>IF(ISBLANK(N2949),"",WEEKNUM(O2949))</f>
        <v/>
      </c>
      <c r="E2949" s="1" t="str">
        <f>S2949&amp;R2949</f>
        <v/>
      </c>
      <c r="H2949" s="1" t="str">
        <f>IF(ISBLANK(N2949),"",IF(SUM(AC2949:CO2949)=0,"other",INDEX(AC$6:CO$6,MATCH(1,AC2949:CO2949,0))))</f>
        <v/>
      </c>
      <c r="I2949" s="1" t="str" cm="1">
        <f t="array" ref="I2949">IF(ISBLANK(N2949),"",INDEX($AC$7:$CO$7,,MATCH(H2949,$AC$6:$CO$6,0)))</f>
        <v/>
      </c>
      <c r="L2949" s="1" t="str">
        <f>IF(ISBLANK(J2949),H2949,J2949)</f>
        <v/>
      </c>
      <c r="M2949" s="1" t="str">
        <f>IF(ISBLANK(K2949),I2949,K2949)</f>
        <v/>
      </c>
    </row>
    <row r="2950" spans="2:13" x14ac:dyDescent="0.2">
      <c r="B2950" s="1" t="str">
        <f>IF(ISBLANK(N2950),"",YEAR(O2950))</f>
        <v/>
      </c>
      <c r="C2950" s="12">
        <f>IF(ISBLANK(M2950),"",MONTH(O2950))</f>
        <v>1</v>
      </c>
      <c r="D2950" s="1" t="str">
        <f>IF(ISBLANK(N2950),"",WEEKNUM(O2950))</f>
        <v/>
      </c>
      <c r="E2950" s="1" t="str">
        <f>S2950&amp;R2950</f>
        <v/>
      </c>
      <c r="H2950" s="1" t="str">
        <f>IF(ISBLANK(N2950),"",IF(SUM(AC2950:CO2950)=0,"other",INDEX(AC$6:CO$6,MATCH(1,AC2950:CO2950,0))))</f>
        <v/>
      </c>
      <c r="I2950" s="1" t="str" cm="1">
        <f t="array" ref="I2950">IF(ISBLANK(N2950),"",INDEX($AC$7:$CO$7,,MATCH(H2950,$AC$6:$CO$6,0)))</f>
        <v/>
      </c>
      <c r="L2950" s="1" t="str">
        <f>IF(ISBLANK(J2950),H2950,J2950)</f>
        <v/>
      </c>
      <c r="M2950" s="1" t="str">
        <f>IF(ISBLANK(K2950),I2950,K2950)</f>
        <v/>
      </c>
    </row>
    <row r="2951" spans="2:13" x14ac:dyDescent="0.2">
      <c r="B2951" s="1" t="str">
        <f>IF(ISBLANK(N2951),"",YEAR(O2951))</f>
        <v/>
      </c>
      <c r="C2951" s="12">
        <f>IF(ISBLANK(M2951),"",MONTH(O2951))</f>
        <v>1</v>
      </c>
      <c r="D2951" s="1" t="str">
        <f>IF(ISBLANK(N2951),"",WEEKNUM(O2951))</f>
        <v/>
      </c>
      <c r="E2951" s="1" t="str">
        <f>S2951&amp;R2951</f>
        <v/>
      </c>
      <c r="H2951" s="1" t="str">
        <f>IF(ISBLANK(N2951),"",IF(SUM(AC2951:CO2951)=0,"other",INDEX(AC$6:CO$6,MATCH(1,AC2951:CO2951,0))))</f>
        <v/>
      </c>
      <c r="I2951" s="1" t="str" cm="1">
        <f t="array" ref="I2951">IF(ISBLANK(N2951),"",INDEX($AC$7:$CO$7,,MATCH(H2951,$AC$6:$CO$6,0)))</f>
        <v/>
      </c>
      <c r="L2951" s="1" t="str">
        <f>IF(ISBLANK(J2951),H2951,J2951)</f>
        <v/>
      </c>
      <c r="M2951" s="1" t="str">
        <f>IF(ISBLANK(K2951),I2951,K2951)</f>
        <v/>
      </c>
    </row>
    <row r="2952" spans="2:13" x14ac:dyDescent="0.2">
      <c r="B2952" s="1" t="str">
        <f>IF(ISBLANK(N2952),"",YEAR(O2952))</f>
        <v/>
      </c>
      <c r="C2952" s="12">
        <f>IF(ISBLANK(M2952),"",MONTH(O2952))</f>
        <v>1</v>
      </c>
      <c r="D2952" s="1" t="str">
        <f>IF(ISBLANK(N2952),"",WEEKNUM(O2952))</f>
        <v/>
      </c>
      <c r="E2952" s="1" t="str">
        <f>S2952&amp;R2952</f>
        <v/>
      </c>
      <c r="H2952" s="1" t="str">
        <f>IF(ISBLANK(N2952),"",IF(SUM(AC2952:CO2952)=0,"other",INDEX(AC$6:CO$6,MATCH(1,AC2952:CO2952,0))))</f>
        <v/>
      </c>
      <c r="I2952" s="1" t="str" cm="1">
        <f t="array" ref="I2952">IF(ISBLANK(N2952),"",INDEX($AC$7:$CO$7,,MATCH(H2952,$AC$6:$CO$6,0)))</f>
        <v/>
      </c>
      <c r="L2952" s="1" t="str">
        <f>IF(ISBLANK(J2952),H2952,J2952)</f>
        <v/>
      </c>
      <c r="M2952" s="1" t="str">
        <f>IF(ISBLANK(K2952),I2952,K2952)</f>
        <v/>
      </c>
    </row>
    <row r="2953" spans="2:13" x14ac:dyDescent="0.2">
      <c r="B2953" s="1" t="str">
        <f>IF(ISBLANK(N2953),"",YEAR(O2953))</f>
        <v/>
      </c>
      <c r="C2953" s="12">
        <f>IF(ISBLANK(M2953),"",MONTH(O2953))</f>
        <v>1</v>
      </c>
      <c r="D2953" s="1" t="str">
        <f>IF(ISBLANK(N2953),"",WEEKNUM(O2953))</f>
        <v/>
      </c>
      <c r="E2953" s="1" t="str">
        <f>S2953&amp;R2953</f>
        <v/>
      </c>
      <c r="H2953" s="1" t="str">
        <f>IF(ISBLANK(N2953),"",IF(SUM(AC2953:CO2953)=0,"other",INDEX(AC$6:CO$6,MATCH(1,AC2953:CO2953,0))))</f>
        <v/>
      </c>
      <c r="I2953" s="1" t="str" cm="1">
        <f t="array" ref="I2953">IF(ISBLANK(N2953),"",INDEX($AC$7:$CO$7,,MATCH(H2953,$AC$6:$CO$6,0)))</f>
        <v/>
      </c>
      <c r="L2953" s="1" t="str">
        <f>IF(ISBLANK(J2953),H2953,J2953)</f>
        <v/>
      </c>
      <c r="M2953" s="1" t="str">
        <f>IF(ISBLANK(K2953),I2953,K2953)</f>
        <v/>
      </c>
    </row>
    <row r="2954" spans="2:13" x14ac:dyDescent="0.2">
      <c r="B2954" s="1" t="str">
        <f>IF(ISBLANK(N2954),"",YEAR(O2954))</f>
        <v/>
      </c>
      <c r="C2954" s="12">
        <f>IF(ISBLANK(M2954),"",MONTH(O2954))</f>
        <v>1</v>
      </c>
      <c r="D2954" s="1" t="str">
        <f>IF(ISBLANK(N2954),"",WEEKNUM(O2954))</f>
        <v/>
      </c>
      <c r="E2954" s="1" t="str">
        <f>S2954&amp;R2954</f>
        <v/>
      </c>
      <c r="H2954" s="1" t="str">
        <f>IF(ISBLANK(N2954),"",IF(SUM(AC2954:CO2954)=0,"other",INDEX(AC$6:CO$6,MATCH(1,AC2954:CO2954,0))))</f>
        <v/>
      </c>
      <c r="I2954" s="1" t="str" cm="1">
        <f t="array" ref="I2954">IF(ISBLANK(N2954),"",INDEX($AC$7:$CO$7,,MATCH(H2954,$AC$6:$CO$6,0)))</f>
        <v/>
      </c>
      <c r="L2954" s="1" t="str">
        <f>IF(ISBLANK(J2954),H2954,J2954)</f>
        <v/>
      </c>
      <c r="M2954" s="1" t="str">
        <f>IF(ISBLANK(K2954),I2954,K2954)</f>
        <v/>
      </c>
    </row>
    <row r="2955" spans="2:13" x14ac:dyDescent="0.2">
      <c r="B2955" s="1" t="str">
        <f>IF(ISBLANK(N2955),"",YEAR(O2955))</f>
        <v/>
      </c>
      <c r="C2955" s="12">
        <f>IF(ISBLANK(M2955),"",MONTH(O2955))</f>
        <v>1</v>
      </c>
      <c r="D2955" s="1" t="str">
        <f>IF(ISBLANK(N2955),"",WEEKNUM(O2955))</f>
        <v/>
      </c>
      <c r="E2955" s="1" t="str">
        <f>S2955&amp;R2955</f>
        <v/>
      </c>
      <c r="H2955" s="1" t="str">
        <f>IF(ISBLANK(N2955),"",IF(SUM(AC2955:CO2955)=0,"other",INDEX(AC$6:CO$6,MATCH(1,AC2955:CO2955,0))))</f>
        <v/>
      </c>
      <c r="I2955" s="1" t="str" cm="1">
        <f t="array" ref="I2955">IF(ISBLANK(N2955),"",INDEX($AC$7:$CO$7,,MATCH(H2955,$AC$6:$CO$6,0)))</f>
        <v/>
      </c>
      <c r="L2955" s="1" t="str">
        <f>IF(ISBLANK(J2955),H2955,J2955)</f>
        <v/>
      </c>
      <c r="M2955" s="1" t="str">
        <f>IF(ISBLANK(K2955),I2955,K2955)</f>
        <v/>
      </c>
    </row>
    <row r="2956" spans="2:13" x14ac:dyDescent="0.2">
      <c r="B2956" s="1" t="str">
        <f>IF(ISBLANK(N2956),"",YEAR(O2956))</f>
        <v/>
      </c>
      <c r="C2956" s="12">
        <f>IF(ISBLANK(M2956),"",MONTH(O2956))</f>
        <v>1</v>
      </c>
      <c r="D2956" s="1" t="str">
        <f>IF(ISBLANK(N2956),"",WEEKNUM(O2956))</f>
        <v/>
      </c>
      <c r="E2956" s="1" t="str">
        <f>S2956&amp;R2956</f>
        <v/>
      </c>
      <c r="H2956" s="1" t="str">
        <f>IF(ISBLANK(N2956),"",IF(SUM(AC2956:CO2956)=0,"other",INDEX(AC$6:CO$6,MATCH(1,AC2956:CO2956,0))))</f>
        <v/>
      </c>
      <c r="I2956" s="1" t="str" cm="1">
        <f t="array" ref="I2956">IF(ISBLANK(N2956),"",INDEX($AC$7:$CO$7,,MATCH(H2956,$AC$6:$CO$6,0)))</f>
        <v/>
      </c>
      <c r="L2956" s="1" t="str">
        <f>IF(ISBLANK(J2956),H2956,J2956)</f>
        <v/>
      </c>
      <c r="M2956" s="1" t="str">
        <f>IF(ISBLANK(K2956),I2956,K2956)</f>
        <v/>
      </c>
    </row>
    <row r="2957" spans="2:13" x14ac:dyDescent="0.2">
      <c r="B2957" s="1" t="str">
        <f>IF(ISBLANK(N2957),"",YEAR(O2957))</f>
        <v/>
      </c>
      <c r="C2957" s="12">
        <f>IF(ISBLANK(M2957),"",MONTH(O2957))</f>
        <v>1</v>
      </c>
      <c r="D2957" s="1" t="str">
        <f>IF(ISBLANK(N2957),"",WEEKNUM(O2957))</f>
        <v/>
      </c>
      <c r="E2957" s="1" t="str">
        <f>S2957&amp;R2957</f>
        <v/>
      </c>
      <c r="H2957" s="1" t="str">
        <f>IF(ISBLANK(N2957),"",IF(SUM(AC2957:CO2957)=0,"other",INDEX(AC$6:CO$6,MATCH(1,AC2957:CO2957,0))))</f>
        <v/>
      </c>
      <c r="I2957" s="1" t="str" cm="1">
        <f t="array" ref="I2957">IF(ISBLANK(N2957),"",INDEX($AC$7:$CO$7,,MATCH(H2957,$AC$6:$CO$6,0)))</f>
        <v/>
      </c>
      <c r="L2957" s="1" t="str">
        <f>IF(ISBLANK(J2957),H2957,J2957)</f>
        <v/>
      </c>
      <c r="M2957" s="1" t="str">
        <f>IF(ISBLANK(K2957),I2957,K2957)</f>
        <v/>
      </c>
    </row>
    <row r="2958" spans="2:13" x14ac:dyDescent="0.2">
      <c r="B2958" s="1" t="str">
        <f>IF(ISBLANK(N2958),"",YEAR(O2958))</f>
        <v/>
      </c>
      <c r="C2958" s="12">
        <f>IF(ISBLANK(M2958),"",MONTH(O2958))</f>
        <v>1</v>
      </c>
      <c r="D2958" s="1" t="str">
        <f>IF(ISBLANK(N2958),"",WEEKNUM(O2958))</f>
        <v/>
      </c>
      <c r="E2958" s="1" t="str">
        <f>S2958&amp;R2958</f>
        <v/>
      </c>
      <c r="H2958" s="1" t="str">
        <f>IF(ISBLANK(N2958),"",IF(SUM(AC2958:CO2958)=0,"other",INDEX(AC$6:CO$6,MATCH(1,AC2958:CO2958,0))))</f>
        <v/>
      </c>
      <c r="I2958" s="1" t="str" cm="1">
        <f t="array" ref="I2958">IF(ISBLANK(N2958),"",INDEX($AC$7:$CO$7,,MATCH(H2958,$AC$6:$CO$6,0)))</f>
        <v/>
      </c>
      <c r="L2958" s="1" t="str">
        <f>IF(ISBLANK(J2958),H2958,J2958)</f>
        <v/>
      </c>
      <c r="M2958" s="1" t="str">
        <f>IF(ISBLANK(K2958),I2958,K2958)</f>
        <v/>
      </c>
    </row>
    <row r="2959" spans="2:13" x14ac:dyDescent="0.2">
      <c r="B2959" s="1" t="str">
        <f>IF(ISBLANK(N2959),"",YEAR(O2959))</f>
        <v/>
      </c>
      <c r="C2959" s="12">
        <f>IF(ISBLANK(M2959),"",MONTH(O2959))</f>
        <v>1</v>
      </c>
      <c r="D2959" s="1" t="str">
        <f>IF(ISBLANK(N2959),"",WEEKNUM(O2959))</f>
        <v/>
      </c>
      <c r="E2959" s="1" t="str">
        <f>S2959&amp;R2959</f>
        <v/>
      </c>
      <c r="H2959" s="1" t="str">
        <f>IF(ISBLANK(N2959),"",IF(SUM(AC2959:CO2959)=0,"other",INDEX(AC$6:CO$6,MATCH(1,AC2959:CO2959,0))))</f>
        <v/>
      </c>
      <c r="I2959" s="1" t="str" cm="1">
        <f t="array" ref="I2959">IF(ISBLANK(N2959),"",INDEX($AC$7:$CO$7,,MATCH(H2959,$AC$6:$CO$6,0)))</f>
        <v/>
      </c>
      <c r="L2959" s="1" t="str">
        <f>IF(ISBLANK(J2959),H2959,J2959)</f>
        <v/>
      </c>
      <c r="M2959" s="1" t="str">
        <f>IF(ISBLANK(K2959),I2959,K2959)</f>
        <v/>
      </c>
    </row>
    <row r="2960" spans="2:13" x14ac:dyDescent="0.2">
      <c r="B2960" s="1" t="str">
        <f>IF(ISBLANK(N2960),"",YEAR(O2960))</f>
        <v/>
      </c>
      <c r="C2960" s="12">
        <f>IF(ISBLANK(M2960),"",MONTH(O2960))</f>
        <v>1</v>
      </c>
      <c r="D2960" s="1" t="str">
        <f>IF(ISBLANK(N2960),"",WEEKNUM(O2960))</f>
        <v/>
      </c>
      <c r="E2960" s="1" t="str">
        <f>S2960&amp;R2960</f>
        <v/>
      </c>
      <c r="H2960" s="1" t="str">
        <f>IF(ISBLANK(N2960),"",IF(SUM(AC2960:CO2960)=0,"other",INDEX(AC$6:CO$6,MATCH(1,AC2960:CO2960,0))))</f>
        <v/>
      </c>
      <c r="I2960" s="1" t="str" cm="1">
        <f t="array" ref="I2960">IF(ISBLANK(N2960),"",INDEX($AC$7:$CO$7,,MATCH(H2960,$AC$6:$CO$6,0)))</f>
        <v/>
      </c>
      <c r="L2960" s="1" t="str">
        <f>IF(ISBLANK(J2960),H2960,J2960)</f>
        <v/>
      </c>
      <c r="M2960" s="1" t="str">
        <f>IF(ISBLANK(K2960),I2960,K2960)</f>
        <v/>
      </c>
    </row>
    <row r="2961" spans="2:13" x14ac:dyDescent="0.2">
      <c r="B2961" s="1" t="str">
        <f>IF(ISBLANK(N2961),"",YEAR(O2961))</f>
        <v/>
      </c>
      <c r="C2961" s="12">
        <f>IF(ISBLANK(M2961),"",MONTH(O2961))</f>
        <v>1</v>
      </c>
      <c r="D2961" s="1" t="str">
        <f>IF(ISBLANK(N2961),"",WEEKNUM(O2961))</f>
        <v/>
      </c>
      <c r="E2961" s="1" t="str">
        <f>S2961&amp;R2961</f>
        <v/>
      </c>
      <c r="H2961" s="1" t="str">
        <f>IF(ISBLANK(N2961),"",IF(SUM(AC2961:CO2961)=0,"other",INDEX(AC$6:CO$6,MATCH(1,AC2961:CO2961,0))))</f>
        <v/>
      </c>
      <c r="I2961" s="1" t="str" cm="1">
        <f t="array" ref="I2961">IF(ISBLANK(N2961),"",INDEX($AC$7:$CO$7,,MATCH(H2961,$AC$6:$CO$6,0)))</f>
        <v/>
      </c>
      <c r="L2961" s="1" t="str">
        <f>IF(ISBLANK(J2961),H2961,J2961)</f>
        <v/>
      </c>
      <c r="M2961" s="1" t="str">
        <f>IF(ISBLANK(K2961),I2961,K2961)</f>
        <v/>
      </c>
    </row>
    <row r="2962" spans="2:13" x14ac:dyDescent="0.2">
      <c r="B2962" s="1" t="str">
        <f>IF(ISBLANK(N2962),"",YEAR(O2962))</f>
        <v/>
      </c>
      <c r="C2962" s="12">
        <f>IF(ISBLANK(M2962),"",MONTH(O2962))</f>
        <v>1</v>
      </c>
      <c r="D2962" s="1" t="str">
        <f>IF(ISBLANK(N2962),"",WEEKNUM(O2962))</f>
        <v/>
      </c>
      <c r="E2962" s="1" t="str">
        <f>S2962&amp;R2962</f>
        <v/>
      </c>
      <c r="H2962" s="1" t="str">
        <f>IF(ISBLANK(N2962),"",IF(SUM(AC2962:CO2962)=0,"other",INDEX(AC$6:CO$6,MATCH(1,AC2962:CO2962,0))))</f>
        <v/>
      </c>
      <c r="I2962" s="1" t="str" cm="1">
        <f t="array" ref="I2962">IF(ISBLANK(N2962),"",INDEX($AC$7:$CO$7,,MATCH(H2962,$AC$6:$CO$6,0)))</f>
        <v/>
      </c>
      <c r="L2962" s="1" t="str">
        <f>IF(ISBLANK(J2962),H2962,J2962)</f>
        <v/>
      </c>
      <c r="M2962" s="1" t="str">
        <f>IF(ISBLANK(K2962),I2962,K2962)</f>
        <v/>
      </c>
    </row>
    <row r="2963" spans="2:13" x14ac:dyDescent="0.2">
      <c r="B2963" s="1" t="str">
        <f>IF(ISBLANK(N2963),"",YEAR(O2963))</f>
        <v/>
      </c>
      <c r="C2963" s="12">
        <f>IF(ISBLANK(M2963),"",MONTH(O2963))</f>
        <v>1</v>
      </c>
      <c r="D2963" s="1" t="str">
        <f>IF(ISBLANK(N2963),"",WEEKNUM(O2963))</f>
        <v/>
      </c>
      <c r="E2963" s="1" t="str">
        <f>S2963&amp;R2963</f>
        <v/>
      </c>
      <c r="H2963" s="1" t="str">
        <f>IF(ISBLANK(N2963),"",IF(SUM(AC2963:CO2963)=0,"other",INDEX(AC$6:CO$6,MATCH(1,AC2963:CO2963,0))))</f>
        <v/>
      </c>
      <c r="I2963" s="1" t="str" cm="1">
        <f t="array" ref="I2963">IF(ISBLANK(N2963),"",INDEX($AC$7:$CO$7,,MATCH(H2963,$AC$6:$CO$6,0)))</f>
        <v/>
      </c>
      <c r="L2963" s="1" t="str">
        <f>IF(ISBLANK(J2963),H2963,J2963)</f>
        <v/>
      </c>
      <c r="M2963" s="1" t="str">
        <f>IF(ISBLANK(K2963),I2963,K2963)</f>
        <v/>
      </c>
    </row>
    <row r="2964" spans="2:13" x14ac:dyDescent="0.2">
      <c r="B2964" s="1" t="str">
        <f>IF(ISBLANK(N2964),"",YEAR(O2964))</f>
        <v/>
      </c>
      <c r="C2964" s="12">
        <f>IF(ISBLANK(M2964),"",MONTH(O2964))</f>
        <v>1</v>
      </c>
      <c r="D2964" s="1" t="str">
        <f>IF(ISBLANK(N2964),"",WEEKNUM(O2964))</f>
        <v/>
      </c>
      <c r="E2964" s="1" t="str">
        <f>S2964&amp;R2964</f>
        <v/>
      </c>
      <c r="H2964" s="1" t="str">
        <f>IF(ISBLANK(N2964),"",IF(SUM(AC2964:CO2964)=0,"other",INDEX(AC$6:CO$6,MATCH(1,AC2964:CO2964,0))))</f>
        <v/>
      </c>
      <c r="I2964" s="1" t="str" cm="1">
        <f t="array" ref="I2964">IF(ISBLANK(N2964),"",INDEX($AC$7:$CO$7,,MATCH(H2964,$AC$6:$CO$6,0)))</f>
        <v/>
      </c>
      <c r="L2964" s="1" t="str">
        <f>IF(ISBLANK(J2964),H2964,J2964)</f>
        <v/>
      </c>
      <c r="M2964" s="1" t="str">
        <f>IF(ISBLANK(K2964),I2964,K2964)</f>
        <v/>
      </c>
    </row>
    <row r="2965" spans="2:13" x14ac:dyDescent="0.2">
      <c r="B2965" s="1" t="str">
        <f>IF(ISBLANK(N2965),"",YEAR(O2965))</f>
        <v/>
      </c>
      <c r="C2965" s="12">
        <f>IF(ISBLANK(M2965),"",MONTH(O2965))</f>
        <v>1</v>
      </c>
      <c r="D2965" s="1" t="str">
        <f>IF(ISBLANK(N2965),"",WEEKNUM(O2965))</f>
        <v/>
      </c>
      <c r="E2965" s="1" t="str">
        <f>S2965&amp;R2965</f>
        <v/>
      </c>
      <c r="H2965" s="1" t="str">
        <f>IF(ISBLANK(N2965),"",IF(SUM(AC2965:CO2965)=0,"other",INDEX(AC$6:CO$6,MATCH(1,AC2965:CO2965,0))))</f>
        <v/>
      </c>
      <c r="I2965" s="1" t="str" cm="1">
        <f t="array" ref="I2965">IF(ISBLANK(N2965),"",INDEX($AC$7:$CO$7,,MATCH(H2965,$AC$6:$CO$6,0)))</f>
        <v/>
      </c>
      <c r="L2965" s="1" t="str">
        <f>IF(ISBLANK(J2965),H2965,J2965)</f>
        <v/>
      </c>
      <c r="M2965" s="1" t="str">
        <f>IF(ISBLANK(K2965),I2965,K2965)</f>
        <v/>
      </c>
    </row>
    <row r="2966" spans="2:13" x14ac:dyDescent="0.2">
      <c r="B2966" s="1" t="str">
        <f>IF(ISBLANK(N2966),"",YEAR(O2966))</f>
        <v/>
      </c>
      <c r="C2966" s="12">
        <f>IF(ISBLANK(M2966),"",MONTH(O2966))</f>
        <v>1</v>
      </c>
      <c r="D2966" s="1" t="str">
        <f>IF(ISBLANK(N2966),"",WEEKNUM(O2966))</f>
        <v/>
      </c>
      <c r="E2966" s="1" t="str">
        <f>S2966&amp;R2966</f>
        <v/>
      </c>
      <c r="H2966" s="1" t="str">
        <f>IF(ISBLANK(N2966),"",IF(SUM(AC2966:CO2966)=0,"other",INDEX(AC$6:CO$6,MATCH(1,AC2966:CO2966,0))))</f>
        <v/>
      </c>
      <c r="I2966" s="1" t="str" cm="1">
        <f t="array" ref="I2966">IF(ISBLANK(N2966),"",INDEX($AC$7:$CO$7,,MATCH(H2966,$AC$6:$CO$6,0)))</f>
        <v/>
      </c>
      <c r="L2966" s="1" t="str">
        <f>IF(ISBLANK(J2966),H2966,J2966)</f>
        <v/>
      </c>
      <c r="M2966" s="1" t="str">
        <f>IF(ISBLANK(K2966),I2966,K2966)</f>
        <v/>
      </c>
    </row>
    <row r="2967" spans="2:13" x14ac:dyDescent="0.2">
      <c r="B2967" s="1" t="str">
        <f>IF(ISBLANK(N2967),"",YEAR(O2967))</f>
        <v/>
      </c>
      <c r="C2967" s="12">
        <f>IF(ISBLANK(M2967),"",MONTH(O2967))</f>
        <v>1</v>
      </c>
      <c r="D2967" s="1" t="str">
        <f>IF(ISBLANK(N2967),"",WEEKNUM(O2967))</f>
        <v/>
      </c>
      <c r="E2967" s="1" t="str">
        <f>S2967&amp;R2967</f>
        <v/>
      </c>
      <c r="H2967" s="1" t="str">
        <f>IF(ISBLANK(N2967),"",IF(SUM(AC2967:CO2967)=0,"other",INDEX(AC$6:CO$6,MATCH(1,AC2967:CO2967,0))))</f>
        <v/>
      </c>
      <c r="I2967" s="1" t="str" cm="1">
        <f t="array" ref="I2967">IF(ISBLANK(N2967),"",INDEX($AC$7:$CO$7,,MATCH(H2967,$AC$6:$CO$6,0)))</f>
        <v/>
      </c>
      <c r="L2967" s="1" t="str">
        <f>IF(ISBLANK(J2967),H2967,J2967)</f>
        <v/>
      </c>
      <c r="M2967" s="1" t="str">
        <f>IF(ISBLANK(K2967),I2967,K2967)</f>
        <v/>
      </c>
    </row>
    <row r="2968" spans="2:13" x14ac:dyDescent="0.2">
      <c r="B2968" s="1" t="str">
        <f>IF(ISBLANK(N2968),"",YEAR(O2968))</f>
        <v/>
      </c>
      <c r="C2968" s="12">
        <f>IF(ISBLANK(M2968),"",MONTH(O2968))</f>
        <v>1</v>
      </c>
      <c r="D2968" s="1" t="str">
        <f>IF(ISBLANK(N2968),"",WEEKNUM(O2968))</f>
        <v/>
      </c>
      <c r="E2968" s="1" t="str">
        <f>S2968&amp;R2968</f>
        <v/>
      </c>
      <c r="H2968" s="1" t="str">
        <f>IF(ISBLANK(N2968),"",IF(SUM(AC2968:CO2968)=0,"other",INDEX(AC$6:CO$6,MATCH(1,AC2968:CO2968,0))))</f>
        <v/>
      </c>
      <c r="I2968" s="1" t="str" cm="1">
        <f t="array" ref="I2968">IF(ISBLANK(N2968),"",INDEX($AC$7:$CO$7,,MATCH(H2968,$AC$6:$CO$6,0)))</f>
        <v/>
      </c>
      <c r="L2968" s="1" t="str">
        <f>IF(ISBLANK(J2968),H2968,J2968)</f>
        <v/>
      </c>
      <c r="M2968" s="1" t="str">
        <f>IF(ISBLANK(K2968),I2968,K2968)</f>
        <v/>
      </c>
    </row>
    <row r="2969" spans="2:13" x14ac:dyDescent="0.2">
      <c r="B2969" s="1" t="str">
        <f>IF(ISBLANK(N2969),"",YEAR(O2969))</f>
        <v/>
      </c>
      <c r="C2969" s="12">
        <f>IF(ISBLANK(M2969),"",MONTH(O2969))</f>
        <v>1</v>
      </c>
      <c r="D2969" s="1" t="str">
        <f>IF(ISBLANK(N2969),"",WEEKNUM(O2969))</f>
        <v/>
      </c>
      <c r="E2969" s="1" t="str">
        <f>S2969&amp;R2969</f>
        <v/>
      </c>
      <c r="H2969" s="1" t="str">
        <f>IF(ISBLANK(N2969),"",IF(SUM(AC2969:CO2969)=0,"other",INDEX(AC$6:CO$6,MATCH(1,AC2969:CO2969,0))))</f>
        <v/>
      </c>
      <c r="I2969" s="1" t="str" cm="1">
        <f t="array" ref="I2969">IF(ISBLANK(N2969),"",INDEX($AC$7:$CO$7,,MATCH(H2969,$AC$6:$CO$6,0)))</f>
        <v/>
      </c>
      <c r="L2969" s="1" t="str">
        <f>IF(ISBLANK(J2969),H2969,J2969)</f>
        <v/>
      </c>
      <c r="M2969" s="1" t="str">
        <f>IF(ISBLANK(K2969),I2969,K2969)</f>
        <v/>
      </c>
    </row>
    <row r="2970" spans="2:13" x14ac:dyDescent="0.2">
      <c r="B2970" s="1" t="str">
        <f>IF(ISBLANK(N2970),"",YEAR(O2970))</f>
        <v/>
      </c>
      <c r="C2970" s="12">
        <f>IF(ISBLANK(M2970),"",MONTH(O2970))</f>
        <v>1</v>
      </c>
      <c r="D2970" s="1" t="str">
        <f>IF(ISBLANK(N2970),"",WEEKNUM(O2970))</f>
        <v/>
      </c>
      <c r="E2970" s="1" t="str">
        <f>S2970&amp;R2970</f>
        <v/>
      </c>
      <c r="H2970" s="1" t="str">
        <f>IF(ISBLANK(N2970),"",IF(SUM(AC2970:CO2970)=0,"other",INDEX(AC$6:CO$6,MATCH(1,AC2970:CO2970,0))))</f>
        <v/>
      </c>
      <c r="I2970" s="1" t="str" cm="1">
        <f t="array" ref="I2970">IF(ISBLANK(N2970),"",INDEX($AC$7:$CO$7,,MATCH(H2970,$AC$6:$CO$6,0)))</f>
        <v/>
      </c>
      <c r="L2970" s="1" t="str">
        <f>IF(ISBLANK(J2970),H2970,J2970)</f>
        <v/>
      </c>
      <c r="M2970" s="1" t="str">
        <f>IF(ISBLANK(K2970),I2970,K2970)</f>
        <v/>
      </c>
    </row>
    <row r="2971" spans="2:13" x14ac:dyDescent="0.2">
      <c r="B2971" s="1" t="str">
        <f>IF(ISBLANK(N2971),"",YEAR(O2971))</f>
        <v/>
      </c>
      <c r="C2971" s="12">
        <f>IF(ISBLANK(M2971),"",MONTH(O2971))</f>
        <v>1</v>
      </c>
      <c r="D2971" s="1" t="str">
        <f>IF(ISBLANK(N2971),"",WEEKNUM(O2971))</f>
        <v/>
      </c>
      <c r="E2971" s="1" t="str">
        <f>S2971&amp;R2971</f>
        <v/>
      </c>
      <c r="H2971" s="1" t="str">
        <f>IF(ISBLANK(N2971),"",IF(SUM(AC2971:CO2971)=0,"other",INDEX(AC$6:CO$6,MATCH(1,AC2971:CO2971,0))))</f>
        <v/>
      </c>
      <c r="I2971" s="1" t="str" cm="1">
        <f t="array" ref="I2971">IF(ISBLANK(N2971),"",INDEX($AC$7:$CO$7,,MATCH(H2971,$AC$6:$CO$6,0)))</f>
        <v/>
      </c>
      <c r="L2971" s="1" t="str">
        <f>IF(ISBLANK(J2971),H2971,J2971)</f>
        <v/>
      </c>
      <c r="M2971" s="1" t="str">
        <f>IF(ISBLANK(K2971),I2971,K2971)</f>
        <v/>
      </c>
    </row>
    <row r="2972" spans="2:13" x14ac:dyDescent="0.2">
      <c r="B2972" s="1" t="str">
        <f>IF(ISBLANK(N2972),"",YEAR(O2972))</f>
        <v/>
      </c>
      <c r="C2972" s="12">
        <f>IF(ISBLANK(M2972),"",MONTH(O2972))</f>
        <v>1</v>
      </c>
      <c r="D2972" s="1" t="str">
        <f>IF(ISBLANK(N2972),"",WEEKNUM(O2972))</f>
        <v/>
      </c>
      <c r="E2972" s="1" t="str">
        <f>S2972&amp;R2972</f>
        <v/>
      </c>
      <c r="H2972" s="1" t="str">
        <f>IF(ISBLANK(N2972),"",IF(SUM(AC2972:CO2972)=0,"other",INDEX(AC$6:CO$6,MATCH(1,AC2972:CO2972,0))))</f>
        <v/>
      </c>
      <c r="I2972" s="1" t="str" cm="1">
        <f t="array" ref="I2972">IF(ISBLANK(N2972),"",INDEX($AC$7:$CO$7,,MATCH(H2972,$AC$6:$CO$6,0)))</f>
        <v/>
      </c>
      <c r="L2972" s="1" t="str">
        <f>IF(ISBLANK(J2972),H2972,J2972)</f>
        <v/>
      </c>
      <c r="M2972" s="1" t="str">
        <f>IF(ISBLANK(K2972),I2972,K2972)</f>
        <v/>
      </c>
    </row>
    <row r="2973" spans="2:13" x14ac:dyDescent="0.2">
      <c r="B2973" s="1" t="str">
        <f>IF(ISBLANK(N2973),"",YEAR(O2973))</f>
        <v/>
      </c>
      <c r="C2973" s="12">
        <f>IF(ISBLANK(M2973),"",MONTH(O2973))</f>
        <v>1</v>
      </c>
      <c r="D2973" s="1" t="str">
        <f>IF(ISBLANK(N2973),"",WEEKNUM(O2973))</f>
        <v/>
      </c>
      <c r="E2973" s="1" t="str">
        <f>S2973&amp;R2973</f>
        <v/>
      </c>
      <c r="H2973" s="1" t="str">
        <f>IF(ISBLANK(N2973),"",IF(SUM(AC2973:CO2973)=0,"other",INDEX(AC$6:CO$6,MATCH(1,AC2973:CO2973,0))))</f>
        <v/>
      </c>
      <c r="I2973" s="1" t="str" cm="1">
        <f t="array" ref="I2973">IF(ISBLANK(N2973),"",INDEX($AC$7:$CO$7,,MATCH(H2973,$AC$6:$CO$6,0)))</f>
        <v/>
      </c>
      <c r="L2973" s="1" t="str">
        <f>IF(ISBLANK(J2973),H2973,J2973)</f>
        <v/>
      </c>
      <c r="M2973" s="1" t="str">
        <f>IF(ISBLANK(K2973),I2973,K2973)</f>
        <v/>
      </c>
    </row>
    <row r="2974" spans="2:13" x14ac:dyDescent="0.2">
      <c r="B2974" s="1" t="str">
        <f>IF(ISBLANK(N2974),"",YEAR(O2974))</f>
        <v/>
      </c>
      <c r="C2974" s="12">
        <f>IF(ISBLANK(M2974),"",MONTH(O2974))</f>
        <v>1</v>
      </c>
      <c r="D2974" s="1" t="str">
        <f>IF(ISBLANK(N2974),"",WEEKNUM(O2974))</f>
        <v/>
      </c>
      <c r="E2974" s="1" t="str">
        <f>S2974&amp;R2974</f>
        <v/>
      </c>
      <c r="H2974" s="1" t="str">
        <f>IF(ISBLANK(N2974),"",IF(SUM(AC2974:CO2974)=0,"other",INDEX(AC$6:CO$6,MATCH(1,AC2974:CO2974,0))))</f>
        <v/>
      </c>
      <c r="I2974" s="1" t="str" cm="1">
        <f t="array" ref="I2974">IF(ISBLANK(N2974),"",INDEX($AC$7:$CO$7,,MATCH(H2974,$AC$6:$CO$6,0)))</f>
        <v/>
      </c>
      <c r="L2974" s="1" t="str">
        <f>IF(ISBLANK(J2974),H2974,J2974)</f>
        <v/>
      </c>
      <c r="M2974" s="1" t="str">
        <f>IF(ISBLANK(K2974),I2974,K2974)</f>
        <v/>
      </c>
    </row>
    <row r="2975" spans="2:13" x14ac:dyDescent="0.2">
      <c r="B2975" s="1" t="str">
        <f>IF(ISBLANK(N2975),"",YEAR(O2975))</f>
        <v/>
      </c>
      <c r="C2975" s="12">
        <f>IF(ISBLANK(M2975),"",MONTH(O2975))</f>
        <v>1</v>
      </c>
      <c r="D2975" s="1" t="str">
        <f>IF(ISBLANK(N2975),"",WEEKNUM(O2975))</f>
        <v/>
      </c>
      <c r="E2975" s="1" t="str">
        <f>S2975&amp;R2975</f>
        <v/>
      </c>
      <c r="H2975" s="1" t="str">
        <f>IF(ISBLANK(N2975),"",IF(SUM(AC2975:CO2975)=0,"other",INDEX(AC$6:CO$6,MATCH(1,AC2975:CO2975,0))))</f>
        <v/>
      </c>
      <c r="I2975" s="1" t="str" cm="1">
        <f t="array" ref="I2975">IF(ISBLANK(N2975),"",INDEX($AC$7:$CO$7,,MATCH(H2975,$AC$6:$CO$6,0)))</f>
        <v/>
      </c>
      <c r="L2975" s="1" t="str">
        <f>IF(ISBLANK(J2975),H2975,J2975)</f>
        <v/>
      </c>
      <c r="M2975" s="1" t="str">
        <f>IF(ISBLANK(K2975),I2975,K2975)</f>
        <v/>
      </c>
    </row>
    <row r="2976" spans="2:13" x14ac:dyDescent="0.2">
      <c r="B2976" s="1" t="str">
        <f>IF(ISBLANK(N2976),"",YEAR(O2976))</f>
        <v/>
      </c>
      <c r="C2976" s="12">
        <f>IF(ISBLANK(M2976),"",MONTH(O2976))</f>
        <v>1</v>
      </c>
      <c r="D2976" s="1" t="str">
        <f>IF(ISBLANK(N2976),"",WEEKNUM(O2976))</f>
        <v/>
      </c>
      <c r="E2976" s="1" t="str">
        <f>S2976&amp;R2976</f>
        <v/>
      </c>
      <c r="H2976" s="1" t="str">
        <f>IF(ISBLANK(N2976),"",IF(SUM(AC2976:CO2976)=0,"other",INDEX(AC$6:CO$6,MATCH(1,AC2976:CO2976,0))))</f>
        <v/>
      </c>
      <c r="I2976" s="1" t="str" cm="1">
        <f t="array" ref="I2976">IF(ISBLANK(N2976),"",INDEX($AC$7:$CO$7,,MATCH(H2976,$AC$6:$CO$6,0)))</f>
        <v/>
      </c>
      <c r="L2976" s="1" t="str">
        <f>IF(ISBLANK(J2976),H2976,J2976)</f>
        <v/>
      </c>
      <c r="M2976" s="1" t="str">
        <f>IF(ISBLANK(K2976),I2976,K2976)</f>
        <v/>
      </c>
    </row>
    <row r="2977" spans="2:13" x14ac:dyDescent="0.2">
      <c r="B2977" s="1" t="str">
        <f>IF(ISBLANK(N2977),"",YEAR(O2977))</f>
        <v/>
      </c>
      <c r="C2977" s="12">
        <f>IF(ISBLANK(M2977),"",MONTH(O2977))</f>
        <v>1</v>
      </c>
      <c r="D2977" s="1" t="str">
        <f>IF(ISBLANK(N2977),"",WEEKNUM(O2977))</f>
        <v/>
      </c>
      <c r="E2977" s="1" t="str">
        <f>S2977&amp;R2977</f>
        <v/>
      </c>
      <c r="H2977" s="1" t="str">
        <f>IF(ISBLANK(N2977),"",IF(SUM(AC2977:CO2977)=0,"other",INDEX(AC$6:CO$6,MATCH(1,AC2977:CO2977,0))))</f>
        <v/>
      </c>
      <c r="I2977" s="1" t="str" cm="1">
        <f t="array" ref="I2977">IF(ISBLANK(N2977),"",INDEX($AC$7:$CO$7,,MATCH(H2977,$AC$6:$CO$6,0)))</f>
        <v/>
      </c>
      <c r="L2977" s="1" t="str">
        <f>IF(ISBLANK(J2977),H2977,J2977)</f>
        <v/>
      </c>
      <c r="M2977" s="1" t="str">
        <f>IF(ISBLANK(K2977),I2977,K2977)</f>
        <v/>
      </c>
    </row>
    <row r="2978" spans="2:13" x14ac:dyDescent="0.2">
      <c r="B2978" s="1" t="str">
        <f>IF(ISBLANK(N2978),"",YEAR(O2978))</f>
        <v/>
      </c>
      <c r="C2978" s="12">
        <f>IF(ISBLANK(M2978),"",MONTH(O2978))</f>
        <v>1</v>
      </c>
      <c r="D2978" s="1" t="str">
        <f>IF(ISBLANK(N2978),"",WEEKNUM(O2978))</f>
        <v/>
      </c>
      <c r="E2978" s="1" t="str">
        <f>S2978&amp;R2978</f>
        <v/>
      </c>
      <c r="H2978" s="1" t="str">
        <f>IF(ISBLANK(N2978),"",IF(SUM(AC2978:CO2978)=0,"other",INDEX(AC$6:CO$6,MATCH(1,AC2978:CO2978,0))))</f>
        <v/>
      </c>
      <c r="I2978" s="1" t="str" cm="1">
        <f t="array" ref="I2978">IF(ISBLANK(N2978),"",INDEX($AC$7:$CO$7,,MATCH(H2978,$AC$6:$CO$6,0)))</f>
        <v/>
      </c>
      <c r="L2978" s="1" t="str">
        <f>IF(ISBLANK(J2978),H2978,J2978)</f>
        <v/>
      </c>
      <c r="M2978" s="1" t="str">
        <f>IF(ISBLANK(K2978),I2978,K2978)</f>
        <v/>
      </c>
    </row>
    <row r="2979" spans="2:13" x14ac:dyDescent="0.2">
      <c r="B2979" s="1" t="str">
        <f>IF(ISBLANK(N2979),"",YEAR(O2979))</f>
        <v/>
      </c>
      <c r="C2979" s="12">
        <f>IF(ISBLANK(M2979),"",MONTH(O2979))</f>
        <v>1</v>
      </c>
      <c r="D2979" s="1" t="str">
        <f>IF(ISBLANK(N2979),"",WEEKNUM(O2979))</f>
        <v/>
      </c>
      <c r="E2979" s="1" t="str">
        <f>S2979&amp;R2979</f>
        <v/>
      </c>
      <c r="H2979" s="1" t="str">
        <f>IF(ISBLANK(N2979),"",IF(SUM(AC2979:CO2979)=0,"other",INDEX(AC$6:CO$6,MATCH(1,AC2979:CO2979,0))))</f>
        <v/>
      </c>
      <c r="I2979" s="1" t="str" cm="1">
        <f t="array" ref="I2979">IF(ISBLANK(N2979),"",INDEX($AC$7:$CO$7,,MATCH(H2979,$AC$6:$CO$6,0)))</f>
        <v/>
      </c>
      <c r="L2979" s="1" t="str">
        <f>IF(ISBLANK(J2979),H2979,J2979)</f>
        <v/>
      </c>
      <c r="M2979" s="1" t="str">
        <f>IF(ISBLANK(K2979),I2979,K2979)</f>
        <v/>
      </c>
    </row>
    <row r="2980" spans="2:13" x14ac:dyDescent="0.2">
      <c r="B2980" s="1" t="str">
        <f>IF(ISBLANK(N2980),"",YEAR(O2980))</f>
        <v/>
      </c>
      <c r="C2980" s="12">
        <f>IF(ISBLANK(M2980),"",MONTH(O2980))</f>
        <v>1</v>
      </c>
      <c r="D2980" s="1" t="str">
        <f>IF(ISBLANK(N2980),"",WEEKNUM(O2980))</f>
        <v/>
      </c>
      <c r="E2980" s="1" t="str">
        <f>S2980&amp;R2980</f>
        <v/>
      </c>
      <c r="H2980" s="1" t="str">
        <f>IF(ISBLANK(N2980),"",IF(SUM(AC2980:CO2980)=0,"other",INDEX(AC$6:CO$6,MATCH(1,AC2980:CO2980,0))))</f>
        <v/>
      </c>
      <c r="I2980" s="1" t="str" cm="1">
        <f t="array" ref="I2980">IF(ISBLANK(N2980),"",INDEX($AC$7:$CO$7,,MATCH(H2980,$AC$6:$CO$6,0)))</f>
        <v/>
      </c>
      <c r="L2980" s="1" t="str">
        <f>IF(ISBLANK(J2980),H2980,J2980)</f>
        <v/>
      </c>
      <c r="M2980" s="1" t="str">
        <f>IF(ISBLANK(K2980),I2980,K2980)</f>
        <v/>
      </c>
    </row>
    <row r="2981" spans="2:13" x14ac:dyDescent="0.2">
      <c r="B2981" s="1" t="str">
        <f>IF(ISBLANK(N2981),"",YEAR(O2981))</f>
        <v/>
      </c>
      <c r="C2981" s="12">
        <f>IF(ISBLANK(M2981),"",MONTH(O2981))</f>
        <v>1</v>
      </c>
      <c r="D2981" s="1" t="str">
        <f>IF(ISBLANK(N2981),"",WEEKNUM(O2981))</f>
        <v/>
      </c>
      <c r="E2981" s="1" t="str">
        <f>S2981&amp;R2981</f>
        <v/>
      </c>
      <c r="H2981" s="1" t="str">
        <f>IF(ISBLANK(N2981),"",IF(SUM(AC2981:CO2981)=0,"other",INDEX(AC$6:CO$6,MATCH(1,AC2981:CO2981,0))))</f>
        <v/>
      </c>
      <c r="I2981" s="1" t="str" cm="1">
        <f t="array" ref="I2981">IF(ISBLANK(N2981),"",INDEX($AC$7:$CO$7,,MATCH(H2981,$AC$6:$CO$6,0)))</f>
        <v/>
      </c>
      <c r="L2981" s="1" t="str">
        <f>IF(ISBLANK(J2981),H2981,J2981)</f>
        <v/>
      </c>
      <c r="M2981" s="1" t="str">
        <f>IF(ISBLANK(K2981),I2981,K2981)</f>
        <v/>
      </c>
    </row>
    <row r="2982" spans="2:13" x14ac:dyDescent="0.2">
      <c r="B2982" s="1" t="str">
        <f>IF(ISBLANK(N2982),"",YEAR(O2982))</f>
        <v/>
      </c>
      <c r="C2982" s="12">
        <f>IF(ISBLANK(M2982),"",MONTH(O2982))</f>
        <v>1</v>
      </c>
      <c r="D2982" s="1" t="str">
        <f>IF(ISBLANK(N2982),"",WEEKNUM(O2982))</f>
        <v/>
      </c>
      <c r="E2982" s="1" t="str">
        <f>S2982&amp;R2982</f>
        <v/>
      </c>
      <c r="H2982" s="1" t="str">
        <f>IF(ISBLANK(N2982),"",IF(SUM(AC2982:CO2982)=0,"other",INDEX(AC$6:CO$6,MATCH(1,AC2982:CO2982,0))))</f>
        <v/>
      </c>
      <c r="I2982" s="1" t="str" cm="1">
        <f t="array" ref="I2982">IF(ISBLANK(N2982),"",INDEX($AC$7:$CO$7,,MATCH(H2982,$AC$6:$CO$6,0)))</f>
        <v/>
      </c>
      <c r="L2982" s="1" t="str">
        <f>IF(ISBLANK(J2982),H2982,J2982)</f>
        <v/>
      </c>
      <c r="M2982" s="1" t="str">
        <f>IF(ISBLANK(K2982),I2982,K2982)</f>
        <v/>
      </c>
    </row>
    <row r="2983" spans="2:13" x14ac:dyDescent="0.2">
      <c r="B2983" s="1" t="str">
        <f>IF(ISBLANK(N2983),"",YEAR(O2983))</f>
        <v/>
      </c>
      <c r="C2983" s="12">
        <f>IF(ISBLANK(M2983),"",MONTH(O2983))</f>
        <v>1</v>
      </c>
      <c r="D2983" s="1" t="str">
        <f>IF(ISBLANK(N2983),"",WEEKNUM(O2983))</f>
        <v/>
      </c>
      <c r="E2983" s="1" t="str">
        <f>S2983&amp;R2983</f>
        <v/>
      </c>
      <c r="H2983" s="1" t="str">
        <f>IF(ISBLANK(N2983),"",IF(SUM(AC2983:CO2983)=0,"other",INDEX(AC$6:CO$6,MATCH(1,AC2983:CO2983,0))))</f>
        <v/>
      </c>
      <c r="I2983" s="1" t="str" cm="1">
        <f t="array" ref="I2983">IF(ISBLANK(N2983),"",INDEX($AC$7:$CO$7,,MATCH(H2983,$AC$6:$CO$6,0)))</f>
        <v/>
      </c>
      <c r="L2983" s="1" t="str">
        <f>IF(ISBLANK(J2983),H2983,J2983)</f>
        <v/>
      </c>
      <c r="M2983" s="1" t="str">
        <f>IF(ISBLANK(K2983),I2983,K2983)</f>
        <v/>
      </c>
    </row>
    <row r="2984" spans="2:13" x14ac:dyDescent="0.2">
      <c r="B2984" s="1" t="str">
        <f>IF(ISBLANK(N2984),"",YEAR(O2984))</f>
        <v/>
      </c>
      <c r="C2984" s="12">
        <f>IF(ISBLANK(M2984),"",MONTH(O2984))</f>
        <v>1</v>
      </c>
      <c r="D2984" s="1" t="str">
        <f>IF(ISBLANK(N2984),"",WEEKNUM(O2984))</f>
        <v/>
      </c>
      <c r="E2984" s="1" t="str">
        <f>S2984&amp;R2984</f>
        <v/>
      </c>
      <c r="H2984" s="1" t="str">
        <f>IF(ISBLANK(N2984),"",IF(SUM(AC2984:CO2984)=0,"other",INDEX(AC$6:CO$6,MATCH(1,AC2984:CO2984,0))))</f>
        <v/>
      </c>
      <c r="I2984" s="1" t="str" cm="1">
        <f t="array" ref="I2984">IF(ISBLANK(N2984),"",INDEX($AC$7:$CO$7,,MATCH(H2984,$AC$6:$CO$6,0)))</f>
        <v/>
      </c>
      <c r="L2984" s="1" t="str">
        <f>IF(ISBLANK(J2984),H2984,J2984)</f>
        <v/>
      </c>
      <c r="M2984" s="1" t="str">
        <f>IF(ISBLANK(K2984),I2984,K2984)</f>
        <v/>
      </c>
    </row>
    <row r="2985" spans="2:13" x14ac:dyDescent="0.2">
      <c r="B2985" s="1" t="str">
        <f>IF(ISBLANK(N2985),"",YEAR(O2985))</f>
        <v/>
      </c>
      <c r="C2985" s="12">
        <f>IF(ISBLANK(M2985),"",MONTH(O2985))</f>
        <v>1</v>
      </c>
      <c r="D2985" s="1" t="str">
        <f>IF(ISBLANK(N2985),"",WEEKNUM(O2985))</f>
        <v/>
      </c>
      <c r="E2985" s="1" t="str">
        <f>S2985&amp;R2985</f>
        <v/>
      </c>
      <c r="H2985" s="1" t="str">
        <f>IF(ISBLANK(N2985),"",IF(SUM(AC2985:CO2985)=0,"other",INDEX(AC$6:CO$6,MATCH(1,AC2985:CO2985,0))))</f>
        <v/>
      </c>
      <c r="I2985" s="1" t="str" cm="1">
        <f t="array" ref="I2985">IF(ISBLANK(N2985),"",INDEX($AC$7:$CO$7,,MATCH(H2985,$AC$6:$CO$6,0)))</f>
        <v/>
      </c>
      <c r="L2985" s="1" t="str">
        <f>IF(ISBLANK(J2985),H2985,J2985)</f>
        <v/>
      </c>
      <c r="M2985" s="1" t="str">
        <f>IF(ISBLANK(K2985),I2985,K2985)</f>
        <v/>
      </c>
    </row>
    <row r="2986" spans="2:13" x14ac:dyDescent="0.2">
      <c r="B2986" s="1" t="str">
        <f>IF(ISBLANK(N2986),"",YEAR(O2986))</f>
        <v/>
      </c>
      <c r="C2986" s="12">
        <f>IF(ISBLANK(M2986),"",MONTH(O2986))</f>
        <v>1</v>
      </c>
      <c r="D2986" s="1" t="str">
        <f>IF(ISBLANK(N2986),"",WEEKNUM(O2986))</f>
        <v/>
      </c>
      <c r="E2986" s="1" t="str">
        <f>S2986&amp;R2986</f>
        <v/>
      </c>
      <c r="H2986" s="1" t="str">
        <f>IF(ISBLANK(N2986),"",IF(SUM(AC2986:CO2986)=0,"other",INDEX(AC$6:CO$6,MATCH(1,AC2986:CO2986,0))))</f>
        <v/>
      </c>
      <c r="I2986" s="1" t="str" cm="1">
        <f t="array" ref="I2986">IF(ISBLANK(N2986),"",INDEX($AC$7:$CO$7,,MATCH(H2986,$AC$6:$CO$6,0)))</f>
        <v/>
      </c>
      <c r="L2986" s="1" t="str">
        <f>IF(ISBLANK(J2986),H2986,J2986)</f>
        <v/>
      </c>
      <c r="M2986" s="1" t="str">
        <f>IF(ISBLANK(K2986),I2986,K2986)</f>
        <v/>
      </c>
    </row>
    <row r="2987" spans="2:13" x14ac:dyDescent="0.2">
      <c r="B2987" s="1" t="str">
        <f>IF(ISBLANK(N2987),"",YEAR(O2987))</f>
        <v/>
      </c>
      <c r="C2987" s="12">
        <f>IF(ISBLANK(M2987),"",MONTH(O2987))</f>
        <v>1</v>
      </c>
      <c r="D2987" s="1" t="str">
        <f>IF(ISBLANK(N2987),"",WEEKNUM(O2987))</f>
        <v/>
      </c>
      <c r="E2987" s="1" t="str">
        <f>S2987&amp;R2987</f>
        <v/>
      </c>
      <c r="H2987" s="1" t="str">
        <f>IF(ISBLANK(N2987),"",IF(SUM(AC2987:CO2987)=0,"other",INDEX(AC$6:CO$6,MATCH(1,AC2987:CO2987,0))))</f>
        <v/>
      </c>
      <c r="I2987" s="1" t="str" cm="1">
        <f t="array" ref="I2987">IF(ISBLANK(N2987),"",INDEX($AC$7:$CO$7,,MATCH(H2987,$AC$6:$CO$6,0)))</f>
        <v/>
      </c>
      <c r="L2987" s="1" t="str">
        <f>IF(ISBLANK(J2987),H2987,J2987)</f>
        <v/>
      </c>
      <c r="M2987" s="1" t="str">
        <f>IF(ISBLANK(K2987),I2987,K2987)</f>
        <v/>
      </c>
    </row>
    <row r="2988" spans="2:13" x14ac:dyDescent="0.2">
      <c r="B2988" s="1" t="str">
        <f>IF(ISBLANK(N2988),"",YEAR(O2988))</f>
        <v/>
      </c>
      <c r="C2988" s="12">
        <f>IF(ISBLANK(M2988),"",MONTH(O2988))</f>
        <v>1</v>
      </c>
      <c r="D2988" s="1" t="str">
        <f>IF(ISBLANK(N2988),"",WEEKNUM(O2988))</f>
        <v/>
      </c>
      <c r="E2988" s="1" t="str">
        <f>S2988&amp;R2988</f>
        <v/>
      </c>
      <c r="H2988" s="1" t="str">
        <f>IF(ISBLANK(N2988),"",IF(SUM(AC2988:CO2988)=0,"other",INDEX(AC$6:CO$6,MATCH(1,AC2988:CO2988,0))))</f>
        <v/>
      </c>
      <c r="I2988" s="1" t="str" cm="1">
        <f t="array" ref="I2988">IF(ISBLANK(N2988),"",INDEX($AC$7:$CO$7,,MATCH(H2988,$AC$6:$CO$6,0)))</f>
        <v/>
      </c>
      <c r="L2988" s="1" t="str">
        <f>IF(ISBLANK(J2988),H2988,J2988)</f>
        <v/>
      </c>
      <c r="M2988" s="1" t="str">
        <f>IF(ISBLANK(K2988),I2988,K2988)</f>
        <v/>
      </c>
    </row>
    <row r="2989" spans="2:13" x14ac:dyDescent="0.2">
      <c r="B2989" s="1" t="str">
        <f>IF(ISBLANK(N2989),"",YEAR(O2989))</f>
        <v/>
      </c>
      <c r="C2989" s="12">
        <f>IF(ISBLANK(M2989),"",MONTH(O2989))</f>
        <v>1</v>
      </c>
      <c r="D2989" s="1" t="str">
        <f>IF(ISBLANK(N2989),"",WEEKNUM(O2989))</f>
        <v/>
      </c>
      <c r="E2989" s="1" t="str">
        <f>S2989&amp;R2989</f>
        <v/>
      </c>
      <c r="H2989" s="1" t="str">
        <f>IF(ISBLANK(N2989),"",IF(SUM(AC2989:CO2989)=0,"other",INDEX(AC$6:CO$6,MATCH(1,AC2989:CO2989,0))))</f>
        <v/>
      </c>
      <c r="I2989" s="1" t="str" cm="1">
        <f t="array" ref="I2989">IF(ISBLANK(N2989),"",INDEX($AC$7:$CO$7,,MATCH(H2989,$AC$6:$CO$6,0)))</f>
        <v/>
      </c>
      <c r="L2989" s="1" t="str">
        <f>IF(ISBLANK(J2989),H2989,J2989)</f>
        <v/>
      </c>
      <c r="M2989" s="1" t="str">
        <f>IF(ISBLANK(K2989),I2989,K2989)</f>
        <v/>
      </c>
    </row>
    <row r="2990" spans="2:13" x14ac:dyDescent="0.2">
      <c r="B2990" s="1" t="str">
        <f>IF(ISBLANK(N2990),"",YEAR(O2990))</f>
        <v/>
      </c>
      <c r="C2990" s="12">
        <f>IF(ISBLANK(M2990),"",MONTH(O2990))</f>
        <v>1</v>
      </c>
      <c r="D2990" s="1" t="str">
        <f>IF(ISBLANK(N2990),"",WEEKNUM(O2990))</f>
        <v/>
      </c>
      <c r="E2990" s="1" t="str">
        <f>S2990&amp;R2990</f>
        <v/>
      </c>
      <c r="H2990" s="1" t="str">
        <f>IF(ISBLANK(N2990),"",IF(SUM(AC2990:CO2990)=0,"other",INDEX(AC$6:CO$6,MATCH(1,AC2990:CO2990,0))))</f>
        <v/>
      </c>
      <c r="I2990" s="1" t="str" cm="1">
        <f t="array" ref="I2990">IF(ISBLANK(N2990),"",INDEX($AC$7:$CO$7,,MATCH(H2990,$AC$6:$CO$6,0)))</f>
        <v/>
      </c>
      <c r="L2990" s="1" t="str">
        <f>IF(ISBLANK(J2990),H2990,J2990)</f>
        <v/>
      </c>
      <c r="M2990" s="1" t="str">
        <f>IF(ISBLANK(K2990),I2990,K2990)</f>
        <v/>
      </c>
    </row>
    <row r="2991" spans="2:13" x14ac:dyDescent="0.2">
      <c r="B2991" s="1" t="str">
        <f>IF(ISBLANK(N2991),"",YEAR(O2991))</f>
        <v/>
      </c>
      <c r="C2991" s="12">
        <f>IF(ISBLANK(M2991),"",MONTH(O2991))</f>
        <v>1</v>
      </c>
      <c r="D2991" s="1" t="str">
        <f>IF(ISBLANK(N2991),"",WEEKNUM(O2991))</f>
        <v/>
      </c>
      <c r="E2991" s="1" t="str">
        <f>S2991&amp;R2991</f>
        <v/>
      </c>
      <c r="H2991" s="1" t="str">
        <f>IF(ISBLANK(N2991),"",IF(SUM(AC2991:CO2991)=0,"other",INDEX(AC$6:CO$6,MATCH(1,AC2991:CO2991,0))))</f>
        <v/>
      </c>
      <c r="I2991" s="1" t="str" cm="1">
        <f t="array" ref="I2991">IF(ISBLANK(N2991),"",INDEX($AC$7:$CO$7,,MATCH(H2991,$AC$6:$CO$6,0)))</f>
        <v/>
      </c>
      <c r="L2991" s="1" t="str">
        <f>IF(ISBLANK(J2991),H2991,J2991)</f>
        <v/>
      </c>
      <c r="M2991" s="1" t="str">
        <f>IF(ISBLANK(K2991),I2991,K2991)</f>
        <v/>
      </c>
    </row>
    <row r="2992" spans="2:13" x14ac:dyDescent="0.2">
      <c r="B2992" s="1" t="str">
        <f>IF(ISBLANK(N2992),"",YEAR(O2992))</f>
        <v/>
      </c>
      <c r="C2992" s="12">
        <f>IF(ISBLANK(M2992),"",MONTH(O2992))</f>
        <v>1</v>
      </c>
      <c r="D2992" s="1" t="str">
        <f>IF(ISBLANK(N2992),"",WEEKNUM(O2992))</f>
        <v/>
      </c>
      <c r="E2992" s="1" t="str">
        <f>S2992&amp;R2992</f>
        <v/>
      </c>
      <c r="H2992" s="1" t="str">
        <f>IF(ISBLANK(N2992),"",IF(SUM(AC2992:CO2992)=0,"other",INDEX(AC$6:CO$6,MATCH(1,AC2992:CO2992,0))))</f>
        <v/>
      </c>
      <c r="I2992" s="1" t="str" cm="1">
        <f t="array" ref="I2992">IF(ISBLANK(N2992),"",INDEX($AC$7:$CO$7,,MATCH(H2992,$AC$6:$CO$6,0)))</f>
        <v/>
      </c>
      <c r="L2992" s="1" t="str">
        <f>IF(ISBLANK(J2992),H2992,J2992)</f>
        <v/>
      </c>
      <c r="M2992" s="1" t="str">
        <f>IF(ISBLANK(K2992),I2992,K2992)</f>
        <v/>
      </c>
    </row>
    <row r="2993" spans="2:13" x14ac:dyDescent="0.2">
      <c r="B2993" s="1" t="str">
        <f>IF(ISBLANK(N2993),"",YEAR(O2993))</f>
        <v/>
      </c>
      <c r="C2993" s="12">
        <f>IF(ISBLANK(M2993),"",MONTH(O2993))</f>
        <v>1</v>
      </c>
      <c r="D2993" s="1" t="str">
        <f>IF(ISBLANK(N2993),"",WEEKNUM(O2993))</f>
        <v/>
      </c>
      <c r="E2993" s="1" t="str">
        <f>S2993&amp;R2993</f>
        <v/>
      </c>
      <c r="H2993" s="1" t="str">
        <f>IF(ISBLANK(N2993),"",IF(SUM(AC2993:CO2993)=0,"other",INDEX(AC$6:CO$6,MATCH(1,AC2993:CO2993,0))))</f>
        <v/>
      </c>
      <c r="I2993" s="1" t="str" cm="1">
        <f t="array" ref="I2993">IF(ISBLANK(N2993),"",INDEX($AC$7:$CO$7,,MATCH(H2993,$AC$6:$CO$6,0)))</f>
        <v/>
      </c>
      <c r="L2993" s="1" t="str">
        <f>IF(ISBLANK(J2993),H2993,J2993)</f>
        <v/>
      </c>
      <c r="M2993" s="1" t="str">
        <f>IF(ISBLANK(K2993),I2993,K2993)</f>
        <v/>
      </c>
    </row>
    <row r="2994" spans="2:13" x14ac:dyDescent="0.2">
      <c r="B2994" s="1" t="str">
        <f>IF(ISBLANK(N2994),"",YEAR(O2994))</f>
        <v/>
      </c>
      <c r="C2994" s="12">
        <f>IF(ISBLANK(M2994),"",MONTH(O2994))</f>
        <v>1</v>
      </c>
      <c r="D2994" s="1" t="str">
        <f>IF(ISBLANK(N2994),"",WEEKNUM(O2994))</f>
        <v/>
      </c>
      <c r="E2994" s="1" t="str">
        <f>S2994&amp;R2994</f>
        <v/>
      </c>
      <c r="H2994" s="1" t="str">
        <f>IF(ISBLANK(N2994),"",IF(SUM(AC2994:CO2994)=0,"other",INDEX(AC$6:CO$6,MATCH(1,AC2994:CO2994,0))))</f>
        <v/>
      </c>
      <c r="I2994" s="1" t="str" cm="1">
        <f t="array" ref="I2994">IF(ISBLANK(N2994),"",INDEX($AC$7:$CO$7,,MATCH(H2994,$AC$6:$CO$6,0)))</f>
        <v/>
      </c>
      <c r="L2994" s="1" t="str">
        <f>IF(ISBLANK(J2994),H2994,J2994)</f>
        <v/>
      </c>
      <c r="M2994" s="1" t="str">
        <f>IF(ISBLANK(K2994),I2994,K2994)</f>
        <v/>
      </c>
    </row>
    <row r="2995" spans="2:13" x14ac:dyDescent="0.2">
      <c r="B2995" s="1" t="str">
        <f>IF(ISBLANK(N2995),"",YEAR(O2995))</f>
        <v/>
      </c>
      <c r="C2995" s="12">
        <f>IF(ISBLANK(M2995),"",MONTH(O2995))</f>
        <v>1</v>
      </c>
      <c r="D2995" s="1" t="str">
        <f>IF(ISBLANK(N2995),"",WEEKNUM(O2995))</f>
        <v/>
      </c>
      <c r="E2995" s="1" t="str">
        <f>S2995&amp;R2995</f>
        <v/>
      </c>
      <c r="H2995" s="1" t="str">
        <f>IF(ISBLANK(N2995),"",IF(SUM(AC2995:CO2995)=0,"other",INDEX(AC$6:CO$6,MATCH(1,AC2995:CO2995,0))))</f>
        <v/>
      </c>
      <c r="I2995" s="1" t="str" cm="1">
        <f t="array" ref="I2995">IF(ISBLANK(N2995),"",INDEX($AC$7:$CO$7,,MATCH(H2995,$AC$6:$CO$6,0)))</f>
        <v/>
      </c>
      <c r="L2995" s="1" t="str">
        <f>IF(ISBLANK(J2995),H2995,J2995)</f>
        <v/>
      </c>
      <c r="M2995" s="1" t="str">
        <f>IF(ISBLANK(K2995),I2995,K2995)</f>
        <v/>
      </c>
    </row>
    <row r="2996" spans="2:13" x14ac:dyDescent="0.2">
      <c r="B2996" s="1" t="str">
        <f>IF(ISBLANK(N2996),"",YEAR(O2996))</f>
        <v/>
      </c>
      <c r="C2996" s="12">
        <f>IF(ISBLANK(M2996),"",MONTH(O2996))</f>
        <v>1</v>
      </c>
      <c r="D2996" s="1" t="str">
        <f>IF(ISBLANK(N2996),"",WEEKNUM(O2996))</f>
        <v/>
      </c>
      <c r="E2996" s="1" t="str">
        <f>S2996&amp;R2996</f>
        <v/>
      </c>
      <c r="H2996" s="1" t="str">
        <f>IF(ISBLANK(N2996),"",IF(SUM(AC2996:CO2996)=0,"other",INDEX(AC$6:CO$6,MATCH(1,AC2996:CO2996,0))))</f>
        <v/>
      </c>
      <c r="I2996" s="1" t="str" cm="1">
        <f t="array" ref="I2996">IF(ISBLANK(N2996),"",INDEX($AC$7:$CO$7,,MATCH(H2996,$AC$6:$CO$6,0)))</f>
        <v/>
      </c>
      <c r="L2996" s="1" t="str">
        <f>IF(ISBLANK(J2996),H2996,J2996)</f>
        <v/>
      </c>
      <c r="M2996" s="1" t="str">
        <f>IF(ISBLANK(K2996),I2996,K2996)</f>
        <v/>
      </c>
    </row>
    <row r="2997" spans="2:13" x14ac:dyDescent="0.2">
      <c r="B2997" s="1" t="str">
        <f>IF(ISBLANK(N2997),"",YEAR(O2997))</f>
        <v/>
      </c>
      <c r="C2997" s="12">
        <f>IF(ISBLANK(M2997),"",MONTH(O2997))</f>
        <v>1</v>
      </c>
      <c r="D2997" s="1" t="str">
        <f>IF(ISBLANK(N2997),"",WEEKNUM(O2997))</f>
        <v/>
      </c>
      <c r="E2997" s="1" t="str">
        <f>S2997&amp;R2997</f>
        <v/>
      </c>
      <c r="H2997" s="1" t="str">
        <f>IF(ISBLANK(N2997),"",IF(SUM(AC2997:CO2997)=0,"other",INDEX(AC$6:CO$6,MATCH(1,AC2997:CO2997,0))))</f>
        <v/>
      </c>
      <c r="I2997" s="1" t="str" cm="1">
        <f t="array" ref="I2997">IF(ISBLANK(N2997),"",INDEX($AC$7:$CO$7,,MATCH(H2997,$AC$6:$CO$6,0)))</f>
        <v/>
      </c>
      <c r="L2997" s="1" t="str">
        <f>IF(ISBLANK(J2997),H2997,J2997)</f>
        <v/>
      </c>
      <c r="M2997" s="1" t="str">
        <f>IF(ISBLANK(K2997),I2997,K2997)</f>
        <v/>
      </c>
    </row>
    <row r="2998" spans="2:13" x14ac:dyDescent="0.2">
      <c r="B2998" s="1" t="str">
        <f>IF(ISBLANK(N2998),"",YEAR(O2998))</f>
        <v/>
      </c>
      <c r="C2998" s="12">
        <f>IF(ISBLANK(M2998),"",MONTH(O2998))</f>
        <v>1</v>
      </c>
      <c r="D2998" s="1" t="str">
        <f>IF(ISBLANK(N2998),"",WEEKNUM(O2998))</f>
        <v/>
      </c>
      <c r="E2998" s="1" t="str">
        <f>S2998&amp;R2998</f>
        <v/>
      </c>
      <c r="H2998" s="1" t="str">
        <f>IF(ISBLANK(N2998),"",IF(SUM(AC2998:CO2998)=0,"other",INDEX(AC$6:CO$6,MATCH(1,AC2998:CO2998,0))))</f>
        <v/>
      </c>
      <c r="I2998" s="1" t="str" cm="1">
        <f t="array" ref="I2998">IF(ISBLANK(N2998),"",INDEX($AC$7:$CO$7,,MATCH(H2998,$AC$6:$CO$6,0)))</f>
        <v/>
      </c>
      <c r="L2998" s="1" t="str">
        <f>IF(ISBLANK(J2998),H2998,J2998)</f>
        <v/>
      </c>
      <c r="M2998" s="1" t="str">
        <f>IF(ISBLANK(K2998),I2998,K2998)</f>
        <v/>
      </c>
    </row>
    <row r="2999" spans="2:13" x14ac:dyDescent="0.2">
      <c r="B2999" s="1" t="str">
        <f>IF(ISBLANK(N2999),"",YEAR(O2999))</f>
        <v/>
      </c>
      <c r="C2999" s="12">
        <f>IF(ISBLANK(M2999),"",MONTH(O2999))</f>
        <v>1</v>
      </c>
      <c r="D2999" s="1" t="str">
        <f>IF(ISBLANK(N2999),"",WEEKNUM(O2999))</f>
        <v/>
      </c>
      <c r="E2999" s="1" t="str">
        <f>S2999&amp;R2999</f>
        <v/>
      </c>
      <c r="H2999" s="1" t="str">
        <f>IF(ISBLANK(N2999),"",IF(SUM(AC2999:CO2999)=0,"other",INDEX(AC$6:CO$6,MATCH(1,AC2999:CO2999,0))))</f>
        <v/>
      </c>
      <c r="I2999" s="1" t="str" cm="1">
        <f t="array" ref="I2999">IF(ISBLANK(N2999),"",INDEX($AC$7:$CO$7,,MATCH(H2999,$AC$6:$CO$6,0)))</f>
        <v/>
      </c>
      <c r="L2999" s="1" t="str">
        <f>IF(ISBLANK(J2999),H2999,J2999)</f>
        <v/>
      </c>
      <c r="M2999" s="1" t="str">
        <f>IF(ISBLANK(K2999),I2999,K2999)</f>
        <v/>
      </c>
    </row>
    <row r="3000" spans="2:13" x14ac:dyDescent="0.2">
      <c r="B3000" s="1" t="str">
        <f>IF(ISBLANK(N3000),"",YEAR(O3000))</f>
        <v/>
      </c>
      <c r="C3000" s="12">
        <f>IF(ISBLANK(M3000),"",MONTH(O3000))</f>
        <v>1</v>
      </c>
      <c r="D3000" s="1" t="str">
        <f>IF(ISBLANK(N3000),"",WEEKNUM(O3000))</f>
        <v/>
      </c>
      <c r="E3000" s="1" t="str">
        <f>S3000&amp;R3000</f>
        <v/>
      </c>
      <c r="H3000" s="1" t="str">
        <f>IF(ISBLANK(N3000),"",IF(SUM(AC3000:CO3000)=0,"other",INDEX(AC$6:CO$6,MATCH(1,AC3000:CO3000,0))))</f>
        <v/>
      </c>
      <c r="I3000" s="1" t="str" cm="1">
        <f t="array" ref="I3000">IF(ISBLANK(N3000),"",INDEX($AC$7:$CO$7,,MATCH(H3000,$AC$6:$CO$6,0)))</f>
        <v/>
      </c>
      <c r="L3000" s="1" t="str">
        <f>IF(ISBLANK(J3000),H3000,J3000)</f>
        <v/>
      </c>
      <c r="M3000" s="1" t="str">
        <f>IF(ISBLANK(K3000),I3000,K3000)</f>
        <v/>
      </c>
    </row>
    <row r="3001" spans="2:13" x14ac:dyDescent="0.2">
      <c r="B3001" s="1" t="str">
        <f>IF(ISBLANK(N3001),"",YEAR(O3001))</f>
        <v/>
      </c>
      <c r="C3001" s="12">
        <f>IF(ISBLANK(M3001),"",MONTH(O3001))</f>
        <v>1</v>
      </c>
      <c r="D3001" s="1" t="str">
        <f>IF(ISBLANK(N3001),"",WEEKNUM(O3001))</f>
        <v/>
      </c>
      <c r="E3001" s="1" t="str">
        <f>S3001&amp;R3001</f>
        <v/>
      </c>
      <c r="H3001" s="1" t="str">
        <f>IF(ISBLANK(N3001),"",IF(SUM(AC3001:CO3001)=0,"other",INDEX(AC$6:CO$6,MATCH(1,AC3001:CO3001,0))))</f>
        <v/>
      </c>
      <c r="I3001" s="1" t="str" cm="1">
        <f t="array" ref="I3001">IF(ISBLANK(N3001),"",INDEX($AC$7:$CO$7,,MATCH(H3001,$AC$6:$CO$6,0)))</f>
        <v/>
      </c>
      <c r="L3001" s="1" t="str">
        <f>IF(ISBLANK(J3001),H3001,J3001)</f>
        <v/>
      </c>
      <c r="M3001" s="1" t="str">
        <f>IF(ISBLANK(K3001),I3001,K3001)</f>
        <v/>
      </c>
    </row>
    <row r="3002" spans="2:13" x14ac:dyDescent="0.2">
      <c r="B3002" s="1" t="str">
        <f>IF(ISBLANK(N3002),"",YEAR(O3002))</f>
        <v/>
      </c>
      <c r="C3002" s="12">
        <f>IF(ISBLANK(M3002),"",MONTH(O3002))</f>
        <v>1</v>
      </c>
      <c r="D3002" s="1" t="str">
        <f>IF(ISBLANK(N3002),"",WEEKNUM(O3002))</f>
        <v/>
      </c>
      <c r="E3002" s="1" t="str">
        <f>S3002&amp;R3002</f>
        <v/>
      </c>
      <c r="H3002" s="1" t="str">
        <f>IF(ISBLANK(N3002),"",IF(SUM(AC3002:CO3002)=0,"other",INDEX(AC$6:CO$6,MATCH(1,AC3002:CO3002,0))))</f>
        <v/>
      </c>
      <c r="I3002" s="1" t="str" cm="1">
        <f t="array" ref="I3002">IF(ISBLANK(N3002),"",INDEX($AC$7:$CO$7,,MATCH(H3002,$AC$6:$CO$6,0)))</f>
        <v/>
      </c>
      <c r="L3002" s="1" t="str">
        <f>IF(ISBLANK(J3002),H3002,J3002)</f>
        <v/>
      </c>
      <c r="M3002" s="1" t="str">
        <f>IF(ISBLANK(K3002),I3002,K3002)</f>
        <v/>
      </c>
    </row>
    <row r="3003" spans="2:13" x14ac:dyDescent="0.2">
      <c r="B3003" s="1" t="str">
        <f>IF(ISBLANK(N3003),"",YEAR(O3003))</f>
        <v/>
      </c>
      <c r="C3003" s="12">
        <f>IF(ISBLANK(M3003),"",MONTH(O3003))</f>
        <v>1</v>
      </c>
      <c r="D3003" s="1" t="str">
        <f>IF(ISBLANK(N3003),"",WEEKNUM(O3003))</f>
        <v/>
      </c>
      <c r="E3003" s="1" t="str">
        <f>S3003&amp;R3003</f>
        <v/>
      </c>
      <c r="H3003" s="1" t="str">
        <f>IF(ISBLANK(N3003),"",IF(SUM(AC3003:CO3003)=0,"other",INDEX(AC$6:CO$6,MATCH(1,AC3003:CO3003,0))))</f>
        <v/>
      </c>
      <c r="I3003" s="1" t="str" cm="1">
        <f t="array" ref="I3003">IF(ISBLANK(N3003),"",INDEX($AC$7:$CO$7,,MATCH(H3003,$AC$6:$CO$6,0)))</f>
        <v/>
      </c>
      <c r="L3003" s="1" t="str">
        <f>IF(ISBLANK(J3003),H3003,J3003)</f>
        <v/>
      </c>
      <c r="M3003" s="1" t="str">
        <f>IF(ISBLANK(K3003),I3003,K3003)</f>
        <v/>
      </c>
    </row>
    <row r="3004" spans="2:13" x14ac:dyDescent="0.2">
      <c r="B3004" s="1" t="str">
        <f>IF(ISBLANK(N3004),"",YEAR(O3004))</f>
        <v/>
      </c>
      <c r="C3004" s="12">
        <f>IF(ISBLANK(M3004),"",MONTH(O3004))</f>
        <v>1</v>
      </c>
      <c r="D3004" s="1" t="str">
        <f>IF(ISBLANK(N3004),"",WEEKNUM(O3004))</f>
        <v/>
      </c>
      <c r="E3004" s="1" t="str">
        <f>S3004&amp;R3004</f>
        <v/>
      </c>
      <c r="H3004" s="1" t="str">
        <f>IF(ISBLANK(N3004),"",IF(SUM(AC3004:CO3004)=0,"other",INDEX(AC$6:CO$6,MATCH(1,AC3004:CO3004,0))))</f>
        <v/>
      </c>
      <c r="I3004" s="1" t="str" cm="1">
        <f t="array" ref="I3004">IF(ISBLANK(N3004),"",INDEX($AC$7:$CO$7,,MATCH(H3004,$AC$6:$CO$6,0)))</f>
        <v/>
      </c>
      <c r="L3004" s="1" t="str">
        <f>IF(ISBLANK(J3004),H3004,J3004)</f>
        <v/>
      </c>
      <c r="M3004" s="1" t="str">
        <f>IF(ISBLANK(K3004),I3004,K3004)</f>
        <v/>
      </c>
    </row>
    <row r="3005" spans="2:13" x14ac:dyDescent="0.2">
      <c r="B3005" s="1" t="str">
        <f>IF(ISBLANK(N3005),"",YEAR(O3005))</f>
        <v/>
      </c>
      <c r="C3005" s="12">
        <f>IF(ISBLANK(M3005),"",MONTH(O3005))</f>
        <v>1</v>
      </c>
      <c r="D3005" s="1" t="str">
        <f>IF(ISBLANK(N3005),"",WEEKNUM(O3005))</f>
        <v/>
      </c>
      <c r="E3005" s="1" t="str">
        <f>S3005&amp;R3005</f>
        <v/>
      </c>
      <c r="H3005" s="1" t="str">
        <f>IF(ISBLANK(N3005),"",IF(SUM(AC3005:CO3005)=0,"other",INDEX(AC$6:CO$6,MATCH(1,AC3005:CO3005,0))))</f>
        <v/>
      </c>
      <c r="I3005" s="1" t="str" cm="1">
        <f t="array" ref="I3005">IF(ISBLANK(N3005),"",INDEX($AC$7:$CO$7,,MATCH(H3005,$AC$6:$CO$6,0)))</f>
        <v/>
      </c>
      <c r="L3005" s="1" t="str">
        <f>IF(ISBLANK(J3005),H3005,J3005)</f>
        <v/>
      </c>
      <c r="M3005" s="1" t="str">
        <f>IF(ISBLANK(K3005),I3005,K3005)</f>
        <v/>
      </c>
    </row>
    <row r="3006" spans="2:13" x14ac:dyDescent="0.2">
      <c r="B3006" s="1" t="str">
        <f>IF(ISBLANK(N3006),"",YEAR(O3006))</f>
        <v/>
      </c>
      <c r="C3006" s="12">
        <f>IF(ISBLANK(M3006),"",MONTH(O3006))</f>
        <v>1</v>
      </c>
      <c r="D3006" s="1" t="str">
        <f>IF(ISBLANK(N3006),"",WEEKNUM(O3006))</f>
        <v/>
      </c>
      <c r="E3006" s="1" t="str">
        <f>S3006&amp;R3006</f>
        <v/>
      </c>
      <c r="H3006" s="1" t="str">
        <f>IF(ISBLANK(N3006),"",IF(SUM(AC3006:CO3006)=0,"other",INDEX(AC$6:CO$6,MATCH(1,AC3006:CO3006,0))))</f>
        <v/>
      </c>
      <c r="I3006" s="1" t="str" cm="1">
        <f t="array" ref="I3006">IF(ISBLANK(N3006),"",INDEX($AC$7:$CO$7,,MATCH(H3006,$AC$6:$CO$6,0)))</f>
        <v/>
      </c>
      <c r="L3006" s="1" t="str">
        <f>IF(ISBLANK(J3006),H3006,J3006)</f>
        <v/>
      </c>
      <c r="M3006" s="1" t="str">
        <f>IF(ISBLANK(K3006),I3006,K3006)</f>
        <v/>
      </c>
    </row>
    <row r="3007" spans="2:13" x14ac:dyDescent="0.2">
      <c r="B3007" s="1" t="str">
        <f>IF(ISBLANK(N3007),"",YEAR(O3007))</f>
        <v/>
      </c>
      <c r="C3007" s="12">
        <f>IF(ISBLANK(M3007),"",MONTH(O3007))</f>
        <v>1</v>
      </c>
      <c r="D3007" s="1" t="str">
        <f>IF(ISBLANK(N3007),"",WEEKNUM(O3007))</f>
        <v/>
      </c>
      <c r="E3007" s="1" t="str">
        <f>S3007&amp;R3007</f>
        <v/>
      </c>
      <c r="H3007" s="1" t="str">
        <f>IF(ISBLANK(N3007),"",IF(SUM(AC3007:CO3007)=0,"other",INDEX(AC$6:CO$6,MATCH(1,AC3007:CO3007,0))))</f>
        <v/>
      </c>
      <c r="I3007" s="1" t="str" cm="1">
        <f t="array" ref="I3007">IF(ISBLANK(N3007),"",INDEX($AC$7:$CO$7,,MATCH(H3007,$AC$6:$CO$6,0)))</f>
        <v/>
      </c>
      <c r="L3007" s="1" t="str">
        <f>IF(ISBLANK(J3007),H3007,J3007)</f>
        <v/>
      </c>
      <c r="M3007" s="1" t="str">
        <f>IF(ISBLANK(K3007),I3007,K3007)</f>
        <v/>
      </c>
    </row>
    <row r="3008" spans="2:13" x14ac:dyDescent="0.2">
      <c r="B3008" s="1" t="str">
        <f>IF(ISBLANK(N3008),"",YEAR(O3008))</f>
        <v/>
      </c>
      <c r="C3008" s="12">
        <f>IF(ISBLANK(M3008),"",MONTH(O3008))</f>
        <v>1</v>
      </c>
      <c r="D3008" s="1" t="str">
        <f>IF(ISBLANK(N3008),"",WEEKNUM(O3008))</f>
        <v/>
      </c>
      <c r="E3008" s="1" t="str">
        <f>S3008&amp;R3008</f>
        <v/>
      </c>
      <c r="H3008" s="1" t="str">
        <f>IF(ISBLANK(N3008),"",IF(SUM(AC3008:CO3008)=0,"other",INDEX(AC$6:CO$6,MATCH(1,AC3008:CO3008,0))))</f>
        <v/>
      </c>
      <c r="I3008" s="1" t="str" cm="1">
        <f t="array" ref="I3008">IF(ISBLANK(N3008),"",INDEX($AC$7:$CO$7,,MATCH(H3008,$AC$6:$CO$6,0)))</f>
        <v/>
      </c>
      <c r="L3008" s="1" t="str">
        <f>IF(ISBLANK(J3008),H3008,J3008)</f>
        <v/>
      </c>
      <c r="M3008" s="1" t="str">
        <f>IF(ISBLANK(K3008),I3008,K3008)</f>
        <v/>
      </c>
    </row>
    <row r="3009" spans="2:13" x14ac:dyDescent="0.2">
      <c r="B3009" s="1" t="str">
        <f>IF(ISBLANK(N3009),"",YEAR(O3009))</f>
        <v/>
      </c>
      <c r="C3009" s="12">
        <f>IF(ISBLANK(M3009),"",MONTH(O3009))</f>
        <v>1</v>
      </c>
      <c r="D3009" s="1" t="str">
        <f>IF(ISBLANK(N3009),"",WEEKNUM(O3009))</f>
        <v/>
      </c>
      <c r="E3009" s="1" t="str">
        <f>S3009&amp;R3009</f>
        <v/>
      </c>
      <c r="H3009" s="1" t="str">
        <f>IF(ISBLANK(N3009),"",IF(SUM(AC3009:CO3009)=0,"other",INDEX(AC$6:CO$6,MATCH(1,AC3009:CO3009,0))))</f>
        <v/>
      </c>
      <c r="I3009" s="1" t="str" cm="1">
        <f t="array" ref="I3009">IF(ISBLANK(N3009),"",INDEX($AC$7:$CO$7,,MATCH(H3009,$AC$6:$CO$6,0)))</f>
        <v/>
      </c>
      <c r="L3009" s="1" t="str">
        <f>IF(ISBLANK(J3009),H3009,J3009)</f>
        <v/>
      </c>
      <c r="M3009" s="1" t="str">
        <f>IF(ISBLANK(K3009),I3009,K3009)</f>
        <v/>
      </c>
    </row>
    <row r="3010" spans="2:13" x14ac:dyDescent="0.2">
      <c r="B3010" s="1" t="str">
        <f>IF(ISBLANK(N3010),"",YEAR(O3010))</f>
        <v/>
      </c>
      <c r="C3010" s="12">
        <f>IF(ISBLANK(M3010),"",MONTH(O3010))</f>
        <v>1</v>
      </c>
      <c r="D3010" s="1" t="str">
        <f>IF(ISBLANK(N3010),"",WEEKNUM(O3010))</f>
        <v/>
      </c>
      <c r="E3010" s="1" t="str">
        <f>S3010&amp;R3010</f>
        <v/>
      </c>
      <c r="H3010" s="1" t="str">
        <f>IF(ISBLANK(N3010),"",IF(SUM(AC3010:CO3010)=0,"other",INDEX(AC$6:CO$6,MATCH(1,AC3010:CO3010,0))))</f>
        <v/>
      </c>
      <c r="I3010" s="1" t="str" cm="1">
        <f t="array" ref="I3010">IF(ISBLANK(N3010),"",INDEX($AC$7:$CO$7,,MATCH(H3010,$AC$6:$CO$6,0)))</f>
        <v/>
      </c>
      <c r="L3010" s="1" t="str">
        <f>IF(ISBLANK(J3010),H3010,J3010)</f>
        <v/>
      </c>
      <c r="M3010" s="1" t="str">
        <f>IF(ISBLANK(K3010),I3010,K3010)</f>
        <v/>
      </c>
    </row>
    <row r="3011" spans="2:13" x14ac:dyDescent="0.2">
      <c r="B3011" s="1" t="str">
        <f>IF(ISBLANK(N3011),"",YEAR(O3011))</f>
        <v/>
      </c>
      <c r="C3011" s="12">
        <f>IF(ISBLANK(M3011),"",MONTH(O3011))</f>
        <v>1</v>
      </c>
      <c r="D3011" s="1" t="str">
        <f>IF(ISBLANK(N3011),"",WEEKNUM(O3011))</f>
        <v/>
      </c>
      <c r="E3011" s="1" t="str">
        <f>S3011&amp;R3011</f>
        <v/>
      </c>
      <c r="H3011" s="1" t="str">
        <f>IF(ISBLANK(N3011),"",IF(SUM(AC3011:CO3011)=0,"other",INDEX(AC$6:CO$6,MATCH(1,AC3011:CO3011,0))))</f>
        <v/>
      </c>
      <c r="I3011" s="1" t="str" cm="1">
        <f t="array" ref="I3011">IF(ISBLANK(N3011),"",INDEX($AC$7:$CO$7,,MATCH(H3011,$AC$6:$CO$6,0)))</f>
        <v/>
      </c>
      <c r="L3011" s="1" t="str">
        <f>IF(ISBLANK(J3011),H3011,J3011)</f>
        <v/>
      </c>
      <c r="M3011" s="1" t="str">
        <f>IF(ISBLANK(K3011),I3011,K3011)</f>
        <v/>
      </c>
    </row>
    <row r="3012" spans="2:13" x14ac:dyDescent="0.2">
      <c r="B3012" s="1" t="str">
        <f>IF(ISBLANK(N3012),"",YEAR(O3012))</f>
        <v/>
      </c>
      <c r="C3012" s="12">
        <f>IF(ISBLANK(M3012),"",MONTH(O3012))</f>
        <v>1</v>
      </c>
      <c r="D3012" s="1" t="str">
        <f>IF(ISBLANK(N3012),"",WEEKNUM(O3012))</f>
        <v/>
      </c>
      <c r="E3012" s="1" t="str">
        <f>S3012&amp;R3012</f>
        <v/>
      </c>
      <c r="H3012" s="1" t="str">
        <f>IF(ISBLANK(N3012),"",IF(SUM(AC3012:CO3012)=0,"other",INDEX(AC$6:CO$6,MATCH(1,AC3012:CO3012,0))))</f>
        <v/>
      </c>
      <c r="I3012" s="1" t="str" cm="1">
        <f t="array" ref="I3012">IF(ISBLANK(N3012),"",INDEX($AC$7:$CO$7,,MATCH(H3012,$AC$6:$CO$6,0)))</f>
        <v/>
      </c>
      <c r="L3012" s="1" t="str">
        <f>IF(ISBLANK(J3012),H3012,J3012)</f>
        <v/>
      </c>
      <c r="M3012" s="1" t="str">
        <f>IF(ISBLANK(K3012),I3012,K3012)</f>
        <v/>
      </c>
    </row>
    <row r="3013" spans="2:13" x14ac:dyDescent="0.2">
      <c r="B3013" s="1" t="str">
        <f>IF(ISBLANK(N3013),"",YEAR(O3013))</f>
        <v/>
      </c>
      <c r="C3013" s="12">
        <f>IF(ISBLANK(M3013),"",MONTH(O3013))</f>
        <v>1</v>
      </c>
      <c r="D3013" s="1" t="str">
        <f>IF(ISBLANK(N3013),"",WEEKNUM(O3013))</f>
        <v/>
      </c>
      <c r="E3013" s="1" t="str">
        <f>S3013&amp;R3013</f>
        <v/>
      </c>
      <c r="H3013" s="1" t="str">
        <f>IF(ISBLANK(N3013),"",IF(SUM(AC3013:CO3013)=0,"other",INDEX(AC$6:CO$6,MATCH(1,AC3013:CO3013,0))))</f>
        <v/>
      </c>
      <c r="I3013" s="1" t="str" cm="1">
        <f t="array" ref="I3013">IF(ISBLANK(N3013),"",INDEX($AC$7:$CO$7,,MATCH(H3013,$AC$6:$CO$6,0)))</f>
        <v/>
      </c>
      <c r="L3013" s="1" t="str">
        <f>IF(ISBLANK(J3013),H3013,J3013)</f>
        <v/>
      </c>
      <c r="M3013" s="1" t="str">
        <f>IF(ISBLANK(K3013),I3013,K3013)</f>
        <v/>
      </c>
    </row>
    <row r="3014" spans="2:13" x14ac:dyDescent="0.2">
      <c r="B3014" s="1" t="str">
        <f>IF(ISBLANK(N3014),"",YEAR(O3014))</f>
        <v/>
      </c>
      <c r="C3014" s="12">
        <f>IF(ISBLANK(M3014),"",MONTH(O3014))</f>
        <v>1</v>
      </c>
      <c r="D3014" s="1" t="str">
        <f>IF(ISBLANK(N3014),"",WEEKNUM(O3014))</f>
        <v/>
      </c>
      <c r="E3014" s="1" t="str">
        <f>S3014&amp;R3014</f>
        <v/>
      </c>
      <c r="H3014" s="1" t="str">
        <f>IF(ISBLANK(N3014),"",IF(SUM(AC3014:CO3014)=0,"other",INDEX(AC$6:CO$6,MATCH(1,AC3014:CO3014,0))))</f>
        <v/>
      </c>
      <c r="I3014" s="1" t="str" cm="1">
        <f t="array" ref="I3014">IF(ISBLANK(N3014),"",INDEX($AC$7:$CO$7,,MATCH(H3014,$AC$6:$CO$6,0)))</f>
        <v/>
      </c>
      <c r="L3014" s="1" t="str">
        <f>IF(ISBLANK(J3014),H3014,J3014)</f>
        <v/>
      </c>
      <c r="M3014" s="1" t="str">
        <f>IF(ISBLANK(K3014),I3014,K3014)</f>
        <v/>
      </c>
    </row>
    <row r="3015" spans="2:13" x14ac:dyDescent="0.2">
      <c r="B3015" s="1" t="str">
        <f>IF(ISBLANK(N3015),"",YEAR(O3015))</f>
        <v/>
      </c>
      <c r="C3015" s="12">
        <f>IF(ISBLANK(M3015),"",MONTH(O3015))</f>
        <v>1</v>
      </c>
      <c r="D3015" s="1" t="str">
        <f>IF(ISBLANK(N3015),"",WEEKNUM(O3015))</f>
        <v/>
      </c>
      <c r="E3015" s="1" t="str">
        <f>S3015&amp;R3015</f>
        <v/>
      </c>
      <c r="H3015" s="1" t="str">
        <f>IF(ISBLANK(N3015),"",IF(SUM(AC3015:CO3015)=0,"other",INDEX(AC$6:CO$6,MATCH(1,AC3015:CO3015,0))))</f>
        <v/>
      </c>
      <c r="I3015" s="1" t="str" cm="1">
        <f t="array" ref="I3015">IF(ISBLANK(N3015),"",INDEX($AC$7:$CO$7,,MATCH(H3015,$AC$6:$CO$6,0)))</f>
        <v/>
      </c>
      <c r="L3015" s="1" t="str">
        <f>IF(ISBLANK(J3015),H3015,J3015)</f>
        <v/>
      </c>
      <c r="M3015" s="1" t="str">
        <f>IF(ISBLANK(K3015),I3015,K3015)</f>
        <v/>
      </c>
    </row>
    <row r="3016" spans="2:13" x14ac:dyDescent="0.2">
      <c r="B3016" s="1" t="str">
        <f>IF(ISBLANK(N3016),"",YEAR(O3016))</f>
        <v/>
      </c>
      <c r="C3016" s="12">
        <f>IF(ISBLANK(M3016),"",MONTH(O3016))</f>
        <v>1</v>
      </c>
      <c r="D3016" s="1" t="str">
        <f>IF(ISBLANK(N3016),"",WEEKNUM(O3016))</f>
        <v/>
      </c>
      <c r="E3016" s="1" t="str">
        <f>S3016&amp;R3016</f>
        <v/>
      </c>
      <c r="H3016" s="1" t="str">
        <f>IF(ISBLANK(N3016),"",IF(SUM(AC3016:CO3016)=0,"other",INDEX(AC$6:CO$6,MATCH(1,AC3016:CO3016,0))))</f>
        <v/>
      </c>
      <c r="I3016" s="1" t="str" cm="1">
        <f t="array" ref="I3016">IF(ISBLANK(N3016),"",INDEX($AC$7:$CO$7,,MATCH(H3016,$AC$6:$CO$6,0)))</f>
        <v/>
      </c>
      <c r="L3016" s="1" t="str">
        <f>IF(ISBLANK(J3016),H3016,J3016)</f>
        <v/>
      </c>
      <c r="M3016" s="1" t="str">
        <f>IF(ISBLANK(K3016),I3016,K3016)</f>
        <v/>
      </c>
    </row>
    <row r="3017" spans="2:13" x14ac:dyDescent="0.2">
      <c r="B3017" s="1" t="str">
        <f>IF(ISBLANK(N3017),"",YEAR(O3017))</f>
        <v/>
      </c>
      <c r="C3017" s="12">
        <f>IF(ISBLANK(M3017),"",MONTH(O3017))</f>
        <v>1</v>
      </c>
      <c r="D3017" s="1" t="str">
        <f>IF(ISBLANK(N3017),"",WEEKNUM(O3017))</f>
        <v/>
      </c>
      <c r="E3017" s="1" t="str">
        <f>S3017&amp;R3017</f>
        <v/>
      </c>
      <c r="H3017" s="1" t="str">
        <f>IF(ISBLANK(N3017),"",IF(SUM(AC3017:CO3017)=0,"other",INDEX(AC$6:CO$6,MATCH(1,AC3017:CO3017,0))))</f>
        <v/>
      </c>
      <c r="I3017" s="1" t="str" cm="1">
        <f t="array" ref="I3017">IF(ISBLANK(N3017),"",INDEX($AC$7:$CO$7,,MATCH(H3017,$AC$6:$CO$6,0)))</f>
        <v/>
      </c>
      <c r="L3017" s="1" t="str">
        <f>IF(ISBLANK(J3017),H3017,J3017)</f>
        <v/>
      </c>
      <c r="M3017" s="1" t="str">
        <f>IF(ISBLANK(K3017),I3017,K3017)</f>
        <v/>
      </c>
    </row>
    <row r="3018" spans="2:13" x14ac:dyDescent="0.2">
      <c r="B3018" s="1" t="str">
        <f>IF(ISBLANK(N3018),"",YEAR(O3018))</f>
        <v/>
      </c>
      <c r="C3018" s="12">
        <f>IF(ISBLANK(M3018),"",MONTH(O3018))</f>
        <v>1</v>
      </c>
      <c r="D3018" s="1" t="str">
        <f>IF(ISBLANK(N3018),"",WEEKNUM(O3018))</f>
        <v/>
      </c>
      <c r="E3018" s="1" t="str">
        <f>S3018&amp;R3018</f>
        <v/>
      </c>
      <c r="H3018" s="1" t="str">
        <f>IF(ISBLANK(N3018),"",IF(SUM(AC3018:CO3018)=0,"other",INDEX(AC$6:CO$6,MATCH(1,AC3018:CO3018,0))))</f>
        <v/>
      </c>
      <c r="I3018" s="1" t="str" cm="1">
        <f t="array" ref="I3018">IF(ISBLANK(N3018),"",INDEX($AC$7:$CO$7,,MATCH(H3018,$AC$6:$CO$6,0)))</f>
        <v/>
      </c>
      <c r="L3018" s="1" t="str">
        <f>IF(ISBLANK(J3018),H3018,J3018)</f>
        <v/>
      </c>
      <c r="M3018" s="1" t="str">
        <f>IF(ISBLANK(K3018),I3018,K3018)</f>
        <v/>
      </c>
    </row>
    <row r="3019" spans="2:13" x14ac:dyDescent="0.2">
      <c r="B3019" s="1" t="str">
        <f>IF(ISBLANK(N3019),"",YEAR(O3019))</f>
        <v/>
      </c>
      <c r="C3019" s="12">
        <f>IF(ISBLANK(M3019),"",MONTH(O3019))</f>
        <v>1</v>
      </c>
      <c r="D3019" s="1" t="str">
        <f>IF(ISBLANK(N3019),"",WEEKNUM(O3019))</f>
        <v/>
      </c>
      <c r="E3019" s="1" t="str">
        <f>S3019&amp;R3019</f>
        <v/>
      </c>
      <c r="H3019" s="1" t="str">
        <f>IF(ISBLANK(N3019),"",IF(SUM(AC3019:CO3019)=0,"other",INDEX(AC$6:CO$6,MATCH(1,AC3019:CO3019,0))))</f>
        <v/>
      </c>
      <c r="I3019" s="1" t="str" cm="1">
        <f t="array" ref="I3019">IF(ISBLANK(N3019),"",INDEX($AC$7:$CO$7,,MATCH(H3019,$AC$6:$CO$6,0)))</f>
        <v/>
      </c>
      <c r="L3019" s="1" t="str">
        <f>IF(ISBLANK(J3019),H3019,J3019)</f>
        <v/>
      </c>
      <c r="M3019" s="1" t="str">
        <f>IF(ISBLANK(K3019),I3019,K3019)</f>
        <v/>
      </c>
    </row>
    <row r="3020" spans="2:13" x14ac:dyDescent="0.2">
      <c r="B3020" s="1" t="str">
        <f>IF(ISBLANK(N3020),"",YEAR(O3020))</f>
        <v/>
      </c>
      <c r="C3020" s="12">
        <f>IF(ISBLANK(M3020),"",MONTH(O3020))</f>
        <v>1</v>
      </c>
      <c r="D3020" s="1" t="str">
        <f>IF(ISBLANK(N3020),"",WEEKNUM(O3020))</f>
        <v/>
      </c>
      <c r="E3020" s="1" t="str">
        <f>S3020&amp;R3020</f>
        <v/>
      </c>
      <c r="H3020" s="1" t="str">
        <f>IF(ISBLANK(N3020),"",IF(SUM(AC3020:CO3020)=0,"other",INDEX(AC$6:CO$6,MATCH(1,AC3020:CO3020,0))))</f>
        <v/>
      </c>
      <c r="I3020" s="1" t="str" cm="1">
        <f t="array" ref="I3020">IF(ISBLANK(N3020),"",INDEX($AC$7:$CO$7,,MATCH(H3020,$AC$6:$CO$6,0)))</f>
        <v/>
      </c>
      <c r="L3020" s="1" t="str">
        <f>IF(ISBLANK(J3020),H3020,J3020)</f>
        <v/>
      </c>
      <c r="M3020" s="1" t="str">
        <f>IF(ISBLANK(K3020),I3020,K3020)</f>
        <v/>
      </c>
    </row>
    <row r="3021" spans="2:13" x14ac:dyDescent="0.2">
      <c r="B3021" s="1" t="str">
        <f>IF(ISBLANK(N3021),"",YEAR(O3021))</f>
        <v/>
      </c>
      <c r="C3021" s="12">
        <f>IF(ISBLANK(M3021),"",MONTH(O3021))</f>
        <v>1</v>
      </c>
      <c r="D3021" s="1" t="str">
        <f>IF(ISBLANK(N3021),"",WEEKNUM(O3021))</f>
        <v/>
      </c>
      <c r="E3021" s="1" t="str">
        <f>S3021&amp;R3021</f>
        <v/>
      </c>
      <c r="H3021" s="1" t="str">
        <f>IF(ISBLANK(N3021),"",IF(SUM(AC3021:CO3021)=0,"other",INDEX(AC$6:CO$6,MATCH(1,AC3021:CO3021,0))))</f>
        <v/>
      </c>
      <c r="I3021" s="1" t="str" cm="1">
        <f t="array" ref="I3021">IF(ISBLANK(N3021),"",INDEX($AC$7:$CO$7,,MATCH(H3021,$AC$6:$CO$6,0)))</f>
        <v/>
      </c>
      <c r="L3021" s="1" t="str">
        <f>IF(ISBLANK(J3021),H3021,J3021)</f>
        <v/>
      </c>
      <c r="M3021" s="1" t="str">
        <f>IF(ISBLANK(K3021),I3021,K3021)</f>
        <v/>
      </c>
    </row>
    <row r="3022" spans="2:13" x14ac:dyDescent="0.2">
      <c r="B3022" s="1" t="str">
        <f>IF(ISBLANK(N3022),"",YEAR(O3022))</f>
        <v/>
      </c>
      <c r="C3022" s="12">
        <f>IF(ISBLANK(M3022),"",MONTH(O3022))</f>
        <v>1</v>
      </c>
      <c r="D3022" s="1" t="str">
        <f>IF(ISBLANK(N3022),"",WEEKNUM(O3022))</f>
        <v/>
      </c>
      <c r="E3022" s="1" t="str">
        <f>S3022&amp;R3022</f>
        <v/>
      </c>
      <c r="H3022" s="1" t="str">
        <f>IF(ISBLANK(N3022),"",IF(SUM(AC3022:CO3022)=0,"other",INDEX(AC$6:CO$6,MATCH(1,AC3022:CO3022,0))))</f>
        <v/>
      </c>
      <c r="I3022" s="1" t="str" cm="1">
        <f t="array" ref="I3022">IF(ISBLANK(N3022),"",INDEX($AC$7:$CO$7,,MATCH(H3022,$AC$6:$CO$6,0)))</f>
        <v/>
      </c>
      <c r="L3022" s="1" t="str">
        <f>IF(ISBLANK(J3022),H3022,J3022)</f>
        <v/>
      </c>
      <c r="M3022" s="1" t="str">
        <f>IF(ISBLANK(K3022),I3022,K3022)</f>
        <v/>
      </c>
    </row>
    <row r="3023" spans="2:13" x14ac:dyDescent="0.2">
      <c r="B3023" s="1" t="str">
        <f>IF(ISBLANK(N3023),"",YEAR(O3023))</f>
        <v/>
      </c>
      <c r="C3023" s="12">
        <f>IF(ISBLANK(M3023),"",MONTH(O3023))</f>
        <v>1</v>
      </c>
      <c r="D3023" s="1" t="str">
        <f>IF(ISBLANK(N3023),"",WEEKNUM(O3023))</f>
        <v/>
      </c>
      <c r="E3023" s="1" t="str">
        <f>S3023&amp;R3023</f>
        <v/>
      </c>
      <c r="H3023" s="1" t="str">
        <f>IF(ISBLANK(N3023),"",IF(SUM(AC3023:CO3023)=0,"other",INDEX(AC$6:CO$6,MATCH(1,AC3023:CO3023,0))))</f>
        <v/>
      </c>
      <c r="I3023" s="1" t="str" cm="1">
        <f t="array" ref="I3023">IF(ISBLANK(N3023),"",INDEX($AC$7:$CO$7,,MATCH(H3023,$AC$6:$CO$6,0)))</f>
        <v/>
      </c>
      <c r="L3023" s="1" t="str">
        <f>IF(ISBLANK(J3023),H3023,J3023)</f>
        <v/>
      </c>
      <c r="M3023" s="1" t="str">
        <f>IF(ISBLANK(K3023),I3023,K3023)</f>
        <v/>
      </c>
    </row>
    <row r="3024" spans="2:13" x14ac:dyDescent="0.2">
      <c r="B3024" s="1" t="str">
        <f>IF(ISBLANK(N3024),"",YEAR(O3024))</f>
        <v/>
      </c>
      <c r="C3024" s="12">
        <f>IF(ISBLANK(M3024),"",MONTH(O3024))</f>
        <v>1</v>
      </c>
      <c r="D3024" s="1" t="str">
        <f>IF(ISBLANK(N3024),"",WEEKNUM(O3024))</f>
        <v/>
      </c>
      <c r="E3024" s="1" t="str">
        <f>S3024&amp;R3024</f>
        <v/>
      </c>
      <c r="H3024" s="1" t="str">
        <f>IF(ISBLANK(N3024),"",IF(SUM(AC3024:CO3024)=0,"other",INDEX(AC$6:CO$6,MATCH(1,AC3024:CO3024,0))))</f>
        <v/>
      </c>
      <c r="I3024" s="1" t="str" cm="1">
        <f t="array" ref="I3024">IF(ISBLANK(N3024),"",INDEX($AC$7:$CO$7,,MATCH(H3024,$AC$6:$CO$6,0)))</f>
        <v/>
      </c>
      <c r="L3024" s="1" t="str">
        <f>IF(ISBLANK(J3024),H3024,J3024)</f>
        <v/>
      </c>
      <c r="M3024" s="1" t="str">
        <f>IF(ISBLANK(K3024),I3024,K3024)</f>
        <v/>
      </c>
    </row>
    <row r="3025" spans="2:13" x14ac:dyDescent="0.2">
      <c r="B3025" s="1" t="str">
        <f>IF(ISBLANK(N3025),"",YEAR(O3025))</f>
        <v/>
      </c>
      <c r="C3025" s="12">
        <f>IF(ISBLANK(M3025),"",MONTH(O3025))</f>
        <v>1</v>
      </c>
      <c r="D3025" s="1" t="str">
        <f>IF(ISBLANK(N3025),"",WEEKNUM(O3025))</f>
        <v/>
      </c>
      <c r="E3025" s="1" t="str">
        <f>S3025&amp;R3025</f>
        <v/>
      </c>
      <c r="H3025" s="1" t="str">
        <f>IF(ISBLANK(N3025),"",IF(SUM(AC3025:CO3025)=0,"other",INDEX(AC$6:CO$6,MATCH(1,AC3025:CO3025,0))))</f>
        <v/>
      </c>
      <c r="I3025" s="1" t="str" cm="1">
        <f t="array" ref="I3025">IF(ISBLANK(N3025),"",INDEX($AC$7:$CO$7,,MATCH(H3025,$AC$6:$CO$6,0)))</f>
        <v/>
      </c>
      <c r="L3025" s="1" t="str">
        <f>IF(ISBLANK(J3025),H3025,J3025)</f>
        <v/>
      </c>
      <c r="M3025" s="1" t="str">
        <f>IF(ISBLANK(K3025),I3025,K3025)</f>
        <v/>
      </c>
    </row>
    <row r="3026" spans="2:13" x14ac:dyDescent="0.2">
      <c r="B3026" s="1" t="str">
        <f>IF(ISBLANK(N3026),"",YEAR(O3026))</f>
        <v/>
      </c>
      <c r="C3026" s="12">
        <f>IF(ISBLANK(M3026),"",MONTH(O3026))</f>
        <v>1</v>
      </c>
      <c r="D3026" s="1" t="str">
        <f>IF(ISBLANK(N3026),"",WEEKNUM(O3026))</f>
        <v/>
      </c>
      <c r="E3026" s="1" t="str">
        <f>S3026&amp;R3026</f>
        <v/>
      </c>
      <c r="H3026" s="1" t="str">
        <f>IF(ISBLANK(N3026),"",IF(SUM(AC3026:CO3026)=0,"other",INDEX(AC$6:CO$6,MATCH(1,AC3026:CO3026,0))))</f>
        <v/>
      </c>
      <c r="I3026" s="1" t="str" cm="1">
        <f t="array" ref="I3026">IF(ISBLANK(N3026),"",INDEX($AC$7:$CO$7,,MATCH(H3026,$AC$6:$CO$6,0)))</f>
        <v/>
      </c>
      <c r="L3026" s="1" t="str">
        <f>IF(ISBLANK(J3026),H3026,J3026)</f>
        <v/>
      </c>
      <c r="M3026" s="1" t="str">
        <f>IF(ISBLANK(K3026),I3026,K3026)</f>
        <v/>
      </c>
    </row>
    <row r="3027" spans="2:13" x14ac:dyDescent="0.2">
      <c r="B3027" s="1" t="str">
        <f>IF(ISBLANK(N3027),"",YEAR(O3027))</f>
        <v/>
      </c>
      <c r="C3027" s="12">
        <f>IF(ISBLANK(M3027),"",MONTH(O3027))</f>
        <v>1</v>
      </c>
      <c r="D3027" s="1" t="str">
        <f>IF(ISBLANK(N3027),"",WEEKNUM(O3027))</f>
        <v/>
      </c>
      <c r="E3027" s="1" t="str">
        <f>S3027&amp;R3027</f>
        <v/>
      </c>
      <c r="H3027" s="1" t="str">
        <f>IF(ISBLANK(N3027),"",IF(SUM(AC3027:CO3027)=0,"other",INDEX(AC$6:CO$6,MATCH(1,AC3027:CO3027,0))))</f>
        <v/>
      </c>
      <c r="I3027" s="1" t="str" cm="1">
        <f t="array" ref="I3027">IF(ISBLANK(N3027),"",INDEX($AC$7:$CO$7,,MATCH(H3027,$AC$6:$CO$6,0)))</f>
        <v/>
      </c>
      <c r="L3027" s="1" t="str">
        <f>IF(ISBLANK(J3027),H3027,J3027)</f>
        <v/>
      </c>
      <c r="M3027" s="1" t="str">
        <f>IF(ISBLANK(K3027),I3027,K3027)</f>
        <v/>
      </c>
    </row>
    <row r="3028" spans="2:13" x14ac:dyDescent="0.2">
      <c r="B3028" s="1" t="str">
        <f>IF(ISBLANK(N3028),"",YEAR(O3028))</f>
        <v/>
      </c>
      <c r="C3028" s="12">
        <f>IF(ISBLANK(M3028),"",MONTH(O3028))</f>
        <v>1</v>
      </c>
      <c r="D3028" s="1" t="str">
        <f>IF(ISBLANK(N3028),"",WEEKNUM(O3028))</f>
        <v/>
      </c>
      <c r="E3028" s="1" t="str">
        <f>S3028&amp;R3028</f>
        <v/>
      </c>
      <c r="H3028" s="1" t="str">
        <f>IF(ISBLANK(N3028),"",IF(SUM(AC3028:CO3028)=0,"other",INDEX(AC$6:CO$6,MATCH(1,AC3028:CO3028,0))))</f>
        <v/>
      </c>
      <c r="I3028" s="1" t="str" cm="1">
        <f t="array" ref="I3028">IF(ISBLANK(N3028),"",INDEX($AC$7:$CO$7,,MATCH(H3028,$AC$6:$CO$6,0)))</f>
        <v/>
      </c>
      <c r="L3028" s="1" t="str">
        <f>IF(ISBLANK(J3028),H3028,J3028)</f>
        <v/>
      </c>
      <c r="M3028" s="1" t="str">
        <f>IF(ISBLANK(K3028),I3028,K3028)</f>
        <v/>
      </c>
    </row>
    <row r="3029" spans="2:13" x14ac:dyDescent="0.2">
      <c r="B3029" s="1" t="str">
        <f>IF(ISBLANK(N3029),"",YEAR(O3029))</f>
        <v/>
      </c>
      <c r="C3029" s="12">
        <f>IF(ISBLANK(M3029),"",MONTH(O3029))</f>
        <v>1</v>
      </c>
      <c r="D3029" s="1" t="str">
        <f>IF(ISBLANK(N3029),"",WEEKNUM(O3029))</f>
        <v/>
      </c>
      <c r="E3029" s="1" t="str">
        <f>S3029&amp;R3029</f>
        <v/>
      </c>
      <c r="H3029" s="1" t="str">
        <f>IF(ISBLANK(N3029),"",IF(SUM(AC3029:CO3029)=0,"other",INDEX(AC$6:CO$6,MATCH(1,AC3029:CO3029,0))))</f>
        <v/>
      </c>
      <c r="I3029" s="1" t="str" cm="1">
        <f t="array" ref="I3029">IF(ISBLANK(N3029),"",INDEX($AC$7:$CO$7,,MATCH(H3029,$AC$6:$CO$6,0)))</f>
        <v/>
      </c>
      <c r="L3029" s="1" t="str">
        <f>IF(ISBLANK(J3029),H3029,J3029)</f>
        <v/>
      </c>
      <c r="M3029" s="1" t="str">
        <f>IF(ISBLANK(K3029),I3029,K3029)</f>
        <v/>
      </c>
    </row>
    <row r="3030" spans="2:13" x14ac:dyDescent="0.2">
      <c r="B3030" s="1" t="str">
        <f>IF(ISBLANK(N3030),"",YEAR(O3030))</f>
        <v/>
      </c>
      <c r="C3030" s="12">
        <f>IF(ISBLANK(M3030),"",MONTH(O3030))</f>
        <v>1</v>
      </c>
      <c r="D3030" s="1" t="str">
        <f>IF(ISBLANK(N3030),"",WEEKNUM(O3030))</f>
        <v/>
      </c>
      <c r="E3030" s="1" t="str">
        <f>S3030&amp;R3030</f>
        <v/>
      </c>
      <c r="H3030" s="1" t="str">
        <f>IF(ISBLANK(N3030),"",IF(SUM(AC3030:CO3030)=0,"other",INDEX(AC$6:CO$6,MATCH(1,AC3030:CO3030,0))))</f>
        <v/>
      </c>
      <c r="I3030" s="1" t="str" cm="1">
        <f t="array" ref="I3030">IF(ISBLANK(N3030),"",INDEX($AC$7:$CO$7,,MATCH(H3030,$AC$6:$CO$6,0)))</f>
        <v/>
      </c>
      <c r="L3030" s="1" t="str">
        <f>IF(ISBLANK(J3030),H3030,J3030)</f>
        <v/>
      </c>
      <c r="M3030" s="1" t="str">
        <f>IF(ISBLANK(K3030),I3030,K3030)</f>
        <v/>
      </c>
    </row>
    <row r="3031" spans="2:13" x14ac:dyDescent="0.2">
      <c r="B3031" s="1" t="str">
        <f>IF(ISBLANK(N3031),"",YEAR(O3031))</f>
        <v/>
      </c>
      <c r="C3031" s="12">
        <f>IF(ISBLANK(M3031),"",MONTH(O3031))</f>
        <v>1</v>
      </c>
      <c r="D3031" s="1" t="str">
        <f>IF(ISBLANK(N3031),"",WEEKNUM(O3031))</f>
        <v/>
      </c>
      <c r="E3031" s="1" t="str">
        <f>S3031&amp;R3031</f>
        <v/>
      </c>
      <c r="H3031" s="1" t="str">
        <f>IF(ISBLANK(N3031),"",IF(SUM(AC3031:CO3031)=0,"other",INDEX(AC$6:CO$6,MATCH(1,AC3031:CO3031,0))))</f>
        <v/>
      </c>
      <c r="I3031" s="1" t="str" cm="1">
        <f t="array" ref="I3031">IF(ISBLANK(N3031),"",INDEX($AC$7:$CO$7,,MATCH(H3031,$AC$6:$CO$6,0)))</f>
        <v/>
      </c>
      <c r="L3031" s="1" t="str">
        <f>IF(ISBLANK(J3031),H3031,J3031)</f>
        <v/>
      </c>
      <c r="M3031" s="1" t="str">
        <f>IF(ISBLANK(K3031),I3031,K3031)</f>
        <v/>
      </c>
    </row>
    <row r="3032" spans="2:13" x14ac:dyDescent="0.2">
      <c r="B3032" s="1" t="str">
        <f>IF(ISBLANK(N3032),"",YEAR(O3032))</f>
        <v/>
      </c>
      <c r="C3032" s="12">
        <f>IF(ISBLANK(M3032),"",MONTH(O3032))</f>
        <v>1</v>
      </c>
      <c r="D3032" s="1" t="str">
        <f>IF(ISBLANK(N3032),"",WEEKNUM(O3032))</f>
        <v/>
      </c>
      <c r="E3032" s="1" t="str">
        <f>S3032&amp;R3032</f>
        <v/>
      </c>
      <c r="H3032" s="1" t="str">
        <f>IF(ISBLANK(N3032),"",IF(SUM(AC3032:CO3032)=0,"other",INDEX(AC$6:CO$6,MATCH(1,AC3032:CO3032,0))))</f>
        <v/>
      </c>
      <c r="I3032" s="1" t="str" cm="1">
        <f t="array" ref="I3032">IF(ISBLANK(N3032),"",INDEX($AC$7:$CO$7,,MATCH(H3032,$AC$6:$CO$6,0)))</f>
        <v/>
      </c>
      <c r="L3032" s="1" t="str">
        <f>IF(ISBLANK(J3032),H3032,J3032)</f>
        <v/>
      </c>
      <c r="M3032" s="1" t="str">
        <f>IF(ISBLANK(K3032),I3032,K3032)</f>
        <v/>
      </c>
    </row>
    <row r="3033" spans="2:13" x14ac:dyDescent="0.2">
      <c r="B3033" s="1" t="str">
        <f>IF(ISBLANK(N3033),"",YEAR(O3033))</f>
        <v/>
      </c>
      <c r="C3033" s="12">
        <f>IF(ISBLANK(M3033),"",MONTH(O3033))</f>
        <v>1</v>
      </c>
      <c r="D3033" s="1" t="str">
        <f>IF(ISBLANK(N3033),"",WEEKNUM(O3033))</f>
        <v/>
      </c>
      <c r="E3033" s="1" t="str">
        <f>S3033&amp;R3033</f>
        <v/>
      </c>
      <c r="H3033" s="1" t="str">
        <f>IF(ISBLANK(N3033),"",IF(SUM(AC3033:CO3033)=0,"other",INDEX(AC$6:CO$6,MATCH(1,AC3033:CO3033,0))))</f>
        <v/>
      </c>
      <c r="I3033" s="1" t="str" cm="1">
        <f t="array" ref="I3033">IF(ISBLANK(N3033),"",INDEX($AC$7:$CO$7,,MATCH(H3033,$AC$6:$CO$6,0)))</f>
        <v/>
      </c>
      <c r="L3033" s="1" t="str">
        <f>IF(ISBLANK(J3033),H3033,J3033)</f>
        <v/>
      </c>
      <c r="M3033" s="1" t="str">
        <f>IF(ISBLANK(K3033),I3033,K3033)</f>
        <v/>
      </c>
    </row>
    <row r="3034" spans="2:13" x14ac:dyDescent="0.2">
      <c r="B3034" s="1" t="str">
        <f>IF(ISBLANK(N3034),"",YEAR(O3034))</f>
        <v/>
      </c>
      <c r="C3034" s="12">
        <f>IF(ISBLANK(M3034),"",MONTH(O3034))</f>
        <v>1</v>
      </c>
      <c r="D3034" s="1" t="str">
        <f>IF(ISBLANK(N3034),"",WEEKNUM(O3034))</f>
        <v/>
      </c>
      <c r="E3034" s="1" t="str">
        <f>S3034&amp;R3034</f>
        <v/>
      </c>
      <c r="H3034" s="1" t="str">
        <f>IF(ISBLANK(N3034),"",IF(SUM(AC3034:CO3034)=0,"other",INDEX(AC$6:CO$6,MATCH(1,AC3034:CO3034,0))))</f>
        <v/>
      </c>
      <c r="I3034" s="1" t="str" cm="1">
        <f t="array" ref="I3034">IF(ISBLANK(N3034),"",INDEX($AC$7:$CO$7,,MATCH(H3034,$AC$6:$CO$6,0)))</f>
        <v/>
      </c>
      <c r="L3034" s="1" t="str">
        <f>IF(ISBLANK(J3034),H3034,J3034)</f>
        <v/>
      </c>
      <c r="M3034" s="1" t="str">
        <f>IF(ISBLANK(K3034),I3034,K3034)</f>
        <v/>
      </c>
    </row>
    <row r="3035" spans="2:13" x14ac:dyDescent="0.2">
      <c r="B3035" s="1" t="str">
        <f>IF(ISBLANK(N3035),"",YEAR(O3035))</f>
        <v/>
      </c>
      <c r="C3035" s="12">
        <f>IF(ISBLANK(M3035),"",MONTH(O3035))</f>
        <v>1</v>
      </c>
      <c r="D3035" s="1" t="str">
        <f>IF(ISBLANK(N3035),"",WEEKNUM(O3035))</f>
        <v/>
      </c>
      <c r="E3035" s="1" t="str">
        <f>S3035&amp;R3035</f>
        <v/>
      </c>
      <c r="H3035" s="1" t="str">
        <f>IF(ISBLANK(N3035),"",IF(SUM(AC3035:CO3035)=0,"other",INDEX(AC$6:CO$6,MATCH(1,AC3035:CO3035,0))))</f>
        <v/>
      </c>
      <c r="I3035" s="1" t="str" cm="1">
        <f t="array" ref="I3035">IF(ISBLANK(N3035),"",INDEX($AC$7:$CO$7,,MATCH(H3035,$AC$6:$CO$6,0)))</f>
        <v/>
      </c>
      <c r="L3035" s="1" t="str">
        <f>IF(ISBLANK(J3035),H3035,J3035)</f>
        <v/>
      </c>
      <c r="M3035" s="1" t="str">
        <f>IF(ISBLANK(K3035),I3035,K3035)</f>
        <v/>
      </c>
    </row>
    <row r="3036" spans="2:13" x14ac:dyDescent="0.2">
      <c r="B3036" s="1" t="str">
        <f>IF(ISBLANK(N3036),"",YEAR(O3036))</f>
        <v/>
      </c>
      <c r="C3036" s="12">
        <f>IF(ISBLANK(M3036),"",MONTH(O3036))</f>
        <v>1</v>
      </c>
      <c r="D3036" s="1" t="str">
        <f>IF(ISBLANK(N3036),"",WEEKNUM(O3036))</f>
        <v/>
      </c>
      <c r="E3036" s="1" t="str">
        <f>S3036&amp;R3036</f>
        <v/>
      </c>
      <c r="H3036" s="1" t="str">
        <f>IF(ISBLANK(N3036),"",IF(SUM(AC3036:CO3036)=0,"other",INDEX(AC$6:CO$6,MATCH(1,AC3036:CO3036,0))))</f>
        <v/>
      </c>
      <c r="I3036" s="1" t="str" cm="1">
        <f t="array" ref="I3036">IF(ISBLANK(N3036),"",INDEX($AC$7:$CO$7,,MATCH(H3036,$AC$6:$CO$6,0)))</f>
        <v/>
      </c>
      <c r="L3036" s="1" t="str">
        <f>IF(ISBLANK(J3036),H3036,J3036)</f>
        <v/>
      </c>
      <c r="M3036" s="1" t="str">
        <f>IF(ISBLANK(K3036),I3036,K3036)</f>
        <v/>
      </c>
    </row>
    <row r="3037" spans="2:13" x14ac:dyDescent="0.2">
      <c r="B3037" s="1" t="str">
        <f>IF(ISBLANK(N3037),"",YEAR(O3037))</f>
        <v/>
      </c>
      <c r="C3037" s="12">
        <f>IF(ISBLANK(M3037),"",MONTH(O3037))</f>
        <v>1</v>
      </c>
      <c r="D3037" s="1" t="str">
        <f>IF(ISBLANK(N3037),"",WEEKNUM(O3037))</f>
        <v/>
      </c>
      <c r="E3037" s="1" t="str">
        <f>S3037&amp;R3037</f>
        <v/>
      </c>
      <c r="H3037" s="1" t="str">
        <f>IF(ISBLANK(N3037),"",IF(SUM(AC3037:CO3037)=0,"other",INDEX(AC$6:CO$6,MATCH(1,AC3037:CO3037,0))))</f>
        <v/>
      </c>
      <c r="I3037" s="1" t="str" cm="1">
        <f t="array" ref="I3037">IF(ISBLANK(N3037),"",INDEX($AC$7:$CO$7,,MATCH(H3037,$AC$6:$CO$6,0)))</f>
        <v/>
      </c>
      <c r="L3037" s="1" t="str">
        <f>IF(ISBLANK(J3037),H3037,J3037)</f>
        <v/>
      </c>
      <c r="M3037" s="1" t="str">
        <f>IF(ISBLANK(K3037),I3037,K3037)</f>
        <v/>
      </c>
    </row>
    <row r="3038" spans="2:13" x14ac:dyDescent="0.2">
      <c r="B3038" s="1" t="str">
        <f>IF(ISBLANK(N3038),"",YEAR(O3038))</f>
        <v/>
      </c>
      <c r="C3038" s="12">
        <f>IF(ISBLANK(M3038),"",MONTH(O3038))</f>
        <v>1</v>
      </c>
      <c r="D3038" s="1" t="str">
        <f>IF(ISBLANK(N3038),"",WEEKNUM(O3038))</f>
        <v/>
      </c>
      <c r="E3038" s="1" t="str">
        <f>S3038&amp;R3038</f>
        <v/>
      </c>
      <c r="H3038" s="1" t="str">
        <f>IF(ISBLANK(N3038),"",IF(SUM(AC3038:CO3038)=0,"other",INDEX(AC$6:CO$6,MATCH(1,AC3038:CO3038,0))))</f>
        <v/>
      </c>
      <c r="I3038" s="1" t="str" cm="1">
        <f t="array" ref="I3038">IF(ISBLANK(N3038),"",INDEX($AC$7:$CO$7,,MATCH(H3038,$AC$6:$CO$6,0)))</f>
        <v/>
      </c>
      <c r="L3038" s="1" t="str">
        <f>IF(ISBLANK(J3038),H3038,J3038)</f>
        <v/>
      </c>
      <c r="M3038" s="1" t="str">
        <f>IF(ISBLANK(K3038),I3038,K3038)</f>
        <v/>
      </c>
    </row>
    <row r="3039" spans="2:13" x14ac:dyDescent="0.2">
      <c r="B3039" s="1" t="str">
        <f>IF(ISBLANK(N3039),"",YEAR(O3039))</f>
        <v/>
      </c>
      <c r="C3039" s="12">
        <f>IF(ISBLANK(M3039),"",MONTH(O3039))</f>
        <v>1</v>
      </c>
      <c r="D3039" s="1" t="str">
        <f>IF(ISBLANK(N3039),"",WEEKNUM(O3039))</f>
        <v/>
      </c>
      <c r="E3039" s="1" t="str">
        <f>S3039&amp;R3039</f>
        <v/>
      </c>
      <c r="H3039" s="1" t="str">
        <f>IF(ISBLANK(N3039),"",IF(SUM(AC3039:CO3039)=0,"other",INDEX(AC$6:CO$6,MATCH(1,AC3039:CO3039,0))))</f>
        <v/>
      </c>
      <c r="I3039" s="1" t="str" cm="1">
        <f t="array" ref="I3039">IF(ISBLANK(N3039),"",INDEX($AC$7:$CO$7,,MATCH(H3039,$AC$6:$CO$6,0)))</f>
        <v/>
      </c>
      <c r="L3039" s="1" t="str">
        <f>IF(ISBLANK(J3039),H3039,J3039)</f>
        <v/>
      </c>
      <c r="M3039" s="1" t="str">
        <f>IF(ISBLANK(K3039),I3039,K3039)</f>
        <v/>
      </c>
    </row>
    <row r="3040" spans="2:13" x14ac:dyDescent="0.2">
      <c r="B3040" s="1" t="str">
        <f>IF(ISBLANK(N3040),"",YEAR(O3040))</f>
        <v/>
      </c>
      <c r="C3040" s="12">
        <f>IF(ISBLANK(M3040),"",MONTH(O3040))</f>
        <v>1</v>
      </c>
      <c r="D3040" s="1" t="str">
        <f>IF(ISBLANK(N3040),"",WEEKNUM(O3040))</f>
        <v/>
      </c>
      <c r="E3040" s="1" t="str">
        <f>S3040&amp;R3040</f>
        <v/>
      </c>
      <c r="H3040" s="1" t="str">
        <f>IF(ISBLANK(N3040),"",IF(SUM(AC3040:CO3040)=0,"other",INDEX(AC$6:CO$6,MATCH(1,AC3040:CO3040,0))))</f>
        <v/>
      </c>
      <c r="I3040" s="1" t="str" cm="1">
        <f t="array" ref="I3040">IF(ISBLANK(N3040),"",INDEX($AC$7:$CO$7,,MATCH(H3040,$AC$6:$CO$6,0)))</f>
        <v/>
      </c>
      <c r="L3040" s="1" t="str">
        <f>IF(ISBLANK(J3040),H3040,J3040)</f>
        <v/>
      </c>
      <c r="M3040" s="1" t="str">
        <f>IF(ISBLANK(K3040),I3040,K3040)</f>
        <v/>
      </c>
    </row>
    <row r="3041" spans="2:13" x14ac:dyDescent="0.2">
      <c r="B3041" s="1" t="str">
        <f>IF(ISBLANK(N3041),"",YEAR(O3041))</f>
        <v/>
      </c>
      <c r="C3041" s="12">
        <f>IF(ISBLANK(M3041),"",MONTH(O3041))</f>
        <v>1</v>
      </c>
      <c r="D3041" s="1" t="str">
        <f>IF(ISBLANK(N3041),"",WEEKNUM(O3041))</f>
        <v/>
      </c>
      <c r="E3041" s="1" t="str">
        <f>S3041&amp;R3041</f>
        <v/>
      </c>
      <c r="H3041" s="1" t="str">
        <f>IF(ISBLANK(N3041),"",IF(SUM(AC3041:CO3041)=0,"other",INDEX(AC$6:CO$6,MATCH(1,AC3041:CO3041,0))))</f>
        <v/>
      </c>
      <c r="I3041" s="1" t="str" cm="1">
        <f t="array" ref="I3041">IF(ISBLANK(N3041),"",INDEX($AC$7:$CO$7,,MATCH(H3041,$AC$6:$CO$6,0)))</f>
        <v/>
      </c>
      <c r="L3041" s="1" t="str">
        <f>IF(ISBLANK(J3041),H3041,J3041)</f>
        <v/>
      </c>
      <c r="M3041" s="1" t="str">
        <f>IF(ISBLANK(K3041),I3041,K3041)</f>
        <v/>
      </c>
    </row>
    <row r="3042" spans="2:13" x14ac:dyDescent="0.2">
      <c r="B3042" s="1" t="str">
        <f>IF(ISBLANK(N3042),"",YEAR(O3042))</f>
        <v/>
      </c>
      <c r="C3042" s="12">
        <f>IF(ISBLANK(M3042),"",MONTH(O3042))</f>
        <v>1</v>
      </c>
      <c r="D3042" s="1" t="str">
        <f>IF(ISBLANK(N3042),"",WEEKNUM(O3042))</f>
        <v/>
      </c>
      <c r="E3042" s="1" t="str">
        <f>S3042&amp;R3042</f>
        <v/>
      </c>
      <c r="H3042" s="1" t="str">
        <f>IF(ISBLANK(N3042),"",IF(SUM(AC3042:CO3042)=0,"other",INDEX(AC$6:CO$6,MATCH(1,AC3042:CO3042,0))))</f>
        <v/>
      </c>
      <c r="I3042" s="1" t="str" cm="1">
        <f t="array" ref="I3042">IF(ISBLANK(N3042),"",INDEX($AC$7:$CO$7,,MATCH(H3042,$AC$6:$CO$6,0)))</f>
        <v/>
      </c>
      <c r="L3042" s="1" t="str">
        <f>IF(ISBLANK(J3042),H3042,J3042)</f>
        <v/>
      </c>
      <c r="M3042" s="1" t="str">
        <f>IF(ISBLANK(K3042),I3042,K3042)</f>
        <v/>
      </c>
    </row>
    <row r="3043" spans="2:13" x14ac:dyDescent="0.2">
      <c r="B3043" s="1" t="str">
        <f>IF(ISBLANK(N3043),"",YEAR(O3043))</f>
        <v/>
      </c>
      <c r="C3043" s="12">
        <f>IF(ISBLANK(M3043),"",MONTH(O3043))</f>
        <v>1</v>
      </c>
      <c r="D3043" s="1" t="str">
        <f>IF(ISBLANK(N3043),"",WEEKNUM(O3043))</f>
        <v/>
      </c>
      <c r="E3043" s="1" t="str">
        <f>S3043&amp;R3043</f>
        <v/>
      </c>
      <c r="H3043" s="1" t="str">
        <f>IF(ISBLANK(N3043),"",IF(SUM(AC3043:CO3043)=0,"other",INDEX(AC$6:CO$6,MATCH(1,AC3043:CO3043,0))))</f>
        <v/>
      </c>
      <c r="I3043" s="1" t="str" cm="1">
        <f t="array" ref="I3043">IF(ISBLANK(N3043),"",INDEX($AC$7:$CO$7,,MATCH(H3043,$AC$6:$CO$6,0)))</f>
        <v/>
      </c>
      <c r="L3043" s="1" t="str">
        <f>IF(ISBLANK(J3043),H3043,J3043)</f>
        <v/>
      </c>
      <c r="M3043" s="1" t="str">
        <f>IF(ISBLANK(K3043),I3043,K3043)</f>
        <v/>
      </c>
    </row>
    <row r="3044" spans="2:13" x14ac:dyDescent="0.2">
      <c r="B3044" s="1" t="str">
        <f>IF(ISBLANK(N3044),"",YEAR(O3044))</f>
        <v/>
      </c>
      <c r="C3044" s="12">
        <f>IF(ISBLANK(M3044),"",MONTH(O3044))</f>
        <v>1</v>
      </c>
      <c r="D3044" s="1" t="str">
        <f>IF(ISBLANK(N3044),"",WEEKNUM(O3044))</f>
        <v/>
      </c>
      <c r="E3044" s="1" t="str">
        <f>S3044&amp;R3044</f>
        <v/>
      </c>
      <c r="H3044" s="1" t="str">
        <f>IF(ISBLANK(N3044),"",IF(SUM(AC3044:CO3044)=0,"other",INDEX(AC$6:CO$6,MATCH(1,AC3044:CO3044,0))))</f>
        <v/>
      </c>
      <c r="I3044" s="1" t="str" cm="1">
        <f t="array" ref="I3044">IF(ISBLANK(N3044),"",INDEX($AC$7:$CO$7,,MATCH(H3044,$AC$6:$CO$6,0)))</f>
        <v/>
      </c>
      <c r="L3044" s="1" t="str">
        <f>IF(ISBLANK(J3044),H3044,J3044)</f>
        <v/>
      </c>
      <c r="M3044" s="1" t="str">
        <f>IF(ISBLANK(K3044),I3044,K3044)</f>
        <v/>
      </c>
    </row>
    <row r="3045" spans="2:13" x14ac:dyDescent="0.2">
      <c r="B3045" s="1" t="str">
        <f>IF(ISBLANK(N3045),"",YEAR(O3045))</f>
        <v/>
      </c>
      <c r="C3045" s="12">
        <f>IF(ISBLANK(M3045),"",MONTH(O3045))</f>
        <v>1</v>
      </c>
      <c r="D3045" s="1" t="str">
        <f>IF(ISBLANK(N3045),"",WEEKNUM(O3045))</f>
        <v/>
      </c>
      <c r="E3045" s="1" t="str">
        <f>S3045&amp;R3045</f>
        <v/>
      </c>
      <c r="H3045" s="1" t="str">
        <f>IF(ISBLANK(N3045),"",IF(SUM(AC3045:CO3045)=0,"other",INDEX(AC$6:CO$6,MATCH(1,AC3045:CO3045,0))))</f>
        <v/>
      </c>
      <c r="I3045" s="1" t="str" cm="1">
        <f t="array" ref="I3045">IF(ISBLANK(N3045),"",INDEX($AC$7:$CO$7,,MATCH(H3045,$AC$6:$CO$6,0)))</f>
        <v/>
      </c>
      <c r="L3045" s="1" t="str">
        <f>IF(ISBLANK(J3045),H3045,J3045)</f>
        <v/>
      </c>
      <c r="M3045" s="1" t="str">
        <f>IF(ISBLANK(K3045),I3045,K3045)</f>
        <v/>
      </c>
    </row>
    <row r="3046" spans="2:13" x14ac:dyDescent="0.2">
      <c r="B3046" s="1" t="str">
        <f>IF(ISBLANK(N3046),"",YEAR(O3046))</f>
        <v/>
      </c>
      <c r="C3046" s="12">
        <f>IF(ISBLANK(M3046),"",MONTH(O3046))</f>
        <v>1</v>
      </c>
      <c r="D3046" s="1" t="str">
        <f>IF(ISBLANK(N3046),"",WEEKNUM(O3046))</f>
        <v/>
      </c>
      <c r="E3046" s="1" t="str">
        <f>S3046&amp;R3046</f>
        <v/>
      </c>
      <c r="H3046" s="1" t="str">
        <f>IF(ISBLANK(N3046),"",IF(SUM(AC3046:CO3046)=0,"other",INDEX(AC$6:CO$6,MATCH(1,AC3046:CO3046,0))))</f>
        <v/>
      </c>
      <c r="I3046" s="1" t="str" cm="1">
        <f t="array" ref="I3046">IF(ISBLANK(N3046),"",INDEX($AC$7:$CO$7,,MATCH(H3046,$AC$6:$CO$6,0)))</f>
        <v/>
      </c>
      <c r="L3046" s="1" t="str">
        <f>IF(ISBLANK(J3046),H3046,J3046)</f>
        <v/>
      </c>
      <c r="M3046" s="1" t="str">
        <f>IF(ISBLANK(K3046),I3046,K3046)</f>
        <v/>
      </c>
    </row>
    <row r="3047" spans="2:13" x14ac:dyDescent="0.2">
      <c r="B3047" s="1" t="str">
        <f>IF(ISBLANK(N3047),"",YEAR(O3047))</f>
        <v/>
      </c>
      <c r="C3047" s="12">
        <f>IF(ISBLANK(M3047),"",MONTH(O3047))</f>
        <v>1</v>
      </c>
      <c r="D3047" s="1" t="str">
        <f>IF(ISBLANK(N3047),"",WEEKNUM(O3047))</f>
        <v/>
      </c>
      <c r="E3047" s="1" t="str">
        <f>S3047&amp;R3047</f>
        <v/>
      </c>
      <c r="H3047" s="1" t="str">
        <f>IF(ISBLANK(N3047),"",IF(SUM(AC3047:CO3047)=0,"other",INDEX(AC$6:CO$6,MATCH(1,AC3047:CO3047,0))))</f>
        <v/>
      </c>
      <c r="I3047" s="1" t="str" cm="1">
        <f t="array" ref="I3047">IF(ISBLANK(N3047),"",INDEX($AC$7:$CO$7,,MATCH(H3047,$AC$6:$CO$6,0)))</f>
        <v/>
      </c>
      <c r="L3047" s="1" t="str">
        <f>IF(ISBLANK(J3047),H3047,J3047)</f>
        <v/>
      </c>
      <c r="M3047" s="1" t="str">
        <f>IF(ISBLANK(K3047),I3047,K3047)</f>
        <v/>
      </c>
    </row>
    <row r="3048" spans="2:13" x14ac:dyDescent="0.2">
      <c r="B3048" s="1" t="str">
        <f>IF(ISBLANK(N3048),"",YEAR(O3048))</f>
        <v/>
      </c>
      <c r="C3048" s="12">
        <f>IF(ISBLANK(M3048),"",MONTH(O3048))</f>
        <v>1</v>
      </c>
      <c r="D3048" s="1" t="str">
        <f>IF(ISBLANK(N3048),"",WEEKNUM(O3048))</f>
        <v/>
      </c>
      <c r="E3048" s="1" t="str">
        <f>S3048&amp;R3048</f>
        <v/>
      </c>
      <c r="H3048" s="1" t="str">
        <f>IF(ISBLANK(N3048),"",IF(SUM(AC3048:CO3048)=0,"other",INDEX(AC$6:CO$6,MATCH(1,AC3048:CO3048,0))))</f>
        <v/>
      </c>
      <c r="I3048" s="1" t="str" cm="1">
        <f t="array" ref="I3048">IF(ISBLANK(N3048),"",INDEX($AC$7:$CO$7,,MATCH(H3048,$AC$6:$CO$6,0)))</f>
        <v/>
      </c>
      <c r="L3048" s="1" t="str">
        <f>IF(ISBLANK(J3048),H3048,J3048)</f>
        <v/>
      </c>
      <c r="M3048" s="1" t="str">
        <f>IF(ISBLANK(K3048),I3048,K3048)</f>
        <v/>
      </c>
    </row>
    <row r="3049" spans="2:13" x14ac:dyDescent="0.2">
      <c r="B3049" s="1" t="str">
        <f>IF(ISBLANK(N3049),"",YEAR(O3049))</f>
        <v/>
      </c>
      <c r="C3049" s="12">
        <f>IF(ISBLANK(M3049),"",MONTH(O3049))</f>
        <v>1</v>
      </c>
      <c r="D3049" s="1" t="str">
        <f>IF(ISBLANK(N3049),"",WEEKNUM(O3049))</f>
        <v/>
      </c>
      <c r="E3049" s="1" t="str">
        <f>S3049&amp;R3049</f>
        <v/>
      </c>
      <c r="H3049" s="1" t="str">
        <f>IF(ISBLANK(N3049),"",IF(SUM(AC3049:CO3049)=0,"other",INDEX(AC$6:CO$6,MATCH(1,AC3049:CO3049,0))))</f>
        <v/>
      </c>
      <c r="I3049" s="1" t="str" cm="1">
        <f t="array" ref="I3049">IF(ISBLANK(N3049),"",INDEX($AC$7:$CO$7,,MATCH(H3049,$AC$6:$CO$6,0)))</f>
        <v/>
      </c>
      <c r="L3049" s="1" t="str">
        <f>IF(ISBLANK(J3049),H3049,J3049)</f>
        <v/>
      </c>
      <c r="M3049" s="1" t="str">
        <f>IF(ISBLANK(K3049),I3049,K3049)</f>
        <v/>
      </c>
    </row>
    <row r="3050" spans="2:13" x14ac:dyDescent="0.2">
      <c r="B3050" s="1" t="str">
        <f>IF(ISBLANK(N3050),"",YEAR(O3050))</f>
        <v/>
      </c>
      <c r="C3050" s="12">
        <f>IF(ISBLANK(M3050),"",MONTH(O3050))</f>
        <v>1</v>
      </c>
      <c r="D3050" s="1" t="str">
        <f>IF(ISBLANK(N3050),"",WEEKNUM(O3050))</f>
        <v/>
      </c>
      <c r="E3050" s="1" t="str">
        <f>S3050&amp;R3050</f>
        <v/>
      </c>
      <c r="H3050" s="1" t="str">
        <f>IF(ISBLANK(N3050),"",IF(SUM(AC3050:CO3050)=0,"other",INDEX(AC$6:CO$6,MATCH(1,AC3050:CO3050,0))))</f>
        <v/>
      </c>
      <c r="I3050" s="1" t="str" cm="1">
        <f t="array" ref="I3050">IF(ISBLANK(N3050),"",INDEX($AC$7:$CO$7,,MATCH(H3050,$AC$6:$CO$6,0)))</f>
        <v/>
      </c>
      <c r="L3050" s="1" t="str">
        <f>IF(ISBLANK(J3050),H3050,J3050)</f>
        <v/>
      </c>
      <c r="M3050" s="1" t="str">
        <f>IF(ISBLANK(K3050),I3050,K3050)</f>
        <v/>
      </c>
    </row>
    <row r="3051" spans="2:13" x14ac:dyDescent="0.2">
      <c r="B3051" s="1" t="str">
        <f>IF(ISBLANK(N3051),"",YEAR(O3051))</f>
        <v/>
      </c>
      <c r="C3051" s="12">
        <f>IF(ISBLANK(M3051),"",MONTH(O3051))</f>
        <v>1</v>
      </c>
      <c r="D3051" s="1" t="str">
        <f>IF(ISBLANK(N3051),"",WEEKNUM(O3051))</f>
        <v/>
      </c>
      <c r="E3051" s="1" t="str">
        <f>S3051&amp;R3051</f>
        <v/>
      </c>
      <c r="H3051" s="1" t="str">
        <f>IF(ISBLANK(N3051),"",IF(SUM(AC3051:CO3051)=0,"other",INDEX(AC$6:CO$6,MATCH(1,AC3051:CO3051,0))))</f>
        <v/>
      </c>
      <c r="I3051" s="1" t="str" cm="1">
        <f t="array" ref="I3051">IF(ISBLANK(N3051),"",INDEX($AC$7:$CO$7,,MATCH(H3051,$AC$6:$CO$6,0)))</f>
        <v/>
      </c>
      <c r="L3051" s="1" t="str">
        <f>IF(ISBLANK(J3051),H3051,J3051)</f>
        <v/>
      </c>
      <c r="M3051" s="1" t="str">
        <f>IF(ISBLANK(K3051),I3051,K3051)</f>
        <v/>
      </c>
    </row>
    <row r="3052" spans="2:13" x14ac:dyDescent="0.2">
      <c r="B3052" s="1" t="str">
        <f>IF(ISBLANK(N3052),"",YEAR(O3052))</f>
        <v/>
      </c>
      <c r="C3052" s="12">
        <f>IF(ISBLANK(M3052),"",MONTH(O3052))</f>
        <v>1</v>
      </c>
      <c r="D3052" s="1" t="str">
        <f>IF(ISBLANK(N3052),"",WEEKNUM(O3052))</f>
        <v/>
      </c>
      <c r="E3052" s="1" t="str">
        <f>S3052&amp;R3052</f>
        <v/>
      </c>
      <c r="H3052" s="1" t="str">
        <f>IF(ISBLANK(N3052),"",IF(SUM(AC3052:CO3052)=0,"other",INDEX(AC$6:CO$6,MATCH(1,AC3052:CO3052,0))))</f>
        <v/>
      </c>
      <c r="I3052" s="1" t="str" cm="1">
        <f t="array" ref="I3052">IF(ISBLANK(N3052),"",INDEX($AC$7:$CO$7,,MATCH(H3052,$AC$6:$CO$6,0)))</f>
        <v/>
      </c>
      <c r="L3052" s="1" t="str">
        <f>IF(ISBLANK(J3052),H3052,J3052)</f>
        <v/>
      </c>
      <c r="M3052" s="1" t="str">
        <f>IF(ISBLANK(K3052),I3052,K3052)</f>
        <v/>
      </c>
    </row>
    <row r="3053" spans="2:13" x14ac:dyDescent="0.2">
      <c r="B3053" s="1" t="str">
        <f>IF(ISBLANK(N3053),"",YEAR(O3053))</f>
        <v/>
      </c>
      <c r="C3053" s="12">
        <f>IF(ISBLANK(M3053),"",MONTH(O3053))</f>
        <v>1</v>
      </c>
      <c r="D3053" s="1" t="str">
        <f>IF(ISBLANK(N3053),"",WEEKNUM(O3053))</f>
        <v/>
      </c>
      <c r="E3053" s="1" t="str">
        <f>S3053&amp;R3053</f>
        <v/>
      </c>
      <c r="H3053" s="1" t="str">
        <f>IF(ISBLANK(N3053),"",IF(SUM(AC3053:CO3053)=0,"other",INDEX(AC$6:CO$6,MATCH(1,AC3053:CO3053,0))))</f>
        <v/>
      </c>
      <c r="I3053" s="1" t="str" cm="1">
        <f t="array" ref="I3053">IF(ISBLANK(N3053),"",INDEX($AC$7:$CO$7,,MATCH(H3053,$AC$6:$CO$6,0)))</f>
        <v/>
      </c>
      <c r="L3053" s="1" t="str">
        <f>IF(ISBLANK(J3053),H3053,J3053)</f>
        <v/>
      </c>
      <c r="M3053" s="1" t="str">
        <f>IF(ISBLANK(K3053),I3053,K3053)</f>
        <v/>
      </c>
    </row>
    <row r="3054" spans="2:13" x14ac:dyDescent="0.2">
      <c r="B3054" s="1" t="str">
        <f>IF(ISBLANK(N3054),"",YEAR(O3054))</f>
        <v/>
      </c>
      <c r="C3054" s="12">
        <f>IF(ISBLANK(M3054),"",MONTH(O3054))</f>
        <v>1</v>
      </c>
      <c r="D3054" s="1" t="str">
        <f>IF(ISBLANK(N3054),"",WEEKNUM(O3054))</f>
        <v/>
      </c>
      <c r="E3054" s="1" t="str">
        <f>S3054&amp;R3054</f>
        <v/>
      </c>
      <c r="H3054" s="1" t="str">
        <f>IF(ISBLANK(N3054),"",IF(SUM(AC3054:CO3054)=0,"other",INDEX(AC$6:CO$6,MATCH(1,AC3054:CO3054,0))))</f>
        <v/>
      </c>
      <c r="I3054" s="1" t="str" cm="1">
        <f t="array" ref="I3054">IF(ISBLANK(N3054),"",INDEX($AC$7:$CO$7,,MATCH(H3054,$AC$6:$CO$6,0)))</f>
        <v/>
      </c>
      <c r="L3054" s="1" t="str">
        <f>IF(ISBLANK(J3054),H3054,J3054)</f>
        <v/>
      </c>
      <c r="M3054" s="1" t="str">
        <f>IF(ISBLANK(K3054),I3054,K3054)</f>
        <v/>
      </c>
    </row>
    <row r="3055" spans="2:13" x14ac:dyDescent="0.2">
      <c r="B3055" s="1" t="str">
        <f>IF(ISBLANK(N3055),"",YEAR(O3055))</f>
        <v/>
      </c>
      <c r="C3055" s="12">
        <f>IF(ISBLANK(M3055),"",MONTH(O3055))</f>
        <v>1</v>
      </c>
      <c r="D3055" s="1" t="str">
        <f>IF(ISBLANK(N3055),"",WEEKNUM(O3055))</f>
        <v/>
      </c>
      <c r="E3055" s="1" t="str">
        <f>S3055&amp;R3055</f>
        <v/>
      </c>
      <c r="H3055" s="1" t="str">
        <f>IF(ISBLANK(N3055),"",IF(SUM(AC3055:CO3055)=0,"other",INDEX(AC$6:CO$6,MATCH(1,AC3055:CO3055,0))))</f>
        <v/>
      </c>
      <c r="I3055" s="1" t="str" cm="1">
        <f t="array" ref="I3055">IF(ISBLANK(N3055),"",INDEX($AC$7:$CO$7,,MATCH(H3055,$AC$6:$CO$6,0)))</f>
        <v/>
      </c>
      <c r="L3055" s="1" t="str">
        <f>IF(ISBLANK(J3055),H3055,J3055)</f>
        <v/>
      </c>
      <c r="M3055" s="1" t="str">
        <f>IF(ISBLANK(K3055),I3055,K3055)</f>
        <v/>
      </c>
    </row>
    <row r="3056" spans="2:13" x14ac:dyDescent="0.2">
      <c r="B3056" s="1" t="str">
        <f>IF(ISBLANK(N3056),"",YEAR(O3056))</f>
        <v/>
      </c>
      <c r="C3056" s="12">
        <f>IF(ISBLANK(M3056),"",MONTH(O3056))</f>
        <v>1</v>
      </c>
      <c r="D3056" s="1" t="str">
        <f>IF(ISBLANK(N3056),"",WEEKNUM(O3056))</f>
        <v/>
      </c>
      <c r="E3056" s="1" t="str">
        <f>S3056&amp;R3056</f>
        <v/>
      </c>
      <c r="H3056" s="1" t="str">
        <f>IF(ISBLANK(N3056),"",IF(SUM(AC3056:CO3056)=0,"other",INDEX(AC$6:CO$6,MATCH(1,AC3056:CO3056,0))))</f>
        <v/>
      </c>
      <c r="I3056" s="1" t="str" cm="1">
        <f t="array" ref="I3056">IF(ISBLANK(N3056),"",INDEX($AC$7:$CO$7,,MATCH(H3056,$AC$6:$CO$6,0)))</f>
        <v/>
      </c>
      <c r="L3056" s="1" t="str">
        <f>IF(ISBLANK(J3056),H3056,J3056)</f>
        <v/>
      </c>
      <c r="M3056" s="1" t="str">
        <f>IF(ISBLANK(K3056),I3056,K3056)</f>
        <v/>
      </c>
    </row>
    <row r="3057" spans="2:13" x14ac:dyDescent="0.2">
      <c r="B3057" s="1" t="str">
        <f>IF(ISBLANK(N3057),"",YEAR(O3057))</f>
        <v/>
      </c>
      <c r="C3057" s="12">
        <f>IF(ISBLANK(M3057),"",MONTH(O3057))</f>
        <v>1</v>
      </c>
      <c r="D3057" s="1" t="str">
        <f>IF(ISBLANK(N3057),"",WEEKNUM(O3057))</f>
        <v/>
      </c>
      <c r="E3057" s="1" t="str">
        <f>S3057&amp;R3057</f>
        <v/>
      </c>
      <c r="H3057" s="1" t="str">
        <f>IF(ISBLANK(N3057),"",IF(SUM(AC3057:CO3057)=0,"other",INDEX(AC$6:CO$6,MATCH(1,AC3057:CO3057,0))))</f>
        <v/>
      </c>
      <c r="I3057" s="1" t="str" cm="1">
        <f t="array" ref="I3057">IF(ISBLANK(N3057),"",INDEX($AC$7:$CO$7,,MATCH(H3057,$AC$6:$CO$6,0)))</f>
        <v/>
      </c>
      <c r="L3057" s="1" t="str">
        <f>IF(ISBLANK(J3057),H3057,J3057)</f>
        <v/>
      </c>
      <c r="M3057" s="1" t="str">
        <f>IF(ISBLANK(K3057),I3057,K3057)</f>
        <v/>
      </c>
    </row>
    <row r="3058" spans="2:13" x14ac:dyDescent="0.2">
      <c r="B3058" s="1" t="str">
        <f>IF(ISBLANK(N3058),"",YEAR(O3058))</f>
        <v/>
      </c>
      <c r="C3058" s="12">
        <f>IF(ISBLANK(M3058),"",MONTH(O3058))</f>
        <v>1</v>
      </c>
      <c r="D3058" s="1" t="str">
        <f>IF(ISBLANK(N3058),"",WEEKNUM(O3058))</f>
        <v/>
      </c>
      <c r="E3058" s="1" t="str">
        <f>S3058&amp;R3058</f>
        <v/>
      </c>
      <c r="H3058" s="1" t="str">
        <f>IF(ISBLANK(N3058),"",IF(SUM(AC3058:CO3058)=0,"other",INDEX(AC$6:CO$6,MATCH(1,AC3058:CO3058,0))))</f>
        <v/>
      </c>
      <c r="I3058" s="1" t="str" cm="1">
        <f t="array" ref="I3058">IF(ISBLANK(N3058),"",INDEX($AC$7:$CO$7,,MATCH(H3058,$AC$6:$CO$6,0)))</f>
        <v/>
      </c>
      <c r="L3058" s="1" t="str">
        <f>IF(ISBLANK(J3058),H3058,J3058)</f>
        <v/>
      </c>
      <c r="M3058" s="1" t="str">
        <f>IF(ISBLANK(K3058),I3058,K3058)</f>
        <v/>
      </c>
    </row>
    <row r="3059" spans="2:13" x14ac:dyDescent="0.2">
      <c r="B3059" s="1" t="str">
        <f>IF(ISBLANK(N3059),"",YEAR(O3059))</f>
        <v/>
      </c>
      <c r="C3059" s="12">
        <f>IF(ISBLANK(M3059),"",MONTH(O3059))</f>
        <v>1</v>
      </c>
      <c r="D3059" s="1" t="str">
        <f>IF(ISBLANK(N3059),"",WEEKNUM(O3059))</f>
        <v/>
      </c>
      <c r="E3059" s="1" t="str">
        <f>S3059&amp;R3059</f>
        <v/>
      </c>
      <c r="H3059" s="1" t="str">
        <f>IF(ISBLANK(N3059),"",IF(SUM(AC3059:CO3059)=0,"other",INDEX(AC$6:CO$6,MATCH(1,AC3059:CO3059,0))))</f>
        <v/>
      </c>
      <c r="I3059" s="1" t="str" cm="1">
        <f t="array" ref="I3059">IF(ISBLANK(N3059),"",INDEX($AC$7:$CO$7,,MATCH(H3059,$AC$6:$CO$6,0)))</f>
        <v/>
      </c>
      <c r="L3059" s="1" t="str">
        <f>IF(ISBLANK(J3059),H3059,J3059)</f>
        <v/>
      </c>
      <c r="M3059" s="1" t="str">
        <f>IF(ISBLANK(K3059),I3059,K3059)</f>
        <v/>
      </c>
    </row>
    <row r="3060" spans="2:13" x14ac:dyDescent="0.2">
      <c r="B3060" s="1" t="str">
        <f>IF(ISBLANK(N3060),"",YEAR(O3060))</f>
        <v/>
      </c>
      <c r="C3060" s="12">
        <f>IF(ISBLANK(M3060),"",MONTH(O3060))</f>
        <v>1</v>
      </c>
      <c r="D3060" s="1" t="str">
        <f>IF(ISBLANK(N3060),"",WEEKNUM(O3060))</f>
        <v/>
      </c>
      <c r="E3060" s="1" t="str">
        <f>S3060&amp;R3060</f>
        <v/>
      </c>
      <c r="H3060" s="1" t="str">
        <f>IF(ISBLANK(N3060),"",IF(SUM(AC3060:CO3060)=0,"other",INDEX(AC$6:CO$6,MATCH(1,AC3060:CO3060,0))))</f>
        <v/>
      </c>
      <c r="I3060" s="1" t="str" cm="1">
        <f t="array" ref="I3060">IF(ISBLANK(N3060),"",INDEX($AC$7:$CO$7,,MATCH(H3060,$AC$6:$CO$6,0)))</f>
        <v/>
      </c>
      <c r="L3060" s="1" t="str">
        <f>IF(ISBLANK(J3060),H3060,J3060)</f>
        <v/>
      </c>
      <c r="M3060" s="1" t="str">
        <f>IF(ISBLANK(K3060),I3060,K3060)</f>
        <v/>
      </c>
    </row>
    <row r="3061" spans="2:13" x14ac:dyDescent="0.2">
      <c r="B3061" s="1" t="str">
        <f>IF(ISBLANK(N3061),"",YEAR(O3061))</f>
        <v/>
      </c>
      <c r="C3061" s="12">
        <f>IF(ISBLANK(M3061),"",MONTH(O3061))</f>
        <v>1</v>
      </c>
      <c r="D3061" s="1" t="str">
        <f>IF(ISBLANK(N3061),"",WEEKNUM(O3061))</f>
        <v/>
      </c>
      <c r="E3061" s="1" t="str">
        <f>S3061&amp;R3061</f>
        <v/>
      </c>
      <c r="H3061" s="1" t="str">
        <f>IF(ISBLANK(N3061),"",IF(SUM(AC3061:CO3061)=0,"other",INDEX(AC$6:CO$6,MATCH(1,AC3061:CO3061,0))))</f>
        <v/>
      </c>
      <c r="I3061" s="1" t="str" cm="1">
        <f t="array" ref="I3061">IF(ISBLANK(N3061),"",INDEX($AC$7:$CO$7,,MATCH(H3061,$AC$6:$CO$6,0)))</f>
        <v/>
      </c>
      <c r="L3061" s="1" t="str">
        <f>IF(ISBLANK(J3061),H3061,J3061)</f>
        <v/>
      </c>
      <c r="M3061" s="1" t="str">
        <f>IF(ISBLANK(K3061),I3061,K3061)</f>
        <v/>
      </c>
    </row>
    <row r="3062" spans="2:13" x14ac:dyDescent="0.2">
      <c r="B3062" s="1" t="str">
        <f>IF(ISBLANK(N3062),"",YEAR(O3062))</f>
        <v/>
      </c>
      <c r="C3062" s="12">
        <f>IF(ISBLANK(M3062),"",MONTH(O3062))</f>
        <v>1</v>
      </c>
      <c r="D3062" s="1" t="str">
        <f>IF(ISBLANK(N3062),"",WEEKNUM(O3062))</f>
        <v/>
      </c>
      <c r="E3062" s="1" t="str">
        <f>S3062&amp;R3062</f>
        <v/>
      </c>
      <c r="H3062" s="1" t="str">
        <f>IF(ISBLANK(N3062),"",IF(SUM(AC3062:CO3062)=0,"other",INDEX(AC$6:CO$6,MATCH(1,AC3062:CO3062,0))))</f>
        <v/>
      </c>
      <c r="I3062" s="1" t="str" cm="1">
        <f t="array" ref="I3062">IF(ISBLANK(N3062),"",INDEX($AC$7:$CO$7,,MATCH(H3062,$AC$6:$CO$6,0)))</f>
        <v/>
      </c>
      <c r="L3062" s="1" t="str">
        <f>IF(ISBLANK(J3062),H3062,J3062)</f>
        <v/>
      </c>
      <c r="M3062" s="1" t="str">
        <f>IF(ISBLANK(K3062),I3062,K3062)</f>
        <v/>
      </c>
    </row>
    <row r="3063" spans="2:13" x14ac:dyDescent="0.2">
      <c r="B3063" s="1" t="str">
        <f>IF(ISBLANK(N3063),"",YEAR(O3063))</f>
        <v/>
      </c>
      <c r="C3063" s="12">
        <f>IF(ISBLANK(M3063),"",MONTH(O3063))</f>
        <v>1</v>
      </c>
      <c r="D3063" s="1" t="str">
        <f>IF(ISBLANK(N3063),"",WEEKNUM(O3063))</f>
        <v/>
      </c>
      <c r="E3063" s="1" t="str">
        <f>S3063&amp;R3063</f>
        <v/>
      </c>
      <c r="H3063" s="1" t="str">
        <f>IF(ISBLANK(N3063),"",IF(SUM(AC3063:CO3063)=0,"other",INDEX(AC$6:CO$6,MATCH(1,AC3063:CO3063,0))))</f>
        <v/>
      </c>
      <c r="I3063" s="1" t="str" cm="1">
        <f t="array" ref="I3063">IF(ISBLANK(N3063),"",INDEX($AC$7:$CO$7,,MATCH(H3063,$AC$6:$CO$6,0)))</f>
        <v/>
      </c>
      <c r="L3063" s="1" t="str">
        <f>IF(ISBLANK(J3063),H3063,J3063)</f>
        <v/>
      </c>
      <c r="M3063" s="1" t="str">
        <f>IF(ISBLANK(K3063),I3063,K3063)</f>
        <v/>
      </c>
    </row>
    <row r="3064" spans="2:13" x14ac:dyDescent="0.2">
      <c r="B3064" s="1" t="str">
        <f>IF(ISBLANK(N3064),"",YEAR(O3064))</f>
        <v/>
      </c>
      <c r="C3064" s="12">
        <f>IF(ISBLANK(M3064),"",MONTH(O3064))</f>
        <v>1</v>
      </c>
      <c r="D3064" s="1" t="str">
        <f>IF(ISBLANK(N3064),"",WEEKNUM(O3064))</f>
        <v/>
      </c>
      <c r="E3064" s="1" t="str">
        <f>S3064&amp;R3064</f>
        <v/>
      </c>
      <c r="H3064" s="1" t="str">
        <f>IF(ISBLANK(N3064),"",IF(SUM(AC3064:CO3064)=0,"other",INDEX(AC$6:CO$6,MATCH(1,AC3064:CO3064,0))))</f>
        <v/>
      </c>
      <c r="I3064" s="1" t="str" cm="1">
        <f t="array" ref="I3064">IF(ISBLANK(N3064),"",INDEX($AC$7:$CO$7,,MATCH(H3064,$AC$6:$CO$6,0)))</f>
        <v/>
      </c>
      <c r="L3064" s="1" t="str">
        <f>IF(ISBLANK(J3064),H3064,J3064)</f>
        <v/>
      </c>
      <c r="M3064" s="1" t="str">
        <f>IF(ISBLANK(K3064),I3064,K3064)</f>
        <v/>
      </c>
    </row>
    <row r="3065" spans="2:13" x14ac:dyDescent="0.2">
      <c r="B3065" s="1" t="str">
        <f>IF(ISBLANK(N3065),"",YEAR(O3065))</f>
        <v/>
      </c>
      <c r="C3065" s="12">
        <f>IF(ISBLANK(M3065),"",MONTH(O3065))</f>
        <v>1</v>
      </c>
      <c r="D3065" s="1" t="str">
        <f>IF(ISBLANK(N3065),"",WEEKNUM(O3065))</f>
        <v/>
      </c>
      <c r="E3065" s="1" t="str">
        <f>S3065&amp;R3065</f>
        <v/>
      </c>
      <c r="H3065" s="1" t="str">
        <f>IF(ISBLANK(N3065),"",IF(SUM(AC3065:CO3065)=0,"other",INDEX(AC$6:CO$6,MATCH(1,AC3065:CO3065,0))))</f>
        <v/>
      </c>
      <c r="I3065" s="1" t="str" cm="1">
        <f t="array" ref="I3065">IF(ISBLANK(N3065),"",INDEX($AC$7:$CO$7,,MATCH(H3065,$AC$6:$CO$6,0)))</f>
        <v/>
      </c>
      <c r="L3065" s="1" t="str">
        <f>IF(ISBLANK(J3065),H3065,J3065)</f>
        <v/>
      </c>
      <c r="M3065" s="1" t="str">
        <f>IF(ISBLANK(K3065),I3065,K3065)</f>
        <v/>
      </c>
    </row>
    <row r="3066" spans="2:13" x14ac:dyDescent="0.2">
      <c r="B3066" s="1" t="str">
        <f>IF(ISBLANK(N3066),"",YEAR(O3066))</f>
        <v/>
      </c>
      <c r="C3066" s="12">
        <f>IF(ISBLANK(M3066),"",MONTH(O3066))</f>
        <v>1</v>
      </c>
      <c r="D3066" s="1" t="str">
        <f>IF(ISBLANK(N3066),"",WEEKNUM(O3066))</f>
        <v/>
      </c>
      <c r="E3066" s="1" t="str">
        <f>S3066&amp;R3066</f>
        <v/>
      </c>
      <c r="H3066" s="1" t="str">
        <f>IF(ISBLANK(N3066),"",IF(SUM(AC3066:CO3066)=0,"other",INDEX(AC$6:CO$6,MATCH(1,AC3066:CO3066,0))))</f>
        <v/>
      </c>
      <c r="I3066" s="1" t="str" cm="1">
        <f t="array" ref="I3066">IF(ISBLANK(N3066),"",INDEX($AC$7:$CO$7,,MATCH(H3066,$AC$6:$CO$6,0)))</f>
        <v/>
      </c>
      <c r="L3066" s="1" t="str">
        <f>IF(ISBLANK(J3066),H3066,J3066)</f>
        <v/>
      </c>
      <c r="M3066" s="1" t="str">
        <f>IF(ISBLANK(K3066),I3066,K3066)</f>
        <v/>
      </c>
    </row>
    <row r="3067" spans="2:13" x14ac:dyDescent="0.2">
      <c r="B3067" s="1" t="str">
        <f>IF(ISBLANK(N3067),"",YEAR(O3067))</f>
        <v/>
      </c>
      <c r="C3067" s="12">
        <f>IF(ISBLANK(M3067),"",MONTH(O3067))</f>
        <v>1</v>
      </c>
      <c r="D3067" s="1" t="str">
        <f>IF(ISBLANK(N3067),"",WEEKNUM(O3067))</f>
        <v/>
      </c>
      <c r="E3067" s="1" t="str">
        <f>S3067&amp;R3067</f>
        <v/>
      </c>
      <c r="H3067" s="1" t="str">
        <f>IF(ISBLANK(N3067),"",IF(SUM(AC3067:CO3067)=0,"other",INDEX(AC$6:CO$6,MATCH(1,AC3067:CO3067,0))))</f>
        <v/>
      </c>
      <c r="I3067" s="1" t="str" cm="1">
        <f t="array" ref="I3067">IF(ISBLANK(N3067),"",INDEX($AC$7:$CO$7,,MATCH(H3067,$AC$6:$CO$6,0)))</f>
        <v/>
      </c>
      <c r="L3067" s="1" t="str">
        <f>IF(ISBLANK(J3067),H3067,J3067)</f>
        <v/>
      </c>
      <c r="M3067" s="1" t="str">
        <f>IF(ISBLANK(K3067),I3067,K3067)</f>
        <v/>
      </c>
    </row>
    <row r="3068" spans="2:13" x14ac:dyDescent="0.2">
      <c r="B3068" s="1" t="str">
        <f>IF(ISBLANK(N3068),"",YEAR(O3068))</f>
        <v/>
      </c>
      <c r="C3068" s="12">
        <f>IF(ISBLANK(M3068),"",MONTH(O3068))</f>
        <v>1</v>
      </c>
      <c r="D3068" s="1" t="str">
        <f>IF(ISBLANK(N3068),"",WEEKNUM(O3068))</f>
        <v/>
      </c>
      <c r="E3068" s="1" t="str">
        <f>S3068&amp;R3068</f>
        <v/>
      </c>
      <c r="H3068" s="1" t="str">
        <f>IF(ISBLANK(N3068),"",IF(SUM(AC3068:CO3068)=0,"other",INDEX(AC$6:CO$6,MATCH(1,AC3068:CO3068,0))))</f>
        <v/>
      </c>
      <c r="I3068" s="1" t="str" cm="1">
        <f t="array" ref="I3068">IF(ISBLANK(N3068),"",INDEX($AC$7:$CO$7,,MATCH(H3068,$AC$6:$CO$6,0)))</f>
        <v/>
      </c>
      <c r="L3068" s="1" t="str">
        <f>IF(ISBLANK(J3068),H3068,J3068)</f>
        <v/>
      </c>
      <c r="M3068" s="1" t="str">
        <f>IF(ISBLANK(K3068),I3068,K3068)</f>
        <v/>
      </c>
    </row>
    <row r="3069" spans="2:13" x14ac:dyDescent="0.2">
      <c r="B3069" s="1" t="str">
        <f>IF(ISBLANK(N3069),"",YEAR(O3069))</f>
        <v/>
      </c>
      <c r="C3069" s="12">
        <f>IF(ISBLANK(M3069),"",MONTH(O3069))</f>
        <v>1</v>
      </c>
      <c r="D3069" s="1" t="str">
        <f>IF(ISBLANK(N3069),"",WEEKNUM(O3069))</f>
        <v/>
      </c>
      <c r="E3069" s="1" t="str">
        <f>S3069&amp;R3069</f>
        <v/>
      </c>
      <c r="H3069" s="1" t="str">
        <f>IF(ISBLANK(N3069),"",IF(SUM(AC3069:CO3069)=0,"other",INDEX(AC$6:CO$6,MATCH(1,AC3069:CO3069,0))))</f>
        <v/>
      </c>
      <c r="I3069" s="1" t="str" cm="1">
        <f t="array" ref="I3069">IF(ISBLANK(N3069),"",INDEX($AC$7:$CO$7,,MATCH(H3069,$AC$6:$CO$6,0)))</f>
        <v/>
      </c>
      <c r="L3069" s="1" t="str">
        <f>IF(ISBLANK(J3069),H3069,J3069)</f>
        <v/>
      </c>
      <c r="M3069" s="1" t="str">
        <f>IF(ISBLANK(K3069),I3069,K3069)</f>
        <v/>
      </c>
    </row>
    <row r="3070" spans="2:13" x14ac:dyDescent="0.2">
      <c r="B3070" s="1" t="str">
        <f>IF(ISBLANK(N3070),"",YEAR(O3070))</f>
        <v/>
      </c>
      <c r="C3070" s="12">
        <f>IF(ISBLANK(M3070),"",MONTH(O3070))</f>
        <v>1</v>
      </c>
      <c r="D3070" s="1" t="str">
        <f>IF(ISBLANK(N3070),"",WEEKNUM(O3070))</f>
        <v/>
      </c>
      <c r="E3070" s="1" t="str">
        <f>S3070&amp;R3070</f>
        <v/>
      </c>
      <c r="H3070" s="1" t="str">
        <f>IF(ISBLANK(N3070),"",IF(SUM(AC3070:CO3070)=0,"other",INDEX(AC$6:CO$6,MATCH(1,AC3070:CO3070,0))))</f>
        <v/>
      </c>
      <c r="I3070" s="1" t="str" cm="1">
        <f t="array" ref="I3070">IF(ISBLANK(N3070),"",INDEX($AC$7:$CO$7,,MATCH(H3070,$AC$6:$CO$6,0)))</f>
        <v/>
      </c>
      <c r="L3070" s="1" t="str">
        <f>IF(ISBLANK(J3070),H3070,J3070)</f>
        <v/>
      </c>
      <c r="M3070" s="1" t="str">
        <f>IF(ISBLANK(K3070),I3070,K3070)</f>
        <v/>
      </c>
    </row>
    <row r="3071" spans="2:13" x14ac:dyDescent="0.2">
      <c r="B3071" s="1" t="str">
        <f>IF(ISBLANK(N3071),"",YEAR(O3071))</f>
        <v/>
      </c>
      <c r="C3071" s="12">
        <f>IF(ISBLANK(M3071),"",MONTH(O3071))</f>
        <v>1</v>
      </c>
      <c r="D3071" s="1" t="str">
        <f>IF(ISBLANK(N3071),"",WEEKNUM(O3071))</f>
        <v/>
      </c>
      <c r="E3071" s="1" t="str">
        <f>S3071&amp;R3071</f>
        <v/>
      </c>
      <c r="H3071" s="1" t="str">
        <f>IF(ISBLANK(N3071),"",IF(SUM(AC3071:CO3071)=0,"other",INDEX(AC$6:CO$6,MATCH(1,AC3071:CO3071,0))))</f>
        <v/>
      </c>
      <c r="I3071" s="1" t="str" cm="1">
        <f t="array" ref="I3071">IF(ISBLANK(N3071),"",INDEX($AC$7:$CO$7,,MATCH(H3071,$AC$6:$CO$6,0)))</f>
        <v/>
      </c>
      <c r="L3071" s="1" t="str">
        <f>IF(ISBLANK(J3071),H3071,J3071)</f>
        <v/>
      </c>
      <c r="M3071" s="1" t="str">
        <f>IF(ISBLANK(K3071),I3071,K3071)</f>
        <v/>
      </c>
    </row>
    <row r="3072" spans="2:13" x14ac:dyDescent="0.2">
      <c r="B3072" s="1" t="str">
        <f>IF(ISBLANK(N3072),"",YEAR(O3072))</f>
        <v/>
      </c>
      <c r="C3072" s="12">
        <f>IF(ISBLANK(M3072),"",MONTH(O3072))</f>
        <v>1</v>
      </c>
      <c r="D3072" s="1" t="str">
        <f>IF(ISBLANK(N3072),"",WEEKNUM(O3072))</f>
        <v/>
      </c>
      <c r="E3072" s="1" t="str">
        <f>S3072&amp;R3072</f>
        <v/>
      </c>
      <c r="H3072" s="1" t="str">
        <f>IF(ISBLANK(N3072),"",IF(SUM(AC3072:CO3072)=0,"other",INDEX(AC$6:CO$6,MATCH(1,AC3072:CO3072,0))))</f>
        <v/>
      </c>
      <c r="I3072" s="1" t="str" cm="1">
        <f t="array" ref="I3072">IF(ISBLANK(N3072),"",INDEX($AC$7:$CO$7,,MATCH(H3072,$AC$6:$CO$6,0)))</f>
        <v/>
      </c>
      <c r="L3072" s="1" t="str">
        <f>IF(ISBLANK(J3072),H3072,J3072)</f>
        <v/>
      </c>
      <c r="M3072" s="1" t="str">
        <f>IF(ISBLANK(K3072),I3072,K3072)</f>
        <v/>
      </c>
    </row>
    <row r="3073" spans="2:13" x14ac:dyDescent="0.2">
      <c r="B3073" s="1" t="str">
        <f>IF(ISBLANK(N3073),"",YEAR(O3073))</f>
        <v/>
      </c>
      <c r="C3073" s="12">
        <f>IF(ISBLANK(M3073),"",MONTH(O3073))</f>
        <v>1</v>
      </c>
      <c r="D3073" s="1" t="str">
        <f>IF(ISBLANK(N3073),"",WEEKNUM(O3073))</f>
        <v/>
      </c>
      <c r="E3073" s="1" t="str">
        <f>S3073&amp;R3073</f>
        <v/>
      </c>
      <c r="H3073" s="1" t="str">
        <f>IF(ISBLANK(N3073),"",IF(SUM(AC3073:CO3073)=0,"other",INDEX(AC$6:CO$6,MATCH(1,AC3073:CO3073,0))))</f>
        <v/>
      </c>
      <c r="I3073" s="1" t="str" cm="1">
        <f t="array" ref="I3073">IF(ISBLANK(N3073),"",INDEX($AC$7:$CO$7,,MATCH(H3073,$AC$6:$CO$6,0)))</f>
        <v/>
      </c>
      <c r="L3073" s="1" t="str">
        <f>IF(ISBLANK(J3073),H3073,J3073)</f>
        <v/>
      </c>
      <c r="M3073" s="1" t="str">
        <f>IF(ISBLANK(K3073),I3073,K3073)</f>
        <v/>
      </c>
    </row>
    <row r="3074" spans="2:13" x14ac:dyDescent="0.2">
      <c r="B3074" s="1" t="str">
        <f>IF(ISBLANK(N3074),"",YEAR(O3074))</f>
        <v/>
      </c>
      <c r="C3074" s="12">
        <f>IF(ISBLANK(M3074),"",MONTH(O3074))</f>
        <v>1</v>
      </c>
      <c r="D3074" s="1" t="str">
        <f>IF(ISBLANK(N3074),"",WEEKNUM(O3074))</f>
        <v/>
      </c>
      <c r="E3074" s="1" t="str">
        <f>S3074&amp;R3074</f>
        <v/>
      </c>
      <c r="H3074" s="1" t="str">
        <f>IF(ISBLANK(N3074),"",IF(SUM(AC3074:CO3074)=0,"other",INDEX(AC$6:CO$6,MATCH(1,AC3074:CO3074,0))))</f>
        <v/>
      </c>
      <c r="I3074" s="1" t="str" cm="1">
        <f t="array" ref="I3074">IF(ISBLANK(N3074),"",INDEX($AC$7:$CO$7,,MATCH(H3074,$AC$6:$CO$6,0)))</f>
        <v/>
      </c>
      <c r="L3074" s="1" t="str">
        <f>IF(ISBLANK(J3074),H3074,J3074)</f>
        <v/>
      </c>
      <c r="M3074" s="1" t="str">
        <f>IF(ISBLANK(K3074),I3074,K3074)</f>
        <v/>
      </c>
    </row>
    <row r="3075" spans="2:13" x14ac:dyDescent="0.2">
      <c r="B3075" s="1" t="str">
        <f>IF(ISBLANK(N3075),"",YEAR(O3075))</f>
        <v/>
      </c>
      <c r="C3075" s="12">
        <f>IF(ISBLANK(M3075),"",MONTH(O3075))</f>
        <v>1</v>
      </c>
      <c r="D3075" s="1" t="str">
        <f>IF(ISBLANK(N3075),"",WEEKNUM(O3075))</f>
        <v/>
      </c>
      <c r="E3075" s="1" t="str">
        <f>S3075&amp;R3075</f>
        <v/>
      </c>
      <c r="H3075" s="1" t="str">
        <f>IF(ISBLANK(N3075),"",IF(SUM(AC3075:CO3075)=0,"other",INDEX(AC$6:CO$6,MATCH(1,AC3075:CO3075,0))))</f>
        <v/>
      </c>
      <c r="I3075" s="1" t="str" cm="1">
        <f t="array" ref="I3075">IF(ISBLANK(N3075),"",INDEX($AC$7:$CO$7,,MATCH(H3075,$AC$6:$CO$6,0)))</f>
        <v/>
      </c>
      <c r="L3075" s="1" t="str">
        <f>IF(ISBLANK(J3075),H3075,J3075)</f>
        <v/>
      </c>
      <c r="M3075" s="1" t="str">
        <f>IF(ISBLANK(K3075),I3075,K3075)</f>
        <v/>
      </c>
    </row>
    <row r="3076" spans="2:13" x14ac:dyDescent="0.2">
      <c r="B3076" s="1" t="str">
        <f>IF(ISBLANK(N3076),"",YEAR(O3076))</f>
        <v/>
      </c>
      <c r="C3076" s="12">
        <f>IF(ISBLANK(M3076),"",MONTH(O3076))</f>
        <v>1</v>
      </c>
      <c r="D3076" s="1" t="str">
        <f>IF(ISBLANK(N3076),"",WEEKNUM(O3076))</f>
        <v/>
      </c>
      <c r="E3076" s="1" t="str">
        <f>S3076&amp;R3076</f>
        <v/>
      </c>
      <c r="H3076" s="1" t="str">
        <f>IF(ISBLANK(N3076),"",IF(SUM(AC3076:CO3076)=0,"other",INDEX(AC$6:CO$6,MATCH(1,AC3076:CO3076,0))))</f>
        <v/>
      </c>
      <c r="I3076" s="1" t="str" cm="1">
        <f t="array" ref="I3076">IF(ISBLANK(N3076),"",INDEX($AC$7:$CO$7,,MATCH(H3076,$AC$6:$CO$6,0)))</f>
        <v/>
      </c>
      <c r="L3076" s="1" t="str">
        <f>IF(ISBLANK(J3076),H3076,J3076)</f>
        <v/>
      </c>
      <c r="M3076" s="1" t="str">
        <f>IF(ISBLANK(K3076),I3076,K3076)</f>
        <v/>
      </c>
    </row>
    <row r="3077" spans="2:13" x14ac:dyDescent="0.2">
      <c r="B3077" s="1" t="str">
        <f>IF(ISBLANK(N3077),"",YEAR(O3077))</f>
        <v/>
      </c>
      <c r="C3077" s="12">
        <f>IF(ISBLANK(M3077),"",MONTH(O3077))</f>
        <v>1</v>
      </c>
      <c r="D3077" s="1" t="str">
        <f>IF(ISBLANK(N3077),"",WEEKNUM(O3077))</f>
        <v/>
      </c>
      <c r="E3077" s="1" t="str">
        <f>S3077&amp;R3077</f>
        <v/>
      </c>
      <c r="H3077" s="1" t="str">
        <f>IF(ISBLANK(N3077),"",IF(SUM(AC3077:CO3077)=0,"other",INDEX(AC$6:CO$6,MATCH(1,AC3077:CO3077,0))))</f>
        <v/>
      </c>
      <c r="I3077" s="1" t="str" cm="1">
        <f t="array" ref="I3077">IF(ISBLANK(N3077),"",INDEX($AC$7:$CO$7,,MATCH(H3077,$AC$6:$CO$6,0)))</f>
        <v/>
      </c>
      <c r="L3077" s="1" t="str">
        <f>IF(ISBLANK(J3077),H3077,J3077)</f>
        <v/>
      </c>
      <c r="M3077" s="1" t="str">
        <f>IF(ISBLANK(K3077),I3077,K3077)</f>
        <v/>
      </c>
    </row>
    <row r="3078" spans="2:13" x14ac:dyDescent="0.2">
      <c r="B3078" s="1" t="str">
        <f>IF(ISBLANK(N3078),"",YEAR(O3078))</f>
        <v/>
      </c>
      <c r="C3078" s="12">
        <f>IF(ISBLANK(M3078),"",MONTH(O3078))</f>
        <v>1</v>
      </c>
      <c r="D3078" s="1" t="str">
        <f>IF(ISBLANK(N3078),"",WEEKNUM(O3078))</f>
        <v/>
      </c>
      <c r="E3078" s="1" t="str">
        <f>S3078&amp;R3078</f>
        <v/>
      </c>
      <c r="H3078" s="1" t="str">
        <f>IF(ISBLANK(N3078),"",IF(SUM(AC3078:CO3078)=0,"other",INDEX(AC$6:CO$6,MATCH(1,AC3078:CO3078,0))))</f>
        <v/>
      </c>
      <c r="I3078" s="1" t="str" cm="1">
        <f t="array" ref="I3078">IF(ISBLANK(N3078),"",INDEX($AC$7:$CO$7,,MATCH(H3078,$AC$6:$CO$6,0)))</f>
        <v/>
      </c>
      <c r="L3078" s="1" t="str">
        <f>IF(ISBLANK(J3078),H3078,J3078)</f>
        <v/>
      </c>
      <c r="M3078" s="1" t="str">
        <f>IF(ISBLANK(K3078),I3078,K3078)</f>
        <v/>
      </c>
    </row>
    <row r="3079" spans="2:13" x14ac:dyDescent="0.2">
      <c r="B3079" s="1" t="str">
        <f>IF(ISBLANK(N3079),"",YEAR(O3079))</f>
        <v/>
      </c>
      <c r="C3079" s="12">
        <f>IF(ISBLANK(M3079),"",MONTH(O3079))</f>
        <v>1</v>
      </c>
      <c r="D3079" s="1" t="str">
        <f>IF(ISBLANK(N3079),"",WEEKNUM(O3079))</f>
        <v/>
      </c>
      <c r="E3079" s="1" t="str">
        <f>S3079&amp;R3079</f>
        <v/>
      </c>
      <c r="H3079" s="1" t="str">
        <f>IF(ISBLANK(N3079),"",IF(SUM(AC3079:CO3079)=0,"other",INDEX(AC$6:CO$6,MATCH(1,AC3079:CO3079,0))))</f>
        <v/>
      </c>
      <c r="I3079" s="1" t="str" cm="1">
        <f t="array" ref="I3079">IF(ISBLANK(N3079),"",INDEX($AC$7:$CO$7,,MATCH(H3079,$AC$6:$CO$6,0)))</f>
        <v/>
      </c>
      <c r="L3079" s="1" t="str">
        <f>IF(ISBLANK(J3079),H3079,J3079)</f>
        <v/>
      </c>
      <c r="M3079" s="1" t="str">
        <f>IF(ISBLANK(K3079),I3079,K3079)</f>
        <v/>
      </c>
    </row>
    <row r="3080" spans="2:13" x14ac:dyDescent="0.2">
      <c r="B3080" s="1" t="str">
        <f>IF(ISBLANK(N3080),"",YEAR(O3080))</f>
        <v/>
      </c>
      <c r="C3080" s="12">
        <f>IF(ISBLANK(M3080),"",MONTH(O3080))</f>
        <v>1</v>
      </c>
      <c r="D3080" s="1" t="str">
        <f>IF(ISBLANK(N3080),"",WEEKNUM(O3080))</f>
        <v/>
      </c>
      <c r="E3080" s="1" t="str">
        <f>S3080&amp;R3080</f>
        <v/>
      </c>
      <c r="H3080" s="1" t="str">
        <f>IF(ISBLANK(N3080),"",IF(SUM(AC3080:CO3080)=0,"other",INDEX(AC$6:CO$6,MATCH(1,AC3080:CO3080,0))))</f>
        <v/>
      </c>
      <c r="I3080" s="1" t="str" cm="1">
        <f t="array" ref="I3080">IF(ISBLANK(N3080),"",INDEX($AC$7:$CO$7,,MATCH(H3080,$AC$6:$CO$6,0)))</f>
        <v/>
      </c>
      <c r="L3080" s="1" t="str">
        <f>IF(ISBLANK(J3080),H3080,J3080)</f>
        <v/>
      </c>
      <c r="M3080" s="1" t="str">
        <f>IF(ISBLANK(K3080),I3080,K3080)</f>
        <v/>
      </c>
    </row>
    <row r="3081" spans="2:13" x14ac:dyDescent="0.2">
      <c r="B3081" s="1" t="str">
        <f>IF(ISBLANK(N3081),"",YEAR(O3081))</f>
        <v/>
      </c>
      <c r="C3081" s="12">
        <f>IF(ISBLANK(M3081),"",MONTH(O3081))</f>
        <v>1</v>
      </c>
      <c r="D3081" s="1" t="str">
        <f>IF(ISBLANK(N3081),"",WEEKNUM(O3081))</f>
        <v/>
      </c>
      <c r="E3081" s="1" t="str">
        <f>S3081&amp;R3081</f>
        <v/>
      </c>
      <c r="H3081" s="1" t="str">
        <f>IF(ISBLANK(N3081),"",IF(SUM(AC3081:CO3081)=0,"other",INDEX(AC$6:CO$6,MATCH(1,AC3081:CO3081,0))))</f>
        <v/>
      </c>
      <c r="I3081" s="1" t="str" cm="1">
        <f t="array" ref="I3081">IF(ISBLANK(N3081),"",INDEX($AC$7:$CO$7,,MATCH(H3081,$AC$6:$CO$6,0)))</f>
        <v/>
      </c>
      <c r="L3081" s="1" t="str">
        <f>IF(ISBLANK(J3081),H3081,J3081)</f>
        <v/>
      </c>
      <c r="M3081" s="1" t="str">
        <f>IF(ISBLANK(K3081),I3081,K3081)</f>
        <v/>
      </c>
    </row>
    <row r="3082" spans="2:13" x14ac:dyDescent="0.2">
      <c r="B3082" s="1" t="str">
        <f>IF(ISBLANK(N3082),"",YEAR(O3082))</f>
        <v/>
      </c>
      <c r="C3082" s="12">
        <f>IF(ISBLANK(M3082),"",MONTH(O3082))</f>
        <v>1</v>
      </c>
      <c r="D3082" s="1" t="str">
        <f>IF(ISBLANK(N3082),"",WEEKNUM(O3082))</f>
        <v/>
      </c>
      <c r="E3082" s="1" t="str">
        <f>S3082&amp;R3082</f>
        <v/>
      </c>
      <c r="H3082" s="1" t="str">
        <f>IF(ISBLANK(N3082),"",IF(SUM(AC3082:CO3082)=0,"other",INDEX(AC$6:CO$6,MATCH(1,AC3082:CO3082,0))))</f>
        <v/>
      </c>
      <c r="I3082" s="1" t="str" cm="1">
        <f t="array" ref="I3082">IF(ISBLANK(N3082),"",INDEX($AC$7:$CO$7,,MATCH(H3082,$AC$6:$CO$6,0)))</f>
        <v/>
      </c>
      <c r="L3082" s="1" t="str">
        <f>IF(ISBLANK(J3082),H3082,J3082)</f>
        <v/>
      </c>
      <c r="M3082" s="1" t="str">
        <f>IF(ISBLANK(K3082),I3082,K3082)</f>
        <v/>
      </c>
    </row>
    <row r="3083" spans="2:13" x14ac:dyDescent="0.2">
      <c r="B3083" s="1" t="str">
        <f>IF(ISBLANK(N3083),"",YEAR(O3083))</f>
        <v/>
      </c>
      <c r="C3083" s="12">
        <f>IF(ISBLANK(M3083),"",MONTH(O3083))</f>
        <v>1</v>
      </c>
      <c r="D3083" s="1" t="str">
        <f>IF(ISBLANK(N3083),"",WEEKNUM(O3083))</f>
        <v/>
      </c>
      <c r="E3083" s="1" t="str">
        <f>S3083&amp;R3083</f>
        <v/>
      </c>
      <c r="H3083" s="1" t="str">
        <f>IF(ISBLANK(N3083),"",IF(SUM(AC3083:CO3083)=0,"other",INDEX(AC$6:CO$6,MATCH(1,AC3083:CO3083,0))))</f>
        <v/>
      </c>
      <c r="I3083" s="1" t="str" cm="1">
        <f t="array" ref="I3083">IF(ISBLANK(N3083),"",INDEX($AC$7:$CO$7,,MATCH(H3083,$AC$6:$CO$6,0)))</f>
        <v/>
      </c>
      <c r="L3083" s="1" t="str">
        <f>IF(ISBLANK(J3083),H3083,J3083)</f>
        <v/>
      </c>
      <c r="M3083" s="1" t="str">
        <f>IF(ISBLANK(K3083),I3083,K3083)</f>
        <v/>
      </c>
    </row>
    <row r="3084" spans="2:13" x14ac:dyDescent="0.2">
      <c r="B3084" s="1" t="str">
        <f>IF(ISBLANK(N3084),"",YEAR(O3084))</f>
        <v/>
      </c>
      <c r="C3084" s="12">
        <f>IF(ISBLANK(M3084),"",MONTH(O3084))</f>
        <v>1</v>
      </c>
      <c r="D3084" s="1" t="str">
        <f>IF(ISBLANK(N3084),"",WEEKNUM(O3084))</f>
        <v/>
      </c>
      <c r="E3084" s="1" t="str">
        <f>S3084&amp;R3084</f>
        <v/>
      </c>
      <c r="H3084" s="1" t="str">
        <f>IF(ISBLANK(N3084),"",IF(SUM(AC3084:CO3084)=0,"other",INDEX(AC$6:CO$6,MATCH(1,AC3084:CO3084,0))))</f>
        <v/>
      </c>
      <c r="I3084" s="1" t="str" cm="1">
        <f t="array" ref="I3084">IF(ISBLANK(N3084),"",INDEX($AC$7:$CO$7,,MATCH(H3084,$AC$6:$CO$6,0)))</f>
        <v/>
      </c>
      <c r="L3084" s="1" t="str">
        <f>IF(ISBLANK(J3084),H3084,J3084)</f>
        <v/>
      </c>
      <c r="M3084" s="1" t="str">
        <f>IF(ISBLANK(K3084),I3084,K3084)</f>
        <v/>
      </c>
    </row>
    <row r="3085" spans="2:13" x14ac:dyDescent="0.2">
      <c r="B3085" s="1" t="str">
        <f>IF(ISBLANK(N3085),"",YEAR(O3085))</f>
        <v/>
      </c>
      <c r="C3085" s="12">
        <f>IF(ISBLANK(M3085),"",MONTH(O3085))</f>
        <v>1</v>
      </c>
      <c r="D3085" s="1" t="str">
        <f>IF(ISBLANK(N3085),"",WEEKNUM(O3085))</f>
        <v/>
      </c>
      <c r="E3085" s="1" t="str">
        <f>S3085&amp;R3085</f>
        <v/>
      </c>
      <c r="H3085" s="1" t="str">
        <f>IF(ISBLANK(N3085),"",IF(SUM(AC3085:CO3085)=0,"other",INDEX(AC$6:CO$6,MATCH(1,AC3085:CO3085,0))))</f>
        <v/>
      </c>
      <c r="I3085" s="1" t="str" cm="1">
        <f t="array" ref="I3085">IF(ISBLANK(N3085),"",INDEX($AC$7:$CO$7,,MATCH(H3085,$AC$6:$CO$6,0)))</f>
        <v/>
      </c>
      <c r="L3085" s="1" t="str">
        <f>IF(ISBLANK(J3085),H3085,J3085)</f>
        <v/>
      </c>
      <c r="M3085" s="1" t="str">
        <f>IF(ISBLANK(K3085),I3085,K3085)</f>
        <v/>
      </c>
    </row>
    <row r="3086" spans="2:13" x14ac:dyDescent="0.2">
      <c r="B3086" s="1" t="str">
        <f>IF(ISBLANK(N3086),"",YEAR(O3086))</f>
        <v/>
      </c>
      <c r="C3086" s="12">
        <f>IF(ISBLANK(M3086),"",MONTH(O3086))</f>
        <v>1</v>
      </c>
      <c r="D3086" s="1" t="str">
        <f>IF(ISBLANK(N3086),"",WEEKNUM(O3086))</f>
        <v/>
      </c>
      <c r="E3086" s="1" t="str">
        <f>S3086&amp;R3086</f>
        <v/>
      </c>
      <c r="H3086" s="1" t="str">
        <f>IF(ISBLANK(N3086),"",IF(SUM(AC3086:CO3086)=0,"other",INDEX(AC$6:CO$6,MATCH(1,AC3086:CO3086,0))))</f>
        <v/>
      </c>
      <c r="I3086" s="1" t="str" cm="1">
        <f t="array" ref="I3086">IF(ISBLANK(N3086),"",INDEX($AC$7:$CO$7,,MATCH(H3086,$AC$6:$CO$6,0)))</f>
        <v/>
      </c>
      <c r="L3086" s="1" t="str">
        <f>IF(ISBLANK(J3086),H3086,J3086)</f>
        <v/>
      </c>
      <c r="M3086" s="1" t="str">
        <f>IF(ISBLANK(K3086),I3086,K3086)</f>
        <v/>
      </c>
    </row>
    <row r="3087" spans="2:13" x14ac:dyDescent="0.2">
      <c r="B3087" s="1" t="str">
        <f>IF(ISBLANK(N3087),"",YEAR(O3087))</f>
        <v/>
      </c>
      <c r="C3087" s="12">
        <f>IF(ISBLANK(M3087),"",MONTH(O3087))</f>
        <v>1</v>
      </c>
      <c r="D3087" s="1" t="str">
        <f>IF(ISBLANK(N3087),"",WEEKNUM(O3087))</f>
        <v/>
      </c>
      <c r="E3087" s="1" t="str">
        <f>S3087&amp;R3087</f>
        <v/>
      </c>
      <c r="H3087" s="1" t="str">
        <f>IF(ISBLANK(N3087),"",IF(SUM(AC3087:CO3087)=0,"other",INDEX(AC$6:CO$6,MATCH(1,AC3087:CO3087,0))))</f>
        <v/>
      </c>
      <c r="I3087" s="1" t="str" cm="1">
        <f t="array" ref="I3087">IF(ISBLANK(N3087),"",INDEX($AC$7:$CO$7,,MATCH(H3087,$AC$6:$CO$6,0)))</f>
        <v/>
      </c>
      <c r="L3087" s="1" t="str">
        <f>IF(ISBLANK(J3087),H3087,J3087)</f>
        <v/>
      </c>
      <c r="M3087" s="1" t="str">
        <f>IF(ISBLANK(K3087),I3087,K3087)</f>
        <v/>
      </c>
    </row>
    <row r="3088" spans="2:13" x14ac:dyDescent="0.2">
      <c r="B3088" s="1" t="str">
        <f>IF(ISBLANK(N3088),"",YEAR(O3088))</f>
        <v/>
      </c>
      <c r="C3088" s="12">
        <f>IF(ISBLANK(M3088),"",MONTH(O3088))</f>
        <v>1</v>
      </c>
      <c r="D3088" s="1" t="str">
        <f>IF(ISBLANK(N3088),"",WEEKNUM(O3088))</f>
        <v/>
      </c>
      <c r="E3088" s="1" t="str">
        <f>S3088&amp;R3088</f>
        <v/>
      </c>
      <c r="H3088" s="1" t="str">
        <f>IF(ISBLANK(N3088),"",IF(SUM(AC3088:CO3088)=0,"other",INDEX(AC$6:CO$6,MATCH(1,AC3088:CO3088,0))))</f>
        <v/>
      </c>
      <c r="I3088" s="1" t="str" cm="1">
        <f t="array" ref="I3088">IF(ISBLANK(N3088),"",INDEX($AC$7:$CO$7,,MATCH(H3088,$AC$6:$CO$6,0)))</f>
        <v/>
      </c>
      <c r="L3088" s="1" t="str">
        <f>IF(ISBLANK(J3088),H3088,J3088)</f>
        <v/>
      </c>
      <c r="M3088" s="1" t="str">
        <f>IF(ISBLANK(K3088),I3088,K3088)</f>
        <v/>
      </c>
    </row>
    <row r="3089" spans="2:13" x14ac:dyDescent="0.2">
      <c r="B3089" s="1" t="str">
        <f>IF(ISBLANK(N3089),"",YEAR(O3089))</f>
        <v/>
      </c>
      <c r="C3089" s="12">
        <f>IF(ISBLANK(M3089),"",MONTH(O3089))</f>
        <v>1</v>
      </c>
      <c r="D3089" s="1" t="str">
        <f>IF(ISBLANK(N3089),"",WEEKNUM(O3089))</f>
        <v/>
      </c>
      <c r="E3089" s="1" t="str">
        <f>S3089&amp;R3089</f>
        <v/>
      </c>
      <c r="H3089" s="1" t="str">
        <f>IF(ISBLANK(N3089),"",IF(SUM(AC3089:CO3089)=0,"other",INDEX(AC$6:CO$6,MATCH(1,AC3089:CO3089,0))))</f>
        <v/>
      </c>
      <c r="I3089" s="1" t="str" cm="1">
        <f t="array" ref="I3089">IF(ISBLANK(N3089),"",INDEX($AC$7:$CO$7,,MATCH(H3089,$AC$6:$CO$6,0)))</f>
        <v/>
      </c>
      <c r="L3089" s="1" t="str">
        <f>IF(ISBLANK(J3089),H3089,J3089)</f>
        <v/>
      </c>
      <c r="M3089" s="1" t="str">
        <f>IF(ISBLANK(K3089),I3089,K3089)</f>
        <v/>
      </c>
    </row>
    <row r="3090" spans="2:13" x14ac:dyDescent="0.2">
      <c r="B3090" s="1" t="str">
        <f>IF(ISBLANK(N3090),"",YEAR(O3090))</f>
        <v/>
      </c>
      <c r="C3090" s="12">
        <f>IF(ISBLANK(M3090),"",MONTH(O3090))</f>
        <v>1</v>
      </c>
      <c r="D3090" s="1" t="str">
        <f>IF(ISBLANK(N3090),"",WEEKNUM(O3090))</f>
        <v/>
      </c>
      <c r="E3090" s="1" t="str">
        <f>S3090&amp;R3090</f>
        <v/>
      </c>
      <c r="H3090" s="1" t="str">
        <f>IF(ISBLANK(N3090),"",IF(SUM(AC3090:CO3090)=0,"other",INDEX(AC$6:CO$6,MATCH(1,AC3090:CO3090,0))))</f>
        <v/>
      </c>
      <c r="I3090" s="1" t="str" cm="1">
        <f t="array" ref="I3090">IF(ISBLANK(N3090),"",INDEX($AC$7:$CO$7,,MATCH(H3090,$AC$6:$CO$6,0)))</f>
        <v/>
      </c>
      <c r="L3090" s="1" t="str">
        <f>IF(ISBLANK(J3090),H3090,J3090)</f>
        <v/>
      </c>
      <c r="M3090" s="1" t="str">
        <f>IF(ISBLANK(K3090),I3090,K3090)</f>
        <v/>
      </c>
    </row>
    <row r="3091" spans="2:13" x14ac:dyDescent="0.2">
      <c r="B3091" s="1" t="str">
        <f>IF(ISBLANK(N3091),"",YEAR(O3091))</f>
        <v/>
      </c>
      <c r="C3091" s="12">
        <f>IF(ISBLANK(M3091),"",MONTH(O3091))</f>
        <v>1</v>
      </c>
      <c r="D3091" s="1" t="str">
        <f>IF(ISBLANK(N3091),"",WEEKNUM(O3091))</f>
        <v/>
      </c>
      <c r="E3091" s="1" t="str">
        <f>S3091&amp;R3091</f>
        <v/>
      </c>
      <c r="H3091" s="1" t="str">
        <f>IF(ISBLANK(N3091),"",IF(SUM(AC3091:CO3091)=0,"other",INDEX(AC$6:CO$6,MATCH(1,AC3091:CO3091,0))))</f>
        <v/>
      </c>
      <c r="I3091" s="1" t="str" cm="1">
        <f t="array" ref="I3091">IF(ISBLANK(N3091),"",INDEX($AC$7:$CO$7,,MATCH(H3091,$AC$6:$CO$6,0)))</f>
        <v/>
      </c>
      <c r="L3091" s="1" t="str">
        <f>IF(ISBLANK(J3091),H3091,J3091)</f>
        <v/>
      </c>
      <c r="M3091" s="1" t="str">
        <f>IF(ISBLANK(K3091),I3091,K3091)</f>
        <v/>
      </c>
    </row>
    <row r="3092" spans="2:13" x14ac:dyDescent="0.2">
      <c r="B3092" s="1" t="str">
        <f>IF(ISBLANK(N3092),"",YEAR(O3092))</f>
        <v/>
      </c>
      <c r="C3092" s="12">
        <f>IF(ISBLANK(M3092),"",MONTH(O3092))</f>
        <v>1</v>
      </c>
      <c r="D3092" s="1" t="str">
        <f>IF(ISBLANK(N3092),"",WEEKNUM(O3092))</f>
        <v/>
      </c>
      <c r="E3092" s="1" t="str">
        <f>S3092&amp;R3092</f>
        <v/>
      </c>
      <c r="H3092" s="1" t="str">
        <f>IF(ISBLANK(N3092),"",IF(SUM(AC3092:CO3092)=0,"other",INDEX(AC$6:CO$6,MATCH(1,AC3092:CO3092,0))))</f>
        <v/>
      </c>
      <c r="I3092" s="1" t="str" cm="1">
        <f t="array" ref="I3092">IF(ISBLANK(N3092),"",INDEX($AC$7:$CO$7,,MATCH(H3092,$AC$6:$CO$6,0)))</f>
        <v/>
      </c>
      <c r="L3092" s="1" t="str">
        <f>IF(ISBLANK(J3092),H3092,J3092)</f>
        <v/>
      </c>
      <c r="M3092" s="1" t="str">
        <f>IF(ISBLANK(K3092),I3092,K3092)</f>
        <v/>
      </c>
    </row>
    <row r="3093" spans="2:13" x14ac:dyDescent="0.2">
      <c r="B3093" s="1" t="str">
        <f>IF(ISBLANK(N3093),"",YEAR(O3093))</f>
        <v/>
      </c>
      <c r="C3093" s="12">
        <f>IF(ISBLANK(M3093),"",MONTH(O3093))</f>
        <v>1</v>
      </c>
      <c r="D3093" s="1" t="str">
        <f>IF(ISBLANK(N3093),"",WEEKNUM(O3093))</f>
        <v/>
      </c>
      <c r="E3093" s="1" t="str">
        <f>S3093&amp;R3093</f>
        <v/>
      </c>
      <c r="H3093" s="1" t="str">
        <f>IF(ISBLANK(N3093),"",IF(SUM(AC3093:CO3093)=0,"other",INDEX(AC$6:CO$6,MATCH(1,AC3093:CO3093,0))))</f>
        <v/>
      </c>
      <c r="I3093" s="1" t="str" cm="1">
        <f t="array" ref="I3093">IF(ISBLANK(N3093),"",INDEX($AC$7:$CO$7,,MATCH(H3093,$AC$6:$CO$6,0)))</f>
        <v/>
      </c>
      <c r="L3093" s="1" t="str">
        <f>IF(ISBLANK(J3093),H3093,J3093)</f>
        <v/>
      </c>
      <c r="M3093" s="1" t="str">
        <f>IF(ISBLANK(K3093),I3093,K3093)</f>
        <v/>
      </c>
    </row>
    <row r="3094" spans="2:13" x14ac:dyDescent="0.2">
      <c r="B3094" s="1" t="str">
        <f>IF(ISBLANK(N3094),"",YEAR(O3094))</f>
        <v/>
      </c>
      <c r="C3094" s="12">
        <f>IF(ISBLANK(M3094),"",MONTH(O3094))</f>
        <v>1</v>
      </c>
      <c r="D3094" s="1" t="str">
        <f>IF(ISBLANK(N3094),"",WEEKNUM(O3094))</f>
        <v/>
      </c>
      <c r="E3094" s="1" t="str">
        <f>S3094&amp;R3094</f>
        <v/>
      </c>
      <c r="H3094" s="1" t="str">
        <f>IF(ISBLANK(N3094),"",IF(SUM(AC3094:CO3094)=0,"other",INDEX(AC$6:CO$6,MATCH(1,AC3094:CO3094,0))))</f>
        <v/>
      </c>
      <c r="I3094" s="1" t="str" cm="1">
        <f t="array" ref="I3094">IF(ISBLANK(N3094),"",INDEX($AC$7:$CO$7,,MATCH(H3094,$AC$6:$CO$6,0)))</f>
        <v/>
      </c>
      <c r="L3094" s="1" t="str">
        <f>IF(ISBLANK(J3094),H3094,J3094)</f>
        <v/>
      </c>
      <c r="M3094" s="1" t="str">
        <f>IF(ISBLANK(K3094),I3094,K3094)</f>
        <v/>
      </c>
    </row>
    <row r="3095" spans="2:13" x14ac:dyDescent="0.2">
      <c r="B3095" s="1" t="str">
        <f>IF(ISBLANK(N3095),"",YEAR(O3095))</f>
        <v/>
      </c>
      <c r="C3095" s="12">
        <f>IF(ISBLANK(M3095),"",MONTH(O3095))</f>
        <v>1</v>
      </c>
      <c r="D3095" s="1" t="str">
        <f>IF(ISBLANK(N3095),"",WEEKNUM(O3095))</f>
        <v/>
      </c>
      <c r="E3095" s="1" t="str">
        <f>S3095&amp;R3095</f>
        <v/>
      </c>
      <c r="H3095" s="1" t="str">
        <f>IF(ISBLANK(N3095),"",IF(SUM(AC3095:CO3095)=0,"other",INDEX(AC$6:CO$6,MATCH(1,AC3095:CO3095,0))))</f>
        <v/>
      </c>
      <c r="I3095" s="1" t="str" cm="1">
        <f t="array" ref="I3095">IF(ISBLANK(N3095),"",INDEX($AC$7:$CO$7,,MATCH(H3095,$AC$6:$CO$6,0)))</f>
        <v/>
      </c>
      <c r="L3095" s="1" t="str">
        <f>IF(ISBLANK(J3095),H3095,J3095)</f>
        <v/>
      </c>
      <c r="M3095" s="1" t="str">
        <f>IF(ISBLANK(K3095),I3095,K3095)</f>
        <v/>
      </c>
    </row>
    <row r="3096" spans="2:13" x14ac:dyDescent="0.2">
      <c r="B3096" s="1" t="str">
        <f>IF(ISBLANK(N3096),"",YEAR(O3096))</f>
        <v/>
      </c>
      <c r="C3096" s="12">
        <f>IF(ISBLANK(M3096),"",MONTH(O3096))</f>
        <v>1</v>
      </c>
      <c r="D3096" s="1" t="str">
        <f>IF(ISBLANK(N3096),"",WEEKNUM(O3096))</f>
        <v/>
      </c>
      <c r="E3096" s="1" t="str">
        <f>S3096&amp;R3096</f>
        <v/>
      </c>
      <c r="H3096" s="1" t="str">
        <f>IF(ISBLANK(N3096),"",IF(SUM(AC3096:CO3096)=0,"other",INDEX(AC$6:CO$6,MATCH(1,AC3096:CO3096,0))))</f>
        <v/>
      </c>
      <c r="I3096" s="1" t="str" cm="1">
        <f t="array" ref="I3096">IF(ISBLANK(N3096),"",INDEX($AC$7:$CO$7,,MATCH(H3096,$AC$6:$CO$6,0)))</f>
        <v/>
      </c>
      <c r="L3096" s="1" t="str">
        <f>IF(ISBLANK(J3096),H3096,J3096)</f>
        <v/>
      </c>
      <c r="M3096" s="1" t="str">
        <f>IF(ISBLANK(K3096),I3096,K3096)</f>
        <v/>
      </c>
    </row>
    <row r="3097" spans="2:13" x14ac:dyDescent="0.2">
      <c r="B3097" s="1" t="str">
        <f>IF(ISBLANK(N3097),"",YEAR(O3097))</f>
        <v/>
      </c>
      <c r="C3097" s="12">
        <f>IF(ISBLANK(M3097),"",MONTH(O3097))</f>
        <v>1</v>
      </c>
      <c r="D3097" s="1" t="str">
        <f>IF(ISBLANK(N3097),"",WEEKNUM(O3097))</f>
        <v/>
      </c>
      <c r="E3097" s="1" t="str">
        <f>S3097&amp;R3097</f>
        <v/>
      </c>
      <c r="H3097" s="1" t="str">
        <f>IF(ISBLANK(N3097),"",IF(SUM(AC3097:CO3097)=0,"other",INDEX(AC$6:CO$6,MATCH(1,AC3097:CO3097,0))))</f>
        <v/>
      </c>
      <c r="I3097" s="1" t="str" cm="1">
        <f t="array" ref="I3097">IF(ISBLANK(N3097),"",INDEX($AC$7:$CO$7,,MATCH(H3097,$AC$6:$CO$6,0)))</f>
        <v/>
      </c>
      <c r="L3097" s="1" t="str">
        <f>IF(ISBLANK(J3097),H3097,J3097)</f>
        <v/>
      </c>
      <c r="M3097" s="1" t="str">
        <f>IF(ISBLANK(K3097),I3097,K3097)</f>
        <v/>
      </c>
    </row>
    <row r="3098" spans="2:13" x14ac:dyDescent="0.2">
      <c r="B3098" s="1" t="str">
        <f>IF(ISBLANK(N3098),"",YEAR(O3098))</f>
        <v/>
      </c>
      <c r="C3098" s="12">
        <f>IF(ISBLANK(M3098),"",MONTH(O3098))</f>
        <v>1</v>
      </c>
      <c r="D3098" s="1" t="str">
        <f>IF(ISBLANK(N3098),"",WEEKNUM(O3098))</f>
        <v/>
      </c>
      <c r="E3098" s="1" t="str">
        <f>S3098&amp;R3098</f>
        <v/>
      </c>
      <c r="H3098" s="1" t="str">
        <f>IF(ISBLANK(N3098),"",IF(SUM(AC3098:CO3098)=0,"other",INDEX(AC$6:CO$6,MATCH(1,AC3098:CO3098,0))))</f>
        <v/>
      </c>
      <c r="I3098" s="1" t="str" cm="1">
        <f t="array" ref="I3098">IF(ISBLANK(N3098),"",INDEX($AC$7:$CO$7,,MATCH(H3098,$AC$6:$CO$6,0)))</f>
        <v/>
      </c>
      <c r="L3098" s="1" t="str">
        <f>IF(ISBLANK(J3098),H3098,J3098)</f>
        <v/>
      </c>
      <c r="M3098" s="1" t="str">
        <f>IF(ISBLANK(K3098),I3098,K3098)</f>
        <v/>
      </c>
    </row>
    <row r="3099" spans="2:13" x14ac:dyDescent="0.2">
      <c r="B3099" s="1" t="str">
        <f>IF(ISBLANK(N3099),"",YEAR(O3099))</f>
        <v/>
      </c>
      <c r="C3099" s="12">
        <f>IF(ISBLANK(M3099),"",MONTH(O3099))</f>
        <v>1</v>
      </c>
      <c r="D3099" s="1" t="str">
        <f>IF(ISBLANK(N3099),"",WEEKNUM(O3099))</f>
        <v/>
      </c>
      <c r="E3099" s="1" t="str">
        <f>S3099&amp;R3099</f>
        <v/>
      </c>
      <c r="H3099" s="1" t="str">
        <f>IF(ISBLANK(N3099),"",IF(SUM(AC3099:CO3099)=0,"other",INDEX(AC$6:CO$6,MATCH(1,AC3099:CO3099,0))))</f>
        <v/>
      </c>
      <c r="I3099" s="1" t="str" cm="1">
        <f t="array" ref="I3099">IF(ISBLANK(N3099),"",INDEX($AC$7:$CO$7,,MATCH(H3099,$AC$6:$CO$6,0)))</f>
        <v/>
      </c>
      <c r="L3099" s="1" t="str">
        <f>IF(ISBLANK(J3099),H3099,J3099)</f>
        <v/>
      </c>
      <c r="M3099" s="1" t="str">
        <f>IF(ISBLANK(K3099),I3099,K3099)</f>
        <v/>
      </c>
    </row>
    <row r="3100" spans="2:13" x14ac:dyDescent="0.2">
      <c r="B3100" s="1" t="str">
        <f>IF(ISBLANK(N3100),"",YEAR(O3100))</f>
        <v/>
      </c>
      <c r="C3100" s="12">
        <f>IF(ISBLANK(M3100),"",MONTH(O3100))</f>
        <v>1</v>
      </c>
      <c r="D3100" s="1" t="str">
        <f>IF(ISBLANK(N3100),"",WEEKNUM(O3100))</f>
        <v/>
      </c>
      <c r="E3100" s="1" t="str">
        <f>S3100&amp;R3100</f>
        <v/>
      </c>
      <c r="H3100" s="1" t="str">
        <f>IF(ISBLANK(N3100),"",IF(SUM(AC3100:CO3100)=0,"other",INDEX(AC$6:CO$6,MATCH(1,AC3100:CO3100,0))))</f>
        <v/>
      </c>
      <c r="I3100" s="1" t="str" cm="1">
        <f t="array" ref="I3100">IF(ISBLANK(N3100),"",INDEX($AC$7:$CO$7,,MATCH(H3100,$AC$6:$CO$6,0)))</f>
        <v/>
      </c>
      <c r="L3100" s="1" t="str">
        <f>IF(ISBLANK(J3100),H3100,J3100)</f>
        <v/>
      </c>
      <c r="M3100" s="1" t="str">
        <f>IF(ISBLANK(K3100),I3100,K3100)</f>
        <v/>
      </c>
    </row>
    <row r="3101" spans="2:13" x14ac:dyDescent="0.2">
      <c r="B3101" s="1" t="str">
        <f>IF(ISBLANK(N3101),"",YEAR(O3101))</f>
        <v/>
      </c>
      <c r="C3101" s="12">
        <f>IF(ISBLANK(M3101),"",MONTH(O3101))</f>
        <v>1</v>
      </c>
      <c r="D3101" s="1" t="str">
        <f>IF(ISBLANK(N3101),"",WEEKNUM(O3101))</f>
        <v/>
      </c>
      <c r="E3101" s="1" t="str">
        <f>S3101&amp;R3101</f>
        <v/>
      </c>
      <c r="H3101" s="1" t="str">
        <f>IF(ISBLANK(N3101),"",IF(SUM(AC3101:CO3101)=0,"other",INDEX(AC$6:CO$6,MATCH(1,AC3101:CO3101,0))))</f>
        <v/>
      </c>
      <c r="I3101" s="1" t="str" cm="1">
        <f t="array" ref="I3101">IF(ISBLANK(N3101),"",INDEX($AC$7:$CO$7,,MATCH(H3101,$AC$6:$CO$6,0)))</f>
        <v/>
      </c>
      <c r="L3101" s="1" t="str">
        <f>IF(ISBLANK(J3101),H3101,J3101)</f>
        <v/>
      </c>
      <c r="M3101" s="1" t="str">
        <f>IF(ISBLANK(K3101),I3101,K3101)</f>
        <v/>
      </c>
    </row>
    <row r="3102" spans="2:13" x14ac:dyDescent="0.2">
      <c r="B3102" s="1" t="str">
        <f>IF(ISBLANK(N3102),"",YEAR(O3102))</f>
        <v/>
      </c>
      <c r="C3102" s="12">
        <f>IF(ISBLANK(M3102),"",MONTH(O3102))</f>
        <v>1</v>
      </c>
      <c r="D3102" s="1" t="str">
        <f>IF(ISBLANK(N3102),"",WEEKNUM(O3102))</f>
        <v/>
      </c>
      <c r="E3102" s="1" t="str">
        <f>S3102&amp;R3102</f>
        <v/>
      </c>
      <c r="H3102" s="1" t="str">
        <f>IF(ISBLANK(N3102),"",IF(SUM(AC3102:CO3102)=0,"other",INDEX(AC$6:CO$6,MATCH(1,AC3102:CO3102,0))))</f>
        <v/>
      </c>
      <c r="I3102" s="1" t="str" cm="1">
        <f t="array" ref="I3102">IF(ISBLANK(N3102),"",INDEX($AC$7:$CO$7,,MATCH(H3102,$AC$6:$CO$6,0)))</f>
        <v/>
      </c>
      <c r="L3102" s="1" t="str">
        <f>IF(ISBLANK(J3102),H3102,J3102)</f>
        <v/>
      </c>
      <c r="M3102" s="1" t="str">
        <f>IF(ISBLANK(K3102),I3102,K3102)</f>
        <v/>
      </c>
    </row>
    <row r="3103" spans="2:13" x14ac:dyDescent="0.2">
      <c r="B3103" s="1" t="str">
        <f>IF(ISBLANK(N3103),"",YEAR(O3103))</f>
        <v/>
      </c>
      <c r="C3103" s="12">
        <f>IF(ISBLANK(M3103),"",MONTH(O3103))</f>
        <v>1</v>
      </c>
      <c r="D3103" s="1" t="str">
        <f>IF(ISBLANK(N3103),"",WEEKNUM(O3103))</f>
        <v/>
      </c>
      <c r="E3103" s="1" t="str">
        <f>S3103&amp;R3103</f>
        <v/>
      </c>
      <c r="H3103" s="1" t="str">
        <f>IF(ISBLANK(N3103),"",IF(SUM(AC3103:CO3103)=0,"other",INDEX(AC$6:CO$6,MATCH(1,AC3103:CO3103,0))))</f>
        <v/>
      </c>
      <c r="I3103" s="1" t="str" cm="1">
        <f t="array" ref="I3103">IF(ISBLANK(N3103),"",INDEX($AC$7:$CO$7,,MATCH(H3103,$AC$6:$CO$6,0)))</f>
        <v/>
      </c>
      <c r="L3103" s="1" t="str">
        <f>IF(ISBLANK(J3103),H3103,J3103)</f>
        <v/>
      </c>
      <c r="M3103" s="1" t="str">
        <f>IF(ISBLANK(K3103),I3103,K3103)</f>
        <v/>
      </c>
    </row>
    <row r="3104" spans="2:13" x14ac:dyDescent="0.2">
      <c r="B3104" s="1" t="str">
        <f>IF(ISBLANK(N3104),"",YEAR(O3104))</f>
        <v/>
      </c>
      <c r="C3104" s="12">
        <f>IF(ISBLANK(M3104),"",MONTH(O3104))</f>
        <v>1</v>
      </c>
      <c r="D3104" s="1" t="str">
        <f>IF(ISBLANK(N3104),"",WEEKNUM(O3104))</f>
        <v/>
      </c>
      <c r="E3104" s="1" t="str">
        <f>S3104&amp;R3104</f>
        <v/>
      </c>
      <c r="H3104" s="1" t="str">
        <f>IF(ISBLANK(N3104),"",IF(SUM(AC3104:CO3104)=0,"other",INDEX(AC$6:CO$6,MATCH(1,AC3104:CO3104,0))))</f>
        <v/>
      </c>
      <c r="I3104" s="1" t="str" cm="1">
        <f t="array" ref="I3104">IF(ISBLANK(N3104),"",INDEX($AC$7:$CO$7,,MATCH(H3104,$AC$6:$CO$6,0)))</f>
        <v/>
      </c>
      <c r="L3104" s="1" t="str">
        <f>IF(ISBLANK(J3104),H3104,J3104)</f>
        <v/>
      </c>
      <c r="M3104" s="1" t="str">
        <f>IF(ISBLANK(K3104),I3104,K3104)</f>
        <v/>
      </c>
    </row>
    <row r="3105" spans="2:13" x14ac:dyDescent="0.2">
      <c r="B3105" s="1" t="str">
        <f>IF(ISBLANK(N3105),"",YEAR(O3105))</f>
        <v/>
      </c>
      <c r="C3105" s="12">
        <f>IF(ISBLANK(M3105),"",MONTH(O3105))</f>
        <v>1</v>
      </c>
      <c r="D3105" s="1" t="str">
        <f>IF(ISBLANK(N3105),"",WEEKNUM(O3105))</f>
        <v/>
      </c>
      <c r="E3105" s="1" t="str">
        <f>S3105&amp;R3105</f>
        <v/>
      </c>
      <c r="H3105" s="1" t="str">
        <f>IF(ISBLANK(N3105),"",IF(SUM(AC3105:CO3105)=0,"other",INDEX(AC$6:CO$6,MATCH(1,AC3105:CO3105,0))))</f>
        <v/>
      </c>
      <c r="I3105" s="1" t="str" cm="1">
        <f t="array" ref="I3105">IF(ISBLANK(N3105),"",INDEX($AC$7:$CO$7,,MATCH(H3105,$AC$6:$CO$6,0)))</f>
        <v/>
      </c>
      <c r="L3105" s="1" t="str">
        <f>IF(ISBLANK(J3105),H3105,J3105)</f>
        <v/>
      </c>
      <c r="M3105" s="1" t="str">
        <f>IF(ISBLANK(K3105),I3105,K3105)</f>
        <v/>
      </c>
    </row>
    <row r="3106" spans="2:13" x14ac:dyDescent="0.2">
      <c r="B3106" s="1" t="str">
        <f>IF(ISBLANK(N3106),"",YEAR(O3106))</f>
        <v/>
      </c>
      <c r="C3106" s="12">
        <f>IF(ISBLANK(M3106),"",MONTH(O3106))</f>
        <v>1</v>
      </c>
      <c r="D3106" s="1" t="str">
        <f>IF(ISBLANK(N3106),"",WEEKNUM(O3106))</f>
        <v/>
      </c>
      <c r="E3106" s="1" t="str">
        <f>S3106&amp;R3106</f>
        <v/>
      </c>
      <c r="H3106" s="1" t="str">
        <f>IF(ISBLANK(N3106),"",IF(SUM(AC3106:CO3106)=0,"other",INDEX(AC$6:CO$6,MATCH(1,AC3106:CO3106,0))))</f>
        <v/>
      </c>
      <c r="I3106" s="1" t="str" cm="1">
        <f t="array" ref="I3106">IF(ISBLANK(N3106),"",INDEX($AC$7:$CO$7,,MATCH(H3106,$AC$6:$CO$6,0)))</f>
        <v/>
      </c>
      <c r="L3106" s="1" t="str">
        <f>IF(ISBLANK(J3106),H3106,J3106)</f>
        <v/>
      </c>
      <c r="M3106" s="1" t="str">
        <f>IF(ISBLANK(K3106),I3106,K3106)</f>
        <v/>
      </c>
    </row>
    <row r="3107" spans="2:13" x14ac:dyDescent="0.2">
      <c r="B3107" s="1" t="str">
        <f>IF(ISBLANK(N3107),"",YEAR(O3107))</f>
        <v/>
      </c>
      <c r="C3107" s="12">
        <f>IF(ISBLANK(M3107),"",MONTH(O3107))</f>
        <v>1</v>
      </c>
      <c r="D3107" s="1" t="str">
        <f>IF(ISBLANK(N3107),"",WEEKNUM(O3107))</f>
        <v/>
      </c>
      <c r="E3107" s="1" t="str">
        <f>S3107&amp;R3107</f>
        <v/>
      </c>
      <c r="H3107" s="1" t="str">
        <f>IF(ISBLANK(N3107),"",IF(SUM(AC3107:CO3107)=0,"other",INDEX(AC$6:CO$6,MATCH(1,AC3107:CO3107,0))))</f>
        <v/>
      </c>
      <c r="I3107" s="1" t="str" cm="1">
        <f t="array" ref="I3107">IF(ISBLANK(N3107),"",INDEX($AC$7:$CO$7,,MATCH(H3107,$AC$6:$CO$6,0)))</f>
        <v/>
      </c>
      <c r="L3107" s="1" t="str">
        <f>IF(ISBLANK(J3107),H3107,J3107)</f>
        <v/>
      </c>
      <c r="M3107" s="1" t="str">
        <f>IF(ISBLANK(K3107),I3107,K3107)</f>
        <v/>
      </c>
    </row>
    <row r="3108" spans="2:13" x14ac:dyDescent="0.2">
      <c r="B3108" s="1" t="str">
        <f>IF(ISBLANK(N3108),"",YEAR(O3108))</f>
        <v/>
      </c>
      <c r="C3108" s="12">
        <f>IF(ISBLANK(M3108),"",MONTH(O3108))</f>
        <v>1</v>
      </c>
      <c r="D3108" s="1" t="str">
        <f>IF(ISBLANK(N3108),"",WEEKNUM(O3108))</f>
        <v/>
      </c>
      <c r="E3108" s="1" t="str">
        <f>S3108&amp;R3108</f>
        <v/>
      </c>
      <c r="H3108" s="1" t="str">
        <f>IF(ISBLANK(N3108),"",IF(SUM(AC3108:CO3108)=0,"other",INDEX(AC$6:CO$6,MATCH(1,AC3108:CO3108,0))))</f>
        <v/>
      </c>
      <c r="I3108" s="1" t="str" cm="1">
        <f t="array" ref="I3108">IF(ISBLANK(N3108),"",INDEX($AC$7:$CO$7,,MATCH(H3108,$AC$6:$CO$6,0)))</f>
        <v/>
      </c>
      <c r="L3108" s="1" t="str">
        <f>IF(ISBLANK(J3108),H3108,J3108)</f>
        <v/>
      </c>
      <c r="M3108" s="1" t="str">
        <f>IF(ISBLANK(K3108),I3108,K3108)</f>
        <v/>
      </c>
    </row>
    <row r="3109" spans="2:13" x14ac:dyDescent="0.2">
      <c r="B3109" s="1" t="str">
        <f>IF(ISBLANK(N3109),"",YEAR(O3109))</f>
        <v/>
      </c>
      <c r="C3109" s="12">
        <f>IF(ISBLANK(M3109),"",MONTH(O3109))</f>
        <v>1</v>
      </c>
      <c r="D3109" s="1" t="str">
        <f>IF(ISBLANK(N3109),"",WEEKNUM(O3109))</f>
        <v/>
      </c>
      <c r="E3109" s="1" t="str">
        <f>S3109&amp;R3109</f>
        <v/>
      </c>
      <c r="H3109" s="1" t="str">
        <f>IF(ISBLANK(N3109),"",IF(SUM(AC3109:CO3109)=0,"other",INDEX(AC$6:CO$6,MATCH(1,AC3109:CO3109,0))))</f>
        <v/>
      </c>
      <c r="I3109" s="1" t="str" cm="1">
        <f t="array" ref="I3109">IF(ISBLANK(N3109),"",INDEX($AC$7:$CO$7,,MATCH(H3109,$AC$6:$CO$6,0)))</f>
        <v/>
      </c>
      <c r="L3109" s="1" t="str">
        <f>IF(ISBLANK(J3109),H3109,J3109)</f>
        <v/>
      </c>
      <c r="M3109" s="1" t="str">
        <f>IF(ISBLANK(K3109),I3109,K3109)</f>
        <v/>
      </c>
    </row>
    <row r="3110" spans="2:13" x14ac:dyDescent="0.2">
      <c r="B3110" s="1" t="str">
        <f>IF(ISBLANK(N3110),"",YEAR(O3110))</f>
        <v/>
      </c>
      <c r="C3110" s="12">
        <f>IF(ISBLANK(M3110),"",MONTH(O3110))</f>
        <v>1</v>
      </c>
      <c r="D3110" s="1" t="str">
        <f>IF(ISBLANK(N3110),"",WEEKNUM(O3110))</f>
        <v/>
      </c>
      <c r="E3110" s="1" t="str">
        <f>S3110&amp;R3110</f>
        <v/>
      </c>
      <c r="H3110" s="1" t="str">
        <f>IF(ISBLANK(N3110),"",IF(SUM(AC3110:CO3110)=0,"other",INDEX(AC$6:CO$6,MATCH(1,AC3110:CO3110,0))))</f>
        <v/>
      </c>
      <c r="I3110" s="1" t="str" cm="1">
        <f t="array" ref="I3110">IF(ISBLANK(N3110),"",INDEX($AC$7:$CO$7,,MATCH(H3110,$AC$6:$CO$6,0)))</f>
        <v/>
      </c>
      <c r="L3110" s="1" t="str">
        <f>IF(ISBLANK(J3110),H3110,J3110)</f>
        <v/>
      </c>
      <c r="M3110" s="1" t="str">
        <f>IF(ISBLANK(K3110),I3110,K3110)</f>
        <v/>
      </c>
    </row>
    <row r="3111" spans="2:13" x14ac:dyDescent="0.2">
      <c r="B3111" s="1" t="str">
        <f>IF(ISBLANK(N3111),"",YEAR(O3111))</f>
        <v/>
      </c>
      <c r="C3111" s="12">
        <f>IF(ISBLANK(M3111),"",MONTH(O3111))</f>
        <v>1</v>
      </c>
      <c r="D3111" s="1" t="str">
        <f>IF(ISBLANK(N3111),"",WEEKNUM(O3111))</f>
        <v/>
      </c>
      <c r="E3111" s="1" t="str">
        <f>S3111&amp;R3111</f>
        <v/>
      </c>
      <c r="H3111" s="1" t="str">
        <f>IF(ISBLANK(N3111),"",IF(SUM(AC3111:CO3111)=0,"other",INDEX(AC$6:CO$6,MATCH(1,AC3111:CO3111,0))))</f>
        <v/>
      </c>
      <c r="I3111" s="1" t="str" cm="1">
        <f t="array" ref="I3111">IF(ISBLANK(N3111),"",INDEX($AC$7:$CO$7,,MATCH(H3111,$AC$6:$CO$6,0)))</f>
        <v/>
      </c>
      <c r="L3111" s="1" t="str">
        <f>IF(ISBLANK(J3111),H3111,J3111)</f>
        <v/>
      </c>
      <c r="M3111" s="1" t="str">
        <f>IF(ISBLANK(K3111),I3111,K3111)</f>
        <v/>
      </c>
    </row>
    <row r="3112" spans="2:13" x14ac:dyDescent="0.2">
      <c r="B3112" s="1" t="str">
        <f>IF(ISBLANK(N3112),"",YEAR(O3112))</f>
        <v/>
      </c>
      <c r="C3112" s="12">
        <f>IF(ISBLANK(M3112),"",MONTH(O3112))</f>
        <v>1</v>
      </c>
      <c r="D3112" s="1" t="str">
        <f>IF(ISBLANK(N3112),"",WEEKNUM(O3112))</f>
        <v/>
      </c>
      <c r="E3112" s="1" t="str">
        <f>S3112&amp;R3112</f>
        <v/>
      </c>
      <c r="H3112" s="1" t="str">
        <f>IF(ISBLANK(N3112),"",IF(SUM(AC3112:CO3112)=0,"other",INDEX(AC$6:CO$6,MATCH(1,AC3112:CO3112,0))))</f>
        <v/>
      </c>
      <c r="I3112" s="1" t="str" cm="1">
        <f t="array" ref="I3112">IF(ISBLANK(N3112),"",INDEX($AC$7:$CO$7,,MATCH(H3112,$AC$6:$CO$6,0)))</f>
        <v/>
      </c>
      <c r="L3112" s="1" t="str">
        <f>IF(ISBLANK(J3112),H3112,J3112)</f>
        <v/>
      </c>
      <c r="M3112" s="1" t="str">
        <f>IF(ISBLANK(K3112),I3112,K3112)</f>
        <v/>
      </c>
    </row>
    <row r="3113" spans="2:13" x14ac:dyDescent="0.2">
      <c r="B3113" s="1" t="str">
        <f>IF(ISBLANK(N3113),"",YEAR(O3113))</f>
        <v/>
      </c>
      <c r="C3113" s="12">
        <f>IF(ISBLANK(M3113),"",MONTH(O3113))</f>
        <v>1</v>
      </c>
      <c r="D3113" s="1" t="str">
        <f>IF(ISBLANK(N3113),"",WEEKNUM(O3113))</f>
        <v/>
      </c>
      <c r="E3113" s="1" t="str">
        <f>S3113&amp;R3113</f>
        <v/>
      </c>
      <c r="H3113" s="1" t="str">
        <f>IF(ISBLANK(N3113),"",IF(SUM(AC3113:CO3113)=0,"other",INDEX(AC$6:CO$6,MATCH(1,AC3113:CO3113,0))))</f>
        <v/>
      </c>
      <c r="I3113" s="1" t="str" cm="1">
        <f t="array" ref="I3113">IF(ISBLANK(N3113),"",INDEX($AC$7:$CO$7,,MATCH(H3113,$AC$6:$CO$6,0)))</f>
        <v/>
      </c>
      <c r="L3113" s="1" t="str">
        <f>IF(ISBLANK(J3113),H3113,J3113)</f>
        <v/>
      </c>
      <c r="M3113" s="1" t="str">
        <f>IF(ISBLANK(K3113),I3113,K3113)</f>
        <v/>
      </c>
    </row>
    <row r="3114" spans="2:13" x14ac:dyDescent="0.2">
      <c r="B3114" s="1" t="str">
        <f>IF(ISBLANK(N3114),"",YEAR(O3114))</f>
        <v/>
      </c>
      <c r="C3114" s="12">
        <f>IF(ISBLANK(M3114),"",MONTH(O3114))</f>
        <v>1</v>
      </c>
      <c r="D3114" s="1" t="str">
        <f>IF(ISBLANK(N3114),"",WEEKNUM(O3114))</f>
        <v/>
      </c>
      <c r="E3114" s="1" t="str">
        <f>S3114&amp;R3114</f>
        <v/>
      </c>
      <c r="H3114" s="1" t="str">
        <f>IF(ISBLANK(N3114),"",IF(SUM(AC3114:CO3114)=0,"other",INDEX(AC$6:CO$6,MATCH(1,AC3114:CO3114,0))))</f>
        <v/>
      </c>
      <c r="I3114" s="1" t="str" cm="1">
        <f t="array" ref="I3114">IF(ISBLANK(N3114),"",INDEX($AC$7:$CO$7,,MATCH(H3114,$AC$6:$CO$6,0)))</f>
        <v/>
      </c>
      <c r="L3114" s="1" t="str">
        <f>IF(ISBLANK(J3114),H3114,J3114)</f>
        <v/>
      </c>
      <c r="M3114" s="1" t="str">
        <f>IF(ISBLANK(K3114),I3114,K3114)</f>
        <v/>
      </c>
    </row>
    <row r="3115" spans="2:13" x14ac:dyDescent="0.2">
      <c r="B3115" s="1" t="str">
        <f>IF(ISBLANK(N3115),"",YEAR(O3115))</f>
        <v/>
      </c>
      <c r="C3115" s="12">
        <f>IF(ISBLANK(M3115),"",MONTH(O3115))</f>
        <v>1</v>
      </c>
      <c r="D3115" s="1" t="str">
        <f>IF(ISBLANK(N3115),"",WEEKNUM(O3115))</f>
        <v/>
      </c>
      <c r="E3115" s="1" t="str">
        <f>S3115&amp;R3115</f>
        <v/>
      </c>
      <c r="H3115" s="1" t="str">
        <f>IF(ISBLANK(N3115),"",IF(SUM(AC3115:CO3115)=0,"other",INDEX(AC$6:CO$6,MATCH(1,AC3115:CO3115,0))))</f>
        <v/>
      </c>
      <c r="I3115" s="1" t="str" cm="1">
        <f t="array" ref="I3115">IF(ISBLANK(N3115),"",INDEX($AC$7:$CO$7,,MATCH(H3115,$AC$6:$CO$6,0)))</f>
        <v/>
      </c>
      <c r="L3115" s="1" t="str">
        <f>IF(ISBLANK(J3115),H3115,J3115)</f>
        <v/>
      </c>
      <c r="M3115" s="1" t="str">
        <f>IF(ISBLANK(K3115),I3115,K3115)</f>
        <v/>
      </c>
    </row>
    <row r="3116" spans="2:13" x14ac:dyDescent="0.2">
      <c r="B3116" s="1" t="str">
        <f>IF(ISBLANK(N3116),"",YEAR(O3116))</f>
        <v/>
      </c>
      <c r="C3116" s="12">
        <f>IF(ISBLANK(M3116),"",MONTH(O3116))</f>
        <v>1</v>
      </c>
      <c r="D3116" s="1" t="str">
        <f>IF(ISBLANK(N3116),"",WEEKNUM(O3116))</f>
        <v/>
      </c>
      <c r="E3116" s="1" t="str">
        <f>S3116&amp;R3116</f>
        <v/>
      </c>
      <c r="H3116" s="1" t="str">
        <f>IF(ISBLANK(N3116),"",IF(SUM(AC3116:CO3116)=0,"other",INDEX(AC$6:CO$6,MATCH(1,AC3116:CO3116,0))))</f>
        <v/>
      </c>
      <c r="I3116" s="1" t="str" cm="1">
        <f t="array" ref="I3116">IF(ISBLANK(N3116),"",INDEX($AC$7:$CO$7,,MATCH(H3116,$AC$6:$CO$6,0)))</f>
        <v/>
      </c>
      <c r="L3116" s="1" t="str">
        <f>IF(ISBLANK(J3116),H3116,J3116)</f>
        <v/>
      </c>
      <c r="M3116" s="1" t="str">
        <f>IF(ISBLANK(K3116),I3116,K3116)</f>
        <v/>
      </c>
    </row>
    <row r="3117" spans="2:13" x14ac:dyDescent="0.2">
      <c r="B3117" s="1" t="str">
        <f>IF(ISBLANK(N3117),"",YEAR(O3117))</f>
        <v/>
      </c>
      <c r="C3117" s="12">
        <f>IF(ISBLANK(M3117),"",MONTH(O3117))</f>
        <v>1</v>
      </c>
      <c r="D3117" s="1" t="str">
        <f>IF(ISBLANK(N3117),"",WEEKNUM(O3117))</f>
        <v/>
      </c>
      <c r="E3117" s="1" t="str">
        <f>S3117&amp;R3117</f>
        <v/>
      </c>
      <c r="H3117" s="1" t="str">
        <f>IF(ISBLANK(N3117),"",IF(SUM(AC3117:CO3117)=0,"other",INDEX(AC$6:CO$6,MATCH(1,AC3117:CO3117,0))))</f>
        <v/>
      </c>
      <c r="I3117" s="1" t="str" cm="1">
        <f t="array" ref="I3117">IF(ISBLANK(N3117),"",INDEX($AC$7:$CO$7,,MATCH(H3117,$AC$6:$CO$6,0)))</f>
        <v/>
      </c>
      <c r="L3117" s="1" t="str">
        <f>IF(ISBLANK(J3117),H3117,J3117)</f>
        <v/>
      </c>
      <c r="M3117" s="1" t="str">
        <f>IF(ISBLANK(K3117),I3117,K3117)</f>
        <v/>
      </c>
    </row>
    <row r="3118" spans="2:13" x14ac:dyDescent="0.2">
      <c r="B3118" s="1" t="str">
        <f>IF(ISBLANK(N3118),"",YEAR(O3118))</f>
        <v/>
      </c>
      <c r="C3118" s="12">
        <f>IF(ISBLANK(M3118),"",MONTH(O3118))</f>
        <v>1</v>
      </c>
      <c r="D3118" s="1" t="str">
        <f>IF(ISBLANK(N3118),"",WEEKNUM(O3118))</f>
        <v/>
      </c>
      <c r="E3118" s="1" t="str">
        <f>S3118&amp;R3118</f>
        <v/>
      </c>
      <c r="H3118" s="1" t="str">
        <f>IF(ISBLANK(N3118),"",IF(SUM(AC3118:CO3118)=0,"other",INDEX(AC$6:CO$6,MATCH(1,AC3118:CO3118,0))))</f>
        <v/>
      </c>
      <c r="I3118" s="1" t="str" cm="1">
        <f t="array" ref="I3118">IF(ISBLANK(N3118),"",INDEX($AC$7:$CO$7,,MATCH(H3118,$AC$6:$CO$6,0)))</f>
        <v/>
      </c>
      <c r="L3118" s="1" t="str">
        <f>IF(ISBLANK(J3118),H3118,J3118)</f>
        <v/>
      </c>
      <c r="M3118" s="1" t="str">
        <f>IF(ISBLANK(K3118),I3118,K3118)</f>
        <v/>
      </c>
    </row>
    <row r="3119" spans="2:13" x14ac:dyDescent="0.2">
      <c r="B3119" s="1" t="str">
        <f>IF(ISBLANK(N3119),"",YEAR(O3119))</f>
        <v/>
      </c>
      <c r="C3119" s="12">
        <f>IF(ISBLANK(M3119),"",MONTH(O3119))</f>
        <v>1</v>
      </c>
      <c r="D3119" s="1" t="str">
        <f>IF(ISBLANK(N3119),"",WEEKNUM(O3119))</f>
        <v/>
      </c>
      <c r="E3119" s="1" t="str">
        <f>S3119&amp;R3119</f>
        <v/>
      </c>
      <c r="H3119" s="1" t="str">
        <f>IF(ISBLANK(N3119),"",IF(SUM(AC3119:CO3119)=0,"other",INDEX(AC$6:CO$6,MATCH(1,AC3119:CO3119,0))))</f>
        <v/>
      </c>
      <c r="I3119" s="1" t="str" cm="1">
        <f t="array" ref="I3119">IF(ISBLANK(N3119),"",INDEX($AC$7:$CO$7,,MATCH(H3119,$AC$6:$CO$6,0)))</f>
        <v/>
      </c>
      <c r="L3119" s="1" t="str">
        <f>IF(ISBLANK(J3119),H3119,J3119)</f>
        <v/>
      </c>
      <c r="M3119" s="1" t="str">
        <f>IF(ISBLANK(K3119),I3119,K3119)</f>
        <v/>
      </c>
    </row>
    <row r="3120" spans="2:13" x14ac:dyDescent="0.2">
      <c r="B3120" s="1" t="str">
        <f>IF(ISBLANK(N3120),"",YEAR(O3120))</f>
        <v/>
      </c>
      <c r="C3120" s="12">
        <f>IF(ISBLANK(M3120),"",MONTH(O3120))</f>
        <v>1</v>
      </c>
      <c r="D3120" s="1" t="str">
        <f>IF(ISBLANK(N3120),"",WEEKNUM(O3120))</f>
        <v/>
      </c>
      <c r="E3120" s="1" t="str">
        <f>S3120&amp;R3120</f>
        <v/>
      </c>
      <c r="H3120" s="1" t="str">
        <f>IF(ISBLANK(N3120),"",IF(SUM(AC3120:CO3120)=0,"other",INDEX(AC$6:CO$6,MATCH(1,AC3120:CO3120,0))))</f>
        <v/>
      </c>
      <c r="I3120" s="1" t="str" cm="1">
        <f t="array" ref="I3120">IF(ISBLANK(N3120),"",INDEX($AC$7:$CO$7,,MATCH(H3120,$AC$6:$CO$6,0)))</f>
        <v/>
      </c>
      <c r="L3120" s="1" t="str">
        <f>IF(ISBLANK(J3120),H3120,J3120)</f>
        <v/>
      </c>
      <c r="M3120" s="1" t="str">
        <f>IF(ISBLANK(K3120),I3120,K3120)</f>
        <v/>
      </c>
    </row>
    <row r="3121" spans="2:13" x14ac:dyDescent="0.2">
      <c r="B3121" s="1" t="str">
        <f>IF(ISBLANK(N3121),"",YEAR(O3121))</f>
        <v/>
      </c>
      <c r="C3121" s="12">
        <f>IF(ISBLANK(M3121),"",MONTH(O3121))</f>
        <v>1</v>
      </c>
      <c r="D3121" s="1" t="str">
        <f>IF(ISBLANK(N3121),"",WEEKNUM(O3121))</f>
        <v/>
      </c>
      <c r="E3121" s="1" t="str">
        <f>S3121&amp;R3121</f>
        <v/>
      </c>
      <c r="H3121" s="1" t="str">
        <f>IF(ISBLANK(N3121),"",IF(SUM(AC3121:CO3121)=0,"other",INDEX(AC$6:CO$6,MATCH(1,AC3121:CO3121,0))))</f>
        <v/>
      </c>
      <c r="I3121" s="1" t="str" cm="1">
        <f t="array" ref="I3121">IF(ISBLANK(N3121),"",INDEX($AC$7:$CO$7,,MATCH(H3121,$AC$6:$CO$6,0)))</f>
        <v/>
      </c>
      <c r="L3121" s="1" t="str">
        <f>IF(ISBLANK(J3121),H3121,J3121)</f>
        <v/>
      </c>
      <c r="M3121" s="1" t="str">
        <f>IF(ISBLANK(K3121),I3121,K3121)</f>
        <v/>
      </c>
    </row>
    <row r="3122" spans="2:13" x14ac:dyDescent="0.2">
      <c r="B3122" s="1" t="str">
        <f>IF(ISBLANK(N3122),"",YEAR(O3122))</f>
        <v/>
      </c>
      <c r="C3122" s="12">
        <f>IF(ISBLANK(M3122),"",MONTH(O3122))</f>
        <v>1</v>
      </c>
      <c r="D3122" s="1" t="str">
        <f>IF(ISBLANK(N3122),"",WEEKNUM(O3122))</f>
        <v/>
      </c>
      <c r="E3122" s="1" t="str">
        <f>S3122&amp;R3122</f>
        <v/>
      </c>
      <c r="H3122" s="1" t="str">
        <f>IF(ISBLANK(N3122),"",IF(SUM(AC3122:CO3122)=0,"other",INDEX(AC$6:CO$6,MATCH(1,AC3122:CO3122,0))))</f>
        <v/>
      </c>
      <c r="I3122" s="1" t="str" cm="1">
        <f t="array" ref="I3122">IF(ISBLANK(N3122),"",INDEX($AC$7:$CO$7,,MATCH(H3122,$AC$6:$CO$6,0)))</f>
        <v/>
      </c>
      <c r="L3122" s="1" t="str">
        <f>IF(ISBLANK(J3122),H3122,J3122)</f>
        <v/>
      </c>
      <c r="M3122" s="1" t="str">
        <f>IF(ISBLANK(K3122),I3122,K3122)</f>
        <v/>
      </c>
    </row>
    <row r="3123" spans="2:13" x14ac:dyDescent="0.2">
      <c r="B3123" s="1" t="str">
        <f>IF(ISBLANK(N3123),"",YEAR(O3123))</f>
        <v/>
      </c>
      <c r="C3123" s="12">
        <f>IF(ISBLANK(M3123),"",MONTH(O3123))</f>
        <v>1</v>
      </c>
      <c r="D3123" s="1" t="str">
        <f>IF(ISBLANK(N3123),"",WEEKNUM(O3123))</f>
        <v/>
      </c>
      <c r="E3123" s="1" t="str">
        <f>S3123&amp;R3123</f>
        <v/>
      </c>
      <c r="H3123" s="1" t="str">
        <f>IF(ISBLANK(N3123),"",IF(SUM(AC3123:CO3123)=0,"other",INDEX(AC$6:CO$6,MATCH(1,AC3123:CO3123,0))))</f>
        <v/>
      </c>
      <c r="I3123" s="1" t="str" cm="1">
        <f t="array" ref="I3123">IF(ISBLANK(N3123),"",INDEX($AC$7:$CO$7,,MATCH(H3123,$AC$6:$CO$6,0)))</f>
        <v/>
      </c>
      <c r="L3123" s="1" t="str">
        <f>IF(ISBLANK(J3123),H3123,J3123)</f>
        <v/>
      </c>
      <c r="M3123" s="1" t="str">
        <f>IF(ISBLANK(K3123),I3123,K3123)</f>
        <v/>
      </c>
    </row>
    <row r="3124" spans="2:13" x14ac:dyDescent="0.2">
      <c r="B3124" s="1" t="str">
        <f>IF(ISBLANK(N3124),"",YEAR(O3124))</f>
        <v/>
      </c>
      <c r="C3124" s="12">
        <f>IF(ISBLANK(M3124),"",MONTH(O3124))</f>
        <v>1</v>
      </c>
      <c r="D3124" s="1" t="str">
        <f>IF(ISBLANK(N3124),"",WEEKNUM(O3124))</f>
        <v/>
      </c>
      <c r="E3124" s="1" t="str">
        <f>S3124&amp;R3124</f>
        <v/>
      </c>
      <c r="H3124" s="1" t="str">
        <f>IF(ISBLANK(N3124),"",IF(SUM(AC3124:CO3124)=0,"other",INDEX(AC$6:CO$6,MATCH(1,AC3124:CO3124,0))))</f>
        <v/>
      </c>
      <c r="I3124" s="1" t="str" cm="1">
        <f t="array" ref="I3124">IF(ISBLANK(N3124),"",INDEX($AC$7:$CO$7,,MATCH(H3124,$AC$6:$CO$6,0)))</f>
        <v/>
      </c>
      <c r="L3124" s="1" t="str">
        <f>IF(ISBLANK(J3124),H3124,J3124)</f>
        <v/>
      </c>
      <c r="M3124" s="1" t="str">
        <f>IF(ISBLANK(K3124),I3124,K3124)</f>
        <v/>
      </c>
    </row>
    <row r="3125" spans="2:13" x14ac:dyDescent="0.2">
      <c r="B3125" s="1" t="str">
        <f>IF(ISBLANK(N3125),"",YEAR(O3125))</f>
        <v/>
      </c>
      <c r="C3125" s="12">
        <f>IF(ISBLANK(M3125),"",MONTH(O3125))</f>
        <v>1</v>
      </c>
      <c r="D3125" s="1" t="str">
        <f>IF(ISBLANK(N3125),"",WEEKNUM(O3125))</f>
        <v/>
      </c>
      <c r="E3125" s="1" t="str">
        <f>S3125&amp;R3125</f>
        <v/>
      </c>
      <c r="H3125" s="1" t="str">
        <f>IF(ISBLANK(N3125),"",IF(SUM(AC3125:CO3125)=0,"other",INDEX(AC$6:CO$6,MATCH(1,AC3125:CO3125,0))))</f>
        <v/>
      </c>
      <c r="I3125" s="1" t="str" cm="1">
        <f t="array" ref="I3125">IF(ISBLANK(N3125),"",INDEX($AC$7:$CO$7,,MATCH(H3125,$AC$6:$CO$6,0)))</f>
        <v/>
      </c>
      <c r="L3125" s="1" t="str">
        <f>IF(ISBLANK(J3125),H3125,J3125)</f>
        <v/>
      </c>
      <c r="M3125" s="1" t="str">
        <f>IF(ISBLANK(K3125),I3125,K3125)</f>
        <v/>
      </c>
    </row>
    <row r="3126" spans="2:13" x14ac:dyDescent="0.2">
      <c r="B3126" s="1" t="str">
        <f>IF(ISBLANK(N3126),"",YEAR(O3126))</f>
        <v/>
      </c>
      <c r="C3126" s="12">
        <f>IF(ISBLANK(M3126),"",MONTH(O3126))</f>
        <v>1</v>
      </c>
      <c r="D3126" s="1" t="str">
        <f>IF(ISBLANK(N3126),"",WEEKNUM(O3126))</f>
        <v/>
      </c>
      <c r="E3126" s="1" t="str">
        <f>S3126&amp;R3126</f>
        <v/>
      </c>
      <c r="H3126" s="1" t="str">
        <f>IF(ISBLANK(N3126),"",IF(SUM(AC3126:CO3126)=0,"other",INDEX(AC$6:CO$6,MATCH(1,AC3126:CO3126,0))))</f>
        <v/>
      </c>
      <c r="I3126" s="1" t="str" cm="1">
        <f t="array" ref="I3126">IF(ISBLANK(N3126),"",INDEX($AC$7:$CO$7,,MATCH(H3126,$AC$6:$CO$6,0)))</f>
        <v/>
      </c>
      <c r="L3126" s="1" t="str">
        <f>IF(ISBLANK(J3126),H3126,J3126)</f>
        <v/>
      </c>
      <c r="M3126" s="1" t="str">
        <f>IF(ISBLANK(K3126),I3126,K3126)</f>
        <v/>
      </c>
    </row>
    <row r="3127" spans="2:13" x14ac:dyDescent="0.2">
      <c r="B3127" s="1" t="str">
        <f>IF(ISBLANK(N3127),"",YEAR(O3127))</f>
        <v/>
      </c>
      <c r="C3127" s="12">
        <f>IF(ISBLANK(M3127),"",MONTH(O3127))</f>
        <v>1</v>
      </c>
      <c r="D3127" s="1" t="str">
        <f>IF(ISBLANK(N3127),"",WEEKNUM(O3127))</f>
        <v/>
      </c>
      <c r="E3127" s="1" t="str">
        <f>S3127&amp;R3127</f>
        <v/>
      </c>
      <c r="H3127" s="1" t="str">
        <f>IF(ISBLANK(N3127),"",IF(SUM(AC3127:CO3127)=0,"other",INDEX(AC$6:CO$6,MATCH(1,AC3127:CO3127,0))))</f>
        <v/>
      </c>
      <c r="I3127" s="1" t="str" cm="1">
        <f t="array" ref="I3127">IF(ISBLANK(N3127),"",INDEX($AC$7:$CO$7,,MATCH(H3127,$AC$6:$CO$6,0)))</f>
        <v/>
      </c>
      <c r="L3127" s="1" t="str">
        <f>IF(ISBLANK(J3127),H3127,J3127)</f>
        <v/>
      </c>
      <c r="M3127" s="1" t="str">
        <f>IF(ISBLANK(K3127),I3127,K3127)</f>
        <v/>
      </c>
    </row>
    <row r="3128" spans="2:13" x14ac:dyDescent="0.2">
      <c r="B3128" s="1" t="str">
        <f>IF(ISBLANK(N3128),"",YEAR(O3128))</f>
        <v/>
      </c>
      <c r="C3128" s="12">
        <f>IF(ISBLANK(M3128),"",MONTH(O3128))</f>
        <v>1</v>
      </c>
      <c r="D3128" s="1" t="str">
        <f>IF(ISBLANK(N3128),"",WEEKNUM(O3128))</f>
        <v/>
      </c>
      <c r="E3128" s="1" t="str">
        <f>S3128&amp;R3128</f>
        <v/>
      </c>
      <c r="H3128" s="1" t="str">
        <f>IF(ISBLANK(N3128),"",IF(SUM(AC3128:CO3128)=0,"other",INDEX(AC$6:CO$6,MATCH(1,AC3128:CO3128,0))))</f>
        <v/>
      </c>
      <c r="I3128" s="1" t="str" cm="1">
        <f t="array" ref="I3128">IF(ISBLANK(N3128),"",INDEX($AC$7:$CO$7,,MATCH(H3128,$AC$6:$CO$6,0)))</f>
        <v/>
      </c>
      <c r="L3128" s="1" t="str">
        <f>IF(ISBLANK(J3128),H3128,J3128)</f>
        <v/>
      </c>
      <c r="M3128" s="1" t="str">
        <f>IF(ISBLANK(K3128),I3128,K3128)</f>
        <v/>
      </c>
    </row>
    <row r="3129" spans="2:13" x14ac:dyDescent="0.2">
      <c r="B3129" s="1" t="str">
        <f>IF(ISBLANK(N3129),"",YEAR(O3129))</f>
        <v/>
      </c>
      <c r="C3129" s="12">
        <f>IF(ISBLANK(M3129),"",MONTH(O3129))</f>
        <v>1</v>
      </c>
      <c r="D3129" s="1" t="str">
        <f>IF(ISBLANK(N3129),"",WEEKNUM(O3129))</f>
        <v/>
      </c>
      <c r="E3129" s="1" t="str">
        <f>S3129&amp;R3129</f>
        <v/>
      </c>
      <c r="H3129" s="1" t="str">
        <f>IF(ISBLANK(N3129),"",IF(SUM(AC3129:CO3129)=0,"other",INDEX(AC$6:CO$6,MATCH(1,AC3129:CO3129,0))))</f>
        <v/>
      </c>
      <c r="I3129" s="1" t="str" cm="1">
        <f t="array" ref="I3129">IF(ISBLANK(N3129),"",INDEX($AC$7:$CO$7,,MATCH(H3129,$AC$6:$CO$6,0)))</f>
        <v/>
      </c>
      <c r="L3129" s="1" t="str">
        <f>IF(ISBLANK(J3129),H3129,J3129)</f>
        <v/>
      </c>
      <c r="M3129" s="1" t="str">
        <f>IF(ISBLANK(K3129),I3129,K3129)</f>
        <v/>
      </c>
    </row>
    <row r="3130" spans="2:13" x14ac:dyDescent="0.2">
      <c r="B3130" s="1" t="str">
        <f>IF(ISBLANK(N3130),"",YEAR(O3130))</f>
        <v/>
      </c>
      <c r="C3130" s="12">
        <f>IF(ISBLANK(M3130),"",MONTH(O3130))</f>
        <v>1</v>
      </c>
      <c r="D3130" s="1" t="str">
        <f>IF(ISBLANK(N3130),"",WEEKNUM(O3130))</f>
        <v/>
      </c>
      <c r="E3130" s="1" t="str">
        <f>S3130&amp;R3130</f>
        <v/>
      </c>
      <c r="H3130" s="1" t="str">
        <f>IF(ISBLANK(N3130),"",IF(SUM(AC3130:CO3130)=0,"other",INDEX(AC$6:CO$6,MATCH(1,AC3130:CO3130,0))))</f>
        <v/>
      </c>
      <c r="I3130" s="1" t="str" cm="1">
        <f t="array" ref="I3130">IF(ISBLANK(N3130),"",INDEX($AC$7:$CO$7,,MATCH(H3130,$AC$6:$CO$6,0)))</f>
        <v/>
      </c>
      <c r="L3130" s="1" t="str">
        <f>IF(ISBLANK(J3130),H3130,J3130)</f>
        <v/>
      </c>
      <c r="M3130" s="1" t="str">
        <f>IF(ISBLANK(K3130),I3130,K3130)</f>
        <v/>
      </c>
    </row>
    <row r="3131" spans="2:13" x14ac:dyDescent="0.2">
      <c r="B3131" s="1" t="str">
        <f>IF(ISBLANK(N3131),"",YEAR(O3131))</f>
        <v/>
      </c>
      <c r="C3131" s="12">
        <f>IF(ISBLANK(M3131),"",MONTH(O3131))</f>
        <v>1</v>
      </c>
      <c r="D3131" s="1" t="str">
        <f>IF(ISBLANK(N3131),"",WEEKNUM(O3131))</f>
        <v/>
      </c>
      <c r="E3131" s="1" t="str">
        <f>S3131&amp;R3131</f>
        <v/>
      </c>
      <c r="H3131" s="1" t="str">
        <f>IF(ISBLANK(N3131),"",IF(SUM(AC3131:CO3131)=0,"other",INDEX(AC$6:CO$6,MATCH(1,AC3131:CO3131,0))))</f>
        <v/>
      </c>
      <c r="I3131" s="1" t="str" cm="1">
        <f t="array" ref="I3131">IF(ISBLANK(N3131),"",INDEX($AC$7:$CO$7,,MATCH(H3131,$AC$6:$CO$6,0)))</f>
        <v/>
      </c>
      <c r="L3131" s="1" t="str">
        <f>IF(ISBLANK(J3131),H3131,J3131)</f>
        <v/>
      </c>
      <c r="M3131" s="1" t="str">
        <f>IF(ISBLANK(K3131),I3131,K3131)</f>
        <v/>
      </c>
    </row>
    <row r="3132" spans="2:13" x14ac:dyDescent="0.2">
      <c r="B3132" s="1" t="str">
        <f>IF(ISBLANK(N3132),"",YEAR(O3132))</f>
        <v/>
      </c>
      <c r="C3132" s="12">
        <f>IF(ISBLANK(M3132),"",MONTH(O3132))</f>
        <v>1</v>
      </c>
      <c r="D3132" s="1" t="str">
        <f>IF(ISBLANK(N3132),"",WEEKNUM(O3132))</f>
        <v/>
      </c>
      <c r="E3132" s="1" t="str">
        <f>S3132&amp;R3132</f>
        <v/>
      </c>
      <c r="H3132" s="1" t="str">
        <f>IF(ISBLANK(N3132),"",IF(SUM(AC3132:CO3132)=0,"other",INDEX(AC$6:CO$6,MATCH(1,AC3132:CO3132,0))))</f>
        <v/>
      </c>
      <c r="I3132" s="1" t="str" cm="1">
        <f t="array" ref="I3132">IF(ISBLANK(N3132),"",INDEX($AC$7:$CO$7,,MATCH(H3132,$AC$6:$CO$6,0)))</f>
        <v/>
      </c>
      <c r="L3132" s="1" t="str">
        <f>IF(ISBLANK(J3132),H3132,J3132)</f>
        <v/>
      </c>
      <c r="M3132" s="1" t="str">
        <f>IF(ISBLANK(K3132),I3132,K3132)</f>
        <v/>
      </c>
    </row>
    <row r="3133" spans="2:13" x14ac:dyDescent="0.2">
      <c r="B3133" s="1" t="str">
        <f>IF(ISBLANK(N3133),"",YEAR(O3133))</f>
        <v/>
      </c>
      <c r="C3133" s="12">
        <f>IF(ISBLANK(M3133),"",MONTH(O3133))</f>
        <v>1</v>
      </c>
      <c r="D3133" s="1" t="str">
        <f>IF(ISBLANK(N3133),"",WEEKNUM(O3133))</f>
        <v/>
      </c>
      <c r="E3133" s="1" t="str">
        <f>S3133&amp;R3133</f>
        <v/>
      </c>
      <c r="H3133" s="1" t="str">
        <f>IF(ISBLANK(N3133),"",IF(SUM(AC3133:CO3133)=0,"other",INDEX(AC$6:CO$6,MATCH(1,AC3133:CO3133,0))))</f>
        <v/>
      </c>
      <c r="I3133" s="1" t="str" cm="1">
        <f t="array" ref="I3133">IF(ISBLANK(N3133),"",INDEX($AC$7:$CO$7,,MATCH(H3133,$AC$6:$CO$6,0)))</f>
        <v/>
      </c>
      <c r="L3133" s="1" t="str">
        <f>IF(ISBLANK(J3133),H3133,J3133)</f>
        <v/>
      </c>
      <c r="M3133" s="1" t="str">
        <f>IF(ISBLANK(K3133),I3133,K3133)</f>
        <v/>
      </c>
    </row>
    <row r="3134" spans="2:13" x14ac:dyDescent="0.2">
      <c r="B3134" s="1" t="str">
        <f>IF(ISBLANK(N3134),"",YEAR(O3134))</f>
        <v/>
      </c>
      <c r="C3134" s="12">
        <f>IF(ISBLANK(M3134),"",MONTH(O3134))</f>
        <v>1</v>
      </c>
      <c r="D3134" s="1" t="str">
        <f>IF(ISBLANK(N3134),"",WEEKNUM(O3134))</f>
        <v/>
      </c>
      <c r="E3134" s="1" t="str">
        <f>S3134&amp;R3134</f>
        <v/>
      </c>
      <c r="H3134" s="1" t="str">
        <f>IF(ISBLANK(N3134),"",IF(SUM(AC3134:CO3134)=0,"other",INDEX(AC$6:CO$6,MATCH(1,AC3134:CO3134,0))))</f>
        <v/>
      </c>
      <c r="I3134" s="1" t="str" cm="1">
        <f t="array" ref="I3134">IF(ISBLANK(N3134),"",INDEX($AC$7:$CO$7,,MATCH(H3134,$AC$6:$CO$6,0)))</f>
        <v/>
      </c>
      <c r="L3134" s="1" t="str">
        <f>IF(ISBLANK(J3134),H3134,J3134)</f>
        <v/>
      </c>
      <c r="M3134" s="1" t="str">
        <f>IF(ISBLANK(K3134),I3134,K3134)</f>
        <v/>
      </c>
    </row>
    <row r="3135" spans="2:13" x14ac:dyDescent="0.2">
      <c r="B3135" s="1" t="str">
        <f>IF(ISBLANK(N3135),"",YEAR(O3135))</f>
        <v/>
      </c>
      <c r="C3135" s="12">
        <f>IF(ISBLANK(M3135),"",MONTH(O3135))</f>
        <v>1</v>
      </c>
      <c r="D3135" s="1" t="str">
        <f>IF(ISBLANK(N3135),"",WEEKNUM(O3135))</f>
        <v/>
      </c>
      <c r="E3135" s="1" t="str">
        <f>S3135&amp;R3135</f>
        <v/>
      </c>
      <c r="H3135" s="1" t="str">
        <f>IF(ISBLANK(N3135),"",IF(SUM(AC3135:CO3135)=0,"other",INDEX(AC$6:CO$6,MATCH(1,AC3135:CO3135,0))))</f>
        <v/>
      </c>
      <c r="I3135" s="1" t="str" cm="1">
        <f t="array" ref="I3135">IF(ISBLANK(N3135),"",INDEX($AC$7:$CO$7,,MATCH(H3135,$AC$6:$CO$6,0)))</f>
        <v/>
      </c>
      <c r="L3135" s="1" t="str">
        <f>IF(ISBLANK(J3135),H3135,J3135)</f>
        <v/>
      </c>
      <c r="M3135" s="1" t="str">
        <f>IF(ISBLANK(K3135),I3135,K3135)</f>
        <v/>
      </c>
    </row>
    <row r="3136" spans="2:13" x14ac:dyDescent="0.2">
      <c r="B3136" s="1" t="str">
        <f>IF(ISBLANK(N3136),"",YEAR(O3136))</f>
        <v/>
      </c>
      <c r="C3136" s="12">
        <f>IF(ISBLANK(M3136),"",MONTH(O3136))</f>
        <v>1</v>
      </c>
      <c r="D3136" s="1" t="str">
        <f>IF(ISBLANK(N3136),"",WEEKNUM(O3136))</f>
        <v/>
      </c>
      <c r="E3136" s="1" t="str">
        <f>S3136&amp;R3136</f>
        <v/>
      </c>
      <c r="H3136" s="1" t="str">
        <f>IF(ISBLANK(N3136),"",IF(SUM(AC3136:CO3136)=0,"other",INDEX(AC$6:CO$6,MATCH(1,AC3136:CO3136,0))))</f>
        <v/>
      </c>
      <c r="I3136" s="1" t="str" cm="1">
        <f t="array" ref="I3136">IF(ISBLANK(N3136),"",INDEX($AC$7:$CO$7,,MATCH(H3136,$AC$6:$CO$6,0)))</f>
        <v/>
      </c>
      <c r="L3136" s="1" t="str">
        <f>IF(ISBLANK(J3136),H3136,J3136)</f>
        <v/>
      </c>
      <c r="M3136" s="1" t="str">
        <f>IF(ISBLANK(K3136),I3136,K3136)</f>
        <v/>
      </c>
    </row>
    <row r="3137" spans="2:13" x14ac:dyDescent="0.2">
      <c r="B3137" s="1" t="str">
        <f>IF(ISBLANK(N3137),"",YEAR(O3137))</f>
        <v/>
      </c>
      <c r="C3137" s="12">
        <f>IF(ISBLANK(M3137),"",MONTH(O3137))</f>
        <v>1</v>
      </c>
      <c r="D3137" s="1" t="str">
        <f>IF(ISBLANK(N3137),"",WEEKNUM(O3137))</f>
        <v/>
      </c>
      <c r="E3137" s="1" t="str">
        <f>S3137&amp;R3137</f>
        <v/>
      </c>
      <c r="H3137" s="1" t="str">
        <f>IF(ISBLANK(N3137),"",IF(SUM(AC3137:CO3137)=0,"other",INDEX(AC$6:CO$6,MATCH(1,AC3137:CO3137,0))))</f>
        <v/>
      </c>
      <c r="I3137" s="1" t="str" cm="1">
        <f t="array" ref="I3137">IF(ISBLANK(N3137),"",INDEX($AC$7:$CO$7,,MATCH(H3137,$AC$6:$CO$6,0)))</f>
        <v/>
      </c>
      <c r="L3137" s="1" t="str">
        <f>IF(ISBLANK(J3137),H3137,J3137)</f>
        <v/>
      </c>
      <c r="M3137" s="1" t="str">
        <f>IF(ISBLANK(K3137),I3137,K3137)</f>
        <v/>
      </c>
    </row>
    <row r="3138" spans="2:13" x14ac:dyDescent="0.2">
      <c r="B3138" s="1" t="str">
        <f>IF(ISBLANK(N3138),"",YEAR(O3138))</f>
        <v/>
      </c>
      <c r="C3138" s="12">
        <f>IF(ISBLANK(M3138),"",MONTH(O3138))</f>
        <v>1</v>
      </c>
      <c r="D3138" s="1" t="str">
        <f>IF(ISBLANK(N3138),"",WEEKNUM(O3138))</f>
        <v/>
      </c>
      <c r="E3138" s="1" t="str">
        <f>S3138&amp;R3138</f>
        <v/>
      </c>
      <c r="H3138" s="1" t="str">
        <f>IF(ISBLANK(N3138),"",IF(SUM(AC3138:CO3138)=0,"other",INDEX(AC$6:CO$6,MATCH(1,AC3138:CO3138,0))))</f>
        <v/>
      </c>
      <c r="I3138" s="1" t="str" cm="1">
        <f t="array" ref="I3138">IF(ISBLANK(N3138),"",INDEX($AC$7:$CO$7,,MATCH(H3138,$AC$6:$CO$6,0)))</f>
        <v/>
      </c>
      <c r="L3138" s="1" t="str">
        <f>IF(ISBLANK(J3138),H3138,J3138)</f>
        <v/>
      </c>
      <c r="M3138" s="1" t="str">
        <f>IF(ISBLANK(K3138),I3138,K3138)</f>
        <v/>
      </c>
    </row>
    <row r="3139" spans="2:13" x14ac:dyDescent="0.2">
      <c r="B3139" s="1" t="str">
        <f>IF(ISBLANK(N3139),"",YEAR(O3139))</f>
        <v/>
      </c>
      <c r="C3139" s="12">
        <f>IF(ISBLANK(M3139),"",MONTH(O3139))</f>
        <v>1</v>
      </c>
      <c r="D3139" s="1" t="str">
        <f>IF(ISBLANK(N3139),"",WEEKNUM(O3139))</f>
        <v/>
      </c>
      <c r="E3139" s="1" t="str">
        <f>S3139&amp;R3139</f>
        <v/>
      </c>
      <c r="H3139" s="1" t="str">
        <f>IF(ISBLANK(N3139),"",IF(SUM(AC3139:CO3139)=0,"other",INDEX(AC$6:CO$6,MATCH(1,AC3139:CO3139,0))))</f>
        <v/>
      </c>
      <c r="I3139" s="1" t="str" cm="1">
        <f t="array" ref="I3139">IF(ISBLANK(N3139),"",INDEX($AC$7:$CO$7,,MATCH(H3139,$AC$6:$CO$6,0)))</f>
        <v/>
      </c>
      <c r="L3139" s="1" t="str">
        <f>IF(ISBLANK(J3139),H3139,J3139)</f>
        <v/>
      </c>
      <c r="M3139" s="1" t="str">
        <f>IF(ISBLANK(K3139),I3139,K3139)</f>
        <v/>
      </c>
    </row>
    <row r="3140" spans="2:13" x14ac:dyDescent="0.2">
      <c r="B3140" s="1" t="str">
        <f>IF(ISBLANK(N3140),"",YEAR(O3140))</f>
        <v/>
      </c>
      <c r="C3140" s="12">
        <f>IF(ISBLANK(M3140),"",MONTH(O3140))</f>
        <v>1</v>
      </c>
      <c r="D3140" s="1" t="str">
        <f>IF(ISBLANK(N3140),"",WEEKNUM(O3140))</f>
        <v/>
      </c>
      <c r="E3140" s="1" t="str">
        <f>S3140&amp;R3140</f>
        <v/>
      </c>
      <c r="H3140" s="1" t="str">
        <f>IF(ISBLANK(N3140),"",IF(SUM(AC3140:CO3140)=0,"other",INDEX(AC$6:CO$6,MATCH(1,AC3140:CO3140,0))))</f>
        <v/>
      </c>
      <c r="I3140" s="1" t="str" cm="1">
        <f t="array" ref="I3140">IF(ISBLANK(N3140),"",INDEX($AC$7:$CO$7,,MATCH(H3140,$AC$6:$CO$6,0)))</f>
        <v/>
      </c>
      <c r="L3140" s="1" t="str">
        <f>IF(ISBLANK(J3140),H3140,J3140)</f>
        <v/>
      </c>
      <c r="M3140" s="1" t="str">
        <f>IF(ISBLANK(K3140),I3140,K3140)</f>
        <v/>
      </c>
    </row>
    <row r="3141" spans="2:13" x14ac:dyDescent="0.2">
      <c r="B3141" s="1" t="str">
        <f>IF(ISBLANK(N3141),"",YEAR(O3141))</f>
        <v/>
      </c>
      <c r="C3141" s="12">
        <f>IF(ISBLANK(M3141),"",MONTH(O3141))</f>
        <v>1</v>
      </c>
      <c r="D3141" s="1" t="str">
        <f>IF(ISBLANK(N3141),"",WEEKNUM(O3141))</f>
        <v/>
      </c>
      <c r="E3141" s="1" t="str">
        <f>S3141&amp;R3141</f>
        <v/>
      </c>
      <c r="H3141" s="1" t="str">
        <f>IF(ISBLANK(N3141),"",IF(SUM(AC3141:CO3141)=0,"other",INDEX(AC$6:CO$6,MATCH(1,AC3141:CO3141,0))))</f>
        <v/>
      </c>
      <c r="I3141" s="1" t="str" cm="1">
        <f t="array" ref="I3141">IF(ISBLANK(N3141),"",INDEX($AC$7:$CO$7,,MATCH(H3141,$AC$6:$CO$6,0)))</f>
        <v/>
      </c>
      <c r="L3141" s="1" t="str">
        <f>IF(ISBLANK(J3141),H3141,J3141)</f>
        <v/>
      </c>
      <c r="M3141" s="1" t="str">
        <f>IF(ISBLANK(K3141),I3141,K3141)</f>
        <v/>
      </c>
    </row>
    <row r="3142" spans="2:13" x14ac:dyDescent="0.2">
      <c r="B3142" s="1" t="str">
        <f>IF(ISBLANK(N3142),"",YEAR(O3142))</f>
        <v/>
      </c>
      <c r="C3142" s="12">
        <f>IF(ISBLANK(M3142),"",MONTH(O3142))</f>
        <v>1</v>
      </c>
      <c r="D3142" s="1" t="str">
        <f>IF(ISBLANK(N3142),"",WEEKNUM(O3142))</f>
        <v/>
      </c>
      <c r="E3142" s="1" t="str">
        <f>S3142&amp;R3142</f>
        <v/>
      </c>
      <c r="H3142" s="1" t="str">
        <f>IF(ISBLANK(N3142),"",IF(SUM(AC3142:CO3142)=0,"other",INDEX(AC$6:CO$6,MATCH(1,AC3142:CO3142,0))))</f>
        <v/>
      </c>
      <c r="I3142" s="1" t="str" cm="1">
        <f t="array" ref="I3142">IF(ISBLANK(N3142),"",INDEX($AC$7:$CO$7,,MATCH(H3142,$AC$6:$CO$6,0)))</f>
        <v/>
      </c>
      <c r="L3142" s="1" t="str">
        <f>IF(ISBLANK(J3142),H3142,J3142)</f>
        <v/>
      </c>
      <c r="M3142" s="1" t="str">
        <f>IF(ISBLANK(K3142),I3142,K3142)</f>
        <v/>
      </c>
    </row>
    <row r="3143" spans="2:13" x14ac:dyDescent="0.2">
      <c r="B3143" s="1" t="str">
        <f>IF(ISBLANK(N3143),"",YEAR(O3143))</f>
        <v/>
      </c>
      <c r="C3143" s="12">
        <f>IF(ISBLANK(M3143),"",MONTH(O3143))</f>
        <v>1</v>
      </c>
      <c r="D3143" s="1" t="str">
        <f>IF(ISBLANK(N3143),"",WEEKNUM(O3143))</f>
        <v/>
      </c>
      <c r="E3143" s="1" t="str">
        <f>S3143&amp;R3143</f>
        <v/>
      </c>
      <c r="H3143" s="1" t="str">
        <f>IF(ISBLANK(N3143),"",IF(SUM(AC3143:CO3143)=0,"other",INDEX(AC$6:CO$6,MATCH(1,AC3143:CO3143,0))))</f>
        <v/>
      </c>
      <c r="I3143" s="1" t="str" cm="1">
        <f t="array" ref="I3143">IF(ISBLANK(N3143),"",INDEX($AC$7:$CO$7,,MATCH(H3143,$AC$6:$CO$6,0)))</f>
        <v/>
      </c>
      <c r="L3143" s="1" t="str">
        <f>IF(ISBLANK(J3143),H3143,J3143)</f>
        <v/>
      </c>
      <c r="M3143" s="1" t="str">
        <f>IF(ISBLANK(K3143),I3143,K3143)</f>
        <v/>
      </c>
    </row>
    <row r="3144" spans="2:13" x14ac:dyDescent="0.2">
      <c r="B3144" s="1" t="str">
        <f>IF(ISBLANK(N3144),"",YEAR(O3144))</f>
        <v/>
      </c>
      <c r="C3144" s="12">
        <f>IF(ISBLANK(M3144),"",MONTH(O3144))</f>
        <v>1</v>
      </c>
      <c r="D3144" s="1" t="str">
        <f>IF(ISBLANK(N3144),"",WEEKNUM(O3144))</f>
        <v/>
      </c>
      <c r="E3144" s="1" t="str">
        <f>S3144&amp;R3144</f>
        <v/>
      </c>
      <c r="H3144" s="1" t="str">
        <f>IF(ISBLANK(N3144),"",IF(SUM(AC3144:CO3144)=0,"other",INDEX(AC$6:CO$6,MATCH(1,AC3144:CO3144,0))))</f>
        <v/>
      </c>
      <c r="I3144" s="1" t="str" cm="1">
        <f t="array" ref="I3144">IF(ISBLANK(N3144),"",INDEX($AC$7:$CO$7,,MATCH(H3144,$AC$6:$CO$6,0)))</f>
        <v/>
      </c>
      <c r="L3144" s="1" t="str">
        <f>IF(ISBLANK(J3144),H3144,J3144)</f>
        <v/>
      </c>
      <c r="M3144" s="1" t="str">
        <f>IF(ISBLANK(K3144),I3144,K3144)</f>
        <v/>
      </c>
    </row>
    <row r="3145" spans="2:13" x14ac:dyDescent="0.2">
      <c r="B3145" s="1" t="str">
        <f>IF(ISBLANK(N3145),"",YEAR(O3145))</f>
        <v/>
      </c>
      <c r="C3145" s="12">
        <f>IF(ISBLANK(M3145),"",MONTH(O3145))</f>
        <v>1</v>
      </c>
      <c r="D3145" s="1" t="str">
        <f>IF(ISBLANK(N3145),"",WEEKNUM(O3145))</f>
        <v/>
      </c>
      <c r="E3145" s="1" t="str">
        <f>S3145&amp;R3145</f>
        <v/>
      </c>
      <c r="H3145" s="1" t="str">
        <f>IF(ISBLANK(N3145),"",IF(SUM(AC3145:CO3145)=0,"other",INDEX(AC$6:CO$6,MATCH(1,AC3145:CO3145,0))))</f>
        <v/>
      </c>
      <c r="I3145" s="1" t="str" cm="1">
        <f t="array" ref="I3145">IF(ISBLANK(N3145),"",INDEX($AC$7:$CO$7,,MATCH(H3145,$AC$6:$CO$6,0)))</f>
        <v/>
      </c>
      <c r="L3145" s="1" t="str">
        <f>IF(ISBLANK(J3145),H3145,J3145)</f>
        <v/>
      </c>
      <c r="M3145" s="1" t="str">
        <f>IF(ISBLANK(K3145),I3145,K3145)</f>
        <v/>
      </c>
    </row>
    <row r="3146" spans="2:13" x14ac:dyDescent="0.2">
      <c r="B3146" s="1" t="str">
        <f>IF(ISBLANK(N3146),"",YEAR(O3146))</f>
        <v/>
      </c>
      <c r="C3146" s="12">
        <f>IF(ISBLANK(M3146),"",MONTH(O3146))</f>
        <v>1</v>
      </c>
      <c r="D3146" s="1" t="str">
        <f>IF(ISBLANK(N3146),"",WEEKNUM(O3146))</f>
        <v/>
      </c>
      <c r="E3146" s="1" t="str">
        <f>S3146&amp;R3146</f>
        <v/>
      </c>
      <c r="H3146" s="1" t="str">
        <f>IF(ISBLANK(N3146),"",IF(SUM(AC3146:CO3146)=0,"other",INDEX(AC$6:CO$6,MATCH(1,AC3146:CO3146,0))))</f>
        <v/>
      </c>
      <c r="I3146" s="1" t="str" cm="1">
        <f t="array" ref="I3146">IF(ISBLANK(N3146),"",INDEX($AC$7:$CO$7,,MATCH(H3146,$AC$6:$CO$6,0)))</f>
        <v/>
      </c>
      <c r="L3146" s="1" t="str">
        <f>IF(ISBLANK(J3146),H3146,J3146)</f>
        <v/>
      </c>
      <c r="M3146" s="1" t="str">
        <f>IF(ISBLANK(K3146),I3146,K3146)</f>
        <v/>
      </c>
    </row>
    <row r="3147" spans="2:13" x14ac:dyDescent="0.2">
      <c r="B3147" s="1" t="str">
        <f>IF(ISBLANK(N3147),"",YEAR(O3147))</f>
        <v/>
      </c>
      <c r="C3147" s="12">
        <f>IF(ISBLANK(M3147),"",MONTH(O3147))</f>
        <v>1</v>
      </c>
      <c r="D3147" s="1" t="str">
        <f>IF(ISBLANK(N3147),"",WEEKNUM(O3147))</f>
        <v/>
      </c>
      <c r="E3147" s="1" t="str">
        <f>S3147&amp;R3147</f>
        <v/>
      </c>
      <c r="H3147" s="1" t="str">
        <f>IF(ISBLANK(N3147),"",IF(SUM(AC3147:CO3147)=0,"other",INDEX(AC$6:CO$6,MATCH(1,AC3147:CO3147,0))))</f>
        <v/>
      </c>
      <c r="I3147" s="1" t="str" cm="1">
        <f t="array" ref="I3147">IF(ISBLANK(N3147),"",INDEX($AC$7:$CO$7,,MATCH(H3147,$AC$6:$CO$6,0)))</f>
        <v/>
      </c>
      <c r="L3147" s="1" t="str">
        <f>IF(ISBLANK(J3147),H3147,J3147)</f>
        <v/>
      </c>
      <c r="M3147" s="1" t="str">
        <f>IF(ISBLANK(K3147),I3147,K3147)</f>
        <v/>
      </c>
    </row>
    <row r="3148" spans="2:13" x14ac:dyDescent="0.2">
      <c r="B3148" s="1" t="str">
        <f>IF(ISBLANK(N3148),"",YEAR(O3148))</f>
        <v/>
      </c>
      <c r="C3148" s="12">
        <f>IF(ISBLANK(M3148),"",MONTH(O3148))</f>
        <v>1</v>
      </c>
      <c r="D3148" s="1" t="str">
        <f>IF(ISBLANK(N3148),"",WEEKNUM(O3148))</f>
        <v/>
      </c>
      <c r="E3148" s="1" t="str">
        <f>S3148&amp;R3148</f>
        <v/>
      </c>
      <c r="H3148" s="1" t="str">
        <f>IF(ISBLANK(N3148),"",IF(SUM(AC3148:CO3148)=0,"other",INDEX(AC$6:CO$6,MATCH(1,AC3148:CO3148,0))))</f>
        <v/>
      </c>
      <c r="I3148" s="1" t="str" cm="1">
        <f t="array" ref="I3148">IF(ISBLANK(N3148),"",INDEX($AC$7:$CO$7,,MATCH(H3148,$AC$6:$CO$6,0)))</f>
        <v/>
      </c>
      <c r="L3148" s="1" t="str">
        <f>IF(ISBLANK(J3148),H3148,J3148)</f>
        <v/>
      </c>
      <c r="M3148" s="1" t="str">
        <f>IF(ISBLANK(K3148),I3148,K3148)</f>
        <v/>
      </c>
    </row>
    <row r="3149" spans="2:13" x14ac:dyDescent="0.2">
      <c r="B3149" s="1" t="str">
        <f>IF(ISBLANK(N3149),"",YEAR(O3149))</f>
        <v/>
      </c>
      <c r="C3149" s="12">
        <f>IF(ISBLANK(M3149),"",MONTH(O3149))</f>
        <v>1</v>
      </c>
      <c r="D3149" s="1" t="str">
        <f>IF(ISBLANK(N3149),"",WEEKNUM(O3149))</f>
        <v/>
      </c>
      <c r="E3149" s="1" t="str">
        <f>S3149&amp;R3149</f>
        <v/>
      </c>
      <c r="H3149" s="1" t="str">
        <f>IF(ISBLANK(N3149),"",IF(SUM(AC3149:CO3149)=0,"other",INDEX(AC$6:CO$6,MATCH(1,AC3149:CO3149,0))))</f>
        <v/>
      </c>
      <c r="I3149" s="1" t="str" cm="1">
        <f t="array" ref="I3149">IF(ISBLANK(N3149),"",INDEX($AC$7:$CO$7,,MATCH(H3149,$AC$6:$CO$6,0)))</f>
        <v/>
      </c>
      <c r="L3149" s="1" t="str">
        <f>IF(ISBLANK(J3149),H3149,J3149)</f>
        <v/>
      </c>
      <c r="M3149" s="1" t="str">
        <f>IF(ISBLANK(K3149),I3149,K3149)</f>
        <v/>
      </c>
    </row>
    <row r="3150" spans="2:13" x14ac:dyDescent="0.2">
      <c r="B3150" s="1" t="str">
        <f>IF(ISBLANK(N3150),"",YEAR(O3150))</f>
        <v/>
      </c>
      <c r="C3150" s="12">
        <f>IF(ISBLANK(M3150),"",MONTH(O3150))</f>
        <v>1</v>
      </c>
      <c r="D3150" s="1" t="str">
        <f>IF(ISBLANK(N3150),"",WEEKNUM(O3150))</f>
        <v/>
      </c>
      <c r="E3150" s="1" t="str">
        <f>S3150&amp;R3150</f>
        <v/>
      </c>
      <c r="H3150" s="1" t="str">
        <f>IF(ISBLANK(N3150),"",IF(SUM(AC3150:CO3150)=0,"other",INDEX(AC$6:CO$6,MATCH(1,AC3150:CO3150,0))))</f>
        <v/>
      </c>
      <c r="I3150" s="1" t="str" cm="1">
        <f t="array" ref="I3150">IF(ISBLANK(N3150),"",INDEX($AC$7:$CO$7,,MATCH(H3150,$AC$6:$CO$6,0)))</f>
        <v/>
      </c>
      <c r="L3150" s="1" t="str">
        <f>IF(ISBLANK(J3150),H3150,J3150)</f>
        <v/>
      </c>
      <c r="M3150" s="1" t="str">
        <f>IF(ISBLANK(K3150),I3150,K3150)</f>
        <v/>
      </c>
    </row>
    <row r="3151" spans="2:13" x14ac:dyDescent="0.2">
      <c r="B3151" s="1" t="str">
        <f>IF(ISBLANK(N3151),"",YEAR(O3151))</f>
        <v/>
      </c>
      <c r="C3151" s="12">
        <f>IF(ISBLANK(M3151),"",MONTH(O3151))</f>
        <v>1</v>
      </c>
      <c r="D3151" s="1" t="str">
        <f>IF(ISBLANK(N3151),"",WEEKNUM(O3151))</f>
        <v/>
      </c>
      <c r="E3151" s="1" t="str">
        <f>S3151&amp;R3151</f>
        <v/>
      </c>
      <c r="H3151" s="1" t="str">
        <f>IF(ISBLANK(N3151),"",IF(SUM(AC3151:CO3151)=0,"other",INDEX(AC$6:CO$6,MATCH(1,AC3151:CO3151,0))))</f>
        <v/>
      </c>
      <c r="I3151" s="1" t="str" cm="1">
        <f t="array" ref="I3151">IF(ISBLANK(N3151),"",INDEX($AC$7:$CO$7,,MATCH(H3151,$AC$6:$CO$6,0)))</f>
        <v/>
      </c>
      <c r="L3151" s="1" t="str">
        <f>IF(ISBLANK(J3151),H3151,J3151)</f>
        <v/>
      </c>
      <c r="M3151" s="1" t="str">
        <f>IF(ISBLANK(K3151),I3151,K3151)</f>
        <v/>
      </c>
    </row>
    <row r="3152" spans="2:13" x14ac:dyDescent="0.2">
      <c r="B3152" s="1" t="str">
        <f>IF(ISBLANK(N3152),"",YEAR(O3152))</f>
        <v/>
      </c>
      <c r="C3152" s="12">
        <f>IF(ISBLANK(M3152),"",MONTH(O3152))</f>
        <v>1</v>
      </c>
      <c r="D3152" s="1" t="str">
        <f>IF(ISBLANK(N3152),"",WEEKNUM(O3152))</f>
        <v/>
      </c>
      <c r="E3152" s="1" t="str">
        <f>S3152&amp;R3152</f>
        <v/>
      </c>
      <c r="H3152" s="1" t="str">
        <f>IF(ISBLANK(N3152),"",IF(SUM(AC3152:CO3152)=0,"other",INDEX(AC$6:CO$6,MATCH(1,AC3152:CO3152,0))))</f>
        <v/>
      </c>
      <c r="I3152" s="1" t="str" cm="1">
        <f t="array" ref="I3152">IF(ISBLANK(N3152),"",INDEX($AC$7:$CO$7,,MATCH(H3152,$AC$6:$CO$6,0)))</f>
        <v/>
      </c>
      <c r="L3152" s="1" t="str">
        <f>IF(ISBLANK(J3152),H3152,J3152)</f>
        <v/>
      </c>
      <c r="M3152" s="1" t="str">
        <f>IF(ISBLANK(K3152),I3152,K3152)</f>
        <v/>
      </c>
    </row>
    <row r="3153" spans="2:13" x14ac:dyDescent="0.2">
      <c r="B3153" s="1" t="str">
        <f>IF(ISBLANK(N3153),"",YEAR(O3153))</f>
        <v/>
      </c>
      <c r="C3153" s="12">
        <f>IF(ISBLANK(M3153),"",MONTH(O3153))</f>
        <v>1</v>
      </c>
      <c r="D3153" s="1" t="str">
        <f>IF(ISBLANK(N3153),"",WEEKNUM(O3153))</f>
        <v/>
      </c>
      <c r="E3153" s="1" t="str">
        <f>S3153&amp;R3153</f>
        <v/>
      </c>
      <c r="H3153" s="1" t="str">
        <f>IF(ISBLANK(N3153),"",IF(SUM(AC3153:CO3153)=0,"other",INDEX(AC$6:CO$6,MATCH(1,AC3153:CO3153,0))))</f>
        <v/>
      </c>
      <c r="I3153" s="1" t="str" cm="1">
        <f t="array" ref="I3153">IF(ISBLANK(N3153),"",INDEX($AC$7:$CO$7,,MATCH(H3153,$AC$6:$CO$6,0)))</f>
        <v/>
      </c>
      <c r="L3153" s="1" t="str">
        <f>IF(ISBLANK(J3153),H3153,J3153)</f>
        <v/>
      </c>
      <c r="M3153" s="1" t="str">
        <f>IF(ISBLANK(K3153),I3153,K3153)</f>
        <v/>
      </c>
    </row>
    <row r="3154" spans="2:13" x14ac:dyDescent="0.2">
      <c r="B3154" s="1" t="str">
        <f>IF(ISBLANK(N3154),"",YEAR(O3154))</f>
        <v/>
      </c>
      <c r="C3154" s="12">
        <f>IF(ISBLANK(M3154),"",MONTH(O3154))</f>
        <v>1</v>
      </c>
      <c r="D3154" s="1" t="str">
        <f>IF(ISBLANK(N3154),"",WEEKNUM(O3154))</f>
        <v/>
      </c>
      <c r="E3154" s="1" t="str">
        <f>S3154&amp;R3154</f>
        <v/>
      </c>
      <c r="H3154" s="1" t="str">
        <f>IF(ISBLANK(N3154),"",IF(SUM(AC3154:CO3154)=0,"other",INDEX(AC$6:CO$6,MATCH(1,AC3154:CO3154,0))))</f>
        <v/>
      </c>
      <c r="I3154" s="1" t="str" cm="1">
        <f t="array" ref="I3154">IF(ISBLANK(N3154),"",INDEX($AC$7:$CO$7,,MATCH(H3154,$AC$6:$CO$6,0)))</f>
        <v/>
      </c>
      <c r="L3154" s="1" t="str">
        <f>IF(ISBLANK(J3154),H3154,J3154)</f>
        <v/>
      </c>
      <c r="M3154" s="1" t="str">
        <f>IF(ISBLANK(K3154),I3154,K3154)</f>
        <v/>
      </c>
    </row>
    <row r="3155" spans="2:13" x14ac:dyDescent="0.2">
      <c r="B3155" s="1" t="str">
        <f>IF(ISBLANK(N3155),"",YEAR(O3155))</f>
        <v/>
      </c>
      <c r="C3155" s="12">
        <f>IF(ISBLANK(M3155),"",MONTH(O3155))</f>
        <v>1</v>
      </c>
      <c r="D3155" s="1" t="str">
        <f>IF(ISBLANK(N3155),"",WEEKNUM(O3155))</f>
        <v/>
      </c>
      <c r="E3155" s="1" t="str">
        <f>S3155&amp;R3155</f>
        <v/>
      </c>
      <c r="H3155" s="1" t="str">
        <f>IF(ISBLANK(N3155),"",IF(SUM(AC3155:CO3155)=0,"other",INDEX(AC$6:CO$6,MATCH(1,AC3155:CO3155,0))))</f>
        <v/>
      </c>
      <c r="I3155" s="1" t="str" cm="1">
        <f t="array" ref="I3155">IF(ISBLANK(N3155),"",INDEX($AC$7:$CO$7,,MATCH(H3155,$AC$6:$CO$6,0)))</f>
        <v/>
      </c>
      <c r="L3155" s="1" t="str">
        <f>IF(ISBLANK(J3155),H3155,J3155)</f>
        <v/>
      </c>
      <c r="M3155" s="1" t="str">
        <f>IF(ISBLANK(K3155),I3155,K3155)</f>
        <v/>
      </c>
    </row>
    <row r="3156" spans="2:13" x14ac:dyDescent="0.2">
      <c r="B3156" s="1" t="str">
        <f>IF(ISBLANK(N3156),"",YEAR(O3156))</f>
        <v/>
      </c>
      <c r="C3156" s="12">
        <f>IF(ISBLANK(M3156),"",MONTH(O3156))</f>
        <v>1</v>
      </c>
      <c r="D3156" s="1" t="str">
        <f>IF(ISBLANK(N3156),"",WEEKNUM(O3156))</f>
        <v/>
      </c>
      <c r="E3156" s="1" t="str">
        <f>S3156&amp;R3156</f>
        <v/>
      </c>
      <c r="H3156" s="1" t="str">
        <f>IF(ISBLANK(N3156),"",IF(SUM(AC3156:CO3156)=0,"other",INDEX(AC$6:CO$6,MATCH(1,AC3156:CO3156,0))))</f>
        <v/>
      </c>
      <c r="I3156" s="1" t="str" cm="1">
        <f t="array" ref="I3156">IF(ISBLANK(N3156),"",INDEX($AC$7:$CO$7,,MATCH(H3156,$AC$6:$CO$6,0)))</f>
        <v/>
      </c>
      <c r="L3156" s="1" t="str">
        <f>IF(ISBLANK(J3156),H3156,J3156)</f>
        <v/>
      </c>
      <c r="M3156" s="1" t="str">
        <f>IF(ISBLANK(K3156),I3156,K3156)</f>
        <v/>
      </c>
    </row>
    <row r="3157" spans="2:13" x14ac:dyDescent="0.2">
      <c r="B3157" s="1" t="str">
        <f>IF(ISBLANK(N3157),"",YEAR(O3157))</f>
        <v/>
      </c>
      <c r="C3157" s="12">
        <f>IF(ISBLANK(M3157),"",MONTH(O3157))</f>
        <v>1</v>
      </c>
      <c r="D3157" s="1" t="str">
        <f>IF(ISBLANK(N3157),"",WEEKNUM(O3157))</f>
        <v/>
      </c>
      <c r="E3157" s="1" t="str">
        <f>S3157&amp;R3157</f>
        <v/>
      </c>
      <c r="H3157" s="1" t="str">
        <f>IF(ISBLANK(N3157),"",IF(SUM(AC3157:CO3157)=0,"other",INDEX(AC$6:CO$6,MATCH(1,AC3157:CO3157,0))))</f>
        <v/>
      </c>
      <c r="I3157" s="1" t="str" cm="1">
        <f t="array" ref="I3157">IF(ISBLANK(N3157),"",INDEX($AC$7:$CO$7,,MATCH(H3157,$AC$6:$CO$6,0)))</f>
        <v/>
      </c>
      <c r="L3157" s="1" t="str">
        <f>IF(ISBLANK(J3157),H3157,J3157)</f>
        <v/>
      </c>
      <c r="M3157" s="1" t="str">
        <f>IF(ISBLANK(K3157),I3157,K3157)</f>
        <v/>
      </c>
    </row>
    <row r="3158" spans="2:13" x14ac:dyDescent="0.2">
      <c r="B3158" s="1" t="str">
        <f>IF(ISBLANK(N3158),"",YEAR(O3158))</f>
        <v/>
      </c>
      <c r="C3158" s="12">
        <f>IF(ISBLANK(M3158),"",MONTH(O3158))</f>
        <v>1</v>
      </c>
      <c r="D3158" s="1" t="str">
        <f>IF(ISBLANK(N3158),"",WEEKNUM(O3158))</f>
        <v/>
      </c>
      <c r="E3158" s="1" t="str">
        <f>S3158&amp;R3158</f>
        <v/>
      </c>
      <c r="H3158" s="1" t="str">
        <f>IF(ISBLANK(N3158),"",IF(SUM(AC3158:CO3158)=0,"other",INDEX(AC$6:CO$6,MATCH(1,AC3158:CO3158,0))))</f>
        <v/>
      </c>
      <c r="I3158" s="1" t="str" cm="1">
        <f t="array" ref="I3158">IF(ISBLANK(N3158),"",INDEX($AC$7:$CO$7,,MATCH(H3158,$AC$6:$CO$6,0)))</f>
        <v/>
      </c>
      <c r="L3158" s="1" t="str">
        <f>IF(ISBLANK(J3158),H3158,J3158)</f>
        <v/>
      </c>
      <c r="M3158" s="1" t="str">
        <f>IF(ISBLANK(K3158),I3158,K3158)</f>
        <v/>
      </c>
    </row>
    <row r="3159" spans="2:13" x14ac:dyDescent="0.2">
      <c r="B3159" s="1" t="str">
        <f>IF(ISBLANK(N3159),"",YEAR(O3159))</f>
        <v/>
      </c>
      <c r="C3159" s="12">
        <f>IF(ISBLANK(M3159),"",MONTH(O3159))</f>
        <v>1</v>
      </c>
      <c r="D3159" s="1" t="str">
        <f>IF(ISBLANK(N3159),"",WEEKNUM(O3159))</f>
        <v/>
      </c>
      <c r="E3159" s="1" t="str">
        <f>S3159&amp;R3159</f>
        <v/>
      </c>
      <c r="H3159" s="1" t="str">
        <f>IF(ISBLANK(N3159),"",IF(SUM(AC3159:CO3159)=0,"other",INDEX(AC$6:CO$6,MATCH(1,AC3159:CO3159,0))))</f>
        <v/>
      </c>
      <c r="I3159" s="1" t="str" cm="1">
        <f t="array" ref="I3159">IF(ISBLANK(N3159),"",INDEX($AC$7:$CO$7,,MATCH(H3159,$AC$6:$CO$6,0)))</f>
        <v/>
      </c>
      <c r="L3159" s="1" t="str">
        <f>IF(ISBLANK(J3159),H3159,J3159)</f>
        <v/>
      </c>
      <c r="M3159" s="1" t="str">
        <f>IF(ISBLANK(K3159),I3159,K3159)</f>
        <v/>
      </c>
    </row>
    <row r="3160" spans="2:13" x14ac:dyDescent="0.2">
      <c r="B3160" s="1" t="str">
        <f>IF(ISBLANK(N3160),"",YEAR(O3160))</f>
        <v/>
      </c>
      <c r="C3160" s="12">
        <f>IF(ISBLANK(M3160),"",MONTH(O3160))</f>
        <v>1</v>
      </c>
      <c r="D3160" s="1" t="str">
        <f>IF(ISBLANK(N3160),"",WEEKNUM(O3160))</f>
        <v/>
      </c>
      <c r="E3160" s="1" t="str">
        <f>S3160&amp;R3160</f>
        <v/>
      </c>
      <c r="H3160" s="1" t="str">
        <f>IF(ISBLANK(N3160),"",IF(SUM(AC3160:CO3160)=0,"other",INDEX(AC$6:CO$6,MATCH(1,AC3160:CO3160,0))))</f>
        <v/>
      </c>
      <c r="I3160" s="1" t="str" cm="1">
        <f t="array" ref="I3160">IF(ISBLANK(N3160),"",INDEX($AC$7:$CO$7,,MATCH(H3160,$AC$6:$CO$6,0)))</f>
        <v/>
      </c>
      <c r="L3160" s="1" t="str">
        <f>IF(ISBLANK(J3160),H3160,J3160)</f>
        <v/>
      </c>
      <c r="M3160" s="1" t="str">
        <f>IF(ISBLANK(K3160),I3160,K3160)</f>
        <v/>
      </c>
    </row>
    <row r="3161" spans="2:13" x14ac:dyDescent="0.2">
      <c r="B3161" s="1" t="str">
        <f>IF(ISBLANK(N3161),"",YEAR(O3161))</f>
        <v/>
      </c>
      <c r="C3161" s="12">
        <f>IF(ISBLANK(M3161),"",MONTH(O3161))</f>
        <v>1</v>
      </c>
      <c r="D3161" s="1" t="str">
        <f>IF(ISBLANK(N3161),"",WEEKNUM(O3161))</f>
        <v/>
      </c>
      <c r="E3161" s="1" t="str">
        <f>S3161&amp;R3161</f>
        <v/>
      </c>
      <c r="H3161" s="1" t="str">
        <f>IF(ISBLANK(N3161),"",IF(SUM(AC3161:CO3161)=0,"other",INDEX(AC$6:CO$6,MATCH(1,AC3161:CO3161,0))))</f>
        <v/>
      </c>
      <c r="I3161" s="1" t="str" cm="1">
        <f t="array" ref="I3161">IF(ISBLANK(N3161),"",INDEX($AC$7:$CO$7,,MATCH(H3161,$AC$6:$CO$6,0)))</f>
        <v/>
      </c>
      <c r="L3161" s="1" t="str">
        <f>IF(ISBLANK(J3161),H3161,J3161)</f>
        <v/>
      </c>
      <c r="M3161" s="1" t="str">
        <f>IF(ISBLANK(K3161),I3161,K3161)</f>
        <v/>
      </c>
    </row>
    <row r="3162" spans="2:13" x14ac:dyDescent="0.2">
      <c r="B3162" s="1" t="str">
        <f>IF(ISBLANK(N3162),"",YEAR(O3162))</f>
        <v/>
      </c>
      <c r="C3162" s="12">
        <f>IF(ISBLANK(M3162),"",MONTH(O3162))</f>
        <v>1</v>
      </c>
      <c r="D3162" s="1" t="str">
        <f>IF(ISBLANK(N3162),"",WEEKNUM(O3162))</f>
        <v/>
      </c>
      <c r="E3162" s="1" t="str">
        <f>S3162&amp;R3162</f>
        <v/>
      </c>
      <c r="H3162" s="1" t="str">
        <f>IF(ISBLANK(N3162),"",IF(SUM(AC3162:CO3162)=0,"other",INDEX(AC$6:CO$6,MATCH(1,AC3162:CO3162,0))))</f>
        <v/>
      </c>
      <c r="I3162" s="1" t="str" cm="1">
        <f t="array" ref="I3162">IF(ISBLANK(N3162),"",INDEX($AC$7:$CO$7,,MATCH(H3162,$AC$6:$CO$6,0)))</f>
        <v/>
      </c>
      <c r="L3162" s="1" t="str">
        <f>IF(ISBLANK(J3162),H3162,J3162)</f>
        <v/>
      </c>
      <c r="M3162" s="1" t="str">
        <f>IF(ISBLANK(K3162),I3162,K3162)</f>
        <v/>
      </c>
    </row>
    <row r="3163" spans="2:13" x14ac:dyDescent="0.2">
      <c r="B3163" s="1" t="str">
        <f>IF(ISBLANK(N3163),"",YEAR(O3163))</f>
        <v/>
      </c>
      <c r="C3163" s="12">
        <f>IF(ISBLANK(M3163),"",MONTH(O3163))</f>
        <v>1</v>
      </c>
      <c r="D3163" s="1" t="str">
        <f>IF(ISBLANK(N3163),"",WEEKNUM(O3163))</f>
        <v/>
      </c>
      <c r="E3163" s="1" t="str">
        <f>S3163&amp;R3163</f>
        <v/>
      </c>
      <c r="H3163" s="1" t="str">
        <f>IF(ISBLANK(N3163),"",IF(SUM(AC3163:CO3163)=0,"other",INDEX(AC$6:CO$6,MATCH(1,AC3163:CO3163,0))))</f>
        <v/>
      </c>
      <c r="I3163" s="1" t="str" cm="1">
        <f t="array" ref="I3163">IF(ISBLANK(N3163),"",INDEX($AC$7:$CO$7,,MATCH(H3163,$AC$6:$CO$6,0)))</f>
        <v/>
      </c>
      <c r="L3163" s="1" t="str">
        <f>IF(ISBLANK(J3163),H3163,J3163)</f>
        <v/>
      </c>
      <c r="M3163" s="1" t="str">
        <f>IF(ISBLANK(K3163),I3163,K3163)</f>
        <v/>
      </c>
    </row>
    <row r="3164" spans="2:13" x14ac:dyDescent="0.2">
      <c r="B3164" s="1" t="str">
        <f>IF(ISBLANK(N3164),"",YEAR(O3164))</f>
        <v/>
      </c>
      <c r="C3164" s="12">
        <f>IF(ISBLANK(M3164),"",MONTH(O3164))</f>
        <v>1</v>
      </c>
      <c r="D3164" s="1" t="str">
        <f>IF(ISBLANK(N3164),"",WEEKNUM(O3164))</f>
        <v/>
      </c>
      <c r="E3164" s="1" t="str">
        <f>S3164&amp;R3164</f>
        <v/>
      </c>
      <c r="H3164" s="1" t="str">
        <f>IF(ISBLANK(N3164),"",IF(SUM(AC3164:CO3164)=0,"other",INDEX(AC$6:CO$6,MATCH(1,AC3164:CO3164,0))))</f>
        <v/>
      </c>
      <c r="I3164" s="1" t="str" cm="1">
        <f t="array" ref="I3164">IF(ISBLANK(N3164),"",INDEX($AC$7:$CO$7,,MATCH(H3164,$AC$6:$CO$6,0)))</f>
        <v/>
      </c>
      <c r="L3164" s="1" t="str">
        <f>IF(ISBLANK(J3164),H3164,J3164)</f>
        <v/>
      </c>
      <c r="M3164" s="1" t="str">
        <f>IF(ISBLANK(K3164),I3164,K3164)</f>
        <v/>
      </c>
    </row>
    <row r="3165" spans="2:13" x14ac:dyDescent="0.2">
      <c r="B3165" s="1" t="str">
        <f>IF(ISBLANK(N3165),"",YEAR(O3165))</f>
        <v/>
      </c>
      <c r="C3165" s="12">
        <f>IF(ISBLANK(M3165),"",MONTH(O3165))</f>
        <v>1</v>
      </c>
      <c r="D3165" s="1" t="str">
        <f>IF(ISBLANK(N3165),"",WEEKNUM(O3165))</f>
        <v/>
      </c>
      <c r="E3165" s="1" t="str">
        <f>S3165&amp;R3165</f>
        <v/>
      </c>
      <c r="H3165" s="1" t="str">
        <f>IF(ISBLANK(N3165),"",IF(SUM(AC3165:CO3165)=0,"other",INDEX(AC$6:CO$6,MATCH(1,AC3165:CO3165,0))))</f>
        <v/>
      </c>
      <c r="I3165" s="1" t="str" cm="1">
        <f t="array" ref="I3165">IF(ISBLANK(N3165),"",INDEX($AC$7:$CO$7,,MATCH(H3165,$AC$6:$CO$6,0)))</f>
        <v/>
      </c>
      <c r="L3165" s="1" t="str">
        <f>IF(ISBLANK(J3165),H3165,J3165)</f>
        <v/>
      </c>
      <c r="M3165" s="1" t="str">
        <f>IF(ISBLANK(K3165),I3165,K3165)</f>
        <v/>
      </c>
    </row>
    <row r="3166" spans="2:13" x14ac:dyDescent="0.2">
      <c r="B3166" s="1" t="str">
        <f>IF(ISBLANK(N3166),"",YEAR(O3166))</f>
        <v/>
      </c>
      <c r="C3166" s="12">
        <f>IF(ISBLANK(M3166),"",MONTH(O3166))</f>
        <v>1</v>
      </c>
      <c r="D3166" s="1" t="str">
        <f>IF(ISBLANK(N3166),"",WEEKNUM(O3166))</f>
        <v/>
      </c>
      <c r="E3166" s="1" t="str">
        <f>S3166&amp;R3166</f>
        <v/>
      </c>
      <c r="H3166" s="1" t="str">
        <f>IF(ISBLANK(N3166),"",IF(SUM(AC3166:CO3166)=0,"other",INDEX(AC$6:CO$6,MATCH(1,AC3166:CO3166,0))))</f>
        <v/>
      </c>
      <c r="I3166" s="1" t="str" cm="1">
        <f t="array" ref="I3166">IF(ISBLANK(N3166),"",INDEX($AC$7:$CO$7,,MATCH(H3166,$AC$6:$CO$6,0)))</f>
        <v/>
      </c>
      <c r="L3166" s="1" t="str">
        <f>IF(ISBLANK(J3166),H3166,J3166)</f>
        <v/>
      </c>
      <c r="M3166" s="1" t="str">
        <f>IF(ISBLANK(K3166),I3166,K3166)</f>
        <v/>
      </c>
    </row>
    <row r="3167" spans="2:13" x14ac:dyDescent="0.2">
      <c r="B3167" s="1" t="str">
        <f>IF(ISBLANK(N3167),"",YEAR(O3167))</f>
        <v/>
      </c>
      <c r="C3167" s="12">
        <f>IF(ISBLANK(M3167),"",MONTH(O3167))</f>
        <v>1</v>
      </c>
      <c r="D3167" s="1" t="str">
        <f>IF(ISBLANK(N3167),"",WEEKNUM(O3167))</f>
        <v/>
      </c>
      <c r="E3167" s="1" t="str">
        <f>S3167&amp;R3167</f>
        <v/>
      </c>
      <c r="H3167" s="1" t="str">
        <f>IF(ISBLANK(N3167),"",IF(SUM(AC3167:CO3167)=0,"other",INDEX(AC$6:CO$6,MATCH(1,AC3167:CO3167,0))))</f>
        <v/>
      </c>
      <c r="I3167" s="1" t="str" cm="1">
        <f t="array" ref="I3167">IF(ISBLANK(N3167),"",INDEX($AC$7:$CO$7,,MATCH(H3167,$AC$6:$CO$6,0)))</f>
        <v/>
      </c>
      <c r="L3167" s="1" t="str">
        <f>IF(ISBLANK(J3167),H3167,J3167)</f>
        <v/>
      </c>
      <c r="M3167" s="1" t="str">
        <f>IF(ISBLANK(K3167),I3167,K3167)</f>
        <v/>
      </c>
    </row>
    <row r="3168" spans="2:13" x14ac:dyDescent="0.2">
      <c r="B3168" s="1" t="str">
        <f>IF(ISBLANK(N3168),"",YEAR(O3168))</f>
        <v/>
      </c>
      <c r="C3168" s="12">
        <f>IF(ISBLANK(M3168),"",MONTH(O3168))</f>
        <v>1</v>
      </c>
      <c r="D3168" s="1" t="str">
        <f>IF(ISBLANK(N3168),"",WEEKNUM(O3168))</f>
        <v/>
      </c>
      <c r="E3168" s="1" t="str">
        <f>S3168&amp;R3168</f>
        <v/>
      </c>
      <c r="H3168" s="1" t="str">
        <f>IF(ISBLANK(N3168),"",IF(SUM(AC3168:CO3168)=0,"other",INDEX(AC$6:CO$6,MATCH(1,AC3168:CO3168,0))))</f>
        <v/>
      </c>
      <c r="I3168" s="1" t="str" cm="1">
        <f t="array" ref="I3168">IF(ISBLANK(N3168),"",INDEX($AC$7:$CO$7,,MATCH(H3168,$AC$6:$CO$6,0)))</f>
        <v/>
      </c>
      <c r="L3168" s="1" t="str">
        <f>IF(ISBLANK(J3168),H3168,J3168)</f>
        <v/>
      </c>
      <c r="M3168" s="1" t="str">
        <f>IF(ISBLANK(K3168),I3168,K3168)</f>
        <v/>
      </c>
    </row>
    <row r="3169" spans="2:13" x14ac:dyDescent="0.2">
      <c r="B3169" s="1" t="str">
        <f>IF(ISBLANK(N3169),"",YEAR(O3169))</f>
        <v/>
      </c>
      <c r="C3169" s="12">
        <f>IF(ISBLANK(M3169),"",MONTH(O3169))</f>
        <v>1</v>
      </c>
      <c r="D3169" s="1" t="str">
        <f>IF(ISBLANK(N3169),"",WEEKNUM(O3169))</f>
        <v/>
      </c>
      <c r="E3169" s="1" t="str">
        <f>S3169&amp;R3169</f>
        <v/>
      </c>
      <c r="H3169" s="1" t="str">
        <f>IF(ISBLANK(N3169),"",IF(SUM(AC3169:CO3169)=0,"other",INDEX(AC$6:CO$6,MATCH(1,AC3169:CO3169,0))))</f>
        <v/>
      </c>
      <c r="I3169" s="1" t="str" cm="1">
        <f t="array" ref="I3169">IF(ISBLANK(N3169),"",INDEX($AC$7:$CO$7,,MATCH(H3169,$AC$6:$CO$6,0)))</f>
        <v/>
      </c>
      <c r="L3169" s="1" t="str">
        <f>IF(ISBLANK(J3169),H3169,J3169)</f>
        <v/>
      </c>
      <c r="M3169" s="1" t="str">
        <f>IF(ISBLANK(K3169),I3169,K3169)</f>
        <v/>
      </c>
    </row>
    <row r="3170" spans="2:13" x14ac:dyDescent="0.2">
      <c r="B3170" s="1" t="str">
        <f>IF(ISBLANK(N3170),"",YEAR(O3170))</f>
        <v/>
      </c>
      <c r="C3170" s="12">
        <f>IF(ISBLANK(M3170),"",MONTH(O3170))</f>
        <v>1</v>
      </c>
      <c r="D3170" s="1" t="str">
        <f>IF(ISBLANK(N3170),"",WEEKNUM(O3170))</f>
        <v/>
      </c>
      <c r="E3170" s="1" t="str">
        <f>S3170&amp;R3170</f>
        <v/>
      </c>
      <c r="H3170" s="1" t="str">
        <f>IF(ISBLANK(N3170),"",IF(SUM(AC3170:CO3170)=0,"other",INDEX(AC$6:CO$6,MATCH(1,AC3170:CO3170,0))))</f>
        <v/>
      </c>
      <c r="I3170" s="1" t="str" cm="1">
        <f t="array" ref="I3170">IF(ISBLANK(N3170),"",INDEX($AC$7:$CO$7,,MATCH(H3170,$AC$6:$CO$6,0)))</f>
        <v/>
      </c>
      <c r="L3170" s="1" t="str">
        <f>IF(ISBLANK(J3170),H3170,J3170)</f>
        <v/>
      </c>
      <c r="M3170" s="1" t="str">
        <f>IF(ISBLANK(K3170),I3170,K3170)</f>
        <v/>
      </c>
    </row>
    <row r="3171" spans="2:13" x14ac:dyDescent="0.2">
      <c r="B3171" s="1" t="str">
        <f>IF(ISBLANK(N3171),"",YEAR(O3171))</f>
        <v/>
      </c>
      <c r="C3171" s="12">
        <f>IF(ISBLANK(M3171),"",MONTH(O3171))</f>
        <v>1</v>
      </c>
      <c r="D3171" s="1" t="str">
        <f>IF(ISBLANK(N3171),"",WEEKNUM(O3171))</f>
        <v/>
      </c>
      <c r="E3171" s="1" t="str">
        <f>S3171&amp;R3171</f>
        <v/>
      </c>
      <c r="H3171" s="1" t="str">
        <f>IF(ISBLANK(N3171),"",IF(SUM(AC3171:CO3171)=0,"other",INDEX(AC$6:CO$6,MATCH(1,AC3171:CO3171,0))))</f>
        <v/>
      </c>
      <c r="I3171" s="1" t="str" cm="1">
        <f t="array" ref="I3171">IF(ISBLANK(N3171),"",INDEX($AC$7:$CO$7,,MATCH(H3171,$AC$6:$CO$6,0)))</f>
        <v/>
      </c>
      <c r="L3171" s="1" t="str">
        <f>IF(ISBLANK(J3171),H3171,J3171)</f>
        <v/>
      </c>
      <c r="M3171" s="1" t="str">
        <f>IF(ISBLANK(K3171),I3171,K3171)</f>
        <v/>
      </c>
    </row>
    <row r="3172" spans="2:13" x14ac:dyDescent="0.2">
      <c r="B3172" s="1" t="str">
        <f>IF(ISBLANK(N3172),"",YEAR(O3172))</f>
        <v/>
      </c>
      <c r="C3172" s="12">
        <f>IF(ISBLANK(M3172),"",MONTH(O3172))</f>
        <v>1</v>
      </c>
      <c r="D3172" s="1" t="str">
        <f>IF(ISBLANK(N3172),"",WEEKNUM(O3172))</f>
        <v/>
      </c>
      <c r="E3172" s="1" t="str">
        <f>S3172&amp;R3172</f>
        <v/>
      </c>
      <c r="H3172" s="1" t="str">
        <f>IF(ISBLANK(N3172),"",IF(SUM(AC3172:CO3172)=0,"other",INDEX(AC$6:CO$6,MATCH(1,AC3172:CO3172,0))))</f>
        <v/>
      </c>
      <c r="I3172" s="1" t="str" cm="1">
        <f t="array" ref="I3172">IF(ISBLANK(N3172),"",INDEX($AC$7:$CO$7,,MATCH(H3172,$AC$6:$CO$6,0)))</f>
        <v/>
      </c>
      <c r="L3172" s="1" t="str">
        <f>IF(ISBLANK(J3172),H3172,J3172)</f>
        <v/>
      </c>
      <c r="M3172" s="1" t="str">
        <f>IF(ISBLANK(K3172),I3172,K3172)</f>
        <v/>
      </c>
    </row>
    <row r="3173" spans="2:13" x14ac:dyDescent="0.2">
      <c r="B3173" s="1" t="str">
        <f>IF(ISBLANK(N3173),"",YEAR(O3173))</f>
        <v/>
      </c>
      <c r="C3173" s="12">
        <f>IF(ISBLANK(M3173),"",MONTH(O3173))</f>
        <v>1</v>
      </c>
      <c r="D3173" s="1" t="str">
        <f>IF(ISBLANK(N3173),"",WEEKNUM(O3173))</f>
        <v/>
      </c>
      <c r="E3173" s="1" t="str">
        <f>S3173&amp;R3173</f>
        <v/>
      </c>
      <c r="H3173" s="1" t="str">
        <f>IF(ISBLANK(N3173),"",IF(SUM(AC3173:CO3173)=0,"other",INDEX(AC$6:CO$6,MATCH(1,AC3173:CO3173,0))))</f>
        <v/>
      </c>
      <c r="I3173" s="1" t="str" cm="1">
        <f t="array" ref="I3173">IF(ISBLANK(N3173),"",INDEX($AC$7:$CO$7,,MATCH(H3173,$AC$6:$CO$6,0)))</f>
        <v/>
      </c>
      <c r="L3173" s="1" t="str">
        <f>IF(ISBLANK(J3173),H3173,J3173)</f>
        <v/>
      </c>
      <c r="M3173" s="1" t="str">
        <f>IF(ISBLANK(K3173),I3173,K3173)</f>
        <v/>
      </c>
    </row>
    <row r="3174" spans="2:13" x14ac:dyDescent="0.2">
      <c r="B3174" s="1" t="str">
        <f>IF(ISBLANK(N3174),"",YEAR(O3174))</f>
        <v/>
      </c>
      <c r="C3174" s="12">
        <f>IF(ISBLANK(M3174),"",MONTH(O3174))</f>
        <v>1</v>
      </c>
      <c r="D3174" s="1" t="str">
        <f>IF(ISBLANK(N3174),"",WEEKNUM(O3174))</f>
        <v/>
      </c>
      <c r="E3174" s="1" t="str">
        <f>S3174&amp;R3174</f>
        <v/>
      </c>
      <c r="H3174" s="1" t="str">
        <f>IF(ISBLANK(N3174),"",IF(SUM(AC3174:CO3174)=0,"other",INDEX(AC$6:CO$6,MATCH(1,AC3174:CO3174,0))))</f>
        <v/>
      </c>
      <c r="I3174" s="1" t="str" cm="1">
        <f t="array" ref="I3174">IF(ISBLANK(N3174),"",INDEX($AC$7:$CO$7,,MATCH(H3174,$AC$6:$CO$6,0)))</f>
        <v/>
      </c>
      <c r="L3174" s="1" t="str">
        <f>IF(ISBLANK(J3174),H3174,J3174)</f>
        <v/>
      </c>
      <c r="M3174" s="1" t="str">
        <f>IF(ISBLANK(K3174),I3174,K3174)</f>
        <v/>
      </c>
    </row>
    <row r="3175" spans="2:13" x14ac:dyDescent="0.2">
      <c r="B3175" s="1" t="str">
        <f>IF(ISBLANK(N3175),"",YEAR(O3175))</f>
        <v/>
      </c>
      <c r="C3175" s="12">
        <f>IF(ISBLANK(M3175),"",MONTH(O3175))</f>
        <v>1</v>
      </c>
      <c r="D3175" s="1" t="str">
        <f>IF(ISBLANK(N3175),"",WEEKNUM(O3175))</f>
        <v/>
      </c>
      <c r="E3175" s="1" t="str">
        <f>S3175&amp;R3175</f>
        <v/>
      </c>
      <c r="H3175" s="1" t="str">
        <f>IF(ISBLANK(N3175),"",IF(SUM(AC3175:CO3175)=0,"other",INDEX(AC$6:CO$6,MATCH(1,AC3175:CO3175,0))))</f>
        <v/>
      </c>
      <c r="I3175" s="1" t="str" cm="1">
        <f t="array" ref="I3175">IF(ISBLANK(N3175),"",INDEX($AC$7:$CO$7,,MATCH(H3175,$AC$6:$CO$6,0)))</f>
        <v/>
      </c>
      <c r="L3175" s="1" t="str">
        <f>IF(ISBLANK(J3175),H3175,J3175)</f>
        <v/>
      </c>
      <c r="M3175" s="1" t="str">
        <f>IF(ISBLANK(K3175),I3175,K3175)</f>
        <v/>
      </c>
    </row>
    <row r="3176" spans="2:13" x14ac:dyDescent="0.2">
      <c r="B3176" s="1" t="str">
        <f>IF(ISBLANK(N3176),"",YEAR(O3176))</f>
        <v/>
      </c>
      <c r="C3176" s="12">
        <f>IF(ISBLANK(M3176),"",MONTH(O3176))</f>
        <v>1</v>
      </c>
      <c r="D3176" s="1" t="str">
        <f>IF(ISBLANK(N3176),"",WEEKNUM(O3176))</f>
        <v/>
      </c>
      <c r="E3176" s="1" t="str">
        <f>S3176&amp;R3176</f>
        <v/>
      </c>
      <c r="H3176" s="1" t="str">
        <f>IF(ISBLANK(N3176),"",IF(SUM(AC3176:CO3176)=0,"other",INDEX(AC$6:CO$6,MATCH(1,AC3176:CO3176,0))))</f>
        <v/>
      </c>
      <c r="I3176" s="1" t="str" cm="1">
        <f t="array" ref="I3176">IF(ISBLANK(N3176),"",INDEX($AC$7:$CO$7,,MATCH(H3176,$AC$6:$CO$6,0)))</f>
        <v/>
      </c>
      <c r="L3176" s="1" t="str">
        <f>IF(ISBLANK(J3176),H3176,J3176)</f>
        <v/>
      </c>
      <c r="M3176" s="1" t="str">
        <f>IF(ISBLANK(K3176),I3176,K3176)</f>
        <v/>
      </c>
    </row>
    <row r="3177" spans="2:13" x14ac:dyDescent="0.2">
      <c r="B3177" s="1" t="str">
        <f>IF(ISBLANK(N3177),"",YEAR(O3177))</f>
        <v/>
      </c>
      <c r="C3177" s="12">
        <f>IF(ISBLANK(M3177),"",MONTH(O3177))</f>
        <v>1</v>
      </c>
      <c r="D3177" s="1" t="str">
        <f>IF(ISBLANK(N3177),"",WEEKNUM(O3177))</f>
        <v/>
      </c>
      <c r="E3177" s="1" t="str">
        <f>S3177&amp;R3177</f>
        <v/>
      </c>
      <c r="H3177" s="1" t="str">
        <f>IF(ISBLANK(N3177),"",IF(SUM(AC3177:CO3177)=0,"other",INDEX(AC$6:CO$6,MATCH(1,AC3177:CO3177,0))))</f>
        <v/>
      </c>
      <c r="I3177" s="1" t="str" cm="1">
        <f t="array" ref="I3177">IF(ISBLANK(N3177),"",INDEX($AC$7:$CO$7,,MATCH(H3177,$AC$6:$CO$6,0)))</f>
        <v/>
      </c>
      <c r="L3177" s="1" t="str">
        <f>IF(ISBLANK(J3177),H3177,J3177)</f>
        <v/>
      </c>
      <c r="M3177" s="1" t="str">
        <f>IF(ISBLANK(K3177),I3177,K3177)</f>
        <v/>
      </c>
    </row>
    <row r="3178" spans="2:13" x14ac:dyDescent="0.2">
      <c r="B3178" s="1" t="str">
        <f>IF(ISBLANK(N3178),"",YEAR(O3178))</f>
        <v/>
      </c>
      <c r="C3178" s="12">
        <f>IF(ISBLANK(M3178),"",MONTH(O3178))</f>
        <v>1</v>
      </c>
      <c r="D3178" s="1" t="str">
        <f>IF(ISBLANK(N3178),"",WEEKNUM(O3178))</f>
        <v/>
      </c>
      <c r="E3178" s="1" t="str">
        <f>S3178&amp;R3178</f>
        <v/>
      </c>
      <c r="H3178" s="1" t="str">
        <f>IF(ISBLANK(N3178),"",IF(SUM(AC3178:CO3178)=0,"other",INDEX(AC$6:CO$6,MATCH(1,AC3178:CO3178,0))))</f>
        <v/>
      </c>
      <c r="I3178" s="1" t="str" cm="1">
        <f t="array" ref="I3178">IF(ISBLANK(N3178),"",INDEX($AC$7:$CO$7,,MATCH(H3178,$AC$6:$CO$6,0)))</f>
        <v/>
      </c>
      <c r="L3178" s="1" t="str">
        <f>IF(ISBLANK(J3178),H3178,J3178)</f>
        <v/>
      </c>
      <c r="M3178" s="1" t="str">
        <f>IF(ISBLANK(K3178),I3178,K3178)</f>
        <v/>
      </c>
    </row>
    <row r="3179" spans="2:13" x14ac:dyDescent="0.2">
      <c r="B3179" s="1" t="str">
        <f>IF(ISBLANK(N3179),"",YEAR(O3179))</f>
        <v/>
      </c>
      <c r="C3179" s="12">
        <f>IF(ISBLANK(M3179),"",MONTH(O3179))</f>
        <v>1</v>
      </c>
      <c r="D3179" s="1" t="str">
        <f>IF(ISBLANK(N3179),"",WEEKNUM(O3179))</f>
        <v/>
      </c>
      <c r="E3179" s="1" t="str">
        <f>S3179&amp;R3179</f>
        <v/>
      </c>
      <c r="H3179" s="1" t="str">
        <f>IF(ISBLANK(N3179),"",IF(SUM(AC3179:CO3179)=0,"other",INDEX(AC$6:CO$6,MATCH(1,AC3179:CO3179,0))))</f>
        <v/>
      </c>
      <c r="I3179" s="1" t="str" cm="1">
        <f t="array" ref="I3179">IF(ISBLANK(N3179),"",INDEX($AC$7:$CO$7,,MATCH(H3179,$AC$6:$CO$6,0)))</f>
        <v/>
      </c>
      <c r="L3179" s="1" t="str">
        <f>IF(ISBLANK(J3179),H3179,J3179)</f>
        <v/>
      </c>
      <c r="M3179" s="1" t="str">
        <f>IF(ISBLANK(K3179),I3179,K3179)</f>
        <v/>
      </c>
    </row>
    <row r="3180" spans="2:13" x14ac:dyDescent="0.2">
      <c r="B3180" s="1" t="str">
        <f>IF(ISBLANK(N3180),"",YEAR(O3180))</f>
        <v/>
      </c>
      <c r="C3180" s="12">
        <f>IF(ISBLANK(M3180),"",MONTH(O3180))</f>
        <v>1</v>
      </c>
      <c r="D3180" s="1" t="str">
        <f>IF(ISBLANK(N3180),"",WEEKNUM(O3180))</f>
        <v/>
      </c>
      <c r="E3180" s="1" t="str">
        <f>S3180&amp;R3180</f>
        <v/>
      </c>
      <c r="H3180" s="1" t="str">
        <f>IF(ISBLANK(N3180),"",IF(SUM(AC3180:CO3180)=0,"other",INDEX(AC$6:CO$6,MATCH(1,AC3180:CO3180,0))))</f>
        <v/>
      </c>
      <c r="I3180" s="1" t="str" cm="1">
        <f t="array" ref="I3180">IF(ISBLANK(N3180),"",INDEX($AC$7:$CO$7,,MATCH(H3180,$AC$6:$CO$6,0)))</f>
        <v/>
      </c>
      <c r="L3180" s="1" t="str">
        <f>IF(ISBLANK(J3180),H3180,J3180)</f>
        <v/>
      </c>
      <c r="M3180" s="1" t="str">
        <f>IF(ISBLANK(K3180),I3180,K3180)</f>
        <v/>
      </c>
    </row>
    <row r="3181" spans="2:13" x14ac:dyDescent="0.2">
      <c r="B3181" s="1" t="str">
        <f>IF(ISBLANK(N3181),"",YEAR(O3181))</f>
        <v/>
      </c>
      <c r="C3181" s="12">
        <f>IF(ISBLANK(M3181),"",MONTH(O3181))</f>
        <v>1</v>
      </c>
      <c r="D3181" s="1" t="str">
        <f>IF(ISBLANK(N3181),"",WEEKNUM(O3181))</f>
        <v/>
      </c>
      <c r="E3181" s="1" t="str">
        <f>S3181&amp;R3181</f>
        <v/>
      </c>
      <c r="H3181" s="1" t="str">
        <f>IF(ISBLANK(N3181),"",IF(SUM(AC3181:CO3181)=0,"other",INDEX(AC$6:CO$6,MATCH(1,AC3181:CO3181,0))))</f>
        <v/>
      </c>
      <c r="I3181" s="1" t="str" cm="1">
        <f t="array" ref="I3181">IF(ISBLANK(N3181),"",INDEX($AC$7:$CO$7,,MATCH(H3181,$AC$6:$CO$6,0)))</f>
        <v/>
      </c>
      <c r="L3181" s="1" t="str">
        <f>IF(ISBLANK(J3181),H3181,J3181)</f>
        <v/>
      </c>
      <c r="M3181" s="1" t="str">
        <f>IF(ISBLANK(K3181),I3181,K3181)</f>
        <v/>
      </c>
    </row>
    <row r="3182" spans="2:13" x14ac:dyDescent="0.2">
      <c r="B3182" s="1" t="str">
        <f>IF(ISBLANK(N3182),"",YEAR(O3182))</f>
        <v/>
      </c>
      <c r="C3182" s="12">
        <f>IF(ISBLANK(M3182),"",MONTH(O3182))</f>
        <v>1</v>
      </c>
      <c r="D3182" s="1" t="str">
        <f>IF(ISBLANK(N3182),"",WEEKNUM(O3182))</f>
        <v/>
      </c>
      <c r="E3182" s="1" t="str">
        <f>S3182&amp;R3182</f>
        <v/>
      </c>
      <c r="H3182" s="1" t="str">
        <f>IF(ISBLANK(N3182),"",IF(SUM(AC3182:CO3182)=0,"other",INDEX(AC$6:CO$6,MATCH(1,AC3182:CO3182,0))))</f>
        <v/>
      </c>
      <c r="I3182" s="1" t="str" cm="1">
        <f t="array" ref="I3182">IF(ISBLANK(N3182),"",INDEX($AC$7:$CO$7,,MATCH(H3182,$AC$6:$CO$6,0)))</f>
        <v/>
      </c>
      <c r="L3182" s="1" t="str">
        <f>IF(ISBLANK(J3182),H3182,J3182)</f>
        <v/>
      </c>
      <c r="M3182" s="1" t="str">
        <f>IF(ISBLANK(K3182),I3182,K3182)</f>
        <v/>
      </c>
    </row>
    <row r="3183" spans="2:13" x14ac:dyDescent="0.2">
      <c r="B3183" s="1" t="str">
        <f>IF(ISBLANK(N3183),"",YEAR(O3183))</f>
        <v/>
      </c>
      <c r="C3183" s="12">
        <f>IF(ISBLANK(M3183),"",MONTH(O3183))</f>
        <v>1</v>
      </c>
      <c r="D3183" s="1" t="str">
        <f>IF(ISBLANK(N3183),"",WEEKNUM(O3183))</f>
        <v/>
      </c>
      <c r="E3183" s="1" t="str">
        <f>S3183&amp;R3183</f>
        <v/>
      </c>
      <c r="H3183" s="1" t="str">
        <f>IF(ISBLANK(N3183),"",IF(SUM(AC3183:CO3183)=0,"other",INDEX(AC$6:CO$6,MATCH(1,AC3183:CO3183,0))))</f>
        <v/>
      </c>
      <c r="I3183" s="1" t="str" cm="1">
        <f t="array" ref="I3183">IF(ISBLANK(N3183),"",INDEX($AC$7:$CO$7,,MATCH(H3183,$AC$6:$CO$6,0)))</f>
        <v/>
      </c>
      <c r="L3183" s="1" t="str">
        <f>IF(ISBLANK(J3183),H3183,J3183)</f>
        <v/>
      </c>
      <c r="M3183" s="1" t="str">
        <f>IF(ISBLANK(K3183),I3183,K3183)</f>
        <v/>
      </c>
    </row>
    <row r="3184" spans="2:13" x14ac:dyDescent="0.2">
      <c r="B3184" s="1" t="str">
        <f>IF(ISBLANK(N3184),"",YEAR(O3184))</f>
        <v/>
      </c>
      <c r="C3184" s="12">
        <f>IF(ISBLANK(M3184),"",MONTH(O3184))</f>
        <v>1</v>
      </c>
      <c r="D3184" s="1" t="str">
        <f>IF(ISBLANK(N3184),"",WEEKNUM(O3184))</f>
        <v/>
      </c>
      <c r="E3184" s="1" t="str">
        <f>S3184&amp;R3184</f>
        <v/>
      </c>
      <c r="H3184" s="1" t="str">
        <f>IF(ISBLANK(N3184),"",IF(SUM(AC3184:CO3184)=0,"other",INDEX(AC$6:CO$6,MATCH(1,AC3184:CO3184,0))))</f>
        <v/>
      </c>
      <c r="I3184" s="1" t="str" cm="1">
        <f t="array" ref="I3184">IF(ISBLANK(N3184),"",INDEX($AC$7:$CO$7,,MATCH(H3184,$AC$6:$CO$6,0)))</f>
        <v/>
      </c>
      <c r="L3184" s="1" t="str">
        <f>IF(ISBLANK(J3184),H3184,J3184)</f>
        <v/>
      </c>
      <c r="M3184" s="1" t="str">
        <f>IF(ISBLANK(K3184),I3184,K3184)</f>
        <v/>
      </c>
    </row>
    <row r="3185" spans="2:13" x14ac:dyDescent="0.2">
      <c r="B3185" s="1" t="str">
        <f>IF(ISBLANK(N3185),"",YEAR(O3185))</f>
        <v/>
      </c>
      <c r="C3185" s="12">
        <f>IF(ISBLANK(M3185),"",MONTH(O3185))</f>
        <v>1</v>
      </c>
      <c r="D3185" s="1" t="str">
        <f>IF(ISBLANK(N3185),"",WEEKNUM(O3185))</f>
        <v/>
      </c>
      <c r="E3185" s="1" t="str">
        <f>S3185&amp;R3185</f>
        <v/>
      </c>
      <c r="H3185" s="1" t="str">
        <f>IF(ISBLANK(N3185),"",IF(SUM(AC3185:CO3185)=0,"other",INDEX(AC$6:CO$6,MATCH(1,AC3185:CO3185,0))))</f>
        <v/>
      </c>
      <c r="I3185" s="1" t="str" cm="1">
        <f t="array" ref="I3185">IF(ISBLANK(N3185),"",INDEX($AC$7:$CO$7,,MATCH(H3185,$AC$6:$CO$6,0)))</f>
        <v/>
      </c>
      <c r="L3185" s="1" t="str">
        <f>IF(ISBLANK(J3185),H3185,J3185)</f>
        <v/>
      </c>
      <c r="M3185" s="1" t="str">
        <f>IF(ISBLANK(K3185),I3185,K3185)</f>
        <v/>
      </c>
    </row>
    <row r="3186" spans="2:13" x14ac:dyDescent="0.2">
      <c r="B3186" s="1" t="str">
        <f>IF(ISBLANK(N3186),"",YEAR(O3186))</f>
        <v/>
      </c>
      <c r="C3186" s="12">
        <f>IF(ISBLANK(M3186),"",MONTH(O3186))</f>
        <v>1</v>
      </c>
      <c r="D3186" s="1" t="str">
        <f>IF(ISBLANK(N3186),"",WEEKNUM(O3186))</f>
        <v/>
      </c>
      <c r="E3186" s="1" t="str">
        <f>S3186&amp;R3186</f>
        <v/>
      </c>
      <c r="H3186" s="1" t="str">
        <f>IF(ISBLANK(N3186),"",IF(SUM(AC3186:CO3186)=0,"other",INDEX(AC$6:CO$6,MATCH(1,AC3186:CO3186,0))))</f>
        <v/>
      </c>
      <c r="I3186" s="1" t="str" cm="1">
        <f t="array" ref="I3186">IF(ISBLANK(N3186),"",INDEX($AC$7:$CO$7,,MATCH(H3186,$AC$6:$CO$6,0)))</f>
        <v/>
      </c>
      <c r="L3186" s="1" t="str">
        <f>IF(ISBLANK(J3186),H3186,J3186)</f>
        <v/>
      </c>
      <c r="M3186" s="1" t="str">
        <f>IF(ISBLANK(K3186),I3186,K3186)</f>
        <v/>
      </c>
    </row>
    <row r="3187" spans="2:13" x14ac:dyDescent="0.2">
      <c r="B3187" s="1" t="str">
        <f>IF(ISBLANK(N3187),"",YEAR(O3187))</f>
        <v/>
      </c>
      <c r="C3187" s="12">
        <f>IF(ISBLANK(M3187),"",MONTH(O3187))</f>
        <v>1</v>
      </c>
      <c r="D3187" s="1" t="str">
        <f>IF(ISBLANK(N3187),"",WEEKNUM(O3187))</f>
        <v/>
      </c>
      <c r="E3187" s="1" t="str">
        <f>S3187&amp;R3187</f>
        <v/>
      </c>
      <c r="H3187" s="1" t="str">
        <f>IF(ISBLANK(N3187),"",IF(SUM(AC3187:CO3187)=0,"other",INDEX(AC$6:CO$6,MATCH(1,AC3187:CO3187,0))))</f>
        <v/>
      </c>
      <c r="I3187" s="1" t="str" cm="1">
        <f t="array" ref="I3187">IF(ISBLANK(N3187),"",INDEX($AC$7:$CO$7,,MATCH(H3187,$AC$6:$CO$6,0)))</f>
        <v/>
      </c>
      <c r="L3187" s="1" t="str">
        <f>IF(ISBLANK(J3187),H3187,J3187)</f>
        <v/>
      </c>
      <c r="M3187" s="1" t="str">
        <f>IF(ISBLANK(K3187),I3187,K3187)</f>
        <v/>
      </c>
    </row>
    <row r="3188" spans="2:13" x14ac:dyDescent="0.2">
      <c r="B3188" s="1" t="str">
        <f>IF(ISBLANK(N3188),"",YEAR(O3188))</f>
        <v/>
      </c>
      <c r="C3188" s="12">
        <f>IF(ISBLANK(M3188),"",MONTH(O3188))</f>
        <v>1</v>
      </c>
      <c r="D3188" s="1" t="str">
        <f>IF(ISBLANK(N3188),"",WEEKNUM(O3188))</f>
        <v/>
      </c>
      <c r="E3188" s="1" t="str">
        <f>S3188&amp;R3188</f>
        <v/>
      </c>
      <c r="H3188" s="1" t="str">
        <f>IF(ISBLANK(N3188),"",IF(SUM(AC3188:CO3188)=0,"other",INDEX(AC$6:CO$6,MATCH(1,AC3188:CO3188,0))))</f>
        <v/>
      </c>
      <c r="I3188" s="1" t="str" cm="1">
        <f t="array" ref="I3188">IF(ISBLANK(N3188),"",INDEX($AC$7:$CO$7,,MATCH(H3188,$AC$6:$CO$6,0)))</f>
        <v/>
      </c>
      <c r="L3188" s="1" t="str">
        <f>IF(ISBLANK(J3188),H3188,J3188)</f>
        <v/>
      </c>
      <c r="M3188" s="1" t="str">
        <f>IF(ISBLANK(K3188),I3188,K3188)</f>
        <v/>
      </c>
    </row>
    <row r="3189" spans="2:13" x14ac:dyDescent="0.2">
      <c r="B3189" s="1" t="str">
        <f>IF(ISBLANK(N3189),"",YEAR(O3189))</f>
        <v/>
      </c>
      <c r="C3189" s="12">
        <f>IF(ISBLANK(M3189),"",MONTH(O3189))</f>
        <v>1</v>
      </c>
      <c r="D3189" s="1" t="str">
        <f>IF(ISBLANK(N3189),"",WEEKNUM(O3189))</f>
        <v/>
      </c>
      <c r="E3189" s="1" t="str">
        <f>S3189&amp;R3189</f>
        <v/>
      </c>
      <c r="H3189" s="1" t="str">
        <f>IF(ISBLANK(N3189),"",IF(SUM(AC3189:CO3189)=0,"other",INDEX(AC$6:CO$6,MATCH(1,AC3189:CO3189,0))))</f>
        <v/>
      </c>
      <c r="I3189" s="1" t="str" cm="1">
        <f t="array" ref="I3189">IF(ISBLANK(N3189),"",INDEX($AC$7:$CO$7,,MATCH(H3189,$AC$6:$CO$6,0)))</f>
        <v/>
      </c>
      <c r="L3189" s="1" t="str">
        <f>IF(ISBLANK(J3189),H3189,J3189)</f>
        <v/>
      </c>
      <c r="M3189" s="1" t="str">
        <f>IF(ISBLANK(K3189),I3189,K3189)</f>
        <v/>
      </c>
    </row>
    <row r="3190" spans="2:13" x14ac:dyDescent="0.2">
      <c r="B3190" s="1" t="str">
        <f>IF(ISBLANK(N3190),"",YEAR(O3190))</f>
        <v/>
      </c>
      <c r="C3190" s="12">
        <f>IF(ISBLANK(M3190),"",MONTH(O3190))</f>
        <v>1</v>
      </c>
      <c r="D3190" s="1" t="str">
        <f>IF(ISBLANK(N3190),"",WEEKNUM(O3190))</f>
        <v/>
      </c>
      <c r="E3190" s="1" t="str">
        <f>S3190&amp;R3190</f>
        <v/>
      </c>
      <c r="H3190" s="1" t="str">
        <f>IF(ISBLANK(N3190),"",IF(SUM(AC3190:CO3190)=0,"other",INDEX(AC$6:CO$6,MATCH(1,AC3190:CO3190,0))))</f>
        <v/>
      </c>
      <c r="I3190" s="1" t="str" cm="1">
        <f t="array" ref="I3190">IF(ISBLANK(N3190),"",INDEX($AC$7:$CO$7,,MATCH(H3190,$AC$6:$CO$6,0)))</f>
        <v/>
      </c>
      <c r="L3190" s="1" t="str">
        <f>IF(ISBLANK(J3190),H3190,J3190)</f>
        <v/>
      </c>
      <c r="M3190" s="1" t="str">
        <f>IF(ISBLANK(K3190),I3190,K3190)</f>
        <v/>
      </c>
    </row>
    <row r="3191" spans="2:13" x14ac:dyDescent="0.2">
      <c r="B3191" s="1" t="str">
        <f>IF(ISBLANK(N3191),"",YEAR(O3191))</f>
        <v/>
      </c>
      <c r="C3191" s="12">
        <f>IF(ISBLANK(M3191),"",MONTH(O3191))</f>
        <v>1</v>
      </c>
      <c r="D3191" s="1" t="str">
        <f>IF(ISBLANK(N3191),"",WEEKNUM(O3191))</f>
        <v/>
      </c>
      <c r="E3191" s="1" t="str">
        <f>S3191&amp;R3191</f>
        <v/>
      </c>
      <c r="H3191" s="1" t="str">
        <f>IF(ISBLANK(N3191),"",IF(SUM(AC3191:CO3191)=0,"other",INDEX(AC$6:CO$6,MATCH(1,AC3191:CO3191,0))))</f>
        <v/>
      </c>
      <c r="I3191" s="1" t="str" cm="1">
        <f t="array" ref="I3191">IF(ISBLANK(N3191),"",INDEX($AC$7:$CO$7,,MATCH(H3191,$AC$6:$CO$6,0)))</f>
        <v/>
      </c>
      <c r="L3191" s="1" t="str">
        <f>IF(ISBLANK(J3191),H3191,J3191)</f>
        <v/>
      </c>
      <c r="M3191" s="1" t="str">
        <f>IF(ISBLANK(K3191),I3191,K3191)</f>
        <v/>
      </c>
    </row>
    <row r="3192" spans="2:13" x14ac:dyDescent="0.2">
      <c r="B3192" s="1" t="str">
        <f>IF(ISBLANK(N3192),"",YEAR(O3192))</f>
        <v/>
      </c>
      <c r="C3192" s="12">
        <f>IF(ISBLANK(M3192),"",MONTH(O3192))</f>
        <v>1</v>
      </c>
      <c r="D3192" s="1" t="str">
        <f>IF(ISBLANK(N3192),"",WEEKNUM(O3192))</f>
        <v/>
      </c>
      <c r="E3192" s="1" t="str">
        <f>S3192&amp;R3192</f>
        <v/>
      </c>
      <c r="H3192" s="1" t="str">
        <f>IF(ISBLANK(N3192),"",IF(SUM(AC3192:CO3192)=0,"other",INDEX(AC$6:CO$6,MATCH(1,AC3192:CO3192,0))))</f>
        <v/>
      </c>
      <c r="I3192" s="1" t="str" cm="1">
        <f t="array" ref="I3192">IF(ISBLANK(N3192),"",INDEX($AC$7:$CO$7,,MATCH(H3192,$AC$6:$CO$6,0)))</f>
        <v/>
      </c>
      <c r="L3192" s="1" t="str">
        <f>IF(ISBLANK(J3192),H3192,J3192)</f>
        <v/>
      </c>
      <c r="M3192" s="1" t="str">
        <f>IF(ISBLANK(K3192),I3192,K3192)</f>
        <v/>
      </c>
    </row>
    <row r="3193" spans="2:13" x14ac:dyDescent="0.2">
      <c r="B3193" s="1" t="str">
        <f>IF(ISBLANK(N3193),"",YEAR(O3193))</f>
        <v/>
      </c>
      <c r="C3193" s="12">
        <f>IF(ISBLANK(M3193),"",MONTH(O3193))</f>
        <v>1</v>
      </c>
      <c r="D3193" s="1" t="str">
        <f>IF(ISBLANK(N3193),"",WEEKNUM(O3193))</f>
        <v/>
      </c>
      <c r="E3193" s="1" t="str">
        <f>S3193&amp;R3193</f>
        <v/>
      </c>
      <c r="H3193" s="1" t="str">
        <f>IF(ISBLANK(N3193),"",IF(SUM(AC3193:CO3193)=0,"other",INDEX(AC$6:CO$6,MATCH(1,AC3193:CO3193,0))))</f>
        <v/>
      </c>
      <c r="I3193" s="1" t="str" cm="1">
        <f t="array" ref="I3193">IF(ISBLANK(N3193),"",INDEX($AC$7:$CO$7,,MATCH(H3193,$AC$6:$CO$6,0)))</f>
        <v/>
      </c>
      <c r="L3193" s="1" t="str">
        <f>IF(ISBLANK(J3193),H3193,J3193)</f>
        <v/>
      </c>
      <c r="M3193" s="1" t="str">
        <f>IF(ISBLANK(K3193),I3193,K3193)</f>
        <v/>
      </c>
    </row>
    <row r="3194" spans="2:13" x14ac:dyDescent="0.2">
      <c r="B3194" s="1" t="str">
        <f>IF(ISBLANK(N3194),"",YEAR(O3194))</f>
        <v/>
      </c>
      <c r="C3194" s="12">
        <f>IF(ISBLANK(M3194),"",MONTH(O3194))</f>
        <v>1</v>
      </c>
      <c r="D3194" s="1" t="str">
        <f>IF(ISBLANK(N3194),"",WEEKNUM(O3194))</f>
        <v/>
      </c>
      <c r="E3194" s="1" t="str">
        <f>S3194&amp;R3194</f>
        <v/>
      </c>
      <c r="H3194" s="1" t="str">
        <f>IF(ISBLANK(N3194),"",IF(SUM(AC3194:CO3194)=0,"other",INDEX(AC$6:CO$6,MATCH(1,AC3194:CO3194,0))))</f>
        <v/>
      </c>
      <c r="I3194" s="1" t="str" cm="1">
        <f t="array" ref="I3194">IF(ISBLANK(N3194),"",INDEX($AC$7:$CO$7,,MATCH(H3194,$AC$6:$CO$6,0)))</f>
        <v/>
      </c>
      <c r="L3194" s="1" t="str">
        <f>IF(ISBLANK(J3194),H3194,J3194)</f>
        <v/>
      </c>
      <c r="M3194" s="1" t="str">
        <f>IF(ISBLANK(K3194),I3194,K3194)</f>
        <v/>
      </c>
    </row>
    <row r="3195" spans="2:13" x14ac:dyDescent="0.2">
      <c r="B3195" s="1" t="str">
        <f>IF(ISBLANK(N3195),"",YEAR(O3195))</f>
        <v/>
      </c>
      <c r="C3195" s="12">
        <f>IF(ISBLANK(M3195),"",MONTH(O3195))</f>
        <v>1</v>
      </c>
      <c r="D3195" s="1" t="str">
        <f>IF(ISBLANK(N3195),"",WEEKNUM(O3195))</f>
        <v/>
      </c>
      <c r="E3195" s="1" t="str">
        <f>S3195&amp;R3195</f>
        <v/>
      </c>
      <c r="H3195" s="1" t="str">
        <f>IF(ISBLANK(N3195),"",IF(SUM(AC3195:CO3195)=0,"other",INDEX(AC$6:CO$6,MATCH(1,AC3195:CO3195,0))))</f>
        <v/>
      </c>
      <c r="I3195" s="1" t="str" cm="1">
        <f t="array" ref="I3195">IF(ISBLANK(N3195),"",INDEX($AC$7:$CO$7,,MATCH(H3195,$AC$6:$CO$6,0)))</f>
        <v/>
      </c>
      <c r="L3195" s="1" t="str">
        <f>IF(ISBLANK(J3195),H3195,J3195)</f>
        <v/>
      </c>
      <c r="M3195" s="1" t="str">
        <f>IF(ISBLANK(K3195),I3195,K3195)</f>
        <v/>
      </c>
    </row>
    <row r="3196" spans="2:13" x14ac:dyDescent="0.2">
      <c r="B3196" s="1" t="str">
        <f>IF(ISBLANK(N3196),"",YEAR(O3196))</f>
        <v/>
      </c>
      <c r="C3196" s="12">
        <f>IF(ISBLANK(M3196),"",MONTH(O3196))</f>
        <v>1</v>
      </c>
      <c r="D3196" s="1" t="str">
        <f>IF(ISBLANK(N3196),"",WEEKNUM(O3196))</f>
        <v/>
      </c>
      <c r="E3196" s="1" t="str">
        <f>S3196&amp;R3196</f>
        <v/>
      </c>
      <c r="H3196" s="1" t="str">
        <f>IF(ISBLANK(N3196),"",IF(SUM(AC3196:CO3196)=0,"other",INDEX(AC$6:CO$6,MATCH(1,AC3196:CO3196,0))))</f>
        <v/>
      </c>
      <c r="I3196" s="1" t="str" cm="1">
        <f t="array" ref="I3196">IF(ISBLANK(N3196),"",INDEX($AC$7:$CO$7,,MATCH(H3196,$AC$6:$CO$6,0)))</f>
        <v/>
      </c>
      <c r="L3196" s="1" t="str">
        <f>IF(ISBLANK(J3196),H3196,J3196)</f>
        <v/>
      </c>
      <c r="M3196" s="1" t="str">
        <f>IF(ISBLANK(K3196),I3196,K3196)</f>
        <v/>
      </c>
    </row>
    <row r="3197" spans="2:13" x14ac:dyDescent="0.2">
      <c r="B3197" s="1" t="str">
        <f>IF(ISBLANK(N3197),"",YEAR(O3197))</f>
        <v/>
      </c>
      <c r="C3197" s="12">
        <f>IF(ISBLANK(M3197),"",MONTH(O3197))</f>
        <v>1</v>
      </c>
      <c r="D3197" s="1" t="str">
        <f>IF(ISBLANK(N3197),"",WEEKNUM(O3197))</f>
        <v/>
      </c>
      <c r="E3197" s="1" t="str">
        <f>S3197&amp;R3197</f>
        <v/>
      </c>
      <c r="H3197" s="1" t="str">
        <f>IF(ISBLANK(N3197),"",IF(SUM(AC3197:CO3197)=0,"other",INDEX(AC$6:CO$6,MATCH(1,AC3197:CO3197,0))))</f>
        <v/>
      </c>
      <c r="I3197" s="1" t="str" cm="1">
        <f t="array" ref="I3197">IF(ISBLANK(N3197),"",INDEX($AC$7:$CO$7,,MATCH(H3197,$AC$6:$CO$6,0)))</f>
        <v/>
      </c>
      <c r="L3197" s="1" t="str">
        <f>IF(ISBLANK(J3197),H3197,J3197)</f>
        <v/>
      </c>
      <c r="M3197" s="1" t="str">
        <f>IF(ISBLANK(K3197),I3197,K3197)</f>
        <v/>
      </c>
    </row>
    <row r="3198" spans="2:13" x14ac:dyDescent="0.2">
      <c r="B3198" s="1" t="str">
        <f>IF(ISBLANK(N3198),"",YEAR(O3198))</f>
        <v/>
      </c>
      <c r="C3198" s="12">
        <f>IF(ISBLANK(M3198),"",MONTH(O3198))</f>
        <v>1</v>
      </c>
      <c r="D3198" s="1" t="str">
        <f>IF(ISBLANK(N3198),"",WEEKNUM(O3198))</f>
        <v/>
      </c>
      <c r="E3198" s="1" t="str">
        <f>S3198&amp;R3198</f>
        <v/>
      </c>
      <c r="H3198" s="1" t="str">
        <f>IF(ISBLANK(N3198),"",IF(SUM(AC3198:CO3198)=0,"other",INDEX(AC$6:CO$6,MATCH(1,AC3198:CO3198,0))))</f>
        <v/>
      </c>
      <c r="I3198" s="1" t="str" cm="1">
        <f t="array" ref="I3198">IF(ISBLANK(N3198),"",INDEX($AC$7:$CO$7,,MATCH(H3198,$AC$6:$CO$6,0)))</f>
        <v/>
      </c>
      <c r="L3198" s="1" t="str">
        <f>IF(ISBLANK(J3198),H3198,J3198)</f>
        <v/>
      </c>
      <c r="M3198" s="1" t="str">
        <f>IF(ISBLANK(K3198),I3198,K3198)</f>
        <v/>
      </c>
    </row>
    <row r="3199" spans="2:13" x14ac:dyDescent="0.2">
      <c r="B3199" s="1" t="str">
        <f>IF(ISBLANK(N3199),"",YEAR(O3199))</f>
        <v/>
      </c>
      <c r="C3199" s="12">
        <f>IF(ISBLANK(M3199),"",MONTH(O3199))</f>
        <v>1</v>
      </c>
      <c r="D3199" s="1" t="str">
        <f>IF(ISBLANK(N3199),"",WEEKNUM(O3199))</f>
        <v/>
      </c>
      <c r="E3199" s="1" t="str">
        <f>S3199&amp;R3199</f>
        <v/>
      </c>
      <c r="H3199" s="1" t="str">
        <f>IF(ISBLANK(N3199),"",IF(SUM(AC3199:CO3199)=0,"other",INDEX(AC$6:CO$6,MATCH(1,AC3199:CO3199,0))))</f>
        <v/>
      </c>
      <c r="I3199" s="1" t="str" cm="1">
        <f t="array" ref="I3199">IF(ISBLANK(N3199),"",INDEX($AC$7:$CO$7,,MATCH(H3199,$AC$6:$CO$6,0)))</f>
        <v/>
      </c>
      <c r="L3199" s="1" t="str">
        <f>IF(ISBLANK(J3199),H3199,J3199)</f>
        <v/>
      </c>
      <c r="M3199" s="1" t="str">
        <f>IF(ISBLANK(K3199),I3199,K3199)</f>
        <v/>
      </c>
    </row>
    <row r="3200" spans="2:13" x14ac:dyDescent="0.2">
      <c r="B3200" s="1" t="str">
        <f>IF(ISBLANK(N3200),"",YEAR(O3200))</f>
        <v/>
      </c>
      <c r="C3200" s="12">
        <f>IF(ISBLANK(M3200),"",MONTH(O3200))</f>
        <v>1</v>
      </c>
      <c r="D3200" s="1" t="str">
        <f>IF(ISBLANK(N3200),"",WEEKNUM(O3200))</f>
        <v/>
      </c>
      <c r="E3200" s="1" t="str">
        <f>S3200&amp;R3200</f>
        <v/>
      </c>
      <c r="H3200" s="1" t="str">
        <f>IF(ISBLANK(N3200),"",IF(SUM(AC3200:CO3200)=0,"other",INDEX(AC$6:CO$6,MATCH(1,AC3200:CO3200,0))))</f>
        <v/>
      </c>
      <c r="I3200" s="1" t="str" cm="1">
        <f t="array" ref="I3200">IF(ISBLANK(N3200),"",INDEX($AC$7:$CO$7,,MATCH(H3200,$AC$6:$CO$6,0)))</f>
        <v/>
      </c>
      <c r="L3200" s="1" t="str">
        <f>IF(ISBLANK(J3200),H3200,J3200)</f>
        <v/>
      </c>
      <c r="M3200" s="1" t="str">
        <f>IF(ISBLANK(K3200),I3200,K3200)</f>
        <v/>
      </c>
    </row>
    <row r="3201" spans="2:13" x14ac:dyDescent="0.2">
      <c r="B3201" s="1" t="str">
        <f>IF(ISBLANK(N3201),"",YEAR(O3201))</f>
        <v/>
      </c>
      <c r="C3201" s="12">
        <f>IF(ISBLANK(M3201),"",MONTH(O3201))</f>
        <v>1</v>
      </c>
      <c r="D3201" s="1" t="str">
        <f>IF(ISBLANK(N3201),"",WEEKNUM(O3201))</f>
        <v/>
      </c>
      <c r="E3201" s="1" t="str">
        <f>S3201&amp;R3201</f>
        <v/>
      </c>
      <c r="H3201" s="1" t="str">
        <f>IF(ISBLANK(N3201),"",IF(SUM(AC3201:CO3201)=0,"other",INDEX(AC$6:CO$6,MATCH(1,AC3201:CO3201,0))))</f>
        <v/>
      </c>
      <c r="I3201" s="1" t="str" cm="1">
        <f t="array" ref="I3201">IF(ISBLANK(N3201),"",INDEX($AC$7:$CO$7,,MATCH(H3201,$AC$6:$CO$6,0)))</f>
        <v/>
      </c>
      <c r="L3201" s="1" t="str">
        <f>IF(ISBLANK(J3201),H3201,J3201)</f>
        <v/>
      </c>
      <c r="M3201" s="1" t="str">
        <f>IF(ISBLANK(K3201),I3201,K3201)</f>
        <v/>
      </c>
    </row>
    <row r="3202" spans="2:13" x14ac:dyDescent="0.2">
      <c r="B3202" s="1" t="str">
        <f>IF(ISBLANK(N3202),"",YEAR(O3202))</f>
        <v/>
      </c>
      <c r="C3202" s="12">
        <f>IF(ISBLANK(M3202),"",MONTH(O3202))</f>
        <v>1</v>
      </c>
      <c r="D3202" s="1" t="str">
        <f>IF(ISBLANK(N3202),"",WEEKNUM(O3202))</f>
        <v/>
      </c>
      <c r="E3202" s="1" t="str">
        <f>S3202&amp;R3202</f>
        <v/>
      </c>
      <c r="H3202" s="1" t="str">
        <f>IF(ISBLANK(N3202),"",IF(SUM(AC3202:CO3202)=0,"other",INDEX(AC$6:CO$6,MATCH(1,AC3202:CO3202,0))))</f>
        <v/>
      </c>
      <c r="I3202" s="1" t="str" cm="1">
        <f t="array" ref="I3202">IF(ISBLANK(N3202),"",INDEX($AC$7:$CO$7,,MATCH(H3202,$AC$6:$CO$6,0)))</f>
        <v/>
      </c>
      <c r="L3202" s="1" t="str">
        <f>IF(ISBLANK(J3202),H3202,J3202)</f>
        <v/>
      </c>
      <c r="M3202" s="1" t="str">
        <f>IF(ISBLANK(K3202),I3202,K3202)</f>
        <v/>
      </c>
    </row>
    <row r="3203" spans="2:13" x14ac:dyDescent="0.2">
      <c r="B3203" s="1" t="str">
        <f>IF(ISBLANK(N3203),"",YEAR(O3203))</f>
        <v/>
      </c>
      <c r="C3203" s="12">
        <f>IF(ISBLANK(M3203),"",MONTH(O3203))</f>
        <v>1</v>
      </c>
      <c r="D3203" s="1" t="str">
        <f>IF(ISBLANK(N3203),"",WEEKNUM(O3203))</f>
        <v/>
      </c>
      <c r="E3203" s="1" t="str">
        <f>S3203&amp;R3203</f>
        <v/>
      </c>
      <c r="H3203" s="1" t="str">
        <f>IF(ISBLANK(N3203),"",IF(SUM(AC3203:CO3203)=0,"other",INDEX(AC$6:CO$6,MATCH(1,AC3203:CO3203,0))))</f>
        <v/>
      </c>
      <c r="I3203" s="1" t="str" cm="1">
        <f t="array" ref="I3203">IF(ISBLANK(N3203),"",INDEX($AC$7:$CO$7,,MATCH(H3203,$AC$6:$CO$6,0)))</f>
        <v/>
      </c>
      <c r="L3203" s="1" t="str">
        <f>IF(ISBLANK(J3203),H3203,J3203)</f>
        <v/>
      </c>
      <c r="M3203" s="1" t="str">
        <f>IF(ISBLANK(K3203),I3203,K3203)</f>
        <v/>
      </c>
    </row>
    <row r="3204" spans="2:13" x14ac:dyDescent="0.2">
      <c r="B3204" s="1" t="str">
        <f>IF(ISBLANK(N3204),"",YEAR(O3204))</f>
        <v/>
      </c>
      <c r="C3204" s="12">
        <f>IF(ISBLANK(M3204),"",MONTH(O3204))</f>
        <v>1</v>
      </c>
      <c r="D3204" s="1" t="str">
        <f>IF(ISBLANK(N3204),"",WEEKNUM(O3204))</f>
        <v/>
      </c>
      <c r="E3204" s="1" t="str">
        <f>S3204&amp;R3204</f>
        <v/>
      </c>
      <c r="H3204" s="1" t="str">
        <f>IF(ISBLANK(N3204),"",IF(SUM(AC3204:CO3204)=0,"other",INDEX(AC$6:CO$6,MATCH(1,AC3204:CO3204,0))))</f>
        <v/>
      </c>
      <c r="I3204" s="1" t="str" cm="1">
        <f t="array" ref="I3204">IF(ISBLANK(N3204),"",INDEX($AC$7:$CO$7,,MATCH(H3204,$AC$6:$CO$6,0)))</f>
        <v/>
      </c>
      <c r="L3204" s="1" t="str">
        <f>IF(ISBLANK(J3204),H3204,J3204)</f>
        <v/>
      </c>
      <c r="M3204" s="1" t="str">
        <f>IF(ISBLANK(K3204),I3204,K3204)</f>
        <v/>
      </c>
    </row>
    <row r="3205" spans="2:13" x14ac:dyDescent="0.2">
      <c r="B3205" s="1" t="str">
        <f>IF(ISBLANK(N3205),"",YEAR(O3205))</f>
        <v/>
      </c>
      <c r="C3205" s="12">
        <f>IF(ISBLANK(M3205),"",MONTH(O3205))</f>
        <v>1</v>
      </c>
      <c r="D3205" s="1" t="str">
        <f>IF(ISBLANK(N3205),"",WEEKNUM(O3205))</f>
        <v/>
      </c>
      <c r="E3205" s="1" t="str">
        <f>S3205&amp;R3205</f>
        <v/>
      </c>
      <c r="H3205" s="1" t="str">
        <f>IF(ISBLANK(N3205),"",IF(SUM(AC3205:CO3205)=0,"other",INDEX(AC$6:CO$6,MATCH(1,AC3205:CO3205,0))))</f>
        <v/>
      </c>
      <c r="I3205" s="1" t="str" cm="1">
        <f t="array" ref="I3205">IF(ISBLANK(N3205),"",INDEX($AC$7:$CO$7,,MATCH(H3205,$AC$6:$CO$6,0)))</f>
        <v/>
      </c>
      <c r="L3205" s="1" t="str">
        <f>IF(ISBLANK(J3205),H3205,J3205)</f>
        <v/>
      </c>
      <c r="M3205" s="1" t="str">
        <f>IF(ISBLANK(K3205),I3205,K3205)</f>
        <v/>
      </c>
    </row>
    <row r="3206" spans="2:13" x14ac:dyDescent="0.2">
      <c r="B3206" s="1" t="str">
        <f>IF(ISBLANK(N3206),"",YEAR(O3206))</f>
        <v/>
      </c>
      <c r="C3206" s="12">
        <f>IF(ISBLANK(M3206),"",MONTH(O3206))</f>
        <v>1</v>
      </c>
      <c r="D3206" s="1" t="str">
        <f>IF(ISBLANK(N3206),"",WEEKNUM(O3206))</f>
        <v/>
      </c>
      <c r="E3206" s="1" t="str">
        <f>S3206&amp;R3206</f>
        <v/>
      </c>
      <c r="H3206" s="1" t="str">
        <f>IF(ISBLANK(N3206),"",IF(SUM(AC3206:CO3206)=0,"other",INDEX(AC$6:CO$6,MATCH(1,AC3206:CO3206,0))))</f>
        <v/>
      </c>
      <c r="I3206" s="1" t="str" cm="1">
        <f t="array" ref="I3206">IF(ISBLANK(N3206),"",INDEX($AC$7:$CO$7,,MATCH(H3206,$AC$6:$CO$6,0)))</f>
        <v/>
      </c>
      <c r="L3206" s="1" t="str">
        <f>IF(ISBLANK(J3206),H3206,J3206)</f>
        <v/>
      </c>
      <c r="M3206" s="1" t="str">
        <f>IF(ISBLANK(K3206),I3206,K3206)</f>
        <v/>
      </c>
    </row>
    <row r="3207" spans="2:13" x14ac:dyDescent="0.2">
      <c r="B3207" s="1" t="str">
        <f>IF(ISBLANK(N3207),"",YEAR(O3207))</f>
        <v/>
      </c>
      <c r="C3207" s="12">
        <f>IF(ISBLANK(M3207),"",MONTH(O3207))</f>
        <v>1</v>
      </c>
      <c r="D3207" s="1" t="str">
        <f>IF(ISBLANK(N3207),"",WEEKNUM(O3207))</f>
        <v/>
      </c>
      <c r="E3207" s="1" t="str">
        <f>S3207&amp;R3207</f>
        <v/>
      </c>
      <c r="H3207" s="1" t="str">
        <f>IF(ISBLANK(N3207),"",IF(SUM(AC3207:CO3207)=0,"other",INDEX(AC$6:CO$6,MATCH(1,AC3207:CO3207,0))))</f>
        <v/>
      </c>
      <c r="I3207" s="1" t="str" cm="1">
        <f t="array" ref="I3207">IF(ISBLANK(N3207),"",INDEX($AC$7:$CO$7,,MATCH(H3207,$AC$6:$CO$6,0)))</f>
        <v/>
      </c>
      <c r="L3207" s="1" t="str">
        <f>IF(ISBLANK(J3207),H3207,J3207)</f>
        <v/>
      </c>
      <c r="M3207" s="1" t="str">
        <f>IF(ISBLANK(K3207),I3207,K3207)</f>
        <v/>
      </c>
    </row>
    <row r="3208" spans="2:13" x14ac:dyDescent="0.2">
      <c r="B3208" s="1" t="str">
        <f>IF(ISBLANK(N3208),"",YEAR(O3208))</f>
        <v/>
      </c>
      <c r="C3208" s="12">
        <f>IF(ISBLANK(M3208),"",MONTH(O3208))</f>
        <v>1</v>
      </c>
      <c r="D3208" s="1" t="str">
        <f>IF(ISBLANK(N3208),"",WEEKNUM(O3208))</f>
        <v/>
      </c>
      <c r="E3208" s="1" t="str">
        <f>S3208&amp;R3208</f>
        <v/>
      </c>
      <c r="H3208" s="1" t="str">
        <f>IF(ISBLANK(N3208),"",IF(SUM(AC3208:CO3208)=0,"other",INDEX(AC$6:CO$6,MATCH(1,AC3208:CO3208,0))))</f>
        <v/>
      </c>
      <c r="I3208" s="1" t="str" cm="1">
        <f t="array" ref="I3208">IF(ISBLANK(N3208),"",INDEX($AC$7:$CO$7,,MATCH(H3208,$AC$6:$CO$6,0)))</f>
        <v/>
      </c>
      <c r="L3208" s="1" t="str">
        <f>IF(ISBLANK(J3208),H3208,J3208)</f>
        <v/>
      </c>
      <c r="M3208" s="1" t="str">
        <f>IF(ISBLANK(K3208),I3208,K3208)</f>
        <v/>
      </c>
    </row>
    <row r="3209" spans="2:13" x14ac:dyDescent="0.2">
      <c r="B3209" s="1" t="str">
        <f>IF(ISBLANK(N3209),"",YEAR(O3209))</f>
        <v/>
      </c>
      <c r="C3209" s="12">
        <f>IF(ISBLANK(M3209),"",MONTH(O3209))</f>
        <v>1</v>
      </c>
      <c r="D3209" s="1" t="str">
        <f>IF(ISBLANK(N3209),"",WEEKNUM(O3209))</f>
        <v/>
      </c>
      <c r="E3209" s="1" t="str">
        <f>S3209&amp;R3209</f>
        <v/>
      </c>
      <c r="H3209" s="1" t="str">
        <f>IF(ISBLANK(N3209),"",IF(SUM(AC3209:CO3209)=0,"other",INDEX(AC$6:CO$6,MATCH(1,AC3209:CO3209,0))))</f>
        <v/>
      </c>
      <c r="I3209" s="1" t="str" cm="1">
        <f t="array" ref="I3209">IF(ISBLANK(N3209),"",INDEX($AC$7:$CO$7,,MATCH(H3209,$AC$6:$CO$6,0)))</f>
        <v/>
      </c>
      <c r="L3209" s="1" t="str">
        <f>IF(ISBLANK(J3209),H3209,J3209)</f>
        <v/>
      </c>
      <c r="M3209" s="1" t="str">
        <f>IF(ISBLANK(K3209),I3209,K3209)</f>
        <v/>
      </c>
    </row>
    <row r="3210" spans="2:13" x14ac:dyDescent="0.2">
      <c r="B3210" s="1" t="str">
        <f>IF(ISBLANK(N3210),"",YEAR(O3210))</f>
        <v/>
      </c>
      <c r="C3210" s="12">
        <f>IF(ISBLANK(M3210),"",MONTH(O3210))</f>
        <v>1</v>
      </c>
      <c r="D3210" s="1" t="str">
        <f>IF(ISBLANK(N3210),"",WEEKNUM(O3210))</f>
        <v/>
      </c>
      <c r="E3210" s="1" t="str">
        <f>S3210&amp;R3210</f>
        <v/>
      </c>
      <c r="H3210" s="1" t="str">
        <f>IF(ISBLANK(N3210),"",IF(SUM(AC3210:CO3210)=0,"other",INDEX(AC$6:CO$6,MATCH(1,AC3210:CO3210,0))))</f>
        <v/>
      </c>
      <c r="I3210" s="1" t="str" cm="1">
        <f t="array" ref="I3210">IF(ISBLANK(N3210),"",INDEX($AC$7:$CO$7,,MATCH(H3210,$AC$6:$CO$6,0)))</f>
        <v/>
      </c>
      <c r="L3210" s="1" t="str">
        <f>IF(ISBLANK(J3210),H3210,J3210)</f>
        <v/>
      </c>
      <c r="M3210" s="1" t="str">
        <f>IF(ISBLANK(K3210),I3210,K3210)</f>
        <v/>
      </c>
    </row>
    <row r="3211" spans="2:13" x14ac:dyDescent="0.2">
      <c r="B3211" s="1" t="str">
        <f>IF(ISBLANK(N3211),"",YEAR(O3211))</f>
        <v/>
      </c>
      <c r="C3211" s="12">
        <f>IF(ISBLANK(M3211),"",MONTH(O3211))</f>
        <v>1</v>
      </c>
      <c r="D3211" s="1" t="str">
        <f>IF(ISBLANK(N3211),"",WEEKNUM(O3211))</f>
        <v/>
      </c>
      <c r="E3211" s="1" t="str">
        <f>S3211&amp;R3211</f>
        <v/>
      </c>
      <c r="H3211" s="1" t="str">
        <f>IF(ISBLANK(N3211),"",IF(SUM(AC3211:CO3211)=0,"other",INDEX(AC$6:CO$6,MATCH(1,AC3211:CO3211,0))))</f>
        <v/>
      </c>
      <c r="I3211" s="1" t="str" cm="1">
        <f t="array" ref="I3211">IF(ISBLANK(N3211),"",INDEX($AC$7:$CO$7,,MATCH(H3211,$AC$6:$CO$6,0)))</f>
        <v/>
      </c>
      <c r="L3211" s="1" t="str">
        <f>IF(ISBLANK(J3211),H3211,J3211)</f>
        <v/>
      </c>
      <c r="M3211" s="1" t="str">
        <f>IF(ISBLANK(K3211),I3211,K3211)</f>
        <v/>
      </c>
    </row>
    <row r="3212" spans="2:13" x14ac:dyDescent="0.2">
      <c r="B3212" s="1" t="str">
        <f>IF(ISBLANK(N3212),"",YEAR(O3212))</f>
        <v/>
      </c>
      <c r="C3212" s="12">
        <f>IF(ISBLANK(M3212),"",MONTH(O3212))</f>
        <v>1</v>
      </c>
      <c r="D3212" s="1" t="str">
        <f>IF(ISBLANK(N3212),"",WEEKNUM(O3212))</f>
        <v/>
      </c>
      <c r="E3212" s="1" t="str">
        <f>S3212&amp;R3212</f>
        <v/>
      </c>
      <c r="H3212" s="1" t="str">
        <f>IF(ISBLANK(N3212),"",IF(SUM(AC3212:CO3212)=0,"other",INDEX(AC$6:CO$6,MATCH(1,AC3212:CO3212,0))))</f>
        <v/>
      </c>
      <c r="I3212" s="1" t="str" cm="1">
        <f t="array" ref="I3212">IF(ISBLANK(N3212),"",INDEX($AC$7:$CO$7,,MATCH(H3212,$AC$6:$CO$6,0)))</f>
        <v/>
      </c>
      <c r="L3212" s="1" t="str">
        <f>IF(ISBLANK(J3212),H3212,J3212)</f>
        <v/>
      </c>
      <c r="M3212" s="1" t="str">
        <f>IF(ISBLANK(K3212),I3212,K3212)</f>
        <v/>
      </c>
    </row>
    <row r="3213" spans="2:13" x14ac:dyDescent="0.2">
      <c r="B3213" s="1" t="str">
        <f>IF(ISBLANK(N3213),"",YEAR(O3213))</f>
        <v/>
      </c>
      <c r="C3213" s="12">
        <f>IF(ISBLANK(M3213),"",MONTH(O3213))</f>
        <v>1</v>
      </c>
      <c r="D3213" s="1" t="str">
        <f>IF(ISBLANK(N3213),"",WEEKNUM(O3213))</f>
        <v/>
      </c>
      <c r="E3213" s="1" t="str">
        <f>S3213&amp;R3213</f>
        <v/>
      </c>
      <c r="H3213" s="1" t="str">
        <f>IF(ISBLANK(N3213),"",IF(SUM(AC3213:CO3213)=0,"other",INDEX(AC$6:CO$6,MATCH(1,AC3213:CO3213,0))))</f>
        <v/>
      </c>
      <c r="I3213" s="1" t="str" cm="1">
        <f t="array" ref="I3213">IF(ISBLANK(N3213),"",INDEX($AC$7:$CO$7,,MATCH(H3213,$AC$6:$CO$6,0)))</f>
        <v/>
      </c>
      <c r="L3213" s="1" t="str">
        <f>IF(ISBLANK(J3213),H3213,J3213)</f>
        <v/>
      </c>
      <c r="M3213" s="1" t="str">
        <f>IF(ISBLANK(K3213),I3213,K3213)</f>
        <v/>
      </c>
    </row>
    <row r="3214" spans="2:13" x14ac:dyDescent="0.2">
      <c r="B3214" s="1" t="str">
        <f>IF(ISBLANK(N3214),"",YEAR(O3214))</f>
        <v/>
      </c>
      <c r="C3214" s="12">
        <f>IF(ISBLANK(M3214),"",MONTH(O3214))</f>
        <v>1</v>
      </c>
      <c r="D3214" s="1" t="str">
        <f>IF(ISBLANK(N3214),"",WEEKNUM(O3214))</f>
        <v/>
      </c>
      <c r="E3214" s="1" t="str">
        <f>S3214&amp;R3214</f>
        <v/>
      </c>
      <c r="H3214" s="1" t="str">
        <f>IF(ISBLANK(N3214),"",IF(SUM(AC3214:CO3214)=0,"other",INDEX(AC$6:CO$6,MATCH(1,AC3214:CO3214,0))))</f>
        <v/>
      </c>
      <c r="I3214" s="1" t="str" cm="1">
        <f t="array" ref="I3214">IF(ISBLANK(N3214),"",INDEX($AC$7:$CO$7,,MATCH(H3214,$AC$6:$CO$6,0)))</f>
        <v/>
      </c>
      <c r="L3214" s="1" t="str">
        <f>IF(ISBLANK(J3214),H3214,J3214)</f>
        <v/>
      </c>
      <c r="M3214" s="1" t="str">
        <f>IF(ISBLANK(K3214),I3214,K3214)</f>
        <v/>
      </c>
    </row>
    <row r="3215" spans="2:13" x14ac:dyDescent="0.2">
      <c r="B3215" s="1" t="str">
        <f>IF(ISBLANK(N3215),"",YEAR(O3215))</f>
        <v/>
      </c>
      <c r="C3215" s="12">
        <f>IF(ISBLANK(M3215),"",MONTH(O3215))</f>
        <v>1</v>
      </c>
      <c r="D3215" s="1" t="str">
        <f>IF(ISBLANK(N3215),"",WEEKNUM(O3215))</f>
        <v/>
      </c>
      <c r="E3215" s="1" t="str">
        <f>S3215&amp;R3215</f>
        <v/>
      </c>
      <c r="H3215" s="1" t="str">
        <f>IF(ISBLANK(N3215),"",IF(SUM(AC3215:CO3215)=0,"other",INDEX(AC$6:CO$6,MATCH(1,AC3215:CO3215,0))))</f>
        <v/>
      </c>
      <c r="I3215" s="1" t="str" cm="1">
        <f t="array" ref="I3215">IF(ISBLANK(N3215),"",INDEX($AC$7:$CO$7,,MATCH(H3215,$AC$6:$CO$6,0)))</f>
        <v/>
      </c>
      <c r="L3215" s="1" t="str">
        <f>IF(ISBLANK(J3215),H3215,J3215)</f>
        <v/>
      </c>
      <c r="M3215" s="1" t="str">
        <f>IF(ISBLANK(K3215),I3215,K3215)</f>
        <v/>
      </c>
    </row>
    <row r="3216" spans="2:13" x14ac:dyDescent="0.2">
      <c r="B3216" s="1" t="str">
        <f>IF(ISBLANK(N3216),"",YEAR(O3216))</f>
        <v/>
      </c>
      <c r="C3216" s="12">
        <f>IF(ISBLANK(M3216),"",MONTH(O3216))</f>
        <v>1</v>
      </c>
      <c r="D3216" s="1" t="str">
        <f>IF(ISBLANK(N3216),"",WEEKNUM(O3216))</f>
        <v/>
      </c>
      <c r="E3216" s="1" t="str">
        <f>S3216&amp;R3216</f>
        <v/>
      </c>
      <c r="H3216" s="1" t="str">
        <f>IF(ISBLANK(N3216),"",IF(SUM(AC3216:CO3216)=0,"other",INDEX(AC$6:CO$6,MATCH(1,AC3216:CO3216,0))))</f>
        <v/>
      </c>
      <c r="I3216" s="1" t="str" cm="1">
        <f t="array" ref="I3216">IF(ISBLANK(N3216),"",INDEX($AC$7:$CO$7,,MATCH(H3216,$AC$6:$CO$6,0)))</f>
        <v/>
      </c>
      <c r="L3216" s="1" t="str">
        <f>IF(ISBLANK(J3216),H3216,J3216)</f>
        <v/>
      </c>
      <c r="M3216" s="1" t="str">
        <f>IF(ISBLANK(K3216),I3216,K3216)</f>
        <v/>
      </c>
    </row>
    <row r="3217" spans="2:13" x14ac:dyDescent="0.2">
      <c r="B3217" s="1" t="str">
        <f>IF(ISBLANK(N3217),"",YEAR(O3217))</f>
        <v/>
      </c>
      <c r="C3217" s="12">
        <f>IF(ISBLANK(M3217),"",MONTH(O3217))</f>
        <v>1</v>
      </c>
      <c r="D3217" s="1" t="str">
        <f>IF(ISBLANK(N3217),"",WEEKNUM(O3217))</f>
        <v/>
      </c>
      <c r="E3217" s="1" t="str">
        <f>S3217&amp;R3217</f>
        <v/>
      </c>
      <c r="H3217" s="1" t="str">
        <f>IF(ISBLANK(N3217),"",IF(SUM(AC3217:CO3217)=0,"other",INDEX(AC$6:CO$6,MATCH(1,AC3217:CO3217,0))))</f>
        <v/>
      </c>
      <c r="I3217" s="1" t="str" cm="1">
        <f t="array" ref="I3217">IF(ISBLANK(N3217),"",INDEX($AC$7:$CO$7,,MATCH(H3217,$AC$6:$CO$6,0)))</f>
        <v/>
      </c>
      <c r="L3217" s="1" t="str">
        <f>IF(ISBLANK(J3217),H3217,J3217)</f>
        <v/>
      </c>
      <c r="M3217" s="1" t="str">
        <f>IF(ISBLANK(K3217),I3217,K3217)</f>
        <v/>
      </c>
    </row>
    <row r="3218" spans="2:13" x14ac:dyDescent="0.2">
      <c r="B3218" s="1" t="str">
        <f>IF(ISBLANK(N3218),"",YEAR(O3218))</f>
        <v/>
      </c>
      <c r="C3218" s="12">
        <f>IF(ISBLANK(M3218),"",MONTH(O3218))</f>
        <v>1</v>
      </c>
      <c r="D3218" s="1" t="str">
        <f>IF(ISBLANK(N3218),"",WEEKNUM(O3218))</f>
        <v/>
      </c>
      <c r="E3218" s="1" t="str">
        <f>S3218&amp;R3218</f>
        <v/>
      </c>
      <c r="H3218" s="1" t="str">
        <f>IF(ISBLANK(N3218),"",IF(SUM(AC3218:CO3218)=0,"other",INDEX(AC$6:CO$6,MATCH(1,AC3218:CO3218,0))))</f>
        <v/>
      </c>
      <c r="I3218" s="1" t="str" cm="1">
        <f t="array" ref="I3218">IF(ISBLANK(N3218),"",INDEX($AC$7:$CO$7,,MATCH(H3218,$AC$6:$CO$6,0)))</f>
        <v/>
      </c>
      <c r="L3218" s="1" t="str">
        <f>IF(ISBLANK(J3218),H3218,J3218)</f>
        <v/>
      </c>
      <c r="M3218" s="1" t="str">
        <f>IF(ISBLANK(K3218),I3218,K3218)</f>
        <v/>
      </c>
    </row>
    <row r="3219" spans="2:13" x14ac:dyDescent="0.2">
      <c r="B3219" s="1" t="str">
        <f>IF(ISBLANK(N3219),"",YEAR(O3219))</f>
        <v/>
      </c>
      <c r="C3219" s="12">
        <f>IF(ISBLANK(M3219),"",MONTH(O3219))</f>
        <v>1</v>
      </c>
      <c r="D3219" s="1" t="str">
        <f>IF(ISBLANK(N3219),"",WEEKNUM(O3219))</f>
        <v/>
      </c>
      <c r="E3219" s="1" t="str">
        <f>S3219&amp;R3219</f>
        <v/>
      </c>
      <c r="H3219" s="1" t="str">
        <f>IF(ISBLANK(N3219),"",IF(SUM(AC3219:CO3219)=0,"other",INDEX(AC$6:CO$6,MATCH(1,AC3219:CO3219,0))))</f>
        <v/>
      </c>
      <c r="I3219" s="1" t="str" cm="1">
        <f t="array" ref="I3219">IF(ISBLANK(N3219),"",INDEX($AC$7:$CO$7,,MATCH(H3219,$AC$6:$CO$6,0)))</f>
        <v/>
      </c>
      <c r="L3219" s="1" t="str">
        <f>IF(ISBLANK(J3219),H3219,J3219)</f>
        <v/>
      </c>
      <c r="M3219" s="1" t="str">
        <f>IF(ISBLANK(K3219),I3219,K3219)</f>
        <v/>
      </c>
    </row>
    <row r="3220" spans="2:13" x14ac:dyDescent="0.2">
      <c r="B3220" s="1" t="str">
        <f>IF(ISBLANK(N3220),"",YEAR(O3220))</f>
        <v/>
      </c>
      <c r="C3220" s="12">
        <f>IF(ISBLANK(M3220),"",MONTH(O3220))</f>
        <v>1</v>
      </c>
      <c r="D3220" s="1" t="str">
        <f>IF(ISBLANK(N3220),"",WEEKNUM(O3220))</f>
        <v/>
      </c>
      <c r="E3220" s="1" t="str">
        <f>S3220&amp;R3220</f>
        <v/>
      </c>
      <c r="H3220" s="1" t="str">
        <f>IF(ISBLANK(N3220),"",IF(SUM(AC3220:CO3220)=0,"other",INDEX(AC$6:CO$6,MATCH(1,AC3220:CO3220,0))))</f>
        <v/>
      </c>
      <c r="I3220" s="1" t="str" cm="1">
        <f t="array" ref="I3220">IF(ISBLANK(N3220),"",INDEX($AC$7:$CO$7,,MATCH(H3220,$AC$6:$CO$6,0)))</f>
        <v/>
      </c>
      <c r="L3220" s="1" t="str">
        <f>IF(ISBLANK(J3220),H3220,J3220)</f>
        <v/>
      </c>
      <c r="M3220" s="1" t="str">
        <f>IF(ISBLANK(K3220),I3220,K3220)</f>
        <v/>
      </c>
    </row>
    <row r="3221" spans="2:13" x14ac:dyDescent="0.2">
      <c r="B3221" s="1" t="str">
        <f>IF(ISBLANK(N3221),"",YEAR(O3221))</f>
        <v/>
      </c>
      <c r="C3221" s="12">
        <f>IF(ISBLANK(M3221),"",MONTH(O3221))</f>
        <v>1</v>
      </c>
      <c r="D3221" s="1" t="str">
        <f>IF(ISBLANK(N3221),"",WEEKNUM(O3221))</f>
        <v/>
      </c>
      <c r="E3221" s="1" t="str">
        <f>S3221&amp;R3221</f>
        <v/>
      </c>
      <c r="H3221" s="1" t="str">
        <f>IF(ISBLANK(N3221),"",IF(SUM(AC3221:CO3221)=0,"other",INDEX(AC$6:CO$6,MATCH(1,AC3221:CO3221,0))))</f>
        <v/>
      </c>
      <c r="I3221" s="1" t="str" cm="1">
        <f t="array" ref="I3221">IF(ISBLANK(N3221),"",INDEX($AC$7:$CO$7,,MATCH(H3221,$AC$6:$CO$6,0)))</f>
        <v/>
      </c>
      <c r="L3221" s="1" t="str">
        <f>IF(ISBLANK(J3221),H3221,J3221)</f>
        <v/>
      </c>
      <c r="M3221" s="1" t="str">
        <f>IF(ISBLANK(K3221),I3221,K3221)</f>
        <v/>
      </c>
    </row>
    <row r="3222" spans="2:13" x14ac:dyDescent="0.2">
      <c r="B3222" s="1" t="str">
        <f>IF(ISBLANK(N3222),"",YEAR(O3222))</f>
        <v/>
      </c>
      <c r="C3222" s="12">
        <f>IF(ISBLANK(M3222),"",MONTH(O3222))</f>
        <v>1</v>
      </c>
      <c r="D3222" s="1" t="str">
        <f>IF(ISBLANK(N3222),"",WEEKNUM(O3222))</f>
        <v/>
      </c>
      <c r="E3222" s="1" t="str">
        <f>S3222&amp;R3222</f>
        <v/>
      </c>
      <c r="H3222" s="1" t="str">
        <f>IF(ISBLANK(N3222),"",IF(SUM(AC3222:CO3222)=0,"other",INDEX(AC$6:CO$6,MATCH(1,AC3222:CO3222,0))))</f>
        <v/>
      </c>
      <c r="I3222" s="1" t="str" cm="1">
        <f t="array" ref="I3222">IF(ISBLANK(N3222),"",INDEX($AC$7:$CO$7,,MATCH(H3222,$AC$6:$CO$6,0)))</f>
        <v/>
      </c>
      <c r="L3222" s="1" t="str">
        <f>IF(ISBLANK(J3222),H3222,J3222)</f>
        <v/>
      </c>
      <c r="M3222" s="1" t="str">
        <f>IF(ISBLANK(K3222),I3222,K3222)</f>
        <v/>
      </c>
    </row>
    <row r="3223" spans="2:13" x14ac:dyDescent="0.2">
      <c r="B3223" s="1" t="str">
        <f>IF(ISBLANK(N3223),"",YEAR(O3223))</f>
        <v/>
      </c>
      <c r="C3223" s="12">
        <f>IF(ISBLANK(M3223),"",MONTH(O3223))</f>
        <v>1</v>
      </c>
      <c r="D3223" s="1" t="str">
        <f>IF(ISBLANK(N3223),"",WEEKNUM(O3223))</f>
        <v/>
      </c>
      <c r="E3223" s="1" t="str">
        <f>S3223&amp;R3223</f>
        <v/>
      </c>
      <c r="H3223" s="1" t="str">
        <f>IF(ISBLANK(N3223),"",IF(SUM(AC3223:CO3223)=0,"other",INDEX(AC$6:CO$6,MATCH(1,AC3223:CO3223,0))))</f>
        <v/>
      </c>
      <c r="I3223" s="1" t="str" cm="1">
        <f t="array" ref="I3223">IF(ISBLANK(N3223),"",INDEX($AC$7:$CO$7,,MATCH(H3223,$AC$6:$CO$6,0)))</f>
        <v/>
      </c>
      <c r="L3223" s="1" t="str">
        <f>IF(ISBLANK(J3223),H3223,J3223)</f>
        <v/>
      </c>
      <c r="M3223" s="1" t="str">
        <f>IF(ISBLANK(K3223),I3223,K3223)</f>
        <v/>
      </c>
    </row>
    <row r="3224" spans="2:13" x14ac:dyDescent="0.2">
      <c r="B3224" s="1" t="str">
        <f>IF(ISBLANK(N3224),"",YEAR(O3224))</f>
        <v/>
      </c>
      <c r="C3224" s="12">
        <f>IF(ISBLANK(M3224),"",MONTH(O3224))</f>
        <v>1</v>
      </c>
      <c r="D3224" s="1" t="str">
        <f>IF(ISBLANK(N3224),"",WEEKNUM(O3224))</f>
        <v/>
      </c>
      <c r="E3224" s="1" t="str">
        <f>S3224&amp;R3224</f>
        <v/>
      </c>
      <c r="H3224" s="1" t="str">
        <f>IF(ISBLANK(N3224),"",IF(SUM(AC3224:CO3224)=0,"other",INDEX(AC$6:CO$6,MATCH(1,AC3224:CO3224,0))))</f>
        <v/>
      </c>
      <c r="I3224" s="1" t="str" cm="1">
        <f t="array" ref="I3224">IF(ISBLANK(N3224),"",INDEX($AC$7:$CO$7,,MATCH(H3224,$AC$6:$CO$6,0)))</f>
        <v/>
      </c>
      <c r="L3224" s="1" t="str">
        <f>IF(ISBLANK(J3224),H3224,J3224)</f>
        <v/>
      </c>
      <c r="M3224" s="1" t="str">
        <f>IF(ISBLANK(K3224),I3224,K3224)</f>
        <v/>
      </c>
    </row>
    <row r="3225" spans="2:13" x14ac:dyDescent="0.2">
      <c r="B3225" s="1" t="str">
        <f>IF(ISBLANK(N3225),"",YEAR(O3225))</f>
        <v/>
      </c>
      <c r="C3225" s="12">
        <f>IF(ISBLANK(M3225),"",MONTH(O3225))</f>
        <v>1</v>
      </c>
      <c r="D3225" s="1" t="str">
        <f>IF(ISBLANK(N3225),"",WEEKNUM(O3225))</f>
        <v/>
      </c>
      <c r="E3225" s="1" t="str">
        <f>S3225&amp;R3225</f>
        <v/>
      </c>
      <c r="H3225" s="1" t="str">
        <f>IF(ISBLANK(N3225),"",IF(SUM(AC3225:CO3225)=0,"other",INDEX(AC$6:CO$6,MATCH(1,AC3225:CO3225,0))))</f>
        <v/>
      </c>
      <c r="I3225" s="1" t="str" cm="1">
        <f t="array" ref="I3225">IF(ISBLANK(N3225),"",INDEX($AC$7:$CO$7,,MATCH(H3225,$AC$6:$CO$6,0)))</f>
        <v/>
      </c>
      <c r="L3225" s="1" t="str">
        <f>IF(ISBLANK(J3225),H3225,J3225)</f>
        <v/>
      </c>
      <c r="M3225" s="1" t="str">
        <f>IF(ISBLANK(K3225),I3225,K3225)</f>
        <v/>
      </c>
    </row>
    <row r="3226" spans="2:13" x14ac:dyDescent="0.2">
      <c r="B3226" s="1" t="str">
        <f>IF(ISBLANK(N3226),"",YEAR(O3226))</f>
        <v/>
      </c>
      <c r="C3226" s="12">
        <f>IF(ISBLANK(M3226),"",MONTH(O3226))</f>
        <v>1</v>
      </c>
      <c r="D3226" s="1" t="str">
        <f>IF(ISBLANK(N3226),"",WEEKNUM(O3226))</f>
        <v/>
      </c>
      <c r="E3226" s="1" t="str">
        <f>S3226&amp;R3226</f>
        <v/>
      </c>
      <c r="H3226" s="1" t="str">
        <f>IF(ISBLANK(N3226),"",IF(SUM(AC3226:CO3226)=0,"other",INDEX(AC$6:CO$6,MATCH(1,AC3226:CO3226,0))))</f>
        <v/>
      </c>
      <c r="I3226" s="1" t="str" cm="1">
        <f t="array" ref="I3226">IF(ISBLANK(N3226),"",INDEX($AC$7:$CO$7,,MATCH(H3226,$AC$6:$CO$6,0)))</f>
        <v/>
      </c>
      <c r="L3226" s="1" t="str">
        <f>IF(ISBLANK(J3226),H3226,J3226)</f>
        <v/>
      </c>
      <c r="M3226" s="1" t="str">
        <f>IF(ISBLANK(K3226),I3226,K3226)</f>
        <v/>
      </c>
    </row>
    <row r="3227" spans="2:13" x14ac:dyDescent="0.2">
      <c r="B3227" s="1" t="str">
        <f>IF(ISBLANK(N3227),"",YEAR(O3227))</f>
        <v/>
      </c>
      <c r="C3227" s="12">
        <f>IF(ISBLANK(M3227),"",MONTH(O3227))</f>
        <v>1</v>
      </c>
      <c r="D3227" s="1" t="str">
        <f>IF(ISBLANK(N3227),"",WEEKNUM(O3227))</f>
        <v/>
      </c>
      <c r="E3227" s="1" t="str">
        <f>S3227&amp;R3227</f>
        <v/>
      </c>
      <c r="H3227" s="1" t="str">
        <f>IF(ISBLANK(N3227),"",IF(SUM(AC3227:CO3227)=0,"other",INDEX(AC$6:CO$6,MATCH(1,AC3227:CO3227,0))))</f>
        <v/>
      </c>
      <c r="I3227" s="1" t="str" cm="1">
        <f t="array" ref="I3227">IF(ISBLANK(N3227),"",INDEX($AC$7:$CO$7,,MATCH(H3227,$AC$6:$CO$6,0)))</f>
        <v/>
      </c>
      <c r="L3227" s="1" t="str">
        <f>IF(ISBLANK(J3227),H3227,J3227)</f>
        <v/>
      </c>
      <c r="M3227" s="1" t="str">
        <f>IF(ISBLANK(K3227),I3227,K3227)</f>
        <v/>
      </c>
    </row>
    <row r="3228" spans="2:13" x14ac:dyDescent="0.2">
      <c r="B3228" s="1" t="str">
        <f>IF(ISBLANK(N3228),"",YEAR(O3228))</f>
        <v/>
      </c>
      <c r="C3228" s="12">
        <f>IF(ISBLANK(M3228),"",MONTH(O3228))</f>
        <v>1</v>
      </c>
      <c r="D3228" s="1" t="str">
        <f>IF(ISBLANK(N3228),"",WEEKNUM(O3228))</f>
        <v/>
      </c>
      <c r="E3228" s="1" t="str">
        <f>S3228&amp;R3228</f>
        <v/>
      </c>
      <c r="H3228" s="1" t="str">
        <f>IF(ISBLANK(N3228),"",IF(SUM(AC3228:CO3228)=0,"other",INDEX(AC$6:CO$6,MATCH(1,AC3228:CO3228,0))))</f>
        <v/>
      </c>
      <c r="I3228" s="1" t="str" cm="1">
        <f t="array" ref="I3228">IF(ISBLANK(N3228),"",INDEX($AC$7:$CO$7,,MATCH(H3228,$AC$6:$CO$6,0)))</f>
        <v/>
      </c>
      <c r="L3228" s="1" t="str">
        <f>IF(ISBLANK(J3228),H3228,J3228)</f>
        <v/>
      </c>
      <c r="M3228" s="1" t="str">
        <f>IF(ISBLANK(K3228),I3228,K3228)</f>
        <v/>
      </c>
    </row>
    <row r="3229" spans="2:13" x14ac:dyDescent="0.2">
      <c r="B3229" s="1" t="str">
        <f>IF(ISBLANK(N3229),"",YEAR(O3229))</f>
        <v/>
      </c>
      <c r="C3229" s="12">
        <f>IF(ISBLANK(M3229),"",MONTH(O3229))</f>
        <v>1</v>
      </c>
      <c r="D3229" s="1" t="str">
        <f>IF(ISBLANK(N3229),"",WEEKNUM(O3229))</f>
        <v/>
      </c>
      <c r="E3229" s="1" t="str">
        <f>S3229&amp;R3229</f>
        <v/>
      </c>
      <c r="H3229" s="1" t="str">
        <f>IF(ISBLANK(N3229),"",IF(SUM(AC3229:CO3229)=0,"other",INDEX(AC$6:CO$6,MATCH(1,AC3229:CO3229,0))))</f>
        <v/>
      </c>
      <c r="I3229" s="1" t="str" cm="1">
        <f t="array" ref="I3229">IF(ISBLANK(N3229),"",INDEX($AC$7:$CO$7,,MATCH(H3229,$AC$6:$CO$6,0)))</f>
        <v/>
      </c>
      <c r="L3229" s="1" t="str">
        <f>IF(ISBLANK(J3229),H3229,J3229)</f>
        <v/>
      </c>
      <c r="M3229" s="1" t="str">
        <f>IF(ISBLANK(K3229),I3229,K3229)</f>
        <v/>
      </c>
    </row>
    <row r="3230" spans="2:13" x14ac:dyDescent="0.2">
      <c r="B3230" s="1" t="str">
        <f>IF(ISBLANK(N3230),"",YEAR(O3230))</f>
        <v/>
      </c>
      <c r="C3230" s="12">
        <f>IF(ISBLANK(M3230),"",MONTH(O3230))</f>
        <v>1</v>
      </c>
      <c r="D3230" s="1" t="str">
        <f>IF(ISBLANK(N3230),"",WEEKNUM(O3230))</f>
        <v/>
      </c>
      <c r="E3230" s="1" t="str">
        <f>S3230&amp;R3230</f>
        <v/>
      </c>
      <c r="H3230" s="1" t="str">
        <f>IF(ISBLANK(N3230),"",IF(SUM(AC3230:CO3230)=0,"other",INDEX(AC$6:CO$6,MATCH(1,AC3230:CO3230,0))))</f>
        <v/>
      </c>
      <c r="I3230" s="1" t="str" cm="1">
        <f t="array" ref="I3230">IF(ISBLANK(N3230),"",INDEX($AC$7:$CO$7,,MATCH(H3230,$AC$6:$CO$6,0)))</f>
        <v/>
      </c>
      <c r="L3230" s="1" t="str">
        <f>IF(ISBLANK(J3230),H3230,J3230)</f>
        <v/>
      </c>
      <c r="M3230" s="1" t="str">
        <f>IF(ISBLANK(K3230),I3230,K3230)</f>
        <v/>
      </c>
    </row>
    <row r="3231" spans="2:13" x14ac:dyDescent="0.2">
      <c r="B3231" s="1" t="str">
        <f>IF(ISBLANK(N3231),"",YEAR(O3231))</f>
        <v/>
      </c>
      <c r="C3231" s="12">
        <f>IF(ISBLANK(M3231),"",MONTH(O3231))</f>
        <v>1</v>
      </c>
      <c r="D3231" s="1" t="str">
        <f>IF(ISBLANK(N3231),"",WEEKNUM(O3231))</f>
        <v/>
      </c>
      <c r="E3231" s="1" t="str">
        <f>S3231&amp;R3231</f>
        <v/>
      </c>
      <c r="H3231" s="1" t="str">
        <f>IF(ISBLANK(N3231),"",IF(SUM(AC3231:CO3231)=0,"other",INDEX(AC$6:CO$6,MATCH(1,AC3231:CO3231,0))))</f>
        <v/>
      </c>
      <c r="I3231" s="1" t="str" cm="1">
        <f t="array" ref="I3231">IF(ISBLANK(N3231),"",INDEX($AC$7:$CO$7,,MATCH(H3231,$AC$6:$CO$6,0)))</f>
        <v/>
      </c>
      <c r="L3231" s="1" t="str">
        <f>IF(ISBLANK(J3231),H3231,J3231)</f>
        <v/>
      </c>
      <c r="M3231" s="1" t="str">
        <f>IF(ISBLANK(K3231),I3231,K3231)</f>
        <v/>
      </c>
    </row>
    <row r="3232" spans="2:13" x14ac:dyDescent="0.2">
      <c r="B3232" s="1" t="str">
        <f>IF(ISBLANK(N3232),"",YEAR(O3232))</f>
        <v/>
      </c>
      <c r="C3232" s="12">
        <f>IF(ISBLANK(M3232),"",MONTH(O3232))</f>
        <v>1</v>
      </c>
      <c r="D3232" s="1" t="str">
        <f>IF(ISBLANK(N3232),"",WEEKNUM(O3232))</f>
        <v/>
      </c>
      <c r="E3232" s="1" t="str">
        <f>S3232&amp;R3232</f>
        <v/>
      </c>
      <c r="H3232" s="1" t="str">
        <f>IF(ISBLANK(N3232),"",IF(SUM(AC3232:CO3232)=0,"other",INDEX(AC$6:CO$6,MATCH(1,AC3232:CO3232,0))))</f>
        <v/>
      </c>
      <c r="I3232" s="1" t="str" cm="1">
        <f t="array" ref="I3232">IF(ISBLANK(N3232),"",INDEX($AC$7:$CO$7,,MATCH(H3232,$AC$6:$CO$6,0)))</f>
        <v/>
      </c>
      <c r="L3232" s="1" t="str">
        <f>IF(ISBLANK(J3232),H3232,J3232)</f>
        <v/>
      </c>
      <c r="M3232" s="1" t="str">
        <f>IF(ISBLANK(K3232),I3232,K3232)</f>
        <v/>
      </c>
    </row>
    <row r="3233" spans="2:13" x14ac:dyDescent="0.2">
      <c r="B3233" s="1" t="str">
        <f>IF(ISBLANK(N3233),"",YEAR(O3233))</f>
        <v/>
      </c>
      <c r="C3233" s="12">
        <f>IF(ISBLANK(M3233),"",MONTH(O3233))</f>
        <v>1</v>
      </c>
      <c r="D3233" s="1" t="str">
        <f>IF(ISBLANK(N3233),"",WEEKNUM(O3233))</f>
        <v/>
      </c>
      <c r="E3233" s="1" t="str">
        <f>S3233&amp;R3233</f>
        <v/>
      </c>
      <c r="H3233" s="1" t="str">
        <f>IF(ISBLANK(N3233),"",IF(SUM(AC3233:CO3233)=0,"other",INDEX(AC$6:CO$6,MATCH(1,AC3233:CO3233,0))))</f>
        <v/>
      </c>
      <c r="I3233" s="1" t="str" cm="1">
        <f t="array" ref="I3233">IF(ISBLANK(N3233),"",INDEX($AC$7:$CO$7,,MATCH(H3233,$AC$6:$CO$6,0)))</f>
        <v/>
      </c>
      <c r="L3233" s="1" t="str">
        <f>IF(ISBLANK(J3233),H3233,J3233)</f>
        <v/>
      </c>
      <c r="M3233" s="1" t="str">
        <f>IF(ISBLANK(K3233),I3233,K3233)</f>
        <v/>
      </c>
    </row>
    <row r="3234" spans="2:13" x14ac:dyDescent="0.2">
      <c r="B3234" s="1" t="str">
        <f>IF(ISBLANK(N3234),"",YEAR(O3234))</f>
        <v/>
      </c>
      <c r="C3234" s="12">
        <f>IF(ISBLANK(M3234),"",MONTH(O3234))</f>
        <v>1</v>
      </c>
      <c r="D3234" s="1" t="str">
        <f>IF(ISBLANK(N3234),"",WEEKNUM(O3234))</f>
        <v/>
      </c>
      <c r="E3234" s="1" t="str">
        <f>S3234&amp;R3234</f>
        <v/>
      </c>
      <c r="H3234" s="1" t="str">
        <f>IF(ISBLANK(N3234),"",IF(SUM(AC3234:CO3234)=0,"other",INDEX(AC$6:CO$6,MATCH(1,AC3234:CO3234,0))))</f>
        <v/>
      </c>
      <c r="I3234" s="1" t="str" cm="1">
        <f t="array" ref="I3234">IF(ISBLANK(N3234),"",INDEX($AC$7:$CO$7,,MATCH(H3234,$AC$6:$CO$6,0)))</f>
        <v/>
      </c>
      <c r="L3234" s="1" t="str">
        <f>IF(ISBLANK(J3234),H3234,J3234)</f>
        <v/>
      </c>
      <c r="M3234" s="1" t="str">
        <f>IF(ISBLANK(K3234),I3234,K3234)</f>
        <v/>
      </c>
    </row>
    <row r="3235" spans="2:13" x14ac:dyDescent="0.2">
      <c r="B3235" s="1" t="str">
        <f>IF(ISBLANK(N3235),"",YEAR(O3235))</f>
        <v/>
      </c>
      <c r="C3235" s="12">
        <f>IF(ISBLANK(M3235),"",MONTH(O3235))</f>
        <v>1</v>
      </c>
      <c r="D3235" s="1" t="str">
        <f>IF(ISBLANK(N3235),"",WEEKNUM(O3235))</f>
        <v/>
      </c>
      <c r="E3235" s="1" t="str">
        <f>S3235&amp;R3235</f>
        <v/>
      </c>
      <c r="H3235" s="1" t="str">
        <f>IF(ISBLANK(N3235),"",IF(SUM(AC3235:CO3235)=0,"other",INDEX(AC$6:CO$6,MATCH(1,AC3235:CO3235,0))))</f>
        <v/>
      </c>
      <c r="I3235" s="1" t="str" cm="1">
        <f t="array" ref="I3235">IF(ISBLANK(N3235),"",INDEX($AC$7:$CO$7,,MATCH(H3235,$AC$6:$CO$6,0)))</f>
        <v/>
      </c>
      <c r="L3235" s="1" t="str">
        <f>IF(ISBLANK(J3235),H3235,J3235)</f>
        <v/>
      </c>
      <c r="M3235" s="1" t="str">
        <f>IF(ISBLANK(K3235),I3235,K3235)</f>
        <v/>
      </c>
    </row>
    <row r="3236" spans="2:13" x14ac:dyDescent="0.2">
      <c r="B3236" s="1" t="str">
        <f>IF(ISBLANK(N3236),"",YEAR(O3236))</f>
        <v/>
      </c>
      <c r="C3236" s="12">
        <f>IF(ISBLANK(M3236),"",MONTH(O3236))</f>
        <v>1</v>
      </c>
      <c r="D3236" s="1" t="str">
        <f>IF(ISBLANK(N3236),"",WEEKNUM(O3236))</f>
        <v/>
      </c>
      <c r="E3236" s="1" t="str">
        <f>S3236&amp;R3236</f>
        <v/>
      </c>
      <c r="H3236" s="1" t="str">
        <f>IF(ISBLANK(N3236),"",IF(SUM(AC3236:CO3236)=0,"other",INDEX(AC$6:CO$6,MATCH(1,AC3236:CO3236,0))))</f>
        <v/>
      </c>
      <c r="I3236" s="1" t="str" cm="1">
        <f t="array" ref="I3236">IF(ISBLANK(N3236),"",INDEX($AC$7:$CO$7,,MATCH(H3236,$AC$6:$CO$6,0)))</f>
        <v/>
      </c>
      <c r="L3236" s="1" t="str">
        <f>IF(ISBLANK(J3236),H3236,J3236)</f>
        <v/>
      </c>
      <c r="M3236" s="1" t="str">
        <f>IF(ISBLANK(K3236),I3236,K3236)</f>
        <v/>
      </c>
    </row>
    <row r="3237" spans="2:13" x14ac:dyDescent="0.2">
      <c r="B3237" s="1" t="str">
        <f>IF(ISBLANK(N3237),"",YEAR(O3237))</f>
        <v/>
      </c>
      <c r="C3237" s="12">
        <f>IF(ISBLANK(M3237),"",MONTH(O3237))</f>
        <v>1</v>
      </c>
      <c r="D3237" s="1" t="str">
        <f>IF(ISBLANK(N3237),"",WEEKNUM(O3237))</f>
        <v/>
      </c>
      <c r="E3237" s="1" t="str">
        <f>S3237&amp;R3237</f>
        <v/>
      </c>
      <c r="H3237" s="1" t="str">
        <f>IF(ISBLANK(N3237),"",IF(SUM(AC3237:CO3237)=0,"other",INDEX(AC$6:CO$6,MATCH(1,AC3237:CO3237,0))))</f>
        <v/>
      </c>
      <c r="I3237" s="1" t="str" cm="1">
        <f t="array" ref="I3237">IF(ISBLANK(N3237),"",INDEX($AC$7:$CO$7,,MATCH(H3237,$AC$6:$CO$6,0)))</f>
        <v/>
      </c>
      <c r="L3237" s="1" t="str">
        <f>IF(ISBLANK(J3237),H3237,J3237)</f>
        <v/>
      </c>
      <c r="M3237" s="1" t="str">
        <f>IF(ISBLANK(K3237),I3237,K3237)</f>
        <v/>
      </c>
    </row>
    <row r="3238" spans="2:13" x14ac:dyDescent="0.2">
      <c r="B3238" s="1" t="str">
        <f>IF(ISBLANK(N3238),"",YEAR(O3238))</f>
        <v/>
      </c>
      <c r="C3238" s="12">
        <f>IF(ISBLANK(M3238),"",MONTH(O3238))</f>
        <v>1</v>
      </c>
      <c r="D3238" s="1" t="str">
        <f>IF(ISBLANK(N3238),"",WEEKNUM(O3238))</f>
        <v/>
      </c>
      <c r="E3238" s="1" t="str">
        <f>S3238&amp;R3238</f>
        <v/>
      </c>
      <c r="H3238" s="1" t="str">
        <f>IF(ISBLANK(N3238),"",IF(SUM(AC3238:CO3238)=0,"other",INDEX(AC$6:CO$6,MATCH(1,AC3238:CO3238,0))))</f>
        <v/>
      </c>
      <c r="I3238" s="1" t="str" cm="1">
        <f t="array" ref="I3238">IF(ISBLANK(N3238),"",INDEX($AC$7:$CO$7,,MATCH(H3238,$AC$6:$CO$6,0)))</f>
        <v/>
      </c>
      <c r="L3238" s="1" t="str">
        <f>IF(ISBLANK(J3238),H3238,J3238)</f>
        <v/>
      </c>
      <c r="M3238" s="1" t="str">
        <f>IF(ISBLANK(K3238),I3238,K3238)</f>
        <v/>
      </c>
    </row>
    <row r="3239" spans="2:13" x14ac:dyDescent="0.2">
      <c r="B3239" s="1" t="str">
        <f>IF(ISBLANK(N3239),"",YEAR(O3239))</f>
        <v/>
      </c>
      <c r="C3239" s="12">
        <f>IF(ISBLANK(M3239),"",MONTH(O3239))</f>
        <v>1</v>
      </c>
      <c r="D3239" s="1" t="str">
        <f>IF(ISBLANK(N3239),"",WEEKNUM(O3239))</f>
        <v/>
      </c>
      <c r="E3239" s="1" t="str">
        <f>S3239&amp;R3239</f>
        <v/>
      </c>
      <c r="H3239" s="1" t="str">
        <f>IF(ISBLANK(N3239),"",IF(SUM(AC3239:CO3239)=0,"other",INDEX(AC$6:CO$6,MATCH(1,AC3239:CO3239,0))))</f>
        <v/>
      </c>
      <c r="I3239" s="1" t="str" cm="1">
        <f t="array" ref="I3239">IF(ISBLANK(N3239),"",INDEX($AC$7:$CO$7,,MATCH(H3239,$AC$6:$CO$6,0)))</f>
        <v/>
      </c>
      <c r="L3239" s="1" t="str">
        <f>IF(ISBLANK(J3239),H3239,J3239)</f>
        <v/>
      </c>
      <c r="M3239" s="1" t="str">
        <f>IF(ISBLANK(K3239),I3239,K3239)</f>
        <v/>
      </c>
    </row>
    <row r="3240" spans="2:13" x14ac:dyDescent="0.2">
      <c r="B3240" s="1" t="str">
        <f>IF(ISBLANK(N3240),"",YEAR(O3240))</f>
        <v/>
      </c>
      <c r="C3240" s="12">
        <f>IF(ISBLANK(M3240),"",MONTH(O3240))</f>
        <v>1</v>
      </c>
      <c r="D3240" s="1" t="str">
        <f>IF(ISBLANK(N3240),"",WEEKNUM(O3240))</f>
        <v/>
      </c>
      <c r="E3240" s="1" t="str">
        <f>S3240&amp;R3240</f>
        <v/>
      </c>
      <c r="H3240" s="1" t="str">
        <f>IF(ISBLANK(N3240),"",IF(SUM(AC3240:CO3240)=0,"other",INDEX(AC$6:CO$6,MATCH(1,AC3240:CO3240,0))))</f>
        <v/>
      </c>
      <c r="I3240" s="1" t="str" cm="1">
        <f t="array" ref="I3240">IF(ISBLANK(N3240),"",INDEX($AC$7:$CO$7,,MATCH(H3240,$AC$6:$CO$6,0)))</f>
        <v/>
      </c>
      <c r="L3240" s="1" t="str">
        <f>IF(ISBLANK(J3240),H3240,J3240)</f>
        <v/>
      </c>
      <c r="M3240" s="1" t="str">
        <f>IF(ISBLANK(K3240),I3240,K3240)</f>
        <v/>
      </c>
    </row>
    <row r="3241" spans="2:13" x14ac:dyDescent="0.2">
      <c r="B3241" s="1" t="str">
        <f>IF(ISBLANK(N3241),"",YEAR(O3241))</f>
        <v/>
      </c>
      <c r="C3241" s="12">
        <f>IF(ISBLANK(M3241),"",MONTH(O3241))</f>
        <v>1</v>
      </c>
      <c r="D3241" s="1" t="str">
        <f>IF(ISBLANK(N3241),"",WEEKNUM(O3241))</f>
        <v/>
      </c>
      <c r="E3241" s="1" t="str">
        <f>S3241&amp;R3241</f>
        <v/>
      </c>
      <c r="H3241" s="1" t="str">
        <f>IF(ISBLANK(N3241),"",IF(SUM(AC3241:CO3241)=0,"other",INDEX(AC$6:CO$6,MATCH(1,AC3241:CO3241,0))))</f>
        <v/>
      </c>
      <c r="I3241" s="1" t="str" cm="1">
        <f t="array" ref="I3241">IF(ISBLANK(N3241),"",INDEX($AC$7:$CO$7,,MATCH(H3241,$AC$6:$CO$6,0)))</f>
        <v/>
      </c>
      <c r="L3241" s="1" t="str">
        <f>IF(ISBLANK(J3241),H3241,J3241)</f>
        <v/>
      </c>
      <c r="M3241" s="1" t="str">
        <f>IF(ISBLANK(K3241),I3241,K3241)</f>
        <v/>
      </c>
    </row>
    <row r="3242" spans="2:13" x14ac:dyDescent="0.2">
      <c r="B3242" s="1" t="str">
        <f>IF(ISBLANK(N3242),"",YEAR(O3242))</f>
        <v/>
      </c>
      <c r="C3242" s="12">
        <f>IF(ISBLANK(M3242),"",MONTH(O3242))</f>
        <v>1</v>
      </c>
      <c r="D3242" s="1" t="str">
        <f>IF(ISBLANK(N3242),"",WEEKNUM(O3242))</f>
        <v/>
      </c>
      <c r="E3242" s="1" t="str">
        <f>S3242&amp;R3242</f>
        <v/>
      </c>
      <c r="H3242" s="1" t="str">
        <f>IF(ISBLANK(N3242),"",IF(SUM(AC3242:CO3242)=0,"other",INDEX(AC$6:CO$6,MATCH(1,AC3242:CO3242,0))))</f>
        <v/>
      </c>
      <c r="I3242" s="1" t="str" cm="1">
        <f t="array" ref="I3242">IF(ISBLANK(N3242),"",INDEX($AC$7:$CO$7,,MATCH(H3242,$AC$6:$CO$6,0)))</f>
        <v/>
      </c>
      <c r="L3242" s="1" t="str">
        <f>IF(ISBLANK(J3242),H3242,J3242)</f>
        <v/>
      </c>
      <c r="M3242" s="1" t="str">
        <f>IF(ISBLANK(K3242),I3242,K3242)</f>
        <v/>
      </c>
    </row>
    <row r="3243" spans="2:13" x14ac:dyDescent="0.2">
      <c r="B3243" s="1" t="str">
        <f>IF(ISBLANK(N3243),"",YEAR(O3243))</f>
        <v/>
      </c>
      <c r="C3243" s="12">
        <f>IF(ISBLANK(M3243),"",MONTH(O3243))</f>
        <v>1</v>
      </c>
      <c r="D3243" s="1" t="str">
        <f>IF(ISBLANK(N3243),"",WEEKNUM(O3243))</f>
        <v/>
      </c>
      <c r="E3243" s="1" t="str">
        <f>S3243&amp;R3243</f>
        <v/>
      </c>
      <c r="H3243" s="1" t="str">
        <f>IF(ISBLANK(N3243),"",IF(SUM(AC3243:CO3243)=0,"other",INDEX(AC$6:CO$6,MATCH(1,AC3243:CO3243,0))))</f>
        <v/>
      </c>
      <c r="I3243" s="1" t="str" cm="1">
        <f t="array" ref="I3243">IF(ISBLANK(N3243),"",INDEX($AC$7:$CO$7,,MATCH(H3243,$AC$6:$CO$6,0)))</f>
        <v/>
      </c>
      <c r="L3243" s="1" t="str">
        <f>IF(ISBLANK(J3243),H3243,J3243)</f>
        <v/>
      </c>
      <c r="M3243" s="1" t="str">
        <f>IF(ISBLANK(K3243),I3243,K3243)</f>
        <v/>
      </c>
    </row>
    <row r="3244" spans="2:13" x14ac:dyDescent="0.2">
      <c r="B3244" s="1" t="str">
        <f>IF(ISBLANK(N3244),"",YEAR(O3244))</f>
        <v/>
      </c>
      <c r="C3244" s="12">
        <f>IF(ISBLANK(M3244),"",MONTH(O3244))</f>
        <v>1</v>
      </c>
      <c r="D3244" s="1" t="str">
        <f>IF(ISBLANK(N3244),"",WEEKNUM(O3244))</f>
        <v/>
      </c>
      <c r="E3244" s="1" t="str">
        <f>S3244&amp;R3244</f>
        <v/>
      </c>
      <c r="H3244" s="1" t="str">
        <f>IF(ISBLANK(N3244),"",IF(SUM(AC3244:CO3244)=0,"other",INDEX(AC$6:CO$6,MATCH(1,AC3244:CO3244,0))))</f>
        <v/>
      </c>
      <c r="I3244" s="1" t="str" cm="1">
        <f t="array" ref="I3244">IF(ISBLANK(N3244),"",INDEX($AC$7:$CO$7,,MATCH(H3244,$AC$6:$CO$6,0)))</f>
        <v/>
      </c>
      <c r="L3244" s="1" t="str">
        <f>IF(ISBLANK(J3244),H3244,J3244)</f>
        <v/>
      </c>
      <c r="M3244" s="1" t="str">
        <f>IF(ISBLANK(K3244),I3244,K3244)</f>
        <v/>
      </c>
    </row>
    <row r="3245" spans="2:13" x14ac:dyDescent="0.2">
      <c r="B3245" s="1" t="str">
        <f>IF(ISBLANK(N3245),"",YEAR(O3245))</f>
        <v/>
      </c>
      <c r="C3245" s="12">
        <f>IF(ISBLANK(M3245),"",MONTH(O3245))</f>
        <v>1</v>
      </c>
      <c r="D3245" s="1" t="str">
        <f>IF(ISBLANK(N3245),"",WEEKNUM(O3245))</f>
        <v/>
      </c>
      <c r="E3245" s="1" t="str">
        <f>S3245&amp;R3245</f>
        <v/>
      </c>
      <c r="H3245" s="1" t="str">
        <f>IF(ISBLANK(N3245),"",IF(SUM(AC3245:CO3245)=0,"other",INDEX(AC$6:CO$6,MATCH(1,AC3245:CO3245,0))))</f>
        <v/>
      </c>
      <c r="I3245" s="1" t="str" cm="1">
        <f t="array" ref="I3245">IF(ISBLANK(N3245),"",INDEX($AC$7:$CO$7,,MATCH(H3245,$AC$6:$CO$6,0)))</f>
        <v/>
      </c>
      <c r="L3245" s="1" t="str">
        <f>IF(ISBLANK(J3245),H3245,J3245)</f>
        <v/>
      </c>
      <c r="M3245" s="1" t="str">
        <f>IF(ISBLANK(K3245),I3245,K3245)</f>
        <v/>
      </c>
    </row>
    <row r="3246" spans="2:13" x14ac:dyDescent="0.2">
      <c r="B3246" s="1" t="str">
        <f>IF(ISBLANK(N3246),"",YEAR(O3246))</f>
        <v/>
      </c>
      <c r="C3246" s="12">
        <f>IF(ISBLANK(M3246),"",MONTH(O3246))</f>
        <v>1</v>
      </c>
      <c r="D3246" s="1" t="str">
        <f>IF(ISBLANK(N3246),"",WEEKNUM(O3246))</f>
        <v/>
      </c>
      <c r="E3246" s="1" t="str">
        <f>S3246&amp;R3246</f>
        <v/>
      </c>
      <c r="H3246" s="1" t="str">
        <f>IF(ISBLANK(N3246),"",IF(SUM(AC3246:CO3246)=0,"other",INDEX(AC$6:CO$6,MATCH(1,AC3246:CO3246,0))))</f>
        <v/>
      </c>
      <c r="I3246" s="1" t="str" cm="1">
        <f t="array" ref="I3246">IF(ISBLANK(N3246),"",INDEX($AC$7:$CO$7,,MATCH(H3246,$AC$6:$CO$6,0)))</f>
        <v/>
      </c>
      <c r="L3246" s="1" t="str">
        <f>IF(ISBLANK(J3246),H3246,J3246)</f>
        <v/>
      </c>
      <c r="M3246" s="1" t="str">
        <f>IF(ISBLANK(K3246),I3246,K3246)</f>
        <v/>
      </c>
    </row>
    <row r="3247" spans="2:13" x14ac:dyDescent="0.2">
      <c r="B3247" s="1" t="str">
        <f>IF(ISBLANK(N3247),"",YEAR(O3247))</f>
        <v/>
      </c>
      <c r="C3247" s="12">
        <f>IF(ISBLANK(M3247),"",MONTH(O3247))</f>
        <v>1</v>
      </c>
      <c r="D3247" s="1" t="str">
        <f>IF(ISBLANK(N3247),"",WEEKNUM(O3247))</f>
        <v/>
      </c>
      <c r="E3247" s="1" t="str">
        <f>S3247&amp;R3247</f>
        <v/>
      </c>
      <c r="H3247" s="1" t="str">
        <f>IF(ISBLANK(N3247),"",IF(SUM(AC3247:CO3247)=0,"other",INDEX(AC$6:CO$6,MATCH(1,AC3247:CO3247,0))))</f>
        <v/>
      </c>
      <c r="I3247" s="1" t="str" cm="1">
        <f t="array" ref="I3247">IF(ISBLANK(N3247),"",INDEX($AC$7:$CO$7,,MATCH(H3247,$AC$6:$CO$6,0)))</f>
        <v/>
      </c>
      <c r="L3247" s="1" t="str">
        <f>IF(ISBLANK(J3247),H3247,J3247)</f>
        <v/>
      </c>
      <c r="M3247" s="1" t="str">
        <f>IF(ISBLANK(K3247),I3247,K3247)</f>
        <v/>
      </c>
    </row>
    <row r="3248" spans="2:13" x14ac:dyDescent="0.2">
      <c r="B3248" s="1" t="str">
        <f>IF(ISBLANK(N3248),"",YEAR(O3248))</f>
        <v/>
      </c>
      <c r="C3248" s="12">
        <f>IF(ISBLANK(M3248),"",MONTH(O3248))</f>
        <v>1</v>
      </c>
      <c r="D3248" s="1" t="str">
        <f>IF(ISBLANK(N3248),"",WEEKNUM(O3248))</f>
        <v/>
      </c>
      <c r="E3248" s="1" t="str">
        <f>S3248&amp;R3248</f>
        <v/>
      </c>
      <c r="H3248" s="1" t="str">
        <f>IF(ISBLANK(N3248),"",IF(SUM(AC3248:CO3248)=0,"other",INDEX(AC$6:CO$6,MATCH(1,AC3248:CO3248,0))))</f>
        <v/>
      </c>
      <c r="I3248" s="1" t="str" cm="1">
        <f t="array" ref="I3248">IF(ISBLANK(N3248),"",INDEX($AC$7:$CO$7,,MATCH(H3248,$AC$6:$CO$6,0)))</f>
        <v/>
      </c>
      <c r="L3248" s="1" t="str">
        <f>IF(ISBLANK(J3248),H3248,J3248)</f>
        <v/>
      </c>
      <c r="M3248" s="1" t="str">
        <f>IF(ISBLANK(K3248),I3248,K3248)</f>
        <v/>
      </c>
    </row>
    <row r="3249" spans="2:13" x14ac:dyDescent="0.2">
      <c r="B3249" s="1" t="str">
        <f>IF(ISBLANK(N3249),"",YEAR(O3249))</f>
        <v/>
      </c>
      <c r="C3249" s="12">
        <f>IF(ISBLANK(M3249),"",MONTH(O3249))</f>
        <v>1</v>
      </c>
      <c r="D3249" s="1" t="str">
        <f>IF(ISBLANK(N3249),"",WEEKNUM(O3249))</f>
        <v/>
      </c>
      <c r="E3249" s="1" t="str">
        <f>S3249&amp;R3249</f>
        <v/>
      </c>
      <c r="H3249" s="1" t="str">
        <f>IF(ISBLANK(N3249),"",IF(SUM(AC3249:CO3249)=0,"other",INDEX(AC$6:CO$6,MATCH(1,AC3249:CO3249,0))))</f>
        <v/>
      </c>
      <c r="I3249" s="1" t="str" cm="1">
        <f t="array" ref="I3249">IF(ISBLANK(N3249),"",INDEX($AC$7:$CO$7,,MATCH(H3249,$AC$6:$CO$6,0)))</f>
        <v/>
      </c>
      <c r="L3249" s="1" t="str">
        <f>IF(ISBLANK(J3249),H3249,J3249)</f>
        <v/>
      </c>
      <c r="M3249" s="1" t="str">
        <f>IF(ISBLANK(K3249),I3249,K3249)</f>
        <v/>
      </c>
    </row>
    <row r="3250" spans="2:13" x14ac:dyDescent="0.2">
      <c r="B3250" s="1" t="str">
        <f>IF(ISBLANK(N3250),"",YEAR(O3250))</f>
        <v/>
      </c>
      <c r="C3250" s="12">
        <f>IF(ISBLANK(M3250),"",MONTH(O3250))</f>
        <v>1</v>
      </c>
      <c r="D3250" s="1" t="str">
        <f>IF(ISBLANK(N3250),"",WEEKNUM(O3250))</f>
        <v/>
      </c>
      <c r="E3250" s="1" t="str">
        <f>S3250&amp;R3250</f>
        <v/>
      </c>
      <c r="H3250" s="1" t="str">
        <f>IF(ISBLANK(N3250),"",IF(SUM(AC3250:CO3250)=0,"other",INDEX(AC$6:CO$6,MATCH(1,AC3250:CO3250,0))))</f>
        <v/>
      </c>
      <c r="I3250" s="1" t="str" cm="1">
        <f t="array" ref="I3250">IF(ISBLANK(N3250),"",INDEX($AC$7:$CO$7,,MATCH(H3250,$AC$6:$CO$6,0)))</f>
        <v/>
      </c>
      <c r="L3250" s="1" t="str">
        <f>IF(ISBLANK(J3250),H3250,J3250)</f>
        <v/>
      </c>
      <c r="M3250" s="1" t="str">
        <f>IF(ISBLANK(K3250),I3250,K3250)</f>
        <v/>
      </c>
    </row>
    <row r="3251" spans="2:13" x14ac:dyDescent="0.2">
      <c r="B3251" s="1" t="str">
        <f>IF(ISBLANK(N3251),"",YEAR(O3251))</f>
        <v/>
      </c>
      <c r="C3251" s="12">
        <f>IF(ISBLANK(M3251),"",MONTH(O3251))</f>
        <v>1</v>
      </c>
      <c r="D3251" s="1" t="str">
        <f>IF(ISBLANK(N3251),"",WEEKNUM(O3251))</f>
        <v/>
      </c>
      <c r="E3251" s="1" t="str">
        <f>S3251&amp;R3251</f>
        <v/>
      </c>
      <c r="H3251" s="1" t="str">
        <f>IF(ISBLANK(N3251),"",IF(SUM(AC3251:CO3251)=0,"other",INDEX(AC$6:CO$6,MATCH(1,AC3251:CO3251,0))))</f>
        <v/>
      </c>
      <c r="I3251" s="1" t="str" cm="1">
        <f t="array" ref="I3251">IF(ISBLANK(N3251),"",INDEX($AC$7:$CO$7,,MATCH(H3251,$AC$6:$CO$6,0)))</f>
        <v/>
      </c>
      <c r="L3251" s="1" t="str">
        <f>IF(ISBLANK(J3251),H3251,J3251)</f>
        <v/>
      </c>
      <c r="M3251" s="1" t="str">
        <f>IF(ISBLANK(K3251),I3251,K3251)</f>
        <v/>
      </c>
    </row>
    <row r="3252" spans="2:13" x14ac:dyDescent="0.2">
      <c r="B3252" s="1" t="str">
        <f>IF(ISBLANK(N3252),"",YEAR(O3252))</f>
        <v/>
      </c>
      <c r="C3252" s="12">
        <f>IF(ISBLANK(M3252),"",MONTH(O3252))</f>
        <v>1</v>
      </c>
      <c r="D3252" s="1" t="str">
        <f>IF(ISBLANK(N3252),"",WEEKNUM(O3252))</f>
        <v/>
      </c>
      <c r="E3252" s="1" t="str">
        <f>S3252&amp;R3252</f>
        <v/>
      </c>
      <c r="H3252" s="1" t="str">
        <f>IF(ISBLANK(N3252),"",IF(SUM(AC3252:CO3252)=0,"other",INDEX(AC$6:CO$6,MATCH(1,AC3252:CO3252,0))))</f>
        <v/>
      </c>
      <c r="I3252" s="1" t="str" cm="1">
        <f t="array" ref="I3252">IF(ISBLANK(N3252),"",INDEX($AC$7:$CO$7,,MATCH(H3252,$AC$6:$CO$6,0)))</f>
        <v/>
      </c>
      <c r="L3252" s="1" t="str">
        <f>IF(ISBLANK(J3252),H3252,J3252)</f>
        <v/>
      </c>
      <c r="M3252" s="1" t="str">
        <f>IF(ISBLANK(K3252),I3252,K3252)</f>
        <v/>
      </c>
    </row>
    <row r="3253" spans="2:13" x14ac:dyDescent="0.2">
      <c r="B3253" s="1" t="str">
        <f>IF(ISBLANK(N3253),"",YEAR(O3253))</f>
        <v/>
      </c>
      <c r="C3253" s="12">
        <f>IF(ISBLANK(M3253),"",MONTH(O3253))</f>
        <v>1</v>
      </c>
      <c r="D3253" s="1" t="str">
        <f>IF(ISBLANK(N3253),"",WEEKNUM(O3253))</f>
        <v/>
      </c>
      <c r="E3253" s="1" t="str">
        <f>S3253&amp;R3253</f>
        <v/>
      </c>
      <c r="H3253" s="1" t="str">
        <f>IF(ISBLANK(N3253),"",IF(SUM(AC3253:CO3253)=0,"other",INDEX(AC$6:CO$6,MATCH(1,AC3253:CO3253,0))))</f>
        <v/>
      </c>
      <c r="I3253" s="1" t="str" cm="1">
        <f t="array" ref="I3253">IF(ISBLANK(N3253),"",INDEX($AC$7:$CO$7,,MATCH(H3253,$AC$6:$CO$6,0)))</f>
        <v/>
      </c>
      <c r="L3253" s="1" t="str">
        <f>IF(ISBLANK(J3253),H3253,J3253)</f>
        <v/>
      </c>
      <c r="M3253" s="1" t="str">
        <f>IF(ISBLANK(K3253),I3253,K3253)</f>
        <v/>
      </c>
    </row>
    <row r="3254" spans="2:13" x14ac:dyDescent="0.2">
      <c r="B3254" s="1" t="str">
        <f>IF(ISBLANK(N3254),"",YEAR(O3254))</f>
        <v/>
      </c>
      <c r="C3254" s="12">
        <f>IF(ISBLANK(M3254),"",MONTH(O3254))</f>
        <v>1</v>
      </c>
      <c r="D3254" s="1" t="str">
        <f>IF(ISBLANK(N3254),"",WEEKNUM(O3254))</f>
        <v/>
      </c>
      <c r="E3254" s="1" t="str">
        <f>S3254&amp;R3254</f>
        <v/>
      </c>
      <c r="H3254" s="1" t="str">
        <f>IF(ISBLANK(N3254),"",IF(SUM(AC3254:CO3254)=0,"other",INDEX(AC$6:CO$6,MATCH(1,AC3254:CO3254,0))))</f>
        <v/>
      </c>
      <c r="I3254" s="1" t="str" cm="1">
        <f t="array" ref="I3254">IF(ISBLANK(N3254),"",INDEX($AC$7:$CO$7,,MATCH(H3254,$AC$6:$CO$6,0)))</f>
        <v/>
      </c>
      <c r="L3254" s="1" t="str">
        <f>IF(ISBLANK(J3254),H3254,J3254)</f>
        <v/>
      </c>
      <c r="M3254" s="1" t="str">
        <f>IF(ISBLANK(K3254),I3254,K3254)</f>
        <v/>
      </c>
    </row>
    <row r="3255" spans="2:13" x14ac:dyDescent="0.2">
      <c r="B3255" s="1" t="str">
        <f>IF(ISBLANK(N3255),"",YEAR(O3255))</f>
        <v/>
      </c>
      <c r="C3255" s="12">
        <f>IF(ISBLANK(M3255),"",MONTH(O3255))</f>
        <v>1</v>
      </c>
      <c r="D3255" s="1" t="str">
        <f>IF(ISBLANK(N3255),"",WEEKNUM(O3255))</f>
        <v/>
      </c>
      <c r="E3255" s="1" t="str">
        <f>S3255&amp;R3255</f>
        <v/>
      </c>
      <c r="H3255" s="1" t="str">
        <f>IF(ISBLANK(N3255),"",IF(SUM(AC3255:CO3255)=0,"other",INDEX(AC$6:CO$6,MATCH(1,AC3255:CO3255,0))))</f>
        <v/>
      </c>
      <c r="I3255" s="1" t="str" cm="1">
        <f t="array" ref="I3255">IF(ISBLANK(N3255),"",INDEX($AC$7:$CO$7,,MATCH(H3255,$AC$6:$CO$6,0)))</f>
        <v/>
      </c>
      <c r="L3255" s="1" t="str">
        <f>IF(ISBLANK(J3255),H3255,J3255)</f>
        <v/>
      </c>
      <c r="M3255" s="1" t="str">
        <f>IF(ISBLANK(K3255),I3255,K3255)</f>
        <v/>
      </c>
    </row>
    <row r="3256" spans="2:13" x14ac:dyDescent="0.2">
      <c r="B3256" s="1" t="str">
        <f>IF(ISBLANK(N3256),"",YEAR(O3256))</f>
        <v/>
      </c>
      <c r="C3256" s="12">
        <f>IF(ISBLANK(M3256),"",MONTH(O3256))</f>
        <v>1</v>
      </c>
      <c r="D3256" s="1" t="str">
        <f>IF(ISBLANK(N3256),"",WEEKNUM(O3256))</f>
        <v/>
      </c>
      <c r="E3256" s="1" t="str">
        <f>S3256&amp;R3256</f>
        <v/>
      </c>
      <c r="H3256" s="1" t="str">
        <f>IF(ISBLANK(N3256),"",IF(SUM(AC3256:CO3256)=0,"other",INDEX(AC$6:CO$6,MATCH(1,AC3256:CO3256,0))))</f>
        <v/>
      </c>
      <c r="I3256" s="1" t="str" cm="1">
        <f t="array" ref="I3256">IF(ISBLANK(N3256),"",INDEX($AC$7:$CO$7,,MATCH(H3256,$AC$6:$CO$6,0)))</f>
        <v/>
      </c>
      <c r="L3256" s="1" t="str">
        <f>IF(ISBLANK(J3256),H3256,J3256)</f>
        <v/>
      </c>
      <c r="M3256" s="1" t="str">
        <f>IF(ISBLANK(K3256),I3256,K3256)</f>
        <v/>
      </c>
    </row>
    <row r="3257" spans="2:13" x14ac:dyDescent="0.2">
      <c r="B3257" s="1" t="str">
        <f>IF(ISBLANK(N3257),"",YEAR(O3257))</f>
        <v/>
      </c>
      <c r="C3257" s="12">
        <f>IF(ISBLANK(M3257),"",MONTH(O3257))</f>
        <v>1</v>
      </c>
      <c r="D3257" s="1" t="str">
        <f>IF(ISBLANK(N3257),"",WEEKNUM(O3257))</f>
        <v/>
      </c>
      <c r="E3257" s="1" t="str">
        <f>S3257&amp;R3257</f>
        <v/>
      </c>
      <c r="H3257" s="1" t="str">
        <f>IF(ISBLANK(N3257),"",IF(SUM(AC3257:CO3257)=0,"other",INDEX(AC$6:CO$6,MATCH(1,AC3257:CO3257,0))))</f>
        <v/>
      </c>
      <c r="I3257" s="1" t="str" cm="1">
        <f t="array" ref="I3257">IF(ISBLANK(N3257),"",INDEX($AC$7:$CO$7,,MATCH(H3257,$AC$6:$CO$6,0)))</f>
        <v/>
      </c>
      <c r="L3257" s="1" t="str">
        <f>IF(ISBLANK(J3257),H3257,J3257)</f>
        <v/>
      </c>
      <c r="M3257" s="1" t="str">
        <f>IF(ISBLANK(K3257),I3257,K3257)</f>
        <v/>
      </c>
    </row>
    <row r="3258" spans="2:13" x14ac:dyDescent="0.2">
      <c r="B3258" s="1" t="str">
        <f>IF(ISBLANK(N3258),"",YEAR(O3258))</f>
        <v/>
      </c>
      <c r="C3258" s="12">
        <f>IF(ISBLANK(M3258),"",MONTH(O3258))</f>
        <v>1</v>
      </c>
      <c r="D3258" s="1" t="str">
        <f>IF(ISBLANK(N3258),"",WEEKNUM(O3258))</f>
        <v/>
      </c>
      <c r="E3258" s="1" t="str">
        <f>S3258&amp;R3258</f>
        <v/>
      </c>
      <c r="H3258" s="1" t="str">
        <f>IF(ISBLANK(N3258),"",IF(SUM(AC3258:CO3258)=0,"other",INDEX(AC$6:CO$6,MATCH(1,AC3258:CO3258,0))))</f>
        <v/>
      </c>
      <c r="I3258" s="1" t="str" cm="1">
        <f t="array" ref="I3258">IF(ISBLANK(N3258),"",INDEX($AC$7:$CO$7,,MATCH(H3258,$AC$6:$CO$6,0)))</f>
        <v/>
      </c>
      <c r="L3258" s="1" t="str">
        <f>IF(ISBLANK(J3258),H3258,J3258)</f>
        <v/>
      </c>
      <c r="M3258" s="1" t="str">
        <f>IF(ISBLANK(K3258),I3258,K3258)</f>
        <v/>
      </c>
    </row>
    <row r="3259" spans="2:13" x14ac:dyDescent="0.2">
      <c r="B3259" s="1" t="str">
        <f>IF(ISBLANK(N3259),"",YEAR(O3259))</f>
        <v/>
      </c>
      <c r="C3259" s="12">
        <f>IF(ISBLANK(M3259),"",MONTH(O3259))</f>
        <v>1</v>
      </c>
      <c r="D3259" s="1" t="str">
        <f>IF(ISBLANK(N3259),"",WEEKNUM(O3259))</f>
        <v/>
      </c>
      <c r="E3259" s="1" t="str">
        <f>S3259&amp;R3259</f>
        <v/>
      </c>
      <c r="H3259" s="1" t="str">
        <f>IF(ISBLANK(N3259),"",IF(SUM(AC3259:CO3259)=0,"other",INDEX(AC$6:CO$6,MATCH(1,AC3259:CO3259,0))))</f>
        <v/>
      </c>
      <c r="I3259" s="1" t="str" cm="1">
        <f t="array" ref="I3259">IF(ISBLANK(N3259),"",INDEX($AC$7:$CO$7,,MATCH(H3259,$AC$6:$CO$6,0)))</f>
        <v/>
      </c>
      <c r="L3259" s="1" t="str">
        <f>IF(ISBLANK(J3259),H3259,J3259)</f>
        <v/>
      </c>
      <c r="M3259" s="1" t="str">
        <f>IF(ISBLANK(K3259),I3259,K3259)</f>
        <v/>
      </c>
    </row>
    <row r="3260" spans="2:13" x14ac:dyDescent="0.2">
      <c r="B3260" s="1" t="str">
        <f>IF(ISBLANK(N3260),"",YEAR(O3260))</f>
        <v/>
      </c>
      <c r="C3260" s="12">
        <f>IF(ISBLANK(M3260),"",MONTH(O3260))</f>
        <v>1</v>
      </c>
      <c r="D3260" s="1" t="str">
        <f>IF(ISBLANK(N3260),"",WEEKNUM(O3260))</f>
        <v/>
      </c>
      <c r="E3260" s="1" t="str">
        <f>S3260&amp;R3260</f>
        <v/>
      </c>
      <c r="H3260" s="1" t="str">
        <f>IF(ISBLANK(N3260),"",IF(SUM(AC3260:CO3260)=0,"other",INDEX(AC$6:CO$6,MATCH(1,AC3260:CO3260,0))))</f>
        <v/>
      </c>
      <c r="I3260" s="1" t="str" cm="1">
        <f t="array" ref="I3260">IF(ISBLANK(N3260),"",INDEX($AC$7:$CO$7,,MATCH(H3260,$AC$6:$CO$6,0)))</f>
        <v/>
      </c>
      <c r="L3260" s="1" t="str">
        <f>IF(ISBLANK(J3260),H3260,J3260)</f>
        <v/>
      </c>
      <c r="M3260" s="1" t="str">
        <f>IF(ISBLANK(K3260),I3260,K3260)</f>
        <v/>
      </c>
    </row>
    <row r="3261" spans="2:13" x14ac:dyDescent="0.2">
      <c r="B3261" s="1" t="str">
        <f>IF(ISBLANK(N3261),"",YEAR(O3261))</f>
        <v/>
      </c>
      <c r="C3261" s="12">
        <f>IF(ISBLANK(M3261),"",MONTH(O3261))</f>
        <v>1</v>
      </c>
      <c r="D3261" s="1" t="str">
        <f>IF(ISBLANK(N3261),"",WEEKNUM(O3261))</f>
        <v/>
      </c>
      <c r="E3261" s="1" t="str">
        <f>S3261&amp;R3261</f>
        <v/>
      </c>
      <c r="H3261" s="1" t="str">
        <f>IF(ISBLANK(N3261),"",IF(SUM(AC3261:CO3261)=0,"other",INDEX(AC$6:CO$6,MATCH(1,AC3261:CO3261,0))))</f>
        <v/>
      </c>
      <c r="I3261" s="1" t="str" cm="1">
        <f t="array" ref="I3261">IF(ISBLANK(N3261),"",INDEX($AC$7:$CO$7,,MATCH(H3261,$AC$6:$CO$6,0)))</f>
        <v/>
      </c>
      <c r="L3261" s="1" t="str">
        <f>IF(ISBLANK(J3261),H3261,J3261)</f>
        <v/>
      </c>
      <c r="M3261" s="1" t="str">
        <f>IF(ISBLANK(K3261),I3261,K3261)</f>
        <v/>
      </c>
    </row>
    <row r="3262" spans="2:13" x14ac:dyDescent="0.2">
      <c r="B3262" s="1" t="str">
        <f>IF(ISBLANK(N3262),"",YEAR(O3262))</f>
        <v/>
      </c>
      <c r="C3262" s="12">
        <f>IF(ISBLANK(M3262),"",MONTH(O3262))</f>
        <v>1</v>
      </c>
      <c r="D3262" s="1" t="str">
        <f>IF(ISBLANK(N3262),"",WEEKNUM(O3262))</f>
        <v/>
      </c>
      <c r="E3262" s="1" t="str">
        <f>S3262&amp;R3262</f>
        <v/>
      </c>
      <c r="H3262" s="1" t="str">
        <f>IF(ISBLANK(N3262),"",IF(SUM(AC3262:CO3262)=0,"other",INDEX(AC$6:CO$6,MATCH(1,AC3262:CO3262,0))))</f>
        <v/>
      </c>
      <c r="I3262" s="1" t="str" cm="1">
        <f t="array" ref="I3262">IF(ISBLANK(N3262),"",INDEX($AC$7:$CO$7,,MATCH(H3262,$AC$6:$CO$6,0)))</f>
        <v/>
      </c>
      <c r="L3262" s="1" t="str">
        <f>IF(ISBLANK(J3262),H3262,J3262)</f>
        <v/>
      </c>
      <c r="M3262" s="1" t="str">
        <f>IF(ISBLANK(K3262),I3262,K3262)</f>
        <v/>
      </c>
    </row>
    <row r="3263" spans="2:13" x14ac:dyDescent="0.2">
      <c r="B3263" s="1" t="str">
        <f>IF(ISBLANK(N3263),"",YEAR(O3263))</f>
        <v/>
      </c>
      <c r="C3263" s="12">
        <f>IF(ISBLANK(M3263),"",MONTH(O3263))</f>
        <v>1</v>
      </c>
      <c r="D3263" s="1" t="str">
        <f>IF(ISBLANK(N3263),"",WEEKNUM(O3263))</f>
        <v/>
      </c>
      <c r="E3263" s="1" t="str">
        <f>S3263&amp;R3263</f>
        <v/>
      </c>
      <c r="H3263" s="1" t="str">
        <f>IF(ISBLANK(N3263),"",IF(SUM(AC3263:CO3263)=0,"other",INDEX(AC$6:CO$6,MATCH(1,AC3263:CO3263,0))))</f>
        <v/>
      </c>
      <c r="I3263" s="1" t="str" cm="1">
        <f t="array" ref="I3263">IF(ISBLANK(N3263),"",INDEX($AC$7:$CO$7,,MATCH(H3263,$AC$6:$CO$6,0)))</f>
        <v/>
      </c>
      <c r="L3263" s="1" t="str">
        <f>IF(ISBLANK(J3263),H3263,J3263)</f>
        <v/>
      </c>
      <c r="M3263" s="1" t="str">
        <f>IF(ISBLANK(K3263),I3263,K3263)</f>
        <v/>
      </c>
    </row>
    <row r="3264" spans="2:13" x14ac:dyDescent="0.2">
      <c r="B3264" s="1" t="str">
        <f>IF(ISBLANK(N3264),"",YEAR(O3264))</f>
        <v/>
      </c>
      <c r="C3264" s="12">
        <f>IF(ISBLANK(M3264),"",MONTH(O3264))</f>
        <v>1</v>
      </c>
      <c r="D3264" s="1" t="str">
        <f>IF(ISBLANK(N3264),"",WEEKNUM(O3264))</f>
        <v/>
      </c>
      <c r="E3264" s="1" t="str">
        <f>S3264&amp;R3264</f>
        <v/>
      </c>
      <c r="H3264" s="1" t="str">
        <f>IF(ISBLANK(N3264),"",IF(SUM(AC3264:CO3264)=0,"other",INDEX(AC$6:CO$6,MATCH(1,AC3264:CO3264,0))))</f>
        <v/>
      </c>
      <c r="I3264" s="1" t="str" cm="1">
        <f t="array" ref="I3264">IF(ISBLANK(N3264),"",INDEX($AC$7:$CO$7,,MATCH(H3264,$AC$6:$CO$6,0)))</f>
        <v/>
      </c>
      <c r="L3264" s="1" t="str">
        <f>IF(ISBLANK(J3264),H3264,J3264)</f>
        <v/>
      </c>
      <c r="M3264" s="1" t="str">
        <f>IF(ISBLANK(K3264),I3264,K3264)</f>
        <v/>
      </c>
    </row>
    <row r="3265" spans="2:13" x14ac:dyDescent="0.2">
      <c r="B3265" s="1" t="str">
        <f>IF(ISBLANK(N3265),"",YEAR(O3265))</f>
        <v/>
      </c>
      <c r="C3265" s="12">
        <f>IF(ISBLANK(M3265),"",MONTH(O3265))</f>
        <v>1</v>
      </c>
      <c r="D3265" s="1" t="str">
        <f>IF(ISBLANK(N3265),"",WEEKNUM(O3265))</f>
        <v/>
      </c>
      <c r="E3265" s="1" t="str">
        <f>S3265&amp;R3265</f>
        <v/>
      </c>
      <c r="H3265" s="1" t="str">
        <f>IF(ISBLANK(N3265),"",IF(SUM(AC3265:CO3265)=0,"other",INDEX(AC$6:CO$6,MATCH(1,AC3265:CO3265,0))))</f>
        <v/>
      </c>
      <c r="I3265" s="1" t="str" cm="1">
        <f t="array" ref="I3265">IF(ISBLANK(N3265),"",INDEX($AC$7:$CO$7,,MATCH(H3265,$AC$6:$CO$6,0)))</f>
        <v/>
      </c>
      <c r="L3265" s="1" t="str">
        <f>IF(ISBLANK(J3265),H3265,J3265)</f>
        <v/>
      </c>
      <c r="M3265" s="1" t="str">
        <f>IF(ISBLANK(K3265),I3265,K3265)</f>
        <v/>
      </c>
    </row>
    <row r="3266" spans="2:13" x14ac:dyDescent="0.2">
      <c r="B3266" s="1" t="str">
        <f>IF(ISBLANK(N3266),"",YEAR(O3266))</f>
        <v/>
      </c>
      <c r="C3266" s="12">
        <f>IF(ISBLANK(M3266),"",MONTH(O3266))</f>
        <v>1</v>
      </c>
      <c r="D3266" s="1" t="str">
        <f>IF(ISBLANK(N3266),"",WEEKNUM(O3266))</f>
        <v/>
      </c>
      <c r="E3266" s="1" t="str">
        <f>S3266&amp;R3266</f>
        <v/>
      </c>
      <c r="H3266" s="1" t="str">
        <f>IF(ISBLANK(N3266),"",IF(SUM(AC3266:CO3266)=0,"other",INDEX(AC$6:CO$6,MATCH(1,AC3266:CO3266,0))))</f>
        <v/>
      </c>
      <c r="I3266" s="1" t="str" cm="1">
        <f t="array" ref="I3266">IF(ISBLANK(N3266),"",INDEX($AC$7:$CO$7,,MATCH(H3266,$AC$6:$CO$6,0)))</f>
        <v/>
      </c>
      <c r="L3266" s="1" t="str">
        <f>IF(ISBLANK(J3266),H3266,J3266)</f>
        <v/>
      </c>
      <c r="M3266" s="1" t="str">
        <f>IF(ISBLANK(K3266),I3266,K3266)</f>
        <v/>
      </c>
    </row>
    <row r="3267" spans="2:13" x14ac:dyDescent="0.2">
      <c r="B3267" s="1" t="str">
        <f>IF(ISBLANK(N3267),"",YEAR(O3267))</f>
        <v/>
      </c>
      <c r="C3267" s="12">
        <f>IF(ISBLANK(M3267),"",MONTH(O3267))</f>
        <v>1</v>
      </c>
      <c r="D3267" s="1" t="str">
        <f>IF(ISBLANK(N3267),"",WEEKNUM(O3267))</f>
        <v/>
      </c>
      <c r="E3267" s="1" t="str">
        <f>S3267&amp;R3267</f>
        <v/>
      </c>
      <c r="H3267" s="1" t="str">
        <f>IF(ISBLANK(N3267),"",IF(SUM(AC3267:CO3267)=0,"other",INDEX(AC$6:CO$6,MATCH(1,AC3267:CO3267,0))))</f>
        <v/>
      </c>
      <c r="I3267" s="1" t="str" cm="1">
        <f t="array" ref="I3267">IF(ISBLANK(N3267),"",INDEX($AC$7:$CO$7,,MATCH(H3267,$AC$6:$CO$6,0)))</f>
        <v/>
      </c>
      <c r="L3267" s="1" t="str">
        <f>IF(ISBLANK(J3267),H3267,J3267)</f>
        <v/>
      </c>
      <c r="M3267" s="1" t="str">
        <f>IF(ISBLANK(K3267),I3267,K3267)</f>
        <v/>
      </c>
    </row>
    <row r="3268" spans="2:13" x14ac:dyDescent="0.2">
      <c r="B3268" s="1" t="str">
        <f>IF(ISBLANK(N3268),"",YEAR(O3268))</f>
        <v/>
      </c>
      <c r="C3268" s="12">
        <f>IF(ISBLANK(M3268),"",MONTH(O3268))</f>
        <v>1</v>
      </c>
      <c r="D3268" s="1" t="str">
        <f>IF(ISBLANK(N3268),"",WEEKNUM(O3268))</f>
        <v/>
      </c>
      <c r="E3268" s="1" t="str">
        <f>S3268&amp;R3268</f>
        <v/>
      </c>
      <c r="H3268" s="1" t="str">
        <f>IF(ISBLANK(N3268),"",IF(SUM(AC3268:CO3268)=0,"other",INDEX(AC$6:CO$6,MATCH(1,AC3268:CO3268,0))))</f>
        <v/>
      </c>
      <c r="I3268" s="1" t="str" cm="1">
        <f t="array" ref="I3268">IF(ISBLANK(N3268),"",INDEX($AC$7:$CO$7,,MATCH(H3268,$AC$6:$CO$6,0)))</f>
        <v/>
      </c>
      <c r="L3268" s="1" t="str">
        <f>IF(ISBLANK(J3268),H3268,J3268)</f>
        <v/>
      </c>
      <c r="M3268" s="1" t="str">
        <f>IF(ISBLANK(K3268),I3268,K3268)</f>
        <v/>
      </c>
    </row>
    <row r="3269" spans="2:13" x14ac:dyDescent="0.2">
      <c r="B3269" s="1" t="str">
        <f>IF(ISBLANK(N3269),"",YEAR(O3269))</f>
        <v/>
      </c>
      <c r="C3269" s="12">
        <f>IF(ISBLANK(M3269),"",MONTH(O3269))</f>
        <v>1</v>
      </c>
      <c r="D3269" s="1" t="str">
        <f>IF(ISBLANK(N3269),"",WEEKNUM(O3269))</f>
        <v/>
      </c>
      <c r="E3269" s="1" t="str">
        <f>S3269&amp;R3269</f>
        <v/>
      </c>
      <c r="H3269" s="1" t="str">
        <f>IF(ISBLANK(N3269),"",IF(SUM(AC3269:CO3269)=0,"other",INDEX(AC$6:CO$6,MATCH(1,AC3269:CO3269,0))))</f>
        <v/>
      </c>
      <c r="I3269" s="1" t="str" cm="1">
        <f t="array" ref="I3269">IF(ISBLANK(N3269),"",INDEX($AC$7:$CO$7,,MATCH(H3269,$AC$6:$CO$6,0)))</f>
        <v/>
      </c>
      <c r="L3269" s="1" t="str">
        <f>IF(ISBLANK(J3269),H3269,J3269)</f>
        <v/>
      </c>
      <c r="M3269" s="1" t="str">
        <f>IF(ISBLANK(K3269),I3269,K3269)</f>
        <v/>
      </c>
    </row>
    <row r="3270" spans="2:13" x14ac:dyDescent="0.2">
      <c r="B3270" s="1" t="str">
        <f>IF(ISBLANK(N3270),"",YEAR(O3270))</f>
        <v/>
      </c>
      <c r="C3270" s="12">
        <f>IF(ISBLANK(M3270),"",MONTH(O3270))</f>
        <v>1</v>
      </c>
      <c r="D3270" s="1" t="str">
        <f>IF(ISBLANK(N3270),"",WEEKNUM(O3270))</f>
        <v/>
      </c>
      <c r="E3270" s="1" t="str">
        <f>S3270&amp;R3270</f>
        <v/>
      </c>
      <c r="H3270" s="1" t="str">
        <f>IF(ISBLANK(N3270),"",IF(SUM(AC3270:CO3270)=0,"other",INDEX(AC$6:CO$6,MATCH(1,AC3270:CO3270,0))))</f>
        <v/>
      </c>
      <c r="I3270" s="1" t="str" cm="1">
        <f t="array" ref="I3270">IF(ISBLANK(N3270),"",INDEX($AC$7:$CO$7,,MATCH(H3270,$AC$6:$CO$6,0)))</f>
        <v/>
      </c>
      <c r="L3270" s="1" t="str">
        <f>IF(ISBLANK(J3270),H3270,J3270)</f>
        <v/>
      </c>
      <c r="M3270" s="1" t="str">
        <f>IF(ISBLANK(K3270),I3270,K3270)</f>
        <v/>
      </c>
    </row>
    <row r="3271" spans="2:13" x14ac:dyDescent="0.2">
      <c r="B3271" s="1" t="str">
        <f>IF(ISBLANK(N3271),"",YEAR(O3271))</f>
        <v/>
      </c>
      <c r="C3271" s="12">
        <f>IF(ISBLANK(M3271),"",MONTH(O3271))</f>
        <v>1</v>
      </c>
      <c r="D3271" s="1" t="str">
        <f>IF(ISBLANK(N3271),"",WEEKNUM(O3271))</f>
        <v/>
      </c>
      <c r="E3271" s="1" t="str">
        <f>S3271&amp;R3271</f>
        <v/>
      </c>
      <c r="H3271" s="1" t="str">
        <f>IF(ISBLANK(N3271),"",IF(SUM(AC3271:CO3271)=0,"other",INDEX(AC$6:CO$6,MATCH(1,AC3271:CO3271,0))))</f>
        <v/>
      </c>
      <c r="I3271" s="1" t="str" cm="1">
        <f t="array" ref="I3271">IF(ISBLANK(N3271),"",INDEX($AC$7:$CO$7,,MATCH(H3271,$AC$6:$CO$6,0)))</f>
        <v/>
      </c>
      <c r="L3271" s="1" t="str">
        <f>IF(ISBLANK(J3271),H3271,J3271)</f>
        <v/>
      </c>
      <c r="M3271" s="1" t="str">
        <f>IF(ISBLANK(K3271),I3271,K3271)</f>
        <v/>
      </c>
    </row>
    <row r="3272" spans="2:13" x14ac:dyDescent="0.2">
      <c r="B3272" s="1" t="str">
        <f>IF(ISBLANK(N3272),"",YEAR(O3272))</f>
        <v/>
      </c>
      <c r="C3272" s="12">
        <f>IF(ISBLANK(M3272),"",MONTH(O3272))</f>
        <v>1</v>
      </c>
      <c r="D3272" s="1" t="str">
        <f>IF(ISBLANK(N3272),"",WEEKNUM(O3272))</f>
        <v/>
      </c>
      <c r="E3272" s="1" t="str">
        <f>S3272&amp;R3272</f>
        <v/>
      </c>
      <c r="H3272" s="1" t="str">
        <f>IF(ISBLANK(N3272),"",IF(SUM(AC3272:CO3272)=0,"other",INDEX(AC$6:CO$6,MATCH(1,AC3272:CO3272,0))))</f>
        <v/>
      </c>
      <c r="I3272" s="1" t="str" cm="1">
        <f t="array" ref="I3272">IF(ISBLANK(N3272),"",INDEX($AC$7:$CO$7,,MATCH(H3272,$AC$6:$CO$6,0)))</f>
        <v/>
      </c>
      <c r="L3272" s="1" t="str">
        <f>IF(ISBLANK(J3272),H3272,J3272)</f>
        <v/>
      </c>
      <c r="M3272" s="1" t="str">
        <f>IF(ISBLANK(K3272),I3272,K3272)</f>
        <v/>
      </c>
    </row>
    <row r="3273" spans="2:13" x14ac:dyDescent="0.2">
      <c r="B3273" s="1" t="str">
        <f>IF(ISBLANK(N3273),"",YEAR(O3273))</f>
        <v/>
      </c>
      <c r="C3273" s="12">
        <f>IF(ISBLANK(M3273),"",MONTH(O3273))</f>
        <v>1</v>
      </c>
      <c r="D3273" s="1" t="str">
        <f>IF(ISBLANK(N3273),"",WEEKNUM(O3273))</f>
        <v/>
      </c>
      <c r="E3273" s="1" t="str">
        <f>S3273&amp;R3273</f>
        <v/>
      </c>
      <c r="H3273" s="1" t="str">
        <f>IF(ISBLANK(N3273),"",IF(SUM(AC3273:CO3273)=0,"other",INDEX(AC$6:CO$6,MATCH(1,AC3273:CO3273,0))))</f>
        <v/>
      </c>
      <c r="I3273" s="1" t="str" cm="1">
        <f t="array" ref="I3273">IF(ISBLANK(N3273),"",INDEX($AC$7:$CO$7,,MATCH(H3273,$AC$6:$CO$6,0)))</f>
        <v/>
      </c>
      <c r="L3273" s="1" t="str">
        <f>IF(ISBLANK(J3273),H3273,J3273)</f>
        <v/>
      </c>
      <c r="M3273" s="1" t="str">
        <f>IF(ISBLANK(K3273),I3273,K3273)</f>
        <v/>
      </c>
    </row>
    <row r="3274" spans="2:13" x14ac:dyDescent="0.2">
      <c r="B3274" s="1" t="str">
        <f>IF(ISBLANK(N3274),"",YEAR(O3274))</f>
        <v/>
      </c>
      <c r="C3274" s="12">
        <f>IF(ISBLANK(M3274),"",MONTH(O3274))</f>
        <v>1</v>
      </c>
      <c r="D3274" s="1" t="str">
        <f>IF(ISBLANK(N3274),"",WEEKNUM(O3274))</f>
        <v/>
      </c>
      <c r="E3274" s="1" t="str">
        <f>S3274&amp;R3274</f>
        <v/>
      </c>
      <c r="H3274" s="1" t="str">
        <f>IF(ISBLANK(N3274),"",IF(SUM(AC3274:CO3274)=0,"other",INDEX(AC$6:CO$6,MATCH(1,AC3274:CO3274,0))))</f>
        <v/>
      </c>
      <c r="I3274" s="1" t="str" cm="1">
        <f t="array" ref="I3274">IF(ISBLANK(N3274),"",INDEX($AC$7:$CO$7,,MATCH(H3274,$AC$6:$CO$6,0)))</f>
        <v/>
      </c>
      <c r="L3274" s="1" t="str">
        <f>IF(ISBLANK(J3274),H3274,J3274)</f>
        <v/>
      </c>
      <c r="M3274" s="1" t="str">
        <f>IF(ISBLANK(K3274),I3274,K3274)</f>
        <v/>
      </c>
    </row>
    <row r="3275" spans="2:13" x14ac:dyDescent="0.2">
      <c r="B3275" s="1" t="str">
        <f>IF(ISBLANK(N3275),"",YEAR(O3275))</f>
        <v/>
      </c>
      <c r="C3275" s="12">
        <f>IF(ISBLANK(M3275),"",MONTH(O3275))</f>
        <v>1</v>
      </c>
      <c r="D3275" s="1" t="str">
        <f>IF(ISBLANK(N3275),"",WEEKNUM(O3275))</f>
        <v/>
      </c>
      <c r="E3275" s="1" t="str">
        <f>S3275&amp;R3275</f>
        <v/>
      </c>
      <c r="H3275" s="1" t="str">
        <f>IF(ISBLANK(N3275),"",IF(SUM(AC3275:CO3275)=0,"other",INDEX(AC$6:CO$6,MATCH(1,AC3275:CO3275,0))))</f>
        <v/>
      </c>
      <c r="I3275" s="1" t="str" cm="1">
        <f t="array" ref="I3275">IF(ISBLANK(N3275),"",INDEX($AC$7:$CO$7,,MATCH(H3275,$AC$6:$CO$6,0)))</f>
        <v/>
      </c>
      <c r="L3275" s="1" t="str">
        <f>IF(ISBLANK(J3275),H3275,J3275)</f>
        <v/>
      </c>
      <c r="M3275" s="1" t="str">
        <f>IF(ISBLANK(K3275),I3275,K3275)</f>
        <v/>
      </c>
    </row>
    <row r="3276" spans="2:13" x14ac:dyDescent="0.2">
      <c r="B3276" s="1" t="str">
        <f>IF(ISBLANK(N3276),"",YEAR(O3276))</f>
        <v/>
      </c>
      <c r="C3276" s="12">
        <f>IF(ISBLANK(M3276),"",MONTH(O3276))</f>
        <v>1</v>
      </c>
      <c r="D3276" s="1" t="str">
        <f>IF(ISBLANK(N3276),"",WEEKNUM(O3276))</f>
        <v/>
      </c>
      <c r="E3276" s="1" t="str">
        <f>S3276&amp;R3276</f>
        <v/>
      </c>
      <c r="H3276" s="1" t="str">
        <f>IF(ISBLANK(N3276),"",IF(SUM(AC3276:CO3276)=0,"other",INDEX(AC$6:CO$6,MATCH(1,AC3276:CO3276,0))))</f>
        <v/>
      </c>
      <c r="I3276" s="1" t="str" cm="1">
        <f t="array" ref="I3276">IF(ISBLANK(N3276),"",INDEX($AC$7:$CO$7,,MATCH(H3276,$AC$6:$CO$6,0)))</f>
        <v/>
      </c>
      <c r="L3276" s="1" t="str">
        <f>IF(ISBLANK(J3276),H3276,J3276)</f>
        <v/>
      </c>
      <c r="M3276" s="1" t="str">
        <f>IF(ISBLANK(K3276),I3276,K3276)</f>
        <v/>
      </c>
    </row>
    <row r="3277" spans="2:13" x14ac:dyDescent="0.2">
      <c r="B3277" s="1" t="str">
        <f>IF(ISBLANK(N3277),"",YEAR(O3277))</f>
        <v/>
      </c>
      <c r="C3277" s="12">
        <f>IF(ISBLANK(M3277),"",MONTH(O3277))</f>
        <v>1</v>
      </c>
      <c r="D3277" s="1" t="str">
        <f>IF(ISBLANK(N3277),"",WEEKNUM(O3277))</f>
        <v/>
      </c>
      <c r="E3277" s="1" t="str">
        <f>S3277&amp;R3277</f>
        <v/>
      </c>
      <c r="H3277" s="1" t="str">
        <f>IF(ISBLANK(N3277),"",IF(SUM(AC3277:CO3277)=0,"other",INDEX(AC$6:CO$6,MATCH(1,AC3277:CO3277,0))))</f>
        <v/>
      </c>
      <c r="I3277" s="1" t="str" cm="1">
        <f t="array" ref="I3277">IF(ISBLANK(N3277),"",INDEX($AC$7:$CO$7,,MATCH(H3277,$AC$6:$CO$6,0)))</f>
        <v/>
      </c>
      <c r="L3277" s="1" t="str">
        <f>IF(ISBLANK(J3277),H3277,J3277)</f>
        <v/>
      </c>
      <c r="M3277" s="1" t="str">
        <f>IF(ISBLANK(K3277),I3277,K3277)</f>
        <v/>
      </c>
    </row>
    <row r="3278" spans="2:13" x14ac:dyDescent="0.2">
      <c r="B3278" s="1" t="str">
        <f>IF(ISBLANK(N3278),"",YEAR(O3278))</f>
        <v/>
      </c>
      <c r="C3278" s="12">
        <f>IF(ISBLANK(M3278),"",MONTH(O3278))</f>
        <v>1</v>
      </c>
      <c r="D3278" s="1" t="str">
        <f>IF(ISBLANK(N3278),"",WEEKNUM(O3278))</f>
        <v/>
      </c>
      <c r="E3278" s="1" t="str">
        <f>S3278&amp;R3278</f>
        <v/>
      </c>
      <c r="H3278" s="1" t="str">
        <f>IF(ISBLANK(N3278),"",IF(SUM(AC3278:CO3278)=0,"other",INDEX(AC$6:CO$6,MATCH(1,AC3278:CO3278,0))))</f>
        <v/>
      </c>
      <c r="I3278" s="1" t="str" cm="1">
        <f t="array" ref="I3278">IF(ISBLANK(N3278),"",INDEX($AC$7:$CO$7,,MATCH(H3278,$AC$6:$CO$6,0)))</f>
        <v/>
      </c>
      <c r="L3278" s="1" t="str">
        <f>IF(ISBLANK(J3278),H3278,J3278)</f>
        <v/>
      </c>
      <c r="M3278" s="1" t="str">
        <f>IF(ISBLANK(K3278),I3278,K3278)</f>
        <v/>
      </c>
    </row>
    <row r="3279" spans="2:13" x14ac:dyDescent="0.2">
      <c r="B3279" s="1" t="str">
        <f>IF(ISBLANK(N3279),"",YEAR(O3279))</f>
        <v/>
      </c>
      <c r="C3279" s="12">
        <f>IF(ISBLANK(M3279),"",MONTH(O3279))</f>
        <v>1</v>
      </c>
      <c r="D3279" s="1" t="str">
        <f>IF(ISBLANK(N3279),"",WEEKNUM(O3279))</f>
        <v/>
      </c>
      <c r="E3279" s="1" t="str">
        <f>S3279&amp;R3279</f>
        <v/>
      </c>
      <c r="H3279" s="1" t="str">
        <f>IF(ISBLANK(N3279),"",IF(SUM(AC3279:CO3279)=0,"other",INDEX(AC$6:CO$6,MATCH(1,AC3279:CO3279,0))))</f>
        <v/>
      </c>
      <c r="I3279" s="1" t="str" cm="1">
        <f t="array" ref="I3279">IF(ISBLANK(N3279),"",INDEX($AC$7:$CO$7,,MATCH(H3279,$AC$6:$CO$6,0)))</f>
        <v/>
      </c>
      <c r="L3279" s="1" t="str">
        <f>IF(ISBLANK(J3279),H3279,J3279)</f>
        <v/>
      </c>
      <c r="M3279" s="1" t="str">
        <f>IF(ISBLANK(K3279),I3279,K3279)</f>
        <v/>
      </c>
    </row>
    <row r="3280" spans="2:13" x14ac:dyDescent="0.2">
      <c r="B3280" s="1" t="str">
        <f>IF(ISBLANK(N3280),"",YEAR(O3280))</f>
        <v/>
      </c>
      <c r="C3280" s="12">
        <f>IF(ISBLANK(M3280),"",MONTH(O3280))</f>
        <v>1</v>
      </c>
      <c r="D3280" s="1" t="str">
        <f>IF(ISBLANK(N3280),"",WEEKNUM(O3280))</f>
        <v/>
      </c>
      <c r="E3280" s="1" t="str">
        <f>S3280&amp;R3280</f>
        <v/>
      </c>
      <c r="H3280" s="1" t="str">
        <f>IF(ISBLANK(N3280),"",IF(SUM(AC3280:CO3280)=0,"other",INDEX(AC$6:CO$6,MATCH(1,AC3280:CO3280,0))))</f>
        <v/>
      </c>
      <c r="I3280" s="1" t="str" cm="1">
        <f t="array" ref="I3280">IF(ISBLANK(N3280),"",INDEX($AC$7:$CO$7,,MATCH(H3280,$AC$6:$CO$6,0)))</f>
        <v/>
      </c>
      <c r="L3280" s="1" t="str">
        <f>IF(ISBLANK(J3280),H3280,J3280)</f>
        <v/>
      </c>
      <c r="M3280" s="1" t="str">
        <f>IF(ISBLANK(K3280),I3280,K3280)</f>
        <v/>
      </c>
    </row>
    <row r="3281" spans="2:13" x14ac:dyDescent="0.2">
      <c r="B3281" s="1" t="str">
        <f>IF(ISBLANK(N3281),"",YEAR(O3281))</f>
        <v/>
      </c>
      <c r="C3281" s="12">
        <f>IF(ISBLANK(M3281),"",MONTH(O3281))</f>
        <v>1</v>
      </c>
      <c r="D3281" s="1" t="str">
        <f>IF(ISBLANK(N3281),"",WEEKNUM(O3281))</f>
        <v/>
      </c>
      <c r="E3281" s="1" t="str">
        <f>S3281&amp;R3281</f>
        <v/>
      </c>
      <c r="H3281" s="1" t="str">
        <f>IF(ISBLANK(N3281),"",IF(SUM(AC3281:CO3281)=0,"other",INDEX(AC$6:CO$6,MATCH(1,AC3281:CO3281,0))))</f>
        <v/>
      </c>
      <c r="I3281" s="1" t="str" cm="1">
        <f t="array" ref="I3281">IF(ISBLANK(N3281),"",INDEX($AC$7:$CO$7,,MATCH(H3281,$AC$6:$CO$6,0)))</f>
        <v/>
      </c>
      <c r="L3281" s="1" t="str">
        <f>IF(ISBLANK(J3281),H3281,J3281)</f>
        <v/>
      </c>
      <c r="M3281" s="1" t="str">
        <f>IF(ISBLANK(K3281),I3281,K3281)</f>
        <v/>
      </c>
    </row>
    <row r="3282" spans="2:13" x14ac:dyDescent="0.2">
      <c r="B3282" s="1" t="str">
        <f>IF(ISBLANK(N3282),"",YEAR(O3282))</f>
        <v/>
      </c>
      <c r="C3282" s="12">
        <f>IF(ISBLANK(M3282),"",MONTH(O3282))</f>
        <v>1</v>
      </c>
      <c r="D3282" s="1" t="str">
        <f>IF(ISBLANK(N3282),"",WEEKNUM(O3282))</f>
        <v/>
      </c>
      <c r="E3282" s="1" t="str">
        <f>S3282&amp;R3282</f>
        <v/>
      </c>
      <c r="H3282" s="1" t="str">
        <f>IF(ISBLANK(N3282),"",IF(SUM(AC3282:CO3282)=0,"other",INDEX(AC$6:CO$6,MATCH(1,AC3282:CO3282,0))))</f>
        <v/>
      </c>
      <c r="I3282" s="1" t="str" cm="1">
        <f t="array" ref="I3282">IF(ISBLANK(N3282),"",INDEX($AC$7:$CO$7,,MATCH(H3282,$AC$6:$CO$6,0)))</f>
        <v/>
      </c>
      <c r="L3282" s="1" t="str">
        <f>IF(ISBLANK(J3282),H3282,J3282)</f>
        <v/>
      </c>
      <c r="M3282" s="1" t="str">
        <f>IF(ISBLANK(K3282),I3282,K3282)</f>
        <v/>
      </c>
    </row>
    <row r="3283" spans="2:13" x14ac:dyDescent="0.2">
      <c r="B3283" s="1" t="str">
        <f>IF(ISBLANK(N3283),"",YEAR(O3283))</f>
        <v/>
      </c>
      <c r="C3283" s="12">
        <f>IF(ISBLANK(M3283),"",MONTH(O3283))</f>
        <v>1</v>
      </c>
      <c r="D3283" s="1" t="str">
        <f>IF(ISBLANK(N3283),"",WEEKNUM(O3283))</f>
        <v/>
      </c>
      <c r="E3283" s="1" t="str">
        <f>S3283&amp;R3283</f>
        <v/>
      </c>
      <c r="H3283" s="1" t="str">
        <f>IF(ISBLANK(N3283),"",IF(SUM(AC3283:CO3283)=0,"other",INDEX(AC$6:CO$6,MATCH(1,AC3283:CO3283,0))))</f>
        <v/>
      </c>
      <c r="I3283" s="1" t="str" cm="1">
        <f t="array" ref="I3283">IF(ISBLANK(N3283),"",INDEX($AC$7:$CO$7,,MATCH(H3283,$AC$6:$CO$6,0)))</f>
        <v/>
      </c>
      <c r="L3283" s="1" t="str">
        <f>IF(ISBLANK(J3283),H3283,J3283)</f>
        <v/>
      </c>
      <c r="M3283" s="1" t="str">
        <f>IF(ISBLANK(K3283),I3283,K3283)</f>
        <v/>
      </c>
    </row>
    <row r="3284" spans="2:13" x14ac:dyDescent="0.2">
      <c r="B3284" s="1" t="str">
        <f>IF(ISBLANK(N3284),"",YEAR(O3284))</f>
        <v/>
      </c>
      <c r="C3284" s="12">
        <f>IF(ISBLANK(M3284),"",MONTH(O3284))</f>
        <v>1</v>
      </c>
      <c r="D3284" s="1" t="str">
        <f>IF(ISBLANK(N3284),"",WEEKNUM(O3284))</f>
        <v/>
      </c>
      <c r="E3284" s="1" t="str">
        <f>S3284&amp;R3284</f>
        <v/>
      </c>
      <c r="H3284" s="1" t="str">
        <f>IF(ISBLANK(N3284),"",IF(SUM(AC3284:CO3284)=0,"other",INDEX(AC$6:CO$6,MATCH(1,AC3284:CO3284,0))))</f>
        <v/>
      </c>
      <c r="I3284" s="1" t="str" cm="1">
        <f t="array" ref="I3284">IF(ISBLANK(N3284),"",INDEX($AC$7:$CO$7,,MATCH(H3284,$AC$6:$CO$6,0)))</f>
        <v/>
      </c>
      <c r="L3284" s="1" t="str">
        <f>IF(ISBLANK(J3284),H3284,J3284)</f>
        <v/>
      </c>
      <c r="M3284" s="1" t="str">
        <f>IF(ISBLANK(K3284),I3284,K3284)</f>
        <v/>
      </c>
    </row>
    <row r="3285" spans="2:13" x14ac:dyDescent="0.2">
      <c r="B3285" s="1" t="str">
        <f>IF(ISBLANK(N3285),"",YEAR(O3285))</f>
        <v/>
      </c>
      <c r="C3285" s="12">
        <f>IF(ISBLANK(M3285),"",MONTH(O3285))</f>
        <v>1</v>
      </c>
      <c r="D3285" s="1" t="str">
        <f>IF(ISBLANK(N3285),"",WEEKNUM(O3285))</f>
        <v/>
      </c>
      <c r="E3285" s="1" t="str">
        <f>S3285&amp;R3285</f>
        <v/>
      </c>
      <c r="H3285" s="1" t="str">
        <f>IF(ISBLANK(N3285),"",IF(SUM(AC3285:CO3285)=0,"other",INDEX(AC$6:CO$6,MATCH(1,AC3285:CO3285,0))))</f>
        <v/>
      </c>
      <c r="I3285" s="1" t="str" cm="1">
        <f t="array" ref="I3285">IF(ISBLANK(N3285),"",INDEX($AC$7:$CO$7,,MATCH(H3285,$AC$6:$CO$6,0)))</f>
        <v/>
      </c>
      <c r="L3285" s="1" t="str">
        <f>IF(ISBLANK(J3285),H3285,J3285)</f>
        <v/>
      </c>
      <c r="M3285" s="1" t="str">
        <f>IF(ISBLANK(K3285),I3285,K3285)</f>
        <v/>
      </c>
    </row>
    <row r="3286" spans="2:13" x14ac:dyDescent="0.2">
      <c r="B3286" s="1" t="str">
        <f>IF(ISBLANK(N3286),"",YEAR(O3286))</f>
        <v/>
      </c>
      <c r="C3286" s="12">
        <f>IF(ISBLANK(M3286),"",MONTH(O3286))</f>
        <v>1</v>
      </c>
      <c r="D3286" s="1" t="str">
        <f>IF(ISBLANK(N3286),"",WEEKNUM(O3286))</f>
        <v/>
      </c>
      <c r="E3286" s="1" t="str">
        <f>S3286&amp;R3286</f>
        <v/>
      </c>
      <c r="H3286" s="1" t="str">
        <f>IF(ISBLANK(N3286),"",IF(SUM(AC3286:CO3286)=0,"other",INDEX(AC$6:CO$6,MATCH(1,AC3286:CO3286,0))))</f>
        <v/>
      </c>
      <c r="I3286" s="1" t="str" cm="1">
        <f t="array" ref="I3286">IF(ISBLANK(N3286),"",INDEX($AC$7:$CO$7,,MATCH(H3286,$AC$6:$CO$6,0)))</f>
        <v/>
      </c>
      <c r="L3286" s="1" t="str">
        <f>IF(ISBLANK(J3286),H3286,J3286)</f>
        <v/>
      </c>
      <c r="M3286" s="1" t="str">
        <f>IF(ISBLANK(K3286),I3286,K3286)</f>
        <v/>
      </c>
    </row>
    <row r="3287" spans="2:13" x14ac:dyDescent="0.2">
      <c r="B3287" s="1" t="str">
        <f>IF(ISBLANK(N3287),"",YEAR(O3287))</f>
        <v/>
      </c>
      <c r="C3287" s="12">
        <f>IF(ISBLANK(M3287),"",MONTH(O3287))</f>
        <v>1</v>
      </c>
      <c r="D3287" s="1" t="str">
        <f>IF(ISBLANK(N3287),"",WEEKNUM(O3287))</f>
        <v/>
      </c>
      <c r="E3287" s="1" t="str">
        <f>S3287&amp;R3287</f>
        <v/>
      </c>
      <c r="H3287" s="1" t="str">
        <f>IF(ISBLANK(N3287),"",IF(SUM(AC3287:CO3287)=0,"other",INDEX(AC$6:CO$6,MATCH(1,AC3287:CO3287,0))))</f>
        <v/>
      </c>
      <c r="I3287" s="1" t="str" cm="1">
        <f t="array" ref="I3287">IF(ISBLANK(N3287),"",INDEX($AC$7:$CO$7,,MATCH(H3287,$AC$6:$CO$6,0)))</f>
        <v/>
      </c>
      <c r="L3287" s="1" t="str">
        <f>IF(ISBLANK(J3287),H3287,J3287)</f>
        <v/>
      </c>
      <c r="M3287" s="1" t="str">
        <f>IF(ISBLANK(K3287),I3287,K3287)</f>
        <v/>
      </c>
    </row>
    <row r="3288" spans="2:13" x14ac:dyDescent="0.2">
      <c r="B3288" s="1" t="str">
        <f>IF(ISBLANK(N3288),"",YEAR(O3288))</f>
        <v/>
      </c>
      <c r="C3288" s="12">
        <f>IF(ISBLANK(M3288),"",MONTH(O3288))</f>
        <v>1</v>
      </c>
      <c r="D3288" s="1" t="str">
        <f>IF(ISBLANK(N3288),"",WEEKNUM(O3288))</f>
        <v/>
      </c>
      <c r="E3288" s="1" t="str">
        <f>S3288&amp;R3288</f>
        <v/>
      </c>
      <c r="H3288" s="1" t="str">
        <f>IF(ISBLANK(N3288),"",IF(SUM(AC3288:CO3288)=0,"other",INDEX(AC$6:CO$6,MATCH(1,AC3288:CO3288,0))))</f>
        <v/>
      </c>
      <c r="I3288" s="1" t="str" cm="1">
        <f t="array" ref="I3288">IF(ISBLANK(N3288),"",INDEX($AC$7:$CO$7,,MATCH(H3288,$AC$6:$CO$6,0)))</f>
        <v/>
      </c>
      <c r="L3288" s="1" t="str">
        <f>IF(ISBLANK(J3288),H3288,J3288)</f>
        <v/>
      </c>
      <c r="M3288" s="1" t="str">
        <f>IF(ISBLANK(K3288),I3288,K3288)</f>
        <v/>
      </c>
    </row>
    <row r="3289" spans="2:13" x14ac:dyDescent="0.2">
      <c r="B3289" s="1" t="str">
        <f>IF(ISBLANK(N3289),"",YEAR(O3289))</f>
        <v/>
      </c>
      <c r="C3289" s="12">
        <f>IF(ISBLANK(M3289),"",MONTH(O3289))</f>
        <v>1</v>
      </c>
      <c r="D3289" s="1" t="str">
        <f>IF(ISBLANK(N3289),"",WEEKNUM(O3289))</f>
        <v/>
      </c>
      <c r="E3289" s="1" t="str">
        <f>S3289&amp;R3289</f>
        <v/>
      </c>
      <c r="H3289" s="1" t="str">
        <f>IF(ISBLANK(N3289),"",IF(SUM(AC3289:CO3289)=0,"other",INDEX(AC$6:CO$6,MATCH(1,AC3289:CO3289,0))))</f>
        <v/>
      </c>
      <c r="I3289" s="1" t="str" cm="1">
        <f t="array" ref="I3289">IF(ISBLANK(N3289),"",INDEX($AC$7:$CO$7,,MATCH(H3289,$AC$6:$CO$6,0)))</f>
        <v/>
      </c>
      <c r="L3289" s="1" t="str">
        <f>IF(ISBLANK(J3289),H3289,J3289)</f>
        <v/>
      </c>
      <c r="M3289" s="1" t="str">
        <f>IF(ISBLANK(K3289),I3289,K3289)</f>
        <v/>
      </c>
    </row>
    <row r="3290" spans="2:13" x14ac:dyDescent="0.2">
      <c r="B3290" s="1" t="str">
        <f>IF(ISBLANK(N3290),"",YEAR(O3290))</f>
        <v/>
      </c>
      <c r="C3290" s="12">
        <f>IF(ISBLANK(M3290),"",MONTH(O3290))</f>
        <v>1</v>
      </c>
      <c r="D3290" s="1" t="str">
        <f>IF(ISBLANK(N3290),"",WEEKNUM(O3290))</f>
        <v/>
      </c>
      <c r="E3290" s="1" t="str">
        <f>S3290&amp;R3290</f>
        <v/>
      </c>
      <c r="H3290" s="1" t="str">
        <f>IF(ISBLANK(N3290),"",IF(SUM(AC3290:CO3290)=0,"other",INDEX(AC$6:CO$6,MATCH(1,AC3290:CO3290,0))))</f>
        <v/>
      </c>
      <c r="I3290" s="1" t="str" cm="1">
        <f t="array" ref="I3290">IF(ISBLANK(N3290),"",INDEX($AC$7:$CO$7,,MATCH(H3290,$AC$6:$CO$6,0)))</f>
        <v/>
      </c>
      <c r="L3290" s="1" t="str">
        <f>IF(ISBLANK(J3290),H3290,J3290)</f>
        <v/>
      </c>
      <c r="M3290" s="1" t="str">
        <f>IF(ISBLANK(K3290),I3290,K3290)</f>
        <v/>
      </c>
    </row>
    <row r="3291" spans="2:13" x14ac:dyDescent="0.2">
      <c r="B3291" s="1" t="str">
        <f>IF(ISBLANK(N3291),"",YEAR(O3291))</f>
        <v/>
      </c>
      <c r="C3291" s="12">
        <f>IF(ISBLANK(M3291),"",MONTH(O3291))</f>
        <v>1</v>
      </c>
      <c r="D3291" s="1" t="str">
        <f>IF(ISBLANK(N3291),"",WEEKNUM(O3291))</f>
        <v/>
      </c>
      <c r="E3291" s="1" t="str">
        <f>S3291&amp;R3291</f>
        <v/>
      </c>
      <c r="H3291" s="1" t="str">
        <f>IF(ISBLANK(N3291),"",IF(SUM(AC3291:CO3291)=0,"other",INDEX(AC$6:CO$6,MATCH(1,AC3291:CO3291,0))))</f>
        <v/>
      </c>
      <c r="I3291" s="1" t="str" cm="1">
        <f t="array" ref="I3291">IF(ISBLANK(N3291),"",INDEX($AC$7:$CO$7,,MATCH(H3291,$AC$6:$CO$6,0)))</f>
        <v/>
      </c>
      <c r="L3291" s="1" t="str">
        <f>IF(ISBLANK(J3291),H3291,J3291)</f>
        <v/>
      </c>
      <c r="M3291" s="1" t="str">
        <f>IF(ISBLANK(K3291),I3291,K3291)</f>
        <v/>
      </c>
    </row>
    <row r="3292" spans="2:13" x14ac:dyDescent="0.2">
      <c r="B3292" s="1" t="str">
        <f>IF(ISBLANK(N3292),"",YEAR(O3292))</f>
        <v/>
      </c>
      <c r="C3292" s="12">
        <f>IF(ISBLANK(M3292),"",MONTH(O3292))</f>
        <v>1</v>
      </c>
      <c r="D3292" s="1" t="str">
        <f>IF(ISBLANK(N3292),"",WEEKNUM(O3292))</f>
        <v/>
      </c>
      <c r="E3292" s="1" t="str">
        <f>S3292&amp;R3292</f>
        <v/>
      </c>
      <c r="H3292" s="1" t="str">
        <f>IF(ISBLANK(N3292),"",IF(SUM(AC3292:CO3292)=0,"other",INDEX(AC$6:CO$6,MATCH(1,AC3292:CO3292,0))))</f>
        <v/>
      </c>
      <c r="I3292" s="1" t="str" cm="1">
        <f t="array" ref="I3292">IF(ISBLANK(N3292),"",INDEX($AC$7:$CO$7,,MATCH(H3292,$AC$6:$CO$6,0)))</f>
        <v/>
      </c>
      <c r="L3292" s="1" t="str">
        <f>IF(ISBLANK(J3292),H3292,J3292)</f>
        <v/>
      </c>
      <c r="M3292" s="1" t="str">
        <f>IF(ISBLANK(K3292),I3292,K3292)</f>
        <v/>
      </c>
    </row>
    <row r="3293" spans="2:13" x14ac:dyDescent="0.2">
      <c r="B3293" s="1" t="str">
        <f>IF(ISBLANK(N3293),"",YEAR(O3293))</f>
        <v/>
      </c>
      <c r="C3293" s="12">
        <f>IF(ISBLANK(M3293),"",MONTH(O3293))</f>
        <v>1</v>
      </c>
      <c r="D3293" s="1" t="str">
        <f>IF(ISBLANK(N3293),"",WEEKNUM(O3293))</f>
        <v/>
      </c>
      <c r="E3293" s="1" t="str">
        <f>S3293&amp;R3293</f>
        <v/>
      </c>
      <c r="H3293" s="1" t="str">
        <f>IF(ISBLANK(N3293),"",IF(SUM(AC3293:CO3293)=0,"other",INDEX(AC$6:CO$6,MATCH(1,AC3293:CO3293,0))))</f>
        <v/>
      </c>
      <c r="I3293" s="1" t="str" cm="1">
        <f t="array" ref="I3293">IF(ISBLANK(N3293),"",INDEX($AC$7:$CO$7,,MATCH(H3293,$AC$6:$CO$6,0)))</f>
        <v/>
      </c>
      <c r="L3293" s="1" t="str">
        <f>IF(ISBLANK(J3293),H3293,J3293)</f>
        <v/>
      </c>
      <c r="M3293" s="1" t="str">
        <f>IF(ISBLANK(K3293),I3293,K3293)</f>
        <v/>
      </c>
    </row>
    <row r="3294" spans="2:13" x14ac:dyDescent="0.2">
      <c r="B3294" s="1" t="str">
        <f>IF(ISBLANK(N3294),"",YEAR(O3294))</f>
        <v/>
      </c>
      <c r="C3294" s="12">
        <f>IF(ISBLANK(M3294),"",MONTH(O3294))</f>
        <v>1</v>
      </c>
      <c r="D3294" s="1" t="str">
        <f>IF(ISBLANK(N3294),"",WEEKNUM(O3294))</f>
        <v/>
      </c>
      <c r="E3294" s="1" t="str">
        <f>S3294&amp;R3294</f>
        <v/>
      </c>
      <c r="H3294" s="1" t="str">
        <f>IF(ISBLANK(N3294),"",IF(SUM(AC3294:CO3294)=0,"other",INDEX(AC$6:CO$6,MATCH(1,AC3294:CO3294,0))))</f>
        <v/>
      </c>
      <c r="I3294" s="1" t="str" cm="1">
        <f t="array" ref="I3294">IF(ISBLANK(N3294),"",INDEX($AC$7:$CO$7,,MATCH(H3294,$AC$6:$CO$6,0)))</f>
        <v/>
      </c>
      <c r="L3294" s="1" t="str">
        <f>IF(ISBLANK(J3294),H3294,J3294)</f>
        <v/>
      </c>
      <c r="M3294" s="1" t="str">
        <f>IF(ISBLANK(K3294),I3294,K3294)</f>
        <v/>
      </c>
    </row>
    <row r="3295" spans="2:13" x14ac:dyDescent="0.2">
      <c r="B3295" s="1" t="str">
        <f>IF(ISBLANK(N3295),"",YEAR(O3295))</f>
        <v/>
      </c>
      <c r="C3295" s="12">
        <f>IF(ISBLANK(M3295),"",MONTH(O3295))</f>
        <v>1</v>
      </c>
      <c r="D3295" s="1" t="str">
        <f>IF(ISBLANK(N3295),"",WEEKNUM(O3295))</f>
        <v/>
      </c>
      <c r="E3295" s="1" t="str">
        <f>S3295&amp;R3295</f>
        <v/>
      </c>
      <c r="H3295" s="1" t="str">
        <f>IF(ISBLANK(N3295),"",IF(SUM(AC3295:CO3295)=0,"other",INDEX(AC$6:CO$6,MATCH(1,AC3295:CO3295,0))))</f>
        <v/>
      </c>
      <c r="I3295" s="1" t="str" cm="1">
        <f t="array" ref="I3295">IF(ISBLANK(N3295),"",INDEX($AC$7:$CO$7,,MATCH(H3295,$AC$6:$CO$6,0)))</f>
        <v/>
      </c>
      <c r="L3295" s="1" t="str">
        <f>IF(ISBLANK(J3295),H3295,J3295)</f>
        <v/>
      </c>
      <c r="M3295" s="1" t="str">
        <f>IF(ISBLANK(K3295),I3295,K3295)</f>
        <v/>
      </c>
    </row>
    <row r="3296" spans="2:13" x14ac:dyDescent="0.2">
      <c r="B3296" s="1" t="str">
        <f>IF(ISBLANK(N3296),"",YEAR(O3296))</f>
        <v/>
      </c>
      <c r="C3296" s="12">
        <f>IF(ISBLANK(M3296),"",MONTH(O3296))</f>
        <v>1</v>
      </c>
      <c r="D3296" s="1" t="str">
        <f>IF(ISBLANK(N3296),"",WEEKNUM(O3296))</f>
        <v/>
      </c>
      <c r="E3296" s="1" t="str">
        <f>S3296&amp;R3296</f>
        <v/>
      </c>
      <c r="H3296" s="1" t="str">
        <f>IF(ISBLANK(N3296),"",IF(SUM(AC3296:CO3296)=0,"other",INDEX(AC$6:CO$6,MATCH(1,AC3296:CO3296,0))))</f>
        <v/>
      </c>
      <c r="I3296" s="1" t="str" cm="1">
        <f t="array" ref="I3296">IF(ISBLANK(N3296),"",INDEX($AC$7:$CO$7,,MATCH(H3296,$AC$6:$CO$6,0)))</f>
        <v/>
      </c>
      <c r="L3296" s="1" t="str">
        <f>IF(ISBLANK(J3296),H3296,J3296)</f>
        <v/>
      </c>
      <c r="M3296" s="1" t="str">
        <f>IF(ISBLANK(K3296),I3296,K3296)</f>
        <v/>
      </c>
    </row>
    <row r="3297" spans="2:13" x14ac:dyDescent="0.2">
      <c r="B3297" s="1" t="str">
        <f>IF(ISBLANK(N3297),"",YEAR(O3297))</f>
        <v/>
      </c>
      <c r="C3297" s="12">
        <f>IF(ISBLANK(M3297),"",MONTH(O3297))</f>
        <v>1</v>
      </c>
      <c r="D3297" s="1" t="str">
        <f>IF(ISBLANK(N3297),"",WEEKNUM(O3297))</f>
        <v/>
      </c>
      <c r="E3297" s="1" t="str">
        <f>S3297&amp;R3297</f>
        <v/>
      </c>
      <c r="H3297" s="1" t="str">
        <f>IF(ISBLANK(N3297),"",IF(SUM(AC3297:CO3297)=0,"other",INDEX(AC$6:CO$6,MATCH(1,AC3297:CO3297,0))))</f>
        <v/>
      </c>
      <c r="I3297" s="1" t="str" cm="1">
        <f t="array" ref="I3297">IF(ISBLANK(N3297),"",INDEX($AC$7:$CO$7,,MATCH(H3297,$AC$6:$CO$6,0)))</f>
        <v/>
      </c>
      <c r="L3297" s="1" t="str">
        <f>IF(ISBLANK(J3297),H3297,J3297)</f>
        <v/>
      </c>
      <c r="M3297" s="1" t="str">
        <f>IF(ISBLANK(K3297),I3297,K3297)</f>
        <v/>
      </c>
    </row>
    <row r="3298" spans="2:13" x14ac:dyDescent="0.2">
      <c r="B3298" s="1" t="str">
        <f>IF(ISBLANK(N3298),"",YEAR(O3298))</f>
        <v/>
      </c>
      <c r="C3298" s="12">
        <f>IF(ISBLANK(M3298),"",MONTH(O3298))</f>
        <v>1</v>
      </c>
      <c r="D3298" s="1" t="str">
        <f>IF(ISBLANK(N3298),"",WEEKNUM(O3298))</f>
        <v/>
      </c>
      <c r="E3298" s="1" t="str">
        <f>S3298&amp;R3298</f>
        <v/>
      </c>
      <c r="H3298" s="1" t="str">
        <f>IF(ISBLANK(N3298),"",IF(SUM(AC3298:CO3298)=0,"other",INDEX(AC$6:CO$6,MATCH(1,AC3298:CO3298,0))))</f>
        <v/>
      </c>
      <c r="I3298" s="1" t="str" cm="1">
        <f t="array" ref="I3298">IF(ISBLANK(N3298),"",INDEX($AC$7:$CO$7,,MATCH(H3298,$AC$6:$CO$6,0)))</f>
        <v/>
      </c>
      <c r="L3298" s="1" t="str">
        <f>IF(ISBLANK(J3298),H3298,J3298)</f>
        <v/>
      </c>
      <c r="M3298" s="1" t="str">
        <f>IF(ISBLANK(K3298),I3298,K3298)</f>
        <v/>
      </c>
    </row>
    <row r="3299" spans="2:13" x14ac:dyDescent="0.2">
      <c r="B3299" s="1" t="str">
        <f>IF(ISBLANK(N3299),"",YEAR(O3299))</f>
        <v/>
      </c>
      <c r="C3299" s="12">
        <f>IF(ISBLANK(M3299),"",MONTH(O3299))</f>
        <v>1</v>
      </c>
      <c r="D3299" s="1" t="str">
        <f>IF(ISBLANK(N3299),"",WEEKNUM(O3299))</f>
        <v/>
      </c>
      <c r="E3299" s="1" t="str">
        <f>S3299&amp;R3299</f>
        <v/>
      </c>
      <c r="H3299" s="1" t="str">
        <f>IF(ISBLANK(N3299),"",IF(SUM(AC3299:CO3299)=0,"other",INDEX(AC$6:CO$6,MATCH(1,AC3299:CO3299,0))))</f>
        <v/>
      </c>
      <c r="I3299" s="1" t="str" cm="1">
        <f t="array" ref="I3299">IF(ISBLANK(N3299),"",INDEX($AC$7:$CO$7,,MATCH(H3299,$AC$6:$CO$6,0)))</f>
        <v/>
      </c>
      <c r="L3299" s="1" t="str">
        <f>IF(ISBLANK(J3299),H3299,J3299)</f>
        <v/>
      </c>
      <c r="M3299" s="1" t="str">
        <f>IF(ISBLANK(K3299),I3299,K3299)</f>
        <v/>
      </c>
    </row>
    <row r="3300" spans="2:13" x14ac:dyDescent="0.2">
      <c r="B3300" s="1" t="str">
        <f>IF(ISBLANK(N3300),"",YEAR(O3300))</f>
        <v/>
      </c>
      <c r="C3300" s="12">
        <f>IF(ISBLANK(M3300),"",MONTH(O3300))</f>
        <v>1</v>
      </c>
      <c r="D3300" s="1" t="str">
        <f>IF(ISBLANK(N3300),"",WEEKNUM(O3300))</f>
        <v/>
      </c>
      <c r="E3300" s="1" t="str">
        <f>S3300&amp;R3300</f>
        <v/>
      </c>
      <c r="H3300" s="1" t="str">
        <f>IF(ISBLANK(N3300),"",IF(SUM(AC3300:CO3300)=0,"other",INDEX(AC$6:CO$6,MATCH(1,AC3300:CO3300,0))))</f>
        <v/>
      </c>
      <c r="I3300" s="1" t="str" cm="1">
        <f t="array" ref="I3300">IF(ISBLANK(N3300),"",INDEX($AC$7:$CO$7,,MATCH(H3300,$AC$6:$CO$6,0)))</f>
        <v/>
      </c>
      <c r="L3300" s="1" t="str">
        <f>IF(ISBLANK(J3300),H3300,J3300)</f>
        <v/>
      </c>
      <c r="M3300" s="1" t="str">
        <f>IF(ISBLANK(K3300),I3300,K3300)</f>
        <v/>
      </c>
    </row>
    <row r="3301" spans="2:13" x14ac:dyDescent="0.2">
      <c r="B3301" s="1" t="str">
        <f>IF(ISBLANK(N3301),"",YEAR(O3301))</f>
        <v/>
      </c>
      <c r="C3301" s="12">
        <f>IF(ISBLANK(M3301),"",MONTH(O3301))</f>
        <v>1</v>
      </c>
      <c r="D3301" s="1" t="str">
        <f>IF(ISBLANK(N3301),"",WEEKNUM(O3301))</f>
        <v/>
      </c>
      <c r="E3301" s="1" t="str">
        <f>S3301&amp;R3301</f>
        <v/>
      </c>
      <c r="H3301" s="1" t="str">
        <f>IF(ISBLANK(N3301),"",IF(SUM(AC3301:CO3301)=0,"other",INDEX(AC$6:CO$6,MATCH(1,AC3301:CO3301,0))))</f>
        <v/>
      </c>
      <c r="I3301" s="1" t="str" cm="1">
        <f t="array" ref="I3301">IF(ISBLANK(N3301),"",INDEX($AC$7:$CO$7,,MATCH(H3301,$AC$6:$CO$6,0)))</f>
        <v/>
      </c>
      <c r="L3301" s="1" t="str">
        <f>IF(ISBLANK(J3301),H3301,J3301)</f>
        <v/>
      </c>
      <c r="M3301" s="1" t="str">
        <f>IF(ISBLANK(K3301),I3301,K3301)</f>
        <v/>
      </c>
    </row>
    <row r="3302" spans="2:13" x14ac:dyDescent="0.2">
      <c r="B3302" s="1" t="str">
        <f>IF(ISBLANK(N3302),"",YEAR(O3302))</f>
        <v/>
      </c>
      <c r="C3302" s="12">
        <f>IF(ISBLANK(M3302),"",MONTH(O3302))</f>
        <v>1</v>
      </c>
      <c r="D3302" s="1" t="str">
        <f>IF(ISBLANK(N3302),"",WEEKNUM(O3302))</f>
        <v/>
      </c>
      <c r="E3302" s="1" t="str">
        <f>S3302&amp;R3302</f>
        <v/>
      </c>
      <c r="H3302" s="1" t="str">
        <f>IF(ISBLANK(N3302),"",IF(SUM(AC3302:CO3302)=0,"other",INDEX(AC$6:CO$6,MATCH(1,AC3302:CO3302,0))))</f>
        <v/>
      </c>
      <c r="I3302" s="1" t="str" cm="1">
        <f t="array" ref="I3302">IF(ISBLANK(N3302),"",INDEX($AC$7:$CO$7,,MATCH(H3302,$AC$6:$CO$6,0)))</f>
        <v/>
      </c>
      <c r="L3302" s="1" t="str">
        <f>IF(ISBLANK(J3302),H3302,J3302)</f>
        <v/>
      </c>
      <c r="M3302" s="1" t="str">
        <f>IF(ISBLANK(K3302),I3302,K3302)</f>
        <v/>
      </c>
    </row>
    <row r="3303" spans="2:13" x14ac:dyDescent="0.2">
      <c r="B3303" s="1" t="str">
        <f>IF(ISBLANK(N3303),"",YEAR(O3303))</f>
        <v/>
      </c>
      <c r="C3303" s="12">
        <f>IF(ISBLANK(M3303),"",MONTH(O3303))</f>
        <v>1</v>
      </c>
      <c r="D3303" s="1" t="str">
        <f>IF(ISBLANK(N3303),"",WEEKNUM(O3303))</f>
        <v/>
      </c>
      <c r="E3303" s="1" t="str">
        <f>S3303&amp;R3303</f>
        <v/>
      </c>
      <c r="H3303" s="1" t="str">
        <f>IF(ISBLANK(N3303),"",IF(SUM(AC3303:CO3303)=0,"other",INDEX(AC$6:CO$6,MATCH(1,AC3303:CO3303,0))))</f>
        <v/>
      </c>
      <c r="I3303" s="1" t="str" cm="1">
        <f t="array" ref="I3303">IF(ISBLANK(N3303),"",INDEX($AC$7:$CO$7,,MATCH(H3303,$AC$6:$CO$6,0)))</f>
        <v/>
      </c>
      <c r="L3303" s="1" t="str">
        <f>IF(ISBLANK(J3303),H3303,J3303)</f>
        <v/>
      </c>
      <c r="M3303" s="1" t="str">
        <f>IF(ISBLANK(K3303),I3303,K3303)</f>
        <v/>
      </c>
    </row>
    <row r="3304" spans="2:13" x14ac:dyDescent="0.2">
      <c r="B3304" s="1" t="str">
        <f>IF(ISBLANK(N3304),"",YEAR(O3304))</f>
        <v/>
      </c>
      <c r="C3304" s="12">
        <f>IF(ISBLANK(M3304),"",MONTH(O3304))</f>
        <v>1</v>
      </c>
      <c r="D3304" s="1" t="str">
        <f>IF(ISBLANK(N3304),"",WEEKNUM(O3304))</f>
        <v/>
      </c>
      <c r="E3304" s="1" t="str">
        <f>S3304&amp;R3304</f>
        <v/>
      </c>
      <c r="H3304" s="1" t="str">
        <f>IF(ISBLANK(N3304),"",IF(SUM(AC3304:CO3304)=0,"other",INDEX(AC$6:CO$6,MATCH(1,AC3304:CO3304,0))))</f>
        <v/>
      </c>
      <c r="I3304" s="1" t="str" cm="1">
        <f t="array" ref="I3304">IF(ISBLANK(N3304),"",INDEX($AC$7:$CO$7,,MATCH(H3304,$AC$6:$CO$6,0)))</f>
        <v/>
      </c>
      <c r="L3304" s="1" t="str">
        <f>IF(ISBLANK(J3304),H3304,J3304)</f>
        <v/>
      </c>
      <c r="M3304" s="1" t="str">
        <f>IF(ISBLANK(K3304),I3304,K3304)</f>
        <v/>
      </c>
    </row>
    <row r="3305" spans="2:13" x14ac:dyDescent="0.2">
      <c r="B3305" s="1" t="str">
        <f>IF(ISBLANK(N3305),"",YEAR(O3305))</f>
        <v/>
      </c>
      <c r="C3305" s="12">
        <f>IF(ISBLANK(M3305),"",MONTH(O3305))</f>
        <v>1</v>
      </c>
      <c r="D3305" s="1" t="str">
        <f>IF(ISBLANK(N3305),"",WEEKNUM(O3305))</f>
        <v/>
      </c>
      <c r="E3305" s="1" t="str">
        <f>S3305&amp;R3305</f>
        <v/>
      </c>
      <c r="H3305" s="1" t="str">
        <f>IF(ISBLANK(N3305),"",IF(SUM(AC3305:CO3305)=0,"other",INDEX(AC$6:CO$6,MATCH(1,AC3305:CO3305,0))))</f>
        <v/>
      </c>
      <c r="I3305" s="1" t="str" cm="1">
        <f t="array" ref="I3305">IF(ISBLANK(N3305),"",INDEX($AC$7:$CO$7,,MATCH(H3305,$AC$6:$CO$6,0)))</f>
        <v/>
      </c>
      <c r="L3305" s="1" t="str">
        <f>IF(ISBLANK(J3305),H3305,J3305)</f>
        <v/>
      </c>
      <c r="M3305" s="1" t="str">
        <f>IF(ISBLANK(K3305),I3305,K3305)</f>
        <v/>
      </c>
    </row>
    <row r="3306" spans="2:13" x14ac:dyDescent="0.2">
      <c r="B3306" s="1" t="str">
        <f>IF(ISBLANK(N3306),"",YEAR(O3306))</f>
        <v/>
      </c>
      <c r="C3306" s="12">
        <f>IF(ISBLANK(M3306),"",MONTH(O3306))</f>
        <v>1</v>
      </c>
      <c r="D3306" s="1" t="str">
        <f>IF(ISBLANK(N3306),"",WEEKNUM(O3306))</f>
        <v/>
      </c>
      <c r="E3306" s="1" t="str">
        <f>S3306&amp;R3306</f>
        <v/>
      </c>
      <c r="H3306" s="1" t="str">
        <f>IF(ISBLANK(N3306),"",IF(SUM(AC3306:CO3306)=0,"other",INDEX(AC$6:CO$6,MATCH(1,AC3306:CO3306,0))))</f>
        <v/>
      </c>
      <c r="I3306" s="1" t="str" cm="1">
        <f t="array" ref="I3306">IF(ISBLANK(N3306),"",INDEX($AC$7:$CO$7,,MATCH(H3306,$AC$6:$CO$6,0)))</f>
        <v/>
      </c>
      <c r="L3306" s="1" t="str">
        <f>IF(ISBLANK(J3306),H3306,J3306)</f>
        <v/>
      </c>
      <c r="M3306" s="1" t="str">
        <f>IF(ISBLANK(K3306),I3306,K3306)</f>
        <v/>
      </c>
    </row>
    <row r="3307" spans="2:13" x14ac:dyDescent="0.2">
      <c r="B3307" s="1" t="str">
        <f>IF(ISBLANK(N3307),"",YEAR(O3307))</f>
        <v/>
      </c>
      <c r="C3307" s="12">
        <f>IF(ISBLANK(M3307),"",MONTH(O3307))</f>
        <v>1</v>
      </c>
      <c r="D3307" s="1" t="str">
        <f>IF(ISBLANK(N3307),"",WEEKNUM(O3307))</f>
        <v/>
      </c>
      <c r="E3307" s="1" t="str">
        <f>S3307&amp;R3307</f>
        <v/>
      </c>
      <c r="H3307" s="1" t="str">
        <f>IF(ISBLANK(N3307),"",IF(SUM(AC3307:CO3307)=0,"other",INDEX(AC$6:CO$6,MATCH(1,AC3307:CO3307,0))))</f>
        <v/>
      </c>
      <c r="I3307" s="1" t="str" cm="1">
        <f t="array" ref="I3307">IF(ISBLANK(N3307),"",INDEX($AC$7:$CO$7,,MATCH(H3307,$AC$6:$CO$6,0)))</f>
        <v/>
      </c>
      <c r="L3307" s="1" t="str">
        <f>IF(ISBLANK(J3307),H3307,J3307)</f>
        <v/>
      </c>
      <c r="M3307" s="1" t="str">
        <f>IF(ISBLANK(K3307),I3307,K3307)</f>
        <v/>
      </c>
    </row>
    <row r="3308" spans="2:13" x14ac:dyDescent="0.2">
      <c r="B3308" s="1" t="str">
        <f>IF(ISBLANK(N3308),"",YEAR(O3308))</f>
        <v/>
      </c>
      <c r="C3308" s="12">
        <f>IF(ISBLANK(M3308),"",MONTH(O3308))</f>
        <v>1</v>
      </c>
      <c r="D3308" s="1" t="str">
        <f>IF(ISBLANK(N3308),"",WEEKNUM(O3308))</f>
        <v/>
      </c>
      <c r="E3308" s="1" t="str">
        <f>S3308&amp;R3308</f>
        <v/>
      </c>
      <c r="H3308" s="1" t="str">
        <f>IF(ISBLANK(N3308),"",IF(SUM(AC3308:CO3308)=0,"other",INDEX(AC$6:CO$6,MATCH(1,AC3308:CO3308,0))))</f>
        <v/>
      </c>
      <c r="I3308" s="1" t="str" cm="1">
        <f t="array" ref="I3308">IF(ISBLANK(N3308),"",INDEX($AC$7:$CO$7,,MATCH(H3308,$AC$6:$CO$6,0)))</f>
        <v/>
      </c>
      <c r="L3308" s="1" t="str">
        <f>IF(ISBLANK(J3308),H3308,J3308)</f>
        <v/>
      </c>
      <c r="M3308" s="1" t="str">
        <f>IF(ISBLANK(K3308),I3308,K3308)</f>
        <v/>
      </c>
    </row>
    <row r="3309" spans="2:13" x14ac:dyDescent="0.2">
      <c r="B3309" s="1" t="str">
        <f>IF(ISBLANK(N3309),"",YEAR(O3309))</f>
        <v/>
      </c>
      <c r="C3309" s="12">
        <f>IF(ISBLANK(M3309),"",MONTH(O3309))</f>
        <v>1</v>
      </c>
      <c r="D3309" s="1" t="str">
        <f>IF(ISBLANK(N3309),"",WEEKNUM(O3309))</f>
        <v/>
      </c>
      <c r="E3309" s="1" t="str">
        <f>S3309&amp;R3309</f>
        <v/>
      </c>
      <c r="H3309" s="1" t="str">
        <f>IF(ISBLANK(N3309),"",IF(SUM(AC3309:CO3309)=0,"other",INDEX(AC$6:CO$6,MATCH(1,AC3309:CO3309,0))))</f>
        <v/>
      </c>
      <c r="I3309" s="1" t="str" cm="1">
        <f t="array" ref="I3309">IF(ISBLANK(N3309),"",INDEX($AC$7:$CO$7,,MATCH(H3309,$AC$6:$CO$6,0)))</f>
        <v/>
      </c>
      <c r="L3309" s="1" t="str">
        <f>IF(ISBLANK(J3309),H3309,J3309)</f>
        <v/>
      </c>
      <c r="M3309" s="1" t="str">
        <f>IF(ISBLANK(K3309),I3309,K3309)</f>
        <v/>
      </c>
    </row>
    <row r="3310" spans="2:13" x14ac:dyDescent="0.2">
      <c r="B3310" s="1" t="str">
        <f>IF(ISBLANK(N3310),"",YEAR(O3310))</f>
        <v/>
      </c>
      <c r="C3310" s="12">
        <f>IF(ISBLANK(M3310),"",MONTH(O3310))</f>
        <v>1</v>
      </c>
      <c r="D3310" s="1" t="str">
        <f>IF(ISBLANK(N3310),"",WEEKNUM(O3310))</f>
        <v/>
      </c>
      <c r="E3310" s="1" t="str">
        <f>S3310&amp;R3310</f>
        <v/>
      </c>
      <c r="H3310" s="1" t="str">
        <f>IF(ISBLANK(N3310),"",IF(SUM(AC3310:CO3310)=0,"other",INDEX(AC$6:CO$6,MATCH(1,AC3310:CO3310,0))))</f>
        <v/>
      </c>
      <c r="I3310" s="1" t="str" cm="1">
        <f t="array" ref="I3310">IF(ISBLANK(N3310),"",INDEX($AC$7:$CO$7,,MATCH(H3310,$AC$6:$CO$6,0)))</f>
        <v/>
      </c>
      <c r="L3310" s="1" t="str">
        <f>IF(ISBLANK(J3310),H3310,J3310)</f>
        <v/>
      </c>
      <c r="M3310" s="1" t="str">
        <f>IF(ISBLANK(K3310),I3310,K3310)</f>
        <v/>
      </c>
    </row>
    <row r="3311" spans="2:13" x14ac:dyDescent="0.2">
      <c r="B3311" s="1" t="str">
        <f>IF(ISBLANK(N3311),"",YEAR(O3311))</f>
        <v/>
      </c>
      <c r="C3311" s="12">
        <f>IF(ISBLANK(M3311),"",MONTH(O3311))</f>
        <v>1</v>
      </c>
      <c r="D3311" s="1" t="str">
        <f>IF(ISBLANK(N3311),"",WEEKNUM(O3311))</f>
        <v/>
      </c>
      <c r="E3311" s="1" t="str">
        <f>S3311&amp;R3311</f>
        <v/>
      </c>
      <c r="H3311" s="1" t="str">
        <f>IF(ISBLANK(N3311),"",IF(SUM(AC3311:CO3311)=0,"other",INDEX(AC$6:CO$6,MATCH(1,AC3311:CO3311,0))))</f>
        <v/>
      </c>
      <c r="I3311" s="1" t="str" cm="1">
        <f t="array" ref="I3311">IF(ISBLANK(N3311),"",INDEX($AC$7:$CO$7,,MATCH(H3311,$AC$6:$CO$6,0)))</f>
        <v/>
      </c>
      <c r="L3311" s="1" t="str">
        <f>IF(ISBLANK(J3311),H3311,J3311)</f>
        <v/>
      </c>
      <c r="M3311" s="1" t="str">
        <f>IF(ISBLANK(K3311),I3311,K3311)</f>
        <v/>
      </c>
    </row>
    <row r="3312" spans="2:13" x14ac:dyDescent="0.2">
      <c r="B3312" s="1" t="str">
        <f>IF(ISBLANK(N3312),"",YEAR(O3312))</f>
        <v/>
      </c>
      <c r="C3312" s="12">
        <f>IF(ISBLANK(M3312),"",MONTH(O3312))</f>
        <v>1</v>
      </c>
      <c r="D3312" s="1" t="str">
        <f>IF(ISBLANK(N3312),"",WEEKNUM(O3312))</f>
        <v/>
      </c>
      <c r="E3312" s="1" t="str">
        <f>S3312&amp;R3312</f>
        <v/>
      </c>
      <c r="H3312" s="1" t="str">
        <f>IF(ISBLANK(N3312),"",IF(SUM(AC3312:CO3312)=0,"other",INDEX(AC$6:CO$6,MATCH(1,AC3312:CO3312,0))))</f>
        <v/>
      </c>
      <c r="I3312" s="1" t="str" cm="1">
        <f t="array" ref="I3312">IF(ISBLANK(N3312),"",INDEX($AC$7:$CO$7,,MATCH(H3312,$AC$6:$CO$6,0)))</f>
        <v/>
      </c>
      <c r="L3312" s="1" t="str">
        <f>IF(ISBLANK(J3312),H3312,J3312)</f>
        <v/>
      </c>
      <c r="M3312" s="1" t="str">
        <f>IF(ISBLANK(K3312),I3312,K3312)</f>
        <v/>
      </c>
    </row>
    <row r="3313" spans="2:13" x14ac:dyDescent="0.2">
      <c r="B3313" s="1" t="str">
        <f>IF(ISBLANK(N3313),"",YEAR(O3313))</f>
        <v/>
      </c>
      <c r="C3313" s="12">
        <f>IF(ISBLANK(M3313),"",MONTH(O3313))</f>
        <v>1</v>
      </c>
      <c r="D3313" s="1" t="str">
        <f>IF(ISBLANK(N3313),"",WEEKNUM(O3313))</f>
        <v/>
      </c>
      <c r="E3313" s="1" t="str">
        <f>S3313&amp;R3313</f>
        <v/>
      </c>
      <c r="H3313" s="1" t="str">
        <f>IF(ISBLANK(N3313),"",IF(SUM(AC3313:CO3313)=0,"other",INDEX(AC$6:CO$6,MATCH(1,AC3313:CO3313,0))))</f>
        <v/>
      </c>
      <c r="I3313" s="1" t="str" cm="1">
        <f t="array" ref="I3313">IF(ISBLANK(N3313),"",INDEX($AC$7:$CO$7,,MATCH(H3313,$AC$6:$CO$6,0)))</f>
        <v/>
      </c>
      <c r="L3313" s="1" t="str">
        <f>IF(ISBLANK(J3313),H3313,J3313)</f>
        <v/>
      </c>
      <c r="M3313" s="1" t="str">
        <f>IF(ISBLANK(K3313),I3313,K3313)</f>
        <v/>
      </c>
    </row>
    <row r="3314" spans="2:13" x14ac:dyDescent="0.2">
      <c r="B3314" s="1" t="str">
        <f>IF(ISBLANK(N3314),"",YEAR(O3314))</f>
        <v/>
      </c>
      <c r="C3314" s="12">
        <f>IF(ISBLANK(M3314),"",MONTH(O3314))</f>
        <v>1</v>
      </c>
      <c r="D3314" s="1" t="str">
        <f>IF(ISBLANK(N3314),"",WEEKNUM(O3314))</f>
        <v/>
      </c>
      <c r="E3314" s="1" t="str">
        <f>S3314&amp;R3314</f>
        <v/>
      </c>
      <c r="H3314" s="1" t="str">
        <f>IF(ISBLANK(N3314),"",IF(SUM(AC3314:CO3314)=0,"other",INDEX(AC$6:CO$6,MATCH(1,AC3314:CO3314,0))))</f>
        <v/>
      </c>
      <c r="I3314" s="1" t="str" cm="1">
        <f t="array" ref="I3314">IF(ISBLANK(N3314),"",INDEX($AC$7:$CO$7,,MATCH(H3314,$AC$6:$CO$6,0)))</f>
        <v/>
      </c>
      <c r="L3314" s="1" t="str">
        <f>IF(ISBLANK(J3314),H3314,J3314)</f>
        <v/>
      </c>
      <c r="M3314" s="1" t="str">
        <f>IF(ISBLANK(K3314),I3314,K3314)</f>
        <v/>
      </c>
    </row>
    <row r="3315" spans="2:13" x14ac:dyDescent="0.2">
      <c r="B3315" s="1" t="str">
        <f>IF(ISBLANK(N3315),"",YEAR(O3315))</f>
        <v/>
      </c>
      <c r="C3315" s="12">
        <f>IF(ISBLANK(M3315),"",MONTH(O3315))</f>
        <v>1</v>
      </c>
      <c r="D3315" s="1" t="str">
        <f>IF(ISBLANK(N3315),"",WEEKNUM(O3315))</f>
        <v/>
      </c>
      <c r="E3315" s="1" t="str">
        <f>S3315&amp;R3315</f>
        <v/>
      </c>
      <c r="H3315" s="1" t="str">
        <f>IF(ISBLANK(N3315),"",IF(SUM(AC3315:CO3315)=0,"other",INDEX(AC$6:CO$6,MATCH(1,AC3315:CO3315,0))))</f>
        <v/>
      </c>
      <c r="I3315" s="1" t="str" cm="1">
        <f t="array" ref="I3315">IF(ISBLANK(N3315),"",INDEX($AC$7:$CO$7,,MATCH(H3315,$AC$6:$CO$6,0)))</f>
        <v/>
      </c>
      <c r="L3315" s="1" t="str">
        <f>IF(ISBLANK(J3315),H3315,J3315)</f>
        <v/>
      </c>
      <c r="M3315" s="1" t="str">
        <f>IF(ISBLANK(K3315),I3315,K3315)</f>
        <v/>
      </c>
    </row>
    <row r="3316" spans="2:13" x14ac:dyDescent="0.2">
      <c r="B3316" s="1" t="str">
        <f>IF(ISBLANK(N3316),"",YEAR(O3316))</f>
        <v/>
      </c>
      <c r="C3316" s="12">
        <f>IF(ISBLANK(M3316),"",MONTH(O3316))</f>
        <v>1</v>
      </c>
      <c r="D3316" s="1" t="str">
        <f>IF(ISBLANK(N3316),"",WEEKNUM(O3316))</f>
        <v/>
      </c>
      <c r="E3316" s="1" t="str">
        <f>S3316&amp;R3316</f>
        <v/>
      </c>
      <c r="H3316" s="1" t="str">
        <f>IF(ISBLANK(N3316),"",IF(SUM(AC3316:CO3316)=0,"other",INDEX(AC$6:CO$6,MATCH(1,AC3316:CO3316,0))))</f>
        <v/>
      </c>
      <c r="I3316" s="1" t="str" cm="1">
        <f t="array" ref="I3316">IF(ISBLANK(N3316),"",INDEX($AC$7:$CO$7,,MATCH(H3316,$AC$6:$CO$6,0)))</f>
        <v/>
      </c>
      <c r="L3316" s="1" t="str">
        <f>IF(ISBLANK(J3316),H3316,J3316)</f>
        <v/>
      </c>
      <c r="M3316" s="1" t="str">
        <f>IF(ISBLANK(K3316),I3316,K3316)</f>
        <v/>
      </c>
    </row>
    <row r="3317" spans="2:13" x14ac:dyDescent="0.2">
      <c r="B3317" s="1" t="str">
        <f>IF(ISBLANK(N3317),"",YEAR(O3317))</f>
        <v/>
      </c>
      <c r="C3317" s="12">
        <f>IF(ISBLANK(M3317),"",MONTH(O3317))</f>
        <v>1</v>
      </c>
      <c r="D3317" s="1" t="str">
        <f>IF(ISBLANK(N3317),"",WEEKNUM(O3317))</f>
        <v/>
      </c>
      <c r="E3317" s="1" t="str">
        <f>S3317&amp;R3317</f>
        <v/>
      </c>
      <c r="H3317" s="1" t="str">
        <f>IF(ISBLANK(N3317),"",IF(SUM(AC3317:CO3317)=0,"other",INDEX(AC$6:CO$6,MATCH(1,AC3317:CO3317,0))))</f>
        <v/>
      </c>
      <c r="I3317" s="1" t="str" cm="1">
        <f t="array" ref="I3317">IF(ISBLANK(N3317),"",INDEX($AC$7:$CO$7,,MATCH(H3317,$AC$6:$CO$6,0)))</f>
        <v/>
      </c>
      <c r="L3317" s="1" t="str">
        <f>IF(ISBLANK(J3317),H3317,J3317)</f>
        <v/>
      </c>
      <c r="M3317" s="1" t="str">
        <f>IF(ISBLANK(K3317),I3317,K3317)</f>
        <v/>
      </c>
    </row>
    <row r="3318" spans="2:13" x14ac:dyDescent="0.2">
      <c r="B3318" s="1" t="str">
        <f>IF(ISBLANK(N3318),"",YEAR(O3318))</f>
        <v/>
      </c>
      <c r="C3318" s="12">
        <f>IF(ISBLANK(M3318),"",MONTH(O3318))</f>
        <v>1</v>
      </c>
      <c r="D3318" s="1" t="str">
        <f>IF(ISBLANK(N3318),"",WEEKNUM(O3318))</f>
        <v/>
      </c>
      <c r="E3318" s="1" t="str">
        <f>S3318&amp;R3318</f>
        <v/>
      </c>
      <c r="H3318" s="1" t="str">
        <f>IF(ISBLANK(N3318),"",IF(SUM(AC3318:CO3318)=0,"other",INDEX(AC$6:CO$6,MATCH(1,AC3318:CO3318,0))))</f>
        <v/>
      </c>
      <c r="I3318" s="1" t="str" cm="1">
        <f t="array" ref="I3318">IF(ISBLANK(N3318),"",INDEX($AC$7:$CO$7,,MATCH(H3318,$AC$6:$CO$6,0)))</f>
        <v/>
      </c>
      <c r="L3318" s="1" t="str">
        <f>IF(ISBLANK(J3318),H3318,J3318)</f>
        <v/>
      </c>
      <c r="M3318" s="1" t="str">
        <f>IF(ISBLANK(K3318),I3318,K3318)</f>
        <v/>
      </c>
    </row>
    <row r="3319" spans="2:13" x14ac:dyDescent="0.2">
      <c r="B3319" s="1" t="str">
        <f>IF(ISBLANK(N3319),"",YEAR(O3319))</f>
        <v/>
      </c>
      <c r="C3319" s="12">
        <f>IF(ISBLANK(M3319),"",MONTH(O3319))</f>
        <v>1</v>
      </c>
      <c r="D3319" s="1" t="str">
        <f>IF(ISBLANK(N3319),"",WEEKNUM(O3319))</f>
        <v/>
      </c>
      <c r="E3319" s="1" t="str">
        <f>S3319&amp;R3319</f>
        <v/>
      </c>
      <c r="H3319" s="1" t="str">
        <f>IF(ISBLANK(N3319),"",IF(SUM(AC3319:CO3319)=0,"other",INDEX(AC$6:CO$6,MATCH(1,AC3319:CO3319,0))))</f>
        <v/>
      </c>
      <c r="I3319" s="1" t="str" cm="1">
        <f t="array" ref="I3319">IF(ISBLANK(N3319),"",INDEX($AC$7:$CO$7,,MATCH(H3319,$AC$6:$CO$6,0)))</f>
        <v/>
      </c>
      <c r="L3319" s="1" t="str">
        <f>IF(ISBLANK(J3319),H3319,J3319)</f>
        <v/>
      </c>
      <c r="M3319" s="1" t="str">
        <f>IF(ISBLANK(K3319),I3319,K3319)</f>
        <v/>
      </c>
    </row>
    <row r="3320" spans="2:13" x14ac:dyDescent="0.2">
      <c r="B3320" s="1" t="str">
        <f>IF(ISBLANK(N3320),"",YEAR(O3320))</f>
        <v/>
      </c>
      <c r="C3320" s="12">
        <f>IF(ISBLANK(M3320),"",MONTH(O3320))</f>
        <v>1</v>
      </c>
      <c r="D3320" s="1" t="str">
        <f>IF(ISBLANK(N3320),"",WEEKNUM(O3320))</f>
        <v/>
      </c>
      <c r="E3320" s="1" t="str">
        <f>S3320&amp;R3320</f>
        <v/>
      </c>
      <c r="H3320" s="1" t="str">
        <f>IF(ISBLANK(N3320),"",IF(SUM(AC3320:CO3320)=0,"other",INDEX(AC$6:CO$6,MATCH(1,AC3320:CO3320,0))))</f>
        <v/>
      </c>
      <c r="I3320" s="1" t="str" cm="1">
        <f t="array" ref="I3320">IF(ISBLANK(N3320),"",INDEX($AC$7:$CO$7,,MATCH(H3320,$AC$6:$CO$6,0)))</f>
        <v/>
      </c>
      <c r="L3320" s="1" t="str">
        <f>IF(ISBLANK(J3320),H3320,J3320)</f>
        <v/>
      </c>
      <c r="M3320" s="1" t="str">
        <f>IF(ISBLANK(K3320),I3320,K3320)</f>
        <v/>
      </c>
    </row>
    <row r="3321" spans="2:13" x14ac:dyDescent="0.2">
      <c r="B3321" s="1" t="str">
        <f>IF(ISBLANK(N3321),"",YEAR(O3321))</f>
        <v/>
      </c>
      <c r="C3321" s="12">
        <f>IF(ISBLANK(M3321),"",MONTH(O3321))</f>
        <v>1</v>
      </c>
      <c r="D3321" s="1" t="str">
        <f>IF(ISBLANK(N3321),"",WEEKNUM(O3321))</f>
        <v/>
      </c>
      <c r="E3321" s="1" t="str">
        <f>S3321&amp;R3321</f>
        <v/>
      </c>
      <c r="H3321" s="1" t="str">
        <f>IF(ISBLANK(N3321),"",IF(SUM(AC3321:CO3321)=0,"other",INDEX(AC$6:CO$6,MATCH(1,AC3321:CO3321,0))))</f>
        <v/>
      </c>
      <c r="I3321" s="1" t="str" cm="1">
        <f t="array" ref="I3321">IF(ISBLANK(N3321),"",INDEX($AC$7:$CO$7,,MATCH(H3321,$AC$6:$CO$6,0)))</f>
        <v/>
      </c>
      <c r="L3321" s="1" t="str">
        <f>IF(ISBLANK(J3321),H3321,J3321)</f>
        <v/>
      </c>
      <c r="M3321" s="1" t="str">
        <f>IF(ISBLANK(K3321),I3321,K3321)</f>
        <v/>
      </c>
    </row>
    <row r="3322" spans="2:13" x14ac:dyDescent="0.2">
      <c r="B3322" s="1" t="str">
        <f>IF(ISBLANK(N3322),"",YEAR(O3322))</f>
        <v/>
      </c>
      <c r="C3322" s="12">
        <f>IF(ISBLANK(M3322),"",MONTH(O3322))</f>
        <v>1</v>
      </c>
      <c r="D3322" s="1" t="str">
        <f>IF(ISBLANK(N3322),"",WEEKNUM(O3322))</f>
        <v/>
      </c>
      <c r="E3322" s="1" t="str">
        <f>S3322&amp;R3322</f>
        <v/>
      </c>
      <c r="H3322" s="1" t="str">
        <f>IF(ISBLANK(N3322),"",IF(SUM(AC3322:CO3322)=0,"other",INDEX(AC$6:CO$6,MATCH(1,AC3322:CO3322,0))))</f>
        <v/>
      </c>
      <c r="I3322" s="1" t="str" cm="1">
        <f t="array" ref="I3322">IF(ISBLANK(N3322),"",INDEX($AC$7:$CO$7,,MATCH(H3322,$AC$6:$CO$6,0)))</f>
        <v/>
      </c>
      <c r="L3322" s="1" t="str">
        <f>IF(ISBLANK(J3322),H3322,J3322)</f>
        <v/>
      </c>
      <c r="M3322" s="1" t="str">
        <f>IF(ISBLANK(K3322),I3322,K3322)</f>
        <v/>
      </c>
    </row>
    <row r="3323" spans="2:13" x14ac:dyDescent="0.2">
      <c r="B3323" s="1" t="str">
        <f>IF(ISBLANK(N3323),"",YEAR(O3323))</f>
        <v/>
      </c>
      <c r="C3323" s="12">
        <f>IF(ISBLANK(M3323),"",MONTH(O3323))</f>
        <v>1</v>
      </c>
      <c r="D3323" s="1" t="str">
        <f>IF(ISBLANK(N3323),"",WEEKNUM(O3323))</f>
        <v/>
      </c>
      <c r="E3323" s="1" t="str">
        <f>S3323&amp;R3323</f>
        <v/>
      </c>
      <c r="H3323" s="1" t="str">
        <f>IF(ISBLANK(N3323),"",IF(SUM(AC3323:CO3323)=0,"other",INDEX(AC$6:CO$6,MATCH(1,AC3323:CO3323,0))))</f>
        <v/>
      </c>
      <c r="I3323" s="1" t="str" cm="1">
        <f t="array" ref="I3323">IF(ISBLANK(N3323),"",INDEX($AC$7:$CO$7,,MATCH(H3323,$AC$6:$CO$6,0)))</f>
        <v/>
      </c>
      <c r="L3323" s="1" t="str">
        <f>IF(ISBLANK(J3323),H3323,J3323)</f>
        <v/>
      </c>
      <c r="M3323" s="1" t="str">
        <f>IF(ISBLANK(K3323),I3323,K3323)</f>
        <v/>
      </c>
    </row>
    <row r="3324" spans="2:13" x14ac:dyDescent="0.2">
      <c r="B3324" s="1" t="str">
        <f>IF(ISBLANK(N3324),"",YEAR(O3324))</f>
        <v/>
      </c>
      <c r="C3324" s="12">
        <f>IF(ISBLANK(M3324),"",MONTH(O3324))</f>
        <v>1</v>
      </c>
      <c r="D3324" s="1" t="str">
        <f>IF(ISBLANK(N3324),"",WEEKNUM(O3324))</f>
        <v/>
      </c>
      <c r="E3324" s="1" t="str">
        <f>S3324&amp;R3324</f>
        <v/>
      </c>
      <c r="H3324" s="1" t="str">
        <f>IF(ISBLANK(N3324),"",IF(SUM(AC3324:CO3324)=0,"other",INDEX(AC$6:CO$6,MATCH(1,AC3324:CO3324,0))))</f>
        <v/>
      </c>
      <c r="I3324" s="1" t="str" cm="1">
        <f t="array" ref="I3324">IF(ISBLANK(N3324),"",INDEX($AC$7:$CO$7,,MATCH(H3324,$AC$6:$CO$6,0)))</f>
        <v/>
      </c>
      <c r="L3324" s="1" t="str">
        <f>IF(ISBLANK(J3324),H3324,J3324)</f>
        <v/>
      </c>
      <c r="M3324" s="1" t="str">
        <f>IF(ISBLANK(K3324),I3324,K3324)</f>
        <v/>
      </c>
    </row>
    <row r="3325" spans="2:13" x14ac:dyDescent="0.2">
      <c r="B3325" s="1" t="str">
        <f>IF(ISBLANK(N3325),"",YEAR(O3325))</f>
        <v/>
      </c>
      <c r="C3325" s="12">
        <f>IF(ISBLANK(M3325),"",MONTH(O3325))</f>
        <v>1</v>
      </c>
      <c r="D3325" s="1" t="str">
        <f>IF(ISBLANK(N3325),"",WEEKNUM(O3325))</f>
        <v/>
      </c>
      <c r="E3325" s="1" t="str">
        <f>S3325&amp;R3325</f>
        <v/>
      </c>
      <c r="H3325" s="1" t="str">
        <f>IF(ISBLANK(N3325),"",IF(SUM(AC3325:CO3325)=0,"other",INDEX(AC$6:CO$6,MATCH(1,AC3325:CO3325,0))))</f>
        <v/>
      </c>
      <c r="I3325" s="1" t="str" cm="1">
        <f t="array" ref="I3325">IF(ISBLANK(N3325),"",INDEX($AC$7:$CO$7,,MATCH(H3325,$AC$6:$CO$6,0)))</f>
        <v/>
      </c>
      <c r="L3325" s="1" t="str">
        <f>IF(ISBLANK(J3325),H3325,J3325)</f>
        <v/>
      </c>
      <c r="M3325" s="1" t="str">
        <f>IF(ISBLANK(K3325),I3325,K3325)</f>
        <v/>
      </c>
    </row>
    <row r="3326" spans="2:13" x14ac:dyDescent="0.2">
      <c r="B3326" s="1" t="str">
        <f>IF(ISBLANK(N3326),"",YEAR(O3326))</f>
        <v/>
      </c>
      <c r="C3326" s="12">
        <f>IF(ISBLANK(M3326),"",MONTH(O3326))</f>
        <v>1</v>
      </c>
      <c r="D3326" s="1" t="str">
        <f>IF(ISBLANK(N3326),"",WEEKNUM(O3326))</f>
        <v/>
      </c>
      <c r="E3326" s="1" t="str">
        <f>S3326&amp;R3326</f>
        <v/>
      </c>
      <c r="H3326" s="1" t="str">
        <f>IF(ISBLANK(N3326),"",IF(SUM(AC3326:CO3326)=0,"other",INDEX(AC$6:CO$6,MATCH(1,AC3326:CO3326,0))))</f>
        <v/>
      </c>
      <c r="I3326" s="1" t="str" cm="1">
        <f t="array" ref="I3326">IF(ISBLANK(N3326),"",INDEX($AC$7:$CO$7,,MATCH(H3326,$AC$6:$CO$6,0)))</f>
        <v/>
      </c>
      <c r="L3326" s="1" t="str">
        <f>IF(ISBLANK(J3326),H3326,J3326)</f>
        <v/>
      </c>
      <c r="M3326" s="1" t="str">
        <f>IF(ISBLANK(K3326),I3326,K3326)</f>
        <v/>
      </c>
    </row>
    <row r="3327" spans="2:13" x14ac:dyDescent="0.2">
      <c r="B3327" s="1" t="str">
        <f>IF(ISBLANK(N3327),"",YEAR(O3327))</f>
        <v/>
      </c>
      <c r="C3327" s="12">
        <f>IF(ISBLANK(M3327),"",MONTH(O3327))</f>
        <v>1</v>
      </c>
      <c r="D3327" s="1" t="str">
        <f>IF(ISBLANK(N3327),"",WEEKNUM(O3327))</f>
        <v/>
      </c>
      <c r="E3327" s="1" t="str">
        <f>S3327&amp;R3327</f>
        <v/>
      </c>
      <c r="H3327" s="1" t="str">
        <f>IF(ISBLANK(N3327),"",IF(SUM(AC3327:CO3327)=0,"other",INDEX(AC$6:CO$6,MATCH(1,AC3327:CO3327,0))))</f>
        <v/>
      </c>
      <c r="I3327" s="1" t="str" cm="1">
        <f t="array" ref="I3327">IF(ISBLANK(N3327),"",INDEX($AC$7:$CO$7,,MATCH(H3327,$AC$6:$CO$6,0)))</f>
        <v/>
      </c>
      <c r="L3327" s="1" t="str">
        <f>IF(ISBLANK(J3327),H3327,J3327)</f>
        <v/>
      </c>
      <c r="M3327" s="1" t="str">
        <f>IF(ISBLANK(K3327),I3327,K3327)</f>
        <v/>
      </c>
    </row>
    <row r="3328" spans="2:13" x14ac:dyDescent="0.2">
      <c r="B3328" s="1" t="str">
        <f>IF(ISBLANK(N3328),"",YEAR(O3328))</f>
        <v/>
      </c>
      <c r="C3328" s="12">
        <f>IF(ISBLANK(M3328),"",MONTH(O3328))</f>
        <v>1</v>
      </c>
      <c r="D3328" s="1" t="str">
        <f>IF(ISBLANK(N3328),"",WEEKNUM(O3328))</f>
        <v/>
      </c>
      <c r="E3328" s="1" t="str">
        <f>S3328&amp;R3328</f>
        <v/>
      </c>
      <c r="H3328" s="1" t="str">
        <f>IF(ISBLANK(N3328),"",IF(SUM(AC3328:CO3328)=0,"other",INDEX(AC$6:CO$6,MATCH(1,AC3328:CO3328,0))))</f>
        <v/>
      </c>
      <c r="I3328" s="1" t="str" cm="1">
        <f t="array" ref="I3328">IF(ISBLANK(N3328),"",INDEX($AC$7:$CO$7,,MATCH(H3328,$AC$6:$CO$6,0)))</f>
        <v/>
      </c>
      <c r="L3328" s="1" t="str">
        <f>IF(ISBLANK(J3328),H3328,J3328)</f>
        <v/>
      </c>
      <c r="M3328" s="1" t="str">
        <f>IF(ISBLANK(K3328),I3328,K3328)</f>
        <v/>
      </c>
    </row>
    <row r="3329" spans="2:13" x14ac:dyDescent="0.2">
      <c r="B3329" s="1" t="str">
        <f>IF(ISBLANK(N3329),"",YEAR(O3329))</f>
        <v/>
      </c>
      <c r="C3329" s="12">
        <f>IF(ISBLANK(M3329),"",MONTH(O3329))</f>
        <v>1</v>
      </c>
      <c r="D3329" s="1" t="str">
        <f>IF(ISBLANK(N3329),"",WEEKNUM(O3329))</f>
        <v/>
      </c>
      <c r="E3329" s="1" t="str">
        <f>S3329&amp;R3329</f>
        <v/>
      </c>
      <c r="H3329" s="1" t="str">
        <f>IF(ISBLANK(N3329),"",IF(SUM(AC3329:CO3329)=0,"other",INDEX(AC$6:CO$6,MATCH(1,AC3329:CO3329,0))))</f>
        <v/>
      </c>
      <c r="I3329" s="1" t="str" cm="1">
        <f t="array" ref="I3329">IF(ISBLANK(N3329),"",INDEX($AC$7:$CO$7,,MATCH(H3329,$AC$6:$CO$6,0)))</f>
        <v/>
      </c>
      <c r="L3329" s="1" t="str">
        <f>IF(ISBLANK(J3329),H3329,J3329)</f>
        <v/>
      </c>
      <c r="M3329" s="1" t="str">
        <f>IF(ISBLANK(K3329),I3329,K3329)</f>
        <v/>
      </c>
    </row>
    <row r="3330" spans="2:13" x14ac:dyDescent="0.2">
      <c r="B3330" s="1" t="str">
        <f>IF(ISBLANK(N3330),"",YEAR(O3330))</f>
        <v/>
      </c>
      <c r="C3330" s="12">
        <f>IF(ISBLANK(M3330),"",MONTH(O3330))</f>
        <v>1</v>
      </c>
      <c r="D3330" s="1" t="str">
        <f>IF(ISBLANK(N3330),"",WEEKNUM(O3330))</f>
        <v/>
      </c>
      <c r="E3330" s="1" t="str">
        <f>S3330&amp;R3330</f>
        <v/>
      </c>
      <c r="H3330" s="1" t="str">
        <f>IF(ISBLANK(N3330),"",IF(SUM(AC3330:CO3330)=0,"other",INDEX(AC$6:CO$6,MATCH(1,AC3330:CO3330,0))))</f>
        <v/>
      </c>
      <c r="I3330" s="1" t="str" cm="1">
        <f t="array" ref="I3330">IF(ISBLANK(N3330),"",INDEX($AC$7:$CO$7,,MATCH(H3330,$AC$6:$CO$6,0)))</f>
        <v/>
      </c>
      <c r="L3330" s="1" t="str">
        <f>IF(ISBLANK(J3330),H3330,J3330)</f>
        <v/>
      </c>
      <c r="M3330" s="1" t="str">
        <f>IF(ISBLANK(K3330),I3330,K3330)</f>
        <v/>
      </c>
    </row>
    <row r="3331" spans="2:13" x14ac:dyDescent="0.2">
      <c r="B3331" s="1" t="str">
        <f>IF(ISBLANK(N3331),"",YEAR(O3331))</f>
        <v/>
      </c>
      <c r="C3331" s="12">
        <f>IF(ISBLANK(M3331),"",MONTH(O3331))</f>
        <v>1</v>
      </c>
      <c r="D3331" s="1" t="str">
        <f>IF(ISBLANK(N3331),"",WEEKNUM(O3331))</f>
        <v/>
      </c>
      <c r="E3331" s="1" t="str">
        <f>S3331&amp;R3331</f>
        <v/>
      </c>
      <c r="H3331" s="1" t="str">
        <f>IF(ISBLANK(N3331),"",IF(SUM(AC3331:CO3331)=0,"other",INDEX(AC$6:CO$6,MATCH(1,AC3331:CO3331,0))))</f>
        <v/>
      </c>
      <c r="I3331" s="1" t="str" cm="1">
        <f t="array" ref="I3331">IF(ISBLANK(N3331),"",INDEX($AC$7:$CO$7,,MATCH(H3331,$AC$6:$CO$6,0)))</f>
        <v/>
      </c>
      <c r="L3331" s="1" t="str">
        <f>IF(ISBLANK(J3331),H3331,J3331)</f>
        <v/>
      </c>
      <c r="M3331" s="1" t="str">
        <f>IF(ISBLANK(K3331),I3331,K3331)</f>
        <v/>
      </c>
    </row>
    <row r="3332" spans="2:13" x14ac:dyDescent="0.2">
      <c r="B3332" s="1" t="str">
        <f>IF(ISBLANK(N3332),"",YEAR(O3332))</f>
        <v/>
      </c>
      <c r="C3332" s="12">
        <f>IF(ISBLANK(M3332),"",MONTH(O3332))</f>
        <v>1</v>
      </c>
      <c r="D3332" s="1" t="str">
        <f>IF(ISBLANK(N3332),"",WEEKNUM(O3332))</f>
        <v/>
      </c>
      <c r="E3332" s="1" t="str">
        <f>S3332&amp;R3332</f>
        <v/>
      </c>
      <c r="H3332" s="1" t="str">
        <f>IF(ISBLANK(N3332),"",IF(SUM(AC3332:CO3332)=0,"other",INDEX(AC$6:CO$6,MATCH(1,AC3332:CO3332,0))))</f>
        <v/>
      </c>
      <c r="I3332" s="1" t="str" cm="1">
        <f t="array" ref="I3332">IF(ISBLANK(N3332),"",INDEX($AC$7:$CO$7,,MATCH(H3332,$AC$6:$CO$6,0)))</f>
        <v/>
      </c>
      <c r="L3332" s="1" t="str">
        <f>IF(ISBLANK(J3332),H3332,J3332)</f>
        <v/>
      </c>
      <c r="M3332" s="1" t="str">
        <f>IF(ISBLANK(K3332),I3332,K3332)</f>
        <v/>
      </c>
    </row>
    <row r="3333" spans="2:13" x14ac:dyDescent="0.2">
      <c r="B3333" s="1" t="str">
        <f>IF(ISBLANK(N3333),"",YEAR(O3333))</f>
        <v/>
      </c>
      <c r="C3333" s="12">
        <f>IF(ISBLANK(M3333),"",MONTH(O3333))</f>
        <v>1</v>
      </c>
      <c r="D3333" s="1" t="str">
        <f>IF(ISBLANK(N3333),"",WEEKNUM(O3333))</f>
        <v/>
      </c>
      <c r="E3333" s="1" t="str">
        <f>S3333&amp;R3333</f>
        <v/>
      </c>
      <c r="H3333" s="1" t="str">
        <f>IF(ISBLANK(N3333),"",IF(SUM(AC3333:CO3333)=0,"other",INDEX(AC$6:CO$6,MATCH(1,AC3333:CO3333,0))))</f>
        <v/>
      </c>
      <c r="I3333" s="1" t="str" cm="1">
        <f t="array" ref="I3333">IF(ISBLANK(N3333),"",INDEX($AC$7:$CO$7,,MATCH(H3333,$AC$6:$CO$6,0)))</f>
        <v/>
      </c>
      <c r="L3333" s="1" t="str">
        <f>IF(ISBLANK(J3333),H3333,J3333)</f>
        <v/>
      </c>
      <c r="M3333" s="1" t="str">
        <f>IF(ISBLANK(K3333),I3333,K3333)</f>
        <v/>
      </c>
    </row>
    <row r="3334" spans="2:13" x14ac:dyDescent="0.2">
      <c r="B3334" s="1" t="str">
        <f>IF(ISBLANK(N3334),"",YEAR(O3334))</f>
        <v/>
      </c>
      <c r="C3334" s="12">
        <f>IF(ISBLANK(M3334),"",MONTH(O3334))</f>
        <v>1</v>
      </c>
      <c r="D3334" s="1" t="str">
        <f>IF(ISBLANK(N3334),"",WEEKNUM(O3334))</f>
        <v/>
      </c>
      <c r="E3334" s="1" t="str">
        <f>S3334&amp;R3334</f>
        <v/>
      </c>
      <c r="H3334" s="1" t="str">
        <f>IF(ISBLANK(N3334),"",IF(SUM(AC3334:CO3334)=0,"other",INDEX(AC$6:CO$6,MATCH(1,AC3334:CO3334,0))))</f>
        <v/>
      </c>
      <c r="I3334" s="1" t="str" cm="1">
        <f t="array" ref="I3334">IF(ISBLANK(N3334),"",INDEX($AC$7:$CO$7,,MATCH(H3334,$AC$6:$CO$6,0)))</f>
        <v/>
      </c>
      <c r="L3334" s="1" t="str">
        <f>IF(ISBLANK(J3334),H3334,J3334)</f>
        <v/>
      </c>
      <c r="M3334" s="1" t="str">
        <f>IF(ISBLANK(K3334),I3334,K3334)</f>
        <v/>
      </c>
    </row>
    <row r="3335" spans="2:13" x14ac:dyDescent="0.2">
      <c r="B3335" s="1" t="str">
        <f>IF(ISBLANK(N3335),"",YEAR(O3335))</f>
        <v/>
      </c>
      <c r="C3335" s="12">
        <f>IF(ISBLANK(M3335),"",MONTH(O3335))</f>
        <v>1</v>
      </c>
      <c r="D3335" s="1" t="str">
        <f>IF(ISBLANK(N3335),"",WEEKNUM(O3335))</f>
        <v/>
      </c>
      <c r="E3335" s="1" t="str">
        <f>S3335&amp;R3335</f>
        <v/>
      </c>
      <c r="H3335" s="1" t="str">
        <f>IF(ISBLANK(N3335),"",IF(SUM(AC3335:CO3335)=0,"other",INDEX(AC$6:CO$6,MATCH(1,AC3335:CO3335,0))))</f>
        <v/>
      </c>
      <c r="I3335" s="1" t="str" cm="1">
        <f t="array" ref="I3335">IF(ISBLANK(N3335),"",INDEX($AC$7:$CO$7,,MATCH(H3335,$AC$6:$CO$6,0)))</f>
        <v/>
      </c>
      <c r="L3335" s="1" t="str">
        <f>IF(ISBLANK(J3335),H3335,J3335)</f>
        <v/>
      </c>
      <c r="M3335" s="1" t="str">
        <f>IF(ISBLANK(K3335),I3335,K3335)</f>
        <v/>
      </c>
    </row>
    <row r="3336" spans="2:13" x14ac:dyDescent="0.2">
      <c r="B3336" s="1" t="str">
        <f>IF(ISBLANK(N3336),"",YEAR(O3336))</f>
        <v/>
      </c>
      <c r="C3336" s="12">
        <f>IF(ISBLANK(M3336),"",MONTH(O3336))</f>
        <v>1</v>
      </c>
      <c r="D3336" s="1" t="str">
        <f>IF(ISBLANK(N3336),"",WEEKNUM(O3336))</f>
        <v/>
      </c>
      <c r="E3336" s="1" t="str">
        <f>S3336&amp;R3336</f>
        <v/>
      </c>
      <c r="H3336" s="1" t="str">
        <f>IF(ISBLANK(N3336),"",IF(SUM(AC3336:CO3336)=0,"other",INDEX(AC$6:CO$6,MATCH(1,AC3336:CO3336,0))))</f>
        <v/>
      </c>
      <c r="I3336" s="1" t="str" cm="1">
        <f t="array" ref="I3336">IF(ISBLANK(N3336),"",INDEX($AC$7:$CO$7,,MATCH(H3336,$AC$6:$CO$6,0)))</f>
        <v/>
      </c>
      <c r="L3336" s="1" t="str">
        <f>IF(ISBLANK(J3336),H3336,J3336)</f>
        <v/>
      </c>
      <c r="M3336" s="1" t="str">
        <f>IF(ISBLANK(K3336),I3336,K3336)</f>
        <v/>
      </c>
    </row>
    <row r="3337" spans="2:13" x14ac:dyDescent="0.2">
      <c r="B3337" s="1" t="str">
        <f>IF(ISBLANK(N3337),"",YEAR(O3337))</f>
        <v/>
      </c>
      <c r="C3337" s="12">
        <f>IF(ISBLANK(M3337),"",MONTH(O3337))</f>
        <v>1</v>
      </c>
      <c r="D3337" s="1" t="str">
        <f>IF(ISBLANK(N3337),"",WEEKNUM(O3337))</f>
        <v/>
      </c>
      <c r="E3337" s="1" t="str">
        <f>S3337&amp;R3337</f>
        <v/>
      </c>
      <c r="H3337" s="1" t="str">
        <f>IF(ISBLANK(N3337),"",IF(SUM(AC3337:CO3337)=0,"other",INDEX(AC$6:CO$6,MATCH(1,AC3337:CO3337,0))))</f>
        <v/>
      </c>
      <c r="I3337" s="1" t="str" cm="1">
        <f t="array" ref="I3337">IF(ISBLANK(N3337),"",INDEX($AC$7:$CO$7,,MATCH(H3337,$AC$6:$CO$6,0)))</f>
        <v/>
      </c>
      <c r="L3337" s="1" t="str">
        <f>IF(ISBLANK(J3337),H3337,J3337)</f>
        <v/>
      </c>
      <c r="M3337" s="1" t="str">
        <f>IF(ISBLANK(K3337),I3337,K3337)</f>
        <v/>
      </c>
    </row>
    <row r="3338" spans="2:13" x14ac:dyDescent="0.2">
      <c r="B3338" s="1" t="str">
        <f>IF(ISBLANK(N3338),"",YEAR(O3338))</f>
        <v/>
      </c>
      <c r="C3338" s="12">
        <f>IF(ISBLANK(M3338),"",MONTH(O3338))</f>
        <v>1</v>
      </c>
      <c r="D3338" s="1" t="str">
        <f>IF(ISBLANK(N3338),"",WEEKNUM(O3338))</f>
        <v/>
      </c>
      <c r="E3338" s="1" t="str">
        <f>S3338&amp;R3338</f>
        <v/>
      </c>
      <c r="H3338" s="1" t="str">
        <f>IF(ISBLANK(N3338),"",IF(SUM(AC3338:CO3338)=0,"other",INDEX(AC$6:CO$6,MATCH(1,AC3338:CO3338,0))))</f>
        <v/>
      </c>
      <c r="I3338" s="1" t="str" cm="1">
        <f t="array" ref="I3338">IF(ISBLANK(N3338),"",INDEX($AC$7:$CO$7,,MATCH(H3338,$AC$6:$CO$6,0)))</f>
        <v/>
      </c>
      <c r="L3338" s="1" t="str">
        <f>IF(ISBLANK(J3338),H3338,J3338)</f>
        <v/>
      </c>
      <c r="M3338" s="1" t="str">
        <f>IF(ISBLANK(K3338),I3338,K3338)</f>
        <v/>
      </c>
    </row>
    <row r="3339" spans="2:13" x14ac:dyDescent="0.2">
      <c r="B3339" s="1" t="str">
        <f>IF(ISBLANK(N3339),"",YEAR(O3339))</f>
        <v/>
      </c>
      <c r="C3339" s="12">
        <f>IF(ISBLANK(M3339),"",MONTH(O3339))</f>
        <v>1</v>
      </c>
      <c r="D3339" s="1" t="str">
        <f>IF(ISBLANK(N3339),"",WEEKNUM(O3339))</f>
        <v/>
      </c>
      <c r="E3339" s="1" t="str">
        <f>S3339&amp;R3339</f>
        <v/>
      </c>
      <c r="H3339" s="1" t="str">
        <f>IF(ISBLANK(N3339),"",IF(SUM(AC3339:CO3339)=0,"other",INDEX(AC$6:CO$6,MATCH(1,AC3339:CO3339,0))))</f>
        <v/>
      </c>
      <c r="I3339" s="1" t="str" cm="1">
        <f t="array" ref="I3339">IF(ISBLANK(N3339),"",INDEX($AC$7:$CO$7,,MATCH(H3339,$AC$6:$CO$6,0)))</f>
        <v/>
      </c>
      <c r="L3339" s="1" t="str">
        <f>IF(ISBLANK(J3339),H3339,J3339)</f>
        <v/>
      </c>
      <c r="M3339" s="1" t="str">
        <f>IF(ISBLANK(K3339),I3339,K3339)</f>
        <v/>
      </c>
    </row>
    <row r="3340" spans="2:13" x14ac:dyDescent="0.2">
      <c r="B3340" s="1" t="str">
        <f>IF(ISBLANK(N3340),"",YEAR(O3340))</f>
        <v/>
      </c>
      <c r="C3340" s="12">
        <f>IF(ISBLANK(M3340),"",MONTH(O3340))</f>
        <v>1</v>
      </c>
      <c r="D3340" s="1" t="str">
        <f>IF(ISBLANK(N3340),"",WEEKNUM(O3340))</f>
        <v/>
      </c>
      <c r="E3340" s="1" t="str">
        <f>S3340&amp;R3340</f>
        <v/>
      </c>
      <c r="H3340" s="1" t="str">
        <f>IF(ISBLANK(N3340),"",IF(SUM(AC3340:CO3340)=0,"other",INDEX(AC$6:CO$6,MATCH(1,AC3340:CO3340,0))))</f>
        <v/>
      </c>
      <c r="I3340" s="1" t="str" cm="1">
        <f t="array" ref="I3340">IF(ISBLANK(N3340),"",INDEX($AC$7:$CO$7,,MATCH(H3340,$AC$6:$CO$6,0)))</f>
        <v/>
      </c>
      <c r="L3340" s="1" t="str">
        <f>IF(ISBLANK(J3340),H3340,J3340)</f>
        <v/>
      </c>
      <c r="M3340" s="1" t="str">
        <f>IF(ISBLANK(K3340),I3340,K3340)</f>
        <v/>
      </c>
    </row>
    <row r="3341" spans="2:13" x14ac:dyDescent="0.2">
      <c r="B3341" s="1" t="str">
        <f>IF(ISBLANK(N3341),"",YEAR(O3341))</f>
        <v/>
      </c>
      <c r="C3341" s="12">
        <f>IF(ISBLANK(M3341),"",MONTH(O3341))</f>
        <v>1</v>
      </c>
      <c r="D3341" s="1" t="str">
        <f>IF(ISBLANK(N3341),"",WEEKNUM(O3341))</f>
        <v/>
      </c>
      <c r="E3341" s="1" t="str">
        <f>S3341&amp;R3341</f>
        <v/>
      </c>
      <c r="H3341" s="1" t="str">
        <f>IF(ISBLANK(N3341),"",IF(SUM(AC3341:CO3341)=0,"other",INDEX(AC$6:CO$6,MATCH(1,AC3341:CO3341,0))))</f>
        <v/>
      </c>
      <c r="I3341" s="1" t="str" cm="1">
        <f t="array" ref="I3341">IF(ISBLANK(N3341),"",INDEX($AC$7:$CO$7,,MATCH(H3341,$AC$6:$CO$6,0)))</f>
        <v/>
      </c>
      <c r="L3341" s="1" t="str">
        <f>IF(ISBLANK(J3341),H3341,J3341)</f>
        <v/>
      </c>
      <c r="M3341" s="1" t="str">
        <f>IF(ISBLANK(K3341),I3341,K3341)</f>
        <v/>
      </c>
    </row>
    <row r="3342" spans="2:13" x14ac:dyDescent="0.2">
      <c r="B3342" s="1" t="str">
        <f>IF(ISBLANK(N3342),"",YEAR(O3342))</f>
        <v/>
      </c>
      <c r="C3342" s="12">
        <f>IF(ISBLANK(M3342),"",MONTH(O3342))</f>
        <v>1</v>
      </c>
      <c r="D3342" s="1" t="str">
        <f>IF(ISBLANK(N3342),"",WEEKNUM(O3342))</f>
        <v/>
      </c>
      <c r="E3342" s="1" t="str">
        <f>S3342&amp;R3342</f>
        <v/>
      </c>
      <c r="H3342" s="1" t="str">
        <f>IF(ISBLANK(N3342),"",IF(SUM(AC3342:CO3342)=0,"other",INDEX(AC$6:CO$6,MATCH(1,AC3342:CO3342,0))))</f>
        <v/>
      </c>
      <c r="I3342" s="1" t="str" cm="1">
        <f t="array" ref="I3342">IF(ISBLANK(N3342),"",INDEX($AC$7:$CO$7,,MATCH(H3342,$AC$6:$CO$6,0)))</f>
        <v/>
      </c>
      <c r="L3342" s="1" t="str">
        <f>IF(ISBLANK(J3342),H3342,J3342)</f>
        <v/>
      </c>
      <c r="M3342" s="1" t="str">
        <f>IF(ISBLANK(K3342),I3342,K3342)</f>
        <v/>
      </c>
    </row>
    <row r="3343" spans="2:13" x14ac:dyDescent="0.2">
      <c r="B3343" s="1" t="str">
        <f>IF(ISBLANK(N3343),"",YEAR(O3343))</f>
        <v/>
      </c>
      <c r="C3343" s="12">
        <f>IF(ISBLANK(M3343),"",MONTH(O3343))</f>
        <v>1</v>
      </c>
      <c r="D3343" s="1" t="str">
        <f>IF(ISBLANK(N3343),"",WEEKNUM(O3343))</f>
        <v/>
      </c>
      <c r="E3343" s="1" t="str">
        <f>S3343&amp;R3343</f>
        <v/>
      </c>
      <c r="H3343" s="1" t="str">
        <f>IF(ISBLANK(N3343),"",IF(SUM(AC3343:CO3343)=0,"other",INDEX(AC$6:CO$6,MATCH(1,AC3343:CO3343,0))))</f>
        <v/>
      </c>
      <c r="I3343" s="1" t="str" cm="1">
        <f t="array" ref="I3343">IF(ISBLANK(N3343),"",INDEX($AC$7:$CO$7,,MATCH(H3343,$AC$6:$CO$6,0)))</f>
        <v/>
      </c>
      <c r="L3343" s="1" t="str">
        <f>IF(ISBLANK(J3343),H3343,J3343)</f>
        <v/>
      </c>
      <c r="M3343" s="1" t="str">
        <f>IF(ISBLANK(K3343),I3343,K3343)</f>
        <v/>
      </c>
    </row>
    <row r="3344" spans="2:13" x14ac:dyDescent="0.2">
      <c r="B3344" s="1" t="str">
        <f>IF(ISBLANK(N3344),"",YEAR(O3344))</f>
        <v/>
      </c>
      <c r="C3344" s="12">
        <f>IF(ISBLANK(M3344),"",MONTH(O3344))</f>
        <v>1</v>
      </c>
      <c r="D3344" s="1" t="str">
        <f>IF(ISBLANK(N3344),"",WEEKNUM(O3344))</f>
        <v/>
      </c>
      <c r="E3344" s="1" t="str">
        <f>S3344&amp;R3344</f>
        <v/>
      </c>
      <c r="H3344" s="1" t="str">
        <f>IF(ISBLANK(N3344),"",IF(SUM(AC3344:CO3344)=0,"other",INDEX(AC$6:CO$6,MATCH(1,AC3344:CO3344,0))))</f>
        <v/>
      </c>
      <c r="I3344" s="1" t="str" cm="1">
        <f t="array" ref="I3344">IF(ISBLANK(N3344),"",INDEX($AC$7:$CO$7,,MATCH(H3344,$AC$6:$CO$6,0)))</f>
        <v/>
      </c>
      <c r="L3344" s="1" t="str">
        <f>IF(ISBLANK(J3344),H3344,J3344)</f>
        <v/>
      </c>
      <c r="M3344" s="1" t="str">
        <f>IF(ISBLANK(K3344),I3344,K3344)</f>
        <v/>
      </c>
    </row>
    <row r="3345" spans="2:13" x14ac:dyDescent="0.2">
      <c r="B3345" s="1" t="str">
        <f>IF(ISBLANK(N3345),"",YEAR(O3345))</f>
        <v/>
      </c>
      <c r="C3345" s="12">
        <f>IF(ISBLANK(M3345),"",MONTH(O3345))</f>
        <v>1</v>
      </c>
      <c r="D3345" s="1" t="str">
        <f>IF(ISBLANK(N3345),"",WEEKNUM(O3345))</f>
        <v/>
      </c>
      <c r="E3345" s="1" t="str">
        <f>S3345&amp;R3345</f>
        <v/>
      </c>
      <c r="H3345" s="1" t="str">
        <f>IF(ISBLANK(N3345),"",IF(SUM(AC3345:CO3345)=0,"other",INDEX(AC$6:CO$6,MATCH(1,AC3345:CO3345,0))))</f>
        <v/>
      </c>
      <c r="I3345" s="1" t="str" cm="1">
        <f t="array" ref="I3345">IF(ISBLANK(N3345),"",INDEX($AC$7:$CO$7,,MATCH(H3345,$AC$6:$CO$6,0)))</f>
        <v/>
      </c>
      <c r="L3345" s="1" t="str">
        <f>IF(ISBLANK(J3345),H3345,J3345)</f>
        <v/>
      </c>
      <c r="M3345" s="1" t="str">
        <f>IF(ISBLANK(K3345),I3345,K3345)</f>
        <v/>
      </c>
    </row>
    <row r="3346" spans="2:13" x14ac:dyDescent="0.2">
      <c r="B3346" s="1" t="str">
        <f>IF(ISBLANK(N3346),"",YEAR(O3346))</f>
        <v/>
      </c>
      <c r="C3346" s="12">
        <f>IF(ISBLANK(M3346),"",MONTH(O3346))</f>
        <v>1</v>
      </c>
      <c r="D3346" s="1" t="str">
        <f>IF(ISBLANK(N3346),"",WEEKNUM(O3346))</f>
        <v/>
      </c>
      <c r="E3346" s="1" t="str">
        <f>S3346&amp;R3346</f>
        <v/>
      </c>
      <c r="H3346" s="1" t="str">
        <f>IF(ISBLANK(N3346),"",IF(SUM(AC3346:CO3346)=0,"other",INDEX(AC$6:CO$6,MATCH(1,AC3346:CO3346,0))))</f>
        <v/>
      </c>
      <c r="I3346" s="1" t="str" cm="1">
        <f t="array" ref="I3346">IF(ISBLANK(N3346),"",INDEX($AC$7:$CO$7,,MATCH(H3346,$AC$6:$CO$6,0)))</f>
        <v/>
      </c>
      <c r="L3346" s="1" t="str">
        <f>IF(ISBLANK(J3346),H3346,J3346)</f>
        <v/>
      </c>
      <c r="M3346" s="1" t="str">
        <f>IF(ISBLANK(K3346),I3346,K3346)</f>
        <v/>
      </c>
    </row>
    <row r="3347" spans="2:13" x14ac:dyDescent="0.2">
      <c r="B3347" s="1" t="str">
        <f>IF(ISBLANK(N3347),"",YEAR(O3347))</f>
        <v/>
      </c>
      <c r="C3347" s="12">
        <f>IF(ISBLANK(M3347),"",MONTH(O3347))</f>
        <v>1</v>
      </c>
      <c r="D3347" s="1" t="str">
        <f>IF(ISBLANK(N3347),"",WEEKNUM(O3347))</f>
        <v/>
      </c>
      <c r="E3347" s="1" t="str">
        <f>S3347&amp;R3347</f>
        <v/>
      </c>
      <c r="H3347" s="1" t="str">
        <f>IF(ISBLANK(N3347),"",IF(SUM(AC3347:CO3347)=0,"other",INDEX(AC$6:CO$6,MATCH(1,AC3347:CO3347,0))))</f>
        <v/>
      </c>
      <c r="I3347" s="1" t="str" cm="1">
        <f t="array" ref="I3347">IF(ISBLANK(N3347),"",INDEX($AC$7:$CO$7,,MATCH(H3347,$AC$6:$CO$6,0)))</f>
        <v/>
      </c>
      <c r="L3347" s="1" t="str">
        <f>IF(ISBLANK(J3347),H3347,J3347)</f>
        <v/>
      </c>
      <c r="M3347" s="1" t="str">
        <f>IF(ISBLANK(K3347),I3347,K3347)</f>
        <v/>
      </c>
    </row>
    <row r="3348" spans="2:13" x14ac:dyDescent="0.2">
      <c r="B3348" s="1" t="str">
        <f>IF(ISBLANK(N3348),"",YEAR(O3348))</f>
        <v/>
      </c>
      <c r="C3348" s="12">
        <f>IF(ISBLANK(M3348),"",MONTH(O3348))</f>
        <v>1</v>
      </c>
      <c r="D3348" s="1" t="str">
        <f>IF(ISBLANK(N3348),"",WEEKNUM(O3348))</f>
        <v/>
      </c>
      <c r="E3348" s="1" t="str">
        <f>S3348&amp;R3348</f>
        <v/>
      </c>
      <c r="H3348" s="1" t="str">
        <f>IF(ISBLANK(N3348),"",IF(SUM(AC3348:CO3348)=0,"other",INDEX(AC$6:CO$6,MATCH(1,AC3348:CO3348,0))))</f>
        <v/>
      </c>
      <c r="I3348" s="1" t="str" cm="1">
        <f t="array" ref="I3348">IF(ISBLANK(N3348),"",INDEX($AC$7:$CO$7,,MATCH(H3348,$AC$6:$CO$6,0)))</f>
        <v/>
      </c>
      <c r="L3348" s="1" t="str">
        <f>IF(ISBLANK(J3348),H3348,J3348)</f>
        <v/>
      </c>
      <c r="M3348" s="1" t="str">
        <f>IF(ISBLANK(K3348),I3348,K3348)</f>
        <v/>
      </c>
    </row>
    <row r="3349" spans="2:13" x14ac:dyDescent="0.2">
      <c r="B3349" s="1" t="str">
        <f>IF(ISBLANK(N3349),"",YEAR(O3349))</f>
        <v/>
      </c>
      <c r="C3349" s="12">
        <f>IF(ISBLANK(M3349),"",MONTH(O3349))</f>
        <v>1</v>
      </c>
      <c r="D3349" s="1" t="str">
        <f>IF(ISBLANK(N3349),"",WEEKNUM(O3349))</f>
        <v/>
      </c>
      <c r="E3349" s="1" t="str">
        <f>S3349&amp;R3349</f>
        <v/>
      </c>
      <c r="H3349" s="1" t="str">
        <f>IF(ISBLANK(N3349),"",IF(SUM(AC3349:CO3349)=0,"other",INDEX(AC$6:CO$6,MATCH(1,AC3349:CO3349,0))))</f>
        <v/>
      </c>
      <c r="I3349" s="1" t="str" cm="1">
        <f t="array" ref="I3349">IF(ISBLANK(N3349),"",INDEX($AC$7:$CO$7,,MATCH(H3349,$AC$6:$CO$6,0)))</f>
        <v/>
      </c>
      <c r="L3349" s="1" t="str">
        <f>IF(ISBLANK(J3349),H3349,J3349)</f>
        <v/>
      </c>
      <c r="M3349" s="1" t="str">
        <f>IF(ISBLANK(K3349),I3349,K3349)</f>
        <v/>
      </c>
    </row>
    <row r="3350" spans="2:13" x14ac:dyDescent="0.2">
      <c r="B3350" s="1" t="str">
        <f>IF(ISBLANK(N3350),"",YEAR(O3350))</f>
        <v/>
      </c>
      <c r="C3350" s="12">
        <f>IF(ISBLANK(M3350),"",MONTH(O3350))</f>
        <v>1</v>
      </c>
      <c r="D3350" s="1" t="str">
        <f>IF(ISBLANK(N3350),"",WEEKNUM(O3350))</f>
        <v/>
      </c>
      <c r="E3350" s="1" t="str">
        <f>S3350&amp;R3350</f>
        <v/>
      </c>
      <c r="H3350" s="1" t="str">
        <f>IF(ISBLANK(N3350),"",IF(SUM(AC3350:CO3350)=0,"other",INDEX(AC$6:CO$6,MATCH(1,AC3350:CO3350,0))))</f>
        <v/>
      </c>
      <c r="I3350" s="1" t="str" cm="1">
        <f t="array" ref="I3350">IF(ISBLANK(N3350),"",INDEX($AC$7:$CO$7,,MATCH(H3350,$AC$6:$CO$6,0)))</f>
        <v/>
      </c>
      <c r="L3350" s="1" t="str">
        <f>IF(ISBLANK(J3350),H3350,J3350)</f>
        <v/>
      </c>
      <c r="M3350" s="1" t="str">
        <f>IF(ISBLANK(K3350),I3350,K3350)</f>
        <v/>
      </c>
    </row>
    <row r="3351" spans="2:13" x14ac:dyDescent="0.2">
      <c r="B3351" s="1" t="str">
        <f>IF(ISBLANK(N3351),"",YEAR(O3351))</f>
        <v/>
      </c>
      <c r="C3351" s="12">
        <f>IF(ISBLANK(M3351),"",MONTH(O3351))</f>
        <v>1</v>
      </c>
      <c r="D3351" s="1" t="str">
        <f>IF(ISBLANK(N3351),"",WEEKNUM(O3351))</f>
        <v/>
      </c>
      <c r="E3351" s="1" t="str">
        <f>S3351&amp;R3351</f>
        <v/>
      </c>
      <c r="H3351" s="1" t="str">
        <f>IF(ISBLANK(N3351),"",IF(SUM(AC3351:CO3351)=0,"other",INDEX(AC$6:CO$6,MATCH(1,AC3351:CO3351,0))))</f>
        <v/>
      </c>
      <c r="I3351" s="1" t="str" cm="1">
        <f t="array" ref="I3351">IF(ISBLANK(N3351),"",INDEX($AC$7:$CO$7,,MATCH(H3351,$AC$6:$CO$6,0)))</f>
        <v/>
      </c>
      <c r="L3351" s="1" t="str">
        <f>IF(ISBLANK(J3351),H3351,J3351)</f>
        <v/>
      </c>
      <c r="M3351" s="1" t="str">
        <f>IF(ISBLANK(K3351),I3351,K3351)</f>
        <v/>
      </c>
    </row>
    <row r="3352" spans="2:13" x14ac:dyDescent="0.2">
      <c r="B3352" s="1" t="str">
        <f>IF(ISBLANK(N3352),"",YEAR(O3352))</f>
        <v/>
      </c>
      <c r="C3352" s="12">
        <f>IF(ISBLANK(M3352),"",MONTH(O3352))</f>
        <v>1</v>
      </c>
      <c r="D3352" s="1" t="str">
        <f>IF(ISBLANK(N3352),"",WEEKNUM(O3352))</f>
        <v/>
      </c>
      <c r="E3352" s="1" t="str">
        <f>S3352&amp;R3352</f>
        <v/>
      </c>
      <c r="H3352" s="1" t="str">
        <f>IF(ISBLANK(N3352),"",IF(SUM(AC3352:CO3352)=0,"other",INDEX(AC$6:CO$6,MATCH(1,AC3352:CO3352,0))))</f>
        <v/>
      </c>
      <c r="I3352" s="1" t="str" cm="1">
        <f t="array" ref="I3352">IF(ISBLANK(N3352),"",INDEX($AC$7:$CO$7,,MATCH(H3352,$AC$6:$CO$6,0)))</f>
        <v/>
      </c>
      <c r="L3352" s="1" t="str">
        <f>IF(ISBLANK(J3352),H3352,J3352)</f>
        <v/>
      </c>
      <c r="M3352" s="1" t="str">
        <f>IF(ISBLANK(K3352),I3352,K3352)</f>
        <v/>
      </c>
    </row>
    <row r="3353" spans="2:13" x14ac:dyDescent="0.2">
      <c r="B3353" s="1" t="str">
        <f>IF(ISBLANK(N3353),"",YEAR(O3353))</f>
        <v/>
      </c>
      <c r="C3353" s="12">
        <f>IF(ISBLANK(M3353),"",MONTH(O3353))</f>
        <v>1</v>
      </c>
      <c r="D3353" s="1" t="str">
        <f>IF(ISBLANK(N3353),"",WEEKNUM(O3353))</f>
        <v/>
      </c>
      <c r="E3353" s="1" t="str">
        <f>S3353&amp;R3353</f>
        <v/>
      </c>
      <c r="H3353" s="1" t="str">
        <f>IF(ISBLANK(N3353),"",IF(SUM(AC3353:CO3353)=0,"other",INDEX(AC$6:CO$6,MATCH(1,AC3353:CO3353,0))))</f>
        <v/>
      </c>
      <c r="I3353" s="1" t="str" cm="1">
        <f t="array" ref="I3353">IF(ISBLANK(N3353),"",INDEX($AC$7:$CO$7,,MATCH(H3353,$AC$6:$CO$6,0)))</f>
        <v/>
      </c>
      <c r="L3353" s="1" t="str">
        <f>IF(ISBLANK(J3353),H3353,J3353)</f>
        <v/>
      </c>
      <c r="M3353" s="1" t="str">
        <f>IF(ISBLANK(K3353),I3353,K3353)</f>
        <v/>
      </c>
    </row>
    <row r="3354" spans="2:13" x14ac:dyDescent="0.2">
      <c r="B3354" s="1" t="str">
        <f>IF(ISBLANK(N3354),"",YEAR(O3354))</f>
        <v/>
      </c>
      <c r="C3354" s="12">
        <f>IF(ISBLANK(M3354),"",MONTH(O3354))</f>
        <v>1</v>
      </c>
      <c r="D3354" s="1" t="str">
        <f>IF(ISBLANK(N3354),"",WEEKNUM(O3354))</f>
        <v/>
      </c>
      <c r="E3354" s="1" t="str">
        <f>S3354&amp;R3354</f>
        <v/>
      </c>
      <c r="H3354" s="1" t="str">
        <f>IF(ISBLANK(N3354),"",IF(SUM(AC3354:CO3354)=0,"other",INDEX(AC$6:CO$6,MATCH(1,AC3354:CO3354,0))))</f>
        <v/>
      </c>
      <c r="I3354" s="1" t="str" cm="1">
        <f t="array" ref="I3354">IF(ISBLANK(N3354),"",INDEX($AC$7:$CO$7,,MATCH(H3354,$AC$6:$CO$6,0)))</f>
        <v/>
      </c>
      <c r="L3354" s="1" t="str">
        <f>IF(ISBLANK(J3354),H3354,J3354)</f>
        <v/>
      </c>
      <c r="M3354" s="1" t="str">
        <f>IF(ISBLANK(K3354),I3354,K3354)</f>
        <v/>
      </c>
    </row>
    <row r="3355" spans="2:13" x14ac:dyDescent="0.2">
      <c r="B3355" s="1" t="str">
        <f>IF(ISBLANK(N3355),"",YEAR(O3355))</f>
        <v/>
      </c>
      <c r="C3355" s="12">
        <f>IF(ISBLANK(M3355),"",MONTH(O3355))</f>
        <v>1</v>
      </c>
      <c r="D3355" s="1" t="str">
        <f>IF(ISBLANK(N3355),"",WEEKNUM(O3355))</f>
        <v/>
      </c>
      <c r="E3355" s="1" t="str">
        <f>S3355&amp;R3355</f>
        <v/>
      </c>
      <c r="H3355" s="1" t="str">
        <f>IF(ISBLANK(N3355),"",IF(SUM(AC3355:CO3355)=0,"other",INDEX(AC$6:CO$6,MATCH(1,AC3355:CO3355,0))))</f>
        <v/>
      </c>
      <c r="I3355" s="1" t="str" cm="1">
        <f t="array" ref="I3355">IF(ISBLANK(N3355),"",INDEX($AC$7:$CO$7,,MATCH(H3355,$AC$6:$CO$6,0)))</f>
        <v/>
      </c>
      <c r="L3355" s="1" t="str">
        <f>IF(ISBLANK(J3355),H3355,J3355)</f>
        <v/>
      </c>
      <c r="M3355" s="1" t="str">
        <f>IF(ISBLANK(K3355),I3355,K3355)</f>
        <v/>
      </c>
    </row>
    <row r="3356" spans="2:13" x14ac:dyDescent="0.2">
      <c r="B3356" s="1" t="str">
        <f>IF(ISBLANK(N3356),"",YEAR(O3356))</f>
        <v/>
      </c>
      <c r="C3356" s="12">
        <f>IF(ISBLANK(M3356),"",MONTH(O3356))</f>
        <v>1</v>
      </c>
      <c r="D3356" s="1" t="str">
        <f>IF(ISBLANK(N3356),"",WEEKNUM(O3356))</f>
        <v/>
      </c>
      <c r="E3356" s="1" t="str">
        <f>S3356&amp;R3356</f>
        <v/>
      </c>
      <c r="H3356" s="1" t="str">
        <f>IF(ISBLANK(N3356),"",IF(SUM(AC3356:CO3356)=0,"other",INDEX(AC$6:CO$6,MATCH(1,AC3356:CO3356,0))))</f>
        <v/>
      </c>
      <c r="I3356" s="1" t="str" cm="1">
        <f t="array" ref="I3356">IF(ISBLANK(N3356),"",INDEX($AC$7:$CO$7,,MATCH(H3356,$AC$6:$CO$6,0)))</f>
        <v/>
      </c>
      <c r="L3356" s="1" t="str">
        <f>IF(ISBLANK(J3356),H3356,J3356)</f>
        <v/>
      </c>
      <c r="M3356" s="1" t="str">
        <f>IF(ISBLANK(K3356),I3356,K3356)</f>
        <v/>
      </c>
    </row>
    <row r="3357" spans="2:13" x14ac:dyDescent="0.2">
      <c r="B3357" s="1" t="str">
        <f>IF(ISBLANK(N3357),"",YEAR(O3357))</f>
        <v/>
      </c>
      <c r="C3357" s="12">
        <f>IF(ISBLANK(M3357),"",MONTH(O3357))</f>
        <v>1</v>
      </c>
      <c r="D3357" s="1" t="str">
        <f>IF(ISBLANK(N3357),"",WEEKNUM(O3357))</f>
        <v/>
      </c>
      <c r="E3357" s="1" t="str">
        <f>S3357&amp;R3357</f>
        <v/>
      </c>
      <c r="H3357" s="1" t="str">
        <f>IF(ISBLANK(N3357),"",IF(SUM(AC3357:CO3357)=0,"other",INDEX(AC$6:CO$6,MATCH(1,AC3357:CO3357,0))))</f>
        <v/>
      </c>
      <c r="I3357" s="1" t="str" cm="1">
        <f t="array" ref="I3357">IF(ISBLANK(N3357),"",INDEX($AC$7:$CO$7,,MATCH(H3357,$AC$6:$CO$6,0)))</f>
        <v/>
      </c>
      <c r="L3357" s="1" t="str">
        <f>IF(ISBLANK(J3357),H3357,J3357)</f>
        <v/>
      </c>
      <c r="M3357" s="1" t="str">
        <f>IF(ISBLANK(K3357),I3357,K3357)</f>
        <v/>
      </c>
    </row>
    <row r="3358" spans="2:13" x14ac:dyDescent="0.2">
      <c r="B3358" s="1" t="str">
        <f>IF(ISBLANK(N3358),"",YEAR(O3358))</f>
        <v/>
      </c>
      <c r="C3358" s="12">
        <f>IF(ISBLANK(M3358),"",MONTH(O3358))</f>
        <v>1</v>
      </c>
      <c r="D3358" s="1" t="str">
        <f>IF(ISBLANK(N3358),"",WEEKNUM(O3358))</f>
        <v/>
      </c>
      <c r="E3358" s="1" t="str">
        <f>S3358&amp;R3358</f>
        <v/>
      </c>
      <c r="H3358" s="1" t="str">
        <f>IF(ISBLANK(N3358),"",IF(SUM(AC3358:CO3358)=0,"other",INDEX(AC$6:CO$6,MATCH(1,AC3358:CO3358,0))))</f>
        <v/>
      </c>
      <c r="I3358" s="1" t="str" cm="1">
        <f t="array" ref="I3358">IF(ISBLANK(N3358),"",INDEX($AC$7:$CO$7,,MATCH(H3358,$AC$6:$CO$6,0)))</f>
        <v/>
      </c>
      <c r="L3358" s="1" t="str">
        <f>IF(ISBLANK(J3358),H3358,J3358)</f>
        <v/>
      </c>
      <c r="M3358" s="1" t="str">
        <f>IF(ISBLANK(K3358),I3358,K3358)</f>
        <v/>
      </c>
    </row>
    <row r="3359" spans="2:13" x14ac:dyDescent="0.2">
      <c r="B3359" s="1" t="str">
        <f>IF(ISBLANK(N3359),"",YEAR(O3359))</f>
        <v/>
      </c>
      <c r="C3359" s="12">
        <f>IF(ISBLANK(M3359),"",MONTH(O3359))</f>
        <v>1</v>
      </c>
      <c r="D3359" s="1" t="str">
        <f>IF(ISBLANK(N3359),"",WEEKNUM(O3359))</f>
        <v/>
      </c>
      <c r="E3359" s="1" t="str">
        <f>S3359&amp;R3359</f>
        <v/>
      </c>
      <c r="H3359" s="1" t="str">
        <f>IF(ISBLANK(N3359),"",IF(SUM(AC3359:CO3359)=0,"other",INDEX(AC$6:CO$6,MATCH(1,AC3359:CO3359,0))))</f>
        <v/>
      </c>
      <c r="I3359" s="1" t="str" cm="1">
        <f t="array" ref="I3359">IF(ISBLANK(N3359),"",INDEX($AC$7:$CO$7,,MATCH(H3359,$AC$6:$CO$6,0)))</f>
        <v/>
      </c>
      <c r="L3359" s="1" t="str">
        <f>IF(ISBLANK(J3359),H3359,J3359)</f>
        <v/>
      </c>
      <c r="M3359" s="1" t="str">
        <f>IF(ISBLANK(K3359),I3359,K3359)</f>
        <v/>
      </c>
    </row>
    <row r="3360" spans="2:13" x14ac:dyDescent="0.2">
      <c r="B3360" s="1" t="str">
        <f>IF(ISBLANK(N3360),"",YEAR(O3360))</f>
        <v/>
      </c>
      <c r="C3360" s="12">
        <f>IF(ISBLANK(M3360),"",MONTH(O3360))</f>
        <v>1</v>
      </c>
      <c r="D3360" s="1" t="str">
        <f>IF(ISBLANK(N3360),"",WEEKNUM(O3360))</f>
        <v/>
      </c>
      <c r="E3360" s="1" t="str">
        <f>S3360&amp;R3360</f>
        <v/>
      </c>
      <c r="H3360" s="1" t="str">
        <f>IF(ISBLANK(N3360),"",IF(SUM(AC3360:CO3360)=0,"other",INDEX(AC$6:CO$6,MATCH(1,AC3360:CO3360,0))))</f>
        <v/>
      </c>
      <c r="I3360" s="1" t="str" cm="1">
        <f t="array" ref="I3360">IF(ISBLANK(N3360),"",INDEX($AC$7:$CO$7,,MATCH(H3360,$AC$6:$CO$6,0)))</f>
        <v/>
      </c>
      <c r="L3360" s="1" t="str">
        <f>IF(ISBLANK(J3360),H3360,J3360)</f>
        <v/>
      </c>
      <c r="M3360" s="1" t="str">
        <f>IF(ISBLANK(K3360),I3360,K3360)</f>
        <v/>
      </c>
    </row>
    <row r="3361" spans="2:13" x14ac:dyDescent="0.2">
      <c r="B3361" s="1" t="str">
        <f>IF(ISBLANK(N3361),"",YEAR(O3361))</f>
        <v/>
      </c>
      <c r="C3361" s="12">
        <f>IF(ISBLANK(M3361),"",MONTH(O3361))</f>
        <v>1</v>
      </c>
      <c r="D3361" s="1" t="str">
        <f>IF(ISBLANK(N3361),"",WEEKNUM(O3361))</f>
        <v/>
      </c>
      <c r="E3361" s="1" t="str">
        <f>S3361&amp;R3361</f>
        <v/>
      </c>
      <c r="H3361" s="1" t="str">
        <f>IF(ISBLANK(N3361),"",IF(SUM(AC3361:CO3361)=0,"other",INDEX(AC$6:CO$6,MATCH(1,AC3361:CO3361,0))))</f>
        <v/>
      </c>
      <c r="I3361" s="1" t="str" cm="1">
        <f t="array" ref="I3361">IF(ISBLANK(N3361),"",INDEX($AC$7:$CO$7,,MATCH(H3361,$AC$6:$CO$6,0)))</f>
        <v/>
      </c>
      <c r="L3361" s="1" t="str">
        <f>IF(ISBLANK(J3361),H3361,J3361)</f>
        <v/>
      </c>
      <c r="M3361" s="1" t="str">
        <f>IF(ISBLANK(K3361),I3361,K3361)</f>
        <v/>
      </c>
    </row>
    <row r="3362" spans="2:13" x14ac:dyDescent="0.2">
      <c r="B3362" s="1" t="str">
        <f>IF(ISBLANK(N3362),"",YEAR(O3362))</f>
        <v/>
      </c>
      <c r="C3362" s="12">
        <f>IF(ISBLANK(M3362),"",MONTH(O3362))</f>
        <v>1</v>
      </c>
      <c r="D3362" s="1" t="str">
        <f>IF(ISBLANK(N3362),"",WEEKNUM(O3362))</f>
        <v/>
      </c>
      <c r="E3362" s="1" t="str">
        <f>S3362&amp;R3362</f>
        <v/>
      </c>
      <c r="H3362" s="1" t="str">
        <f>IF(ISBLANK(N3362),"",IF(SUM(AC3362:CO3362)=0,"other",INDEX(AC$6:CO$6,MATCH(1,AC3362:CO3362,0))))</f>
        <v/>
      </c>
      <c r="I3362" s="1" t="str" cm="1">
        <f t="array" ref="I3362">IF(ISBLANK(N3362),"",INDEX($AC$7:$CO$7,,MATCH(H3362,$AC$6:$CO$6,0)))</f>
        <v/>
      </c>
      <c r="L3362" s="1" t="str">
        <f>IF(ISBLANK(J3362),H3362,J3362)</f>
        <v/>
      </c>
      <c r="M3362" s="1" t="str">
        <f>IF(ISBLANK(K3362),I3362,K3362)</f>
        <v/>
      </c>
    </row>
    <row r="3363" spans="2:13" x14ac:dyDescent="0.2">
      <c r="B3363" s="1" t="str">
        <f>IF(ISBLANK(N3363),"",YEAR(O3363))</f>
        <v/>
      </c>
      <c r="C3363" s="12">
        <f>IF(ISBLANK(M3363),"",MONTH(O3363))</f>
        <v>1</v>
      </c>
      <c r="D3363" s="1" t="str">
        <f>IF(ISBLANK(N3363),"",WEEKNUM(O3363))</f>
        <v/>
      </c>
      <c r="E3363" s="1" t="str">
        <f>S3363&amp;R3363</f>
        <v/>
      </c>
      <c r="H3363" s="1" t="str">
        <f>IF(ISBLANK(N3363),"",IF(SUM(AC3363:CO3363)=0,"other",INDEX(AC$6:CO$6,MATCH(1,AC3363:CO3363,0))))</f>
        <v/>
      </c>
      <c r="I3363" s="1" t="str" cm="1">
        <f t="array" ref="I3363">IF(ISBLANK(N3363),"",INDEX($AC$7:$CO$7,,MATCH(H3363,$AC$6:$CO$6,0)))</f>
        <v/>
      </c>
      <c r="L3363" s="1" t="str">
        <f>IF(ISBLANK(J3363),H3363,J3363)</f>
        <v/>
      </c>
      <c r="M3363" s="1" t="str">
        <f>IF(ISBLANK(K3363),I3363,K3363)</f>
        <v/>
      </c>
    </row>
    <row r="3364" spans="2:13" x14ac:dyDescent="0.2">
      <c r="B3364" s="1" t="str">
        <f>IF(ISBLANK(N3364),"",YEAR(O3364))</f>
        <v/>
      </c>
      <c r="C3364" s="12">
        <f>IF(ISBLANK(M3364),"",MONTH(O3364))</f>
        <v>1</v>
      </c>
      <c r="D3364" s="1" t="str">
        <f>IF(ISBLANK(N3364),"",WEEKNUM(O3364))</f>
        <v/>
      </c>
      <c r="E3364" s="1" t="str">
        <f>S3364&amp;R3364</f>
        <v/>
      </c>
      <c r="H3364" s="1" t="str">
        <f>IF(ISBLANK(N3364),"",IF(SUM(AC3364:CO3364)=0,"other",INDEX(AC$6:CO$6,MATCH(1,AC3364:CO3364,0))))</f>
        <v/>
      </c>
      <c r="I3364" s="1" t="str" cm="1">
        <f t="array" ref="I3364">IF(ISBLANK(N3364),"",INDEX($AC$7:$CO$7,,MATCH(H3364,$AC$6:$CO$6,0)))</f>
        <v/>
      </c>
      <c r="L3364" s="1" t="str">
        <f>IF(ISBLANK(J3364),H3364,J3364)</f>
        <v/>
      </c>
      <c r="M3364" s="1" t="str">
        <f>IF(ISBLANK(K3364),I3364,K3364)</f>
        <v/>
      </c>
    </row>
    <row r="3365" spans="2:13" x14ac:dyDescent="0.2">
      <c r="B3365" s="1" t="str">
        <f>IF(ISBLANK(N3365),"",YEAR(O3365))</f>
        <v/>
      </c>
      <c r="C3365" s="12">
        <f>IF(ISBLANK(M3365),"",MONTH(O3365))</f>
        <v>1</v>
      </c>
      <c r="D3365" s="1" t="str">
        <f>IF(ISBLANK(N3365),"",WEEKNUM(O3365))</f>
        <v/>
      </c>
      <c r="E3365" s="1" t="str">
        <f>S3365&amp;R3365</f>
        <v/>
      </c>
      <c r="H3365" s="1" t="str">
        <f>IF(ISBLANK(N3365),"",IF(SUM(AC3365:CO3365)=0,"other",INDEX(AC$6:CO$6,MATCH(1,AC3365:CO3365,0))))</f>
        <v/>
      </c>
      <c r="I3365" s="1" t="str" cm="1">
        <f t="array" ref="I3365">IF(ISBLANK(N3365),"",INDEX($AC$7:$CO$7,,MATCH(H3365,$AC$6:$CO$6,0)))</f>
        <v/>
      </c>
      <c r="L3365" s="1" t="str">
        <f>IF(ISBLANK(J3365),H3365,J3365)</f>
        <v/>
      </c>
      <c r="M3365" s="1" t="str">
        <f>IF(ISBLANK(K3365),I3365,K3365)</f>
        <v/>
      </c>
    </row>
    <row r="3366" spans="2:13" x14ac:dyDescent="0.2">
      <c r="B3366" s="1" t="str">
        <f>IF(ISBLANK(N3366),"",YEAR(O3366))</f>
        <v/>
      </c>
      <c r="C3366" s="12">
        <f>IF(ISBLANK(M3366),"",MONTH(O3366))</f>
        <v>1</v>
      </c>
      <c r="D3366" s="1" t="str">
        <f>IF(ISBLANK(N3366),"",WEEKNUM(O3366))</f>
        <v/>
      </c>
      <c r="E3366" s="1" t="str">
        <f>S3366&amp;R3366</f>
        <v/>
      </c>
      <c r="H3366" s="1" t="str">
        <f>IF(ISBLANK(N3366),"",IF(SUM(AC3366:CO3366)=0,"other",INDEX(AC$6:CO$6,MATCH(1,AC3366:CO3366,0))))</f>
        <v/>
      </c>
      <c r="I3366" s="1" t="str" cm="1">
        <f t="array" ref="I3366">IF(ISBLANK(N3366),"",INDEX($AC$7:$CO$7,,MATCH(H3366,$AC$6:$CO$6,0)))</f>
        <v/>
      </c>
      <c r="L3366" s="1" t="str">
        <f>IF(ISBLANK(J3366),H3366,J3366)</f>
        <v/>
      </c>
      <c r="M3366" s="1" t="str">
        <f>IF(ISBLANK(K3366),I3366,K3366)</f>
        <v/>
      </c>
    </row>
    <row r="3367" spans="2:13" x14ac:dyDescent="0.2">
      <c r="B3367" s="1" t="str">
        <f>IF(ISBLANK(N3367),"",YEAR(O3367))</f>
        <v/>
      </c>
      <c r="C3367" s="12">
        <f>IF(ISBLANK(M3367),"",MONTH(O3367))</f>
        <v>1</v>
      </c>
      <c r="D3367" s="1" t="str">
        <f>IF(ISBLANK(N3367),"",WEEKNUM(O3367))</f>
        <v/>
      </c>
      <c r="E3367" s="1" t="str">
        <f>S3367&amp;R3367</f>
        <v/>
      </c>
      <c r="H3367" s="1" t="str">
        <f>IF(ISBLANK(N3367),"",IF(SUM(AC3367:CO3367)=0,"other",INDEX(AC$6:CO$6,MATCH(1,AC3367:CO3367,0))))</f>
        <v/>
      </c>
      <c r="I3367" s="1" t="str" cm="1">
        <f t="array" ref="I3367">IF(ISBLANK(N3367),"",INDEX($AC$7:$CO$7,,MATCH(H3367,$AC$6:$CO$6,0)))</f>
        <v/>
      </c>
      <c r="L3367" s="1" t="str">
        <f>IF(ISBLANK(J3367),H3367,J3367)</f>
        <v/>
      </c>
      <c r="M3367" s="1" t="str">
        <f>IF(ISBLANK(K3367),I3367,K3367)</f>
        <v/>
      </c>
    </row>
    <row r="3368" spans="2:13" x14ac:dyDescent="0.2">
      <c r="B3368" s="1" t="str">
        <f>IF(ISBLANK(N3368),"",YEAR(O3368))</f>
        <v/>
      </c>
      <c r="C3368" s="12">
        <f>IF(ISBLANK(M3368),"",MONTH(O3368))</f>
        <v>1</v>
      </c>
      <c r="D3368" s="1" t="str">
        <f>IF(ISBLANK(N3368),"",WEEKNUM(O3368))</f>
        <v/>
      </c>
      <c r="E3368" s="1" t="str">
        <f>S3368&amp;R3368</f>
        <v/>
      </c>
      <c r="H3368" s="1" t="str">
        <f>IF(ISBLANK(N3368),"",IF(SUM(AC3368:CO3368)=0,"other",INDEX(AC$6:CO$6,MATCH(1,AC3368:CO3368,0))))</f>
        <v/>
      </c>
      <c r="I3368" s="1" t="str" cm="1">
        <f t="array" ref="I3368">IF(ISBLANK(N3368),"",INDEX($AC$7:$CO$7,,MATCH(H3368,$AC$6:$CO$6,0)))</f>
        <v/>
      </c>
      <c r="L3368" s="1" t="str">
        <f>IF(ISBLANK(J3368),H3368,J3368)</f>
        <v/>
      </c>
      <c r="M3368" s="1" t="str">
        <f>IF(ISBLANK(K3368),I3368,K3368)</f>
        <v/>
      </c>
    </row>
    <row r="3369" spans="2:13" x14ac:dyDescent="0.2">
      <c r="B3369" s="1" t="str">
        <f>IF(ISBLANK(N3369),"",YEAR(O3369))</f>
        <v/>
      </c>
      <c r="C3369" s="12">
        <f>IF(ISBLANK(M3369),"",MONTH(O3369))</f>
        <v>1</v>
      </c>
      <c r="D3369" s="1" t="str">
        <f>IF(ISBLANK(N3369),"",WEEKNUM(O3369))</f>
        <v/>
      </c>
      <c r="E3369" s="1" t="str">
        <f>S3369&amp;R3369</f>
        <v/>
      </c>
      <c r="H3369" s="1" t="str">
        <f>IF(ISBLANK(N3369),"",IF(SUM(AC3369:CO3369)=0,"other",INDEX(AC$6:CO$6,MATCH(1,AC3369:CO3369,0))))</f>
        <v/>
      </c>
      <c r="I3369" s="1" t="str" cm="1">
        <f t="array" ref="I3369">IF(ISBLANK(N3369),"",INDEX($AC$7:$CO$7,,MATCH(H3369,$AC$6:$CO$6,0)))</f>
        <v/>
      </c>
      <c r="L3369" s="1" t="str">
        <f>IF(ISBLANK(J3369),H3369,J3369)</f>
        <v/>
      </c>
      <c r="M3369" s="1" t="str">
        <f>IF(ISBLANK(K3369),I3369,K3369)</f>
        <v/>
      </c>
    </row>
    <row r="3370" spans="2:13" x14ac:dyDescent="0.2">
      <c r="B3370" s="1" t="str">
        <f>IF(ISBLANK(N3370),"",YEAR(O3370))</f>
        <v/>
      </c>
      <c r="C3370" s="12">
        <f>IF(ISBLANK(M3370),"",MONTH(O3370))</f>
        <v>1</v>
      </c>
      <c r="D3370" s="1" t="str">
        <f>IF(ISBLANK(N3370),"",WEEKNUM(O3370))</f>
        <v/>
      </c>
      <c r="E3370" s="1" t="str">
        <f>S3370&amp;R3370</f>
        <v/>
      </c>
      <c r="H3370" s="1" t="str">
        <f>IF(ISBLANK(N3370),"",IF(SUM(AC3370:CO3370)=0,"other",INDEX(AC$6:CO$6,MATCH(1,AC3370:CO3370,0))))</f>
        <v/>
      </c>
      <c r="I3370" s="1" t="str" cm="1">
        <f t="array" ref="I3370">IF(ISBLANK(N3370),"",INDEX($AC$7:$CO$7,,MATCH(H3370,$AC$6:$CO$6,0)))</f>
        <v/>
      </c>
      <c r="L3370" s="1" t="str">
        <f>IF(ISBLANK(J3370),H3370,J3370)</f>
        <v/>
      </c>
      <c r="M3370" s="1" t="str">
        <f>IF(ISBLANK(K3370),I3370,K3370)</f>
        <v/>
      </c>
    </row>
    <row r="3371" spans="2:13" x14ac:dyDescent="0.2">
      <c r="B3371" s="1" t="str">
        <f>IF(ISBLANK(N3371),"",YEAR(O3371))</f>
        <v/>
      </c>
      <c r="C3371" s="12">
        <f>IF(ISBLANK(M3371),"",MONTH(O3371))</f>
        <v>1</v>
      </c>
      <c r="D3371" s="1" t="str">
        <f>IF(ISBLANK(N3371),"",WEEKNUM(O3371))</f>
        <v/>
      </c>
      <c r="E3371" s="1" t="str">
        <f>S3371&amp;R3371</f>
        <v/>
      </c>
      <c r="H3371" s="1" t="str">
        <f>IF(ISBLANK(N3371),"",IF(SUM(AC3371:CO3371)=0,"other",INDEX(AC$6:CO$6,MATCH(1,AC3371:CO3371,0))))</f>
        <v/>
      </c>
      <c r="I3371" s="1" t="str" cm="1">
        <f t="array" ref="I3371">IF(ISBLANK(N3371),"",INDEX($AC$7:$CO$7,,MATCH(H3371,$AC$6:$CO$6,0)))</f>
        <v/>
      </c>
      <c r="L3371" s="1" t="str">
        <f>IF(ISBLANK(J3371),H3371,J3371)</f>
        <v/>
      </c>
      <c r="M3371" s="1" t="str">
        <f>IF(ISBLANK(K3371),I3371,K3371)</f>
        <v/>
      </c>
    </row>
    <row r="3372" spans="2:13" x14ac:dyDescent="0.2">
      <c r="B3372" s="1" t="str">
        <f>IF(ISBLANK(N3372),"",YEAR(O3372))</f>
        <v/>
      </c>
      <c r="C3372" s="12">
        <f>IF(ISBLANK(M3372),"",MONTH(O3372))</f>
        <v>1</v>
      </c>
      <c r="D3372" s="1" t="str">
        <f>IF(ISBLANK(N3372),"",WEEKNUM(O3372))</f>
        <v/>
      </c>
      <c r="E3372" s="1" t="str">
        <f>S3372&amp;R3372</f>
        <v/>
      </c>
      <c r="H3372" s="1" t="str">
        <f>IF(ISBLANK(N3372),"",IF(SUM(AC3372:CO3372)=0,"other",INDEX(AC$6:CO$6,MATCH(1,AC3372:CO3372,0))))</f>
        <v/>
      </c>
      <c r="I3372" s="1" t="str" cm="1">
        <f t="array" ref="I3372">IF(ISBLANK(N3372),"",INDEX($AC$7:$CO$7,,MATCH(H3372,$AC$6:$CO$6,0)))</f>
        <v/>
      </c>
      <c r="L3372" s="1" t="str">
        <f>IF(ISBLANK(J3372),H3372,J3372)</f>
        <v/>
      </c>
      <c r="M3372" s="1" t="str">
        <f>IF(ISBLANK(K3372),I3372,K3372)</f>
        <v/>
      </c>
    </row>
    <row r="3373" spans="2:13" x14ac:dyDescent="0.2">
      <c r="B3373" s="1" t="str">
        <f>IF(ISBLANK(N3373),"",YEAR(O3373))</f>
        <v/>
      </c>
      <c r="C3373" s="12">
        <f>IF(ISBLANK(M3373),"",MONTH(O3373))</f>
        <v>1</v>
      </c>
      <c r="D3373" s="1" t="str">
        <f>IF(ISBLANK(N3373),"",WEEKNUM(O3373))</f>
        <v/>
      </c>
      <c r="E3373" s="1" t="str">
        <f>S3373&amp;R3373</f>
        <v/>
      </c>
      <c r="H3373" s="1" t="str">
        <f>IF(ISBLANK(N3373),"",IF(SUM(AC3373:CO3373)=0,"other",INDEX(AC$6:CO$6,MATCH(1,AC3373:CO3373,0))))</f>
        <v/>
      </c>
      <c r="I3373" s="1" t="str" cm="1">
        <f t="array" ref="I3373">IF(ISBLANK(N3373),"",INDEX($AC$7:$CO$7,,MATCH(H3373,$AC$6:$CO$6,0)))</f>
        <v/>
      </c>
      <c r="L3373" s="1" t="str">
        <f>IF(ISBLANK(J3373),H3373,J3373)</f>
        <v/>
      </c>
      <c r="M3373" s="1" t="str">
        <f>IF(ISBLANK(K3373),I3373,K3373)</f>
        <v/>
      </c>
    </row>
    <row r="3374" spans="2:13" x14ac:dyDescent="0.2">
      <c r="B3374" s="1" t="str">
        <f>IF(ISBLANK(N3374),"",YEAR(O3374))</f>
        <v/>
      </c>
      <c r="C3374" s="12">
        <f>IF(ISBLANK(M3374),"",MONTH(O3374))</f>
        <v>1</v>
      </c>
      <c r="D3374" s="1" t="str">
        <f>IF(ISBLANK(N3374),"",WEEKNUM(O3374))</f>
        <v/>
      </c>
      <c r="E3374" s="1" t="str">
        <f>S3374&amp;R3374</f>
        <v/>
      </c>
      <c r="H3374" s="1" t="str">
        <f>IF(ISBLANK(N3374),"",IF(SUM(AC3374:CO3374)=0,"other",INDEX(AC$6:CO$6,MATCH(1,AC3374:CO3374,0))))</f>
        <v/>
      </c>
      <c r="I3374" s="1" t="str" cm="1">
        <f t="array" ref="I3374">IF(ISBLANK(N3374),"",INDEX($AC$7:$CO$7,,MATCH(H3374,$AC$6:$CO$6,0)))</f>
        <v/>
      </c>
      <c r="L3374" s="1" t="str">
        <f>IF(ISBLANK(J3374),H3374,J3374)</f>
        <v/>
      </c>
      <c r="M3374" s="1" t="str">
        <f>IF(ISBLANK(K3374),I3374,K3374)</f>
        <v/>
      </c>
    </row>
    <row r="3375" spans="2:13" x14ac:dyDescent="0.2">
      <c r="B3375" s="1" t="str">
        <f>IF(ISBLANK(N3375),"",YEAR(O3375))</f>
        <v/>
      </c>
      <c r="C3375" s="12">
        <f>IF(ISBLANK(M3375),"",MONTH(O3375))</f>
        <v>1</v>
      </c>
      <c r="D3375" s="1" t="str">
        <f>IF(ISBLANK(N3375),"",WEEKNUM(O3375))</f>
        <v/>
      </c>
      <c r="E3375" s="1" t="str">
        <f>S3375&amp;R3375</f>
        <v/>
      </c>
      <c r="H3375" s="1" t="str">
        <f>IF(ISBLANK(N3375),"",IF(SUM(AC3375:CO3375)=0,"other",INDEX(AC$6:CO$6,MATCH(1,AC3375:CO3375,0))))</f>
        <v/>
      </c>
      <c r="I3375" s="1" t="str" cm="1">
        <f t="array" ref="I3375">IF(ISBLANK(N3375),"",INDEX($AC$7:$CO$7,,MATCH(H3375,$AC$6:$CO$6,0)))</f>
        <v/>
      </c>
      <c r="L3375" s="1" t="str">
        <f>IF(ISBLANK(J3375),H3375,J3375)</f>
        <v/>
      </c>
      <c r="M3375" s="1" t="str">
        <f>IF(ISBLANK(K3375),I3375,K3375)</f>
        <v/>
      </c>
    </row>
    <row r="3376" spans="2:13" x14ac:dyDescent="0.2">
      <c r="B3376" s="1" t="str">
        <f>IF(ISBLANK(N3376),"",YEAR(O3376))</f>
        <v/>
      </c>
      <c r="C3376" s="12">
        <f>IF(ISBLANK(M3376),"",MONTH(O3376))</f>
        <v>1</v>
      </c>
      <c r="D3376" s="1" t="str">
        <f>IF(ISBLANK(N3376),"",WEEKNUM(O3376))</f>
        <v/>
      </c>
      <c r="E3376" s="1" t="str">
        <f>S3376&amp;R3376</f>
        <v/>
      </c>
      <c r="H3376" s="1" t="str">
        <f>IF(ISBLANK(N3376),"",IF(SUM(AC3376:CO3376)=0,"other",INDEX(AC$6:CO$6,MATCH(1,AC3376:CO3376,0))))</f>
        <v/>
      </c>
      <c r="I3376" s="1" t="str" cm="1">
        <f t="array" ref="I3376">IF(ISBLANK(N3376),"",INDEX($AC$7:$CO$7,,MATCH(H3376,$AC$6:$CO$6,0)))</f>
        <v/>
      </c>
      <c r="L3376" s="1" t="str">
        <f>IF(ISBLANK(J3376),H3376,J3376)</f>
        <v/>
      </c>
      <c r="M3376" s="1" t="str">
        <f>IF(ISBLANK(K3376),I3376,K3376)</f>
        <v/>
      </c>
    </row>
    <row r="3377" spans="2:13" x14ac:dyDescent="0.2">
      <c r="B3377" s="1" t="str">
        <f>IF(ISBLANK(N3377),"",YEAR(O3377))</f>
        <v/>
      </c>
      <c r="C3377" s="12">
        <f>IF(ISBLANK(M3377),"",MONTH(O3377))</f>
        <v>1</v>
      </c>
      <c r="D3377" s="1" t="str">
        <f>IF(ISBLANK(N3377),"",WEEKNUM(O3377))</f>
        <v/>
      </c>
      <c r="E3377" s="1" t="str">
        <f>S3377&amp;R3377</f>
        <v/>
      </c>
      <c r="H3377" s="1" t="str">
        <f>IF(ISBLANK(N3377),"",IF(SUM(AC3377:CO3377)=0,"other",INDEX(AC$6:CO$6,MATCH(1,AC3377:CO3377,0))))</f>
        <v/>
      </c>
      <c r="I3377" s="1" t="str" cm="1">
        <f t="array" ref="I3377">IF(ISBLANK(N3377),"",INDEX($AC$7:$CO$7,,MATCH(H3377,$AC$6:$CO$6,0)))</f>
        <v/>
      </c>
      <c r="L3377" s="1" t="str">
        <f>IF(ISBLANK(J3377),H3377,J3377)</f>
        <v/>
      </c>
      <c r="M3377" s="1" t="str">
        <f>IF(ISBLANK(K3377),I3377,K3377)</f>
        <v/>
      </c>
    </row>
    <row r="3378" spans="2:13" x14ac:dyDescent="0.2">
      <c r="B3378" s="1" t="str">
        <f>IF(ISBLANK(N3378),"",YEAR(O3378))</f>
        <v/>
      </c>
      <c r="C3378" s="12">
        <f>IF(ISBLANK(M3378),"",MONTH(O3378))</f>
        <v>1</v>
      </c>
      <c r="D3378" s="1" t="str">
        <f>IF(ISBLANK(N3378),"",WEEKNUM(O3378))</f>
        <v/>
      </c>
      <c r="E3378" s="1" t="str">
        <f>S3378&amp;R3378</f>
        <v/>
      </c>
      <c r="H3378" s="1" t="str">
        <f>IF(ISBLANK(N3378),"",IF(SUM(AC3378:CO3378)=0,"other",INDEX(AC$6:CO$6,MATCH(1,AC3378:CO3378,0))))</f>
        <v/>
      </c>
      <c r="I3378" s="1" t="str" cm="1">
        <f t="array" ref="I3378">IF(ISBLANK(N3378),"",INDEX($AC$7:$CO$7,,MATCH(H3378,$AC$6:$CO$6,0)))</f>
        <v/>
      </c>
      <c r="L3378" s="1" t="str">
        <f>IF(ISBLANK(J3378),H3378,J3378)</f>
        <v/>
      </c>
      <c r="M3378" s="1" t="str">
        <f>IF(ISBLANK(K3378),I3378,K3378)</f>
        <v/>
      </c>
    </row>
    <row r="3379" spans="2:13" x14ac:dyDescent="0.2">
      <c r="B3379" s="1" t="str">
        <f>IF(ISBLANK(N3379),"",YEAR(O3379))</f>
        <v/>
      </c>
      <c r="C3379" s="12">
        <f>IF(ISBLANK(M3379),"",MONTH(O3379))</f>
        <v>1</v>
      </c>
      <c r="D3379" s="1" t="str">
        <f>IF(ISBLANK(N3379),"",WEEKNUM(O3379))</f>
        <v/>
      </c>
      <c r="E3379" s="1" t="str">
        <f>S3379&amp;R3379</f>
        <v/>
      </c>
      <c r="H3379" s="1" t="str">
        <f>IF(ISBLANK(N3379),"",IF(SUM(AC3379:CO3379)=0,"other",INDEX(AC$6:CO$6,MATCH(1,AC3379:CO3379,0))))</f>
        <v/>
      </c>
      <c r="I3379" s="1" t="str" cm="1">
        <f t="array" ref="I3379">IF(ISBLANK(N3379),"",INDEX($AC$7:$CO$7,,MATCH(H3379,$AC$6:$CO$6,0)))</f>
        <v/>
      </c>
      <c r="L3379" s="1" t="str">
        <f>IF(ISBLANK(J3379),H3379,J3379)</f>
        <v/>
      </c>
      <c r="M3379" s="1" t="str">
        <f>IF(ISBLANK(K3379),I3379,K3379)</f>
        <v/>
      </c>
    </row>
    <row r="3380" spans="2:13" x14ac:dyDescent="0.2">
      <c r="B3380" s="1" t="str">
        <f>IF(ISBLANK(N3380),"",YEAR(O3380))</f>
        <v/>
      </c>
      <c r="C3380" s="12">
        <f>IF(ISBLANK(M3380),"",MONTH(O3380))</f>
        <v>1</v>
      </c>
      <c r="D3380" s="1" t="str">
        <f>IF(ISBLANK(N3380),"",WEEKNUM(O3380))</f>
        <v/>
      </c>
      <c r="E3380" s="1" t="str">
        <f>S3380&amp;R3380</f>
        <v/>
      </c>
      <c r="H3380" s="1" t="str">
        <f>IF(ISBLANK(N3380),"",IF(SUM(AC3380:CO3380)=0,"other",INDEX(AC$6:CO$6,MATCH(1,AC3380:CO3380,0))))</f>
        <v/>
      </c>
      <c r="I3380" s="1" t="str" cm="1">
        <f t="array" ref="I3380">IF(ISBLANK(N3380),"",INDEX($AC$7:$CO$7,,MATCH(H3380,$AC$6:$CO$6,0)))</f>
        <v/>
      </c>
      <c r="L3380" s="1" t="str">
        <f>IF(ISBLANK(J3380),H3380,J3380)</f>
        <v/>
      </c>
      <c r="M3380" s="1" t="str">
        <f>IF(ISBLANK(K3380),I3380,K3380)</f>
        <v/>
      </c>
    </row>
    <row r="3381" spans="2:13" x14ac:dyDescent="0.2">
      <c r="B3381" s="1" t="str">
        <f>IF(ISBLANK(N3381),"",YEAR(O3381))</f>
        <v/>
      </c>
      <c r="C3381" s="12">
        <f>IF(ISBLANK(M3381),"",MONTH(O3381))</f>
        <v>1</v>
      </c>
      <c r="D3381" s="1" t="str">
        <f>IF(ISBLANK(N3381),"",WEEKNUM(O3381))</f>
        <v/>
      </c>
      <c r="E3381" s="1" t="str">
        <f>S3381&amp;R3381</f>
        <v/>
      </c>
      <c r="H3381" s="1" t="str">
        <f>IF(ISBLANK(N3381),"",IF(SUM(AC3381:CO3381)=0,"other",INDEX(AC$6:CO$6,MATCH(1,AC3381:CO3381,0))))</f>
        <v/>
      </c>
      <c r="I3381" s="1" t="str" cm="1">
        <f t="array" ref="I3381">IF(ISBLANK(N3381),"",INDEX($AC$7:$CO$7,,MATCH(H3381,$AC$6:$CO$6,0)))</f>
        <v/>
      </c>
      <c r="L3381" s="1" t="str">
        <f>IF(ISBLANK(J3381),H3381,J3381)</f>
        <v/>
      </c>
      <c r="M3381" s="1" t="str">
        <f>IF(ISBLANK(K3381),I3381,K3381)</f>
        <v/>
      </c>
    </row>
    <row r="3382" spans="2:13" x14ac:dyDescent="0.2">
      <c r="B3382" s="1" t="str">
        <f>IF(ISBLANK(N3382),"",YEAR(O3382))</f>
        <v/>
      </c>
      <c r="C3382" s="12">
        <f>IF(ISBLANK(M3382),"",MONTH(O3382))</f>
        <v>1</v>
      </c>
      <c r="D3382" s="1" t="str">
        <f>IF(ISBLANK(N3382),"",WEEKNUM(O3382))</f>
        <v/>
      </c>
      <c r="E3382" s="1" t="str">
        <f>S3382&amp;R3382</f>
        <v/>
      </c>
      <c r="H3382" s="1" t="str">
        <f>IF(ISBLANK(N3382),"",IF(SUM(AC3382:CO3382)=0,"other",INDEX(AC$6:CO$6,MATCH(1,AC3382:CO3382,0))))</f>
        <v/>
      </c>
      <c r="I3382" s="1" t="str" cm="1">
        <f t="array" ref="I3382">IF(ISBLANK(N3382),"",INDEX($AC$7:$CO$7,,MATCH(H3382,$AC$6:$CO$6,0)))</f>
        <v/>
      </c>
      <c r="L3382" s="1" t="str">
        <f>IF(ISBLANK(J3382),H3382,J3382)</f>
        <v/>
      </c>
      <c r="M3382" s="1" t="str">
        <f>IF(ISBLANK(K3382),I3382,K3382)</f>
        <v/>
      </c>
    </row>
    <row r="3383" spans="2:13" x14ac:dyDescent="0.2">
      <c r="B3383" s="1" t="str">
        <f>IF(ISBLANK(N3383),"",YEAR(O3383))</f>
        <v/>
      </c>
      <c r="C3383" s="12">
        <f>IF(ISBLANK(M3383),"",MONTH(O3383))</f>
        <v>1</v>
      </c>
      <c r="D3383" s="1" t="str">
        <f>IF(ISBLANK(N3383),"",WEEKNUM(O3383))</f>
        <v/>
      </c>
      <c r="E3383" s="1" t="str">
        <f>S3383&amp;R3383</f>
        <v/>
      </c>
      <c r="H3383" s="1" t="str">
        <f>IF(ISBLANK(N3383),"",IF(SUM(AC3383:CO3383)=0,"other",INDEX(AC$6:CO$6,MATCH(1,AC3383:CO3383,0))))</f>
        <v/>
      </c>
      <c r="I3383" s="1" t="str" cm="1">
        <f t="array" ref="I3383">IF(ISBLANK(N3383),"",INDEX($AC$7:$CO$7,,MATCH(H3383,$AC$6:$CO$6,0)))</f>
        <v/>
      </c>
      <c r="L3383" s="1" t="str">
        <f>IF(ISBLANK(J3383),H3383,J3383)</f>
        <v/>
      </c>
      <c r="M3383" s="1" t="str">
        <f>IF(ISBLANK(K3383),I3383,K3383)</f>
        <v/>
      </c>
    </row>
    <row r="3384" spans="2:13" x14ac:dyDescent="0.2">
      <c r="B3384" s="1" t="str">
        <f>IF(ISBLANK(N3384),"",YEAR(O3384))</f>
        <v/>
      </c>
      <c r="C3384" s="12">
        <f>IF(ISBLANK(M3384),"",MONTH(O3384))</f>
        <v>1</v>
      </c>
      <c r="D3384" s="1" t="str">
        <f>IF(ISBLANK(N3384),"",WEEKNUM(O3384))</f>
        <v/>
      </c>
      <c r="E3384" s="1" t="str">
        <f>S3384&amp;R3384</f>
        <v/>
      </c>
      <c r="H3384" s="1" t="str">
        <f>IF(ISBLANK(N3384),"",IF(SUM(AC3384:CO3384)=0,"other",INDEX(AC$6:CO$6,MATCH(1,AC3384:CO3384,0))))</f>
        <v/>
      </c>
      <c r="I3384" s="1" t="str" cm="1">
        <f t="array" ref="I3384">IF(ISBLANK(N3384),"",INDEX($AC$7:$CO$7,,MATCH(H3384,$AC$6:$CO$6,0)))</f>
        <v/>
      </c>
      <c r="L3384" s="1" t="str">
        <f>IF(ISBLANK(J3384),H3384,J3384)</f>
        <v/>
      </c>
      <c r="M3384" s="1" t="str">
        <f>IF(ISBLANK(K3384),I3384,K3384)</f>
        <v/>
      </c>
    </row>
    <row r="3385" spans="2:13" x14ac:dyDescent="0.2">
      <c r="B3385" s="1" t="str">
        <f>IF(ISBLANK(N3385),"",YEAR(O3385))</f>
        <v/>
      </c>
      <c r="C3385" s="12">
        <f>IF(ISBLANK(M3385),"",MONTH(O3385))</f>
        <v>1</v>
      </c>
      <c r="D3385" s="1" t="str">
        <f>IF(ISBLANK(N3385),"",WEEKNUM(O3385))</f>
        <v/>
      </c>
      <c r="E3385" s="1" t="str">
        <f>S3385&amp;R3385</f>
        <v/>
      </c>
      <c r="H3385" s="1" t="str">
        <f>IF(ISBLANK(N3385),"",IF(SUM(AC3385:CO3385)=0,"other",INDEX(AC$6:CO$6,MATCH(1,AC3385:CO3385,0))))</f>
        <v/>
      </c>
      <c r="I3385" s="1" t="str" cm="1">
        <f t="array" ref="I3385">IF(ISBLANK(N3385),"",INDEX($AC$7:$CO$7,,MATCH(H3385,$AC$6:$CO$6,0)))</f>
        <v/>
      </c>
      <c r="L3385" s="1" t="str">
        <f>IF(ISBLANK(J3385),H3385,J3385)</f>
        <v/>
      </c>
      <c r="M3385" s="1" t="str">
        <f>IF(ISBLANK(K3385),I3385,K3385)</f>
        <v/>
      </c>
    </row>
    <row r="3386" spans="2:13" x14ac:dyDescent="0.2">
      <c r="B3386" s="1" t="str">
        <f>IF(ISBLANK(N3386),"",YEAR(O3386))</f>
        <v/>
      </c>
      <c r="C3386" s="12">
        <f>IF(ISBLANK(M3386),"",MONTH(O3386))</f>
        <v>1</v>
      </c>
      <c r="D3386" s="1" t="str">
        <f>IF(ISBLANK(N3386),"",WEEKNUM(O3386))</f>
        <v/>
      </c>
      <c r="E3386" s="1" t="str">
        <f>S3386&amp;R3386</f>
        <v/>
      </c>
      <c r="H3386" s="1" t="str">
        <f>IF(ISBLANK(N3386),"",IF(SUM(AC3386:CO3386)=0,"other",INDEX(AC$6:CO$6,MATCH(1,AC3386:CO3386,0))))</f>
        <v/>
      </c>
      <c r="I3386" s="1" t="str" cm="1">
        <f t="array" ref="I3386">IF(ISBLANK(N3386),"",INDEX($AC$7:$CO$7,,MATCH(H3386,$AC$6:$CO$6,0)))</f>
        <v/>
      </c>
      <c r="L3386" s="1" t="str">
        <f>IF(ISBLANK(J3386),H3386,J3386)</f>
        <v/>
      </c>
      <c r="M3386" s="1" t="str">
        <f>IF(ISBLANK(K3386),I3386,K3386)</f>
        <v/>
      </c>
    </row>
    <row r="3387" spans="2:13" x14ac:dyDescent="0.2">
      <c r="B3387" s="1" t="str">
        <f>IF(ISBLANK(N3387),"",YEAR(O3387))</f>
        <v/>
      </c>
      <c r="C3387" s="12">
        <f>IF(ISBLANK(M3387),"",MONTH(O3387))</f>
        <v>1</v>
      </c>
      <c r="D3387" s="1" t="str">
        <f>IF(ISBLANK(N3387),"",WEEKNUM(O3387))</f>
        <v/>
      </c>
      <c r="E3387" s="1" t="str">
        <f>S3387&amp;R3387</f>
        <v/>
      </c>
      <c r="H3387" s="1" t="str">
        <f>IF(ISBLANK(N3387),"",IF(SUM(AC3387:CO3387)=0,"other",INDEX(AC$6:CO$6,MATCH(1,AC3387:CO3387,0))))</f>
        <v/>
      </c>
      <c r="I3387" s="1" t="str" cm="1">
        <f t="array" ref="I3387">IF(ISBLANK(N3387),"",INDEX($AC$7:$CO$7,,MATCH(H3387,$AC$6:$CO$6,0)))</f>
        <v/>
      </c>
      <c r="L3387" s="1" t="str">
        <f>IF(ISBLANK(J3387),H3387,J3387)</f>
        <v/>
      </c>
      <c r="M3387" s="1" t="str">
        <f>IF(ISBLANK(K3387),I3387,K3387)</f>
        <v/>
      </c>
    </row>
    <row r="3388" spans="2:13" x14ac:dyDescent="0.2">
      <c r="B3388" s="1" t="str">
        <f>IF(ISBLANK(N3388),"",YEAR(O3388))</f>
        <v/>
      </c>
      <c r="C3388" s="12">
        <f>IF(ISBLANK(M3388),"",MONTH(O3388))</f>
        <v>1</v>
      </c>
      <c r="D3388" s="1" t="str">
        <f>IF(ISBLANK(N3388),"",WEEKNUM(O3388))</f>
        <v/>
      </c>
      <c r="E3388" s="1" t="str">
        <f>S3388&amp;R3388</f>
        <v/>
      </c>
      <c r="H3388" s="1" t="str">
        <f>IF(ISBLANK(N3388),"",IF(SUM(AC3388:CO3388)=0,"other",INDEX(AC$6:CO$6,MATCH(1,AC3388:CO3388,0))))</f>
        <v/>
      </c>
      <c r="I3388" s="1" t="str" cm="1">
        <f t="array" ref="I3388">IF(ISBLANK(N3388),"",INDEX($AC$7:$CO$7,,MATCH(H3388,$AC$6:$CO$6,0)))</f>
        <v/>
      </c>
      <c r="L3388" s="1" t="str">
        <f>IF(ISBLANK(J3388),H3388,J3388)</f>
        <v/>
      </c>
      <c r="M3388" s="1" t="str">
        <f>IF(ISBLANK(K3388),I3388,K3388)</f>
        <v/>
      </c>
    </row>
    <row r="3389" spans="2:13" x14ac:dyDescent="0.2">
      <c r="B3389" s="1" t="str">
        <f>IF(ISBLANK(N3389),"",YEAR(O3389))</f>
        <v/>
      </c>
      <c r="C3389" s="12">
        <f>IF(ISBLANK(M3389),"",MONTH(O3389))</f>
        <v>1</v>
      </c>
      <c r="D3389" s="1" t="str">
        <f>IF(ISBLANK(N3389),"",WEEKNUM(O3389))</f>
        <v/>
      </c>
      <c r="E3389" s="1" t="str">
        <f>S3389&amp;R3389</f>
        <v/>
      </c>
      <c r="H3389" s="1" t="str">
        <f>IF(ISBLANK(N3389),"",IF(SUM(AC3389:CO3389)=0,"other",INDEX(AC$6:CO$6,MATCH(1,AC3389:CO3389,0))))</f>
        <v/>
      </c>
      <c r="I3389" s="1" t="str" cm="1">
        <f t="array" ref="I3389">IF(ISBLANK(N3389),"",INDEX($AC$7:$CO$7,,MATCH(H3389,$AC$6:$CO$6,0)))</f>
        <v/>
      </c>
      <c r="L3389" s="1" t="str">
        <f>IF(ISBLANK(J3389),H3389,J3389)</f>
        <v/>
      </c>
      <c r="M3389" s="1" t="str">
        <f>IF(ISBLANK(K3389),I3389,K3389)</f>
        <v/>
      </c>
    </row>
    <row r="3390" spans="2:13" x14ac:dyDescent="0.2">
      <c r="B3390" s="1" t="str">
        <f>IF(ISBLANK(N3390),"",YEAR(O3390))</f>
        <v/>
      </c>
      <c r="C3390" s="12">
        <f>IF(ISBLANK(M3390),"",MONTH(O3390))</f>
        <v>1</v>
      </c>
      <c r="D3390" s="1" t="str">
        <f>IF(ISBLANK(N3390),"",WEEKNUM(O3390))</f>
        <v/>
      </c>
      <c r="E3390" s="1" t="str">
        <f>S3390&amp;R3390</f>
        <v/>
      </c>
      <c r="H3390" s="1" t="str">
        <f>IF(ISBLANK(N3390),"",IF(SUM(AC3390:CO3390)=0,"other",INDEX(AC$6:CO$6,MATCH(1,AC3390:CO3390,0))))</f>
        <v/>
      </c>
      <c r="I3390" s="1" t="str" cm="1">
        <f t="array" ref="I3390">IF(ISBLANK(N3390),"",INDEX($AC$7:$CO$7,,MATCH(H3390,$AC$6:$CO$6,0)))</f>
        <v/>
      </c>
      <c r="L3390" s="1" t="str">
        <f>IF(ISBLANK(J3390),H3390,J3390)</f>
        <v/>
      </c>
      <c r="M3390" s="1" t="str">
        <f>IF(ISBLANK(K3390),I3390,K3390)</f>
        <v/>
      </c>
    </row>
    <row r="3391" spans="2:13" x14ac:dyDescent="0.2">
      <c r="B3391" s="1" t="str">
        <f>IF(ISBLANK(N3391),"",YEAR(O3391))</f>
        <v/>
      </c>
      <c r="C3391" s="12">
        <f>IF(ISBLANK(M3391),"",MONTH(O3391))</f>
        <v>1</v>
      </c>
      <c r="D3391" s="1" t="str">
        <f>IF(ISBLANK(N3391),"",WEEKNUM(O3391))</f>
        <v/>
      </c>
      <c r="E3391" s="1" t="str">
        <f>S3391&amp;R3391</f>
        <v/>
      </c>
      <c r="H3391" s="1" t="str">
        <f>IF(ISBLANK(N3391),"",IF(SUM(AC3391:CO3391)=0,"other",INDEX(AC$6:CO$6,MATCH(1,AC3391:CO3391,0))))</f>
        <v/>
      </c>
      <c r="I3391" s="1" t="str" cm="1">
        <f t="array" ref="I3391">IF(ISBLANK(N3391),"",INDEX($AC$7:$CO$7,,MATCH(H3391,$AC$6:$CO$6,0)))</f>
        <v/>
      </c>
      <c r="L3391" s="1" t="str">
        <f>IF(ISBLANK(J3391),H3391,J3391)</f>
        <v/>
      </c>
      <c r="M3391" s="1" t="str">
        <f>IF(ISBLANK(K3391),I3391,K3391)</f>
        <v/>
      </c>
    </row>
    <row r="3392" spans="2:13" x14ac:dyDescent="0.2">
      <c r="B3392" s="1" t="str">
        <f>IF(ISBLANK(N3392),"",YEAR(O3392))</f>
        <v/>
      </c>
      <c r="C3392" s="12">
        <f>IF(ISBLANK(M3392),"",MONTH(O3392))</f>
        <v>1</v>
      </c>
      <c r="D3392" s="1" t="str">
        <f>IF(ISBLANK(N3392),"",WEEKNUM(O3392))</f>
        <v/>
      </c>
      <c r="E3392" s="1" t="str">
        <f>S3392&amp;R3392</f>
        <v/>
      </c>
      <c r="H3392" s="1" t="str">
        <f>IF(ISBLANK(N3392),"",IF(SUM(AC3392:CO3392)=0,"other",INDEX(AC$6:CO$6,MATCH(1,AC3392:CO3392,0))))</f>
        <v/>
      </c>
      <c r="I3392" s="1" t="str" cm="1">
        <f t="array" ref="I3392">IF(ISBLANK(N3392),"",INDEX($AC$7:$CO$7,,MATCH(H3392,$AC$6:$CO$6,0)))</f>
        <v/>
      </c>
      <c r="L3392" s="1" t="str">
        <f>IF(ISBLANK(J3392),H3392,J3392)</f>
        <v/>
      </c>
      <c r="M3392" s="1" t="str">
        <f>IF(ISBLANK(K3392),I3392,K3392)</f>
        <v/>
      </c>
    </row>
    <row r="3393" spans="2:13" x14ac:dyDescent="0.2">
      <c r="B3393" s="1" t="str">
        <f>IF(ISBLANK(N3393),"",YEAR(O3393))</f>
        <v/>
      </c>
      <c r="C3393" s="12">
        <f>IF(ISBLANK(M3393),"",MONTH(O3393))</f>
        <v>1</v>
      </c>
      <c r="D3393" s="1" t="str">
        <f>IF(ISBLANK(N3393),"",WEEKNUM(O3393))</f>
        <v/>
      </c>
      <c r="E3393" s="1" t="str">
        <f>S3393&amp;R3393</f>
        <v/>
      </c>
      <c r="H3393" s="1" t="str">
        <f>IF(ISBLANK(N3393),"",IF(SUM(AC3393:CO3393)=0,"other",INDEX(AC$6:CO$6,MATCH(1,AC3393:CO3393,0))))</f>
        <v/>
      </c>
      <c r="I3393" s="1" t="str" cm="1">
        <f t="array" ref="I3393">IF(ISBLANK(N3393),"",INDEX($AC$7:$CO$7,,MATCH(H3393,$AC$6:$CO$6,0)))</f>
        <v/>
      </c>
      <c r="L3393" s="1" t="str">
        <f>IF(ISBLANK(J3393),H3393,J3393)</f>
        <v/>
      </c>
      <c r="M3393" s="1" t="str">
        <f>IF(ISBLANK(K3393),I3393,K3393)</f>
        <v/>
      </c>
    </row>
    <row r="3394" spans="2:13" x14ac:dyDescent="0.2">
      <c r="B3394" s="1" t="str">
        <f>IF(ISBLANK(N3394),"",YEAR(O3394))</f>
        <v/>
      </c>
      <c r="C3394" s="12">
        <f>IF(ISBLANK(M3394),"",MONTH(O3394))</f>
        <v>1</v>
      </c>
      <c r="D3394" s="1" t="str">
        <f>IF(ISBLANK(N3394),"",WEEKNUM(O3394))</f>
        <v/>
      </c>
      <c r="E3394" s="1" t="str">
        <f>S3394&amp;R3394</f>
        <v/>
      </c>
      <c r="H3394" s="1" t="str">
        <f>IF(ISBLANK(N3394),"",IF(SUM(AC3394:CO3394)=0,"other",INDEX(AC$6:CO$6,MATCH(1,AC3394:CO3394,0))))</f>
        <v/>
      </c>
      <c r="I3394" s="1" t="str" cm="1">
        <f t="array" ref="I3394">IF(ISBLANK(N3394),"",INDEX($AC$7:$CO$7,,MATCH(H3394,$AC$6:$CO$6,0)))</f>
        <v/>
      </c>
      <c r="L3394" s="1" t="str">
        <f>IF(ISBLANK(J3394),H3394,J3394)</f>
        <v/>
      </c>
      <c r="M3394" s="1" t="str">
        <f>IF(ISBLANK(K3394),I3394,K3394)</f>
        <v/>
      </c>
    </row>
    <row r="3395" spans="2:13" x14ac:dyDescent="0.2">
      <c r="B3395" s="1" t="str">
        <f>IF(ISBLANK(N3395),"",YEAR(O3395))</f>
        <v/>
      </c>
      <c r="C3395" s="12">
        <f>IF(ISBLANK(M3395),"",MONTH(O3395))</f>
        <v>1</v>
      </c>
      <c r="D3395" s="1" t="str">
        <f>IF(ISBLANK(N3395),"",WEEKNUM(O3395))</f>
        <v/>
      </c>
      <c r="E3395" s="1" t="str">
        <f>S3395&amp;R3395</f>
        <v/>
      </c>
      <c r="H3395" s="1" t="str">
        <f>IF(ISBLANK(N3395),"",IF(SUM(AC3395:CO3395)=0,"other",INDEX(AC$6:CO$6,MATCH(1,AC3395:CO3395,0))))</f>
        <v/>
      </c>
      <c r="I3395" s="1" t="str" cm="1">
        <f t="array" ref="I3395">IF(ISBLANK(N3395),"",INDEX($AC$7:$CO$7,,MATCH(H3395,$AC$6:$CO$6,0)))</f>
        <v/>
      </c>
      <c r="L3395" s="1" t="str">
        <f>IF(ISBLANK(J3395),H3395,J3395)</f>
        <v/>
      </c>
      <c r="M3395" s="1" t="str">
        <f>IF(ISBLANK(K3395),I3395,K3395)</f>
        <v/>
      </c>
    </row>
    <row r="3396" spans="2:13" x14ac:dyDescent="0.2">
      <c r="B3396" s="1" t="str">
        <f>IF(ISBLANK(N3396),"",YEAR(O3396))</f>
        <v/>
      </c>
      <c r="C3396" s="12">
        <f>IF(ISBLANK(M3396),"",MONTH(O3396))</f>
        <v>1</v>
      </c>
      <c r="D3396" s="1" t="str">
        <f>IF(ISBLANK(N3396),"",WEEKNUM(O3396))</f>
        <v/>
      </c>
      <c r="E3396" s="1" t="str">
        <f>S3396&amp;R3396</f>
        <v/>
      </c>
      <c r="H3396" s="1" t="str">
        <f>IF(ISBLANK(N3396),"",IF(SUM(AC3396:CO3396)=0,"other",INDEX(AC$6:CO$6,MATCH(1,AC3396:CO3396,0))))</f>
        <v/>
      </c>
      <c r="I3396" s="1" t="str" cm="1">
        <f t="array" ref="I3396">IF(ISBLANK(N3396),"",INDEX($AC$7:$CO$7,,MATCH(H3396,$AC$6:$CO$6,0)))</f>
        <v/>
      </c>
      <c r="L3396" s="1" t="str">
        <f>IF(ISBLANK(J3396),H3396,J3396)</f>
        <v/>
      </c>
      <c r="M3396" s="1" t="str">
        <f>IF(ISBLANK(K3396),I3396,K3396)</f>
        <v/>
      </c>
    </row>
    <row r="3397" spans="2:13" x14ac:dyDescent="0.2">
      <c r="B3397" s="1" t="str">
        <f>IF(ISBLANK(N3397),"",YEAR(O3397))</f>
        <v/>
      </c>
      <c r="C3397" s="12">
        <f>IF(ISBLANK(M3397),"",MONTH(O3397))</f>
        <v>1</v>
      </c>
      <c r="D3397" s="1" t="str">
        <f>IF(ISBLANK(N3397),"",WEEKNUM(O3397))</f>
        <v/>
      </c>
      <c r="E3397" s="1" t="str">
        <f>S3397&amp;R3397</f>
        <v/>
      </c>
      <c r="H3397" s="1" t="str">
        <f>IF(ISBLANK(N3397),"",IF(SUM(AC3397:CO3397)=0,"other",INDEX(AC$6:CO$6,MATCH(1,AC3397:CO3397,0))))</f>
        <v/>
      </c>
      <c r="I3397" s="1" t="str" cm="1">
        <f t="array" ref="I3397">IF(ISBLANK(N3397),"",INDEX($AC$7:$CO$7,,MATCH(H3397,$AC$6:$CO$6,0)))</f>
        <v/>
      </c>
      <c r="L3397" s="1" t="str">
        <f>IF(ISBLANK(J3397),H3397,J3397)</f>
        <v/>
      </c>
      <c r="M3397" s="1" t="str">
        <f>IF(ISBLANK(K3397),I3397,K3397)</f>
        <v/>
      </c>
    </row>
    <row r="3398" spans="2:13" x14ac:dyDescent="0.2">
      <c r="B3398" s="1" t="str">
        <f>IF(ISBLANK(N3398),"",YEAR(O3398))</f>
        <v/>
      </c>
      <c r="C3398" s="12">
        <f>IF(ISBLANK(M3398),"",MONTH(O3398))</f>
        <v>1</v>
      </c>
      <c r="D3398" s="1" t="str">
        <f>IF(ISBLANK(N3398),"",WEEKNUM(O3398))</f>
        <v/>
      </c>
      <c r="E3398" s="1" t="str">
        <f>S3398&amp;R3398</f>
        <v/>
      </c>
      <c r="H3398" s="1" t="str">
        <f>IF(ISBLANK(N3398),"",IF(SUM(AC3398:CO3398)=0,"other",INDEX(AC$6:CO$6,MATCH(1,AC3398:CO3398,0))))</f>
        <v/>
      </c>
      <c r="I3398" s="1" t="str" cm="1">
        <f t="array" ref="I3398">IF(ISBLANK(N3398),"",INDEX($AC$7:$CO$7,,MATCH(H3398,$AC$6:$CO$6,0)))</f>
        <v/>
      </c>
      <c r="L3398" s="1" t="str">
        <f>IF(ISBLANK(J3398),H3398,J3398)</f>
        <v/>
      </c>
      <c r="M3398" s="1" t="str">
        <f>IF(ISBLANK(K3398),I3398,K3398)</f>
        <v/>
      </c>
    </row>
    <row r="3399" spans="2:13" x14ac:dyDescent="0.2">
      <c r="B3399" s="1" t="str">
        <f>IF(ISBLANK(N3399),"",YEAR(O3399))</f>
        <v/>
      </c>
      <c r="C3399" s="12">
        <f>IF(ISBLANK(M3399),"",MONTH(O3399))</f>
        <v>1</v>
      </c>
      <c r="D3399" s="1" t="str">
        <f>IF(ISBLANK(N3399),"",WEEKNUM(O3399))</f>
        <v/>
      </c>
      <c r="E3399" s="1" t="str">
        <f>S3399&amp;R3399</f>
        <v/>
      </c>
      <c r="H3399" s="1" t="str">
        <f>IF(ISBLANK(N3399),"",IF(SUM(AC3399:CO3399)=0,"other",INDEX(AC$6:CO$6,MATCH(1,AC3399:CO3399,0))))</f>
        <v/>
      </c>
      <c r="I3399" s="1" t="str" cm="1">
        <f t="array" ref="I3399">IF(ISBLANK(N3399),"",INDEX($AC$7:$CO$7,,MATCH(H3399,$AC$6:$CO$6,0)))</f>
        <v/>
      </c>
      <c r="L3399" s="1" t="str">
        <f>IF(ISBLANK(J3399),H3399,J3399)</f>
        <v/>
      </c>
      <c r="M3399" s="1" t="str">
        <f>IF(ISBLANK(K3399),I3399,K3399)</f>
        <v/>
      </c>
    </row>
    <row r="3400" spans="2:13" x14ac:dyDescent="0.2">
      <c r="B3400" s="1" t="str">
        <f>IF(ISBLANK(N3400),"",YEAR(O3400))</f>
        <v/>
      </c>
      <c r="C3400" s="12">
        <f>IF(ISBLANK(M3400),"",MONTH(O3400))</f>
        <v>1</v>
      </c>
      <c r="D3400" s="1" t="str">
        <f>IF(ISBLANK(N3400),"",WEEKNUM(O3400))</f>
        <v/>
      </c>
      <c r="E3400" s="1" t="str">
        <f>S3400&amp;R3400</f>
        <v/>
      </c>
      <c r="H3400" s="1" t="str">
        <f>IF(ISBLANK(N3400),"",IF(SUM(AC3400:CO3400)=0,"other",INDEX(AC$6:CO$6,MATCH(1,AC3400:CO3400,0))))</f>
        <v/>
      </c>
      <c r="I3400" s="1" t="str" cm="1">
        <f t="array" ref="I3400">IF(ISBLANK(N3400),"",INDEX($AC$7:$CO$7,,MATCH(H3400,$AC$6:$CO$6,0)))</f>
        <v/>
      </c>
      <c r="L3400" s="1" t="str">
        <f>IF(ISBLANK(J3400),H3400,J3400)</f>
        <v/>
      </c>
      <c r="M3400" s="1" t="str">
        <f>IF(ISBLANK(K3400),I3400,K3400)</f>
        <v/>
      </c>
    </row>
    <row r="3401" spans="2:13" x14ac:dyDescent="0.2">
      <c r="B3401" s="1" t="str">
        <f>IF(ISBLANK(N3401),"",YEAR(O3401))</f>
        <v/>
      </c>
      <c r="C3401" s="12">
        <f>IF(ISBLANK(M3401),"",MONTH(O3401))</f>
        <v>1</v>
      </c>
      <c r="D3401" s="1" t="str">
        <f>IF(ISBLANK(N3401),"",WEEKNUM(O3401))</f>
        <v/>
      </c>
      <c r="E3401" s="1" t="str">
        <f>S3401&amp;R3401</f>
        <v/>
      </c>
      <c r="H3401" s="1" t="str">
        <f>IF(ISBLANK(N3401),"",IF(SUM(AC3401:CO3401)=0,"other",INDEX(AC$6:CO$6,MATCH(1,AC3401:CO3401,0))))</f>
        <v/>
      </c>
      <c r="I3401" s="1" t="str" cm="1">
        <f t="array" ref="I3401">IF(ISBLANK(N3401),"",INDEX($AC$7:$CO$7,,MATCH(H3401,$AC$6:$CO$6,0)))</f>
        <v/>
      </c>
      <c r="L3401" s="1" t="str">
        <f>IF(ISBLANK(J3401),H3401,J3401)</f>
        <v/>
      </c>
      <c r="M3401" s="1" t="str">
        <f>IF(ISBLANK(K3401),I3401,K3401)</f>
        <v/>
      </c>
    </row>
    <row r="3402" spans="2:13" x14ac:dyDescent="0.2">
      <c r="B3402" s="1" t="str">
        <f>IF(ISBLANK(N3402),"",YEAR(O3402))</f>
        <v/>
      </c>
      <c r="C3402" s="12">
        <f>IF(ISBLANK(M3402),"",MONTH(O3402))</f>
        <v>1</v>
      </c>
      <c r="D3402" s="1" t="str">
        <f>IF(ISBLANK(N3402),"",WEEKNUM(O3402))</f>
        <v/>
      </c>
      <c r="E3402" s="1" t="str">
        <f>S3402&amp;R3402</f>
        <v/>
      </c>
      <c r="H3402" s="1" t="str">
        <f>IF(ISBLANK(N3402),"",IF(SUM(AC3402:CO3402)=0,"other",INDEX(AC$6:CO$6,MATCH(1,AC3402:CO3402,0))))</f>
        <v/>
      </c>
      <c r="I3402" s="1" t="str" cm="1">
        <f t="array" ref="I3402">IF(ISBLANK(N3402),"",INDEX($AC$7:$CO$7,,MATCH(H3402,$AC$6:$CO$6,0)))</f>
        <v/>
      </c>
      <c r="L3402" s="1" t="str">
        <f>IF(ISBLANK(J3402),H3402,J3402)</f>
        <v/>
      </c>
      <c r="M3402" s="1" t="str">
        <f>IF(ISBLANK(K3402),I3402,K3402)</f>
        <v/>
      </c>
    </row>
    <row r="3403" spans="2:13" x14ac:dyDescent="0.2">
      <c r="B3403" s="1" t="str">
        <f>IF(ISBLANK(N3403),"",YEAR(O3403))</f>
        <v/>
      </c>
      <c r="C3403" s="12">
        <f>IF(ISBLANK(M3403),"",MONTH(O3403))</f>
        <v>1</v>
      </c>
      <c r="D3403" s="1" t="str">
        <f>IF(ISBLANK(N3403),"",WEEKNUM(O3403))</f>
        <v/>
      </c>
      <c r="E3403" s="1" t="str">
        <f>S3403&amp;R3403</f>
        <v/>
      </c>
      <c r="H3403" s="1" t="str">
        <f>IF(ISBLANK(N3403),"",IF(SUM(AC3403:CO3403)=0,"other",INDEX(AC$6:CO$6,MATCH(1,AC3403:CO3403,0))))</f>
        <v/>
      </c>
      <c r="I3403" s="1" t="str" cm="1">
        <f t="array" ref="I3403">IF(ISBLANK(N3403),"",INDEX($AC$7:$CO$7,,MATCH(H3403,$AC$6:$CO$6,0)))</f>
        <v/>
      </c>
      <c r="L3403" s="1" t="str">
        <f>IF(ISBLANK(J3403),H3403,J3403)</f>
        <v/>
      </c>
      <c r="M3403" s="1" t="str">
        <f>IF(ISBLANK(K3403),I3403,K3403)</f>
        <v/>
      </c>
    </row>
    <row r="3404" spans="2:13" x14ac:dyDescent="0.2">
      <c r="B3404" s="1" t="str">
        <f>IF(ISBLANK(N3404),"",YEAR(O3404))</f>
        <v/>
      </c>
      <c r="C3404" s="12">
        <f>IF(ISBLANK(M3404),"",MONTH(O3404))</f>
        <v>1</v>
      </c>
      <c r="D3404" s="1" t="str">
        <f>IF(ISBLANK(N3404),"",WEEKNUM(O3404))</f>
        <v/>
      </c>
      <c r="E3404" s="1" t="str">
        <f>S3404&amp;R3404</f>
        <v/>
      </c>
      <c r="H3404" s="1" t="str">
        <f>IF(ISBLANK(N3404),"",IF(SUM(AC3404:CO3404)=0,"other",INDEX(AC$6:CO$6,MATCH(1,AC3404:CO3404,0))))</f>
        <v/>
      </c>
      <c r="I3404" s="1" t="str" cm="1">
        <f t="array" ref="I3404">IF(ISBLANK(N3404),"",INDEX($AC$7:$CO$7,,MATCH(H3404,$AC$6:$CO$6,0)))</f>
        <v/>
      </c>
      <c r="L3404" s="1" t="str">
        <f>IF(ISBLANK(J3404),H3404,J3404)</f>
        <v/>
      </c>
      <c r="M3404" s="1" t="str">
        <f>IF(ISBLANK(K3404),I3404,K3404)</f>
        <v/>
      </c>
    </row>
    <row r="3405" spans="2:13" x14ac:dyDescent="0.2">
      <c r="B3405" s="1" t="str">
        <f>IF(ISBLANK(N3405),"",YEAR(O3405))</f>
        <v/>
      </c>
      <c r="C3405" s="12">
        <f>IF(ISBLANK(M3405),"",MONTH(O3405))</f>
        <v>1</v>
      </c>
      <c r="D3405" s="1" t="str">
        <f>IF(ISBLANK(N3405),"",WEEKNUM(O3405))</f>
        <v/>
      </c>
      <c r="E3405" s="1" t="str">
        <f>S3405&amp;R3405</f>
        <v/>
      </c>
      <c r="H3405" s="1" t="str">
        <f>IF(ISBLANK(N3405),"",IF(SUM(AC3405:CO3405)=0,"other",INDEX(AC$6:CO$6,MATCH(1,AC3405:CO3405,0))))</f>
        <v/>
      </c>
      <c r="I3405" s="1" t="str" cm="1">
        <f t="array" ref="I3405">IF(ISBLANK(N3405),"",INDEX($AC$7:$CO$7,,MATCH(H3405,$AC$6:$CO$6,0)))</f>
        <v/>
      </c>
      <c r="L3405" s="1" t="str">
        <f>IF(ISBLANK(J3405),H3405,J3405)</f>
        <v/>
      </c>
      <c r="M3405" s="1" t="str">
        <f>IF(ISBLANK(K3405),I3405,K3405)</f>
        <v/>
      </c>
    </row>
    <row r="3406" spans="2:13" x14ac:dyDescent="0.2">
      <c r="B3406" s="1" t="str">
        <f>IF(ISBLANK(N3406),"",YEAR(O3406))</f>
        <v/>
      </c>
      <c r="C3406" s="12">
        <f>IF(ISBLANK(M3406),"",MONTH(O3406))</f>
        <v>1</v>
      </c>
      <c r="D3406" s="1" t="str">
        <f>IF(ISBLANK(N3406),"",WEEKNUM(O3406))</f>
        <v/>
      </c>
      <c r="E3406" s="1" t="str">
        <f>S3406&amp;R3406</f>
        <v/>
      </c>
      <c r="H3406" s="1" t="str">
        <f>IF(ISBLANK(N3406),"",IF(SUM(AC3406:CO3406)=0,"other",INDEX(AC$6:CO$6,MATCH(1,AC3406:CO3406,0))))</f>
        <v/>
      </c>
      <c r="I3406" s="1" t="str" cm="1">
        <f t="array" ref="I3406">IF(ISBLANK(N3406),"",INDEX($AC$7:$CO$7,,MATCH(H3406,$AC$6:$CO$6,0)))</f>
        <v/>
      </c>
      <c r="L3406" s="1" t="str">
        <f>IF(ISBLANK(J3406),H3406,J3406)</f>
        <v/>
      </c>
      <c r="M3406" s="1" t="str">
        <f>IF(ISBLANK(K3406),I3406,K3406)</f>
        <v/>
      </c>
    </row>
    <row r="3407" spans="2:13" x14ac:dyDescent="0.2">
      <c r="B3407" s="1" t="str">
        <f>IF(ISBLANK(N3407),"",YEAR(O3407))</f>
        <v/>
      </c>
      <c r="C3407" s="12">
        <f>IF(ISBLANK(M3407),"",MONTH(O3407))</f>
        <v>1</v>
      </c>
      <c r="D3407" s="1" t="str">
        <f>IF(ISBLANK(N3407),"",WEEKNUM(O3407))</f>
        <v/>
      </c>
      <c r="E3407" s="1" t="str">
        <f>S3407&amp;R3407</f>
        <v/>
      </c>
      <c r="H3407" s="1" t="str">
        <f>IF(ISBLANK(N3407),"",IF(SUM(AC3407:CO3407)=0,"other",INDEX(AC$6:CO$6,MATCH(1,AC3407:CO3407,0))))</f>
        <v/>
      </c>
      <c r="I3407" s="1" t="str" cm="1">
        <f t="array" ref="I3407">IF(ISBLANK(N3407),"",INDEX($AC$7:$CO$7,,MATCH(H3407,$AC$6:$CO$6,0)))</f>
        <v/>
      </c>
      <c r="L3407" s="1" t="str">
        <f>IF(ISBLANK(J3407),H3407,J3407)</f>
        <v/>
      </c>
      <c r="M3407" s="1" t="str">
        <f>IF(ISBLANK(K3407),I3407,K3407)</f>
        <v/>
      </c>
    </row>
    <row r="3408" spans="2:13" x14ac:dyDescent="0.2">
      <c r="B3408" s="1" t="str">
        <f>IF(ISBLANK(N3408),"",YEAR(O3408))</f>
        <v/>
      </c>
      <c r="C3408" s="12">
        <f>IF(ISBLANK(M3408),"",MONTH(O3408))</f>
        <v>1</v>
      </c>
      <c r="D3408" s="1" t="str">
        <f>IF(ISBLANK(N3408),"",WEEKNUM(O3408))</f>
        <v/>
      </c>
      <c r="E3408" s="1" t="str">
        <f>S3408&amp;R3408</f>
        <v/>
      </c>
      <c r="H3408" s="1" t="str">
        <f>IF(ISBLANK(N3408),"",IF(SUM(AC3408:CO3408)=0,"other",INDEX(AC$6:CO$6,MATCH(1,AC3408:CO3408,0))))</f>
        <v/>
      </c>
      <c r="I3408" s="1" t="str" cm="1">
        <f t="array" ref="I3408">IF(ISBLANK(N3408),"",INDEX($AC$7:$CO$7,,MATCH(H3408,$AC$6:$CO$6,0)))</f>
        <v/>
      </c>
      <c r="L3408" s="1" t="str">
        <f>IF(ISBLANK(J3408),H3408,J3408)</f>
        <v/>
      </c>
      <c r="M3408" s="1" t="str">
        <f>IF(ISBLANK(K3408),I3408,K3408)</f>
        <v/>
      </c>
    </row>
    <row r="3409" spans="2:13" x14ac:dyDescent="0.2">
      <c r="B3409" s="1" t="str">
        <f>IF(ISBLANK(N3409),"",YEAR(O3409))</f>
        <v/>
      </c>
      <c r="C3409" s="12">
        <f>IF(ISBLANK(M3409),"",MONTH(O3409))</f>
        <v>1</v>
      </c>
      <c r="D3409" s="1" t="str">
        <f>IF(ISBLANK(N3409),"",WEEKNUM(O3409))</f>
        <v/>
      </c>
      <c r="E3409" s="1" t="str">
        <f>S3409&amp;R3409</f>
        <v/>
      </c>
      <c r="H3409" s="1" t="str">
        <f>IF(ISBLANK(N3409),"",IF(SUM(AC3409:CO3409)=0,"other",INDEX(AC$6:CO$6,MATCH(1,AC3409:CO3409,0))))</f>
        <v/>
      </c>
      <c r="I3409" s="1" t="str" cm="1">
        <f t="array" ref="I3409">IF(ISBLANK(N3409),"",INDEX($AC$7:$CO$7,,MATCH(H3409,$AC$6:$CO$6,0)))</f>
        <v/>
      </c>
      <c r="L3409" s="1" t="str">
        <f>IF(ISBLANK(J3409),H3409,J3409)</f>
        <v/>
      </c>
      <c r="M3409" s="1" t="str">
        <f>IF(ISBLANK(K3409),I3409,K3409)</f>
        <v/>
      </c>
    </row>
    <row r="3410" spans="2:13" x14ac:dyDescent="0.2">
      <c r="B3410" s="1" t="str">
        <f>IF(ISBLANK(N3410),"",YEAR(O3410))</f>
        <v/>
      </c>
      <c r="C3410" s="12">
        <f>IF(ISBLANK(M3410),"",MONTH(O3410))</f>
        <v>1</v>
      </c>
      <c r="D3410" s="1" t="str">
        <f>IF(ISBLANK(N3410),"",WEEKNUM(O3410))</f>
        <v/>
      </c>
      <c r="E3410" s="1" t="str">
        <f>S3410&amp;R3410</f>
        <v/>
      </c>
      <c r="H3410" s="1" t="str">
        <f>IF(ISBLANK(N3410),"",IF(SUM(AC3410:CO3410)=0,"other",INDEX(AC$6:CO$6,MATCH(1,AC3410:CO3410,0))))</f>
        <v/>
      </c>
      <c r="I3410" s="1" t="str" cm="1">
        <f t="array" ref="I3410">IF(ISBLANK(N3410),"",INDEX($AC$7:$CO$7,,MATCH(H3410,$AC$6:$CO$6,0)))</f>
        <v/>
      </c>
      <c r="L3410" s="1" t="str">
        <f>IF(ISBLANK(J3410),H3410,J3410)</f>
        <v/>
      </c>
      <c r="M3410" s="1" t="str">
        <f>IF(ISBLANK(K3410),I3410,K3410)</f>
        <v/>
      </c>
    </row>
    <row r="3411" spans="2:13" x14ac:dyDescent="0.2">
      <c r="B3411" s="1" t="str">
        <f>IF(ISBLANK(N3411),"",YEAR(O3411))</f>
        <v/>
      </c>
      <c r="C3411" s="12">
        <f>IF(ISBLANK(M3411),"",MONTH(O3411))</f>
        <v>1</v>
      </c>
      <c r="D3411" s="1" t="str">
        <f>IF(ISBLANK(N3411),"",WEEKNUM(O3411))</f>
        <v/>
      </c>
      <c r="E3411" s="1" t="str">
        <f>S3411&amp;R3411</f>
        <v/>
      </c>
      <c r="H3411" s="1" t="str">
        <f>IF(ISBLANK(N3411),"",IF(SUM(AC3411:CO3411)=0,"other",INDEX(AC$6:CO$6,MATCH(1,AC3411:CO3411,0))))</f>
        <v/>
      </c>
      <c r="I3411" s="1" t="str" cm="1">
        <f t="array" ref="I3411">IF(ISBLANK(N3411),"",INDEX($AC$7:$CO$7,,MATCH(H3411,$AC$6:$CO$6,0)))</f>
        <v/>
      </c>
      <c r="L3411" s="1" t="str">
        <f>IF(ISBLANK(J3411),H3411,J3411)</f>
        <v/>
      </c>
      <c r="M3411" s="1" t="str">
        <f>IF(ISBLANK(K3411),I3411,K3411)</f>
        <v/>
      </c>
    </row>
    <row r="3412" spans="2:13" x14ac:dyDescent="0.2">
      <c r="B3412" s="1" t="str">
        <f>IF(ISBLANK(N3412),"",YEAR(O3412))</f>
        <v/>
      </c>
      <c r="C3412" s="12">
        <f>IF(ISBLANK(M3412),"",MONTH(O3412))</f>
        <v>1</v>
      </c>
      <c r="D3412" s="1" t="str">
        <f>IF(ISBLANK(N3412),"",WEEKNUM(O3412))</f>
        <v/>
      </c>
      <c r="E3412" s="1" t="str">
        <f>S3412&amp;R3412</f>
        <v/>
      </c>
      <c r="H3412" s="1" t="str">
        <f>IF(ISBLANK(N3412),"",IF(SUM(AC3412:CO3412)=0,"other",INDEX(AC$6:CO$6,MATCH(1,AC3412:CO3412,0))))</f>
        <v/>
      </c>
      <c r="I3412" s="1" t="str" cm="1">
        <f t="array" ref="I3412">IF(ISBLANK(N3412),"",INDEX($AC$7:$CO$7,,MATCH(H3412,$AC$6:$CO$6,0)))</f>
        <v/>
      </c>
      <c r="L3412" s="1" t="str">
        <f>IF(ISBLANK(J3412),H3412,J3412)</f>
        <v/>
      </c>
      <c r="M3412" s="1" t="str">
        <f>IF(ISBLANK(K3412),I3412,K3412)</f>
        <v/>
      </c>
    </row>
    <row r="3413" spans="2:13" x14ac:dyDescent="0.2">
      <c r="B3413" s="1" t="str">
        <f>IF(ISBLANK(N3413),"",YEAR(O3413))</f>
        <v/>
      </c>
      <c r="C3413" s="12">
        <f>IF(ISBLANK(M3413),"",MONTH(O3413))</f>
        <v>1</v>
      </c>
      <c r="D3413" s="1" t="str">
        <f>IF(ISBLANK(N3413),"",WEEKNUM(O3413))</f>
        <v/>
      </c>
      <c r="E3413" s="1" t="str">
        <f>S3413&amp;R3413</f>
        <v/>
      </c>
      <c r="H3413" s="1" t="str">
        <f>IF(ISBLANK(N3413),"",IF(SUM(AC3413:CO3413)=0,"other",INDEX(AC$6:CO$6,MATCH(1,AC3413:CO3413,0))))</f>
        <v/>
      </c>
      <c r="I3413" s="1" t="str" cm="1">
        <f t="array" ref="I3413">IF(ISBLANK(N3413),"",INDEX($AC$7:$CO$7,,MATCH(H3413,$AC$6:$CO$6,0)))</f>
        <v/>
      </c>
      <c r="L3413" s="1" t="str">
        <f>IF(ISBLANK(J3413),H3413,J3413)</f>
        <v/>
      </c>
      <c r="M3413" s="1" t="str">
        <f>IF(ISBLANK(K3413),I3413,K3413)</f>
        <v/>
      </c>
    </row>
    <row r="3414" spans="2:13" x14ac:dyDescent="0.2">
      <c r="B3414" s="1" t="str">
        <f>IF(ISBLANK(N3414),"",YEAR(O3414))</f>
        <v/>
      </c>
      <c r="C3414" s="12">
        <f>IF(ISBLANK(M3414),"",MONTH(O3414))</f>
        <v>1</v>
      </c>
      <c r="D3414" s="1" t="str">
        <f>IF(ISBLANK(N3414),"",WEEKNUM(O3414))</f>
        <v/>
      </c>
      <c r="E3414" s="1" t="str">
        <f>S3414&amp;R3414</f>
        <v/>
      </c>
      <c r="H3414" s="1" t="str">
        <f>IF(ISBLANK(N3414),"",IF(SUM(AC3414:CO3414)=0,"other",INDEX(AC$6:CO$6,MATCH(1,AC3414:CO3414,0))))</f>
        <v/>
      </c>
      <c r="I3414" s="1" t="str" cm="1">
        <f t="array" ref="I3414">IF(ISBLANK(N3414),"",INDEX($AC$7:$CO$7,,MATCH(H3414,$AC$6:$CO$6,0)))</f>
        <v/>
      </c>
      <c r="L3414" s="1" t="str">
        <f>IF(ISBLANK(J3414),H3414,J3414)</f>
        <v/>
      </c>
      <c r="M3414" s="1" t="str">
        <f>IF(ISBLANK(K3414),I3414,K3414)</f>
        <v/>
      </c>
    </row>
    <row r="3415" spans="2:13" x14ac:dyDescent="0.2">
      <c r="B3415" s="1" t="str">
        <f>IF(ISBLANK(N3415),"",YEAR(O3415))</f>
        <v/>
      </c>
      <c r="C3415" s="12">
        <f>IF(ISBLANK(M3415),"",MONTH(O3415))</f>
        <v>1</v>
      </c>
      <c r="D3415" s="1" t="str">
        <f>IF(ISBLANK(N3415),"",WEEKNUM(O3415))</f>
        <v/>
      </c>
      <c r="E3415" s="1" t="str">
        <f>S3415&amp;R3415</f>
        <v/>
      </c>
      <c r="H3415" s="1" t="str">
        <f>IF(ISBLANK(N3415),"",IF(SUM(AC3415:CO3415)=0,"other",INDEX(AC$6:CO$6,MATCH(1,AC3415:CO3415,0))))</f>
        <v/>
      </c>
      <c r="I3415" s="1" t="str" cm="1">
        <f t="array" ref="I3415">IF(ISBLANK(N3415),"",INDEX($AC$7:$CO$7,,MATCH(H3415,$AC$6:$CO$6,0)))</f>
        <v/>
      </c>
      <c r="L3415" s="1" t="str">
        <f>IF(ISBLANK(J3415),H3415,J3415)</f>
        <v/>
      </c>
      <c r="M3415" s="1" t="str">
        <f>IF(ISBLANK(K3415),I3415,K3415)</f>
        <v/>
      </c>
    </row>
    <row r="3416" spans="2:13" x14ac:dyDescent="0.2">
      <c r="B3416" s="1" t="str">
        <f>IF(ISBLANK(N3416),"",YEAR(O3416))</f>
        <v/>
      </c>
      <c r="C3416" s="12">
        <f>IF(ISBLANK(M3416),"",MONTH(O3416))</f>
        <v>1</v>
      </c>
      <c r="D3416" s="1" t="str">
        <f>IF(ISBLANK(N3416),"",WEEKNUM(O3416))</f>
        <v/>
      </c>
      <c r="E3416" s="1" t="str">
        <f>S3416&amp;R3416</f>
        <v/>
      </c>
      <c r="H3416" s="1" t="str">
        <f>IF(ISBLANK(N3416),"",IF(SUM(AC3416:CO3416)=0,"other",INDEX(AC$6:CO$6,MATCH(1,AC3416:CO3416,0))))</f>
        <v/>
      </c>
      <c r="I3416" s="1" t="str" cm="1">
        <f t="array" ref="I3416">IF(ISBLANK(N3416),"",INDEX($AC$7:$CO$7,,MATCH(H3416,$AC$6:$CO$6,0)))</f>
        <v/>
      </c>
      <c r="L3416" s="1" t="str">
        <f>IF(ISBLANK(J3416),H3416,J3416)</f>
        <v/>
      </c>
      <c r="M3416" s="1" t="str">
        <f>IF(ISBLANK(K3416),I3416,K3416)</f>
        <v/>
      </c>
    </row>
    <row r="3417" spans="2:13" x14ac:dyDescent="0.2">
      <c r="B3417" s="1" t="str">
        <f>IF(ISBLANK(N3417),"",YEAR(O3417))</f>
        <v/>
      </c>
      <c r="C3417" s="12">
        <f>IF(ISBLANK(M3417),"",MONTH(O3417))</f>
        <v>1</v>
      </c>
      <c r="D3417" s="1" t="str">
        <f>IF(ISBLANK(N3417),"",WEEKNUM(O3417))</f>
        <v/>
      </c>
      <c r="E3417" s="1" t="str">
        <f>S3417&amp;R3417</f>
        <v/>
      </c>
      <c r="H3417" s="1" t="str">
        <f>IF(ISBLANK(N3417),"",IF(SUM(AC3417:CO3417)=0,"other",INDEX(AC$6:CO$6,MATCH(1,AC3417:CO3417,0))))</f>
        <v/>
      </c>
      <c r="I3417" s="1" t="str" cm="1">
        <f t="array" ref="I3417">IF(ISBLANK(N3417),"",INDEX($AC$7:$CO$7,,MATCH(H3417,$AC$6:$CO$6,0)))</f>
        <v/>
      </c>
      <c r="L3417" s="1" t="str">
        <f>IF(ISBLANK(J3417),H3417,J3417)</f>
        <v/>
      </c>
      <c r="M3417" s="1" t="str">
        <f>IF(ISBLANK(K3417),I3417,K3417)</f>
        <v/>
      </c>
    </row>
    <row r="3418" spans="2:13" x14ac:dyDescent="0.2">
      <c r="B3418" s="1" t="str">
        <f>IF(ISBLANK(N3418),"",YEAR(O3418))</f>
        <v/>
      </c>
      <c r="C3418" s="12">
        <f>IF(ISBLANK(M3418),"",MONTH(O3418))</f>
        <v>1</v>
      </c>
      <c r="D3418" s="1" t="str">
        <f>IF(ISBLANK(N3418),"",WEEKNUM(O3418))</f>
        <v/>
      </c>
      <c r="E3418" s="1" t="str">
        <f>S3418&amp;R3418</f>
        <v/>
      </c>
      <c r="H3418" s="1" t="str">
        <f>IF(ISBLANK(N3418),"",IF(SUM(AC3418:CO3418)=0,"other",INDEX(AC$6:CO$6,MATCH(1,AC3418:CO3418,0))))</f>
        <v/>
      </c>
      <c r="I3418" s="1" t="str" cm="1">
        <f t="array" ref="I3418">IF(ISBLANK(N3418),"",INDEX($AC$7:$CO$7,,MATCH(H3418,$AC$6:$CO$6,0)))</f>
        <v/>
      </c>
      <c r="L3418" s="1" t="str">
        <f>IF(ISBLANK(J3418),H3418,J3418)</f>
        <v/>
      </c>
      <c r="M3418" s="1" t="str">
        <f>IF(ISBLANK(K3418),I3418,K3418)</f>
        <v/>
      </c>
    </row>
    <row r="3419" spans="2:13" x14ac:dyDescent="0.2">
      <c r="B3419" s="1" t="str">
        <f>IF(ISBLANK(N3419),"",YEAR(O3419))</f>
        <v/>
      </c>
      <c r="C3419" s="12">
        <f>IF(ISBLANK(M3419),"",MONTH(O3419))</f>
        <v>1</v>
      </c>
      <c r="D3419" s="1" t="str">
        <f>IF(ISBLANK(N3419),"",WEEKNUM(O3419))</f>
        <v/>
      </c>
      <c r="E3419" s="1" t="str">
        <f>S3419&amp;R3419</f>
        <v/>
      </c>
      <c r="H3419" s="1" t="str">
        <f>IF(ISBLANK(N3419),"",IF(SUM(AC3419:CO3419)=0,"other",INDEX(AC$6:CO$6,MATCH(1,AC3419:CO3419,0))))</f>
        <v/>
      </c>
      <c r="I3419" s="1" t="str" cm="1">
        <f t="array" ref="I3419">IF(ISBLANK(N3419),"",INDEX($AC$7:$CO$7,,MATCH(H3419,$AC$6:$CO$6,0)))</f>
        <v/>
      </c>
      <c r="L3419" s="1" t="str">
        <f>IF(ISBLANK(J3419),H3419,J3419)</f>
        <v/>
      </c>
      <c r="M3419" s="1" t="str">
        <f>IF(ISBLANK(K3419),I3419,K3419)</f>
        <v/>
      </c>
    </row>
    <row r="3420" spans="2:13" x14ac:dyDescent="0.2">
      <c r="B3420" s="1" t="str">
        <f>IF(ISBLANK(N3420),"",YEAR(O3420))</f>
        <v/>
      </c>
      <c r="C3420" s="12">
        <f>IF(ISBLANK(M3420),"",MONTH(O3420))</f>
        <v>1</v>
      </c>
      <c r="D3420" s="1" t="str">
        <f>IF(ISBLANK(N3420),"",WEEKNUM(O3420))</f>
        <v/>
      </c>
      <c r="E3420" s="1" t="str">
        <f>S3420&amp;R3420</f>
        <v/>
      </c>
      <c r="H3420" s="1" t="str">
        <f>IF(ISBLANK(N3420),"",IF(SUM(AC3420:CO3420)=0,"other",INDEX(AC$6:CO$6,MATCH(1,AC3420:CO3420,0))))</f>
        <v/>
      </c>
      <c r="I3420" s="1" t="str" cm="1">
        <f t="array" ref="I3420">IF(ISBLANK(N3420),"",INDEX($AC$7:$CO$7,,MATCH(H3420,$AC$6:$CO$6,0)))</f>
        <v/>
      </c>
      <c r="L3420" s="1" t="str">
        <f>IF(ISBLANK(J3420),H3420,J3420)</f>
        <v/>
      </c>
      <c r="M3420" s="1" t="str">
        <f>IF(ISBLANK(K3420),I3420,K3420)</f>
        <v/>
      </c>
    </row>
    <row r="3421" spans="2:13" x14ac:dyDescent="0.2">
      <c r="B3421" s="1" t="str">
        <f>IF(ISBLANK(N3421),"",YEAR(O3421))</f>
        <v/>
      </c>
      <c r="C3421" s="12">
        <f>IF(ISBLANK(M3421),"",MONTH(O3421))</f>
        <v>1</v>
      </c>
      <c r="D3421" s="1" t="str">
        <f>IF(ISBLANK(N3421),"",WEEKNUM(O3421))</f>
        <v/>
      </c>
      <c r="E3421" s="1" t="str">
        <f>S3421&amp;R3421</f>
        <v/>
      </c>
      <c r="H3421" s="1" t="str">
        <f>IF(ISBLANK(N3421),"",IF(SUM(AC3421:CO3421)=0,"other",INDEX(AC$6:CO$6,MATCH(1,AC3421:CO3421,0))))</f>
        <v/>
      </c>
      <c r="I3421" s="1" t="str" cm="1">
        <f t="array" ref="I3421">IF(ISBLANK(N3421),"",INDEX($AC$7:$CO$7,,MATCH(H3421,$AC$6:$CO$6,0)))</f>
        <v/>
      </c>
      <c r="L3421" s="1" t="str">
        <f>IF(ISBLANK(J3421),H3421,J3421)</f>
        <v/>
      </c>
      <c r="M3421" s="1" t="str">
        <f>IF(ISBLANK(K3421),I3421,K3421)</f>
        <v/>
      </c>
    </row>
    <row r="3422" spans="2:13" x14ac:dyDescent="0.2">
      <c r="B3422" s="1" t="str">
        <f>IF(ISBLANK(N3422),"",YEAR(O3422))</f>
        <v/>
      </c>
      <c r="C3422" s="12">
        <f>IF(ISBLANK(M3422),"",MONTH(O3422))</f>
        <v>1</v>
      </c>
      <c r="D3422" s="1" t="str">
        <f>IF(ISBLANK(N3422),"",WEEKNUM(O3422))</f>
        <v/>
      </c>
      <c r="E3422" s="1" t="str">
        <f>S3422&amp;R3422</f>
        <v/>
      </c>
      <c r="H3422" s="1" t="str">
        <f>IF(ISBLANK(N3422),"",IF(SUM(AC3422:CO3422)=0,"other",INDEX(AC$6:CO$6,MATCH(1,AC3422:CO3422,0))))</f>
        <v/>
      </c>
      <c r="I3422" s="1" t="str" cm="1">
        <f t="array" ref="I3422">IF(ISBLANK(N3422),"",INDEX($AC$7:$CO$7,,MATCH(H3422,$AC$6:$CO$6,0)))</f>
        <v/>
      </c>
      <c r="L3422" s="1" t="str">
        <f>IF(ISBLANK(J3422),H3422,J3422)</f>
        <v/>
      </c>
      <c r="M3422" s="1" t="str">
        <f>IF(ISBLANK(K3422),I3422,K3422)</f>
        <v/>
      </c>
    </row>
    <row r="3423" spans="2:13" x14ac:dyDescent="0.2">
      <c r="B3423" s="1" t="str">
        <f>IF(ISBLANK(N3423),"",YEAR(O3423))</f>
        <v/>
      </c>
      <c r="C3423" s="12">
        <f>IF(ISBLANK(M3423),"",MONTH(O3423))</f>
        <v>1</v>
      </c>
      <c r="D3423" s="1" t="str">
        <f>IF(ISBLANK(N3423),"",WEEKNUM(O3423))</f>
        <v/>
      </c>
      <c r="E3423" s="1" t="str">
        <f>S3423&amp;R3423</f>
        <v/>
      </c>
      <c r="H3423" s="1" t="str">
        <f>IF(ISBLANK(N3423),"",IF(SUM(AC3423:CO3423)=0,"other",INDEX(AC$6:CO$6,MATCH(1,AC3423:CO3423,0))))</f>
        <v/>
      </c>
      <c r="I3423" s="1" t="str" cm="1">
        <f t="array" ref="I3423">IF(ISBLANK(N3423),"",INDEX($AC$7:$CO$7,,MATCH(H3423,$AC$6:$CO$6,0)))</f>
        <v/>
      </c>
      <c r="L3423" s="1" t="str">
        <f>IF(ISBLANK(J3423),H3423,J3423)</f>
        <v/>
      </c>
      <c r="M3423" s="1" t="str">
        <f>IF(ISBLANK(K3423),I3423,K3423)</f>
        <v/>
      </c>
    </row>
    <row r="3424" spans="2:13" x14ac:dyDescent="0.2">
      <c r="B3424" s="1" t="str">
        <f>IF(ISBLANK(N3424),"",YEAR(O3424))</f>
        <v/>
      </c>
      <c r="C3424" s="12">
        <f>IF(ISBLANK(M3424),"",MONTH(O3424))</f>
        <v>1</v>
      </c>
      <c r="D3424" s="1" t="str">
        <f>IF(ISBLANK(N3424),"",WEEKNUM(O3424))</f>
        <v/>
      </c>
      <c r="E3424" s="1" t="str">
        <f>S3424&amp;R3424</f>
        <v/>
      </c>
      <c r="H3424" s="1" t="str">
        <f>IF(ISBLANK(N3424),"",IF(SUM(AC3424:CO3424)=0,"other",INDEX(AC$6:CO$6,MATCH(1,AC3424:CO3424,0))))</f>
        <v/>
      </c>
      <c r="I3424" s="1" t="str" cm="1">
        <f t="array" ref="I3424">IF(ISBLANK(N3424),"",INDEX($AC$7:$CO$7,,MATCH(H3424,$AC$6:$CO$6,0)))</f>
        <v/>
      </c>
      <c r="L3424" s="1" t="str">
        <f>IF(ISBLANK(J3424),H3424,J3424)</f>
        <v/>
      </c>
      <c r="M3424" s="1" t="str">
        <f>IF(ISBLANK(K3424),I3424,K3424)</f>
        <v/>
      </c>
    </row>
    <row r="3425" spans="2:13" x14ac:dyDescent="0.2">
      <c r="B3425" s="1" t="str">
        <f>IF(ISBLANK(N3425),"",YEAR(O3425))</f>
        <v/>
      </c>
      <c r="C3425" s="12">
        <f>IF(ISBLANK(M3425),"",MONTH(O3425))</f>
        <v>1</v>
      </c>
      <c r="D3425" s="1" t="str">
        <f>IF(ISBLANK(N3425),"",WEEKNUM(O3425))</f>
        <v/>
      </c>
      <c r="E3425" s="1" t="str">
        <f>S3425&amp;R3425</f>
        <v/>
      </c>
      <c r="H3425" s="1" t="str">
        <f>IF(ISBLANK(N3425),"",IF(SUM(AC3425:CO3425)=0,"other",INDEX(AC$6:CO$6,MATCH(1,AC3425:CO3425,0))))</f>
        <v/>
      </c>
      <c r="I3425" s="1" t="str" cm="1">
        <f t="array" ref="I3425">IF(ISBLANK(N3425),"",INDEX($AC$7:$CO$7,,MATCH(H3425,$AC$6:$CO$6,0)))</f>
        <v/>
      </c>
      <c r="L3425" s="1" t="str">
        <f>IF(ISBLANK(J3425),H3425,J3425)</f>
        <v/>
      </c>
      <c r="M3425" s="1" t="str">
        <f>IF(ISBLANK(K3425),I3425,K3425)</f>
        <v/>
      </c>
    </row>
    <row r="3426" spans="2:13" x14ac:dyDescent="0.2">
      <c r="B3426" s="1" t="str">
        <f>IF(ISBLANK(N3426),"",YEAR(O3426))</f>
        <v/>
      </c>
      <c r="C3426" s="12">
        <f>IF(ISBLANK(M3426),"",MONTH(O3426))</f>
        <v>1</v>
      </c>
      <c r="D3426" s="1" t="str">
        <f>IF(ISBLANK(N3426),"",WEEKNUM(O3426))</f>
        <v/>
      </c>
      <c r="E3426" s="1" t="str">
        <f>S3426&amp;R3426</f>
        <v/>
      </c>
      <c r="H3426" s="1" t="str">
        <f>IF(ISBLANK(N3426),"",IF(SUM(AC3426:CO3426)=0,"other",INDEX(AC$6:CO$6,MATCH(1,AC3426:CO3426,0))))</f>
        <v/>
      </c>
      <c r="I3426" s="1" t="str" cm="1">
        <f t="array" ref="I3426">IF(ISBLANK(N3426),"",INDEX($AC$7:$CO$7,,MATCH(H3426,$AC$6:$CO$6,0)))</f>
        <v/>
      </c>
      <c r="L3426" s="1" t="str">
        <f>IF(ISBLANK(J3426),H3426,J3426)</f>
        <v/>
      </c>
      <c r="M3426" s="1" t="str">
        <f>IF(ISBLANK(K3426),I3426,K3426)</f>
        <v/>
      </c>
    </row>
    <row r="3427" spans="2:13" x14ac:dyDescent="0.2">
      <c r="B3427" s="1" t="str">
        <f>IF(ISBLANK(N3427),"",YEAR(O3427))</f>
        <v/>
      </c>
      <c r="C3427" s="12">
        <f>IF(ISBLANK(M3427),"",MONTH(O3427))</f>
        <v>1</v>
      </c>
      <c r="D3427" s="1" t="str">
        <f>IF(ISBLANK(N3427),"",WEEKNUM(O3427))</f>
        <v/>
      </c>
      <c r="E3427" s="1" t="str">
        <f>S3427&amp;R3427</f>
        <v/>
      </c>
      <c r="H3427" s="1" t="str">
        <f>IF(ISBLANK(N3427),"",IF(SUM(AC3427:CO3427)=0,"other",INDEX(AC$6:CO$6,MATCH(1,AC3427:CO3427,0))))</f>
        <v/>
      </c>
      <c r="I3427" s="1" t="str" cm="1">
        <f t="array" ref="I3427">IF(ISBLANK(N3427),"",INDEX($AC$7:$CO$7,,MATCH(H3427,$AC$6:$CO$6,0)))</f>
        <v/>
      </c>
      <c r="L3427" s="1" t="str">
        <f>IF(ISBLANK(J3427),H3427,J3427)</f>
        <v/>
      </c>
      <c r="M3427" s="1" t="str">
        <f>IF(ISBLANK(K3427),I3427,K3427)</f>
        <v/>
      </c>
    </row>
    <row r="3428" spans="2:13" x14ac:dyDescent="0.2">
      <c r="B3428" s="1" t="str">
        <f>IF(ISBLANK(N3428),"",YEAR(O3428))</f>
        <v/>
      </c>
      <c r="C3428" s="12">
        <f>IF(ISBLANK(M3428),"",MONTH(O3428))</f>
        <v>1</v>
      </c>
      <c r="D3428" s="1" t="str">
        <f>IF(ISBLANK(N3428),"",WEEKNUM(O3428))</f>
        <v/>
      </c>
      <c r="E3428" s="1" t="str">
        <f>S3428&amp;R3428</f>
        <v/>
      </c>
      <c r="H3428" s="1" t="str">
        <f>IF(ISBLANK(N3428),"",IF(SUM(AC3428:CO3428)=0,"other",INDEX(AC$6:CO$6,MATCH(1,AC3428:CO3428,0))))</f>
        <v/>
      </c>
      <c r="I3428" s="1" t="str" cm="1">
        <f t="array" ref="I3428">IF(ISBLANK(N3428),"",INDEX($AC$7:$CO$7,,MATCH(H3428,$AC$6:$CO$6,0)))</f>
        <v/>
      </c>
      <c r="L3428" s="1" t="str">
        <f>IF(ISBLANK(J3428),H3428,J3428)</f>
        <v/>
      </c>
      <c r="M3428" s="1" t="str">
        <f>IF(ISBLANK(K3428),I3428,K3428)</f>
        <v/>
      </c>
    </row>
    <row r="3429" spans="2:13" x14ac:dyDescent="0.2">
      <c r="B3429" s="1" t="str">
        <f>IF(ISBLANK(N3429),"",YEAR(O3429))</f>
        <v/>
      </c>
      <c r="C3429" s="12">
        <f>IF(ISBLANK(M3429),"",MONTH(O3429))</f>
        <v>1</v>
      </c>
      <c r="D3429" s="1" t="str">
        <f>IF(ISBLANK(N3429),"",WEEKNUM(O3429))</f>
        <v/>
      </c>
      <c r="E3429" s="1" t="str">
        <f>S3429&amp;R3429</f>
        <v/>
      </c>
      <c r="H3429" s="1" t="str">
        <f>IF(ISBLANK(N3429),"",IF(SUM(AC3429:CO3429)=0,"other",INDEX(AC$6:CO$6,MATCH(1,AC3429:CO3429,0))))</f>
        <v/>
      </c>
      <c r="I3429" s="1" t="str" cm="1">
        <f t="array" ref="I3429">IF(ISBLANK(N3429),"",INDEX($AC$7:$CO$7,,MATCH(H3429,$AC$6:$CO$6,0)))</f>
        <v/>
      </c>
      <c r="L3429" s="1" t="str">
        <f>IF(ISBLANK(J3429),H3429,J3429)</f>
        <v/>
      </c>
      <c r="M3429" s="1" t="str">
        <f>IF(ISBLANK(K3429),I3429,K3429)</f>
        <v/>
      </c>
    </row>
    <row r="3430" spans="2:13" x14ac:dyDescent="0.2">
      <c r="B3430" s="1" t="str">
        <f>IF(ISBLANK(N3430),"",YEAR(O3430))</f>
        <v/>
      </c>
      <c r="C3430" s="12">
        <f>IF(ISBLANK(M3430),"",MONTH(O3430))</f>
        <v>1</v>
      </c>
      <c r="D3430" s="1" t="str">
        <f>IF(ISBLANK(N3430),"",WEEKNUM(O3430))</f>
        <v/>
      </c>
      <c r="E3430" s="1" t="str">
        <f>S3430&amp;R3430</f>
        <v/>
      </c>
      <c r="H3430" s="1" t="str">
        <f>IF(ISBLANK(N3430),"",IF(SUM(AC3430:CO3430)=0,"other",INDEX(AC$6:CO$6,MATCH(1,AC3430:CO3430,0))))</f>
        <v/>
      </c>
      <c r="I3430" s="1" t="str" cm="1">
        <f t="array" ref="I3430">IF(ISBLANK(N3430),"",INDEX($AC$7:$CO$7,,MATCH(H3430,$AC$6:$CO$6,0)))</f>
        <v/>
      </c>
      <c r="L3430" s="1" t="str">
        <f>IF(ISBLANK(J3430),H3430,J3430)</f>
        <v/>
      </c>
      <c r="M3430" s="1" t="str">
        <f>IF(ISBLANK(K3430),I3430,K3430)</f>
        <v/>
      </c>
    </row>
    <row r="3431" spans="2:13" x14ac:dyDescent="0.2">
      <c r="B3431" s="1" t="str">
        <f>IF(ISBLANK(N3431),"",YEAR(O3431))</f>
        <v/>
      </c>
      <c r="C3431" s="12">
        <f>IF(ISBLANK(M3431),"",MONTH(O3431))</f>
        <v>1</v>
      </c>
      <c r="D3431" s="1" t="str">
        <f>IF(ISBLANK(N3431),"",WEEKNUM(O3431))</f>
        <v/>
      </c>
      <c r="E3431" s="1" t="str">
        <f>S3431&amp;R3431</f>
        <v/>
      </c>
      <c r="H3431" s="1" t="str">
        <f>IF(ISBLANK(N3431),"",IF(SUM(AC3431:CO3431)=0,"other",INDEX(AC$6:CO$6,MATCH(1,AC3431:CO3431,0))))</f>
        <v/>
      </c>
      <c r="I3431" s="1" t="str" cm="1">
        <f t="array" ref="I3431">IF(ISBLANK(N3431),"",INDEX($AC$7:$CO$7,,MATCH(H3431,$AC$6:$CO$6,0)))</f>
        <v/>
      </c>
      <c r="L3431" s="1" t="str">
        <f>IF(ISBLANK(J3431),H3431,J3431)</f>
        <v/>
      </c>
      <c r="M3431" s="1" t="str">
        <f>IF(ISBLANK(K3431),I3431,K3431)</f>
        <v/>
      </c>
    </row>
    <row r="3432" spans="2:13" x14ac:dyDescent="0.2">
      <c r="B3432" s="1" t="str">
        <f>IF(ISBLANK(N3432),"",YEAR(O3432))</f>
        <v/>
      </c>
      <c r="C3432" s="12">
        <f>IF(ISBLANK(M3432),"",MONTH(O3432))</f>
        <v>1</v>
      </c>
      <c r="D3432" s="1" t="str">
        <f>IF(ISBLANK(N3432),"",WEEKNUM(O3432))</f>
        <v/>
      </c>
      <c r="E3432" s="1" t="str">
        <f>S3432&amp;R3432</f>
        <v/>
      </c>
      <c r="H3432" s="1" t="str">
        <f>IF(ISBLANK(N3432),"",IF(SUM(AC3432:CO3432)=0,"other",INDEX(AC$6:CO$6,MATCH(1,AC3432:CO3432,0))))</f>
        <v/>
      </c>
      <c r="I3432" s="1" t="str" cm="1">
        <f t="array" ref="I3432">IF(ISBLANK(N3432),"",INDEX($AC$7:$CO$7,,MATCH(H3432,$AC$6:$CO$6,0)))</f>
        <v/>
      </c>
      <c r="L3432" s="1" t="str">
        <f>IF(ISBLANK(J3432),H3432,J3432)</f>
        <v/>
      </c>
      <c r="M3432" s="1" t="str">
        <f>IF(ISBLANK(K3432),I3432,K3432)</f>
        <v/>
      </c>
    </row>
    <row r="3433" spans="2:13" x14ac:dyDescent="0.2">
      <c r="B3433" s="1" t="str">
        <f>IF(ISBLANK(N3433),"",YEAR(O3433))</f>
        <v/>
      </c>
      <c r="C3433" s="12">
        <f>IF(ISBLANK(M3433),"",MONTH(O3433))</f>
        <v>1</v>
      </c>
      <c r="D3433" s="1" t="str">
        <f>IF(ISBLANK(N3433),"",WEEKNUM(O3433))</f>
        <v/>
      </c>
      <c r="E3433" s="1" t="str">
        <f>S3433&amp;R3433</f>
        <v/>
      </c>
      <c r="H3433" s="1" t="str">
        <f>IF(ISBLANK(N3433),"",IF(SUM(AC3433:CO3433)=0,"other",INDEX(AC$6:CO$6,MATCH(1,AC3433:CO3433,0))))</f>
        <v/>
      </c>
      <c r="I3433" s="1" t="str" cm="1">
        <f t="array" ref="I3433">IF(ISBLANK(N3433),"",INDEX($AC$7:$CO$7,,MATCH(H3433,$AC$6:$CO$6,0)))</f>
        <v/>
      </c>
      <c r="L3433" s="1" t="str">
        <f>IF(ISBLANK(J3433),H3433,J3433)</f>
        <v/>
      </c>
      <c r="M3433" s="1" t="str">
        <f>IF(ISBLANK(K3433),I3433,K3433)</f>
        <v/>
      </c>
    </row>
    <row r="3434" spans="2:13" x14ac:dyDescent="0.2">
      <c r="B3434" s="1" t="str">
        <f>IF(ISBLANK(N3434),"",YEAR(O3434))</f>
        <v/>
      </c>
      <c r="C3434" s="12">
        <f>IF(ISBLANK(M3434),"",MONTH(O3434))</f>
        <v>1</v>
      </c>
      <c r="D3434" s="1" t="str">
        <f>IF(ISBLANK(N3434),"",WEEKNUM(O3434))</f>
        <v/>
      </c>
      <c r="E3434" s="1" t="str">
        <f>S3434&amp;R3434</f>
        <v/>
      </c>
      <c r="H3434" s="1" t="str">
        <f>IF(ISBLANK(N3434),"",IF(SUM(AC3434:CO3434)=0,"other",INDEX(AC$6:CO$6,MATCH(1,AC3434:CO3434,0))))</f>
        <v/>
      </c>
      <c r="I3434" s="1" t="str" cm="1">
        <f t="array" ref="I3434">IF(ISBLANK(N3434),"",INDEX($AC$7:$CO$7,,MATCH(H3434,$AC$6:$CO$6,0)))</f>
        <v/>
      </c>
      <c r="L3434" s="1" t="str">
        <f>IF(ISBLANK(J3434),H3434,J3434)</f>
        <v/>
      </c>
      <c r="M3434" s="1" t="str">
        <f>IF(ISBLANK(K3434),I3434,K3434)</f>
        <v/>
      </c>
    </row>
    <row r="3435" spans="2:13" x14ac:dyDescent="0.2">
      <c r="B3435" s="1" t="str">
        <f>IF(ISBLANK(N3435),"",YEAR(O3435))</f>
        <v/>
      </c>
      <c r="C3435" s="12">
        <f>IF(ISBLANK(M3435),"",MONTH(O3435))</f>
        <v>1</v>
      </c>
      <c r="D3435" s="1" t="str">
        <f>IF(ISBLANK(N3435),"",WEEKNUM(O3435))</f>
        <v/>
      </c>
      <c r="E3435" s="1" t="str">
        <f>S3435&amp;R3435</f>
        <v/>
      </c>
      <c r="H3435" s="1" t="str">
        <f>IF(ISBLANK(N3435),"",IF(SUM(AC3435:CO3435)=0,"other",INDEX(AC$6:CO$6,MATCH(1,AC3435:CO3435,0))))</f>
        <v/>
      </c>
      <c r="I3435" s="1" t="str" cm="1">
        <f t="array" ref="I3435">IF(ISBLANK(N3435),"",INDEX($AC$7:$CO$7,,MATCH(H3435,$AC$6:$CO$6,0)))</f>
        <v/>
      </c>
      <c r="L3435" s="1" t="str">
        <f>IF(ISBLANK(J3435),H3435,J3435)</f>
        <v/>
      </c>
      <c r="M3435" s="1" t="str">
        <f>IF(ISBLANK(K3435),I3435,K3435)</f>
        <v/>
      </c>
    </row>
    <row r="3436" spans="2:13" x14ac:dyDescent="0.2">
      <c r="B3436" s="1" t="str">
        <f>IF(ISBLANK(N3436),"",YEAR(O3436))</f>
        <v/>
      </c>
      <c r="C3436" s="12">
        <f>IF(ISBLANK(M3436),"",MONTH(O3436))</f>
        <v>1</v>
      </c>
      <c r="D3436" s="1" t="str">
        <f>IF(ISBLANK(N3436),"",WEEKNUM(O3436))</f>
        <v/>
      </c>
      <c r="E3436" s="1" t="str">
        <f>S3436&amp;R3436</f>
        <v/>
      </c>
      <c r="H3436" s="1" t="str">
        <f>IF(ISBLANK(N3436),"",IF(SUM(AC3436:CO3436)=0,"other",INDEX(AC$6:CO$6,MATCH(1,AC3436:CO3436,0))))</f>
        <v/>
      </c>
      <c r="I3436" s="1" t="str" cm="1">
        <f t="array" ref="I3436">IF(ISBLANK(N3436),"",INDEX($AC$7:$CO$7,,MATCH(H3436,$AC$6:$CO$6,0)))</f>
        <v/>
      </c>
      <c r="L3436" s="1" t="str">
        <f>IF(ISBLANK(J3436),H3436,J3436)</f>
        <v/>
      </c>
      <c r="M3436" s="1" t="str">
        <f>IF(ISBLANK(K3436),I3436,K3436)</f>
        <v/>
      </c>
    </row>
    <row r="3437" spans="2:13" x14ac:dyDescent="0.2">
      <c r="B3437" s="1" t="str">
        <f>IF(ISBLANK(N3437),"",YEAR(O3437))</f>
        <v/>
      </c>
      <c r="C3437" s="12">
        <f>IF(ISBLANK(M3437),"",MONTH(O3437))</f>
        <v>1</v>
      </c>
      <c r="D3437" s="1" t="str">
        <f>IF(ISBLANK(N3437),"",WEEKNUM(O3437))</f>
        <v/>
      </c>
      <c r="E3437" s="1" t="str">
        <f>S3437&amp;R3437</f>
        <v/>
      </c>
      <c r="H3437" s="1" t="str">
        <f>IF(ISBLANK(N3437),"",IF(SUM(AC3437:CO3437)=0,"other",INDEX(AC$6:CO$6,MATCH(1,AC3437:CO3437,0))))</f>
        <v/>
      </c>
      <c r="I3437" s="1" t="str" cm="1">
        <f t="array" ref="I3437">IF(ISBLANK(N3437),"",INDEX($AC$7:$CO$7,,MATCH(H3437,$AC$6:$CO$6,0)))</f>
        <v/>
      </c>
      <c r="L3437" s="1" t="str">
        <f>IF(ISBLANK(J3437),H3437,J3437)</f>
        <v/>
      </c>
      <c r="M3437" s="1" t="str">
        <f>IF(ISBLANK(K3437),I3437,K3437)</f>
        <v/>
      </c>
    </row>
    <row r="3438" spans="2:13" x14ac:dyDescent="0.2">
      <c r="B3438" s="1" t="str">
        <f>IF(ISBLANK(N3438),"",YEAR(O3438))</f>
        <v/>
      </c>
      <c r="C3438" s="12">
        <f>IF(ISBLANK(M3438),"",MONTH(O3438))</f>
        <v>1</v>
      </c>
      <c r="D3438" s="1" t="str">
        <f>IF(ISBLANK(N3438),"",WEEKNUM(O3438))</f>
        <v/>
      </c>
      <c r="E3438" s="1" t="str">
        <f>S3438&amp;R3438</f>
        <v/>
      </c>
      <c r="H3438" s="1" t="str">
        <f>IF(ISBLANK(N3438),"",IF(SUM(AC3438:CO3438)=0,"other",INDEX(AC$6:CO$6,MATCH(1,AC3438:CO3438,0))))</f>
        <v/>
      </c>
      <c r="I3438" s="1" t="str" cm="1">
        <f t="array" ref="I3438">IF(ISBLANK(N3438),"",INDEX($AC$7:$CO$7,,MATCH(H3438,$AC$6:$CO$6,0)))</f>
        <v/>
      </c>
      <c r="L3438" s="1" t="str">
        <f>IF(ISBLANK(J3438),H3438,J3438)</f>
        <v/>
      </c>
      <c r="M3438" s="1" t="str">
        <f>IF(ISBLANK(K3438),I3438,K3438)</f>
        <v/>
      </c>
    </row>
    <row r="3439" spans="2:13" x14ac:dyDescent="0.2">
      <c r="B3439" s="1" t="str">
        <f>IF(ISBLANK(N3439),"",YEAR(O3439))</f>
        <v/>
      </c>
      <c r="C3439" s="12">
        <f>IF(ISBLANK(M3439),"",MONTH(O3439))</f>
        <v>1</v>
      </c>
      <c r="D3439" s="1" t="str">
        <f>IF(ISBLANK(N3439),"",WEEKNUM(O3439))</f>
        <v/>
      </c>
      <c r="E3439" s="1" t="str">
        <f>S3439&amp;R3439</f>
        <v/>
      </c>
      <c r="H3439" s="1" t="str">
        <f>IF(ISBLANK(N3439),"",IF(SUM(AC3439:CO3439)=0,"other",INDEX(AC$6:CO$6,MATCH(1,AC3439:CO3439,0))))</f>
        <v/>
      </c>
      <c r="I3439" s="1" t="str" cm="1">
        <f t="array" ref="I3439">IF(ISBLANK(N3439),"",INDEX($AC$7:$CO$7,,MATCH(H3439,$AC$6:$CO$6,0)))</f>
        <v/>
      </c>
      <c r="L3439" s="1" t="str">
        <f>IF(ISBLANK(J3439),H3439,J3439)</f>
        <v/>
      </c>
      <c r="M3439" s="1" t="str">
        <f>IF(ISBLANK(K3439),I3439,K3439)</f>
        <v/>
      </c>
    </row>
    <row r="3440" spans="2:13" x14ac:dyDescent="0.2">
      <c r="B3440" s="1" t="str">
        <f>IF(ISBLANK(N3440),"",YEAR(O3440))</f>
        <v/>
      </c>
      <c r="C3440" s="12">
        <f>IF(ISBLANK(M3440),"",MONTH(O3440))</f>
        <v>1</v>
      </c>
      <c r="D3440" s="1" t="str">
        <f>IF(ISBLANK(N3440),"",WEEKNUM(O3440))</f>
        <v/>
      </c>
      <c r="E3440" s="1" t="str">
        <f>S3440&amp;R3440</f>
        <v/>
      </c>
      <c r="H3440" s="1" t="str">
        <f>IF(ISBLANK(N3440),"",IF(SUM(AC3440:CO3440)=0,"other",INDEX(AC$6:CO$6,MATCH(1,AC3440:CO3440,0))))</f>
        <v/>
      </c>
      <c r="I3440" s="1" t="str" cm="1">
        <f t="array" ref="I3440">IF(ISBLANK(N3440),"",INDEX($AC$7:$CO$7,,MATCH(H3440,$AC$6:$CO$6,0)))</f>
        <v/>
      </c>
      <c r="L3440" s="1" t="str">
        <f>IF(ISBLANK(J3440),H3440,J3440)</f>
        <v/>
      </c>
      <c r="M3440" s="1" t="str">
        <f>IF(ISBLANK(K3440),I3440,K3440)</f>
        <v/>
      </c>
    </row>
    <row r="3441" spans="2:13" x14ac:dyDescent="0.2">
      <c r="B3441" s="1" t="str">
        <f>IF(ISBLANK(N3441),"",YEAR(O3441))</f>
        <v/>
      </c>
      <c r="C3441" s="12">
        <f>IF(ISBLANK(M3441),"",MONTH(O3441))</f>
        <v>1</v>
      </c>
      <c r="D3441" s="1" t="str">
        <f>IF(ISBLANK(N3441),"",WEEKNUM(O3441))</f>
        <v/>
      </c>
      <c r="E3441" s="1" t="str">
        <f>S3441&amp;R3441</f>
        <v/>
      </c>
      <c r="H3441" s="1" t="str">
        <f>IF(ISBLANK(N3441),"",IF(SUM(AC3441:CO3441)=0,"other",INDEX(AC$6:CO$6,MATCH(1,AC3441:CO3441,0))))</f>
        <v/>
      </c>
      <c r="I3441" s="1" t="str" cm="1">
        <f t="array" ref="I3441">IF(ISBLANK(N3441),"",INDEX($AC$7:$CO$7,,MATCH(H3441,$AC$6:$CO$6,0)))</f>
        <v/>
      </c>
      <c r="L3441" s="1" t="str">
        <f>IF(ISBLANK(J3441),H3441,J3441)</f>
        <v/>
      </c>
      <c r="M3441" s="1" t="str">
        <f>IF(ISBLANK(K3441),I3441,K3441)</f>
        <v/>
      </c>
    </row>
    <row r="3442" spans="2:13" x14ac:dyDescent="0.2">
      <c r="B3442" s="1" t="str">
        <f>IF(ISBLANK(N3442),"",YEAR(O3442))</f>
        <v/>
      </c>
      <c r="C3442" s="12">
        <f>IF(ISBLANK(M3442),"",MONTH(O3442))</f>
        <v>1</v>
      </c>
      <c r="D3442" s="1" t="str">
        <f>IF(ISBLANK(N3442),"",WEEKNUM(O3442))</f>
        <v/>
      </c>
      <c r="E3442" s="1" t="str">
        <f>S3442&amp;R3442</f>
        <v/>
      </c>
      <c r="H3442" s="1" t="str">
        <f>IF(ISBLANK(N3442),"",IF(SUM(AC3442:CO3442)=0,"other",INDEX(AC$6:CO$6,MATCH(1,AC3442:CO3442,0))))</f>
        <v/>
      </c>
      <c r="I3442" s="1" t="str" cm="1">
        <f t="array" ref="I3442">IF(ISBLANK(N3442),"",INDEX($AC$7:$CO$7,,MATCH(H3442,$AC$6:$CO$6,0)))</f>
        <v/>
      </c>
      <c r="L3442" s="1" t="str">
        <f>IF(ISBLANK(J3442),H3442,J3442)</f>
        <v/>
      </c>
      <c r="M3442" s="1" t="str">
        <f>IF(ISBLANK(K3442),I3442,K3442)</f>
        <v/>
      </c>
    </row>
    <row r="3443" spans="2:13" x14ac:dyDescent="0.2">
      <c r="B3443" s="1" t="str">
        <f>IF(ISBLANK(N3443),"",YEAR(O3443))</f>
        <v/>
      </c>
      <c r="C3443" s="12">
        <f>IF(ISBLANK(M3443),"",MONTH(O3443))</f>
        <v>1</v>
      </c>
      <c r="D3443" s="1" t="str">
        <f>IF(ISBLANK(N3443),"",WEEKNUM(O3443))</f>
        <v/>
      </c>
      <c r="E3443" s="1" t="str">
        <f>S3443&amp;R3443</f>
        <v/>
      </c>
      <c r="H3443" s="1" t="str">
        <f>IF(ISBLANK(N3443),"",IF(SUM(AC3443:CO3443)=0,"other",INDEX(AC$6:CO$6,MATCH(1,AC3443:CO3443,0))))</f>
        <v/>
      </c>
      <c r="I3443" s="1" t="str" cm="1">
        <f t="array" ref="I3443">IF(ISBLANK(N3443),"",INDEX($AC$7:$CO$7,,MATCH(H3443,$AC$6:$CO$6,0)))</f>
        <v/>
      </c>
      <c r="L3443" s="1" t="str">
        <f>IF(ISBLANK(J3443),H3443,J3443)</f>
        <v/>
      </c>
      <c r="M3443" s="1" t="str">
        <f>IF(ISBLANK(K3443),I3443,K3443)</f>
        <v/>
      </c>
    </row>
    <row r="3444" spans="2:13" x14ac:dyDescent="0.2">
      <c r="B3444" s="1" t="str">
        <f>IF(ISBLANK(N3444),"",YEAR(O3444))</f>
        <v/>
      </c>
      <c r="C3444" s="12">
        <f>IF(ISBLANK(M3444),"",MONTH(O3444))</f>
        <v>1</v>
      </c>
      <c r="D3444" s="1" t="str">
        <f>IF(ISBLANK(N3444),"",WEEKNUM(O3444))</f>
        <v/>
      </c>
      <c r="E3444" s="1" t="str">
        <f>S3444&amp;R3444</f>
        <v/>
      </c>
      <c r="H3444" s="1" t="str">
        <f>IF(ISBLANK(N3444),"",IF(SUM(AC3444:CO3444)=0,"other",INDEX(AC$6:CO$6,MATCH(1,AC3444:CO3444,0))))</f>
        <v/>
      </c>
      <c r="I3444" s="1" t="str" cm="1">
        <f t="array" ref="I3444">IF(ISBLANK(N3444),"",INDEX($AC$7:$CO$7,,MATCH(H3444,$AC$6:$CO$6,0)))</f>
        <v/>
      </c>
      <c r="L3444" s="1" t="str">
        <f>IF(ISBLANK(J3444),H3444,J3444)</f>
        <v/>
      </c>
      <c r="M3444" s="1" t="str">
        <f>IF(ISBLANK(K3444),I3444,K3444)</f>
        <v/>
      </c>
    </row>
    <row r="3445" spans="2:13" x14ac:dyDescent="0.2">
      <c r="B3445" s="1" t="str">
        <f>IF(ISBLANK(N3445),"",YEAR(O3445))</f>
        <v/>
      </c>
      <c r="C3445" s="12">
        <f>IF(ISBLANK(M3445),"",MONTH(O3445))</f>
        <v>1</v>
      </c>
      <c r="D3445" s="1" t="str">
        <f>IF(ISBLANK(N3445),"",WEEKNUM(O3445))</f>
        <v/>
      </c>
      <c r="E3445" s="1" t="str">
        <f>S3445&amp;R3445</f>
        <v/>
      </c>
      <c r="H3445" s="1" t="str">
        <f>IF(ISBLANK(N3445),"",IF(SUM(AC3445:CO3445)=0,"other",INDEX(AC$6:CO$6,MATCH(1,AC3445:CO3445,0))))</f>
        <v/>
      </c>
      <c r="I3445" s="1" t="str" cm="1">
        <f t="array" ref="I3445">IF(ISBLANK(N3445),"",INDEX($AC$7:$CO$7,,MATCH(H3445,$AC$6:$CO$6,0)))</f>
        <v/>
      </c>
      <c r="L3445" s="1" t="str">
        <f>IF(ISBLANK(J3445),H3445,J3445)</f>
        <v/>
      </c>
      <c r="M3445" s="1" t="str">
        <f>IF(ISBLANK(K3445),I3445,K3445)</f>
        <v/>
      </c>
    </row>
    <row r="3446" spans="2:13" x14ac:dyDescent="0.2">
      <c r="B3446" s="1" t="str">
        <f>IF(ISBLANK(N3446),"",YEAR(O3446))</f>
        <v/>
      </c>
      <c r="C3446" s="12">
        <f>IF(ISBLANK(M3446),"",MONTH(O3446))</f>
        <v>1</v>
      </c>
      <c r="D3446" s="1" t="str">
        <f>IF(ISBLANK(N3446),"",WEEKNUM(O3446))</f>
        <v/>
      </c>
      <c r="E3446" s="1" t="str">
        <f>S3446&amp;R3446</f>
        <v/>
      </c>
      <c r="H3446" s="1" t="str">
        <f>IF(ISBLANK(N3446),"",IF(SUM(AC3446:CO3446)=0,"other",INDEX(AC$6:CO$6,MATCH(1,AC3446:CO3446,0))))</f>
        <v/>
      </c>
      <c r="I3446" s="1" t="str" cm="1">
        <f t="array" ref="I3446">IF(ISBLANK(N3446),"",INDEX($AC$7:$CO$7,,MATCH(H3446,$AC$6:$CO$6,0)))</f>
        <v/>
      </c>
      <c r="L3446" s="1" t="str">
        <f>IF(ISBLANK(J3446),H3446,J3446)</f>
        <v/>
      </c>
      <c r="M3446" s="1" t="str">
        <f>IF(ISBLANK(K3446),I3446,K3446)</f>
        <v/>
      </c>
    </row>
    <row r="3447" spans="2:13" x14ac:dyDescent="0.2">
      <c r="B3447" s="1" t="str">
        <f>IF(ISBLANK(N3447),"",YEAR(O3447))</f>
        <v/>
      </c>
      <c r="C3447" s="12">
        <f>IF(ISBLANK(M3447),"",MONTH(O3447))</f>
        <v>1</v>
      </c>
      <c r="D3447" s="1" t="str">
        <f>IF(ISBLANK(N3447),"",WEEKNUM(O3447))</f>
        <v/>
      </c>
      <c r="E3447" s="1" t="str">
        <f>S3447&amp;R3447</f>
        <v/>
      </c>
      <c r="H3447" s="1" t="str">
        <f>IF(ISBLANK(N3447),"",IF(SUM(AC3447:CO3447)=0,"other",INDEX(AC$6:CO$6,MATCH(1,AC3447:CO3447,0))))</f>
        <v/>
      </c>
      <c r="I3447" s="1" t="str" cm="1">
        <f t="array" ref="I3447">IF(ISBLANK(N3447),"",INDEX($AC$7:$CO$7,,MATCH(H3447,$AC$6:$CO$6,0)))</f>
        <v/>
      </c>
      <c r="L3447" s="1" t="str">
        <f>IF(ISBLANK(J3447),H3447,J3447)</f>
        <v/>
      </c>
      <c r="M3447" s="1" t="str">
        <f>IF(ISBLANK(K3447),I3447,K3447)</f>
        <v/>
      </c>
    </row>
    <row r="3448" spans="2:13" x14ac:dyDescent="0.2">
      <c r="B3448" s="1" t="str">
        <f>IF(ISBLANK(N3448),"",YEAR(O3448))</f>
        <v/>
      </c>
      <c r="C3448" s="12">
        <f>IF(ISBLANK(M3448),"",MONTH(O3448))</f>
        <v>1</v>
      </c>
      <c r="D3448" s="1" t="str">
        <f>IF(ISBLANK(N3448),"",WEEKNUM(O3448))</f>
        <v/>
      </c>
      <c r="E3448" s="1" t="str">
        <f>S3448&amp;R3448</f>
        <v/>
      </c>
      <c r="H3448" s="1" t="str">
        <f>IF(ISBLANK(N3448),"",IF(SUM(AC3448:CO3448)=0,"other",INDEX(AC$6:CO$6,MATCH(1,AC3448:CO3448,0))))</f>
        <v/>
      </c>
      <c r="I3448" s="1" t="str" cm="1">
        <f t="array" ref="I3448">IF(ISBLANK(N3448),"",INDEX($AC$7:$CO$7,,MATCH(H3448,$AC$6:$CO$6,0)))</f>
        <v/>
      </c>
      <c r="L3448" s="1" t="str">
        <f>IF(ISBLANK(J3448),H3448,J3448)</f>
        <v/>
      </c>
      <c r="M3448" s="1" t="str">
        <f>IF(ISBLANK(K3448),I3448,K3448)</f>
        <v/>
      </c>
    </row>
    <row r="3449" spans="2:13" x14ac:dyDescent="0.2">
      <c r="B3449" s="1" t="str">
        <f>IF(ISBLANK(N3449),"",YEAR(O3449))</f>
        <v/>
      </c>
      <c r="C3449" s="12">
        <f>IF(ISBLANK(M3449),"",MONTH(O3449))</f>
        <v>1</v>
      </c>
      <c r="D3449" s="1" t="str">
        <f>IF(ISBLANK(N3449),"",WEEKNUM(O3449))</f>
        <v/>
      </c>
      <c r="E3449" s="1" t="str">
        <f>S3449&amp;R3449</f>
        <v/>
      </c>
      <c r="H3449" s="1" t="str">
        <f>IF(ISBLANK(N3449),"",IF(SUM(AC3449:CO3449)=0,"other",INDEX(AC$6:CO$6,MATCH(1,AC3449:CO3449,0))))</f>
        <v/>
      </c>
      <c r="I3449" s="1" t="str" cm="1">
        <f t="array" ref="I3449">IF(ISBLANK(N3449),"",INDEX($AC$7:$CO$7,,MATCH(H3449,$AC$6:$CO$6,0)))</f>
        <v/>
      </c>
      <c r="L3449" s="1" t="str">
        <f>IF(ISBLANK(J3449),H3449,J3449)</f>
        <v/>
      </c>
      <c r="M3449" s="1" t="str">
        <f>IF(ISBLANK(K3449),I3449,K3449)</f>
        <v/>
      </c>
    </row>
    <row r="3450" spans="2:13" x14ac:dyDescent="0.2">
      <c r="B3450" s="1" t="str">
        <f>IF(ISBLANK(N3450),"",YEAR(O3450))</f>
        <v/>
      </c>
      <c r="C3450" s="12">
        <f>IF(ISBLANK(M3450),"",MONTH(O3450))</f>
        <v>1</v>
      </c>
      <c r="D3450" s="1" t="str">
        <f>IF(ISBLANK(N3450),"",WEEKNUM(O3450))</f>
        <v/>
      </c>
      <c r="E3450" s="1" t="str">
        <f>S3450&amp;R3450</f>
        <v/>
      </c>
      <c r="H3450" s="1" t="str">
        <f>IF(ISBLANK(N3450),"",IF(SUM(AC3450:CO3450)=0,"other",INDEX(AC$6:CO$6,MATCH(1,AC3450:CO3450,0))))</f>
        <v/>
      </c>
      <c r="I3450" s="1" t="str" cm="1">
        <f t="array" ref="I3450">IF(ISBLANK(N3450),"",INDEX($AC$7:$CO$7,,MATCH(H3450,$AC$6:$CO$6,0)))</f>
        <v/>
      </c>
      <c r="L3450" s="1" t="str">
        <f>IF(ISBLANK(J3450),H3450,J3450)</f>
        <v/>
      </c>
      <c r="M3450" s="1" t="str">
        <f>IF(ISBLANK(K3450),I3450,K3450)</f>
        <v/>
      </c>
    </row>
    <row r="3451" spans="2:13" x14ac:dyDescent="0.2">
      <c r="B3451" s="1" t="str">
        <f>IF(ISBLANK(N3451),"",YEAR(O3451))</f>
        <v/>
      </c>
      <c r="C3451" s="12">
        <f>IF(ISBLANK(M3451),"",MONTH(O3451))</f>
        <v>1</v>
      </c>
      <c r="D3451" s="1" t="str">
        <f>IF(ISBLANK(N3451),"",WEEKNUM(O3451))</f>
        <v/>
      </c>
      <c r="E3451" s="1" t="str">
        <f>S3451&amp;R3451</f>
        <v/>
      </c>
      <c r="H3451" s="1" t="str">
        <f>IF(ISBLANK(N3451),"",IF(SUM(AC3451:CO3451)=0,"other",INDEX(AC$6:CO$6,MATCH(1,AC3451:CO3451,0))))</f>
        <v/>
      </c>
      <c r="I3451" s="1" t="str" cm="1">
        <f t="array" ref="I3451">IF(ISBLANK(N3451),"",INDEX($AC$7:$CO$7,,MATCH(H3451,$AC$6:$CO$6,0)))</f>
        <v/>
      </c>
      <c r="L3451" s="1" t="str">
        <f>IF(ISBLANK(J3451),H3451,J3451)</f>
        <v/>
      </c>
      <c r="M3451" s="1" t="str">
        <f>IF(ISBLANK(K3451),I3451,K3451)</f>
        <v/>
      </c>
    </row>
    <row r="3452" spans="2:13" x14ac:dyDescent="0.2">
      <c r="B3452" s="1" t="str">
        <f>IF(ISBLANK(N3452),"",YEAR(O3452))</f>
        <v/>
      </c>
      <c r="C3452" s="12">
        <f>IF(ISBLANK(M3452),"",MONTH(O3452))</f>
        <v>1</v>
      </c>
      <c r="D3452" s="1" t="str">
        <f>IF(ISBLANK(N3452),"",WEEKNUM(O3452))</f>
        <v/>
      </c>
      <c r="E3452" s="1" t="str">
        <f>S3452&amp;R3452</f>
        <v/>
      </c>
      <c r="H3452" s="1" t="str">
        <f>IF(ISBLANK(N3452),"",IF(SUM(AC3452:CO3452)=0,"other",INDEX(AC$6:CO$6,MATCH(1,AC3452:CO3452,0))))</f>
        <v/>
      </c>
      <c r="I3452" s="1" t="str" cm="1">
        <f t="array" ref="I3452">IF(ISBLANK(N3452),"",INDEX($AC$7:$CO$7,,MATCH(H3452,$AC$6:$CO$6,0)))</f>
        <v/>
      </c>
      <c r="L3452" s="1" t="str">
        <f>IF(ISBLANK(J3452),H3452,J3452)</f>
        <v/>
      </c>
      <c r="M3452" s="1" t="str">
        <f>IF(ISBLANK(K3452),I3452,K3452)</f>
        <v/>
      </c>
    </row>
    <row r="3453" spans="2:13" x14ac:dyDescent="0.2">
      <c r="B3453" s="1" t="str">
        <f>IF(ISBLANK(N3453),"",YEAR(O3453))</f>
        <v/>
      </c>
      <c r="C3453" s="12">
        <f>IF(ISBLANK(M3453),"",MONTH(O3453))</f>
        <v>1</v>
      </c>
      <c r="D3453" s="1" t="str">
        <f>IF(ISBLANK(N3453),"",WEEKNUM(O3453))</f>
        <v/>
      </c>
      <c r="E3453" s="1" t="str">
        <f>S3453&amp;R3453</f>
        <v/>
      </c>
      <c r="H3453" s="1" t="str">
        <f>IF(ISBLANK(N3453),"",IF(SUM(AC3453:CO3453)=0,"other",INDEX(AC$6:CO$6,MATCH(1,AC3453:CO3453,0))))</f>
        <v/>
      </c>
      <c r="I3453" s="1" t="str" cm="1">
        <f t="array" ref="I3453">IF(ISBLANK(N3453),"",INDEX($AC$7:$CO$7,,MATCH(H3453,$AC$6:$CO$6,0)))</f>
        <v/>
      </c>
      <c r="L3453" s="1" t="str">
        <f>IF(ISBLANK(J3453),H3453,J3453)</f>
        <v/>
      </c>
      <c r="M3453" s="1" t="str">
        <f>IF(ISBLANK(K3453),I3453,K3453)</f>
        <v/>
      </c>
    </row>
    <row r="3454" spans="2:13" x14ac:dyDescent="0.2">
      <c r="B3454" s="1" t="str">
        <f>IF(ISBLANK(N3454),"",YEAR(O3454))</f>
        <v/>
      </c>
      <c r="C3454" s="12">
        <f>IF(ISBLANK(M3454),"",MONTH(O3454))</f>
        <v>1</v>
      </c>
      <c r="D3454" s="1" t="str">
        <f>IF(ISBLANK(N3454),"",WEEKNUM(O3454))</f>
        <v/>
      </c>
      <c r="E3454" s="1" t="str">
        <f>S3454&amp;R3454</f>
        <v/>
      </c>
      <c r="H3454" s="1" t="str">
        <f>IF(ISBLANK(N3454),"",IF(SUM(AC3454:CO3454)=0,"other",INDEX(AC$6:CO$6,MATCH(1,AC3454:CO3454,0))))</f>
        <v/>
      </c>
      <c r="I3454" s="1" t="str" cm="1">
        <f t="array" ref="I3454">IF(ISBLANK(N3454),"",INDEX($AC$7:$CO$7,,MATCH(H3454,$AC$6:$CO$6,0)))</f>
        <v/>
      </c>
      <c r="L3454" s="1" t="str">
        <f>IF(ISBLANK(J3454),H3454,J3454)</f>
        <v/>
      </c>
      <c r="M3454" s="1" t="str">
        <f>IF(ISBLANK(K3454),I3454,K3454)</f>
        <v/>
      </c>
    </row>
    <row r="3455" spans="2:13" x14ac:dyDescent="0.2">
      <c r="B3455" s="1" t="str">
        <f>IF(ISBLANK(N3455),"",YEAR(O3455))</f>
        <v/>
      </c>
      <c r="C3455" s="12">
        <f>IF(ISBLANK(M3455),"",MONTH(O3455))</f>
        <v>1</v>
      </c>
      <c r="D3455" s="1" t="str">
        <f>IF(ISBLANK(N3455),"",WEEKNUM(O3455))</f>
        <v/>
      </c>
      <c r="E3455" s="1" t="str">
        <f>S3455&amp;R3455</f>
        <v/>
      </c>
      <c r="H3455" s="1" t="str">
        <f>IF(ISBLANK(N3455),"",IF(SUM(AC3455:CO3455)=0,"other",INDEX(AC$6:CO$6,MATCH(1,AC3455:CO3455,0))))</f>
        <v/>
      </c>
      <c r="I3455" s="1" t="str" cm="1">
        <f t="array" ref="I3455">IF(ISBLANK(N3455),"",INDEX($AC$7:$CO$7,,MATCH(H3455,$AC$6:$CO$6,0)))</f>
        <v/>
      </c>
      <c r="L3455" s="1" t="str">
        <f>IF(ISBLANK(J3455),H3455,J3455)</f>
        <v/>
      </c>
      <c r="M3455" s="1" t="str">
        <f>IF(ISBLANK(K3455),I3455,K3455)</f>
        <v/>
      </c>
    </row>
    <row r="3456" spans="2:13" x14ac:dyDescent="0.2">
      <c r="B3456" s="1" t="str">
        <f>IF(ISBLANK(N3456),"",YEAR(O3456))</f>
        <v/>
      </c>
      <c r="C3456" s="12">
        <f>IF(ISBLANK(M3456),"",MONTH(O3456))</f>
        <v>1</v>
      </c>
      <c r="D3456" s="1" t="str">
        <f>IF(ISBLANK(N3456),"",WEEKNUM(O3456))</f>
        <v/>
      </c>
      <c r="E3456" s="1" t="str">
        <f>S3456&amp;R3456</f>
        <v/>
      </c>
      <c r="H3456" s="1" t="str">
        <f>IF(ISBLANK(N3456),"",IF(SUM(AC3456:CO3456)=0,"other",INDEX(AC$6:CO$6,MATCH(1,AC3456:CO3456,0))))</f>
        <v/>
      </c>
      <c r="I3456" s="1" t="str" cm="1">
        <f t="array" ref="I3456">IF(ISBLANK(N3456),"",INDEX($AC$7:$CO$7,,MATCH(H3456,$AC$6:$CO$6,0)))</f>
        <v/>
      </c>
      <c r="L3456" s="1" t="str">
        <f>IF(ISBLANK(J3456),H3456,J3456)</f>
        <v/>
      </c>
      <c r="M3456" s="1" t="str">
        <f>IF(ISBLANK(K3456),I3456,K3456)</f>
        <v/>
      </c>
    </row>
    <row r="3457" spans="2:13" x14ac:dyDescent="0.2">
      <c r="B3457" s="1" t="str">
        <f>IF(ISBLANK(N3457),"",YEAR(O3457))</f>
        <v/>
      </c>
      <c r="C3457" s="12">
        <f>IF(ISBLANK(M3457),"",MONTH(O3457))</f>
        <v>1</v>
      </c>
      <c r="D3457" s="1" t="str">
        <f>IF(ISBLANK(N3457),"",WEEKNUM(O3457))</f>
        <v/>
      </c>
      <c r="E3457" s="1" t="str">
        <f>S3457&amp;R3457</f>
        <v/>
      </c>
      <c r="H3457" s="1" t="str">
        <f>IF(ISBLANK(N3457),"",IF(SUM(AC3457:CO3457)=0,"other",INDEX(AC$6:CO$6,MATCH(1,AC3457:CO3457,0))))</f>
        <v/>
      </c>
      <c r="I3457" s="1" t="str" cm="1">
        <f t="array" ref="I3457">IF(ISBLANK(N3457),"",INDEX($AC$7:$CO$7,,MATCH(H3457,$AC$6:$CO$6,0)))</f>
        <v/>
      </c>
      <c r="L3457" s="1" t="str">
        <f>IF(ISBLANK(J3457),H3457,J3457)</f>
        <v/>
      </c>
      <c r="M3457" s="1" t="str">
        <f>IF(ISBLANK(K3457),I3457,K3457)</f>
        <v/>
      </c>
    </row>
    <row r="3458" spans="2:13" x14ac:dyDescent="0.2">
      <c r="B3458" s="1" t="str">
        <f>IF(ISBLANK(N3458),"",YEAR(O3458))</f>
        <v/>
      </c>
      <c r="C3458" s="12">
        <f>IF(ISBLANK(M3458),"",MONTH(O3458))</f>
        <v>1</v>
      </c>
      <c r="D3458" s="1" t="str">
        <f>IF(ISBLANK(N3458),"",WEEKNUM(O3458))</f>
        <v/>
      </c>
      <c r="E3458" s="1" t="str">
        <f>S3458&amp;R3458</f>
        <v/>
      </c>
      <c r="H3458" s="1" t="str">
        <f>IF(ISBLANK(N3458),"",IF(SUM(AC3458:CO3458)=0,"other",INDEX(AC$6:CO$6,MATCH(1,AC3458:CO3458,0))))</f>
        <v/>
      </c>
      <c r="I3458" s="1" t="str" cm="1">
        <f t="array" ref="I3458">IF(ISBLANK(N3458),"",INDEX($AC$7:$CO$7,,MATCH(H3458,$AC$6:$CO$6,0)))</f>
        <v/>
      </c>
      <c r="L3458" s="1" t="str">
        <f>IF(ISBLANK(J3458),H3458,J3458)</f>
        <v/>
      </c>
      <c r="M3458" s="1" t="str">
        <f>IF(ISBLANK(K3458),I3458,K3458)</f>
        <v/>
      </c>
    </row>
    <row r="3459" spans="2:13" x14ac:dyDescent="0.2">
      <c r="B3459" s="1" t="str">
        <f>IF(ISBLANK(N3459),"",YEAR(O3459))</f>
        <v/>
      </c>
      <c r="C3459" s="12">
        <f>IF(ISBLANK(M3459),"",MONTH(O3459))</f>
        <v>1</v>
      </c>
      <c r="D3459" s="1" t="str">
        <f>IF(ISBLANK(N3459),"",WEEKNUM(O3459))</f>
        <v/>
      </c>
      <c r="E3459" s="1" t="str">
        <f>S3459&amp;R3459</f>
        <v/>
      </c>
      <c r="H3459" s="1" t="str">
        <f>IF(ISBLANK(N3459),"",IF(SUM(AC3459:CO3459)=0,"other",INDEX(AC$6:CO$6,MATCH(1,AC3459:CO3459,0))))</f>
        <v/>
      </c>
      <c r="I3459" s="1" t="str" cm="1">
        <f t="array" ref="I3459">IF(ISBLANK(N3459),"",INDEX($AC$7:$CO$7,,MATCH(H3459,$AC$6:$CO$6,0)))</f>
        <v/>
      </c>
      <c r="L3459" s="1" t="str">
        <f>IF(ISBLANK(J3459),H3459,J3459)</f>
        <v/>
      </c>
      <c r="M3459" s="1" t="str">
        <f>IF(ISBLANK(K3459),I3459,K3459)</f>
        <v/>
      </c>
    </row>
    <row r="3460" spans="2:13" x14ac:dyDescent="0.2">
      <c r="B3460" s="1" t="str">
        <f>IF(ISBLANK(N3460),"",YEAR(O3460))</f>
        <v/>
      </c>
      <c r="C3460" s="12">
        <f>IF(ISBLANK(M3460),"",MONTH(O3460))</f>
        <v>1</v>
      </c>
      <c r="D3460" s="1" t="str">
        <f>IF(ISBLANK(N3460),"",WEEKNUM(O3460))</f>
        <v/>
      </c>
      <c r="E3460" s="1" t="str">
        <f>S3460&amp;R3460</f>
        <v/>
      </c>
      <c r="H3460" s="1" t="str">
        <f>IF(ISBLANK(N3460),"",IF(SUM(AC3460:CO3460)=0,"other",INDEX(AC$6:CO$6,MATCH(1,AC3460:CO3460,0))))</f>
        <v/>
      </c>
      <c r="I3460" s="1" t="str" cm="1">
        <f t="array" ref="I3460">IF(ISBLANK(N3460),"",INDEX($AC$7:$CO$7,,MATCH(H3460,$AC$6:$CO$6,0)))</f>
        <v/>
      </c>
      <c r="L3460" s="1" t="str">
        <f>IF(ISBLANK(J3460),H3460,J3460)</f>
        <v/>
      </c>
      <c r="M3460" s="1" t="str">
        <f>IF(ISBLANK(K3460),I3460,K3460)</f>
        <v/>
      </c>
    </row>
    <row r="3461" spans="2:13" x14ac:dyDescent="0.2">
      <c r="B3461" s="1" t="str">
        <f>IF(ISBLANK(N3461),"",YEAR(O3461))</f>
        <v/>
      </c>
      <c r="C3461" s="12">
        <f>IF(ISBLANK(M3461),"",MONTH(O3461))</f>
        <v>1</v>
      </c>
      <c r="D3461" s="1" t="str">
        <f>IF(ISBLANK(N3461),"",WEEKNUM(O3461))</f>
        <v/>
      </c>
      <c r="E3461" s="1" t="str">
        <f>S3461&amp;R3461</f>
        <v/>
      </c>
      <c r="H3461" s="1" t="str">
        <f>IF(ISBLANK(N3461),"",IF(SUM(AC3461:CO3461)=0,"other",INDEX(AC$6:CO$6,MATCH(1,AC3461:CO3461,0))))</f>
        <v/>
      </c>
      <c r="I3461" s="1" t="str" cm="1">
        <f t="array" ref="I3461">IF(ISBLANK(N3461),"",INDEX($AC$7:$CO$7,,MATCH(H3461,$AC$6:$CO$6,0)))</f>
        <v/>
      </c>
      <c r="L3461" s="1" t="str">
        <f>IF(ISBLANK(J3461),H3461,J3461)</f>
        <v/>
      </c>
      <c r="M3461" s="1" t="str">
        <f>IF(ISBLANK(K3461),I3461,K3461)</f>
        <v/>
      </c>
    </row>
    <row r="3462" spans="2:13" x14ac:dyDescent="0.2">
      <c r="B3462" s="1" t="str">
        <f>IF(ISBLANK(N3462),"",YEAR(O3462))</f>
        <v/>
      </c>
      <c r="C3462" s="12">
        <f>IF(ISBLANK(M3462),"",MONTH(O3462))</f>
        <v>1</v>
      </c>
      <c r="D3462" s="1" t="str">
        <f>IF(ISBLANK(N3462),"",WEEKNUM(O3462))</f>
        <v/>
      </c>
      <c r="E3462" s="1" t="str">
        <f>S3462&amp;R3462</f>
        <v/>
      </c>
      <c r="H3462" s="1" t="str">
        <f>IF(ISBLANK(N3462),"",IF(SUM(AC3462:CO3462)=0,"other",INDEX(AC$6:CO$6,MATCH(1,AC3462:CO3462,0))))</f>
        <v/>
      </c>
      <c r="I3462" s="1" t="str" cm="1">
        <f t="array" ref="I3462">IF(ISBLANK(N3462),"",INDEX($AC$7:$CO$7,,MATCH(H3462,$AC$6:$CO$6,0)))</f>
        <v/>
      </c>
      <c r="L3462" s="1" t="str">
        <f>IF(ISBLANK(J3462),H3462,J3462)</f>
        <v/>
      </c>
      <c r="M3462" s="1" t="str">
        <f>IF(ISBLANK(K3462),I3462,K3462)</f>
        <v/>
      </c>
    </row>
    <row r="3463" spans="2:13" x14ac:dyDescent="0.2">
      <c r="B3463" s="1" t="str">
        <f>IF(ISBLANK(N3463),"",YEAR(O3463))</f>
        <v/>
      </c>
      <c r="C3463" s="12">
        <f>IF(ISBLANK(M3463),"",MONTH(O3463))</f>
        <v>1</v>
      </c>
      <c r="D3463" s="1" t="str">
        <f>IF(ISBLANK(N3463),"",WEEKNUM(O3463))</f>
        <v/>
      </c>
      <c r="E3463" s="1" t="str">
        <f>S3463&amp;R3463</f>
        <v/>
      </c>
      <c r="H3463" s="1" t="str">
        <f>IF(ISBLANK(N3463),"",IF(SUM(AC3463:CO3463)=0,"other",INDEX(AC$6:CO$6,MATCH(1,AC3463:CO3463,0))))</f>
        <v/>
      </c>
      <c r="I3463" s="1" t="str" cm="1">
        <f t="array" ref="I3463">IF(ISBLANK(N3463),"",INDEX($AC$7:$CO$7,,MATCH(H3463,$AC$6:$CO$6,0)))</f>
        <v/>
      </c>
      <c r="L3463" s="1" t="str">
        <f>IF(ISBLANK(J3463),H3463,J3463)</f>
        <v/>
      </c>
      <c r="M3463" s="1" t="str">
        <f>IF(ISBLANK(K3463),I3463,K3463)</f>
        <v/>
      </c>
    </row>
    <row r="3464" spans="2:13" x14ac:dyDescent="0.2">
      <c r="B3464" s="1" t="str">
        <f>IF(ISBLANK(N3464),"",YEAR(O3464))</f>
        <v/>
      </c>
      <c r="C3464" s="12">
        <f>IF(ISBLANK(M3464),"",MONTH(O3464))</f>
        <v>1</v>
      </c>
      <c r="D3464" s="1" t="str">
        <f>IF(ISBLANK(N3464),"",WEEKNUM(O3464))</f>
        <v/>
      </c>
      <c r="E3464" s="1" t="str">
        <f>S3464&amp;R3464</f>
        <v/>
      </c>
      <c r="H3464" s="1" t="str">
        <f>IF(ISBLANK(N3464),"",IF(SUM(AC3464:CO3464)=0,"other",INDEX(AC$6:CO$6,MATCH(1,AC3464:CO3464,0))))</f>
        <v/>
      </c>
      <c r="I3464" s="1" t="str" cm="1">
        <f t="array" ref="I3464">IF(ISBLANK(N3464),"",INDEX($AC$7:$CO$7,,MATCH(H3464,$AC$6:$CO$6,0)))</f>
        <v/>
      </c>
      <c r="L3464" s="1" t="str">
        <f>IF(ISBLANK(J3464),H3464,J3464)</f>
        <v/>
      </c>
      <c r="M3464" s="1" t="str">
        <f>IF(ISBLANK(K3464),I3464,K3464)</f>
        <v/>
      </c>
    </row>
    <row r="3465" spans="2:13" x14ac:dyDescent="0.2">
      <c r="B3465" s="1" t="str">
        <f>IF(ISBLANK(N3465),"",YEAR(O3465))</f>
        <v/>
      </c>
      <c r="C3465" s="12">
        <f>IF(ISBLANK(M3465),"",MONTH(O3465))</f>
        <v>1</v>
      </c>
      <c r="D3465" s="1" t="str">
        <f>IF(ISBLANK(N3465),"",WEEKNUM(O3465))</f>
        <v/>
      </c>
      <c r="E3465" s="1" t="str">
        <f>S3465&amp;R3465</f>
        <v/>
      </c>
      <c r="H3465" s="1" t="str">
        <f>IF(ISBLANK(N3465),"",IF(SUM(AC3465:CO3465)=0,"other",INDEX(AC$6:CO$6,MATCH(1,AC3465:CO3465,0))))</f>
        <v/>
      </c>
      <c r="I3465" s="1" t="str" cm="1">
        <f t="array" ref="I3465">IF(ISBLANK(N3465),"",INDEX($AC$7:$CO$7,,MATCH(H3465,$AC$6:$CO$6,0)))</f>
        <v/>
      </c>
      <c r="L3465" s="1" t="str">
        <f>IF(ISBLANK(J3465),H3465,J3465)</f>
        <v/>
      </c>
      <c r="M3465" s="1" t="str">
        <f>IF(ISBLANK(K3465),I3465,K3465)</f>
        <v/>
      </c>
    </row>
    <row r="3466" spans="2:13" x14ac:dyDescent="0.2">
      <c r="B3466" s="1" t="str">
        <f>IF(ISBLANK(N3466),"",YEAR(O3466))</f>
        <v/>
      </c>
      <c r="C3466" s="12">
        <f>IF(ISBLANK(M3466),"",MONTH(O3466))</f>
        <v>1</v>
      </c>
      <c r="D3466" s="1" t="str">
        <f>IF(ISBLANK(N3466),"",WEEKNUM(O3466))</f>
        <v/>
      </c>
      <c r="E3466" s="1" t="str">
        <f>S3466&amp;R3466</f>
        <v/>
      </c>
      <c r="H3466" s="1" t="str">
        <f>IF(ISBLANK(N3466),"",IF(SUM(AC3466:CO3466)=0,"other",INDEX(AC$6:CO$6,MATCH(1,AC3466:CO3466,0))))</f>
        <v/>
      </c>
      <c r="I3466" s="1" t="str" cm="1">
        <f t="array" ref="I3466">IF(ISBLANK(N3466),"",INDEX($AC$7:$CO$7,,MATCH(H3466,$AC$6:$CO$6,0)))</f>
        <v/>
      </c>
      <c r="L3466" s="1" t="str">
        <f>IF(ISBLANK(J3466),H3466,J3466)</f>
        <v/>
      </c>
      <c r="M3466" s="1" t="str">
        <f>IF(ISBLANK(K3466),I3466,K3466)</f>
        <v/>
      </c>
    </row>
    <row r="3467" spans="2:13" x14ac:dyDescent="0.2">
      <c r="B3467" s="1" t="str">
        <f>IF(ISBLANK(N3467),"",YEAR(O3467))</f>
        <v/>
      </c>
      <c r="C3467" s="12">
        <f>IF(ISBLANK(M3467),"",MONTH(O3467))</f>
        <v>1</v>
      </c>
      <c r="D3467" s="1" t="str">
        <f>IF(ISBLANK(N3467),"",WEEKNUM(O3467))</f>
        <v/>
      </c>
      <c r="E3467" s="1" t="str">
        <f>S3467&amp;R3467</f>
        <v/>
      </c>
      <c r="H3467" s="1" t="str">
        <f>IF(ISBLANK(N3467),"",IF(SUM(AC3467:CO3467)=0,"other",INDEX(AC$6:CO$6,MATCH(1,AC3467:CO3467,0))))</f>
        <v/>
      </c>
      <c r="I3467" s="1" t="str" cm="1">
        <f t="array" ref="I3467">IF(ISBLANK(N3467),"",INDEX($AC$7:$CO$7,,MATCH(H3467,$AC$6:$CO$6,0)))</f>
        <v/>
      </c>
      <c r="L3467" s="1" t="str">
        <f>IF(ISBLANK(J3467),H3467,J3467)</f>
        <v/>
      </c>
      <c r="M3467" s="1" t="str">
        <f>IF(ISBLANK(K3467),I3467,K3467)</f>
        <v/>
      </c>
    </row>
    <row r="3468" spans="2:13" x14ac:dyDescent="0.2">
      <c r="B3468" s="1" t="str">
        <f>IF(ISBLANK(N3468),"",YEAR(O3468))</f>
        <v/>
      </c>
      <c r="C3468" s="12">
        <f>IF(ISBLANK(M3468),"",MONTH(O3468))</f>
        <v>1</v>
      </c>
      <c r="D3468" s="1" t="str">
        <f>IF(ISBLANK(N3468),"",WEEKNUM(O3468))</f>
        <v/>
      </c>
      <c r="E3468" s="1" t="str">
        <f>S3468&amp;R3468</f>
        <v/>
      </c>
      <c r="H3468" s="1" t="str">
        <f>IF(ISBLANK(N3468),"",IF(SUM(AC3468:CO3468)=0,"other",INDEX(AC$6:CO$6,MATCH(1,AC3468:CO3468,0))))</f>
        <v/>
      </c>
      <c r="I3468" s="1" t="str" cm="1">
        <f t="array" ref="I3468">IF(ISBLANK(N3468),"",INDEX($AC$7:$CO$7,,MATCH(H3468,$AC$6:$CO$6,0)))</f>
        <v/>
      </c>
      <c r="L3468" s="1" t="str">
        <f>IF(ISBLANK(J3468),H3468,J3468)</f>
        <v/>
      </c>
      <c r="M3468" s="1" t="str">
        <f>IF(ISBLANK(K3468),I3468,K3468)</f>
        <v/>
      </c>
    </row>
    <row r="3469" spans="2:13" x14ac:dyDescent="0.2">
      <c r="B3469" s="1" t="str">
        <f>IF(ISBLANK(N3469),"",YEAR(O3469))</f>
        <v/>
      </c>
      <c r="C3469" s="12">
        <f>IF(ISBLANK(M3469),"",MONTH(O3469))</f>
        <v>1</v>
      </c>
      <c r="D3469" s="1" t="str">
        <f>IF(ISBLANK(N3469),"",WEEKNUM(O3469))</f>
        <v/>
      </c>
      <c r="E3469" s="1" t="str">
        <f>S3469&amp;R3469</f>
        <v/>
      </c>
      <c r="H3469" s="1" t="str">
        <f>IF(ISBLANK(N3469),"",IF(SUM(AC3469:CO3469)=0,"other",INDEX(AC$6:CO$6,MATCH(1,AC3469:CO3469,0))))</f>
        <v/>
      </c>
      <c r="I3469" s="1" t="str" cm="1">
        <f t="array" ref="I3469">IF(ISBLANK(N3469),"",INDEX($AC$7:$CO$7,,MATCH(H3469,$AC$6:$CO$6,0)))</f>
        <v/>
      </c>
      <c r="L3469" s="1" t="str">
        <f>IF(ISBLANK(J3469),H3469,J3469)</f>
        <v/>
      </c>
      <c r="M3469" s="1" t="str">
        <f>IF(ISBLANK(K3469),I3469,K3469)</f>
        <v/>
      </c>
    </row>
    <row r="3470" spans="2:13" x14ac:dyDescent="0.2">
      <c r="B3470" s="1" t="str">
        <f>IF(ISBLANK(N3470),"",YEAR(O3470))</f>
        <v/>
      </c>
      <c r="C3470" s="12">
        <f>IF(ISBLANK(M3470),"",MONTH(O3470))</f>
        <v>1</v>
      </c>
      <c r="D3470" s="1" t="str">
        <f>IF(ISBLANK(N3470),"",WEEKNUM(O3470))</f>
        <v/>
      </c>
      <c r="E3470" s="1" t="str">
        <f>S3470&amp;R3470</f>
        <v/>
      </c>
      <c r="H3470" s="1" t="str">
        <f>IF(ISBLANK(N3470),"",IF(SUM(AC3470:CO3470)=0,"other",INDEX(AC$6:CO$6,MATCH(1,AC3470:CO3470,0))))</f>
        <v/>
      </c>
      <c r="I3470" s="1" t="str" cm="1">
        <f t="array" ref="I3470">IF(ISBLANK(N3470),"",INDEX($AC$7:$CO$7,,MATCH(H3470,$AC$6:$CO$6,0)))</f>
        <v/>
      </c>
      <c r="L3470" s="1" t="str">
        <f>IF(ISBLANK(J3470),H3470,J3470)</f>
        <v/>
      </c>
      <c r="M3470" s="1" t="str">
        <f>IF(ISBLANK(K3470),I3470,K3470)</f>
        <v/>
      </c>
    </row>
    <row r="3471" spans="2:13" x14ac:dyDescent="0.2">
      <c r="B3471" s="1" t="str">
        <f>IF(ISBLANK(N3471),"",YEAR(O3471))</f>
        <v/>
      </c>
      <c r="C3471" s="12">
        <f>IF(ISBLANK(M3471),"",MONTH(O3471))</f>
        <v>1</v>
      </c>
      <c r="D3471" s="1" t="str">
        <f>IF(ISBLANK(N3471),"",WEEKNUM(O3471))</f>
        <v/>
      </c>
      <c r="E3471" s="1" t="str">
        <f>S3471&amp;R3471</f>
        <v/>
      </c>
      <c r="H3471" s="1" t="str">
        <f>IF(ISBLANK(N3471),"",IF(SUM(AC3471:CO3471)=0,"other",INDEX(AC$6:CO$6,MATCH(1,AC3471:CO3471,0))))</f>
        <v/>
      </c>
      <c r="I3471" s="1" t="str" cm="1">
        <f t="array" ref="I3471">IF(ISBLANK(N3471),"",INDEX($AC$7:$CO$7,,MATCH(H3471,$AC$6:$CO$6,0)))</f>
        <v/>
      </c>
      <c r="L3471" s="1" t="str">
        <f>IF(ISBLANK(J3471),H3471,J3471)</f>
        <v/>
      </c>
      <c r="M3471" s="1" t="str">
        <f>IF(ISBLANK(K3471),I3471,K3471)</f>
        <v/>
      </c>
    </row>
    <row r="3472" spans="2:13" x14ac:dyDescent="0.2">
      <c r="B3472" s="1" t="str">
        <f>IF(ISBLANK(N3472),"",YEAR(O3472))</f>
        <v/>
      </c>
      <c r="C3472" s="12">
        <f>IF(ISBLANK(M3472),"",MONTH(O3472))</f>
        <v>1</v>
      </c>
      <c r="D3472" s="1" t="str">
        <f>IF(ISBLANK(N3472),"",WEEKNUM(O3472))</f>
        <v/>
      </c>
      <c r="E3472" s="1" t="str">
        <f>S3472&amp;R3472</f>
        <v/>
      </c>
      <c r="H3472" s="1" t="str">
        <f>IF(ISBLANK(N3472),"",IF(SUM(AC3472:CO3472)=0,"other",INDEX(AC$6:CO$6,MATCH(1,AC3472:CO3472,0))))</f>
        <v/>
      </c>
      <c r="I3472" s="1" t="str" cm="1">
        <f t="array" ref="I3472">IF(ISBLANK(N3472),"",INDEX($AC$7:$CO$7,,MATCH(H3472,$AC$6:$CO$6,0)))</f>
        <v/>
      </c>
      <c r="L3472" s="1" t="str">
        <f>IF(ISBLANK(J3472),H3472,J3472)</f>
        <v/>
      </c>
      <c r="M3472" s="1" t="str">
        <f>IF(ISBLANK(K3472),I3472,K3472)</f>
        <v/>
      </c>
    </row>
    <row r="3473" spans="2:13" x14ac:dyDescent="0.2">
      <c r="B3473" s="1" t="str">
        <f>IF(ISBLANK(N3473),"",YEAR(O3473))</f>
        <v/>
      </c>
      <c r="C3473" s="12">
        <f>IF(ISBLANK(M3473),"",MONTH(O3473))</f>
        <v>1</v>
      </c>
      <c r="D3473" s="1" t="str">
        <f>IF(ISBLANK(N3473),"",WEEKNUM(O3473))</f>
        <v/>
      </c>
      <c r="E3473" s="1" t="str">
        <f>S3473&amp;R3473</f>
        <v/>
      </c>
      <c r="H3473" s="1" t="str">
        <f>IF(ISBLANK(N3473),"",IF(SUM(AC3473:CO3473)=0,"other",INDEX(AC$6:CO$6,MATCH(1,AC3473:CO3473,0))))</f>
        <v/>
      </c>
      <c r="I3473" s="1" t="str" cm="1">
        <f t="array" ref="I3473">IF(ISBLANK(N3473),"",INDEX($AC$7:$CO$7,,MATCH(H3473,$AC$6:$CO$6,0)))</f>
        <v/>
      </c>
      <c r="L3473" s="1" t="str">
        <f>IF(ISBLANK(J3473),H3473,J3473)</f>
        <v/>
      </c>
      <c r="M3473" s="1" t="str">
        <f>IF(ISBLANK(K3473),I3473,K3473)</f>
        <v/>
      </c>
    </row>
    <row r="3474" spans="2:13" x14ac:dyDescent="0.2">
      <c r="B3474" s="1" t="str">
        <f>IF(ISBLANK(N3474),"",YEAR(O3474))</f>
        <v/>
      </c>
      <c r="C3474" s="12">
        <f>IF(ISBLANK(M3474),"",MONTH(O3474))</f>
        <v>1</v>
      </c>
      <c r="D3474" s="1" t="str">
        <f>IF(ISBLANK(N3474),"",WEEKNUM(O3474))</f>
        <v/>
      </c>
      <c r="E3474" s="1" t="str">
        <f>S3474&amp;R3474</f>
        <v/>
      </c>
      <c r="H3474" s="1" t="str">
        <f>IF(ISBLANK(N3474),"",IF(SUM(AC3474:CO3474)=0,"other",INDEX(AC$6:CO$6,MATCH(1,AC3474:CO3474,0))))</f>
        <v/>
      </c>
      <c r="I3474" s="1" t="str" cm="1">
        <f t="array" ref="I3474">IF(ISBLANK(N3474),"",INDEX($AC$7:$CO$7,,MATCH(H3474,$AC$6:$CO$6,0)))</f>
        <v/>
      </c>
      <c r="L3474" s="1" t="str">
        <f>IF(ISBLANK(J3474),H3474,J3474)</f>
        <v/>
      </c>
      <c r="M3474" s="1" t="str">
        <f>IF(ISBLANK(K3474),I3474,K3474)</f>
        <v/>
      </c>
    </row>
    <row r="3475" spans="2:13" x14ac:dyDescent="0.2">
      <c r="B3475" s="1" t="str">
        <f>IF(ISBLANK(N3475),"",YEAR(O3475))</f>
        <v/>
      </c>
      <c r="C3475" s="12">
        <f>IF(ISBLANK(M3475),"",MONTH(O3475))</f>
        <v>1</v>
      </c>
      <c r="D3475" s="1" t="str">
        <f>IF(ISBLANK(N3475),"",WEEKNUM(O3475))</f>
        <v/>
      </c>
      <c r="E3475" s="1" t="str">
        <f>S3475&amp;R3475</f>
        <v/>
      </c>
      <c r="H3475" s="1" t="str">
        <f>IF(ISBLANK(N3475),"",IF(SUM(AC3475:CO3475)=0,"other",INDEX(AC$6:CO$6,MATCH(1,AC3475:CO3475,0))))</f>
        <v/>
      </c>
      <c r="I3475" s="1" t="str" cm="1">
        <f t="array" ref="I3475">IF(ISBLANK(N3475),"",INDEX($AC$7:$CO$7,,MATCH(H3475,$AC$6:$CO$6,0)))</f>
        <v/>
      </c>
      <c r="L3475" s="1" t="str">
        <f>IF(ISBLANK(J3475),H3475,J3475)</f>
        <v/>
      </c>
      <c r="M3475" s="1" t="str">
        <f>IF(ISBLANK(K3475),I3475,K3475)</f>
        <v/>
      </c>
    </row>
    <row r="3476" spans="2:13" x14ac:dyDescent="0.2">
      <c r="B3476" s="1" t="str">
        <f>IF(ISBLANK(N3476),"",YEAR(O3476))</f>
        <v/>
      </c>
      <c r="C3476" s="12">
        <f>IF(ISBLANK(M3476),"",MONTH(O3476))</f>
        <v>1</v>
      </c>
      <c r="D3476" s="1" t="str">
        <f>IF(ISBLANK(N3476),"",WEEKNUM(O3476))</f>
        <v/>
      </c>
      <c r="E3476" s="1" t="str">
        <f>S3476&amp;R3476</f>
        <v/>
      </c>
      <c r="H3476" s="1" t="str">
        <f>IF(ISBLANK(N3476),"",IF(SUM(AC3476:CO3476)=0,"other",INDEX(AC$6:CO$6,MATCH(1,AC3476:CO3476,0))))</f>
        <v/>
      </c>
      <c r="I3476" s="1" t="str" cm="1">
        <f t="array" ref="I3476">IF(ISBLANK(N3476),"",INDEX($AC$7:$CO$7,,MATCH(H3476,$AC$6:$CO$6,0)))</f>
        <v/>
      </c>
      <c r="L3476" s="1" t="str">
        <f>IF(ISBLANK(J3476),H3476,J3476)</f>
        <v/>
      </c>
      <c r="M3476" s="1" t="str">
        <f>IF(ISBLANK(K3476),I3476,K3476)</f>
        <v/>
      </c>
    </row>
    <row r="3477" spans="2:13" x14ac:dyDescent="0.2">
      <c r="B3477" s="1" t="str">
        <f>IF(ISBLANK(N3477),"",YEAR(O3477))</f>
        <v/>
      </c>
      <c r="C3477" s="12">
        <f>IF(ISBLANK(M3477),"",MONTH(O3477))</f>
        <v>1</v>
      </c>
      <c r="D3477" s="1" t="str">
        <f>IF(ISBLANK(N3477),"",WEEKNUM(O3477))</f>
        <v/>
      </c>
      <c r="E3477" s="1" t="str">
        <f>S3477&amp;R3477</f>
        <v/>
      </c>
      <c r="H3477" s="1" t="str">
        <f>IF(ISBLANK(N3477),"",IF(SUM(AC3477:CO3477)=0,"other",INDEX(AC$6:CO$6,MATCH(1,AC3477:CO3477,0))))</f>
        <v/>
      </c>
      <c r="I3477" s="1" t="str" cm="1">
        <f t="array" ref="I3477">IF(ISBLANK(N3477),"",INDEX($AC$7:$CO$7,,MATCH(H3477,$AC$6:$CO$6,0)))</f>
        <v/>
      </c>
      <c r="L3477" s="1" t="str">
        <f>IF(ISBLANK(J3477),H3477,J3477)</f>
        <v/>
      </c>
      <c r="M3477" s="1" t="str">
        <f>IF(ISBLANK(K3477),I3477,K3477)</f>
        <v/>
      </c>
    </row>
    <row r="3478" spans="2:13" x14ac:dyDescent="0.2">
      <c r="B3478" s="1" t="str">
        <f>IF(ISBLANK(N3478),"",YEAR(O3478))</f>
        <v/>
      </c>
      <c r="C3478" s="12">
        <f>IF(ISBLANK(M3478),"",MONTH(O3478))</f>
        <v>1</v>
      </c>
      <c r="D3478" s="1" t="str">
        <f>IF(ISBLANK(N3478),"",WEEKNUM(O3478))</f>
        <v/>
      </c>
      <c r="E3478" s="1" t="str">
        <f>S3478&amp;R3478</f>
        <v/>
      </c>
      <c r="H3478" s="1" t="str">
        <f>IF(ISBLANK(N3478),"",IF(SUM(AC3478:CO3478)=0,"other",INDEX(AC$6:CO$6,MATCH(1,AC3478:CO3478,0))))</f>
        <v/>
      </c>
      <c r="I3478" s="1" t="str" cm="1">
        <f t="array" ref="I3478">IF(ISBLANK(N3478),"",INDEX($AC$7:$CO$7,,MATCH(H3478,$AC$6:$CO$6,0)))</f>
        <v/>
      </c>
      <c r="L3478" s="1" t="str">
        <f>IF(ISBLANK(J3478),H3478,J3478)</f>
        <v/>
      </c>
      <c r="M3478" s="1" t="str">
        <f>IF(ISBLANK(K3478),I3478,K3478)</f>
        <v/>
      </c>
    </row>
    <row r="3479" spans="2:13" x14ac:dyDescent="0.2">
      <c r="B3479" s="1" t="str">
        <f>IF(ISBLANK(N3479),"",YEAR(O3479))</f>
        <v/>
      </c>
      <c r="C3479" s="12">
        <f>IF(ISBLANK(M3479),"",MONTH(O3479))</f>
        <v>1</v>
      </c>
      <c r="D3479" s="1" t="str">
        <f>IF(ISBLANK(N3479),"",WEEKNUM(O3479))</f>
        <v/>
      </c>
      <c r="E3479" s="1" t="str">
        <f>S3479&amp;R3479</f>
        <v/>
      </c>
      <c r="H3479" s="1" t="str">
        <f>IF(ISBLANK(N3479),"",IF(SUM(AC3479:CO3479)=0,"other",INDEX(AC$6:CO$6,MATCH(1,AC3479:CO3479,0))))</f>
        <v/>
      </c>
      <c r="I3479" s="1" t="str" cm="1">
        <f t="array" ref="I3479">IF(ISBLANK(N3479),"",INDEX($AC$7:$CO$7,,MATCH(H3479,$AC$6:$CO$6,0)))</f>
        <v/>
      </c>
      <c r="L3479" s="1" t="str">
        <f>IF(ISBLANK(J3479),H3479,J3479)</f>
        <v/>
      </c>
      <c r="M3479" s="1" t="str">
        <f>IF(ISBLANK(K3479),I3479,K3479)</f>
        <v/>
      </c>
    </row>
    <row r="3480" spans="2:13" x14ac:dyDescent="0.2">
      <c r="B3480" s="1" t="str">
        <f>IF(ISBLANK(N3480),"",YEAR(O3480))</f>
        <v/>
      </c>
      <c r="C3480" s="12">
        <f>IF(ISBLANK(M3480),"",MONTH(O3480))</f>
        <v>1</v>
      </c>
      <c r="D3480" s="1" t="str">
        <f>IF(ISBLANK(N3480),"",WEEKNUM(O3480))</f>
        <v/>
      </c>
      <c r="E3480" s="1" t="str">
        <f>S3480&amp;R3480</f>
        <v/>
      </c>
      <c r="H3480" s="1" t="str">
        <f>IF(ISBLANK(N3480),"",IF(SUM(AC3480:CO3480)=0,"other",INDEX(AC$6:CO$6,MATCH(1,AC3480:CO3480,0))))</f>
        <v/>
      </c>
      <c r="I3480" s="1" t="str" cm="1">
        <f t="array" ref="I3480">IF(ISBLANK(N3480),"",INDEX($AC$7:$CO$7,,MATCH(H3480,$AC$6:$CO$6,0)))</f>
        <v/>
      </c>
      <c r="L3480" s="1" t="str">
        <f>IF(ISBLANK(J3480),H3480,J3480)</f>
        <v/>
      </c>
      <c r="M3480" s="1" t="str">
        <f>IF(ISBLANK(K3480),I3480,K3480)</f>
        <v/>
      </c>
    </row>
    <row r="3481" spans="2:13" x14ac:dyDescent="0.2">
      <c r="B3481" s="1" t="str">
        <f>IF(ISBLANK(N3481),"",YEAR(O3481))</f>
        <v/>
      </c>
      <c r="C3481" s="12">
        <f>IF(ISBLANK(M3481),"",MONTH(O3481))</f>
        <v>1</v>
      </c>
      <c r="D3481" s="1" t="str">
        <f>IF(ISBLANK(N3481),"",WEEKNUM(O3481))</f>
        <v/>
      </c>
      <c r="E3481" s="1" t="str">
        <f>S3481&amp;R3481</f>
        <v/>
      </c>
      <c r="H3481" s="1" t="str">
        <f>IF(ISBLANK(N3481),"",IF(SUM(AC3481:CO3481)=0,"other",INDEX(AC$6:CO$6,MATCH(1,AC3481:CO3481,0))))</f>
        <v/>
      </c>
      <c r="I3481" s="1" t="str" cm="1">
        <f t="array" ref="I3481">IF(ISBLANK(N3481),"",INDEX($AC$7:$CO$7,,MATCH(H3481,$AC$6:$CO$6,0)))</f>
        <v/>
      </c>
      <c r="L3481" s="1" t="str">
        <f>IF(ISBLANK(J3481),H3481,J3481)</f>
        <v/>
      </c>
      <c r="M3481" s="1" t="str">
        <f>IF(ISBLANK(K3481),I3481,K3481)</f>
        <v/>
      </c>
    </row>
    <row r="3482" spans="2:13" x14ac:dyDescent="0.2">
      <c r="B3482" s="1" t="str">
        <f>IF(ISBLANK(N3482),"",YEAR(O3482))</f>
        <v/>
      </c>
      <c r="C3482" s="12">
        <f>IF(ISBLANK(M3482),"",MONTH(O3482))</f>
        <v>1</v>
      </c>
      <c r="D3482" s="1" t="str">
        <f>IF(ISBLANK(N3482),"",WEEKNUM(O3482))</f>
        <v/>
      </c>
      <c r="E3482" s="1" t="str">
        <f>S3482&amp;R3482</f>
        <v/>
      </c>
      <c r="H3482" s="1" t="str">
        <f>IF(ISBLANK(N3482),"",IF(SUM(AC3482:CO3482)=0,"other",INDEX(AC$6:CO$6,MATCH(1,AC3482:CO3482,0))))</f>
        <v/>
      </c>
      <c r="I3482" s="1" t="str" cm="1">
        <f t="array" ref="I3482">IF(ISBLANK(N3482),"",INDEX($AC$7:$CO$7,,MATCH(H3482,$AC$6:$CO$6,0)))</f>
        <v/>
      </c>
      <c r="L3482" s="1" t="str">
        <f>IF(ISBLANK(J3482),H3482,J3482)</f>
        <v/>
      </c>
      <c r="M3482" s="1" t="str">
        <f>IF(ISBLANK(K3482),I3482,K3482)</f>
        <v/>
      </c>
    </row>
    <row r="3483" spans="2:13" x14ac:dyDescent="0.2">
      <c r="B3483" s="1" t="str">
        <f>IF(ISBLANK(N3483),"",YEAR(O3483))</f>
        <v/>
      </c>
      <c r="C3483" s="12">
        <f>IF(ISBLANK(M3483),"",MONTH(O3483))</f>
        <v>1</v>
      </c>
      <c r="D3483" s="1" t="str">
        <f>IF(ISBLANK(N3483),"",WEEKNUM(O3483))</f>
        <v/>
      </c>
      <c r="E3483" s="1" t="str">
        <f>S3483&amp;R3483</f>
        <v/>
      </c>
      <c r="H3483" s="1" t="str">
        <f>IF(ISBLANK(N3483),"",IF(SUM(AC3483:CO3483)=0,"other",INDEX(AC$6:CO$6,MATCH(1,AC3483:CO3483,0))))</f>
        <v/>
      </c>
      <c r="I3483" s="1" t="str" cm="1">
        <f t="array" ref="I3483">IF(ISBLANK(N3483),"",INDEX($AC$7:$CO$7,,MATCH(H3483,$AC$6:$CO$6,0)))</f>
        <v/>
      </c>
      <c r="L3483" s="1" t="str">
        <f>IF(ISBLANK(J3483),H3483,J3483)</f>
        <v/>
      </c>
      <c r="M3483" s="1" t="str">
        <f>IF(ISBLANK(K3483),I3483,K3483)</f>
        <v/>
      </c>
    </row>
    <row r="3484" spans="2:13" x14ac:dyDescent="0.2">
      <c r="B3484" s="1" t="str">
        <f>IF(ISBLANK(N3484),"",YEAR(O3484))</f>
        <v/>
      </c>
      <c r="C3484" s="12">
        <f>IF(ISBLANK(M3484),"",MONTH(O3484))</f>
        <v>1</v>
      </c>
      <c r="D3484" s="1" t="str">
        <f>IF(ISBLANK(N3484),"",WEEKNUM(O3484))</f>
        <v/>
      </c>
      <c r="E3484" s="1" t="str">
        <f>S3484&amp;R3484</f>
        <v/>
      </c>
      <c r="H3484" s="1" t="str">
        <f>IF(ISBLANK(N3484),"",IF(SUM(AC3484:CO3484)=0,"other",INDEX(AC$6:CO$6,MATCH(1,AC3484:CO3484,0))))</f>
        <v/>
      </c>
      <c r="I3484" s="1" t="str" cm="1">
        <f t="array" ref="I3484">IF(ISBLANK(N3484),"",INDEX($AC$7:$CO$7,,MATCH(H3484,$AC$6:$CO$6,0)))</f>
        <v/>
      </c>
      <c r="L3484" s="1" t="str">
        <f>IF(ISBLANK(J3484),H3484,J3484)</f>
        <v/>
      </c>
      <c r="M3484" s="1" t="str">
        <f>IF(ISBLANK(K3484),I3484,K3484)</f>
        <v/>
      </c>
    </row>
    <row r="3485" spans="2:13" x14ac:dyDescent="0.2">
      <c r="B3485" s="1" t="str">
        <f>IF(ISBLANK(N3485),"",YEAR(O3485))</f>
        <v/>
      </c>
      <c r="C3485" s="12">
        <f>IF(ISBLANK(M3485),"",MONTH(O3485))</f>
        <v>1</v>
      </c>
      <c r="D3485" s="1" t="str">
        <f>IF(ISBLANK(N3485),"",WEEKNUM(O3485))</f>
        <v/>
      </c>
      <c r="E3485" s="1" t="str">
        <f>S3485&amp;R3485</f>
        <v/>
      </c>
      <c r="H3485" s="1" t="str">
        <f>IF(ISBLANK(N3485),"",IF(SUM(AC3485:CO3485)=0,"other",INDEX(AC$6:CO$6,MATCH(1,AC3485:CO3485,0))))</f>
        <v/>
      </c>
      <c r="I3485" s="1" t="str" cm="1">
        <f t="array" ref="I3485">IF(ISBLANK(N3485),"",INDEX($AC$7:$CO$7,,MATCH(H3485,$AC$6:$CO$6,0)))</f>
        <v/>
      </c>
      <c r="L3485" s="1" t="str">
        <f>IF(ISBLANK(J3485),H3485,J3485)</f>
        <v/>
      </c>
      <c r="M3485" s="1" t="str">
        <f>IF(ISBLANK(K3485),I3485,K3485)</f>
        <v/>
      </c>
    </row>
    <row r="3486" spans="2:13" x14ac:dyDescent="0.2">
      <c r="B3486" s="1" t="str">
        <f>IF(ISBLANK(N3486),"",YEAR(O3486))</f>
        <v/>
      </c>
      <c r="C3486" s="12">
        <f>IF(ISBLANK(M3486),"",MONTH(O3486))</f>
        <v>1</v>
      </c>
      <c r="D3486" s="1" t="str">
        <f>IF(ISBLANK(N3486),"",WEEKNUM(O3486))</f>
        <v/>
      </c>
      <c r="E3486" s="1" t="str">
        <f>S3486&amp;R3486</f>
        <v/>
      </c>
      <c r="H3486" s="1" t="str">
        <f>IF(ISBLANK(N3486),"",IF(SUM(AC3486:CO3486)=0,"other",INDEX(AC$6:CO$6,MATCH(1,AC3486:CO3486,0))))</f>
        <v/>
      </c>
      <c r="I3486" s="1" t="str" cm="1">
        <f t="array" ref="I3486">IF(ISBLANK(N3486),"",INDEX($AC$7:$CO$7,,MATCH(H3486,$AC$6:$CO$6,0)))</f>
        <v/>
      </c>
      <c r="L3486" s="1" t="str">
        <f>IF(ISBLANK(J3486),H3486,J3486)</f>
        <v/>
      </c>
      <c r="M3486" s="1" t="str">
        <f>IF(ISBLANK(K3486),I3486,K3486)</f>
        <v/>
      </c>
    </row>
    <row r="3487" spans="2:13" x14ac:dyDescent="0.2">
      <c r="B3487" s="1" t="str">
        <f>IF(ISBLANK(N3487),"",YEAR(O3487))</f>
        <v/>
      </c>
      <c r="C3487" s="12">
        <f>IF(ISBLANK(M3487),"",MONTH(O3487))</f>
        <v>1</v>
      </c>
      <c r="D3487" s="1" t="str">
        <f>IF(ISBLANK(N3487),"",WEEKNUM(O3487))</f>
        <v/>
      </c>
      <c r="E3487" s="1" t="str">
        <f>S3487&amp;R3487</f>
        <v/>
      </c>
      <c r="H3487" s="1" t="str">
        <f>IF(ISBLANK(N3487),"",IF(SUM(AC3487:CO3487)=0,"other",INDEX(AC$6:CO$6,MATCH(1,AC3487:CO3487,0))))</f>
        <v/>
      </c>
      <c r="I3487" s="1" t="str" cm="1">
        <f t="array" ref="I3487">IF(ISBLANK(N3487),"",INDEX($AC$7:$CO$7,,MATCH(H3487,$AC$6:$CO$6,0)))</f>
        <v/>
      </c>
      <c r="L3487" s="1" t="str">
        <f>IF(ISBLANK(J3487),H3487,J3487)</f>
        <v/>
      </c>
      <c r="M3487" s="1" t="str">
        <f>IF(ISBLANK(K3487),I3487,K3487)</f>
        <v/>
      </c>
    </row>
    <row r="3488" spans="2:13" x14ac:dyDescent="0.2">
      <c r="B3488" s="1" t="str">
        <f>IF(ISBLANK(N3488),"",YEAR(O3488))</f>
        <v/>
      </c>
      <c r="C3488" s="12">
        <f>IF(ISBLANK(M3488),"",MONTH(O3488))</f>
        <v>1</v>
      </c>
      <c r="D3488" s="1" t="str">
        <f>IF(ISBLANK(N3488),"",WEEKNUM(O3488))</f>
        <v/>
      </c>
      <c r="E3488" s="1" t="str">
        <f>S3488&amp;R3488</f>
        <v/>
      </c>
      <c r="H3488" s="1" t="str">
        <f>IF(ISBLANK(N3488),"",IF(SUM(AC3488:CO3488)=0,"other",INDEX(AC$6:CO$6,MATCH(1,AC3488:CO3488,0))))</f>
        <v/>
      </c>
      <c r="I3488" s="1" t="str" cm="1">
        <f t="array" ref="I3488">IF(ISBLANK(N3488),"",INDEX($AC$7:$CO$7,,MATCH(H3488,$AC$6:$CO$6,0)))</f>
        <v/>
      </c>
      <c r="L3488" s="1" t="str">
        <f>IF(ISBLANK(J3488),H3488,J3488)</f>
        <v/>
      </c>
      <c r="M3488" s="1" t="str">
        <f>IF(ISBLANK(K3488),I3488,K3488)</f>
        <v/>
      </c>
    </row>
    <row r="3489" spans="2:13" x14ac:dyDescent="0.2">
      <c r="B3489" s="1" t="str">
        <f>IF(ISBLANK(N3489),"",YEAR(O3489))</f>
        <v/>
      </c>
      <c r="C3489" s="12">
        <f>IF(ISBLANK(M3489),"",MONTH(O3489))</f>
        <v>1</v>
      </c>
      <c r="D3489" s="1" t="str">
        <f>IF(ISBLANK(N3489),"",WEEKNUM(O3489))</f>
        <v/>
      </c>
      <c r="E3489" s="1" t="str">
        <f>S3489&amp;R3489</f>
        <v/>
      </c>
      <c r="H3489" s="1" t="str">
        <f>IF(ISBLANK(N3489),"",IF(SUM(AC3489:CO3489)=0,"other",INDEX(AC$6:CO$6,MATCH(1,AC3489:CO3489,0))))</f>
        <v/>
      </c>
      <c r="I3489" s="1" t="str" cm="1">
        <f t="array" ref="I3489">IF(ISBLANK(N3489),"",INDEX($AC$7:$CO$7,,MATCH(H3489,$AC$6:$CO$6,0)))</f>
        <v/>
      </c>
      <c r="L3489" s="1" t="str">
        <f>IF(ISBLANK(J3489),H3489,J3489)</f>
        <v/>
      </c>
      <c r="M3489" s="1" t="str">
        <f>IF(ISBLANK(K3489),I3489,K3489)</f>
        <v/>
      </c>
    </row>
    <row r="3490" spans="2:13" x14ac:dyDescent="0.2">
      <c r="B3490" s="1" t="str">
        <f>IF(ISBLANK(N3490),"",YEAR(O3490))</f>
        <v/>
      </c>
      <c r="C3490" s="12">
        <f>IF(ISBLANK(M3490),"",MONTH(O3490))</f>
        <v>1</v>
      </c>
      <c r="D3490" s="1" t="str">
        <f>IF(ISBLANK(N3490),"",WEEKNUM(O3490))</f>
        <v/>
      </c>
      <c r="E3490" s="1" t="str">
        <f>S3490&amp;R3490</f>
        <v/>
      </c>
      <c r="H3490" s="1" t="str">
        <f>IF(ISBLANK(N3490),"",IF(SUM(AC3490:CO3490)=0,"other",INDEX(AC$6:CO$6,MATCH(1,AC3490:CO3490,0))))</f>
        <v/>
      </c>
      <c r="I3490" s="1" t="str" cm="1">
        <f t="array" ref="I3490">IF(ISBLANK(N3490),"",INDEX($AC$7:$CO$7,,MATCH(H3490,$AC$6:$CO$6,0)))</f>
        <v/>
      </c>
      <c r="L3490" s="1" t="str">
        <f>IF(ISBLANK(J3490),H3490,J3490)</f>
        <v/>
      </c>
      <c r="M3490" s="1" t="str">
        <f>IF(ISBLANK(K3490),I3490,K3490)</f>
        <v/>
      </c>
    </row>
    <row r="3491" spans="2:13" x14ac:dyDescent="0.2">
      <c r="B3491" s="1" t="str">
        <f>IF(ISBLANK(N3491),"",YEAR(O3491))</f>
        <v/>
      </c>
      <c r="C3491" s="12">
        <f>IF(ISBLANK(M3491),"",MONTH(O3491))</f>
        <v>1</v>
      </c>
      <c r="D3491" s="1" t="str">
        <f>IF(ISBLANK(N3491),"",WEEKNUM(O3491))</f>
        <v/>
      </c>
      <c r="E3491" s="1" t="str">
        <f>S3491&amp;R3491</f>
        <v/>
      </c>
      <c r="H3491" s="1" t="str">
        <f>IF(ISBLANK(N3491),"",IF(SUM(AC3491:CO3491)=0,"other",INDEX(AC$6:CO$6,MATCH(1,AC3491:CO3491,0))))</f>
        <v/>
      </c>
      <c r="I3491" s="1" t="str" cm="1">
        <f t="array" ref="I3491">IF(ISBLANK(N3491),"",INDEX($AC$7:$CO$7,,MATCH(H3491,$AC$6:$CO$6,0)))</f>
        <v/>
      </c>
      <c r="L3491" s="1" t="str">
        <f>IF(ISBLANK(J3491),H3491,J3491)</f>
        <v/>
      </c>
      <c r="M3491" s="1" t="str">
        <f>IF(ISBLANK(K3491),I3491,K3491)</f>
        <v/>
      </c>
    </row>
    <row r="3492" spans="2:13" x14ac:dyDescent="0.2">
      <c r="B3492" s="1" t="str">
        <f>IF(ISBLANK(N3492),"",YEAR(O3492))</f>
        <v/>
      </c>
      <c r="C3492" s="12">
        <f>IF(ISBLANK(M3492),"",MONTH(O3492))</f>
        <v>1</v>
      </c>
      <c r="D3492" s="1" t="str">
        <f>IF(ISBLANK(N3492),"",WEEKNUM(O3492))</f>
        <v/>
      </c>
      <c r="E3492" s="1" t="str">
        <f>S3492&amp;R3492</f>
        <v/>
      </c>
      <c r="H3492" s="1" t="str">
        <f>IF(ISBLANK(N3492),"",IF(SUM(AC3492:CO3492)=0,"other",INDEX(AC$6:CO$6,MATCH(1,AC3492:CO3492,0))))</f>
        <v/>
      </c>
      <c r="I3492" s="1" t="str" cm="1">
        <f t="array" ref="I3492">IF(ISBLANK(N3492),"",INDEX($AC$7:$CO$7,,MATCH(H3492,$AC$6:$CO$6,0)))</f>
        <v/>
      </c>
      <c r="L3492" s="1" t="str">
        <f>IF(ISBLANK(J3492),H3492,J3492)</f>
        <v/>
      </c>
      <c r="M3492" s="1" t="str">
        <f>IF(ISBLANK(K3492),I3492,K3492)</f>
        <v/>
      </c>
    </row>
    <row r="3493" spans="2:13" x14ac:dyDescent="0.2">
      <c r="B3493" s="1" t="str">
        <f>IF(ISBLANK(N3493),"",YEAR(O3493))</f>
        <v/>
      </c>
      <c r="C3493" s="12">
        <f>IF(ISBLANK(M3493),"",MONTH(O3493))</f>
        <v>1</v>
      </c>
      <c r="D3493" s="1" t="str">
        <f>IF(ISBLANK(N3493),"",WEEKNUM(O3493))</f>
        <v/>
      </c>
      <c r="E3493" s="1" t="str">
        <f>S3493&amp;R3493</f>
        <v/>
      </c>
      <c r="H3493" s="1" t="str">
        <f>IF(ISBLANK(N3493),"",IF(SUM(AC3493:CO3493)=0,"other",INDEX(AC$6:CO$6,MATCH(1,AC3493:CO3493,0))))</f>
        <v/>
      </c>
      <c r="I3493" s="1" t="str" cm="1">
        <f t="array" ref="I3493">IF(ISBLANK(N3493),"",INDEX($AC$7:$CO$7,,MATCH(H3493,$AC$6:$CO$6,0)))</f>
        <v/>
      </c>
      <c r="L3493" s="1" t="str">
        <f>IF(ISBLANK(J3493),H3493,J3493)</f>
        <v/>
      </c>
      <c r="M3493" s="1" t="str">
        <f>IF(ISBLANK(K3493),I3493,K3493)</f>
        <v/>
      </c>
    </row>
    <row r="3494" spans="2:13" x14ac:dyDescent="0.2">
      <c r="B3494" s="1" t="str">
        <f>IF(ISBLANK(N3494),"",YEAR(O3494))</f>
        <v/>
      </c>
      <c r="C3494" s="12">
        <f>IF(ISBLANK(M3494),"",MONTH(O3494))</f>
        <v>1</v>
      </c>
      <c r="D3494" s="1" t="str">
        <f>IF(ISBLANK(N3494),"",WEEKNUM(O3494))</f>
        <v/>
      </c>
      <c r="E3494" s="1" t="str">
        <f>S3494&amp;R3494</f>
        <v/>
      </c>
      <c r="H3494" s="1" t="str">
        <f>IF(ISBLANK(N3494),"",IF(SUM(AC3494:CO3494)=0,"other",INDEX(AC$6:CO$6,MATCH(1,AC3494:CO3494,0))))</f>
        <v/>
      </c>
      <c r="I3494" s="1" t="str" cm="1">
        <f t="array" ref="I3494">IF(ISBLANK(N3494),"",INDEX($AC$7:$CO$7,,MATCH(H3494,$AC$6:$CO$6,0)))</f>
        <v/>
      </c>
      <c r="L3494" s="1" t="str">
        <f>IF(ISBLANK(J3494),H3494,J3494)</f>
        <v/>
      </c>
      <c r="M3494" s="1" t="str">
        <f>IF(ISBLANK(K3494),I3494,K3494)</f>
        <v/>
      </c>
    </row>
    <row r="3495" spans="2:13" x14ac:dyDescent="0.2">
      <c r="B3495" s="1" t="str">
        <f>IF(ISBLANK(N3495),"",YEAR(O3495))</f>
        <v/>
      </c>
      <c r="C3495" s="12">
        <f>IF(ISBLANK(M3495),"",MONTH(O3495))</f>
        <v>1</v>
      </c>
      <c r="D3495" s="1" t="str">
        <f>IF(ISBLANK(N3495),"",WEEKNUM(O3495))</f>
        <v/>
      </c>
      <c r="E3495" s="1" t="str">
        <f>S3495&amp;R3495</f>
        <v/>
      </c>
      <c r="H3495" s="1" t="str">
        <f>IF(ISBLANK(N3495),"",IF(SUM(AC3495:CO3495)=0,"other",INDEX(AC$6:CO$6,MATCH(1,AC3495:CO3495,0))))</f>
        <v/>
      </c>
      <c r="I3495" s="1" t="str" cm="1">
        <f t="array" ref="I3495">IF(ISBLANK(N3495),"",INDEX($AC$7:$CO$7,,MATCH(H3495,$AC$6:$CO$6,0)))</f>
        <v/>
      </c>
      <c r="L3495" s="1" t="str">
        <f>IF(ISBLANK(J3495),H3495,J3495)</f>
        <v/>
      </c>
      <c r="M3495" s="1" t="str">
        <f>IF(ISBLANK(K3495),I3495,K3495)</f>
        <v/>
      </c>
    </row>
    <row r="3496" spans="2:13" x14ac:dyDescent="0.2">
      <c r="B3496" s="1" t="str">
        <f>IF(ISBLANK(N3496),"",YEAR(O3496))</f>
        <v/>
      </c>
      <c r="C3496" s="12">
        <f>IF(ISBLANK(M3496),"",MONTH(O3496))</f>
        <v>1</v>
      </c>
      <c r="D3496" s="1" t="str">
        <f>IF(ISBLANK(N3496),"",WEEKNUM(O3496))</f>
        <v/>
      </c>
      <c r="E3496" s="1" t="str">
        <f>S3496&amp;R3496</f>
        <v/>
      </c>
      <c r="H3496" s="1" t="str">
        <f>IF(ISBLANK(N3496),"",IF(SUM(AC3496:CO3496)=0,"other",INDEX(AC$6:CO$6,MATCH(1,AC3496:CO3496,0))))</f>
        <v/>
      </c>
      <c r="I3496" s="1" t="str" cm="1">
        <f t="array" ref="I3496">IF(ISBLANK(N3496),"",INDEX($AC$7:$CO$7,,MATCH(H3496,$AC$6:$CO$6,0)))</f>
        <v/>
      </c>
      <c r="L3496" s="1" t="str">
        <f>IF(ISBLANK(J3496),H3496,J3496)</f>
        <v/>
      </c>
      <c r="M3496" s="1" t="str">
        <f>IF(ISBLANK(K3496),I3496,K3496)</f>
        <v/>
      </c>
    </row>
    <row r="3497" spans="2:13" x14ac:dyDescent="0.2">
      <c r="B3497" s="1" t="str">
        <f>IF(ISBLANK(N3497),"",YEAR(O3497))</f>
        <v/>
      </c>
      <c r="C3497" s="12">
        <f>IF(ISBLANK(M3497),"",MONTH(O3497))</f>
        <v>1</v>
      </c>
      <c r="D3497" s="1" t="str">
        <f>IF(ISBLANK(N3497),"",WEEKNUM(O3497))</f>
        <v/>
      </c>
      <c r="E3497" s="1" t="str">
        <f>S3497&amp;R3497</f>
        <v/>
      </c>
      <c r="H3497" s="1" t="str">
        <f>IF(ISBLANK(N3497),"",IF(SUM(AC3497:CO3497)=0,"other",INDEX(AC$6:CO$6,MATCH(1,AC3497:CO3497,0))))</f>
        <v/>
      </c>
      <c r="I3497" s="1" t="str" cm="1">
        <f t="array" ref="I3497">IF(ISBLANK(N3497),"",INDEX($AC$7:$CO$7,,MATCH(H3497,$AC$6:$CO$6,0)))</f>
        <v/>
      </c>
      <c r="L3497" s="1" t="str">
        <f>IF(ISBLANK(J3497),H3497,J3497)</f>
        <v/>
      </c>
      <c r="M3497" s="1" t="str">
        <f>IF(ISBLANK(K3497),I3497,K3497)</f>
        <v/>
      </c>
    </row>
    <row r="3498" spans="2:13" x14ac:dyDescent="0.2">
      <c r="B3498" s="1" t="str">
        <f>IF(ISBLANK(N3498),"",YEAR(O3498))</f>
        <v/>
      </c>
      <c r="C3498" s="12">
        <f>IF(ISBLANK(M3498),"",MONTH(O3498))</f>
        <v>1</v>
      </c>
      <c r="D3498" s="1" t="str">
        <f>IF(ISBLANK(N3498),"",WEEKNUM(O3498))</f>
        <v/>
      </c>
      <c r="E3498" s="1" t="str">
        <f>S3498&amp;R3498</f>
        <v/>
      </c>
      <c r="H3498" s="1" t="str">
        <f>IF(ISBLANK(N3498),"",IF(SUM(AC3498:CO3498)=0,"other",INDEX(AC$6:CO$6,MATCH(1,AC3498:CO3498,0))))</f>
        <v/>
      </c>
      <c r="I3498" s="1" t="str" cm="1">
        <f t="array" ref="I3498">IF(ISBLANK(N3498),"",INDEX($AC$7:$CO$7,,MATCH(H3498,$AC$6:$CO$6,0)))</f>
        <v/>
      </c>
      <c r="L3498" s="1" t="str">
        <f>IF(ISBLANK(J3498),H3498,J3498)</f>
        <v/>
      </c>
      <c r="M3498" s="1" t="str">
        <f>IF(ISBLANK(K3498),I3498,K3498)</f>
        <v/>
      </c>
    </row>
    <row r="3499" spans="2:13" x14ac:dyDescent="0.2">
      <c r="B3499" s="1" t="str">
        <f>IF(ISBLANK(N3499),"",YEAR(O3499))</f>
        <v/>
      </c>
      <c r="C3499" s="12">
        <f>IF(ISBLANK(M3499),"",MONTH(O3499))</f>
        <v>1</v>
      </c>
      <c r="D3499" s="1" t="str">
        <f>IF(ISBLANK(N3499),"",WEEKNUM(O3499))</f>
        <v/>
      </c>
      <c r="E3499" s="1" t="str">
        <f>S3499&amp;R3499</f>
        <v/>
      </c>
      <c r="H3499" s="1" t="str">
        <f>IF(ISBLANK(N3499),"",IF(SUM(AC3499:CO3499)=0,"other",INDEX(AC$6:CO$6,MATCH(1,AC3499:CO3499,0))))</f>
        <v/>
      </c>
      <c r="I3499" s="1" t="str" cm="1">
        <f t="array" ref="I3499">IF(ISBLANK(N3499),"",INDEX($AC$7:$CO$7,,MATCH(H3499,$AC$6:$CO$6,0)))</f>
        <v/>
      </c>
      <c r="L3499" s="1" t="str">
        <f>IF(ISBLANK(J3499),H3499,J3499)</f>
        <v/>
      </c>
      <c r="M3499" s="1" t="str">
        <f>IF(ISBLANK(K3499),I3499,K3499)</f>
        <v/>
      </c>
    </row>
    <row r="3500" spans="2:13" x14ac:dyDescent="0.2">
      <c r="B3500" s="1" t="str">
        <f>IF(ISBLANK(N3500),"",YEAR(O3500))</f>
        <v/>
      </c>
      <c r="C3500" s="12">
        <f>IF(ISBLANK(M3500),"",MONTH(O3500))</f>
        <v>1</v>
      </c>
      <c r="D3500" s="1" t="str">
        <f>IF(ISBLANK(N3500),"",WEEKNUM(O3500))</f>
        <v/>
      </c>
      <c r="E3500" s="1" t="str">
        <f>S3500&amp;R3500</f>
        <v/>
      </c>
      <c r="H3500" s="1" t="str">
        <f>IF(ISBLANK(N3500),"",IF(SUM(AC3500:CO3500)=0,"other",INDEX(AC$6:CO$6,MATCH(1,AC3500:CO3500,0))))</f>
        <v/>
      </c>
      <c r="I3500" s="1" t="str" cm="1">
        <f t="array" ref="I3500">IF(ISBLANK(N3500),"",INDEX($AC$7:$CO$7,,MATCH(H3500,$AC$6:$CO$6,0)))</f>
        <v/>
      </c>
      <c r="L3500" s="1" t="str">
        <f>IF(ISBLANK(J3500),H3500,J3500)</f>
        <v/>
      </c>
      <c r="M3500" s="1" t="str">
        <f>IF(ISBLANK(K3500),I3500,K3500)</f>
        <v/>
      </c>
    </row>
    <row r="3501" spans="2:13" x14ac:dyDescent="0.2">
      <c r="B3501" s="1" t="str">
        <f>IF(ISBLANK(N3501),"",YEAR(O3501))</f>
        <v/>
      </c>
      <c r="C3501" s="12">
        <f>IF(ISBLANK(M3501),"",MONTH(O3501))</f>
        <v>1</v>
      </c>
      <c r="D3501" s="1" t="str">
        <f>IF(ISBLANK(N3501),"",WEEKNUM(O3501))</f>
        <v/>
      </c>
      <c r="E3501" s="1" t="str">
        <f>S3501&amp;R3501</f>
        <v/>
      </c>
      <c r="H3501" s="1" t="str">
        <f>IF(ISBLANK(N3501),"",IF(SUM(AC3501:CO3501)=0,"other",INDEX(AC$6:CO$6,MATCH(1,AC3501:CO3501,0))))</f>
        <v/>
      </c>
      <c r="I3501" s="1" t="str" cm="1">
        <f t="array" ref="I3501">IF(ISBLANK(N3501),"",INDEX($AC$7:$CO$7,,MATCH(H3501,$AC$6:$CO$6,0)))</f>
        <v/>
      </c>
      <c r="L3501" s="1" t="str">
        <f>IF(ISBLANK(J3501),H3501,J3501)</f>
        <v/>
      </c>
      <c r="M3501" s="1" t="str">
        <f>IF(ISBLANK(K3501),I3501,K3501)</f>
        <v/>
      </c>
    </row>
    <row r="3502" spans="2:13" x14ac:dyDescent="0.2">
      <c r="B3502" s="1" t="str">
        <f>IF(ISBLANK(N3502),"",YEAR(O3502))</f>
        <v/>
      </c>
      <c r="C3502" s="12">
        <f>IF(ISBLANK(M3502),"",MONTH(O3502))</f>
        <v>1</v>
      </c>
      <c r="D3502" s="1" t="str">
        <f>IF(ISBLANK(N3502),"",WEEKNUM(O3502))</f>
        <v/>
      </c>
      <c r="E3502" s="1" t="str">
        <f>S3502&amp;R3502</f>
        <v/>
      </c>
      <c r="H3502" s="1" t="str">
        <f>IF(ISBLANK(N3502),"",IF(SUM(AC3502:CO3502)=0,"other",INDEX(AC$6:CO$6,MATCH(1,AC3502:CO3502,0))))</f>
        <v/>
      </c>
      <c r="I3502" s="1" t="str" cm="1">
        <f t="array" ref="I3502">IF(ISBLANK(N3502),"",INDEX($AC$7:$CO$7,,MATCH(H3502,$AC$6:$CO$6,0)))</f>
        <v/>
      </c>
      <c r="L3502" s="1" t="str">
        <f>IF(ISBLANK(J3502),H3502,J3502)</f>
        <v/>
      </c>
      <c r="M3502" s="1" t="str">
        <f>IF(ISBLANK(K3502),I3502,K3502)</f>
        <v/>
      </c>
    </row>
    <row r="3503" spans="2:13" x14ac:dyDescent="0.2">
      <c r="B3503" s="1" t="str">
        <f>IF(ISBLANK(N3503),"",YEAR(O3503))</f>
        <v/>
      </c>
      <c r="C3503" s="12">
        <f>IF(ISBLANK(M3503),"",MONTH(O3503))</f>
        <v>1</v>
      </c>
      <c r="D3503" s="1" t="str">
        <f>IF(ISBLANK(N3503),"",WEEKNUM(O3503))</f>
        <v/>
      </c>
      <c r="E3503" s="1" t="str">
        <f>S3503&amp;R3503</f>
        <v/>
      </c>
      <c r="H3503" s="1" t="str">
        <f>IF(ISBLANK(N3503),"",IF(SUM(AC3503:CO3503)=0,"other",INDEX(AC$6:CO$6,MATCH(1,AC3503:CO3503,0))))</f>
        <v/>
      </c>
      <c r="I3503" s="1" t="str" cm="1">
        <f t="array" ref="I3503">IF(ISBLANK(N3503),"",INDEX($AC$7:$CO$7,,MATCH(H3503,$AC$6:$CO$6,0)))</f>
        <v/>
      </c>
      <c r="L3503" s="1" t="str">
        <f>IF(ISBLANK(J3503),H3503,J3503)</f>
        <v/>
      </c>
      <c r="M3503" s="1" t="str">
        <f>IF(ISBLANK(K3503),I3503,K3503)</f>
        <v/>
      </c>
    </row>
    <row r="3504" spans="2:13" x14ac:dyDescent="0.2">
      <c r="B3504" s="1" t="str">
        <f>IF(ISBLANK(N3504),"",YEAR(O3504))</f>
        <v/>
      </c>
      <c r="C3504" s="12">
        <f>IF(ISBLANK(M3504),"",MONTH(O3504))</f>
        <v>1</v>
      </c>
      <c r="D3504" s="1" t="str">
        <f>IF(ISBLANK(N3504),"",WEEKNUM(O3504))</f>
        <v/>
      </c>
      <c r="E3504" s="1" t="str">
        <f>S3504&amp;R3504</f>
        <v/>
      </c>
      <c r="H3504" s="1" t="str">
        <f>IF(ISBLANK(N3504),"",IF(SUM(AC3504:CO3504)=0,"other",INDEX(AC$6:CO$6,MATCH(1,AC3504:CO3504,0))))</f>
        <v/>
      </c>
      <c r="I3504" s="1" t="str" cm="1">
        <f t="array" ref="I3504">IF(ISBLANK(N3504),"",INDEX($AC$7:$CO$7,,MATCH(H3504,$AC$6:$CO$6,0)))</f>
        <v/>
      </c>
      <c r="L3504" s="1" t="str">
        <f>IF(ISBLANK(J3504),H3504,J3504)</f>
        <v/>
      </c>
      <c r="M3504" s="1" t="str">
        <f>IF(ISBLANK(K3504),I3504,K3504)</f>
        <v/>
      </c>
    </row>
    <row r="3505" spans="2:13" x14ac:dyDescent="0.2">
      <c r="B3505" s="1" t="str">
        <f>IF(ISBLANK(N3505),"",YEAR(O3505))</f>
        <v/>
      </c>
      <c r="C3505" s="12">
        <f>IF(ISBLANK(M3505),"",MONTH(O3505))</f>
        <v>1</v>
      </c>
      <c r="D3505" s="1" t="str">
        <f>IF(ISBLANK(N3505),"",WEEKNUM(O3505))</f>
        <v/>
      </c>
      <c r="E3505" s="1" t="str">
        <f>S3505&amp;R3505</f>
        <v/>
      </c>
      <c r="H3505" s="1" t="str">
        <f>IF(ISBLANK(N3505),"",IF(SUM(AC3505:CO3505)=0,"other",INDEX(AC$6:CO$6,MATCH(1,AC3505:CO3505,0))))</f>
        <v/>
      </c>
      <c r="I3505" s="1" t="str" cm="1">
        <f t="array" ref="I3505">IF(ISBLANK(N3505),"",INDEX($AC$7:$CO$7,,MATCH(H3505,$AC$6:$CO$6,0)))</f>
        <v/>
      </c>
      <c r="L3505" s="1" t="str">
        <f>IF(ISBLANK(J3505),H3505,J3505)</f>
        <v/>
      </c>
      <c r="M3505" s="1" t="str">
        <f>IF(ISBLANK(K3505),I3505,K3505)</f>
        <v/>
      </c>
    </row>
    <row r="3506" spans="2:13" x14ac:dyDescent="0.2">
      <c r="B3506" s="1" t="str">
        <f>IF(ISBLANK(N3506),"",YEAR(O3506))</f>
        <v/>
      </c>
      <c r="C3506" s="12">
        <f>IF(ISBLANK(M3506),"",MONTH(O3506))</f>
        <v>1</v>
      </c>
      <c r="D3506" s="1" t="str">
        <f>IF(ISBLANK(N3506),"",WEEKNUM(O3506))</f>
        <v/>
      </c>
      <c r="E3506" s="1" t="str">
        <f>S3506&amp;R3506</f>
        <v/>
      </c>
      <c r="H3506" s="1" t="str">
        <f>IF(ISBLANK(N3506),"",IF(SUM(AC3506:CO3506)=0,"other",INDEX(AC$6:CO$6,MATCH(1,AC3506:CO3506,0))))</f>
        <v/>
      </c>
      <c r="I3506" s="1" t="str" cm="1">
        <f t="array" ref="I3506">IF(ISBLANK(N3506),"",INDEX($AC$7:$CO$7,,MATCH(H3506,$AC$6:$CO$6,0)))</f>
        <v/>
      </c>
      <c r="L3506" s="1" t="str">
        <f>IF(ISBLANK(J3506),H3506,J3506)</f>
        <v/>
      </c>
      <c r="M3506" s="1" t="str">
        <f>IF(ISBLANK(K3506),I3506,K3506)</f>
        <v/>
      </c>
    </row>
    <row r="3507" spans="2:13" x14ac:dyDescent="0.2">
      <c r="B3507" s="1" t="str">
        <f>IF(ISBLANK(N3507),"",YEAR(O3507))</f>
        <v/>
      </c>
      <c r="C3507" s="12">
        <f>IF(ISBLANK(M3507),"",MONTH(O3507))</f>
        <v>1</v>
      </c>
      <c r="D3507" s="1" t="str">
        <f>IF(ISBLANK(N3507),"",WEEKNUM(O3507))</f>
        <v/>
      </c>
      <c r="E3507" s="1" t="str">
        <f>S3507&amp;R3507</f>
        <v/>
      </c>
      <c r="H3507" s="1" t="str">
        <f>IF(ISBLANK(N3507),"",IF(SUM(AC3507:CO3507)=0,"other",INDEX(AC$6:CO$6,MATCH(1,AC3507:CO3507,0))))</f>
        <v/>
      </c>
      <c r="I3507" s="1" t="str" cm="1">
        <f t="array" ref="I3507">IF(ISBLANK(N3507),"",INDEX($AC$7:$CO$7,,MATCH(H3507,$AC$6:$CO$6,0)))</f>
        <v/>
      </c>
      <c r="L3507" s="1" t="str">
        <f>IF(ISBLANK(J3507),H3507,J3507)</f>
        <v/>
      </c>
      <c r="M3507" s="1" t="str">
        <f>IF(ISBLANK(K3507),I3507,K3507)</f>
        <v/>
      </c>
    </row>
    <row r="3508" spans="2:13" x14ac:dyDescent="0.2">
      <c r="B3508" s="1" t="str">
        <f>IF(ISBLANK(N3508),"",YEAR(O3508))</f>
        <v/>
      </c>
      <c r="C3508" s="12">
        <f>IF(ISBLANK(M3508),"",MONTH(O3508))</f>
        <v>1</v>
      </c>
      <c r="D3508" s="1" t="str">
        <f>IF(ISBLANK(N3508),"",WEEKNUM(O3508))</f>
        <v/>
      </c>
      <c r="E3508" s="1" t="str">
        <f>S3508&amp;R3508</f>
        <v/>
      </c>
      <c r="H3508" s="1" t="str">
        <f>IF(ISBLANK(N3508),"",IF(SUM(AC3508:CO3508)=0,"other",INDEX(AC$6:CO$6,MATCH(1,AC3508:CO3508,0))))</f>
        <v/>
      </c>
      <c r="I3508" s="1" t="str" cm="1">
        <f t="array" ref="I3508">IF(ISBLANK(N3508),"",INDEX($AC$7:$CO$7,,MATCH(H3508,$AC$6:$CO$6,0)))</f>
        <v/>
      </c>
      <c r="L3508" s="1" t="str">
        <f>IF(ISBLANK(J3508),H3508,J3508)</f>
        <v/>
      </c>
      <c r="M3508" s="1" t="str">
        <f>IF(ISBLANK(K3508),I3508,K3508)</f>
        <v/>
      </c>
    </row>
    <row r="3509" spans="2:13" x14ac:dyDescent="0.2">
      <c r="B3509" s="1" t="str">
        <f>IF(ISBLANK(N3509),"",YEAR(O3509))</f>
        <v/>
      </c>
      <c r="C3509" s="12">
        <f>IF(ISBLANK(M3509),"",MONTH(O3509))</f>
        <v>1</v>
      </c>
      <c r="D3509" s="1" t="str">
        <f>IF(ISBLANK(N3509),"",WEEKNUM(O3509))</f>
        <v/>
      </c>
      <c r="E3509" s="1" t="str">
        <f>S3509&amp;R3509</f>
        <v/>
      </c>
      <c r="H3509" s="1" t="str">
        <f>IF(ISBLANK(N3509),"",IF(SUM(AC3509:CO3509)=0,"other",INDEX(AC$6:CO$6,MATCH(1,AC3509:CO3509,0))))</f>
        <v/>
      </c>
      <c r="I3509" s="1" t="str" cm="1">
        <f t="array" ref="I3509">IF(ISBLANK(N3509),"",INDEX($AC$7:$CO$7,,MATCH(H3509,$AC$6:$CO$6,0)))</f>
        <v/>
      </c>
      <c r="L3509" s="1" t="str">
        <f>IF(ISBLANK(J3509),H3509,J3509)</f>
        <v/>
      </c>
      <c r="M3509" s="1" t="str">
        <f>IF(ISBLANK(K3509),I3509,K3509)</f>
        <v/>
      </c>
    </row>
    <row r="3510" spans="2:13" x14ac:dyDescent="0.2">
      <c r="B3510" s="1" t="str">
        <f>IF(ISBLANK(N3510),"",YEAR(O3510))</f>
        <v/>
      </c>
      <c r="C3510" s="12">
        <f>IF(ISBLANK(M3510),"",MONTH(O3510))</f>
        <v>1</v>
      </c>
      <c r="D3510" s="1" t="str">
        <f>IF(ISBLANK(N3510),"",WEEKNUM(O3510))</f>
        <v/>
      </c>
      <c r="E3510" s="1" t="str">
        <f>S3510&amp;R3510</f>
        <v/>
      </c>
      <c r="H3510" s="1" t="str">
        <f>IF(ISBLANK(N3510),"",IF(SUM(AC3510:CO3510)=0,"other",INDEX(AC$6:CO$6,MATCH(1,AC3510:CO3510,0))))</f>
        <v/>
      </c>
      <c r="I3510" s="1" t="str" cm="1">
        <f t="array" ref="I3510">IF(ISBLANK(N3510),"",INDEX($AC$7:$CO$7,,MATCH(H3510,$AC$6:$CO$6,0)))</f>
        <v/>
      </c>
      <c r="L3510" s="1" t="str">
        <f>IF(ISBLANK(J3510),H3510,J3510)</f>
        <v/>
      </c>
      <c r="M3510" s="1" t="str">
        <f>IF(ISBLANK(K3510),I3510,K3510)</f>
        <v/>
      </c>
    </row>
    <row r="3511" spans="2:13" x14ac:dyDescent="0.2">
      <c r="B3511" s="1" t="str">
        <f>IF(ISBLANK(N3511),"",YEAR(O3511))</f>
        <v/>
      </c>
      <c r="C3511" s="12">
        <f>IF(ISBLANK(M3511),"",MONTH(O3511))</f>
        <v>1</v>
      </c>
      <c r="D3511" s="1" t="str">
        <f>IF(ISBLANK(N3511),"",WEEKNUM(O3511))</f>
        <v/>
      </c>
      <c r="E3511" s="1" t="str">
        <f>S3511&amp;R3511</f>
        <v/>
      </c>
      <c r="H3511" s="1" t="str">
        <f>IF(ISBLANK(N3511),"",IF(SUM(AC3511:CO3511)=0,"other",INDEX(AC$6:CO$6,MATCH(1,AC3511:CO3511,0))))</f>
        <v/>
      </c>
      <c r="I3511" s="1" t="str" cm="1">
        <f t="array" ref="I3511">IF(ISBLANK(N3511),"",INDEX($AC$7:$CO$7,,MATCH(H3511,$AC$6:$CO$6,0)))</f>
        <v/>
      </c>
      <c r="L3511" s="1" t="str">
        <f>IF(ISBLANK(J3511),H3511,J3511)</f>
        <v/>
      </c>
      <c r="M3511" s="1" t="str">
        <f>IF(ISBLANK(K3511),I3511,K3511)</f>
        <v/>
      </c>
    </row>
    <row r="3512" spans="2:13" x14ac:dyDescent="0.2">
      <c r="B3512" s="1" t="str">
        <f>IF(ISBLANK(N3512),"",YEAR(O3512))</f>
        <v/>
      </c>
      <c r="C3512" s="12">
        <f>IF(ISBLANK(M3512),"",MONTH(O3512))</f>
        <v>1</v>
      </c>
      <c r="D3512" s="1" t="str">
        <f>IF(ISBLANK(N3512),"",WEEKNUM(O3512))</f>
        <v/>
      </c>
      <c r="E3512" s="1" t="str">
        <f>S3512&amp;R3512</f>
        <v/>
      </c>
      <c r="H3512" s="1" t="str">
        <f>IF(ISBLANK(N3512),"",IF(SUM(AC3512:CO3512)=0,"other",INDEX(AC$6:CO$6,MATCH(1,AC3512:CO3512,0))))</f>
        <v/>
      </c>
      <c r="I3512" s="1" t="str" cm="1">
        <f t="array" ref="I3512">IF(ISBLANK(N3512),"",INDEX($AC$7:$CO$7,,MATCH(H3512,$AC$6:$CO$6,0)))</f>
        <v/>
      </c>
      <c r="L3512" s="1" t="str">
        <f>IF(ISBLANK(J3512),H3512,J3512)</f>
        <v/>
      </c>
      <c r="M3512" s="1" t="str">
        <f>IF(ISBLANK(K3512),I3512,K3512)</f>
        <v/>
      </c>
    </row>
    <row r="3513" spans="2:13" x14ac:dyDescent="0.2">
      <c r="B3513" s="1" t="str">
        <f>IF(ISBLANK(N3513),"",YEAR(O3513))</f>
        <v/>
      </c>
      <c r="C3513" s="12">
        <f>IF(ISBLANK(M3513),"",MONTH(O3513))</f>
        <v>1</v>
      </c>
      <c r="D3513" s="1" t="str">
        <f>IF(ISBLANK(N3513),"",WEEKNUM(O3513))</f>
        <v/>
      </c>
      <c r="E3513" s="1" t="str">
        <f>S3513&amp;R3513</f>
        <v/>
      </c>
      <c r="H3513" s="1" t="str">
        <f>IF(ISBLANK(N3513),"",IF(SUM(AC3513:CO3513)=0,"other",INDEX(AC$6:CO$6,MATCH(1,AC3513:CO3513,0))))</f>
        <v/>
      </c>
      <c r="I3513" s="1" t="str" cm="1">
        <f t="array" ref="I3513">IF(ISBLANK(N3513),"",INDEX($AC$7:$CO$7,,MATCH(H3513,$AC$6:$CO$6,0)))</f>
        <v/>
      </c>
      <c r="L3513" s="1" t="str">
        <f>IF(ISBLANK(J3513),H3513,J3513)</f>
        <v/>
      </c>
      <c r="M3513" s="1" t="str">
        <f>IF(ISBLANK(K3513),I3513,K3513)</f>
        <v/>
      </c>
    </row>
    <row r="3514" spans="2:13" x14ac:dyDescent="0.2">
      <c r="B3514" s="1" t="str">
        <f>IF(ISBLANK(N3514),"",YEAR(O3514))</f>
        <v/>
      </c>
      <c r="C3514" s="12">
        <f>IF(ISBLANK(M3514),"",MONTH(O3514))</f>
        <v>1</v>
      </c>
      <c r="D3514" s="1" t="str">
        <f>IF(ISBLANK(N3514),"",WEEKNUM(O3514))</f>
        <v/>
      </c>
      <c r="E3514" s="1" t="str">
        <f>S3514&amp;R3514</f>
        <v/>
      </c>
      <c r="H3514" s="1" t="str">
        <f>IF(ISBLANK(N3514),"",IF(SUM(AC3514:CO3514)=0,"other",INDEX(AC$6:CO$6,MATCH(1,AC3514:CO3514,0))))</f>
        <v/>
      </c>
      <c r="I3514" s="1" t="str" cm="1">
        <f t="array" ref="I3514">IF(ISBLANK(N3514),"",INDEX($AC$7:$CO$7,,MATCH(H3514,$AC$6:$CO$6,0)))</f>
        <v/>
      </c>
      <c r="L3514" s="1" t="str">
        <f>IF(ISBLANK(J3514),H3514,J3514)</f>
        <v/>
      </c>
      <c r="M3514" s="1" t="str">
        <f>IF(ISBLANK(K3514),I3514,K3514)</f>
        <v/>
      </c>
    </row>
    <row r="3515" spans="2:13" x14ac:dyDescent="0.2">
      <c r="B3515" s="1" t="str">
        <f>IF(ISBLANK(N3515),"",YEAR(O3515))</f>
        <v/>
      </c>
      <c r="C3515" s="12">
        <f>IF(ISBLANK(M3515),"",MONTH(O3515))</f>
        <v>1</v>
      </c>
      <c r="D3515" s="1" t="str">
        <f>IF(ISBLANK(N3515),"",WEEKNUM(O3515))</f>
        <v/>
      </c>
      <c r="E3515" s="1" t="str">
        <f>S3515&amp;R3515</f>
        <v/>
      </c>
      <c r="H3515" s="1" t="str">
        <f>IF(ISBLANK(N3515),"",IF(SUM(AC3515:CO3515)=0,"other",INDEX(AC$6:CO$6,MATCH(1,AC3515:CO3515,0))))</f>
        <v/>
      </c>
      <c r="I3515" s="1" t="str" cm="1">
        <f t="array" ref="I3515">IF(ISBLANK(N3515),"",INDEX($AC$7:$CO$7,,MATCH(H3515,$AC$6:$CO$6,0)))</f>
        <v/>
      </c>
      <c r="L3515" s="1" t="str">
        <f>IF(ISBLANK(J3515),H3515,J3515)</f>
        <v/>
      </c>
      <c r="M3515" s="1" t="str">
        <f>IF(ISBLANK(K3515),I3515,K3515)</f>
        <v/>
      </c>
    </row>
    <row r="3516" spans="2:13" x14ac:dyDescent="0.2">
      <c r="B3516" s="1" t="str">
        <f>IF(ISBLANK(N3516),"",YEAR(O3516))</f>
        <v/>
      </c>
      <c r="C3516" s="12">
        <f>IF(ISBLANK(M3516),"",MONTH(O3516))</f>
        <v>1</v>
      </c>
      <c r="D3516" s="1" t="str">
        <f>IF(ISBLANK(N3516),"",WEEKNUM(O3516))</f>
        <v/>
      </c>
      <c r="E3516" s="1" t="str">
        <f>S3516&amp;R3516</f>
        <v/>
      </c>
      <c r="H3516" s="1" t="str">
        <f>IF(ISBLANK(N3516),"",IF(SUM(AC3516:CO3516)=0,"other",INDEX(AC$6:CO$6,MATCH(1,AC3516:CO3516,0))))</f>
        <v/>
      </c>
      <c r="I3516" s="1" t="str" cm="1">
        <f t="array" ref="I3516">IF(ISBLANK(N3516),"",INDEX($AC$7:$CO$7,,MATCH(H3516,$AC$6:$CO$6,0)))</f>
        <v/>
      </c>
      <c r="L3516" s="1" t="str">
        <f>IF(ISBLANK(J3516),H3516,J3516)</f>
        <v/>
      </c>
      <c r="M3516" s="1" t="str">
        <f>IF(ISBLANK(K3516),I3516,K3516)</f>
        <v/>
      </c>
    </row>
    <row r="3517" spans="2:13" x14ac:dyDescent="0.2">
      <c r="B3517" s="1" t="str">
        <f>IF(ISBLANK(N3517),"",YEAR(O3517))</f>
        <v/>
      </c>
      <c r="C3517" s="12">
        <f>IF(ISBLANK(M3517),"",MONTH(O3517))</f>
        <v>1</v>
      </c>
      <c r="D3517" s="1" t="str">
        <f>IF(ISBLANK(N3517),"",WEEKNUM(O3517))</f>
        <v/>
      </c>
      <c r="E3517" s="1" t="str">
        <f>S3517&amp;R3517</f>
        <v/>
      </c>
      <c r="H3517" s="1" t="str">
        <f>IF(ISBLANK(N3517),"",IF(SUM(AC3517:CO3517)=0,"other",INDEX(AC$6:CO$6,MATCH(1,AC3517:CO3517,0))))</f>
        <v/>
      </c>
      <c r="I3517" s="1" t="str" cm="1">
        <f t="array" ref="I3517">IF(ISBLANK(N3517),"",INDEX($AC$7:$CO$7,,MATCH(H3517,$AC$6:$CO$6,0)))</f>
        <v/>
      </c>
      <c r="L3517" s="1" t="str">
        <f>IF(ISBLANK(J3517),H3517,J3517)</f>
        <v/>
      </c>
      <c r="M3517" s="1" t="str">
        <f>IF(ISBLANK(K3517),I3517,K3517)</f>
        <v/>
      </c>
    </row>
    <row r="3518" spans="2:13" x14ac:dyDescent="0.2">
      <c r="B3518" s="1" t="str">
        <f>IF(ISBLANK(N3518),"",YEAR(O3518))</f>
        <v/>
      </c>
      <c r="C3518" s="12">
        <f>IF(ISBLANK(M3518),"",MONTH(O3518))</f>
        <v>1</v>
      </c>
      <c r="D3518" s="1" t="str">
        <f>IF(ISBLANK(N3518),"",WEEKNUM(O3518))</f>
        <v/>
      </c>
      <c r="E3518" s="1" t="str">
        <f>S3518&amp;R3518</f>
        <v/>
      </c>
      <c r="H3518" s="1" t="str">
        <f>IF(ISBLANK(N3518),"",IF(SUM(AC3518:CO3518)=0,"other",INDEX(AC$6:CO$6,MATCH(1,AC3518:CO3518,0))))</f>
        <v/>
      </c>
      <c r="I3518" s="1" t="str" cm="1">
        <f t="array" ref="I3518">IF(ISBLANK(N3518),"",INDEX($AC$7:$CO$7,,MATCH(H3518,$AC$6:$CO$6,0)))</f>
        <v/>
      </c>
      <c r="L3518" s="1" t="str">
        <f>IF(ISBLANK(J3518),H3518,J3518)</f>
        <v/>
      </c>
      <c r="M3518" s="1" t="str">
        <f>IF(ISBLANK(K3518),I3518,K3518)</f>
        <v/>
      </c>
    </row>
    <row r="3519" spans="2:13" x14ac:dyDescent="0.2">
      <c r="B3519" s="1" t="str">
        <f>IF(ISBLANK(N3519),"",YEAR(O3519))</f>
        <v/>
      </c>
      <c r="C3519" s="12">
        <f>IF(ISBLANK(M3519),"",MONTH(O3519))</f>
        <v>1</v>
      </c>
      <c r="D3519" s="1" t="str">
        <f>IF(ISBLANK(N3519),"",WEEKNUM(O3519))</f>
        <v/>
      </c>
      <c r="E3519" s="1" t="str">
        <f>S3519&amp;R3519</f>
        <v/>
      </c>
      <c r="H3519" s="1" t="str">
        <f>IF(ISBLANK(N3519),"",IF(SUM(AC3519:CO3519)=0,"other",INDEX(AC$6:CO$6,MATCH(1,AC3519:CO3519,0))))</f>
        <v/>
      </c>
      <c r="I3519" s="1" t="str" cm="1">
        <f t="array" ref="I3519">IF(ISBLANK(N3519),"",INDEX($AC$7:$CO$7,,MATCH(H3519,$AC$6:$CO$6,0)))</f>
        <v/>
      </c>
      <c r="L3519" s="1" t="str">
        <f>IF(ISBLANK(J3519),H3519,J3519)</f>
        <v/>
      </c>
      <c r="M3519" s="1" t="str">
        <f>IF(ISBLANK(K3519),I3519,K3519)</f>
        <v/>
      </c>
    </row>
    <row r="3520" spans="2:13" x14ac:dyDescent="0.2">
      <c r="B3520" s="1" t="str">
        <f>IF(ISBLANK(N3520),"",YEAR(O3520))</f>
        <v/>
      </c>
      <c r="C3520" s="12">
        <f>IF(ISBLANK(M3520),"",MONTH(O3520))</f>
        <v>1</v>
      </c>
      <c r="D3520" s="1" t="str">
        <f>IF(ISBLANK(N3520),"",WEEKNUM(O3520))</f>
        <v/>
      </c>
      <c r="E3520" s="1" t="str">
        <f>S3520&amp;R3520</f>
        <v/>
      </c>
      <c r="H3520" s="1" t="str">
        <f>IF(ISBLANK(N3520),"",IF(SUM(AC3520:CO3520)=0,"other",INDEX(AC$6:CO$6,MATCH(1,AC3520:CO3520,0))))</f>
        <v/>
      </c>
      <c r="I3520" s="1" t="str" cm="1">
        <f t="array" ref="I3520">IF(ISBLANK(N3520),"",INDEX($AC$7:$CO$7,,MATCH(H3520,$AC$6:$CO$6,0)))</f>
        <v/>
      </c>
      <c r="L3520" s="1" t="str">
        <f>IF(ISBLANK(J3520),H3520,J3520)</f>
        <v/>
      </c>
      <c r="M3520" s="1" t="str">
        <f>IF(ISBLANK(K3520),I3520,K3520)</f>
        <v/>
      </c>
    </row>
    <row r="3521" spans="2:13" x14ac:dyDescent="0.2">
      <c r="B3521" s="1" t="str">
        <f>IF(ISBLANK(N3521),"",YEAR(O3521))</f>
        <v/>
      </c>
      <c r="C3521" s="12">
        <f>IF(ISBLANK(M3521),"",MONTH(O3521))</f>
        <v>1</v>
      </c>
      <c r="D3521" s="1" t="str">
        <f>IF(ISBLANK(N3521),"",WEEKNUM(O3521))</f>
        <v/>
      </c>
      <c r="E3521" s="1" t="str">
        <f>S3521&amp;R3521</f>
        <v/>
      </c>
      <c r="H3521" s="1" t="str">
        <f>IF(ISBLANK(N3521),"",IF(SUM(AC3521:CO3521)=0,"other",INDEX(AC$6:CO$6,MATCH(1,AC3521:CO3521,0))))</f>
        <v/>
      </c>
      <c r="I3521" s="1" t="str" cm="1">
        <f t="array" ref="I3521">IF(ISBLANK(N3521),"",INDEX($AC$7:$CO$7,,MATCH(H3521,$AC$6:$CO$6,0)))</f>
        <v/>
      </c>
      <c r="L3521" s="1" t="str">
        <f>IF(ISBLANK(J3521),H3521,J3521)</f>
        <v/>
      </c>
      <c r="M3521" s="1" t="str">
        <f>IF(ISBLANK(K3521),I3521,K3521)</f>
        <v/>
      </c>
    </row>
    <row r="3522" spans="2:13" x14ac:dyDescent="0.2">
      <c r="B3522" s="1" t="str">
        <f>IF(ISBLANK(N3522),"",YEAR(O3522))</f>
        <v/>
      </c>
      <c r="C3522" s="12">
        <f>IF(ISBLANK(M3522),"",MONTH(O3522))</f>
        <v>1</v>
      </c>
      <c r="D3522" s="1" t="str">
        <f>IF(ISBLANK(N3522),"",WEEKNUM(O3522))</f>
        <v/>
      </c>
      <c r="E3522" s="1" t="str">
        <f>S3522&amp;R3522</f>
        <v/>
      </c>
      <c r="H3522" s="1" t="str">
        <f>IF(ISBLANK(N3522),"",IF(SUM(AC3522:CO3522)=0,"other",INDEX(AC$6:CO$6,MATCH(1,AC3522:CO3522,0))))</f>
        <v/>
      </c>
      <c r="I3522" s="1" t="str" cm="1">
        <f t="array" ref="I3522">IF(ISBLANK(N3522),"",INDEX($AC$7:$CO$7,,MATCH(H3522,$AC$6:$CO$6,0)))</f>
        <v/>
      </c>
      <c r="L3522" s="1" t="str">
        <f>IF(ISBLANK(J3522),H3522,J3522)</f>
        <v/>
      </c>
      <c r="M3522" s="1" t="str">
        <f>IF(ISBLANK(K3522),I3522,K3522)</f>
        <v/>
      </c>
    </row>
    <row r="3523" spans="2:13" x14ac:dyDescent="0.2">
      <c r="B3523" s="1" t="str">
        <f>IF(ISBLANK(N3523),"",YEAR(O3523))</f>
        <v/>
      </c>
      <c r="C3523" s="12">
        <f>IF(ISBLANK(M3523),"",MONTH(O3523))</f>
        <v>1</v>
      </c>
      <c r="D3523" s="1" t="str">
        <f>IF(ISBLANK(N3523),"",WEEKNUM(O3523))</f>
        <v/>
      </c>
      <c r="E3523" s="1" t="str">
        <f>S3523&amp;R3523</f>
        <v/>
      </c>
      <c r="H3523" s="1" t="str">
        <f>IF(ISBLANK(N3523),"",IF(SUM(AC3523:CO3523)=0,"other",INDEX(AC$6:CO$6,MATCH(1,AC3523:CO3523,0))))</f>
        <v/>
      </c>
      <c r="I3523" s="1" t="str" cm="1">
        <f t="array" ref="I3523">IF(ISBLANK(N3523),"",INDEX($AC$7:$CO$7,,MATCH(H3523,$AC$6:$CO$6,0)))</f>
        <v/>
      </c>
      <c r="L3523" s="1" t="str">
        <f>IF(ISBLANK(J3523),H3523,J3523)</f>
        <v/>
      </c>
      <c r="M3523" s="1" t="str">
        <f>IF(ISBLANK(K3523),I3523,K3523)</f>
        <v/>
      </c>
    </row>
    <row r="3524" spans="2:13" x14ac:dyDescent="0.2">
      <c r="B3524" s="1" t="str">
        <f>IF(ISBLANK(N3524),"",YEAR(O3524))</f>
        <v/>
      </c>
      <c r="C3524" s="12">
        <f>IF(ISBLANK(M3524),"",MONTH(O3524))</f>
        <v>1</v>
      </c>
      <c r="D3524" s="1" t="str">
        <f>IF(ISBLANK(N3524),"",WEEKNUM(O3524))</f>
        <v/>
      </c>
      <c r="E3524" s="1" t="str">
        <f>S3524&amp;R3524</f>
        <v/>
      </c>
      <c r="H3524" s="1" t="str">
        <f>IF(ISBLANK(N3524),"",IF(SUM(AC3524:CO3524)=0,"other",INDEX(AC$6:CO$6,MATCH(1,AC3524:CO3524,0))))</f>
        <v/>
      </c>
      <c r="I3524" s="1" t="str" cm="1">
        <f t="array" ref="I3524">IF(ISBLANK(N3524),"",INDEX($AC$7:$CO$7,,MATCH(H3524,$AC$6:$CO$6,0)))</f>
        <v/>
      </c>
      <c r="L3524" s="1" t="str">
        <f>IF(ISBLANK(J3524),H3524,J3524)</f>
        <v/>
      </c>
      <c r="M3524" s="1" t="str">
        <f>IF(ISBLANK(K3524),I3524,K3524)</f>
        <v/>
      </c>
    </row>
    <row r="3525" spans="2:13" x14ac:dyDescent="0.2">
      <c r="B3525" s="1" t="str">
        <f>IF(ISBLANK(N3525),"",YEAR(O3525))</f>
        <v/>
      </c>
      <c r="C3525" s="12">
        <f>IF(ISBLANK(M3525),"",MONTH(O3525))</f>
        <v>1</v>
      </c>
      <c r="D3525" s="1" t="str">
        <f>IF(ISBLANK(N3525),"",WEEKNUM(O3525))</f>
        <v/>
      </c>
      <c r="E3525" s="1" t="str">
        <f>S3525&amp;R3525</f>
        <v/>
      </c>
      <c r="H3525" s="1" t="str">
        <f>IF(ISBLANK(N3525),"",IF(SUM(AC3525:CO3525)=0,"other",INDEX(AC$6:CO$6,MATCH(1,AC3525:CO3525,0))))</f>
        <v/>
      </c>
      <c r="I3525" s="1" t="str" cm="1">
        <f t="array" ref="I3525">IF(ISBLANK(N3525),"",INDEX($AC$7:$CO$7,,MATCH(H3525,$AC$6:$CO$6,0)))</f>
        <v/>
      </c>
      <c r="L3525" s="1" t="str">
        <f>IF(ISBLANK(J3525),H3525,J3525)</f>
        <v/>
      </c>
      <c r="M3525" s="1" t="str">
        <f>IF(ISBLANK(K3525),I3525,K3525)</f>
        <v/>
      </c>
    </row>
    <row r="3526" spans="2:13" x14ac:dyDescent="0.2">
      <c r="B3526" s="1" t="str">
        <f>IF(ISBLANK(N3526),"",YEAR(O3526))</f>
        <v/>
      </c>
      <c r="C3526" s="12">
        <f>IF(ISBLANK(M3526),"",MONTH(O3526))</f>
        <v>1</v>
      </c>
      <c r="D3526" s="1" t="str">
        <f>IF(ISBLANK(N3526),"",WEEKNUM(O3526))</f>
        <v/>
      </c>
      <c r="E3526" s="1" t="str">
        <f>S3526&amp;R3526</f>
        <v/>
      </c>
      <c r="H3526" s="1" t="str">
        <f>IF(ISBLANK(N3526),"",IF(SUM(AC3526:CO3526)=0,"other",INDEX(AC$6:CO$6,MATCH(1,AC3526:CO3526,0))))</f>
        <v/>
      </c>
      <c r="I3526" s="1" t="str" cm="1">
        <f t="array" ref="I3526">IF(ISBLANK(N3526),"",INDEX($AC$7:$CO$7,,MATCH(H3526,$AC$6:$CO$6,0)))</f>
        <v/>
      </c>
      <c r="L3526" s="1" t="str">
        <f>IF(ISBLANK(J3526),H3526,J3526)</f>
        <v/>
      </c>
      <c r="M3526" s="1" t="str">
        <f>IF(ISBLANK(K3526),I3526,K3526)</f>
        <v/>
      </c>
    </row>
    <row r="3527" spans="2:13" x14ac:dyDescent="0.2">
      <c r="B3527" s="1" t="str">
        <f>IF(ISBLANK(N3527),"",YEAR(O3527))</f>
        <v/>
      </c>
      <c r="C3527" s="12">
        <f>IF(ISBLANK(M3527),"",MONTH(O3527))</f>
        <v>1</v>
      </c>
      <c r="D3527" s="1" t="str">
        <f>IF(ISBLANK(N3527),"",WEEKNUM(O3527))</f>
        <v/>
      </c>
      <c r="E3527" s="1" t="str">
        <f>S3527&amp;R3527</f>
        <v/>
      </c>
      <c r="H3527" s="1" t="str">
        <f>IF(ISBLANK(N3527),"",IF(SUM(AC3527:CO3527)=0,"other",INDEX(AC$6:CO$6,MATCH(1,AC3527:CO3527,0))))</f>
        <v/>
      </c>
      <c r="I3527" s="1" t="str" cm="1">
        <f t="array" ref="I3527">IF(ISBLANK(N3527),"",INDEX($AC$7:$CO$7,,MATCH(H3527,$AC$6:$CO$6,0)))</f>
        <v/>
      </c>
      <c r="L3527" s="1" t="str">
        <f>IF(ISBLANK(J3527),H3527,J3527)</f>
        <v/>
      </c>
      <c r="M3527" s="1" t="str">
        <f>IF(ISBLANK(K3527),I3527,K3527)</f>
        <v/>
      </c>
    </row>
    <row r="3528" spans="2:13" x14ac:dyDescent="0.2">
      <c r="B3528" s="1" t="str">
        <f>IF(ISBLANK(N3528),"",YEAR(O3528))</f>
        <v/>
      </c>
      <c r="C3528" s="12">
        <f>IF(ISBLANK(M3528),"",MONTH(O3528))</f>
        <v>1</v>
      </c>
      <c r="D3528" s="1" t="str">
        <f>IF(ISBLANK(N3528),"",WEEKNUM(O3528))</f>
        <v/>
      </c>
      <c r="E3528" s="1" t="str">
        <f>S3528&amp;R3528</f>
        <v/>
      </c>
      <c r="H3528" s="1" t="str">
        <f>IF(ISBLANK(N3528),"",IF(SUM(AC3528:CO3528)=0,"other",INDEX(AC$6:CO$6,MATCH(1,AC3528:CO3528,0))))</f>
        <v/>
      </c>
      <c r="I3528" s="1" t="str" cm="1">
        <f t="array" ref="I3528">IF(ISBLANK(N3528),"",INDEX($AC$7:$CO$7,,MATCH(H3528,$AC$6:$CO$6,0)))</f>
        <v/>
      </c>
      <c r="L3528" s="1" t="str">
        <f>IF(ISBLANK(J3528),H3528,J3528)</f>
        <v/>
      </c>
      <c r="M3528" s="1" t="str">
        <f>IF(ISBLANK(K3528),I3528,K3528)</f>
        <v/>
      </c>
    </row>
    <row r="3529" spans="2:13" x14ac:dyDescent="0.2">
      <c r="B3529" s="1" t="str">
        <f>IF(ISBLANK(N3529),"",YEAR(O3529))</f>
        <v/>
      </c>
      <c r="C3529" s="12">
        <f>IF(ISBLANK(M3529),"",MONTH(O3529))</f>
        <v>1</v>
      </c>
      <c r="D3529" s="1" t="str">
        <f>IF(ISBLANK(N3529),"",WEEKNUM(O3529))</f>
        <v/>
      </c>
      <c r="E3529" s="1" t="str">
        <f>S3529&amp;R3529</f>
        <v/>
      </c>
      <c r="H3529" s="1" t="str">
        <f>IF(ISBLANK(N3529),"",IF(SUM(AC3529:CO3529)=0,"other",INDEX(AC$6:CO$6,MATCH(1,AC3529:CO3529,0))))</f>
        <v/>
      </c>
      <c r="I3529" s="1" t="str" cm="1">
        <f t="array" ref="I3529">IF(ISBLANK(N3529),"",INDEX($AC$7:$CO$7,,MATCH(H3529,$AC$6:$CO$6,0)))</f>
        <v/>
      </c>
      <c r="L3529" s="1" t="str">
        <f>IF(ISBLANK(J3529),H3529,J3529)</f>
        <v/>
      </c>
      <c r="M3529" s="1" t="str">
        <f>IF(ISBLANK(K3529),I3529,K3529)</f>
        <v/>
      </c>
    </row>
    <row r="3530" spans="2:13" x14ac:dyDescent="0.2">
      <c r="B3530" s="1" t="str">
        <f>IF(ISBLANK(N3530),"",YEAR(O3530))</f>
        <v/>
      </c>
      <c r="C3530" s="12">
        <f>IF(ISBLANK(M3530),"",MONTH(O3530))</f>
        <v>1</v>
      </c>
      <c r="D3530" s="1" t="str">
        <f>IF(ISBLANK(N3530),"",WEEKNUM(O3530))</f>
        <v/>
      </c>
      <c r="E3530" s="1" t="str">
        <f>S3530&amp;R3530</f>
        <v/>
      </c>
      <c r="H3530" s="1" t="str">
        <f>IF(ISBLANK(N3530),"",IF(SUM(AC3530:CO3530)=0,"other",INDEX(AC$6:CO$6,MATCH(1,AC3530:CO3530,0))))</f>
        <v/>
      </c>
      <c r="I3530" s="1" t="str" cm="1">
        <f t="array" ref="I3530">IF(ISBLANK(N3530),"",INDEX($AC$7:$CO$7,,MATCH(H3530,$AC$6:$CO$6,0)))</f>
        <v/>
      </c>
      <c r="L3530" s="1" t="str">
        <f>IF(ISBLANK(J3530),H3530,J3530)</f>
        <v/>
      </c>
      <c r="M3530" s="1" t="str">
        <f>IF(ISBLANK(K3530),I3530,K3530)</f>
        <v/>
      </c>
    </row>
    <row r="3531" spans="2:13" x14ac:dyDescent="0.2">
      <c r="B3531" s="1" t="str">
        <f>IF(ISBLANK(N3531),"",YEAR(O3531))</f>
        <v/>
      </c>
      <c r="C3531" s="12">
        <f>IF(ISBLANK(M3531),"",MONTH(O3531))</f>
        <v>1</v>
      </c>
      <c r="D3531" s="1" t="str">
        <f>IF(ISBLANK(N3531),"",WEEKNUM(O3531))</f>
        <v/>
      </c>
      <c r="E3531" s="1" t="str">
        <f>S3531&amp;R3531</f>
        <v/>
      </c>
      <c r="H3531" s="1" t="str">
        <f>IF(ISBLANK(N3531),"",IF(SUM(AC3531:CO3531)=0,"other",INDEX(AC$6:CO$6,MATCH(1,AC3531:CO3531,0))))</f>
        <v/>
      </c>
      <c r="I3531" s="1" t="str" cm="1">
        <f t="array" ref="I3531">IF(ISBLANK(N3531),"",INDEX($AC$7:$CO$7,,MATCH(H3531,$AC$6:$CO$6,0)))</f>
        <v/>
      </c>
      <c r="L3531" s="1" t="str">
        <f>IF(ISBLANK(J3531),H3531,J3531)</f>
        <v/>
      </c>
      <c r="M3531" s="1" t="str">
        <f>IF(ISBLANK(K3531),I3531,K3531)</f>
        <v/>
      </c>
    </row>
    <row r="3532" spans="2:13" x14ac:dyDescent="0.2">
      <c r="B3532" s="1" t="str">
        <f>IF(ISBLANK(N3532),"",YEAR(O3532))</f>
        <v/>
      </c>
      <c r="C3532" s="12">
        <f>IF(ISBLANK(M3532),"",MONTH(O3532))</f>
        <v>1</v>
      </c>
      <c r="D3532" s="1" t="str">
        <f>IF(ISBLANK(N3532),"",WEEKNUM(O3532))</f>
        <v/>
      </c>
      <c r="E3532" s="1" t="str">
        <f>S3532&amp;R3532</f>
        <v/>
      </c>
      <c r="H3532" s="1" t="str">
        <f>IF(ISBLANK(N3532),"",IF(SUM(AC3532:CO3532)=0,"other",INDEX(AC$6:CO$6,MATCH(1,AC3532:CO3532,0))))</f>
        <v/>
      </c>
      <c r="I3532" s="1" t="str" cm="1">
        <f t="array" ref="I3532">IF(ISBLANK(N3532),"",INDEX($AC$7:$CO$7,,MATCH(H3532,$AC$6:$CO$6,0)))</f>
        <v/>
      </c>
      <c r="L3532" s="1" t="str">
        <f>IF(ISBLANK(J3532),H3532,J3532)</f>
        <v/>
      </c>
      <c r="M3532" s="1" t="str">
        <f>IF(ISBLANK(K3532),I3532,K3532)</f>
        <v/>
      </c>
    </row>
    <row r="3533" spans="2:13" x14ac:dyDescent="0.2">
      <c r="B3533" s="1" t="str">
        <f>IF(ISBLANK(N3533),"",YEAR(O3533))</f>
        <v/>
      </c>
      <c r="C3533" s="12">
        <f>IF(ISBLANK(M3533),"",MONTH(O3533))</f>
        <v>1</v>
      </c>
      <c r="D3533" s="1" t="str">
        <f>IF(ISBLANK(N3533),"",WEEKNUM(O3533))</f>
        <v/>
      </c>
      <c r="E3533" s="1" t="str">
        <f>S3533&amp;R3533</f>
        <v/>
      </c>
      <c r="H3533" s="1" t="str">
        <f>IF(ISBLANK(N3533),"",IF(SUM(AC3533:CO3533)=0,"other",INDEX(AC$6:CO$6,MATCH(1,AC3533:CO3533,0))))</f>
        <v/>
      </c>
      <c r="I3533" s="1" t="str" cm="1">
        <f t="array" ref="I3533">IF(ISBLANK(N3533),"",INDEX($AC$7:$CO$7,,MATCH(H3533,$AC$6:$CO$6,0)))</f>
        <v/>
      </c>
      <c r="L3533" s="1" t="str">
        <f>IF(ISBLANK(J3533),H3533,J3533)</f>
        <v/>
      </c>
      <c r="M3533" s="1" t="str">
        <f>IF(ISBLANK(K3533),I3533,K3533)</f>
        <v/>
      </c>
    </row>
    <row r="3534" spans="2:13" x14ac:dyDescent="0.2">
      <c r="B3534" s="1" t="str">
        <f>IF(ISBLANK(N3534),"",YEAR(O3534))</f>
        <v/>
      </c>
      <c r="C3534" s="12">
        <f>IF(ISBLANK(M3534),"",MONTH(O3534))</f>
        <v>1</v>
      </c>
      <c r="D3534" s="1" t="str">
        <f>IF(ISBLANK(N3534),"",WEEKNUM(O3534))</f>
        <v/>
      </c>
      <c r="E3534" s="1" t="str">
        <f>S3534&amp;R3534</f>
        <v/>
      </c>
      <c r="H3534" s="1" t="str">
        <f>IF(ISBLANK(N3534),"",IF(SUM(AC3534:CO3534)=0,"other",INDEX(AC$6:CO$6,MATCH(1,AC3534:CO3534,0))))</f>
        <v/>
      </c>
      <c r="I3534" s="1" t="str" cm="1">
        <f t="array" ref="I3534">IF(ISBLANK(N3534),"",INDEX($AC$7:$CO$7,,MATCH(H3534,$AC$6:$CO$6,0)))</f>
        <v/>
      </c>
      <c r="L3534" s="1" t="str">
        <f>IF(ISBLANK(J3534),H3534,J3534)</f>
        <v/>
      </c>
      <c r="M3534" s="1" t="str">
        <f>IF(ISBLANK(K3534),I3534,K3534)</f>
        <v/>
      </c>
    </row>
    <row r="3535" spans="2:13" x14ac:dyDescent="0.2">
      <c r="B3535" s="1" t="str">
        <f>IF(ISBLANK(N3535),"",YEAR(O3535))</f>
        <v/>
      </c>
      <c r="C3535" s="12">
        <f>IF(ISBLANK(M3535),"",MONTH(O3535))</f>
        <v>1</v>
      </c>
      <c r="D3535" s="1" t="str">
        <f>IF(ISBLANK(N3535),"",WEEKNUM(O3535))</f>
        <v/>
      </c>
      <c r="E3535" s="1" t="str">
        <f>S3535&amp;R3535</f>
        <v/>
      </c>
      <c r="H3535" s="1" t="str">
        <f>IF(ISBLANK(N3535),"",IF(SUM(AC3535:CO3535)=0,"other",INDEX(AC$6:CO$6,MATCH(1,AC3535:CO3535,0))))</f>
        <v/>
      </c>
      <c r="I3535" s="1" t="str" cm="1">
        <f t="array" ref="I3535">IF(ISBLANK(N3535),"",INDEX($AC$7:$CO$7,,MATCH(H3535,$AC$6:$CO$6,0)))</f>
        <v/>
      </c>
      <c r="L3535" s="1" t="str">
        <f>IF(ISBLANK(J3535),H3535,J3535)</f>
        <v/>
      </c>
      <c r="M3535" s="1" t="str">
        <f>IF(ISBLANK(K3535),I3535,K3535)</f>
        <v/>
      </c>
    </row>
    <row r="3536" spans="2:13" x14ac:dyDescent="0.2">
      <c r="B3536" s="1" t="str">
        <f>IF(ISBLANK(N3536),"",YEAR(O3536))</f>
        <v/>
      </c>
      <c r="C3536" s="12">
        <f>IF(ISBLANK(M3536),"",MONTH(O3536))</f>
        <v>1</v>
      </c>
      <c r="D3536" s="1" t="str">
        <f>IF(ISBLANK(N3536),"",WEEKNUM(O3536))</f>
        <v/>
      </c>
      <c r="E3536" s="1" t="str">
        <f>S3536&amp;R3536</f>
        <v/>
      </c>
      <c r="H3536" s="1" t="str">
        <f>IF(ISBLANK(N3536),"",IF(SUM(AC3536:CO3536)=0,"other",INDEX(AC$6:CO$6,MATCH(1,AC3536:CO3536,0))))</f>
        <v/>
      </c>
      <c r="I3536" s="1" t="str" cm="1">
        <f t="array" ref="I3536">IF(ISBLANK(N3536),"",INDEX($AC$7:$CO$7,,MATCH(H3536,$AC$6:$CO$6,0)))</f>
        <v/>
      </c>
      <c r="L3536" s="1" t="str">
        <f>IF(ISBLANK(J3536),H3536,J3536)</f>
        <v/>
      </c>
      <c r="M3536" s="1" t="str">
        <f>IF(ISBLANK(K3536),I3536,K3536)</f>
        <v/>
      </c>
    </row>
    <row r="3537" spans="2:13" x14ac:dyDescent="0.2">
      <c r="B3537" s="1" t="str">
        <f>IF(ISBLANK(N3537),"",YEAR(O3537))</f>
        <v/>
      </c>
      <c r="C3537" s="12">
        <f>IF(ISBLANK(M3537),"",MONTH(O3537))</f>
        <v>1</v>
      </c>
      <c r="D3537" s="1" t="str">
        <f>IF(ISBLANK(N3537),"",WEEKNUM(O3537))</f>
        <v/>
      </c>
      <c r="E3537" s="1" t="str">
        <f>S3537&amp;R3537</f>
        <v/>
      </c>
      <c r="H3537" s="1" t="str">
        <f>IF(ISBLANK(N3537),"",IF(SUM(AC3537:CO3537)=0,"other",INDEX(AC$6:CO$6,MATCH(1,AC3537:CO3537,0))))</f>
        <v/>
      </c>
      <c r="I3537" s="1" t="str" cm="1">
        <f t="array" ref="I3537">IF(ISBLANK(N3537),"",INDEX($AC$7:$CO$7,,MATCH(H3537,$AC$6:$CO$6,0)))</f>
        <v/>
      </c>
      <c r="L3537" s="1" t="str">
        <f>IF(ISBLANK(J3537),H3537,J3537)</f>
        <v/>
      </c>
      <c r="M3537" s="1" t="str">
        <f>IF(ISBLANK(K3537),I3537,K3537)</f>
        <v/>
      </c>
    </row>
    <row r="3538" spans="2:13" x14ac:dyDescent="0.2">
      <c r="B3538" s="1" t="str">
        <f>IF(ISBLANK(N3538),"",YEAR(O3538))</f>
        <v/>
      </c>
      <c r="C3538" s="12">
        <f>IF(ISBLANK(M3538),"",MONTH(O3538))</f>
        <v>1</v>
      </c>
      <c r="D3538" s="1" t="str">
        <f>IF(ISBLANK(N3538),"",WEEKNUM(O3538))</f>
        <v/>
      </c>
      <c r="E3538" s="1" t="str">
        <f>S3538&amp;R3538</f>
        <v/>
      </c>
      <c r="H3538" s="1" t="str">
        <f>IF(ISBLANK(N3538),"",IF(SUM(AC3538:CO3538)=0,"other",INDEX(AC$6:CO$6,MATCH(1,AC3538:CO3538,0))))</f>
        <v/>
      </c>
      <c r="I3538" s="1" t="str" cm="1">
        <f t="array" ref="I3538">IF(ISBLANK(N3538),"",INDEX($AC$7:$CO$7,,MATCH(H3538,$AC$6:$CO$6,0)))</f>
        <v/>
      </c>
      <c r="L3538" s="1" t="str">
        <f>IF(ISBLANK(J3538),H3538,J3538)</f>
        <v/>
      </c>
      <c r="M3538" s="1" t="str">
        <f>IF(ISBLANK(K3538),I3538,K3538)</f>
        <v/>
      </c>
    </row>
    <row r="3539" spans="2:13" x14ac:dyDescent="0.2">
      <c r="B3539" s="1" t="str">
        <f>IF(ISBLANK(N3539),"",YEAR(O3539))</f>
        <v/>
      </c>
      <c r="C3539" s="12">
        <f>IF(ISBLANK(M3539),"",MONTH(O3539))</f>
        <v>1</v>
      </c>
      <c r="D3539" s="1" t="str">
        <f>IF(ISBLANK(N3539),"",WEEKNUM(O3539))</f>
        <v/>
      </c>
      <c r="E3539" s="1" t="str">
        <f>S3539&amp;R3539</f>
        <v/>
      </c>
      <c r="H3539" s="1" t="str">
        <f>IF(ISBLANK(N3539),"",IF(SUM(AC3539:CO3539)=0,"other",INDEX(AC$6:CO$6,MATCH(1,AC3539:CO3539,0))))</f>
        <v/>
      </c>
      <c r="I3539" s="1" t="str" cm="1">
        <f t="array" ref="I3539">IF(ISBLANK(N3539),"",INDEX($AC$7:$CO$7,,MATCH(H3539,$AC$6:$CO$6,0)))</f>
        <v/>
      </c>
      <c r="L3539" s="1" t="str">
        <f>IF(ISBLANK(J3539),H3539,J3539)</f>
        <v/>
      </c>
      <c r="M3539" s="1" t="str">
        <f>IF(ISBLANK(K3539),I3539,K3539)</f>
        <v/>
      </c>
    </row>
    <row r="3540" spans="2:13" x14ac:dyDescent="0.2">
      <c r="B3540" s="1" t="str">
        <f>IF(ISBLANK(N3540),"",YEAR(O3540))</f>
        <v/>
      </c>
      <c r="C3540" s="12">
        <f>IF(ISBLANK(M3540),"",MONTH(O3540))</f>
        <v>1</v>
      </c>
      <c r="D3540" s="1" t="str">
        <f>IF(ISBLANK(N3540),"",WEEKNUM(O3540))</f>
        <v/>
      </c>
      <c r="E3540" s="1" t="str">
        <f>S3540&amp;R3540</f>
        <v/>
      </c>
      <c r="H3540" s="1" t="str">
        <f>IF(ISBLANK(N3540),"",IF(SUM(AC3540:CO3540)=0,"other",INDEX(AC$6:CO$6,MATCH(1,AC3540:CO3540,0))))</f>
        <v/>
      </c>
      <c r="I3540" s="1" t="str" cm="1">
        <f t="array" ref="I3540">IF(ISBLANK(N3540),"",INDEX($AC$7:$CO$7,,MATCH(H3540,$AC$6:$CO$6,0)))</f>
        <v/>
      </c>
      <c r="L3540" s="1" t="str">
        <f>IF(ISBLANK(J3540),H3540,J3540)</f>
        <v/>
      </c>
      <c r="M3540" s="1" t="str">
        <f>IF(ISBLANK(K3540),I3540,K3540)</f>
        <v/>
      </c>
    </row>
    <row r="3541" spans="2:13" x14ac:dyDescent="0.2">
      <c r="B3541" s="1" t="str">
        <f>IF(ISBLANK(N3541),"",YEAR(O3541))</f>
        <v/>
      </c>
      <c r="C3541" s="12">
        <f>IF(ISBLANK(M3541),"",MONTH(O3541))</f>
        <v>1</v>
      </c>
      <c r="D3541" s="1" t="str">
        <f>IF(ISBLANK(N3541),"",WEEKNUM(O3541))</f>
        <v/>
      </c>
      <c r="E3541" s="1" t="str">
        <f>S3541&amp;R3541</f>
        <v/>
      </c>
      <c r="H3541" s="1" t="str">
        <f>IF(ISBLANK(N3541),"",IF(SUM(AC3541:CO3541)=0,"other",INDEX(AC$6:CO$6,MATCH(1,AC3541:CO3541,0))))</f>
        <v/>
      </c>
      <c r="I3541" s="1" t="str" cm="1">
        <f t="array" ref="I3541">IF(ISBLANK(N3541),"",INDEX($AC$7:$CO$7,,MATCH(H3541,$AC$6:$CO$6,0)))</f>
        <v/>
      </c>
      <c r="L3541" s="1" t="str">
        <f>IF(ISBLANK(J3541),H3541,J3541)</f>
        <v/>
      </c>
      <c r="M3541" s="1" t="str">
        <f>IF(ISBLANK(K3541),I3541,K3541)</f>
        <v/>
      </c>
    </row>
    <row r="3542" spans="2:13" x14ac:dyDescent="0.2">
      <c r="B3542" s="1" t="str">
        <f>IF(ISBLANK(N3542),"",YEAR(O3542))</f>
        <v/>
      </c>
      <c r="C3542" s="12">
        <f>IF(ISBLANK(M3542),"",MONTH(O3542))</f>
        <v>1</v>
      </c>
      <c r="D3542" s="1" t="str">
        <f>IF(ISBLANK(N3542),"",WEEKNUM(O3542))</f>
        <v/>
      </c>
      <c r="E3542" s="1" t="str">
        <f>S3542&amp;R3542</f>
        <v/>
      </c>
      <c r="H3542" s="1" t="str">
        <f>IF(ISBLANK(N3542),"",IF(SUM(AC3542:CO3542)=0,"other",INDEX(AC$6:CO$6,MATCH(1,AC3542:CO3542,0))))</f>
        <v/>
      </c>
      <c r="I3542" s="1" t="str" cm="1">
        <f t="array" ref="I3542">IF(ISBLANK(N3542),"",INDEX($AC$7:$CO$7,,MATCH(H3542,$AC$6:$CO$6,0)))</f>
        <v/>
      </c>
      <c r="L3542" s="1" t="str">
        <f>IF(ISBLANK(J3542),H3542,J3542)</f>
        <v/>
      </c>
      <c r="M3542" s="1" t="str">
        <f>IF(ISBLANK(K3542),I3542,K3542)</f>
        <v/>
      </c>
    </row>
    <row r="3543" spans="2:13" x14ac:dyDescent="0.2">
      <c r="B3543" s="1" t="str">
        <f>IF(ISBLANK(N3543),"",YEAR(O3543))</f>
        <v/>
      </c>
      <c r="C3543" s="12">
        <f>IF(ISBLANK(M3543),"",MONTH(O3543))</f>
        <v>1</v>
      </c>
      <c r="D3543" s="1" t="str">
        <f>IF(ISBLANK(N3543),"",WEEKNUM(O3543))</f>
        <v/>
      </c>
      <c r="E3543" s="1" t="str">
        <f>S3543&amp;R3543</f>
        <v/>
      </c>
      <c r="H3543" s="1" t="str">
        <f>IF(ISBLANK(N3543),"",IF(SUM(AC3543:CO3543)=0,"other",INDEX(AC$6:CO$6,MATCH(1,AC3543:CO3543,0))))</f>
        <v/>
      </c>
      <c r="I3543" s="1" t="str" cm="1">
        <f t="array" ref="I3543">IF(ISBLANK(N3543),"",INDEX($AC$7:$CO$7,,MATCH(H3543,$AC$6:$CO$6,0)))</f>
        <v/>
      </c>
      <c r="L3543" s="1" t="str">
        <f>IF(ISBLANK(J3543),H3543,J3543)</f>
        <v/>
      </c>
      <c r="M3543" s="1" t="str">
        <f>IF(ISBLANK(K3543),I3543,K3543)</f>
        <v/>
      </c>
    </row>
    <row r="3544" spans="2:13" x14ac:dyDescent="0.2">
      <c r="B3544" s="1" t="str">
        <f>IF(ISBLANK(N3544),"",YEAR(O3544))</f>
        <v/>
      </c>
      <c r="C3544" s="12">
        <f>IF(ISBLANK(M3544),"",MONTH(O3544))</f>
        <v>1</v>
      </c>
      <c r="D3544" s="1" t="str">
        <f>IF(ISBLANK(N3544),"",WEEKNUM(O3544))</f>
        <v/>
      </c>
      <c r="E3544" s="1" t="str">
        <f>S3544&amp;R3544</f>
        <v/>
      </c>
      <c r="H3544" s="1" t="str">
        <f>IF(ISBLANK(N3544),"",IF(SUM(AC3544:CO3544)=0,"other",INDEX(AC$6:CO$6,MATCH(1,AC3544:CO3544,0))))</f>
        <v/>
      </c>
      <c r="I3544" s="1" t="str" cm="1">
        <f t="array" ref="I3544">IF(ISBLANK(N3544),"",INDEX($AC$7:$CO$7,,MATCH(H3544,$AC$6:$CO$6,0)))</f>
        <v/>
      </c>
      <c r="L3544" s="1" t="str">
        <f>IF(ISBLANK(J3544),H3544,J3544)</f>
        <v/>
      </c>
      <c r="M3544" s="1" t="str">
        <f>IF(ISBLANK(K3544),I3544,K3544)</f>
        <v/>
      </c>
    </row>
    <row r="3545" spans="2:13" x14ac:dyDescent="0.2">
      <c r="B3545" s="1" t="str">
        <f>IF(ISBLANK(N3545),"",YEAR(O3545))</f>
        <v/>
      </c>
      <c r="C3545" s="12">
        <f>IF(ISBLANK(M3545),"",MONTH(O3545))</f>
        <v>1</v>
      </c>
      <c r="D3545" s="1" t="str">
        <f>IF(ISBLANK(N3545),"",WEEKNUM(O3545))</f>
        <v/>
      </c>
      <c r="E3545" s="1" t="str">
        <f>S3545&amp;R3545</f>
        <v/>
      </c>
      <c r="H3545" s="1" t="str">
        <f>IF(ISBLANK(N3545),"",IF(SUM(AC3545:CO3545)=0,"other",INDEX(AC$6:CO$6,MATCH(1,AC3545:CO3545,0))))</f>
        <v/>
      </c>
      <c r="I3545" s="1" t="str" cm="1">
        <f t="array" ref="I3545">IF(ISBLANK(N3545),"",INDEX($AC$7:$CO$7,,MATCH(H3545,$AC$6:$CO$6,0)))</f>
        <v/>
      </c>
      <c r="L3545" s="1" t="str">
        <f>IF(ISBLANK(J3545),H3545,J3545)</f>
        <v/>
      </c>
      <c r="M3545" s="1" t="str">
        <f>IF(ISBLANK(K3545),I3545,K3545)</f>
        <v/>
      </c>
    </row>
    <row r="3546" spans="2:13" x14ac:dyDescent="0.2">
      <c r="B3546" s="1" t="str">
        <f>IF(ISBLANK(N3546),"",YEAR(O3546))</f>
        <v/>
      </c>
      <c r="C3546" s="12">
        <f>IF(ISBLANK(M3546),"",MONTH(O3546))</f>
        <v>1</v>
      </c>
      <c r="D3546" s="1" t="str">
        <f>IF(ISBLANK(N3546),"",WEEKNUM(O3546))</f>
        <v/>
      </c>
      <c r="E3546" s="1" t="str">
        <f>S3546&amp;R3546</f>
        <v/>
      </c>
      <c r="H3546" s="1" t="str">
        <f>IF(ISBLANK(N3546),"",IF(SUM(AC3546:CO3546)=0,"other",INDEX(AC$6:CO$6,MATCH(1,AC3546:CO3546,0))))</f>
        <v/>
      </c>
      <c r="I3546" s="1" t="str" cm="1">
        <f t="array" ref="I3546">IF(ISBLANK(N3546),"",INDEX($AC$7:$CO$7,,MATCH(H3546,$AC$6:$CO$6,0)))</f>
        <v/>
      </c>
      <c r="L3546" s="1" t="str">
        <f>IF(ISBLANK(J3546),H3546,J3546)</f>
        <v/>
      </c>
      <c r="M3546" s="1" t="str">
        <f>IF(ISBLANK(K3546),I3546,K3546)</f>
        <v/>
      </c>
    </row>
    <row r="3547" spans="2:13" x14ac:dyDescent="0.2">
      <c r="B3547" s="1" t="str">
        <f>IF(ISBLANK(N3547),"",YEAR(O3547))</f>
        <v/>
      </c>
      <c r="C3547" s="12">
        <f>IF(ISBLANK(M3547),"",MONTH(O3547))</f>
        <v>1</v>
      </c>
      <c r="D3547" s="1" t="str">
        <f>IF(ISBLANK(N3547),"",WEEKNUM(O3547))</f>
        <v/>
      </c>
      <c r="E3547" s="1" t="str">
        <f>S3547&amp;R3547</f>
        <v/>
      </c>
      <c r="H3547" s="1" t="str">
        <f>IF(ISBLANK(N3547),"",IF(SUM(AC3547:CO3547)=0,"other",INDEX(AC$6:CO$6,MATCH(1,AC3547:CO3547,0))))</f>
        <v/>
      </c>
      <c r="I3547" s="1" t="str" cm="1">
        <f t="array" ref="I3547">IF(ISBLANK(N3547),"",INDEX($AC$7:$CO$7,,MATCH(H3547,$AC$6:$CO$6,0)))</f>
        <v/>
      </c>
      <c r="L3547" s="1" t="str">
        <f>IF(ISBLANK(J3547),H3547,J3547)</f>
        <v/>
      </c>
      <c r="M3547" s="1" t="str">
        <f>IF(ISBLANK(K3547),I3547,K3547)</f>
        <v/>
      </c>
    </row>
    <row r="3548" spans="2:13" x14ac:dyDescent="0.2">
      <c r="B3548" s="1" t="str">
        <f>IF(ISBLANK(N3548),"",YEAR(O3548))</f>
        <v/>
      </c>
      <c r="C3548" s="12">
        <f>IF(ISBLANK(M3548),"",MONTH(O3548))</f>
        <v>1</v>
      </c>
      <c r="D3548" s="1" t="str">
        <f>IF(ISBLANK(N3548),"",WEEKNUM(O3548))</f>
        <v/>
      </c>
      <c r="E3548" s="1" t="str">
        <f>S3548&amp;R3548</f>
        <v/>
      </c>
      <c r="H3548" s="1" t="str">
        <f>IF(ISBLANK(N3548),"",IF(SUM(AC3548:CO3548)=0,"other",INDEX(AC$6:CO$6,MATCH(1,AC3548:CO3548,0))))</f>
        <v/>
      </c>
      <c r="I3548" s="1" t="str" cm="1">
        <f t="array" ref="I3548">IF(ISBLANK(N3548),"",INDEX($AC$7:$CO$7,,MATCH(H3548,$AC$6:$CO$6,0)))</f>
        <v/>
      </c>
      <c r="L3548" s="1" t="str">
        <f>IF(ISBLANK(J3548),H3548,J3548)</f>
        <v/>
      </c>
      <c r="M3548" s="1" t="str">
        <f>IF(ISBLANK(K3548),I3548,K3548)</f>
        <v/>
      </c>
    </row>
    <row r="3549" spans="2:13" x14ac:dyDescent="0.2">
      <c r="B3549" s="1" t="str">
        <f>IF(ISBLANK(N3549),"",YEAR(O3549))</f>
        <v/>
      </c>
      <c r="C3549" s="12">
        <f>IF(ISBLANK(M3549),"",MONTH(O3549))</f>
        <v>1</v>
      </c>
      <c r="D3549" s="1" t="str">
        <f>IF(ISBLANK(N3549),"",WEEKNUM(O3549))</f>
        <v/>
      </c>
      <c r="E3549" s="1" t="str">
        <f>S3549&amp;R3549</f>
        <v/>
      </c>
      <c r="H3549" s="1" t="str">
        <f>IF(ISBLANK(N3549),"",IF(SUM(AC3549:CO3549)=0,"other",INDEX(AC$6:CO$6,MATCH(1,AC3549:CO3549,0))))</f>
        <v/>
      </c>
      <c r="I3549" s="1" t="str" cm="1">
        <f t="array" ref="I3549">IF(ISBLANK(N3549),"",INDEX($AC$7:$CO$7,,MATCH(H3549,$AC$6:$CO$6,0)))</f>
        <v/>
      </c>
      <c r="L3549" s="1" t="str">
        <f>IF(ISBLANK(J3549),H3549,J3549)</f>
        <v/>
      </c>
      <c r="M3549" s="1" t="str">
        <f>IF(ISBLANK(K3549),I3549,K3549)</f>
        <v/>
      </c>
    </row>
    <row r="3550" spans="2:13" x14ac:dyDescent="0.2">
      <c r="B3550" s="1" t="str">
        <f>IF(ISBLANK(N3550),"",YEAR(O3550))</f>
        <v/>
      </c>
      <c r="C3550" s="12">
        <f>IF(ISBLANK(M3550),"",MONTH(O3550))</f>
        <v>1</v>
      </c>
      <c r="D3550" s="1" t="str">
        <f>IF(ISBLANK(N3550),"",WEEKNUM(O3550))</f>
        <v/>
      </c>
      <c r="E3550" s="1" t="str">
        <f>S3550&amp;R3550</f>
        <v/>
      </c>
      <c r="H3550" s="1" t="str">
        <f>IF(ISBLANK(N3550),"",IF(SUM(AC3550:CO3550)=0,"other",INDEX(AC$6:CO$6,MATCH(1,AC3550:CO3550,0))))</f>
        <v/>
      </c>
      <c r="I3550" s="1" t="str" cm="1">
        <f t="array" ref="I3550">IF(ISBLANK(N3550),"",INDEX($AC$7:$CO$7,,MATCH(H3550,$AC$6:$CO$6,0)))</f>
        <v/>
      </c>
      <c r="L3550" s="1" t="str">
        <f>IF(ISBLANK(J3550),H3550,J3550)</f>
        <v/>
      </c>
      <c r="M3550" s="1" t="str">
        <f>IF(ISBLANK(K3550),I3550,K3550)</f>
        <v/>
      </c>
    </row>
    <row r="3551" spans="2:13" x14ac:dyDescent="0.2">
      <c r="B3551" s="1" t="str">
        <f>IF(ISBLANK(N3551),"",YEAR(O3551))</f>
        <v/>
      </c>
      <c r="C3551" s="12">
        <f>IF(ISBLANK(M3551),"",MONTH(O3551))</f>
        <v>1</v>
      </c>
      <c r="D3551" s="1" t="str">
        <f>IF(ISBLANK(N3551),"",WEEKNUM(O3551))</f>
        <v/>
      </c>
      <c r="E3551" s="1" t="str">
        <f>S3551&amp;R3551</f>
        <v/>
      </c>
      <c r="H3551" s="1" t="str">
        <f>IF(ISBLANK(N3551),"",IF(SUM(AC3551:CO3551)=0,"other",INDEX(AC$6:CO$6,MATCH(1,AC3551:CO3551,0))))</f>
        <v/>
      </c>
      <c r="I3551" s="1" t="str" cm="1">
        <f t="array" ref="I3551">IF(ISBLANK(N3551),"",INDEX($AC$7:$CO$7,,MATCH(H3551,$AC$6:$CO$6,0)))</f>
        <v/>
      </c>
      <c r="L3551" s="1" t="str">
        <f>IF(ISBLANK(J3551),H3551,J3551)</f>
        <v/>
      </c>
      <c r="M3551" s="1" t="str">
        <f>IF(ISBLANK(K3551),I3551,K3551)</f>
        <v/>
      </c>
    </row>
    <row r="3552" spans="2:13" x14ac:dyDescent="0.2">
      <c r="B3552" s="1" t="str">
        <f>IF(ISBLANK(N3552),"",YEAR(O3552))</f>
        <v/>
      </c>
      <c r="C3552" s="12">
        <f>IF(ISBLANK(M3552),"",MONTH(O3552))</f>
        <v>1</v>
      </c>
      <c r="D3552" s="1" t="str">
        <f>IF(ISBLANK(N3552),"",WEEKNUM(O3552))</f>
        <v/>
      </c>
      <c r="E3552" s="1" t="str">
        <f>S3552&amp;R3552</f>
        <v/>
      </c>
      <c r="H3552" s="1" t="str">
        <f>IF(ISBLANK(N3552),"",IF(SUM(AC3552:CO3552)=0,"other",INDEX(AC$6:CO$6,MATCH(1,AC3552:CO3552,0))))</f>
        <v/>
      </c>
      <c r="I3552" s="1" t="str" cm="1">
        <f t="array" ref="I3552">IF(ISBLANK(N3552),"",INDEX($AC$7:$CO$7,,MATCH(H3552,$AC$6:$CO$6,0)))</f>
        <v/>
      </c>
      <c r="L3552" s="1" t="str">
        <f>IF(ISBLANK(J3552),H3552,J3552)</f>
        <v/>
      </c>
      <c r="M3552" s="1" t="str">
        <f>IF(ISBLANK(K3552),I3552,K3552)</f>
        <v/>
      </c>
    </row>
    <row r="3553" spans="2:13" x14ac:dyDescent="0.2">
      <c r="B3553" s="1" t="str">
        <f>IF(ISBLANK(N3553),"",YEAR(O3553))</f>
        <v/>
      </c>
      <c r="C3553" s="12">
        <f>IF(ISBLANK(M3553),"",MONTH(O3553))</f>
        <v>1</v>
      </c>
      <c r="D3553" s="1" t="str">
        <f>IF(ISBLANK(N3553),"",WEEKNUM(O3553))</f>
        <v/>
      </c>
      <c r="E3553" s="1" t="str">
        <f>S3553&amp;R3553</f>
        <v/>
      </c>
      <c r="H3553" s="1" t="str">
        <f>IF(ISBLANK(N3553),"",IF(SUM(AC3553:CO3553)=0,"other",INDEX(AC$6:CO$6,MATCH(1,AC3553:CO3553,0))))</f>
        <v/>
      </c>
      <c r="I3553" s="1" t="str" cm="1">
        <f t="array" ref="I3553">IF(ISBLANK(N3553),"",INDEX($AC$7:$CO$7,,MATCH(H3553,$AC$6:$CO$6,0)))</f>
        <v/>
      </c>
      <c r="L3553" s="1" t="str">
        <f>IF(ISBLANK(J3553),H3553,J3553)</f>
        <v/>
      </c>
      <c r="M3553" s="1" t="str">
        <f>IF(ISBLANK(K3553),I3553,K3553)</f>
        <v/>
      </c>
    </row>
    <row r="3554" spans="2:13" x14ac:dyDescent="0.2">
      <c r="B3554" s="1" t="str">
        <f>IF(ISBLANK(N3554),"",YEAR(O3554))</f>
        <v/>
      </c>
      <c r="C3554" s="12">
        <f>IF(ISBLANK(M3554),"",MONTH(O3554))</f>
        <v>1</v>
      </c>
      <c r="D3554" s="1" t="str">
        <f>IF(ISBLANK(N3554),"",WEEKNUM(O3554))</f>
        <v/>
      </c>
      <c r="E3554" s="1" t="str">
        <f>S3554&amp;R3554</f>
        <v/>
      </c>
      <c r="H3554" s="1" t="str">
        <f>IF(ISBLANK(N3554),"",IF(SUM(AC3554:CO3554)=0,"other",INDEX(AC$6:CO$6,MATCH(1,AC3554:CO3554,0))))</f>
        <v/>
      </c>
      <c r="I3554" s="1" t="str" cm="1">
        <f t="array" ref="I3554">IF(ISBLANK(N3554),"",INDEX($AC$7:$CO$7,,MATCH(H3554,$AC$6:$CO$6,0)))</f>
        <v/>
      </c>
      <c r="L3554" s="1" t="str">
        <f>IF(ISBLANK(J3554),H3554,J3554)</f>
        <v/>
      </c>
      <c r="M3554" s="1" t="str">
        <f>IF(ISBLANK(K3554),I3554,K3554)</f>
        <v/>
      </c>
    </row>
    <row r="3555" spans="2:13" x14ac:dyDescent="0.2">
      <c r="B3555" s="1" t="str">
        <f>IF(ISBLANK(N3555),"",YEAR(O3555))</f>
        <v/>
      </c>
      <c r="C3555" s="12">
        <f>IF(ISBLANK(M3555),"",MONTH(O3555))</f>
        <v>1</v>
      </c>
      <c r="D3555" s="1" t="str">
        <f>IF(ISBLANK(N3555),"",WEEKNUM(O3555))</f>
        <v/>
      </c>
      <c r="E3555" s="1" t="str">
        <f>S3555&amp;R3555</f>
        <v/>
      </c>
      <c r="H3555" s="1" t="str">
        <f>IF(ISBLANK(N3555),"",IF(SUM(AC3555:CO3555)=0,"other",INDEX(AC$6:CO$6,MATCH(1,AC3555:CO3555,0))))</f>
        <v/>
      </c>
      <c r="I3555" s="1" t="str" cm="1">
        <f t="array" ref="I3555">IF(ISBLANK(N3555),"",INDEX($AC$7:$CO$7,,MATCH(H3555,$AC$6:$CO$6,0)))</f>
        <v/>
      </c>
      <c r="L3555" s="1" t="str">
        <f>IF(ISBLANK(J3555),H3555,J3555)</f>
        <v/>
      </c>
      <c r="M3555" s="1" t="str">
        <f>IF(ISBLANK(K3555),I3555,K3555)</f>
        <v/>
      </c>
    </row>
    <row r="3556" spans="2:13" x14ac:dyDescent="0.2">
      <c r="B3556" s="1" t="str">
        <f>IF(ISBLANK(N3556),"",YEAR(O3556))</f>
        <v/>
      </c>
      <c r="C3556" s="12">
        <f>IF(ISBLANK(M3556),"",MONTH(O3556))</f>
        <v>1</v>
      </c>
      <c r="D3556" s="1" t="str">
        <f>IF(ISBLANK(N3556),"",WEEKNUM(O3556))</f>
        <v/>
      </c>
      <c r="E3556" s="1" t="str">
        <f>S3556&amp;R3556</f>
        <v/>
      </c>
      <c r="H3556" s="1" t="str">
        <f>IF(ISBLANK(N3556),"",IF(SUM(AC3556:CO3556)=0,"other",INDEX(AC$6:CO$6,MATCH(1,AC3556:CO3556,0))))</f>
        <v/>
      </c>
      <c r="I3556" s="1" t="str" cm="1">
        <f t="array" ref="I3556">IF(ISBLANK(N3556),"",INDEX($AC$7:$CO$7,,MATCH(H3556,$AC$6:$CO$6,0)))</f>
        <v/>
      </c>
      <c r="L3556" s="1" t="str">
        <f>IF(ISBLANK(J3556),H3556,J3556)</f>
        <v/>
      </c>
      <c r="M3556" s="1" t="str">
        <f>IF(ISBLANK(K3556),I3556,K3556)</f>
        <v/>
      </c>
    </row>
    <row r="3557" spans="2:13" x14ac:dyDescent="0.2">
      <c r="B3557" s="1" t="str">
        <f>IF(ISBLANK(N3557),"",YEAR(O3557))</f>
        <v/>
      </c>
      <c r="C3557" s="12">
        <f>IF(ISBLANK(M3557),"",MONTH(O3557))</f>
        <v>1</v>
      </c>
      <c r="D3557" s="1" t="str">
        <f>IF(ISBLANK(N3557),"",WEEKNUM(O3557))</f>
        <v/>
      </c>
      <c r="E3557" s="1" t="str">
        <f>S3557&amp;R3557</f>
        <v/>
      </c>
      <c r="H3557" s="1" t="str">
        <f>IF(ISBLANK(N3557),"",IF(SUM(AC3557:CO3557)=0,"other",INDEX(AC$6:CO$6,MATCH(1,AC3557:CO3557,0))))</f>
        <v/>
      </c>
      <c r="I3557" s="1" t="str" cm="1">
        <f t="array" ref="I3557">IF(ISBLANK(N3557),"",INDEX($AC$7:$CO$7,,MATCH(H3557,$AC$6:$CO$6,0)))</f>
        <v/>
      </c>
      <c r="L3557" s="1" t="str">
        <f>IF(ISBLANK(J3557),H3557,J3557)</f>
        <v/>
      </c>
      <c r="M3557" s="1" t="str">
        <f>IF(ISBLANK(K3557),I3557,K3557)</f>
        <v/>
      </c>
    </row>
    <row r="3558" spans="2:13" x14ac:dyDescent="0.2">
      <c r="B3558" s="1" t="str">
        <f>IF(ISBLANK(N3558),"",YEAR(O3558))</f>
        <v/>
      </c>
      <c r="C3558" s="12">
        <f>IF(ISBLANK(M3558),"",MONTH(O3558))</f>
        <v>1</v>
      </c>
      <c r="D3558" s="1" t="str">
        <f>IF(ISBLANK(N3558),"",WEEKNUM(O3558))</f>
        <v/>
      </c>
      <c r="E3558" s="1" t="str">
        <f>S3558&amp;R3558</f>
        <v/>
      </c>
      <c r="H3558" s="1" t="str">
        <f>IF(ISBLANK(N3558),"",IF(SUM(AC3558:CO3558)=0,"other",INDEX(AC$6:CO$6,MATCH(1,AC3558:CO3558,0))))</f>
        <v/>
      </c>
      <c r="I3558" s="1" t="str" cm="1">
        <f t="array" ref="I3558">IF(ISBLANK(N3558),"",INDEX($AC$7:$CO$7,,MATCH(H3558,$AC$6:$CO$6,0)))</f>
        <v/>
      </c>
      <c r="L3558" s="1" t="str">
        <f>IF(ISBLANK(J3558),H3558,J3558)</f>
        <v/>
      </c>
      <c r="M3558" s="1" t="str">
        <f>IF(ISBLANK(K3558),I3558,K3558)</f>
        <v/>
      </c>
    </row>
    <row r="3559" spans="2:13" x14ac:dyDescent="0.2">
      <c r="B3559" s="1" t="str">
        <f>IF(ISBLANK(N3559),"",YEAR(O3559))</f>
        <v/>
      </c>
      <c r="C3559" s="12">
        <f>IF(ISBLANK(M3559),"",MONTH(O3559))</f>
        <v>1</v>
      </c>
      <c r="D3559" s="1" t="str">
        <f>IF(ISBLANK(N3559),"",WEEKNUM(O3559))</f>
        <v/>
      </c>
      <c r="E3559" s="1" t="str">
        <f>S3559&amp;R3559</f>
        <v/>
      </c>
      <c r="H3559" s="1" t="str">
        <f>IF(ISBLANK(N3559),"",IF(SUM(AC3559:CO3559)=0,"other",INDEX(AC$6:CO$6,MATCH(1,AC3559:CO3559,0))))</f>
        <v/>
      </c>
      <c r="I3559" s="1" t="str" cm="1">
        <f t="array" ref="I3559">IF(ISBLANK(N3559),"",INDEX($AC$7:$CO$7,,MATCH(H3559,$AC$6:$CO$6,0)))</f>
        <v/>
      </c>
      <c r="L3559" s="1" t="str">
        <f>IF(ISBLANK(J3559),H3559,J3559)</f>
        <v/>
      </c>
      <c r="M3559" s="1" t="str">
        <f>IF(ISBLANK(K3559),I3559,K3559)</f>
        <v/>
      </c>
    </row>
    <row r="3560" spans="2:13" x14ac:dyDescent="0.2">
      <c r="B3560" s="1" t="str">
        <f>IF(ISBLANK(N3560),"",YEAR(O3560))</f>
        <v/>
      </c>
      <c r="C3560" s="12">
        <f>IF(ISBLANK(M3560),"",MONTH(O3560))</f>
        <v>1</v>
      </c>
      <c r="D3560" s="1" t="str">
        <f>IF(ISBLANK(N3560),"",WEEKNUM(O3560))</f>
        <v/>
      </c>
      <c r="E3560" s="1" t="str">
        <f>S3560&amp;R3560</f>
        <v/>
      </c>
      <c r="H3560" s="1" t="str">
        <f>IF(ISBLANK(N3560),"",IF(SUM(AC3560:CO3560)=0,"other",INDEX(AC$6:CO$6,MATCH(1,AC3560:CO3560,0))))</f>
        <v/>
      </c>
      <c r="I3560" s="1" t="str" cm="1">
        <f t="array" ref="I3560">IF(ISBLANK(N3560),"",INDEX($AC$7:$CO$7,,MATCH(H3560,$AC$6:$CO$6,0)))</f>
        <v/>
      </c>
      <c r="L3560" s="1" t="str">
        <f>IF(ISBLANK(J3560),H3560,J3560)</f>
        <v/>
      </c>
      <c r="M3560" s="1" t="str">
        <f>IF(ISBLANK(K3560),I3560,K3560)</f>
        <v/>
      </c>
    </row>
    <row r="3561" spans="2:13" x14ac:dyDescent="0.2">
      <c r="B3561" s="1" t="str">
        <f>IF(ISBLANK(N3561),"",YEAR(O3561))</f>
        <v/>
      </c>
      <c r="C3561" s="12">
        <f>IF(ISBLANK(M3561),"",MONTH(O3561))</f>
        <v>1</v>
      </c>
      <c r="D3561" s="1" t="str">
        <f>IF(ISBLANK(N3561),"",WEEKNUM(O3561))</f>
        <v/>
      </c>
      <c r="E3561" s="1" t="str">
        <f>S3561&amp;R3561</f>
        <v/>
      </c>
      <c r="H3561" s="1" t="str">
        <f>IF(ISBLANK(N3561),"",IF(SUM(AC3561:CO3561)=0,"other",INDEX(AC$6:CO$6,MATCH(1,AC3561:CO3561,0))))</f>
        <v/>
      </c>
      <c r="I3561" s="1" t="str" cm="1">
        <f t="array" ref="I3561">IF(ISBLANK(N3561),"",INDEX($AC$7:$CO$7,,MATCH(H3561,$AC$6:$CO$6,0)))</f>
        <v/>
      </c>
      <c r="L3561" s="1" t="str">
        <f>IF(ISBLANK(J3561),H3561,J3561)</f>
        <v/>
      </c>
      <c r="M3561" s="1" t="str">
        <f>IF(ISBLANK(K3561),I3561,K3561)</f>
        <v/>
      </c>
    </row>
    <row r="3562" spans="2:13" x14ac:dyDescent="0.2">
      <c r="B3562" s="1" t="str">
        <f>IF(ISBLANK(N3562),"",YEAR(O3562))</f>
        <v/>
      </c>
      <c r="C3562" s="12">
        <f>IF(ISBLANK(M3562),"",MONTH(O3562))</f>
        <v>1</v>
      </c>
      <c r="D3562" s="1" t="str">
        <f>IF(ISBLANK(N3562),"",WEEKNUM(O3562))</f>
        <v/>
      </c>
      <c r="E3562" s="1" t="str">
        <f>S3562&amp;R3562</f>
        <v/>
      </c>
      <c r="H3562" s="1" t="str">
        <f>IF(ISBLANK(N3562),"",IF(SUM(AC3562:CO3562)=0,"other",INDEX(AC$6:CO$6,MATCH(1,AC3562:CO3562,0))))</f>
        <v/>
      </c>
      <c r="I3562" s="1" t="str" cm="1">
        <f t="array" ref="I3562">IF(ISBLANK(N3562),"",INDEX($AC$7:$CO$7,,MATCH(H3562,$AC$6:$CO$6,0)))</f>
        <v/>
      </c>
      <c r="L3562" s="1" t="str">
        <f>IF(ISBLANK(J3562),H3562,J3562)</f>
        <v/>
      </c>
      <c r="M3562" s="1" t="str">
        <f>IF(ISBLANK(K3562),I3562,K3562)</f>
        <v/>
      </c>
    </row>
    <row r="3563" spans="2:13" x14ac:dyDescent="0.2">
      <c r="B3563" s="1" t="str">
        <f>IF(ISBLANK(N3563),"",YEAR(O3563))</f>
        <v/>
      </c>
      <c r="C3563" s="12">
        <f>IF(ISBLANK(M3563),"",MONTH(O3563))</f>
        <v>1</v>
      </c>
      <c r="D3563" s="1" t="str">
        <f>IF(ISBLANK(N3563),"",WEEKNUM(O3563))</f>
        <v/>
      </c>
      <c r="E3563" s="1" t="str">
        <f>S3563&amp;R3563</f>
        <v/>
      </c>
      <c r="H3563" s="1" t="str">
        <f>IF(ISBLANK(N3563),"",IF(SUM(AC3563:CO3563)=0,"other",INDEX(AC$6:CO$6,MATCH(1,AC3563:CO3563,0))))</f>
        <v/>
      </c>
      <c r="I3563" s="1" t="str" cm="1">
        <f t="array" ref="I3563">IF(ISBLANK(N3563),"",INDEX($AC$7:$CO$7,,MATCH(H3563,$AC$6:$CO$6,0)))</f>
        <v/>
      </c>
      <c r="L3563" s="1" t="str">
        <f>IF(ISBLANK(J3563),H3563,J3563)</f>
        <v/>
      </c>
      <c r="M3563" s="1" t="str">
        <f>IF(ISBLANK(K3563),I3563,K3563)</f>
        <v/>
      </c>
    </row>
    <row r="3564" spans="2:13" x14ac:dyDescent="0.2">
      <c r="B3564" s="1" t="str">
        <f>IF(ISBLANK(N3564),"",YEAR(O3564))</f>
        <v/>
      </c>
      <c r="C3564" s="12">
        <f>IF(ISBLANK(M3564),"",MONTH(O3564))</f>
        <v>1</v>
      </c>
      <c r="D3564" s="1" t="str">
        <f>IF(ISBLANK(N3564),"",WEEKNUM(O3564))</f>
        <v/>
      </c>
      <c r="E3564" s="1" t="str">
        <f>S3564&amp;R3564</f>
        <v/>
      </c>
      <c r="H3564" s="1" t="str">
        <f>IF(ISBLANK(N3564),"",IF(SUM(AC3564:CO3564)=0,"other",INDEX(AC$6:CO$6,MATCH(1,AC3564:CO3564,0))))</f>
        <v/>
      </c>
      <c r="I3564" s="1" t="str" cm="1">
        <f t="array" ref="I3564">IF(ISBLANK(N3564),"",INDEX($AC$7:$CO$7,,MATCH(H3564,$AC$6:$CO$6,0)))</f>
        <v/>
      </c>
      <c r="L3564" s="1" t="str">
        <f>IF(ISBLANK(J3564),H3564,J3564)</f>
        <v/>
      </c>
      <c r="M3564" s="1" t="str">
        <f>IF(ISBLANK(K3564),I3564,K3564)</f>
        <v/>
      </c>
    </row>
    <row r="3565" spans="2:13" x14ac:dyDescent="0.2">
      <c r="B3565" s="1" t="str">
        <f>IF(ISBLANK(N3565),"",YEAR(O3565))</f>
        <v/>
      </c>
      <c r="C3565" s="12">
        <f>IF(ISBLANK(M3565),"",MONTH(O3565))</f>
        <v>1</v>
      </c>
      <c r="D3565" s="1" t="str">
        <f>IF(ISBLANK(N3565),"",WEEKNUM(O3565))</f>
        <v/>
      </c>
      <c r="E3565" s="1" t="str">
        <f>S3565&amp;R3565</f>
        <v/>
      </c>
      <c r="H3565" s="1" t="str">
        <f>IF(ISBLANK(N3565),"",IF(SUM(AC3565:CO3565)=0,"other",INDEX(AC$6:CO$6,MATCH(1,AC3565:CO3565,0))))</f>
        <v/>
      </c>
      <c r="I3565" s="1" t="str" cm="1">
        <f t="array" ref="I3565">IF(ISBLANK(N3565),"",INDEX($AC$7:$CO$7,,MATCH(H3565,$AC$6:$CO$6,0)))</f>
        <v/>
      </c>
      <c r="L3565" s="1" t="str">
        <f>IF(ISBLANK(J3565),H3565,J3565)</f>
        <v/>
      </c>
      <c r="M3565" s="1" t="str">
        <f>IF(ISBLANK(K3565),I3565,K3565)</f>
        <v/>
      </c>
    </row>
    <row r="3566" spans="2:13" x14ac:dyDescent="0.2">
      <c r="B3566" s="1" t="str">
        <f>IF(ISBLANK(N3566),"",YEAR(O3566))</f>
        <v/>
      </c>
      <c r="C3566" s="12">
        <f>IF(ISBLANK(M3566),"",MONTH(O3566))</f>
        <v>1</v>
      </c>
      <c r="D3566" s="1" t="str">
        <f>IF(ISBLANK(N3566),"",WEEKNUM(O3566))</f>
        <v/>
      </c>
      <c r="E3566" s="1" t="str">
        <f>S3566&amp;R3566</f>
        <v/>
      </c>
      <c r="H3566" s="1" t="str">
        <f>IF(ISBLANK(N3566),"",IF(SUM(AC3566:CO3566)=0,"other",INDEX(AC$6:CO$6,MATCH(1,AC3566:CO3566,0))))</f>
        <v/>
      </c>
      <c r="I3566" s="1" t="str" cm="1">
        <f t="array" ref="I3566">IF(ISBLANK(N3566),"",INDEX($AC$7:$CO$7,,MATCH(H3566,$AC$6:$CO$6,0)))</f>
        <v/>
      </c>
      <c r="L3566" s="1" t="str">
        <f>IF(ISBLANK(J3566),H3566,J3566)</f>
        <v/>
      </c>
      <c r="M3566" s="1" t="str">
        <f>IF(ISBLANK(K3566),I3566,K3566)</f>
        <v/>
      </c>
    </row>
    <row r="3567" spans="2:13" x14ac:dyDescent="0.2">
      <c r="B3567" s="1" t="str">
        <f>IF(ISBLANK(N3567),"",YEAR(O3567))</f>
        <v/>
      </c>
      <c r="C3567" s="12">
        <f>IF(ISBLANK(M3567),"",MONTH(O3567))</f>
        <v>1</v>
      </c>
      <c r="D3567" s="1" t="str">
        <f>IF(ISBLANK(N3567),"",WEEKNUM(O3567))</f>
        <v/>
      </c>
      <c r="E3567" s="1" t="str">
        <f>S3567&amp;R3567</f>
        <v/>
      </c>
      <c r="H3567" s="1" t="str">
        <f>IF(ISBLANK(N3567),"",IF(SUM(AC3567:CO3567)=0,"other",INDEX(AC$6:CO$6,MATCH(1,AC3567:CO3567,0))))</f>
        <v/>
      </c>
      <c r="I3567" s="1" t="str" cm="1">
        <f t="array" ref="I3567">IF(ISBLANK(N3567),"",INDEX($AC$7:$CO$7,,MATCH(H3567,$AC$6:$CO$6,0)))</f>
        <v/>
      </c>
      <c r="L3567" s="1" t="str">
        <f>IF(ISBLANK(J3567),H3567,J3567)</f>
        <v/>
      </c>
      <c r="M3567" s="1" t="str">
        <f>IF(ISBLANK(K3567),I3567,K3567)</f>
        <v/>
      </c>
    </row>
    <row r="3568" spans="2:13" x14ac:dyDescent="0.2">
      <c r="B3568" s="1" t="str">
        <f>IF(ISBLANK(N3568),"",YEAR(O3568))</f>
        <v/>
      </c>
      <c r="C3568" s="12">
        <f>IF(ISBLANK(M3568),"",MONTH(O3568))</f>
        <v>1</v>
      </c>
      <c r="D3568" s="1" t="str">
        <f>IF(ISBLANK(N3568),"",WEEKNUM(O3568))</f>
        <v/>
      </c>
      <c r="E3568" s="1" t="str">
        <f>S3568&amp;R3568</f>
        <v/>
      </c>
      <c r="H3568" s="1" t="str">
        <f>IF(ISBLANK(N3568),"",IF(SUM(AC3568:CO3568)=0,"other",INDEX(AC$6:CO$6,MATCH(1,AC3568:CO3568,0))))</f>
        <v/>
      </c>
      <c r="I3568" s="1" t="str" cm="1">
        <f t="array" ref="I3568">IF(ISBLANK(N3568),"",INDEX($AC$7:$CO$7,,MATCH(H3568,$AC$6:$CO$6,0)))</f>
        <v/>
      </c>
      <c r="L3568" s="1" t="str">
        <f>IF(ISBLANK(J3568),H3568,J3568)</f>
        <v/>
      </c>
      <c r="M3568" s="1" t="str">
        <f>IF(ISBLANK(K3568),I3568,K3568)</f>
        <v/>
      </c>
    </row>
    <row r="3569" spans="2:13" x14ac:dyDescent="0.2">
      <c r="B3569" s="1" t="str">
        <f>IF(ISBLANK(N3569),"",YEAR(O3569))</f>
        <v/>
      </c>
      <c r="C3569" s="12">
        <f>IF(ISBLANK(M3569),"",MONTH(O3569))</f>
        <v>1</v>
      </c>
      <c r="D3569" s="1" t="str">
        <f>IF(ISBLANK(N3569),"",WEEKNUM(O3569))</f>
        <v/>
      </c>
      <c r="E3569" s="1" t="str">
        <f>S3569&amp;R3569</f>
        <v/>
      </c>
      <c r="H3569" s="1" t="str">
        <f>IF(ISBLANK(N3569),"",IF(SUM(AC3569:CO3569)=0,"other",INDEX(AC$6:CO$6,MATCH(1,AC3569:CO3569,0))))</f>
        <v/>
      </c>
      <c r="I3569" s="1" t="str" cm="1">
        <f t="array" ref="I3569">IF(ISBLANK(N3569),"",INDEX($AC$7:$CO$7,,MATCH(H3569,$AC$6:$CO$6,0)))</f>
        <v/>
      </c>
      <c r="L3569" s="1" t="str">
        <f>IF(ISBLANK(J3569),H3569,J3569)</f>
        <v/>
      </c>
      <c r="M3569" s="1" t="str">
        <f>IF(ISBLANK(K3569),I3569,K3569)</f>
        <v/>
      </c>
    </row>
    <row r="3570" spans="2:13" x14ac:dyDescent="0.2">
      <c r="B3570" s="1" t="str">
        <f>IF(ISBLANK(N3570),"",YEAR(O3570))</f>
        <v/>
      </c>
      <c r="C3570" s="12">
        <f>IF(ISBLANK(M3570),"",MONTH(O3570))</f>
        <v>1</v>
      </c>
      <c r="D3570" s="1" t="str">
        <f>IF(ISBLANK(N3570),"",WEEKNUM(O3570))</f>
        <v/>
      </c>
      <c r="E3570" s="1" t="str">
        <f>S3570&amp;R3570</f>
        <v/>
      </c>
      <c r="H3570" s="1" t="str">
        <f>IF(ISBLANK(N3570),"",IF(SUM(AC3570:CO3570)=0,"other",INDEX(AC$6:CO$6,MATCH(1,AC3570:CO3570,0))))</f>
        <v/>
      </c>
      <c r="I3570" s="1" t="str" cm="1">
        <f t="array" ref="I3570">IF(ISBLANK(N3570),"",INDEX($AC$7:$CO$7,,MATCH(H3570,$AC$6:$CO$6,0)))</f>
        <v/>
      </c>
      <c r="L3570" s="1" t="str">
        <f>IF(ISBLANK(J3570),H3570,J3570)</f>
        <v/>
      </c>
      <c r="M3570" s="1" t="str">
        <f>IF(ISBLANK(K3570),I3570,K3570)</f>
        <v/>
      </c>
    </row>
    <row r="3571" spans="2:13" x14ac:dyDescent="0.2">
      <c r="B3571" s="1" t="str">
        <f>IF(ISBLANK(N3571),"",YEAR(O3571))</f>
        <v/>
      </c>
      <c r="C3571" s="12">
        <f>IF(ISBLANK(M3571),"",MONTH(O3571))</f>
        <v>1</v>
      </c>
      <c r="D3571" s="1" t="str">
        <f>IF(ISBLANK(N3571),"",WEEKNUM(O3571))</f>
        <v/>
      </c>
      <c r="E3571" s="1" t="str">
        <f>S3571&amp;R3571</f>
        <v/>
      </c>
      <c r="H3571" s="1" t="str">
        <f>IF(ISBLANK(N3571),"",IF(SUM(AC3571:CO3571)=0,"other",INDEX(AC$6:CO$6,MATCH(1,AC3571:CO3571,0))))</f>
        <v/>
      </c>
      <c r="I3571" s="1" t="str" cm="1">
        <f t="array" ref="I3571">IF(ISBLANK(N3571),"",INDEX($AC$7:$CO$7,,MATCH(H3571,$AC$6:$CO$6,0)))</f>
        <v/>
      </c>
      <c r="L3571" s="1" t="str">
        <f>IF(ISBLANK(J3571),H3571,J3571)</f>
        <v/>
      </c>
      <c r="M3571" s="1" t="str">
        <f>IF(ISBLANK(K3571),I3571,K3571)</f>
        <v/>
      </c>
    </row>
    <row r="3572" spans="2:13" x14ac:dyDescent="0.2">
      <c r="B3572" s="1" t="str">
        <f>IF(ISBLANK(N3572),"",YEAR(O3572))</f>
        <v/>
      </c>
      <c r="C3572" s="12">
        <f>IF(ISBLANK(M3572),"",MONTH(O3572))</f>
        <v>1</v>
      </c>
      <c r="D3572" s="1" t="str">
        <f>IF(ISBLANK(N3572),"",WEEKNUM(O3572))</f>
        <v/>
      </c>
      <c r="E3572" s="1" t="str">
        <f>S3572&amp;R3572</f>
        <v/>
      </c>
      <c r="H3572" s="1" t="str">
        <f>IF(ISBLANK(N3572),"",IF(SUM(AC3572:CO3572)=0,"other",INDEX(AC$6:CO$6,MATCH(1,AC3572:CO3572,0))))</f>
        <v/>
      </c>
      <c r="I3572" s="1" t="str" cm="1">
        <f t="array" ref="I3572">IF(ISBLANK(N3572),"",INDEX($AC$7:$CO$7,,MATCH(H3572,$AC$6:$CO$6,0)))</f>
        <v/>
      </c>
      <c r="L3572" s="1" t="str">
        <f>IF(ISBLANK(J3572),H3572,J3572)</f>
        <v/>
      </c>
      <c r="M3572" s="1" t="str">
        <f>IF(ISBLANK(K3572),I3572,K3572)</f>
        <v/>
      </c>
    </row>
    <row r="3573" spans="2:13" x14ac:dyDescent="0.2">
      <c r="B3573" s="1" t="str">
        <f>IF(ISBLANK(N3573),"",YEAR(O3573))</f>
        <v/>
      </c>
      <c r="C3573" s="12">
        <f>IF(ISBLANK(M3573),"",MONTH(O3573))</f>
        <v>1</v>
      </c>
      <c r="D3573" s="1" t="str">
        <f>IF(ISBLANK(N3573),"",WEEKNUM(O3573))</f>
        <v/>
      </c>
      <c r="E3573" s="1" t="str">
        <f>S3573&amp;R3573</f>
        <v/>
      </c>
      <c r="H3573" s="1" t="str">
        <f>IF(ISBLANK(N3573),"",IF(SUM(AC3573:CO3573)=0,"other",INDEX(AC$6:CO$6,MATCH(1,AC3573:CO3573,0))))</f>
        <v/>
      </c>
      <c r="I3573" s="1" t="str" cm="1">
        <f t="array" ref="I3573">IF(ISBLANK(N3573),"",INDEX($AC$7:$CO$7,,MATCH(H3573,$AC$6:$CO$6,0)))</f>
        <v/>
      </c>
      <c r="L3573" s="1" t="str">
        <f>IF(ISBLANK(J3573),H3573,J3573)</f>
        <v/>
      </c>
      <c r="M3573" s="1" t="str">
        <f>IF(ISBLANK(K3573),I3573,K3573)</f>
        <v/>
      </c>
    </row>
    <row r="3574" spans="2:13" x14ac:dyDescent="0.2">
      <c r="B3574" s="1" t="str">
        <f>IF(ISBLANK(N3574),"",YEAR(O3574))</f>
        <v/>
      </c>
      <c r="C3574" s="12">
        <f>IF(ISBLANK(M3574),"",MONTH(O3574))</f>
        <v>1</v>
      </c>
      <c r="D3574" s="1" t="str">
        <f>IF(ISBLANK(N3574),"",WEEKNUM(O3574))</f>
        <v/>
      </c>
      <c r="E3574" s="1" t="str">
        <f>S3574&amp;R3574</f>
        <v/>
      </c>
      <c r="H3574" s="1" t="str">
        <f>IF(ISBLANK(N3574),"",IF(SUM(AC3574:CO3574)=0,"other",INDEX(AC$6:CO$6,MATCH(1,AC3574:CO3574,0))))</f>
        <v/>
      </c>
      <c r="I3574" s="1" t="str" cm="1">
        <f t="array" ref="I3574">IF(ISBLANK(N3574),"",INDEX($AC$7:$CO$7,,MATCH(H3574,$AC$6:$CO$6,0)))</f>
        <v/>
      </c>
      <c r="L3574" s="1" t="str">
        <f>IF(ISBLANK(J3574),H3574,J3574)</f>
        <v/>
      </c>
      <c r="M3574" s="1" t="str">
        <f>IF(ISBLANK(K3574),I3574,K3574)</f>
        <v/>
      </c>
    </row>
    <row r="3575" spans="2:13" x14ac:dyDescent="0.2">
      <c r="B3575" s="1" t="str">
        <f>IF(ISBLANK(N3575),"",YEAR(O3575))</f>
        <v/>
      </c>
      <c r="C3575" s="12">
        <f>IF(ISBLANK(M3575),"",MONTH(O3575))</f>
        <v>1</v>
      </c>
      <c r="D3575" s="1" t="str">
        <f>IF(ISBLANK(N3575),"",WEEKNUM(O3575))</f>
        <v/>
      </c>
      <c r="E3575" s="1" t="str">
        <f>S3575&amp;R3575</f>
        <v/>
      </c>
      <c r="H3575" s="1" t="str">
        <f>IF(ISBLANK(N3575),"",IF(SUM(AC3575:CO3575)=0,"other",INDEX(AC$6:CO$6,MATCH(1,AC3575:CO3575,0))))</f>
        <v/>
      </c>
      <c r="I3575" s="1" t="str" cm="1">
        <f t="array" ref="I3575">IF(ISBLANK(N3575),"",INDEX($AC$7:$CO$7,,MATCH(H3575,$AC$6:$CO$6,0)))</f>
        <v/>
      </c>
      <c r="L3575" s="1" t="str">
        <f>IF(ISBLANK(J3575),H3575,J3575)</f>
        <v/>
      </c>
      <c r="M3575" s="1" t="str">
        <f>IF(ISBLANK(K3575),I3575,K3575)</f>
        <v/>
      </c>
    </row>
    <row r="3576" spans="2:13" x14ac:dyDescent="0.2">
      <c r="B3576" s="1" t="str">
        <f>IF(ISBLANK(N3576),"",YEAR(O3576))</f>
        <v/>
      </c>
      <c r="C3576" s="12">
        <f>IF(ISBLANK(M3576),"",MONTH(O3576))</f>
        <v>1</v>
      </c>
      <c r="D3576" s="1" t="str">
        <f>IF(ISBLANK(N3576),"",WEEKNUM(O3576))</f>
        <v/>
      </c>
      <c r="E3576" s="1" t="str">
        <f>S3576&amp;R3576</f>
        <v/>
      </c>
      <c r="H3576" s="1" t="str">
        <f>IF(ISBLANK(N3576),"",IF(SUM(AC3576:CO3576)=0,"other",INDEX(AC$6:CO$6,MATCH(1,AC3576:CO3576,0))))</f>
        <v/>
      </c>
      <c r="I3576" s="1" t="str" cm="1">
        <f t="array" ref="I3576">IF(ISBLANK(N3576),"",INDEX($AC$7:$CO$7,,MATCH(H3576,$AC$6:$CO$6,0)))</f>
        <v/>
      </c>
      <c r="L3576" s="1" t="str">
        <f>IF(ISBLANK(J3576),H3576,J3576)</f>
        <v/>
      </c>
      <c r="M3576" s="1" t="str">
        <f>IF(ISBLANK(K3576),I3576,K3576)</f>
        <v/>
      </c>
    </row>
    <row r="3577" spans="2:13" x14ac:dyDescent="0.2">
      <c r="B3577" s="1" t="str">
        <f>IF(ISBLANK(N3577),"",YEAR(O3577))</f>
        <v/>
      </c>
      <c r="C3577" s="12">
        <f>IF(ISBLANK(M3577),"",MONTH(O3577))</f>
        <v>1</v>
      </c>
      <c r="D3577" s="1" t="str">
        <f>IF(ISBLANK(N3577),"",WEEKNUM(O3577))</f>
        <v/>
      </c>
      <c r="E3577" s="1" t="str">
        <f>S3577&amp;R3577</f>
        <v/>
      </c>
      <c r="H3577" s="1" t="str">
        <f>IF(ISBLANK(N3577),"",IF(SUM(AC3577:CO3577)=0,"other",INDEX(AC$6:CO$6,MATCH(1,AC3577:CO3577,0))))</f>
        <v/>
      </c>
      <c r="I3577" s="1" t="str" cm="1">
        <f t="array" ref="I3577">IF(ISBLANK(N3577),"",INDEX($AC$7:$CO$7,,MATCH(H3577,$AC$6:$CO$6,0)))</f>
        <v/>
      </c>
      <c r="L3577" s="1" t="str">
        <f>IF(ISBLANK(J3577),H3577,J3577)</f>
        <v/>
      </c>
      <c r="M3577" s="1" t="str">
        <f>IF(ISBLANK(K3577),I3577,K3577)</f>
        <v/>
      </c>
    </row>
    <row r="3578" spans="2:13" x14ac:dyDescent="0.2">
      <c r="B3578" s="1" t="str">
        <f>IF(ISBLANK(N3578),"",YEAR(O3578))</f>
        <v/>
      </c>
      <c r="C3578" s="12">
        <f>IF(ISBLANK(M3578),"",MONTH(O3578))</f>
        <v>1</v>
      </c>
      <c r="D3578" s="1" t="str">
        <f>IF(ISBLANK(N3578),"",WEEKNUM(O3578))</f>
        <v/>
      </c>
      <c r="E3578" s="1" t="str">
        <f>S3578&amp;R3578</f>
        <v/>
      </c>
      <c r="H3578" s="1" t="str">
        <f>IF(ISBLANK(N3578),"",IF(SUM(AC3578:CO3578)=0,"other",INDEX(AC$6:CO$6,MATCH(1,AC3578:CO3578,0))))</f>
        <v/>
      </c>
      <c r="I3578" s="1" t="str" cm="1">
        <f t="array" ref="I3578">IF(ISBLANK(N3578),"",INDEX($AC$7:$CO$7,,MATCH(H3578,$AC$6:$CO$6,0)))</f>
        <v/>
      </c>
      <c r="L3578" s="1" t="str">
        <f>IF(ISBLANK(J3578),H3578,J3578)</f>
        <v/>
      </c>
      <c r="M3578" s="1" t="str">
        <f>IF(ISBLANK(K3578),I3578,K3578)</f>
        <v/>
      </c>
    </row>
    <row r="3579" spans="2:13" x14ac:dyDescent="0.2">
      <c r="B3579" s="1" t="str">
        <f>IF(ISBLANK(N3579),"",YEAR(O3579))</f>
        <v/>
      </c>
      <c r="C3579" s="12">
        <f>IF(ISBLANK(M3579),"",MONTH(O3579))</f>
        <v>1</v>
      </c>
      <c r="D3579" s="1" t="str">
        <f>IF(ISBLANK(N3579),"",WEEKNUM(O3579))</f>
        <v/>
      </c>
      <c r="E3579" s="1" t="str">
        <f>S3579&amp;R3579</f>
        <v/>
      </c>
      <c r="H3579" s="1" t="str">
        <f>IF(ISBLANK(N3579),"",IF(SUM(AC3579:CO3579)=0,"other",INDEX(AC$6:CO$6,MATCH(1,AC3579:CO3579,0))))</f>
        <v/>
      </c>
      <c r="I3579" s="1" t="str" cm="1">
        <f t="array" ref="I3579">IF(ISBLANK(N3579),"",INDEX($AC$7:$CO$7,,MATCH(H3579,$AC$6:$CO$6,0)))</f>
        <v/>
      </c>
      <c r="L3579" s="1" t="str">
        <f>IF(ISBLANK(J3579),H3579,J3579)</f>
        <v/>
      </c>
      <c r="M3579" s="1" t="str">
        <f>IF(ISBLANK(K3579),I3579,K3579)</f>
        <v/>
      </c>
    </row>
    <row r="3580" spans="2:13" x14ac:dyDescent="0.2">
      <c r="B3580" s="1" t="str">
        <f>IF(ISBLANK(N3580),"",YEAR(O3580))</f>
        <v/>
      </c>
      <c r="C3580" s="12">
        <f>IF(ISBLANK(M3580),"",MONTH(O3580))</f>
        <v>1</v>
      </c>
      <c r="D3580" s="1" t="str">
        <f>IF(ISBLANK(N3580),"",WEEKNUM(O3580))</f>
        <v/>
      </c>
      <c r="E3580" s="1" t="str">
        <f>S3580&amp;R3580</f>
        <v/>
      </c>
      <c r="H3580" s="1" t="str">
        <f>IF(ISBLANK(N3580),"",IF(SUM(AC3580:CO3580)=0,"other",INDEX(AC$6:CO$6,MATCH(1,AC3580:CO3580,0))))</f>
        <v/>
      </c>
      <c r="I3580" s="1" t="str" cm="1">
        <f t="array" ref="I3580">IF(ISBLANK(N3580),"",INDEX($AC$7:$CO$7,,MATCH(H3580,$AC$6:$CO$6,0)))</f>
        <v/>
      </c>
      <c r="L3580" s="1" t="str">
        <f>IF(ISBLANK(J3580),H3580,J3580)</f>
        <v/>
      </c>
      <c r="M3580" s="1" t="str">
        <f>IF(ISBLANK(K3580),I3580,K3580)</f>
        <v/>
      </c>
    </row>
    <row r="3581" spans="2:13" x14ac:dyDescent="0.2">
      <c r="B3581" s="1" t="str">
        <f>IF(ISBLANK(N3581),"",YEAR(O3581))</f>
        <v/>
      </c>
      <c r="C3581" s="12">
        <f>IF(ISBLANK(M3581),"",MONTH(O3581))</f>
        <v>1</v>
      </c>
      <c r="D3581" s="1" t="str">
        <f>IF(ISBLANK(N3581),"",WEEKNUM(O3581))</f>
        <v/>
      </c>
      <c r="E3581" s="1" t="str">
        <f>S3581&amp;R3581</f>
        <v/>
      </c>
      <c r="H3581" s="1" t="str">
        <f>IF(ISBLANK(N3581),"",IF(SUM(AC3581:CO3581)=0,"other",INDEX(AC$6:CO$6,MATCH(1,AC3581:CO3581,0))))</f>
        <v/>
      </c>
      <c r="I3581" s="1" t="str" cm="1">
        <f t="array" ref="I3581">IF(ISBLANK(N3581),"",INDEX($AC$7:$CO$7,,MATCH(H3581,$AC$6:$CO$6,0)))</f>
        <v/>
      </c>
      <c r="L3581" s="1" t="str">
        <f>IF(ISBLANK(J3581),H3581,J3581)</f>
        <v/>
      </c>
      <c r="M3581" s="1" t="str">
        <f>IF(ISBLANK(K3581),I3581,K3581)</f>
        <v/>
      </c>
    </row>
    <row r="3582" spans="2:13" x14ac:dyDescent="0.2">
      <c r="B3582" s="1" t="str">
        <f>IF(ISBLANK(N3582),"",YEAR(O3582))</f>
        <v/>
      </c>
      <c r="C3582" s="12">
        <f>IF(ISBLANK(M3582),"",MONTH(O3582))</f>
        <v>1</v>
      </c>
      <c r="D3582" s="1" t="str">
        <f>IF(ISBLANK(N3582),"",WEEKNUM(O3582))</f>
        <v/>
      </c>
      <c r="E3582" s="1" t="str">
        <f>S3582&amp;R3582</f>
        <v/>
      </c>
      <c r="H3582" s="1" t="str">
        <f>IF(ISBLANK(N3582),"",IF(SUM(AC3582:CO3582)=0,"other",INDEX(AC$6:CO$6,MATCH(1,AC3582:CO3582,0))))</f>
        <v/>
      </c>
      <c r="I3582" s="1" t="str" cm="1">
        <f t="array" ref="I3582">IF(ISBLANK(N3582),"",INDEX($AC$7:$CO$7,,MATCH(H3582,$AC$6:$CO$6,0)))</f>
        <v/>
      </c>
      <c r="L3582" s="1" t="str">
        <f>IF(ISBLANK(J3582),H3582,J3582)</f>
        <v/>
      </c>
      <c r="M3582" s="1" t="str">
        <f>IF(ISBLANK(K3582),I3582,K3582)</f>
        <v/>
      </c>
    </row>
    <row r="3583" spans="2:13" x14ac:dyDescent="0.2">
      <c r="B3583" s="1" t="str">
        <f>IF(ISBLANK(N3583),"",YEAR(O3583))</f>
        <v/>
      </c>
      <c r="C3583" s="12">
        <f>IF(ISBLANK(M3583),"",MONTH(O3583))</f>
        <v>1</v>
      </c>
      <c r="D3583" s="1" t="str">
        <f>IF(ISBLANK(N3583),"",WEEKNUM(O3583))</f>
        <v/>
      </c>
      <c r="E3583" s="1" t="str">
        <f>S3583&amp;R3583</f>
        <v/>
      </c>
      <c r="H3583" s="1" t="str">
        <f>IF(ISBLANK(N3583),"",IF(SUM(AC3583:CO3583)=0,"other",INDEX(AC$6:CO$6,MATCH(1,AC3583:CO3583,0))))</f>
        <v/>
      </c>
      <c r="I3583" s="1" t="str" cm="1">
        <f t="array" ref="I3583">IF(ISBLANK(N3583),"",INDEX($AC$7:$CO$7,,MATCH(H3583,$AC$6:$CO$6,0)))</f>
        <v/>
      </c>
      <c r="L3583" s="1" t="str">
        <f>IF(ISBLANK(J3583),H3583,J3583)</f>
        <v/>
      </c>
      <c r="M3583" s="1" t="str">
        <f>IF(ISBLANK(K3583),I3583,K3583)</f>
        <v/>
      </c>
    </row>
    <row r="3584" spans="2:13" x14ac:dyDescent="0.2">
      <c r="B3584" s="1" t="str">
        <f>IF(ISBLANK(N3584),"",YEAR(O3584))</f>
        <v/>
      </c>
      <c r="C3584" s="12">
        <f>IF(ISBLANK(M3584),"",MONTH(O3584))</f>
        <v>1</v>
      </c>
      <c r="D3584" s="1" t="str">
        <f>IF(ISBLANK(N3584),"",WEEKNUM(O3584))</f>
        <v/>
      </c>
      <c r="E3584" s="1" t="str">
        <f>S3584&amp;R3584</f>
        <v/>
      </c>
      <c r="H3584" s="1" t="str">
        <f>IF(ISBLANK(N3584),"",IF(SUM(AC3584:CO3584)=0,"other",INDEX(AC$6:CO$6,MATCH(1,AC3584:CO3584,0))))</f>
        <v/>
      </c>
      <c r="I3584" s="1" t="str" cm="1">
        <f t="array" ref="I3584">IF(ISBLANK(N3584),"",INDEX($AC$7:$CO$7,,MATCH(H3584,$AC$6:$CO$6,0)))</f>
        <v/>
      </c>
      <c r="L3584" s="1" t="str">
        <f>IF(ISBLANK(J3584),H3584,J3584)</f>
        <v/>
      </c>
      <c r="M3584" s="1" t="str">
        <f>IF(ISBLANK(K3584),I3584,K3584)</f>
        <v/>
      </c>
    </row>
    <row r="3585" spans="2:13" x14ac:dyDescent="0.2">
      <c r="B3585" s="1" t="str">
        <f>IF(ISBLANK(N3585),"",YEAR(O3585))</f>
        <v/>
      </c>
      <c r="C3585" s="12">
        <f>IF(ISBLANK(M3585),"",MONTH(O3585))</f>
        <v>1</v>
      </c>
      <c r="D3585" s="1" t="str">
        <f>IF(ISBLANK(N3585),"",WEEKNUM(O3585))</f>
        <v/>
      </c>
      <c r="E3585" s="1" t="str">
        <f>S3585&amp;R3585</f>
        <v/>
      </c>
      <c r="H3585" s="1" t="str">
        <f>IF(ISBLANK(N3585),"",IF(SUM(AC3585:CO3585)=0,"other",INDEX(AC$6:CO$6,MATCH(1,AC3585:CO3585,0))))</f>
        <v/>
      </c>
      <c r="I3585" s="1" t="str" cm="1">
        <f t="array" ref="I3585">IF(ISBLANK(N3585),"",INDEX($AC$7:$CO$7,,MATCH(H3585,$AC$6:$CO$6,0)))</f>
        <v/>
      </c>
      <c r="L3585" s="1" t="str">
        <f>IF(ISBLANK(J3585),H3585,J3585)</f>
        <v/>
      </c>
      <c r="M3585" s="1" t="str">
        <f>IF(ISBLANK(K3585),I3585,K3585)</f>
        <v/>
      </c>
    </row>
    <row r="3586" spans="2:13" x14ac:dyDescent="0.2">
      <c r="B3586" s="1" t="str">
        <f>IF(ISBLANK(N3586),"",YEAR(O3586))</f>
        <v/>
      </c>
      <c r="C3586" s="12">
        <f>IF(ISBLANK(M3586),"",MONTH(O3586))</f>
        <v>1</v>
      </c>
      <c r="D3586" s="1" t="str">
        <f>IF(ISBLANK(N3586),"",WEEKNUM(O3586))</f>
        <v/>
      </c>
      <c r="E3586" s="1" t="str">
        <f>S3586&amp;R3586</f>
        <v/>
      </c>
      <c r="H3586" s="1" t="str">
        <f>IF(ISBLANK(N3586),"",IF(SUM(AC3586:CO3586)=0,"other",INDEX(AC$6:CO$6,MATCH(1,AC3586:CO3586,0))))</f>
        <v/>
      </c>
      <c r="I3586" s="1" t="str" cm="1">
        <f t="array" ref="I3586">IF(ISBLANK(N3586),"",INDEX($AC$7:$CO$7,,MATCH(H3586,$AC$6:$CO$6,0)))</f>
        <v/>
      </c>
      <c r="L3586" s="1" t="str">
        <f>IF(ISBLANK(J3586),H3586,J3586)</f>
        <v/>
      </c>
      <c r="M3586" s="1" t="str">
        <f>IF(ISBLANK(K3586),I3586,K3586)</f>
        <v/>
      </c>
    </row>
    <row r="3587" spans="2:13" x14ac:dyDescent="0.2">
      <c r="B3587" s="1" t="str">
        <f>IF(ISBLANK(N3587),"",YEAR(O3587))</f>
        <v/>
      </c>
      <c r="C3587" s="12">
        <f>IF(ISBLANK(M3587),"",MONTH(O3587))</f>
        <v>1</v>
      </c>
      <c r="D3587" s="1" t="str">
        <f>IF(ISBLANK(N3587),"",WEEKNUM(O3587))</f>
        <v/>
      </c>
      <c r="E3587" s="1" t="str">
        <f>S3587&amp;R3587</f>
        <v/>
      </c>
      <c r="H3587" s="1" t="str">
        <f>IF(ISBLANK(N3587),"",IF(SUM(AC3587:CO3587)=0,"other",INDEX(AC$6:CO$6,MATCH(1,AC3587:CO3587,0))))</f>
        <v/>
      </c>
      <c r="I3587" s="1" t="str" cm="1">
        <f t="array" ref="I3587">IF(ISBLANK(N3587),"",INDEX($AC$7:$CO$7,,MATCH(H3587,$AC$6:$CO$6,0)))</f>
        <v/>
      </c>
      <c r="L3587" s="1" t="str">
        <f>IF(ISBLANK(J3587),H3587,J3587)</f>
        <v/>
      </c>
      <c r="M3587" s="1" t="str">
        <f>IF(ISBLANK(K3587),I3587,K3587)</f>
        <v/>
      </c>
    </row>
    <row r="3588" spans="2:13" x14ac:dyDescent="0.2">
      <c r="B3588" s="1" t="str">
        <f>IF(ISBLANK(N3588),"",YEAR(O3588))</f>
        <v/>
      </c>
      <c r="C3588" s="12">
        <f>IF(ISBLANK(M3588),"",MONTH(O3588))</f>
        <v>1</v>
      </c>
      <c r="D3588" s="1" t="str">
        <f>IF(ISBLANK(N3588),"",WEEKNUM(O3588))</f>
        <v/>
      </c>
      <c r="E3588" s="1" t="str">
        <f>S3588&amp;R3588</f>
        <v/>
      </c>
      <c r="H3588" s="1" t="str">
        <f>IF(ISBLANK(N3588),"",IF(SUM(AC3588:CO3588)=0,"other",INDEX(AC$6:CO$6,MATCH(1,AC3588:CO3588,0))))</f>
        <v/>
      </c>
      <c r="I3588" s="1" t="str" cm="1">
        <f t="array" ref="I3588">IF(ISBLANK(N3588),"",INDEX($AC$7:$CO$7,,MATCH(H3588,$AC$6:$CO$6,0)))</f>
        <v/>
      </c>
      <c r="L3588" s="1" t="str">
        <f>IF(ISBLANK(J3588),H3588,J3588)</f>
        <v/>
      </c>
      <c r="M3588" s="1" t="str">
        <f>IF(ISBLANK(K3588),I3588,K3588)</f>
        <v/>
      </c>
    </row>
    <row r="3589" spans="2:13" x14ac:dyDescent="0.2">
      <c r="B3589" s="1" t="str">
        <f>IF(ISBLANK(N3589),"",YEAR(O3589))</f>
        <v/>
      </c>
      <c r="C3589" s="12">
        <f>IF(ISBLANK(M3589),"",MONTH(O3589))</f>
        <v>1</v>
      </c>
      <c r="D3589" s="1" t="str">
        <f>IF(ISBLANK(N3589),"",WEEKNUM(O3589))</f>
        <v/>
      </c>
      <c r="E3589" s="1" t="str">
        <f>S3589&amp;R3589</f>
        <v/>
      </c>
      <c r="H3589" s="1" t="str">
        <f>IF(ISBLANK(N3589),"",IF(SUM(AC3589:CO3589)=0,"other",INDEX(AC$6:CO$6,MATCH(1,AC3589:CO3589,0))))</f>
        <v/>
      </c>
      <c r="I3589" s="1" t="str" cm="1">
        <f t="array" ref="I3589">IF(ISBLANK(N3589),"",INDEX($AC$7:$CO$7,,MATCH(H3589,$AC$6:$CO$6,0)))</f>
        <v/>
      </c>
      <c r="L3589" s="1" t="str">
        <f>IF(ISBLANK(J3589),H3589,J3589)</f>
        <v/>
      </c>
      <c r="M3589" s="1" t="str">
        <f>IF(ISBLANK(K3589),I3589,K3589)</f>
        <v/>
      </c>
    </row>
    <row r="3590" spans="2:13" x14ac:dyDescent="0.2">
      <c r="B3590" s="1" t="str">
        <f>IF(ISBLANK(N3590),"",YEAR(O3590))</f>
        <v/>
      </c>
      <c r="C3590" s="12">
        <f>IF(ISBLANK(M3590),"",MONTH(O3590))</f>
        <v>1</v>
      </c>
      <c r="D3590" s="1" t="str">
        <f>IF(ISBLANK(N3590),"",WEEKNUM(O3590))</f>
        <v/>
      </c>
      <c r="E3590" s="1" t="str">
        <f>S3590&amp;R3590</f>
        <v/>
      </c>
      <c r="H3590" s="1" t="str">
        <f>IF(ISBLANK(N3590),"",IF(SUM(AC3590:CO3590)=0,"other",INDEX(AC$6:CO$6,MATCH(1,AC3590:CO3590,0))))</f>
        <v/>
      </c>
      <c r="I3590" s="1" t="str" cm="1">
        <f t="array" ref="I3590">IF(ISBLANK(N3590),"",INDEX($AC$7:$CO$7,,MATCH(H3590,$AC$6:$CO$6,0)))</f>
        <v/>
      </c>
      <c r="L3590" s="1" t="str">
        <f>IF(ISBLANK(J3590),H3590,J3590)</f>
        <v/>
      </c>
      <c r="M3590" s="1" t="str">
        <f>IF(ISBLANK(K3590),I3590,K3590)</f>
        <v/>
      </c>
    </row>
    <row r="3591" spans="2:13" x14ac:dyDescent="0.2">
      <c r="B3591" s="1" t="str">
        <f>IF(ISBLANK(N3591),"",YEAR(O3591))</f>
        <v/>
      </c>
      <c r="C3591" s="12">
        <f>IF(ISBLANK(M3591),"",MONTH(O3591))</f>
        <v>1</v>
      </c>
      <c r="D3591" s="1" t="str">
        <f>IF(ISBLANK(N3591),"",WEEKNUM(O3591))</f>
        <v/>
      </c>
      <c r="E3591" s="1" t="str">
        <f>S3591&amp;R3591</f>
        <v/>
      </c>
      <c r="H3591" s="1" t="str">
        <f>IF(ISBLANK(N3591),"",IF(SUM(AC3591:CO3591)=0,"other",INDEX(AC$6:CO$6,MATCH(1,AC3591:CO3591,0))))</f>
        <v/>
      </c>
      <c r="I3591" s="1" t="str" cm="1">
        <f t="array" ref="I3591">IF(ISBLANK(N3591),"",INDEX($AC$7:$CO$7,,MATCH(H3591,$AC$6:$CO$6,0)))</f>
        <v/>
      </c>
      <c r="L3591" s="1" t="str">
        <f>IF(ISBLANK(J3591),H3591,J3591)</f>
        <v/>
      </c>
      <c r="M3591" s="1" t="str">
        <f>IF(ISBLANK(K3591),I3591,K3591)</f>
        <v/>
      </c>
    </row>
    <row r="3592" spans="2:13" x14ac:dyDescent="0.2">
      <c r="B3592" s="1" t="str">
        <f>IF(ISBLANK(N3592),"",YEAR(O3592))</f>
        <v/>
      </c>
      <c r="C3592" s="12">
        <f>IF(ISBLANK(M3592),"",MONTH(O3592))</f>
        <v>1</v>
      </c>
      <c r="D3592" s="1" t="str">
        <f>IF(ISBLANK(N3592),"",WEEKNUM(O3592))</f>
        <v/>
      </c>
      <c r="E3592" s="1" t="str">
        <f>S3592&amp;R3592</f>
        <v/>
      </c>
      <c r="H3592" s="1" t="str">
        <f>IF(ISBLANK(N3592),"",IF(SUM(AC3592:CO3592)=0,"other",INDEX(AC$6:CO$6,MATCH(1,AC3592:CO3592,0))))</f>
        <v/>
      </c>
      <c r="I3592" s="1" t="str" cm="1">
        <f t="array" ref="I3592">IF(ISBLANK(N3592),"",INDEX($AC$7:$CO$7,,MATCH(H3592,$AC$6:$CO$6,0)))</f>
        <v/>
      </c>
      <c r="L3592" s="1" t="str">
        <f>IF(ISBLANK(J3592),H3592,J3592)</f>
        <v/>
      </c>
      <c r="M3592" s="1" t="str">
        <f>IF(ISBLANK(K3592),I3592,K3592)</f>
        <v/>
      </c>
    </row>
    <row r="3593" spans="2:13" x14ac:dyDescent="0.2">
      <c r="B3593" s="1" t="str">
        <f>IF(ISBLANK(N3593),"",YEAR(O3593))</f>
        <v/>
      </c>
      <c r="C3593" s="12">
        <f>IF(ISBLANK(M3593),"",MONTH(O3593))</f>
        <v>1</v>
      </c>
      <c r="D3593" s="1" t="str">
        <f>IF(ISBLANK(N3593),"",WEEKNUM(O3593))</f>
        <v/>
      </c>
      <c r="E3593" s="1" t="str">
        <f>S3593&amp;R3593</f>
        <v/>
      </c>
      <c r="H3593" s="1" t="str">
        <f>IF(ISBLANK(N3593),"",IF(SUM(AC3593:CO3593)=0,"other",INDEX(AC$6:CO$6,MATCH(1,AC3593:CO3593,0))))</f>
        <v/>
      </c>
      <c r="I3593" s="1" t="str" cm="1">
        <f t="array" ref="I3593">IF(ISBLANK(N3593),"",INDEX($AC$7:$CO$7,,MATCH(H3593,$AC$6:$CO$6,0)))</f>
        <v/>
      </c>
      <c r="L3593" s="1" t="str">
        <f>IF(ISBLANK(J3593),H3593,J3593)</f>
        <v/>
      </c>
      <c r="M3593" s="1" t="str">
        <f>IF(ISBLANK(K3593),I3593,K3593)</f>
        <v/>
      </c>
    </row>
    <row r="3594" spans="2:13" x14ac:dyDescent="0.2">
      <c r="B3594" s="1" t="str">
        <f>IF(ISBLANK(N3594),"",YEAR(O3594))</f>
        <v/>
      </c>
      <c r="C3594" s="12">
        <f>IF(ISBLANK(M3594),"",MONTH(O3594))</f>
        <v>1</v>
      </c>
      <c r="D3594" s="1" t="str">
        <f>IF(ISBLANK(N3594),"",WEEKNUM(O3594))</f>
        <v/>
      </c>
      <c r="E3594" s="1" t="str">
        <f>S3594&amp;R3594</f>
        <v/>
      </c>
      <c r="H3594" s="1" t="str">
        <f>IF(ISBLANK(N3594),"",IF(SUM(AC3594:CO3594)=0,"other",INDEX(AC$6:CO$6,MATCH(1,AC3594:CO3594,0))))</f>
        <v/>
      </c>
      <c r="I3594" s="1" t="str" cm="1">
        <f t="array" ref="I3594">IF(ISBLANK(N3594),"",INDEX($AC$7:$CO$7,,MATCH(H3594,$AC$6:$CO$6,0)))</f>
        <v/>
      </c>
      <c r="L3594" s="1" t="str">
        <f>IF(ISBLANK(J3594),H3594,J3594)</f>
        <v/>
      </c>
      <c r="M3594" s="1" t="str">
        <f>IF(ISBLANK(K3594),I3594,K3594)</f>
        <v/>
      </c>
    </row>
    <row r="3595" spans="2:13" x14ac:dyDescent="0.2">
      <c r="B3595" s="1" t="str">
        <f>IF(ISBLANK(N3595),"",YEAR(O3595))</f>
        <v/>
      </c>
      <c r="C3595" s="12">
        <f>IF(ISBLANK(M3595),"",MONTH(O3595))</f>
        <v>1</v>
      </c>
      <c r="D3595" s="1" t="str">
        <f>IF(ISBLANK(N3595),"",WEEKNUM(O3595))</f>
        <v/>
      </c>
      <c r="E3595" s="1" t="str">
        <f>S3595&amp;R3595</f>
        <v/>
      </c>
      <c r="H3595" s="1" t="str">
        <f>IF(ISBLANK(N3595),"",IF(SUM(AC3595:CO3595)=0,"other",INDEX(AC$6:CO$6,MATCH(1,AC3595:CO3595,0))))</f>
        <v/>
      </c>
      <c r="I3595" s="1" t="str" cm="1">
        <f t="array" ref="I3595">IF(ISBLANK(N3595),"",INDEX($AC$7:$CO$7,,MATCH(H3595,$AC$6:$CO$6,0)))</f>
        <v/>
      </c>
      <c r="L3595" s="1" t="str">
        <f>IF(ISBLANK(J3595),H3595,J3595)</f>
        <v/>
      </c>
      <c r="M3595" s="1" t="str">
        <f>IF(ISBLANK(K3595),I3595,K3595)</f>
        <v/>
      </c>
    </row>
    <row r="3596" spans="2:13" x14ac:dyDescent="0.2">
      <c r="B3596" s="1" t="str">
        <f>IF(ISBLANK(N3596),"",YEAR(O3596))</f>
        <v/>
      </c>
      <c r="C3596" s="12">
        <f>IF(ISBLANK(M3596),"",MONTH(O3596))</f>
        <v>1</v>
      </c>
      <c r="D3596" s="1" t="str">
        <f>IF(ISBLANK(N3596),"",WEEKNUM(O3596))</f>
        <v/>
      </c>
      <c r="E3596" s="1" t="str">
        <f>S3596&amp;R3596</f>
        <v/>
      </c>
      <c r="H3596" s="1" t="str">
        <f>IF(ISBLANK(N3596),"",IF(SUM(AC3596:CO3596)=0,"other",INDEX(AC$6:CO$6,MATCH(1,AC3596:CO3596,0))))</f>
        <v/>
      </c>
      <c r="I3596" s="1" t="str" cm="1">
        <f t="array" ref="I3596">IF(ISBLANK(N3596),"",INDEX($AC$7:$CO$7,,MATCH(H3596,$AC$6:$CO$6,0)))</f>
        <v/>
      </c>
      <c r="L3596" s="1" t="str">
        <f>IF(ISBLANK(J3596),H3596,J3596)</f>
        <v/>
      </c>
      <c r="M3596" s="1" t="str">
        <f>IF(ISBLANK(K3596),I3596,K3596)</f>
        <v/>
      </c>
    </row>
    <row r="3597" spans="2:13" x14ac:dyDescent="0.2">
      <c r="B3597" s="1" t="str">
        <f>IF(ISBLANK(N3597),"",YEAR(O3597))</f>
        <v/>
      </c>
      <c r="C3597" s="12">
        <f>IF(ISBLANK(M3597),"",MONTH(O3597))</f>
        <v>1</v>
      </c>
      <c r="D3597" s="1" t="str">
        <f>IF(ISBLANK(N3597),"",WEEKNUM(O3597))</f>
        <v/>
      </c>
      <c r="E3597" s="1" t="str">
        <f>S3597&amp;R3597</f>
        <v/>
      </c>
      <c r="H3597" s="1" t="str">
        <f>IF(ISBLANK(N3597),"",IF(SUM(AC3597:CO3597)=0,"other",INDEX(AC$6:CO$6,MATCH(1,AC3597:CO3597,0))))</f>
        <v/>
      </c>
      <c r="I3597" s="1" t="str" cm="1">
        <f t="array" ref="I3597">IF(ISBLANK(N3597),"",INDEX($AC$7:$CO$7,,MATCH(H3597,$AC$6:$CO$6,0)))</f>
        <v/>
      </c>
      <c r="L3597" s="1" t="str">
        <f>IF(ISBLANK(J3597),H3597,J3597)</f>
        <v/>
      </c>
      <c r="M3597" s="1" t="str">
        <f>IF(ISBLANK(K3597),I3597,K3597)</f>
        <v/>
      </c>
    </row>
    <row r="3598" spans="2:13" x14ac:dyDescent="0.2">
      <c r="B3598" s="1" t="str">
        <f>IF(ISBLANK(N3598),"",YEAR(O3598))</f>
        <v/>
      </c>
      <c r="C3598" s="12">
        <f>IF(ISBLANK(M3598),"",MONTH(O3598))</f>
        <v>1</v>
      </c>
      <c r="D3598" s="1" t="str">
        <f>IF(ISBLANK(N3598),"",WEEKNUM(O3598))</f>
        <v/>
      </c>
      <c r="E3598" s="1" t="str">
        <f>S3598&amp;R3598</f>
        <v/>
      </c>
      <c r="H3598" s="1" t="str">
        <f>IF(ISBLANK(N3598),"",IF(SUM(AC3598:CO3598)=0,"other",INDEX(AC$6:CO$6,MATCH(1,AC3598:CO3598,0))))</f>
        <v/>
      </c>
      <c r="I3598" s="1" t="str" cm="1">
        <f t="array" ref="I3598">IF(ISBLANK(N3598),"",INDEX($AC$7:$CO$7,,MATCH(H3598,$AC$6:$CO$6,0)))</f>
        <v/>
      </c>
      <c r="L3598" s="1" t="str">
        <f>IF(ISBLANK(J3598),H3598,J3598)</f>
        <v/>
      </c>
      <c r="M3598" s="1" t="str">
        <f>IF(ISBLANK(K3598),I3598,K3598)</f>
        <v/>
      </c>
    </row>
    <row r="3599" spans="2:13" x14ac:dyDescent="0.2">
      <c r="B3599" s="1" t="str">
        <f>IF(ISBLANK(N3599),"",YEAR(O3599))</f>
        <v/>
      </c>
      <c r="C3599" s="12">
        <f>IF(ISBLANK(M3599),"",MONTH(O3599))</f>
        <v>1</v>
      </c>
      <c r="D3599" s="1" t="str">
        <f>IF(ISBLANK(N3599),"",WEEKNUM(O3599))</f>
        <v/>
      </c>
      <c r="E3599" s="1" t="str">
        <f>S3599&amp;R3599</f>
        <v/>
      </c>
      <c r="H3599" s="1" t="str">
        <f>IF(ISBLANK(N3599),"",IF(SUM(AC3599:CO3599)=0,"other",INDEX(AC$6:CO$6,MATCH(1,AC3599:CO3599,0))))</f>
        <v/>
      </c>
      <c r="I3599" s="1" t="str" cm="1">
        <f t="array" ref="I3599">IF(ISBLANK(N3599),"",INDEX($AC$7:$CO$7,,MATCH(H3599,$AC$6:$CO$6,0)))</f>
        <v/>
      </c>
      <c r="L3599" s="1" t="str">
        <f>IF(ISBLANK(J3599),H3599,J3599)</f>
        <v/>
      </c>
      <c r="M3599" s="1" t="str">
        <f>IF(ISBLANK(K3599),I3599,K3599)</f>
        <v/>
      </c>
    </row>
    <row r="3600" spans="2:13" x14ac:dyDescent="0.2">
      <c r="B3600" s="1" t="str">
        <f>IF(ISBLANK(N3600),"",YEAR(O3600))</f>
        <v/>
      </c>
      <c r="C3600" s="12">
        <f>IF(ISBLANK(M3600),"",MONTH(O3600))</f>
        <v>1</v>
      </c>
      <c r="D3600" s="1" t="str">
        <f>IF(ISBLANK(N3600),"",WEEKNUM(O3600))</f>
        <v/>
      </c>
      <c r="E3600" s="1" t="str">
        <f>S3600&amp;R3600</f>
        <v/>
      </c>
      <c r="H3600" s="1" t="str">
        <f>IF(ISBLANK(N3600),"",IF(SUM(AC3600:CO3600)=0,"other",INDEX(AC$6:CO$6,MATCH(1,AC3600:CO3600,0))))</f>
        <v/>
      </c>
      <c r="I3600" s="1" t="str" cm="1">
        <f t="array" ref="I3600">IF(ISBLANK(N3600),"",INDEX($AC$7:$CO$7,,MATCH(H3600,$AC$6:$CO$6,0)))</f>
        <v/>
      </c>
      <c r="L3600" s="1" t="str">
        <f>IF(ISBLANK(J3600),H3600,J3600)</f>
        <v/>
      </c>
      <c r="M3600" s="1" t="str">
        <f>IF(ISBLANK(K3600),I3600,K3600)</f>
        <v/>
      </c>
    </row>
    <row r="3601" spans="2:13" x14ac:dyDescent="0.2">
      <c r="B3601" s="1" t="str">
        <f>IF(ISBLANK(N3601),"",YEAR(O3601))</f>
        <v/>
      </c>
      <c r="C3601" s="12">
        <f>IF(ISBLANK(M3601),"",MONTH(O3601))</f>
        <v>1</v>
      </c>
      <c r="D3601" s="1" t="str">
        <f>IF(ISBLANK(N3601),"",WEEKNUM(O3601))</f>
        <v/>
      </c>
      <c r="E3601" s="1" t="str">
        <f>S3601&amp;R3601</f>
        <v/>
      </c>
      <c r="H3601" s="1" t="str">
        <f>IF(ISBLANK(N3601),"",IF(SUM(AC3601:CO3601)=0,"other",INDEX(AC$6:CO$6,MATCH(1,AC3601:CO3601,0))))</f>
        <v/>
      </c>
      <c r="I3601" s="1" t="str" cm="1">
        <f t="array" ref="I3601">IF(ISBLANK(N3601),"",INDEX($AC$7:$CO$7,,MATCH(H3601,$AC$6:$CO$6,0)))</f>
        <v/>
      </c>
      <c r="L3601" s="1" t="str">
        <f>IF(ISBLANK(J3601),H3601,J3601)</f>
        <v/>
      </c>
      <c r="M3601" s="1" t="str">
        <f>IF(ISBLANK(K3601),I3601,K3601)</f>
        <v/>
      </c>
    </row>
    <row r="3602" spans="2:13" x14ac:dyDescent="0.2">
      <c r="B3602" s="1" t="str">
        <f>IF(ISBLANK(N3602),"",YEAR(O3602))</f>
        <v/>
      </c>
      <c r="C3602" s="12">
        <f>IF(ISBLANK(M3602),"",MONTH(O3602))</f>
        <v>1</v>
      </c>
      <c r="D3602" s="1" t="str">
        <f>IF(ISBLANK(N3602),"",WEEKNUM(O3602))</f>
        <v/>
      </c>
      <c r="E3602" s="1" t="str">
        <f>S3602&amp;R3602</f>
        <v/>
      </c>
      <c r="H3602" s="1" t="str">
        <f>IF(ISBLANK(N3602),"",IF(SUM(AC3602:CO3602)=0,"other",INDEX(AC$6:CO$6,MATCH(1,AC3602:CO3602,0))))</f>
        <v/>
      </c>
      <c r="I3602" s="1" t="str" cm="1">
        <f t="array" ref="I3602">IF(ISBLANK(N3602),"",INDEX($AC$7:$CO$7,,MATCH(H3602,$AC$6:$CO$6,0)))</f>
        <v/>
      </c>
      <c r="L3602" s="1" t="str">
        <f>IF(ISBLANK(J3602),H3602,J3602)</f>
        <v/>
      </c>
      <c r="M3602" s="1" t="str">
        <f>IF(ISBLANK(K3602),I3602,K3602)</f>
        <v/>
      </c>
    </row>
    <row r="3603" spans="2:13" x14ac:dyDescent="0.2">
      <c r="B3603" s="1" t="str">
        <f>IF(ISBLANK(N3603),"",YEAR(O3603))</f>
        <v/>
      </c>
      <c r="C3603" s="12">
        <f>IF(ISBLANK(M3603),"",MONTH(O3603))</f>
        <v>1</v>
      </c>
      <c r="D3603" s="1" t="str">
        <f>IF(ISBLANK(N3603),"",WEEKNUM(O3603))</f>
        <v/>
      </c>
      <c r="E3603" s="1" t="str">
        <f>S3603&amp;R3603</f>
        <v/>
      </c>
      <c r="H3603" s="1" t="str">
        <f>IF(ISBLANK(N3603),"",IF(SUM(AC3603:CO3603)=0,"other",INDEX(AC$6:CO$6,MATCH(1,AC3603:CO3603,0))))</f>
        <v/>
      </c>
      <c r="I3603" s="1" t="str" cm="1">
        <f t="array" ref="I3603">IF(ISBLANK(N3603),"",INDEX($AC$7:$CO$7,,MATCH(H3603,$AC$6:$CO$6,0)))</f>
        <v/>
      </c>
      <c r="L3603" s="1" t="str">
        <f>IF(ISBLANK(J3603),H3603,J3603)</f>
        <v/>
      </c>
      <c r="M3603" s="1" t="str">
        <f>IF(ISBLANK(K3603),I3603,K3603)</f>
        <v/>
      </c>
    </row>
    <row r="3604" spans="2:13" x14ac:dyDescent="0.2">
      <c r="B3604" s="1" t="str">
        <f>IF(ISBLANK(N3604),"",YEAR(O3604))</f>
        <v/>
      </c>
      <c r="C3604" s="12">
        <f>IF(ISBLANK(M3604),"",MONTH(O3604))</f>
        <v>1</v>
      </c>
      <c r="D3604" s="1" t="str">
        <f>IF(ISBLANK(N3604),"",WEEKNUM(O3604))</f>
        <v/>
      </c>
      <c r="E3604" s="1" t="str">
        <f>S3604&amp;R3604</f>
        <v/>
      </c>
      <c r="H3604" s="1" t="str">
        <f>IF(ISBLANK(N3604),"",IF(SUM(AC3604:CO3604)=0,"other",INDEX(AC$6:CO$6,MATCH(1,AC3604:CO3604,0))))</f>
        <v/>
      </c>
      <c r="I3604" s="1" t="str" cm="1">
        <f t="array" ref="I3604">IF(ISBLANK(N3604),"",INDEX($AC$7:$CO$7,,MATCH(H3604,$AC$6:$CO$6,0)))</f>
        <v/>
      </c>
      <c r="L3604" s="1" t="str">
        <f>IF(ISBLANK(J3604),H3604,J3604)</f>
        <v/>
      </c>
      <c r="M3604" s="1" t="str">
        <f>IF(ISBLANK(K3604),I3604,K3604)</f>
        <v/>
      </c>
    </row>
    <row r="3605" spans="2:13" x14ac:dyDescent="0.2">
      <c r="B3605" s="1" t="str">
        <f>IF(ISBLANK(N3605),"",YEAR(O3605))</f>
        <v/>
      </c>
      <c r="C3605" s="12">
        <f>IF(ISBLANK(M3605),"",MONTH(O3605))</f>
        <v>1</v>
      </c>
      <c r="D3605" s="1" t="str">
        <f>IF(ISBLANK(N3605),"",WEEKNUM(O3605))</f>
        <v/>
      </c>
      <c r="E3605" s="1" t="str">
        <f>S3605&amp;R3605</f>
        <v/>
      </c>
      <c r="H3605" s="1" t="str">
        <f>IF(ISBLANK(N3605),"",IF(SUM(AC3605:CO3605)=0,"other",INDEX(AC$6:CO$6,MATCH(1,AC3605:CO3605,0))))</f>
        <v/>
      </c>
      <c r="I3605" s="1" t="str" cm="1">
        <f t="array" ref="I3605">IF(ISBLANK(N3605),"",INDEX($AC$7:$CO$7,,MATCH(H3605,$AC$6:$CO$6,0)))</f>
        <v/>
      </c>
      <c r="L3605" s="1" t="str">
        <f>IF(ISBLANK(J3605),H3605,J3605)</f>
        <v/>
      </c>
      <c r="M3605" s="1" t="str">
        <f>IF(ISBLANK(K3605),I3605,K3605)</f>
        <v/>
      </c>
    </row>
    <row r="3606" spans="2:13" x14ac:dyDescent="0.2">
      <c r="B3606" s="1" t="str">
        <f>IF(ISBLANK(N3606),"",YEAR(O3606))</f>
        <v/>
      </c>
      <c r="C3606" s="12">
        <f>IF(ISBLANK(M3606),"",MONTH(O3606))</f>
        <v>1</v>
      </c>
      <c r="D3606" s="1" t="str">
        <f>IF(ISBLANK(N3606),"",WEEKNUM(O3606))</f>
        <v/>
      </c>
      <c r="E3606" s="1" t="str">
        <f>S3606&amp;R3606</f>
        <v/>
      </c>
      <c r="H3606" s="1" t="str">
        <f>IF(ISBLANK(N3606),"",IF(SUM(AC3606:CO3606)=0,"other",INDEX(AC$6:CO$6,MATCH(1,AC3606:CO3606,0))))</f>
        <v/>
      </c>
      <c r="I3606" s="1" t="str" cm="1">
        <f t="array" ref="I3606">IF(ISBLANK(N3606),"",INDEX($AC$7:$CO$7,,MATCH(H3606,$AC$6:$CO$6,0)))</f>
        <v/>
      </c>
      <c r="L3606" s="1" t="str">
        <f>IF(ISBLANK(J3606),H3606,J3606)</f>
        <v/>
      </c>
      <c r="M3606" s="1" t="str">
        <f>IF(ISBLANK(K3606),I3606,K3606)</f>
        <v/>
      </c>
    </row>
    <row r="3607" spans="2:13" x14ac:dyDescent="0.2">
      <c r="B3607" s="1" t="str">
        <f>IF(ISBLANK(N3607),"",YEAR(O3607))</f>
        <v/>
      </c>
      <c r="C3607" s="12">
        <f>IF(ISBLANK(M3607),"",MONTH(O3607))</f>
        <v>1</v>
      </c>
      <c r="D3607" s="1" t="str">
        <f>IF(ISBLANK(N3607),"",WEEKNUM(O3607))</f>
        <v/>
      </c>
      <c r="E3607" s="1" t="str">
        <f>S3607&amp;R3607</f>
        <v/>
      </c>
      <c r="H3607" s="1" t="str">
        <f>IF(ISBLANK(N3607),"",IF(SUM(AC3607:CO3607)=0,"other",INDEX(AC$6:CO$6,MATCH(1,AC3607:CO3607,0))))</f>
        <v/>
      </c>
      <c r="I3607" s="1" t="str" cm="1">
        <f t="array" ref="I3607">IF(ISBLANK(N3607),"",INDEX($AC$7:$CO$7,,MATCH(H3607,$AC$6:$CO$6,0)))</f>
        <v/>
      </c>
      <c r="L3607" s="1" t="str">
        <f>IF(ISBLANK(J3607),H3607,J3607)</f>
        <v/>
      </c>
      <c r="M3607" s="1" t="str">
        <f>IF(ISBLANK(K3607),I3607,K3607)</f>
        <v/>
      </c>
    </row>
    <row r="3608" spans="2:13" x14ac:dyDescent="0.2">
      <c r="B3608" s="1" t="str">
        <f>IF(ISBLANK(N3608),"",YEAR(O3608))</f>
        <v/>
      </c>
      <c r="C3608" s="12">
        <f>IF(ISBLANK(M3608),"",MONTH(O3608))</f>
        <v>1</v>
      </c>
      <c r="D3608" s="1" t="str">
        <f>IF(ISBLANK(N3608),"",WEEKNUM(O3608))</f>
        <v/>
      </c>
      <c r="E3608" s="1" t="str">
        <f>S3608&amp;R3608</f>
        <v/>
      </c>
      <c r="H3608" s="1" t="str">
        <f>IF(ISBLANK(N3608),"",IF(SUM(AC3608:CO3608)=0,"other",INDEX(AC$6:CO$6,MATCH(1,AC3608:CO3608,0))))</f>
        <v/>
      </c>
      <c r="I3608" s="1" t="str" cm="1">
        <f t="array" ref="I3608">IF(ISBLANK(N3608),"",INDEX($AC$7:$CO$7,,MATCH(H3608,$AC$6:$CO$6,0)))</f>
        <v/>
      </c>
      <c r="L3608" s="1" t="str">
        <f>IF(ISBLANK(J3608),H3608,J3608)</f>
        <v/>
      </c>
      <c r="M3608" s="1" t="str">
        <f>IF(ISBLANK(K3608),I3608,K3608)</f>
        <v/>
      </c>
    </row>
    <row r="3609" spans="2:13" x14ac:dyDescent="0.2">
      <c r="B3609" s="1" t="str">
        <f>IF(ISBLANK(N3609),"",YEAR(O3609))</f>
        <v/>
      </c>
      <c r="C3609" s="12">
        <f>IF(ISBLANK(M3609),"",MONTH(O3609))</f>
        <v>1</v>
      </c>
      <c r="D3609" s="1" t="str">
        <f>IF(ISBLANK(N3609),"",WEEKNUM(O3609))</f>
        <v/>
      </c>
      <c r="E3609" s="1" t="str">
        <f>S3609&amp;R3609</f>
        <v/>
      </c>
      <c r="H3609" s="1" t="str">
        <f>IF(ISBLANK(N3609),"",IF(SUM(AC3609:CO3609)=0,"other",INDEX(AC$6:CO$6,MATCH(1,AC3609:CO3609,0))))</f>
        <v/>
      </c>
      <c r="I3609" s="1" t="str" cm="1">
        <f t="array" ref="I3609">IF(ISBLANK(N3609),"",INDEX($AC$7:$CO$7,,MATCH(H3609,$AC$6:$CO$6,0)))</f>
        <v/>
      </c>
      <c r="L3609" s="1" t="str">
        <f>IF(ISBLANK(J3609),H3609,J3609)</f>
        <v/>
      </c>
      <c r="M3609" s="1" t="str">
        <f>IF(ISBLANK(K3609),I3609,K3609)</f>
        <v/>
      </c>
    </row>
    <row r="3610" spans="2:13" x14ac:dyDescent="0.2">
      <c r="B3610" s="1" t="str">
        <f>IF(ISBLANK(N3610),"",YEAR(O3610))</f>
        <v/>
      </c>
      <c r="C3610" s="12">
        <f>IF(ISBLANK(M3610),"",MONTH(O3610))</f>
        <v>1</v>
      </c>
      <c r="D3610" s="1" t="str">
        <f>IF(ISBLANK(N3610),"",WEEKNUM(O3610))</f>
        <v/>
      </c>
      <c r="E3610" s="1" t="str">
        <f>S3610&amp;R3610</f>
        <v/>
      </c>
      <c r="H3610" s="1" t="str">
        <f>IF(ISBLANK(N3610),"",IF(SUM(AC3610:CO3610)=0,"other",INDEX(AC$6:CO$6,MATCH(1,AC3610:CO3610,0))))</f>
        <v/>
      </c>
      <c r="I3610" s="1" t="str" cm="1">
        <f t="array" ref="I3610">IF(ISBLANK(N3610),"",INDEX($AC$7:$CO$7,,MATCH(H3610,$AC$6:$CO$6,0)))</f>
        <v/>
      </c>
      <c r="L3610" s="1" t="str">
        <f>IF(ISBLANK(J3610),H3610,J3610)</f>
        <v/>
      </c>
      <c r="M3610" s="1" t="str">
        <f>IF(ISBLANK(K3610),I3610,K3610)</f>
        <v/>
      </c>
    </row>
    <row r="3611" spans="2:13" x14ac:dyDescent="0.2">
      <c r="B3611" s="1" t="str">
        <f>IF(ISBLANK(N3611),"",YEAR(O3611))</f>
        <v/>
      </c>
      <c r="C3611" s="12">
        <f>IF(ISBLANK(M3611),"",MONTH(O3611))</f>
        <v>1</v>
      </c>
      <c r="D3611" s="1" t="str">
        <f>IF(ISBLANK(N3611),"",WEEKNUM(O3611))</f>
        <v/>
      </c>
      <c r="E3611" s="1" t="str">
        <f>S3611&amp;R3611</f>
        <v/>
      </c>
      <c r="H3611" s="1" t="str">
        <f>IF(ISBLANK(N3611),"",IF(SUM(AC3611:CO3611)=0,"other",INDEX(AC$6:CO$6,MATCH(1,AC3611:CO3611,0))))</f>
        <v/>
      </c>
      <c r="I3611" s="1" t="str" cm="1">
        <f t="array" ref="I3611">IF(ISBLANK(N3611),"",INDEX($AC$7:$CO$7,,MATCH(H3611,$AC$6:$CO$6,0)))</f>
        <v/>
      </c>
      <c r="L3611" s="1" t="str">
        <f>IF(ISBLANK(J3611),H3611,J3611)</f>
        <v/>
      </c>
      <c r="M3611" s="1" t="str">
        <f>IF(ISBLANK(K3611),I3611,K3611)</f>
        <v/>
      </c>
    </row>
    <row r="3612" spans="2:13" x14ac:dyDescent="0.2">
      <c r="B3612" s="1" t="str">
        <f>IF(ISBLANK(N3612),"",YEAR(O3612))</f>
        <v/>
      </c>
      <c r="C3612" s="12">
        <f>IF(ISBLANK(M3612),"",MONTH(O3612))</f>
        <v>1</v>
      </c>
      <c r="D3612" s="1" t="str">
        <f>IF(ISBLANK(N3612),"",WEEKNUM(O3612))</f>
        <v/>
      </c>
      <c r="E3612" s="1" t="str">
        <f>S3612&amp;R3612</f>
        <v/>
      </c>
      <c r="H3612" s="1" t="str">
        <f>IF(ISBLANK(N3612),"",IF(SUM(AC3612:CO3612)=0,"other",INDEX(AC$6:CO$6,MATCH(1,AC3612:CO3612,0))))</f>
        <v/>
      </c>
      <c r="I3612" s="1" t="str" cm="1">
        <f t="array" ref="I3612">IF(ISBLANK(N3612),"",INDEX($AC$7:$CO$7,,MATCH(H3612,$AC$6:$CO$6,0)))</f>
        <v/>
      </c>
      <c r="L3612" s="1" t="str">
        <f>IF(ISBLANK(J3612),H3612,J3612)</f>
        <v/>
      </c>
      <c r="M3612" s="1" t="str">
        <f>IF(ISBLANK(K3612),I3612,K3612)</f>
        <v/>
      </c>
    </row>
    <row r="3613" spans="2:13" x14ac:dyDescent="0.2">
      <c r="B3613" s="1" t="str">
        <f>IF(ISBLANK(N3613),"",YEAR(O3613))</f>
        <v/>
      </c>
      <c r="C3613" s="12">
        <f>IF(ISBLANK(M3613),"",MONTH(O3613))</f>
        <v>1</v>
      </c>
      <c r="D3613" s="1" t="str">
        <f>IF(ISBLANK(N3613),"",WEEKNUM(O3613))</f>
        <v/>
      </c>
      <c r="E3613" s="1" t="str">
        <f>S3613&amp;R3613</f>
        <v/>
      </c>
      <c r="H3613" s="1" t="str">
        <f>IF(ISBLANK(N3613),"",IF(SUM(AC3613:CO3613)=0,"other",INDEX(AC$6:CO$6,MATCH(1,AC3613:CO3613,0))))</f>
        <v/>
      </c>
      <c r="I3613" s="1" t="str" cm="1">
        <f t="array" ref="I3613">IF(ISBLANK(N3613),"",INDEX($AC$7:$CO$7,,MATCH(H3613,$AC$6:$CO$6,0)))</f>
        <v/>
      </c>
      <c r="L3613" s="1" t="str">
        <f>IF(ISBLANK(J3613),H3613,J3613)</f>
        <v/>
      </c>
      <c r="M3613" s="1" t="str">
        <f>IF(ISBLANK(K3613),I3613,K3613)</f>
        <v/>
      </c>
    </row>
    <row r="3614" spans="2:13" x14ac:dyDescent="0.2">
      <c r="B3614" s="1" t="str">
        <f>IF(ISBLANK(N3614),"",YEAR(O3614))</f>
        <v/>
      </c>
      <c r="C3614" s="12">
        <f>IF(ISBLANK(M3614),"",MONTH(O3614))</f>
        <v>1</v>
      </c>
      <c r="D3614" s="1" t="str">
        <f>IF(ISBLANK(N3614),"",WEEKNUM(O3614))</f>
        <v/>
      </c>
      <c r="E3614" s="1" t="str">
        <f>S3614&amp;R3614</f>
        <v/>
      </c>
      <c r="H3614" s="1" t="str">
        <f>IF(ISBLANK(N3614),"",IF(SUM(AC3614:CO3614)=0,"other",INDEX(AC$6:CO$6,MATCH(1,AC3614:CO3614,0))))</f>
        <v/>
      </c>
      <c r="I3614" s="1" t="str" cm="1">
        <f t="array" ref="I3614">IF(ISBLANK(N3614),"",INDEX($AC$7:$CO$7,,MATCH(H3614,$AC$6:$CO$6,0)))</f>
        <v/>
      </c>
      <c r="L3614" s="1" t="str">
        <f>IF(ISBLANK(J3614),H3614,J3614)</f>
        <v/>
      </c>
      <c r="M3614" s="1" t="str">
        <f>IF(ISBLANK(K3614),I3614,K3614)</f>
        <v/>
      </c>
    </row>
    <row r="3615" spans="2:13" x14ac:dyDescent="0.2">
      <c r="B3615" s="1" t="str">
        <f>IF(ISBLANK(N3615),"",YEAR(O3615))</f>
        <v/>
      </c>
      <c r="C3615" s="12">
        <f>IF(ISBLANK(M3615),"",MONTH(O3615))</f>
        <v>1</v>
      </c>
      <c r="D3615" s="1" t="str">
        <f>IF(ISBLANK(N3615),"",WEEKNUM(O3615))</f>
        <v/>
      </c>
      <c r="E3615" s="1" t="str">
        <f>S3615&amp;R3615</f>
        <v/>
      </c>
      <c r="H3615" s="1" t="str">
        <f>IF(ISBLANK(N3615),"",IF(SUM(AC3615:CO3615)=0,"other",INDEX(AC$6:CO$6,MATCH(1,AC3615:CO3615,0))))</f>
        <v/>
      </c>
      <c r="I3615" s="1" t="str" cm="1">
        <f t="array" ref="I3615">IF(ISBLANK(N3615),"",INDEX($AC$7:$CO$7,,MATCH(H3615,$AC$6:$CO$6,0)))</f>
        <v/>
      </c>
      <c r="L3615" s="1" t="str">
        <f>IF(ISBLANK(J3615),H3615,J3615)</f>
        <v/>
      </c>
      <c r="M3615" s="1" t="str">
        <f>IF(ISBLANK(K3615),I3615,K3615)</f>
        <v/>
      </c>
    </row>
    <row r="3616" spans="2:13" x14ac:dyDescent="0.2">
      <c r="B3616" s="1" t="str">
        <f>IF(ISBLANK(N3616),"",YEAR(O3616))</f>
        <v/>
      </c>
      <c r="C3616" s="12">
        <f>IF(ISBLANK(M3616),"",MONTH(O3616))</f>
        <v>1</v>
      </c>
      <c r="D3616" s="1" t="str">
        <f>IF(ISBLANK(N3616),"",WEEKNUM(O3616))</f>
        <v/>
      </c>
      <c r="E3616" s="1" t="str">
        <f>S3616&amp;R3616</f>
        <v/>
      </c>
      <c r="H3616" s="1" t="str">
        <f>IF(ISBLANK(N3616),"",IF(SUM(AC3616:CO3616)=0,"other",INDEX(AC$6:CO$6,MATCH(1,AC3616:CO3616,0))))</f>
        <v/>
      </c>
      <c r="I3616" s="1" t="str" cm="1">
        <f t="array" ref="I3616">IF(ISBLANK(N3616),"",INDEX($AC$7:$CO$7,,MATCH(H3616,$AC$6:$CO$6,0)))</f>
        <v/>
      </c>
      <c r="L3616" s="1" t="str">
        <f>IF(ISBLANK(J3616),H3616,J3616)</f>
        <v/>
      </c>
      <c r="M3616" s="1" t="str">
        <f>IF(ISBLANK(K3616),I3616,K3616)</f>
        <v/>
      </c>
    </row>
    <row r="3617" spans="2:13" x14ac:dyDescent="0.2">
      <c r="B3617" s="1" t="str">
        <f>IF(ISBLANK(N3617),"",YEAR(O3617))</f>
        <v/>
      </c>
      <c r="C3617" s="12">
        <f>IF(ISBLANK(M3617),"",MONTH(O3617))</f>
        <v>1</v>
      </c>
      <c r="D3617" s="1" t="str">
        <f>IF(ISBLANK(N3617),"",WEEKNUM(O3617))</f>
        <v/>
      </c>
      <c r="E3617" s="1" t="str">
        <f>S3617&amp;R3617</f>
        <v/>
      </c>
      <c r="H3617" s="1" t="str">
        <f>IF(ISBLANK(N3617),"",IF(SUM(AC3617:CO3617)=0,"other",INDEX(AC$6:CO$6,MATCH(1,AC3617:CO3617,0))))</f>
        <v/>
      </c>
      <c r="I3617" s="1" t="str" cm="1">
        <f t="array" ref="I3617">IF(ISBLANK(N3617),"",INDEX($AC$7:$CO$7,,MATCH(H3617,$AC$6:$CO$6,0)))</f>
        <v/>
      </c>
      <c r="L3617" s="1" t="str">
        <f>IF(ISBLANK(J3617),H3617,J3617)</f>
        <v/>
      </c>
      <c r="M3617" s="1" t="str">
        <f>IF(ISBLANK(K3617),I3617,K3617)</f>
        <v/>
      </c>
    </row>
    <row r="3618" spans="2:13" x14ac:dyDescent="0.2">
      <c r="B3618" s="1" t="str">
        <f>IF(ISBLANK(N3618),"",YEAR(O3618))</f>
        <v/>
      </c>
      <c r="C3618" s="12">
        <f>IF(ISBLANK(M3618),"",MONTH(O3618))</f>
        <v>1</v>
      </c>
      <c r="D3618" s="1" t="str">
        <f>IF(ISBLANK(N3618),"",WEEKNUM(O3618))</f>
        <v/>
      </c>
      <c r="E3618" s="1" t="str">
        <f>S3618&amp;R3618</f>
        <v/>
      </c>
      <c r="H3618" s="1" t="str">
        <f>IF(ISBLANK(N3618),"",IF(SUM(AC3618:CO3618)=0,"other",INDEX(AC$6:CO$6,MATCH(1,AC3618:CO3618,0))))</f>
        <v/>
      </c>
      <c r="I3618" s="1" t="str" cm="1">
        <f t="array" ref="I3618">IF(ISBLANK(N3618),"",INDEX($AC$7:$CO$7,,MATCH(H3618,$AC$6:$CO$6,0)))</f>
        <v/>
      </c>
      <c r="L3618" s="1" t="str">
        <f>IF(ISBLANK(J3618),H3618,J3618)</f>
        <v/>
      </c>
      <c r="M3618" s="1" t="str">
        <f>IF(ISBLANK(K3618),I3618,K3618)</f>
        <v/>
      </c>
    </row>
    <row r="3619" spans="2:13" x14ac:dyDescent="0.2">
      <c r="B3619" s="1" t="str">
        <f>IF(ISBLANK(N3619),"",YEAR(O3619))</f>
        <v/>
      </c>
      <c r="C3619" s="12">
        <f>IF(ISBLANK(M3619),"",MONTH(O3619))</f>
        <v>1</v>
      </c>
      <c r="D3619" s="1" t="str">
        <f>IF(ISBLANK(N3619),"",WEEKNUM(O3619))</f>
        <v/>
      </c>
      <c r="E3619" s="1" t="str">
        <f>S3619&amp;R3619</f>
        <v/>
      </c>
      <c r="H3619" s="1" t="str">
        <f>IF(ISBLANK(N3619),"",IF(SUM(AC3619:CO3619)=0,"other",INDEX(AC$6:CO$6,MATCH(1,AC3619:CO3619,0))))</f>
        <v/>
      </c>
      <c r="I3619" s="1" t="str" cm="1">
        <f t="array" ref="I3619">IF(ISBLANK(N3619),"",INDEX($AC$7:$CO$7,,MATCH(H3619,$AC$6:$CO$6,0)))</f>
        <v/>
      </c>
      <c r="L3619" s="1" t="str">
        <f>IF(ISBLANK(J3619),H3619,J3619)</f>
        <v/>
      </c>
      <c r="M3619" s="1" t="str">
        <f>IF(ISBLANK(K3619),I3619,K3619)</f>
        <v/>
      </c>
    </row>
    <row r="3620" spans="2:13" x14ac:dyDescent="0.2">
      <c r="B3620" s="1" t="str">
        <f>IF(ISBLANK(N3620),"",YEAR(O3620))</f>
        <v/>
      </c>
      <c r="C3620" s="12">
        <f>IF(ISBLANK(M3620),"",MONTH(O3620))</f>
        <v>1</v>
      </c>
      <c r="D3620" s="1" t="str">
        <f>IF(ISBLANK(N3620),"",WEEKNUM(O3620))</f>
        <v/>
      </c>
      <c r="E3620" s="1" t="str">
        <f>S3620&amp;R3620</f>
        <v/>
      </c>
      <c r="H3620" s="1" t="str">
        <f>IF(ISBLANK(N3620),"",IF(SUM(AC3620:CO3620)=0,"other",INDEX(AC$6:CO$6,MATCH(1,AC3620:CO3620,0))))</f>
        <v/>
      </c>
      <c r="I3620" s="1" t="str" cm="1">
        <f t="array" ref="I3620">IF(ISBLANK(N3620),"",INDEX($AC$7:$CO$7,,MATCH(H3620,$AC$6:$CO$6,0)))</f>
        <v/>
      </c>
      <c r="L3620" s="1" t="str">
        <f>IF(ISBLANK(J3620),H3620,J3620)</f>
        <v/>
      </c>
      <c r="M3620" s="1" t="str">
        <f>IF(ISBLANK(K3620),I3620,K3620)</f>
        <v/>
      </c>
    </row>
    <row r="3621" spans="2:13" x14ac:dyDescent="0.2">
      <c r="B3621" s="1" t="str">
        <f>IF(ISBLANK(N3621),"",YEAR(O3621))</f>
        <v/>
      </c>
      <c r="C3621" s="12">
        <f>IF(ISBLANK(M3621),"",MONTH(O3621))</f>
        <v>1</v>
      </c>
      <c r="D3621" s="1" t="str">
        <f>IF(ISBLANK(N3621),"",WEEKNUM(O3621))</f>
        <v/>
      </c>
      <c r="E3621" s="1" t="str">
        <f>S3621&amp;R3621</f>
        <v/>
      </c>
      <c r="H3621" s="1" t="str">
        <f>IF(ISBLANK(N3621),"",IF(SUM(AC3621:CO3621)=0,"other",INDEX(AC$6:CO$6,MATCH(1,AC3621:CO3621,0))))</f>
        <v/>
      </c>
      <c r="I3621" s="1" t="str" cm="1">
        <f t="array" ref="I3621">IF(ISBLANK(N3621),"",INDEX($AC$7:$CO$7,,MATCH(H3621,$AC$6:$CO$6,0)))</f>
        <v/>
      </c>
      <c r="L3621" s="1" t="str">
        <f>IF(ISBLANK(J3621),H3621,J3621)</f>
        <v/>
      </c>
      <c r="M3621" s="1" t="str">
        <f>IF(ISBLANK(K3621),I3621,K3621)</f>
        <v/>
      </c>
    </row>
    <row r="3622" spans="2:13" x14ac:dyDescent="0.2">
      <c r="B3622" s="1" t="str">
        <f>IF(ISBLANK(N3622),"",YEAR(O3622))</f>
        <v/>
      </c>
      <c r="C3622" s="12">
        <f>IF(ISBLANK(M3622),"",MONTH(O3622))</f>
        <v>1</v>
      </c>
      <c r="D3622" s="1" t="str">
        <f>IF(ISBLANK(N3622),"",WEEKNUM(O3622))</f>
        <v/>
      </c>
      <c r="E3622" s="1" t="str">
        <f>S3622&amp;R3622</f>
        <v/>
      </c>
      <c r="H3622" s="1" t="str">
        <f>IF(ISBLANK(N3622),"",IF(SUM(AC3622:CO3622)=0,"other",INDEX(AC$6:CO$6,MATCH(1,AC3622:CO3622,0))))</f>
        <v/>
      </c>
      <c r="I3622" s="1" t="str" cm="1">
        <f t="array" ref="I3622">IF(ISBLANK(N3622),"",INDEX($AC$7:$CO$7,,MATCH(H3622,$AC$6:$CO$6,0)))</f>
        <v/>
      </c>
      <c r="L3622" s="1" t="str">
        <f>IF(ISBLANK(J3622),H3622,J3622)</f>
        <v/>
      </c>
      <c r="M3622" s="1" t="str">
        <f>IF(ISBLANK(K3622),I3622,K3622)</f>
        <v/>
      </c>
    </row>
    <row r="3623" spans="2:13" x14ac:dyDescent="0.2">
      <c r="B3623" s="1" t="str">
        <f>IF(ISBLANK(N3623),"",YEAR(O3623))</f>
        <v/>
      </c>
      <c r="C3623" s="12">
        <f>IF(ISBLANK(M3623),"",MONTH(O3623))</f>
        <v>1</v>
      </c>
      <c r="D3623" s="1" t="str">
        <f>IF(ISBLANK(N3623),"",WEEKNUM(O3623))</f>
        <v/>
      </c>
      <c r="E3623" s="1" t="str">
        <f>S3623&amp;R3623</f>
        <v/>
      </c>
      <c r="H3623" s="1" t="str">
        <f>IF(ISBLANK(N3623),"",IF(SUM(AC3623:CO3623)=0,"other",INDEX(AC$6:CO$6,MATCH(1,AC3623:CO3623,0))))</f>
        <v/>
      </c>
      <c r="I3623" s="1" t="str" cm="1">
        <f t="array" ref="I3623">IF(ISBLANK(N3623),"",INDEX($AC$7:$CO$7,,MATCH(H3623,$AC$6:$CO$6,0)))</f>
        <v/>
      </c>
      <c r="L3623" s="1" t="str">
        <f>IF(ISBLANK(J3623),H3623,J3623)</f>
        <v/>
      </c>
      <c r="M3623" s="1" t="str">
        <f>IF(ISBLANK(K3623),I3623,K3623)</f>
        <v/>
      </c>
    </row>
    <row r="3624" spans="2:13" x14ac:dyDescent="0.2">
      <c r="B3624" s="1" t="str">
        <f>IF(ISBLANK(N3624),"",YEAR(O3624))</f>
        <v/>
      </c>
      <c r="C3624" s="12">
        <f>IF(ISBLANK(M3624),"",MONTH(O3624))</f>
        <v>1</v>
      </c>
      <c r="D3624" s="1" t="str">
        <f>IF(ISBLANK(N3624),"",WEEKNUM(O3624))</f>
        <v/>
      </c>
      <c r="E3624" s="1" t="str">
        <f>S3624&amp;R3624</f>
        <v/>
      </c>
      <c r="H3624" s="1" t="str">
        <f>IF(ISBLANK(N3624),"",IF(SUM(AC3624:CO3624)=0,"other",INDEX(AC$6:CO$6,MATCH(1,AC3624:CO3624,0))))</f>
        <v/>
      </c>
      <c r="I3624" s="1" t="str" cm="1">
        <f t="array" ref="I3624">IF(ISBLANK(N3624),"",INDEX($AC$7:$CO$7,,MATCH(H3624,$AC$6:$CO$6,0)))</f>
        <v/>
      </c>
      <c r="L3624" s="1" t="str">
        <f>IF(ISBLANK(J3624),H3624,J3624)</f>
        <v/>
      </c>
      <c r="M3624" s="1" t="str">
        <f>IF(ISBLANK(K3624),I3624,K3624)</f>
        <v/>
      </c>
    </row>
    <row r="3625" spans="2:13" x14ac:dyDescent="0.2">
      <c r="B3625" s="1" t="str">
        <f>IF(ISBLANK(N3625),"",YEAR(O3625))</f>
        <v/>
      </c>
      <c r="C3625" s="12">
        <f>IF(ISBLANK(M3625),"",MONTH(O3625))</f>
        <v>1</v>
      </c>
      <c r="D3625" s="1" t="str">
        <f>IF(ISBLANK(N3625),"",WEEKNUM(O3625))</f>
        <v/>
      </c>
      <c r="E3625" s="1" t="str">
        <f>S3625&amp;R3625</f>
        <v/>
      </c>
      <c r="H3625" s="1" t="str">
        <f>IF(ISBLANK(N3625),"",IF(SUM(AC3625:CO3625)=0,"other",INDEX(AC$6:CO$6,MATCH(1,AC3625:CO3625,0))))</f>
        <v/>
      </c>
      <c r="I3625" s="1" t="str" cm="1">
        <f t="array" ref="I3625">IF(ISBLANK(N3625),"",INDEX($AC$7:$CO$7,,MATCH(H3625,$AC$6:$CO$6,0)))</f>
        <v/>
      </c>
      <c r="L3625" s="1" t="str">
        <f>IF(ISBLANK(J3625),H3625,J3625)</f>
        <v/>
      </c>
      <c r="M3625" s="1" t="str">
        <f>IF(ISBLANK(K3625),I3625,K3625)</f>
        <v/>
      </c>
    </row>
    <row r="3626" spans="2:13" x14ac:dyDescent="0.2">
      <c r="B3626" s="1" t="str">
        <f>IF(ISBLANK(N3626),"",YEAR(O3626))</f>
        <v/>
      </c>
      <c r="C3626" s="12">
        <f>IF(ISBLANK(M3626),"",MONTH(O3626))</f>
        <v>1</v>
      </c>
      <c r="D3626" s="1" t="str">
        <f>IF(ISBLANK(N3626),"",WEEKNUM(O3626))</f>
        <v/>
      </c>
      <c r="E3626" s="1" t="str">
        <f>S3626&amp;R3626</f>
        <v/>
      </c>
      <c r="H3626" s="1" t="str">
        <f>IF(ISBLANK(N3626),"",IF(SUM(AC3626:CO3626)=0,"other",INDEX(AC$6:CO$6,MATCH(1,AC3626:CO3626,0))))</f>
        <v/>
      </c>
      <c r="I3626" s="1" t="str" cm="1">
        <f t="array" ref="I3626">IF(ISBLANK(N3626),"",INDEX($AC$7:$CO$7,,MATCH(H3626,$AC$6:$CO$6,0)))</f>
        <v/>
      </c>
      <c r="L3626" s="1" t="str">
        <f>IF(ISBLANK(J3626),H3626,J3626)</f>
        <v/>
      </c>
      <c r="M3626" s="1" t="str">
        <f>IF(ISBLANK(K3626),I3626,K3626)</f>
        <v/>
      </c>
    </row>
    <row r="3627" spans="2:13" x14ac:dyDescent="0.2">
      <c r="B3627" s="1" t="str">
        <f>IF(ISBLANK(N3627),"",YEAR(O3627))</f>
        <v/>
      </c>
      <c r="C3627" s="12">
        <f>IF(ISBLANK(M3627),"",MONTH(O3627))</f>
        <v>1</v>
      </c>
      <c r="D3627" s="1" t="str">
        <f>IF(ISBLANK(N3627),"",WEEKNUM(O3627))</f>
        <v/>
      </c>
      <c r="E3627" s="1" t="str">
        <f>S3627&amp;R3627</f>
        <v/>
      </c>
      <c r="H3627" s="1" t="str">
        <f>IF(ISBLANK(N3627),"",IF(SUM(AC3627:CO3627)=0,"other",INDEX(AC$6:CO$6,MATCH(1,AC3627:CO3627,0))))</f>
        <v/>
      </c>
      <c r="I3627" s="1" t="str" cm="1">
        <f t="array" ref="I3627">IF(ISBLANK(N3627),"",INDEX($AC$7:$CO$7,,MATCH(H3627,$AC$6:$CO$6,0)))</f>
        <v/>
      </c>
      <c r="L3627" s="1" t="str">
        <f>IF(ISBLANK(J3627),H3627,J3627)</f>
        <v/>
      </c>
      <c r="M3627" s="1" t="str">
        <f>IF(ISBLANK(K3627),I3627,K3627)</f>
        <v/>
      </c>
    </row>
    <row r="3628" spans="2:13" x14ac:dyDescent="0.2">
      <c r="B3628" s="1" t="str">
        <f>IF(ISBLANK(N3628),"",YEAR(O3628))</f>
        <v/>
      </c>
      <c r="C3628" s="12">
        <f>IF(ISBLANK(M3628),"",MONTH(O3628))</f>
        <v>1</v>
      </c>
      <c r="D3628" s="1" t="str">
        <f>IF(ISBLANK(N3628),"",WEEKNUM(O3628))</f>
        <v/>
      </c>
      <c r="E3628" s="1" t="str">
        <f>S3628&amp;R3628</f>
        <v/>
      </c>
      <c r="H3628" s="1" t="str">
        <f>IF(ISBLANK(N3628),"",IF(SUM(AC3628:CO3628)=0,"other",INDEX(AC$6:CO$6,MATCH(1,AC3628:CO3628,0))))</f>
        <v/>
      </c>
      <c r="I3628" s="1" t="str" cm="1">
        <f t="array" ref="I3628">IF(ISBLANK(N3628),"",INDEX($AC$7:$CO$7,,MATCH(H3628,$AC$6:$CO$6,0)))</f>
        <v/>
      </c>
      <c r="L3628" s="1" t="str">
        <f>IF(ISBLANK(J3628),H3628,J3628)</f>
        <v/>
      </c>
      <c r="M3628" s="1" t="str">
        <f>IF(ISBLANK(K3628),I3628,K3628)</f>
        <v/>
      </c>
    </row>
    <row r="3629" spans="2:13" x14ac:dyDescent="0.2">
      <c r="B3629" s="1" t="str">
        <f>IF(ISBLANK(N3629),"",YEAR(O3629))</f>
        <v/>
      </c>
      <c r="C3629" s="12">
        <f>IF(ISBLANK(M3629),"",MONTH(O3629))</f>
        <v>1</v>
      </c>
      <c r="D3629" s="1" t="str">
        <f>IF(ISBLANK(N3629),"",WEEKNUM(O3629))</f>
        <v/>
      </c>
      <c r="E3629" s="1" t="str">
        <f>S3629&amp;R3629</f>
        <v/>
      </c>
      <c r="H3629" s="1" t="str">
        <f>IF(ISBLANK(N3629),"",IF(SUM(AC3629:CO3629)=0,"other",INDEX(AC$6:CO$6,MATCH(1,AC3629:CO3629,0))))</f>
        <v/>
      </c>
      <c r="I3629" s="1" t="str" cm="1">
        <f t="array" ref="I3629">IF(ISBLANK(N3629),"",INDEX($AC$7:$CO$7,,MATCH(H3629,$AC$6:$CO$6,0)))</f>
        <v/>
      </c>
      <c r="L3629" s="1" t="str">
        <f>IF(ISBLANK(J3629),H3629,J3629)</f>
        <v/>
      </c>
      <c r="M3629" s="1" t="str">
        <f>IF(ISBLANK(K3629),I3629,K3629)</f>
        <v/>
      </c>
    </row>
    <row r="3630" spans="2:13" x14ac:dyDescent="0.2">
      <c r="B3630" s="1" t="str">
        <f>IF(ISBLANK(N3630),"",YEAR(O3630))</f>
        <v/>
      </c>
      <c r="C3630" s="12">
        <f>IF(ISBLANK(M3630),"",MONTH(O3630))</f>
        <v>1</v>
      </c>
      <c r="D3630" s="1" t="str">
        <f>IF(ISBLANK(N3630),"",WEEKNUM(O3630))</f>
        <v/>
      </c>
      <c r="E3630" s="1" t="str">
        <f>S3630&amp;R3630</f>
        <v/>
      </c>
      <c r="H3630" s="1" t="str">
        <f>IF(ISBLANK(N3630),"",IF(SUM(AC3630:CO3630)=0,"other",INDEX(AC$6:CO$6,MATCH(1,AC3630:CO3630,0))))</f>
        <v/>
      </c>
      <c r="I3630" s="1" t="str" cm="1">
        <f t="array" ref="I3630">IF(ISBLANK(N3630),"",INDEX($AC$7:$CO$7,,MATCH(H3630,$AC$6:$CO$6,0)))</f>
        <v/>
      </c>
      <c r="L3630" s="1" t="str">
        <f>IF(ISBLANK(J3630),H3630,J3630)</f>
        <v/>
      </c>
      <c r="M3630" s="1" t="str">
        <f>IF(ISBLANK(K3630),I3630,K3630)</f>
        <v/>
      </c>
    </row>
    <row r="3631" spans="2:13" x14ac:dyDescent="0.2">
      <c r="B3631" s="1" t="str">
        <f>IF(ISBLANK(N3631),"",YEAR(O3631))</f>
        <v/>
      </c>
      <c r="C3631" s="12">
        <f>IF(ISBLANK(M3631),"",MONTH(O3631))</f>
        <v>1</v>
      </c>
      <c r="D3631" s="1" t="str">
        <f>IF(ISBLANK(N3631),"",WEEKNUM(O3631))</f>
        <v/>
      </c>
      <c r="E3631" s="1" t="str">
        <f>S3631&amp;R3631</f>
        <v/>
      </c>
      <c r="H3631" s="1" t="str">
        <f>IF(ISBLANK(N3631),"",IF(SUM(AC3631:CO3631)=0,"other",INDEX(AC$6:CO$6,MATCH(1,AC3631:CO3631,0))))</f>
        <v/>
      </c>
      <c r="I3631" s="1" t="str" cm="1">
        <f t="array" ref="I3631">IF(ISBLANK(N3631),"",INDEX($AC$7:$CO$7,,MATCH(H3631,$AC$6:$CO$6,0)))</f>
        <v/>
      </c>
      <c r="L3631" s="1" t="str">
        <f>IF(ISBLANK(J3631),H3631,J3631)</f>
        <v/>
      </c>
      <c r="M3631" s="1" t="str">
        <f>IF(ISBLANK(K3631),I3631,K3631)</f>
        <v/>
      </c>
    </row>
    <row r="3632" spans="2:13" x14ac:dyDescent="0.2">
      <c r="B3632" s="1" t="str">
        <f>IF(ISBLANK(N3632),"",YEAR(O3632))</f>
        <v/>
      </c>
      <c r="C3632" s="12">
        <f>IF(ISBLANK(M3632),"",MONTH(O3632))</f>
        <v>1</v>
      </c>
      <c r="D3632" s="1" t="str">
        <f>IF(ISBLANK(N3632),"",WEEKNUM(O3632))</f>
        <v/>
      </c>
      <c r="E3632" s="1" t="str">
        <f>S3632&amp;R3632</f>
        <v/>
      </c>
      <c r="H3632" s="1" t="str">
        <f>IF(ISBLANK(N3632),"",IF(SUM(AC3632:CO3632)=0,"other",INDEX(AC$6:CO$6,MATCH(1,AC3632:CO3632,0))))</f>
        <v/>
      </c>
      <c r="I3632" s="1" t="str" cm="1">
        <f t="array" ref="I3632">IF(ISBLANK(N3632),"",INDEX($AC$7:$CO$7,,MATCH(H3632,$AC$6:$CO$6,0)))</f>
        <v/>
      </c>
      <c r="L3632" s="1" t="str">
        <f>IF(ISBLANK(J3632),H3632,J3632)</f>
        <v/>
      </c>
      <c r="M3632" s="1" t="str">
        <f>IF(ISBLANK(K3632),I3632,K3632)</f>
        <v/>
      </c>
    </row>
    <row r="3633" spans="2:13" x14ac:dyDescent="0.2">
      <c r="B3633" s="1" t="str">
        <f>IF(ISBLANK(N3633),"",YEAR(O3633))</f>
        <v/>
      </c>
      <c r="C3633" s="12">
        <f>IF(ISBLANK(M3633),"",MONTH(O3633))</f>
        <v>1</v>
      </c>
      <c r="D3633" s="1" t="str">
        <f>IF(ISBLANK(N3633),"",WEEKNUM(O3633))</f>
        <v/>
      </c>
      <c r="E3633" s="1" t="str">
        <f>S3633&amp;R3633</f>
        <v/>
      </c>
      <c r="H3633" s="1" t="str">
        <f>IF(ISBLANK(N3633),"",IF(SUM(AC3633:CO3633)=0,"other",INDEX(AC$6:CO$6,MATCH(1,AC3633:CO3633,0))))</f>
        <v/>
      </c>
      <c r="I3633" s="1" t="str" cm="1">
        <f t="array" ref="I3633">IF(ISBLANK(N3633),"",INDEX($AC$7:$CO$7,,MATCH(H3633,$AC$6:$CO$6,0)))</f>
        <v/>
      </c>
      <c r="L3633" s="1" t="str">
        <f>IF(ISBLANK(J3633),H3633,J3633)</f>
        <v/>
      </c>
      <c r="M3633" s="1" t="str">
        <f>IF(ISBLANK(K3633),I3633,K3633)</f>
        <v/>
      </c>
    </row>
    <row r="3634" spans="2:13" x14ac:dyDescent="0.2">
      <c r="B3634" s="1" t="str">
        <f>IF(ISBLANK(N3634),"",YEAR(O3634))</f>
        <v/>
      </c>
      <c r="C3634" s="12">
        <f>IF(ISBLANK(M3634),"",MONTH(O3634))</f>
        <v>1</v>
      </c>
      <c r="D3634" s="1" t="str">
        <f>IF(ISBLANK(N3634),"",WEEKNUM(O3634))</f>
        <v/>
      </c>
      <c r="E3634" s="1" t="str">
        <f>S3634&amp;R3634</f>
        <v/>
      </c>
      <c r="H3634" s="1" t="str">
        <f>IF(ISBLANK(N3634),"",IF(SUM(AC3634:CO3634)=0,"other",INDEX(AC$6:CO$6,MATCH(1,AC3634:CO3634,0))))</f>
        <v/>
      </c>
      <c r="I3634" s="1" t="str" cm="1">
        <f t="array" ref="I3634">IF(ISBLANK(N3634),"",INDEX($AC$7:$CO$7,,MATCH(H3634,$AC$6:$CO$6,0)))</f>
        <v/>
      </c>
      <c r="L3634" s="1" t="str">
        <f>IF(ISBLANK(J3634),H3634,J3634)</f>
        <v/>
      </c>
      <c r="M3634" s="1" t="str">
        <f>IF(ISBLANK(K3634),I3634,K3634)</f>
        <v/>
      </c>
    </row>
    <row r="3635" spans="2:13" x14ac:dyDescent="0.2">
      <c r="B3635" s="1" t="str">
        <f>IF(ISBLANK(N3635),"",YEAR(O3635))</f>
        <v/>
      </c>
      <c r="C3635" s="12">
        <f>IF(ISBLANK(M3635),"",MONTH(O3635))</f>
        <v>1</v>
      </c>
      <c r="D3635" s="1" t="str">
        <f>IF(ISBLANK(N3635),"",WEEKNUM(O3635))</f>
        <v/>
      </c>
      <c r="E3635" s="1" t="str">
        <f>S3635&amp;R3635</f>
        <v/>
      </c>
      <c r="H3635" s="1" t="str">
        <f>IF(ISBLANK(N3635),"",IF(SUM(AC3635:CO3635)=0,"other",INDEX(AC$6:CO$6,MATCH(1,AC3635:CO3635,0))))</f>
        <v/>
      </c>
      <c r="I3635" s="1" t="str" cm="1">
        <f t="array" ref="I3635">IF(ISBLANK(N3635),"",INDEX($AC$7:$CO$7,,MATCH(H3635,$AC$6:$CO$6,0)))</f>
        <v/>
      </c>
      <c r="L3635" s="1" t="str">
        <f>IF(ISBLANK(J3635),H3635,J3635)</f>
        <v/>
      </c>
      <c r="M3635" s="1" t="str">
        <f>IF(ISBLANK(K3635),I3635,K3635)</f>
        <v/>
      </c>
    </row>
    <row r="3636" spans="2:13" x14ac:dyDescent="0.2">
      <c r="B3636" s="1" t="str">
        <f>IF(ISBLANK(N3636),"",YEAR(O3636))</f>
        <v/>
      </c>
      <c r="C3636" s="12">
        <f>IF(ISBLANK(M3636),"",MONTH(O3636))</f>
        <v>1</v>
      </c>
      <c r="D3636" s="1" t="str">
        <f>IF(ISBLANK(N3636),"",WEEKNUM(O3636))</f>
        <v/>
      </c>
      <c r="E3636" s="1" t="str">
        <f>S3636&amp;R3636</f>
        <v/>
      </c>
      <c r="H3636" s="1" t="str">
        <f>IF(ISBLANK(N3636),"",IF(SUM(AC3636:CO3636)=0,"other",INDEX(AC$6:CO$6,MATCH(1,AC3636:CO3636,0))))</f>
        <v/>
      </c>
      <c r="I3636" s="1" t="str" cm="1">
        <f t="array" ref="I3636">IF(ISBLANK(N3636),"",INDEX($AC$7:$CO$7,,MATCH(H3636,$AC$6:$CO$6,0)))</f>
        <v/>
      </c>
      <c r="L3636" s="1" t="str">
        <f>IF(ISBLANK(J3636),H3636,J3636)</f>
        <v/>
      </c>
      <c r="M3636" s="1" t="str">
        <f>IF(ISBLANK(K3636),I3636,K3636)</f>
        <v/>
      </c>
    </row>
    <row r="3637" spans="2:13" x14ac:dyDescent="0.2">
      <c r="B3637" s="1" t="str">
        <f>IF(ISBLANK(N3637),"",YEAR(O3637))</f>
        <v/>
      </c>
      <c r="C3637" s="12">
        <f>IF(ISBLANK(M3637),"",MONTH(O3637))</f>
        <v>1</v>
      </c>
      <c r="D3637" s="1" t="str">
        <f>IF(ISBLANK(N3637),"",WEEKNUM(O3637))</f>
        <v/>
      </c>
      <c r="E3637" s="1" t="str">
        <f>S3637&amp;R3637</f>
        <v/>
      </c>
      <c r="H3637" s="1" t="str">
        <f>IF(ISBLANK(N3637),"",IF(SUM(AC3637:CO3637)=0,"other",INDEX(AC$6:CO$6,MATCH(1,AC3637:CO3637,0))))</f>
        <v/>
      </c>
      <c r="I3637" s="1" t="str" cm="1">
        <f t="array" ref="I3637">IF(ISBLANK(N3637),"",INDEX($AC$7:$CO$7,,MATCH(H3637,$AC$6:$CO$6,0)))</f>
        <v/>
      </c>
      <c r="L3637" s="1" t="str">
        <f>IF(ISBLANK(J3637),H3637,J3637)</f>
        <v/>
      </c>
      <c r="M3637" s="1" t="str">
        <f>IF(ISBLANK(K3637),I3637,K3637)</f>
        <v/>
      </c>
    </row>
    <row r="3638" spans="2:13" x14ac:dyDescent="0.2">
      <c r="B3638" s="1" t="str">
        <f>IF(ISBLANK(N3638),"",YEAR(O3638))</f>
        <v/>
      </c>
      <c r="C3638" s="12">
        <f>IF(ISBLANK(M3638),"",MONTH(O3638))</f>
        <v>1</v>
      </c>
      <c r="D3638" s="1" t="str">
        <f>IF(ISBLANK(N3638),"",WEEKNUM(O3638))</f>
        <v/>
      </c>
      <c r="E3638" s="1" t="str">
        <f>S3638&amp;R3638</f>
        <v/>
      </c>
      <c r="H3638" s="1" t="str">
        <f>IF(ISBLANK(N3638),"",IF(SUM(AC3638:CO3638)=0,"other",INDEX(AC$6:CO$6,MATCH(1,AC3638:CO3638,0))))</f>
        <v/>
      </c>
      <c r="I3638" s="1" t="str" cm="1">
        <f t="array" ref="I3638">IF(ISBLANK(N3638),"",INDEX($AC$7:$CO$7,,MATCH(H3638,$AC$6:$CO$6,0)))</f>
        <v/>
      </c>
      <c r="L3638" s="1" t="str">
        <f>IF(ISBLANK(J3638),H3638,J3638)</f>
        <v/>
      </c>
      <c r="M3638" s="1" t="str">
        <f>IF(ISBLANK(K3638),I3638,K3638)</f>
        <v/>
      </c>
    </row>
    <row r="3639" spans="2:13" x14ac:dyDescent="0.2">
      <c r="B3639" s="1" t="str">
        <f>IF(ISBLANK(N3639),"",YEAR(O3639))</f>
        <v/>
      </c>
      <c r="C3639" s="12">
        <f>IF(ISBLANK(M3639),"",MONTH(O3639))</f>
        <v>1</v>
      </c>
      <c r="D3639" s="1" t="str">
        <f>IF(ISBLANK(N3639),"",WEEKNUM(O3639))</f>
        <v/>
      </c>
      <c r="E3639" s="1" t="str">
        <f>S3639&amp;R3639</f>
        <v/>
      </c>
      <c r="H3639" s="1" t="str">
        <f>IF(ISBLANK(N3639),"",IF(SUM(AC3639:CO3639)=0,"other",INDEX(AC$6:CO$6,MATCH(1,AC3639:CO3639,0))))</f>
        <v/>
      </c>
      <c r="I3639" s="1" t="str" cm="1">
        <f t="array" ref="I3639">IF(ISBLANK(N3639),"",INDEX($AC$7:$CO$7,,MATCH(H3639,$AC$6:$CO$6,0)))</f>
        <v/>
      </c>
      <c r="L3639" s="1" t="str">
        <f>IF(ISBLANK(J3639),H3639,J3639)</f>
        <v/>
      </c>
      <c r="M3639" s="1" t="str">
        <f>IF(ISBLANK(K3639),I3639,K3639)</f>
        <v/>
      </c>
    </row>
    <row r="3640" spans="2:13" x14ac:dyDescent="0.2">
      <c r="B3640" s="1" t="str">
        <f>IF(ISBLANK(N3640),"",YEAR(O3640))</f>
        <v/>
      </c>
      <c r="C3640" s="12">
        <f>IF(ISBLANK(M3640),"",MONTH(O3640))</f>
        <v>1</v>
      </c>
      <c r="D3640" s="1" t="str">
        <f>IF(ISBLANK(N3640),"",WEEKNUM(O3640))</f>
        <v/>
      </c>
      <c r="E3640" s="1" t="str">
        <f>S3640&amp;R3640</f>
        <v/>
      </c>
      <c r="H3640" s="1" t="str">
        <f>IF(ISBLANK(N3640),"",IF(SUM(AC3640:CO3640)=0,"other",INDEX(AC$6:CO$6,MATCH(1,AC3640:CO3640,0))))</f>
        <v/>
      </c>
      <c r="I3640" s="1" t="str" cm="1">
        <f t="array" ref="I3640">IF(ISBLANK(N3640),"",INDEX($AC$7:$CO$7,,MATCH(H3640,$AC$6:$CO$6,0)))</f>
        <v/>
      </c>
      <c r="L3640" s="1" t="str">
        <f>IF(ISBLANK(J3640),H3640,J3640)</f>
        <v/>
      </c>
      <c r="M3640" s="1" t="str">
        <f>IF(ISBLANK(K3640),I3640,K3640)</f>
        <v/>
      </c>
    </row>
    <row r="3641" spans="2:13" x14ac:dyDescent="0.2">
      <c r="B3641" s="1" t="str">
        <f>IF(ISBLANK(N3641),"",YEAR(O3641))</f>
        <v/>
      </c>
      <c r="C3641" s="12">
        <f>IF(ISBLANK(M3641),"",MONTH(O3641))</f>
        <v>1</v>
      </c>
      <c r="D3641" s="1" t="str">
        <f>IF(ISBLANK(N3641),"",WEEKNUM(O3641))</f>
        <v/>
      </c>
      <c r="E3641" s="1" t="str">
        <f>S3641&amp;R3641</f>
        <v/>
      </c>
      <c r="H3641" s="1" t="str">
        <f>IF(ISBLANK(N3641),"",IF(SUM(AC3641:CO3641)=0,"other",INDEX(AC$6:CO$6,MATCH(1,AC3641:CO3641,0))))</f>
        <v/>
      </c>
      <c r="I3641" s="1" t="str" cm="1">
        <f t="array" ref="I3641">IF(ISBLANK(N3641),"",INDEX($AC$7:$CO$7,,MATCH(H3641,$AC$6:$CO$6,0)))</f>
        <v/>
      </c>
      <c r="L3641" s="1" t="str">
        <f>IF(ISBLANK(J3641),H3641,J3641)</f>
        <v/>
      </c>
      <c r="M3641" s="1" t="str">
        <f>IF(ISBLANK(K3641),I3641,K3641)</f>
        <v/>
      </c>
    </row>
    <row r="3642" spans="2:13" x14ac:dyDescent="0.2">
      <c r="B3642" s="1" t="str">
        <f>IF(ISBLANK(N3642),"",YEAR(O3642))</f>
        <v/>
      </c>
      <c r="C3642" s="12">
        <f>IF(ISBLANK(M3642),"",MONTH(O3642))</f>
        <v>1</v>
      </c>
      <c r="D3642" s="1" t="str">
        <f>IF(ISBLANK(N3642),"",WEEKNUM(O3642))</f>
        <v/>
      </c>
      <c r="E3642" s="1" t="str">
        <f>S3642&amp;R3642</f>
        <v/>
      </c>
      <c r="H3642" s="1" t="str">
        <f>IF(ISBLANK(N3642),"",IF(SUM(AC3642:CO3642)=0,"other",INDEX(AC$6:CO$6,MATCH(1,AC3642:CO3642,0))))</f>
        <v/>
      </c>
      <c r="I3642" s="1" t="str" cm="1">
        <f t="array" ref="I3642">IF(ISBLANK(N3642),"",INDEX($AC$7:$CO$7,,MATCH(H3642,$AC$6:$CO$6,0)))</f>
        <v/>
      </c>
      <c r="L3642" s="1" t="str">
        <f>IF(ISBLANK(J3642),H3642,J3642)</f>
        <v/>
      </c>
      <c r="M3642" s="1" t="str">
        <f>IF(ISBLANK(K3642),I3642,K3642)</f>
        <v/>
      </c>
    </row>
    <row r="3643" spans="2:13" x14ac:dyDescent="0.2">
      <c r="B3643" s="1" t="str">
        <f>IF(ISBLANK(N3643),"",YEAR(O3643))</f>
        <v/>
      </c>
      <c r="C3643" s="12">
        <f>IF(ISBLANK(M3643),"",MONTH(O3643))</f>
        <v>1</v>
      </c>
      <c r="D3643" s="1" t="str">
        <f>IF(ISBLANK(N3643),"",WEEKNUM(O3643))</f>
        <v/>
      </c>
      <c r="E3643" s="1" t="str">
        <f>S3643&amp;R3643</f>
        <v/>
      </c>
      <c r="H3643" s="1" t="str">
        <f>IF(ISBLANK(N3643),"",IF(SUM(AC3643:CO3643)=0,"other",INDEX(AC$6:CO$6,MATCH(1,AC3643:CO3643,0))))</f>
        <v/>
      </c>
      <c r="I3643" s="1" t="str" cm="1">
        <f t="array" ref="I3643">IF(ISBLANK(N3643),"",INDEX($AC$7:$CO$7,,MATCH(H3643,$AC$6:$CO$6,0)))</f>
        <v/>
      </c>
      <c r="L3643" s="1" t="str">
        <f>IF(ISBLANK(J3643),H3643,J3643)</f>
        <v/>
      </c>
      <c r="M3643" s="1" t="str">
        <f>IF(ISBLANK(K3643),I3643,K3643)</f>
        <v/>
      </c>
    </row>
    <row r="3644" spans="2:13" x14ac:dyDescent="0.2">
      <c r="B3644" s="1" t="str">
        <f>IF(ISBLANK(N3644),"",YEAR(O3644))</f>
        <v/>
      </c>
      <c r="C3644" s="12">
        <f>IF(ISBLANK(M3644),"",MONTH(O3644))</f>
        <v>1</v>
      </c>
      <c r="D3644" s="1" t="str">
        <f>IF(ISBLANK(N3644),"",WEEKNUM(O3644))</f>
        <v/>
      </c>
      <c r="E3644" s="1" t="str">
        <f>S3644&amp;R3644</f>
        <v/>
      </c>
      <c r="H3644" s="1" t="str">
        <f>IF(ISBLANK(N3644),"",IF(SUM(AC3644:CO3644)=0,"other",INDEX(AC$6:CO$6,MATCH(1,AC3644:CO3644,0))))</f>
        <v/>
      </c>
      <c r="I3644" s="1" t="str" cm="1">
        <f t="array" ref="I3644">IF(ISBLANK(N3644),"",INDEX($AC$7:$CO$7,,MATCH(H3644,$AC$6:$CO$6,0)))</f>
        <v/>
      </c>
      <c r="L3644" s="1" t="str">
        <f>IF(ISBLANK(J3644),H3644,J3644)</f>
        <v/>
      </c>
      <c r="M3644" s="1" t="str">
        <f>IF(ISBLANK(K3644),I3644,K3644)</f>
        <v/>
      </c>
    </row>
    <row r="3645" spans="2:13" x14ac:dyDescent="0.2">
      <c r="B3645" s="1" t="str">
        <f>IF(ISBLANK(N3645),"",YEAR(O3645))</f>
        <v/>
      </c>
      <c r="C3645" s="12">
        <f>IF(ISBLANK(M3645),"",MONTH(O3645))</f>
        <v>1</v>
      </c>
      <c r="D3645" s="1" t="str">
        <f>IF(ISBLANK(N3645),"",WEEKNUM(O3645))</f>
        <v/>
      </c>
      <c r="E3645" s="1" t="str">
        <f>S3645&amp;R3645</f>
        <v/>
      </c>
      <c r="H3645" s="1" t="str">
        <f>IF(ISBLANK(N3645),"",IF(SUM(AC3645:CO3645)=0,"other",INDEX(AC$6:CO$6,MATCH(1,AC3645:CO3645,0))))</f>
        <v/>
      </c>
      <c r="I3645" s="1" t="str" cm="1">
        <f t="array" ref="I3645">IF(ISBLANK(N3645),"",INDEX($AC$7:$CO$7,,MATCH(H3645,$AC$6:$CO$6,0)))</f>
        <v/>
      </c>
      <c r="L3645" s="1" t="str">
        <f>IF(ISBLANK(J3645),H3645,J3645)</f>
        <v/>
      </c>
      <c r="M3645" s="1" t="str">
        <f>IF(ISBLANK(K3645),I3645,K3645)</f>
        <v/>
      </c>
    </row>
    <row r="3646" spans="2:13" x14ac:dyDescent="0.2">
      <c r="B3646" s="1" t="str">
        <f>IF(ISBLANK(N3646),"",YEAR(O3646))</f>
        <v/>
      </c>
      <c r="C3646" s="12">
        <f>IF(ISBLANK(M3646),"",MONTH(O3646))</f>
        <v>1</v>
      </c>
      <c r="D3646" s="1" t="str">
        <f>IF(ISBLANK(N3646),"",WEEKNUM(O3646))</f>
        <v/>
      </c>
      <c r="E3646" s="1" t="str">
        <f>S3646&amp;R3646</f>
        <v/>
      </c>
      <c r="H3646" s="1" t="str">
        <f>IF(ISBLANK(N3646),"",IF(SUM(AC3646:CO3646)=0,"other",INDEX(AC$6:CO$6,MATCH(1,AC3646:CO3646,0))))</f>
        <v/>
      </c>
      <c r="I3646" s="1" t="str" cm="1">
        <f t="array" ref="I3646">IF(ISBLANK(N3646),"",INDEX($AC$7:$CO$7,,MATCH(H3646,$AC$6:$CO$6,0)))</f>
        <v/>
      </c>
      <c r="L3646" s="1" t="str">
        <f>IF(ISBLANK(J3646),H3646,J3646)</f>
        <v/>
      </c>
      <c r="M3646" s="1" t="str">
        <f>IF(ISBLANK(K3646),I3646,K3646)</f>
        <v/>
      </c>
    </row>
    <row r="3647" spans="2:13" x14ac:dyDescent="0.2">
      <c r="B3647" s="1" t="str">
        <f>IF(ISBLANK(N3647),"",YEAR(O3647))</f>
        <v/>
      </c>
      <c r="C3647" s="12">
        <f>IF(ISBLANK(M3647),"",MONTH(O3647))</f>
        <v>1</v>
      </c>
      <c r="D3647" s="1" t="str">
        <f>IF(ISBLANK(N3647),"",WEEKNUM(O3647))</f>
        <v/>
      </c>
      <c r="E3647" s="1" t="str">
        <f>S3647&amp;R3647</f>
        <v/>
      </c>
      <c r="H3647" s="1" t="str">
        <f>IF(ISBLANK(N3647),"",IF(SUM(AC3647:CO3647)=0,"other",INDEX(AC$6:CO$6,MATCH(1,AC3647:CO3647,0))))</f>
        <v/>
      </c>
      <c r="I3647" s="1" t="str" cm="1">
        <f t="array" ref="I3647">IF(ISBLANK(N3647),"",INDEX($AC$7:$CO$7,,MATCH(H3647,$AC$6:$CO$6,0)))</f>
        <v/>
      </c>
      <c r="L3647" s="1" t="str">
        <f>IF(ISBLANK(J3647),H3647,J3647)</f>
        <v/>
      </c>
      <c r="M3647" s="1" t="str">
        <f>IF(ISBLANK(K3647),I3647,K3647)</f>
        <v/>
      </c>
    </row>
    <row r="3648" spans="2:13" x14ac:dyDescent="0.2">
      <c r="B3648" s="1" t="str">
        <f>IF(ISBLANK(N3648),"",YEAR(O3648))</f>
        <v/>
      </c>
      <c r="C3648" s="12">
        <f>IF(ISBLANK(M3648),"",MONTH(O3648))</f>
        <v>1</v>
      </c>
      <c r="D3648" s="1" t="str">
        <f>IF(ISBLANK(N3648),"",WEEKNUM(O3648))</f>
        <v/>
      </c>
      <c r="E3648" s="1" t="str">
        <f>S3648&amp;R3648</f>
        <v/>
      </c>
      <c r="H3648" s="1" t="str">
        <f>IF(ISBLANK(N3648),"",IF(SUM(AC3648:CO3648)=0,"other",INDEX(AC$6:CO$6,MATCH(1,AC3648:CO3648,0))))</f>
        <v/>
      </c>
      <c r="I3648" s="1" t="str" cm="1">
        <f t="array" ref="I3648">IF(ISBLANK(N3648),"",INDEX($AC$7:$CO$7,,MATCH(H3648,$AC$6:$CO$6,0)))</f>
        <v/>
      </c>
      <c r="L3648" s="1" t="str">
        <f>IF(ISBLANK(J3648),H3648,J3648)</f>
        <v/>
      </c>
      <c r="M3648" s="1" t="str">
        <f>IF(ISBLANK(K3648),I3648,K3648)</f>
        <v/>
      </c>
    </row>
    <row r="3649" spans="2:13" x14ac:dyDescent="0.2">
      <c r="B3649" s="1" t="str">
        <f>IF(ISBLANK(N3649),"",YEAR(O3649))</f>
        <v/>
      </c>
      <c r="C3649" s="12">
        <f>IF(ISBLANK(M3649),"",MONTH(O3649))</f>
        <v>1</v>
      </c>
      <c r="D3649" s="1" t="str">
        <f>IF(ISBLANK(N3649),"",WEEKNUM(O3649))</f>
        <v/>
      </c>
      <c r="E3649" s="1" t="str">
        <f>S3649&amp;R3649</f>
        <v/>
      </c>
      <c r="H3649" s="1" t="str">
        <f>IF(ISBLANK(N3649),"",IF(SUM(AC3649:CO3649)=0,"other",INDEX(AC$6:CO$6,MATCH(1,AC3649:CO3649,0))))</f>
        <v/>
      </c>
      <c r="I3649" s="1" t="str" cm="1">
        <f t="array" ref="I3649">IF(ISBLANK(N3649),"",INDEX($AC$7:$CO$7,,MATCH(H3649,$AC$6:$CO$6,0)))</f>
        <v/>
      </c>
      <c r="L3649" s="1" t="str">
        <f>IF(ISBLANK(J3649),H3649,J3649)</f>
        <v/>
      </c>
      <c r="M3649" s="1" t="str">
        <f>IF(ISBLANK(K3649),I3649,K3649)</f>
        <v/>
      </c>
    </row>
    <row r="3650" spans="2:13" x14ac:dyDescent="0.2">
      <c r="B3650" s="1" t="str">
        <f>IF(ISBLANK(N3650),"",YEAR(O3650))</f>
        <v/>
      </c>
      <c r="C3650" s="12">
        <f>IF(ISBLANK(M3650),"",MONTH(O3650))</f>
        <v>1</v>
      </c>
      <c r="D3650" s="1" t="str">
        <f>IF(ISBLANK(N3650),"",WEEKNUM(O3650))</f>
        <v/>
      </c>
      <c r="E3650" s="1" t="str">
        <f>S3650&amp;R3650</f>
        <v/>
      </c>
      <c r="H3650" s="1" t="str">
        <f>IF(ISBLANK(N3650),"",IF(SUM(AC3650:CO3650)=0,"other",INDEX(AC$6:CO$6,MATCH(1,AC3650:CO3650,0))))</f>
        <v/>
      </c>
      <c r="I3650" s="1" t="str" cm="1">
        <f t="array" ref="I3650">IF(ISBLANK(N3650),"",INDEX($AC$7:$CO$7,,MATCH(H3650,$AC$6:$CO$6,0)))</f>
        <v/>
      </c>
      <c r="L3650" s="1" t="str">
        <f>IF(ISBLANK(J3650),H3650,J3650)</f>
        <v/>
      </c>
      <c r="M3650" s="1" t="str">
        <f>IF(ISBLANK(K3650),I3650,K3650)</f>
        <v/>
      </c>
    </row>
    <row r="3651" spans="2:13" x14ac:dyDescent="0.2">
      <c r="B3651" s="1" t="str">
        <f>IF(ISBLANK(N3651),"",YEAR(O3651))</f>
        <v/>
      </c>
      <c r="C3651" s="12">
        <f>IF(ISBLANK(M3651),"",MONTH(O3651))</f>
        <v>1</v>
      </c>
      <c r="D3651" s="1" t="str">
        <f>IF(ISBLANK(N3651),"",WEEKNUM(O3651))</f>
        <v/>
      </c>
      <c r="E3651" s="1" t="str">
        <f>S3651&amp;R3651</f>
        <v/>
      </c>
      <c r="H3651" s="1" t="str">
        <f>IF(ISBLANK(N3651),"",IF(SUM(AC3651:CO3651)=0,"other",INDEX(AC$6:CO$6,MATCH(1,AC3651:CO3651,0))))</f>
        <v/>
      </c>
      <c r="I3651" s="1" t="str" cm="1">
        <f t="array" ref="I3651">IF(ISBLANK(N3651),"",INDEX($AC$7:$CO$7,,MATCH(H3651,$AC$6:$CO$6,0)))</f>
        <v/>
      </c>
      <c r="L3651" s="1" t="str">
        <f>IF(ISBLANK(J3651),H3651,J3651)</f>
        <v/>
      </c>
      <c r="M3651" s="1" t="str">
        <f>IF(ISBLANK(K3651),I3651,K3651)</f>
        <v/>
      </c>
    </row>
    <row r="3652" spans="2:13" x14ac:dyDescent="0.2">
      <c r="B3652" s="1" t="str">
        <f>IF(ISBLANK(N3652),"",YEAR(O3652))</f>
        <v/>
      </c>
      <c r="C3652" s="12">
        <f>IF(ISBLANK(M3652),"",MONTH(O3652))</f>
        <v>1</v>
      </c>
      <c r="D3652" s="1" t="str">
        <f>IF(ISBLANK(N3652),"",WEEKNUM(O3652))</f>
        <v/>
      </c>
      <c r="E3652" s="1" t="str">
        <f>S3652&amp;R3652</f>
        <v/>
      </c>
      <c r="H3652" s="1" t="str">
        <f>IF(ISBLANK(N3652),"",IF(SUM(AC3652:CO3652)=0,"other",INDEX(AC$6:CO$6,MATCH(1,AC3652:CO3652,0))))</f>
        <v/>
      </c>
      <c r="I3652" s="1" t="str" cm="1">
        <f t="array" ref="I3652">IF(ISBLANK(N3652),"",INDEX($AC$7:$CO$7,,MATCH(H3652,$AC$6:$CO$6,0)))</f>
        <v/>
      </c>
      <c r="L3652" s="1" t="str">
        <f>IF(ISBLANK(J3652),H3652,J3652)</f>
        <v/>
      </c>
      <c r="M3652" s="1" t="str">
        <f>IF(ISBLANK(K3652),I3652,K3652)</f>
        <v/>
      </c>
    </row>
    <row r="3653" spans="2:13" x14ac:dyDescent="0.2">
      <c r="B3653" s="1" t="str">
        <f>IF(ISBLANK(N3653),"",YEAR(O3653))</f>
        <v/>
      </c>
      <c r="C3653" s="12">
        <f>IF(ISBLANK(M3653),"",MONTH(O3653))</f>
        <v>1</v>
      </c>
      <c r="D3653" s="1" t="str">
        <f>IF(ISBLANK(N3653),"",WEEKNUM(O3653))</f>
        <v/>
      </c>
      <c r="E3653" s="1" t="str">
        <f>S3653&amp;R3653</f>
        <v/>
      </c>
      <c r="H3653" s="1" t="str">
        <f>IF(ISBLANK(N3653),"",IF(SUM(AC3653:CO3653)=0,"other",INDEX(AC$6:CO$6,MATCH(1,AC3653:CO3653,0))))</f>
        <v/>
      </c>
      <c r="I3653" s="1" t="str" cm="1">
        <f t="array" ref="I3653">IF(ISBLANK(N3653),"",INDEX($AC$7:$CO$7,,MATCH(H3653,$AC$6:$CO$6,0)))</f>
        <v/>
      </c>
      <c r="L3653" s="1" t="str">
        <f>IF(ISBLANK(J3653),H3653,J3653)</f>
        <v/>
      </c>
      <c r="M3653" s="1" t="str">
        <f>IF(ISBLANK(K3653),I3653,K3653)</f>
        <v/>
      </c>
    </row>
    <row r="3654" spans="2:13" x14ac:dyDescent="0.2">
      <c r="B3654" s="1" t="str">
        <f>IF(ISBLANK(N3654),"",YEAR(O3654))</f>
        <v/>
      </c>
      <c r="C3654" s="12">
        <f>IF(ISBLANK(M3654),"",MONTH(O3654))</f>
        <v>1</v>
      </c>
      <c r="D3654" s="1" t="str">
        <f>IF(ISBLANK(N3654),"",WEEKNUM(O3654))</f>
        <v/>
      </c>
      <c r="E3654" s="1" t="str">
        <f>S3654&amp;R3654</f>
        <v/>
      </c>
      <c r="H3654" s="1" t="str">
        <f>IF(ISBLANK(N3654),"",IF(SUM(AC3654:CO3654)=0,"other",INDEX(AC$6:CO$6,MATCH(1,AC3654:CO3654,0))))</f>
        <v/>
      </c>
      <c r="I3654" s="1" t="str" cm="1">
        <f t="array" ref="I3654">IF(ISBLANK(N3654),"",INDEX($AC$7:$CO$7,,MATCH(H3654,$AC$6:$CO$6,0)))</f>
        <v/>
      </c>
      <c r="L3654" s="1" t="str">
        <f>IF(ISBLANK(J3654),H3654,J3654)</f>
        <v/>
      </c>
      <c r="M3654" s="1" t="str">
        <f>IF(ISBLANK(K3654),I3654,K3654)</f>
        <v/>
      </c>
    </row>
    <row r="3655" spans="2:13" x14ac:dyDescent="0.2">
      <c r="B3655" s="1" t="str">
        <f>IF(ISBLANK(N3655),"",YEAR(O3655))</f>
        <v/>
      </c>
      <c r="C3655" s="12">
        <f>IF(ISBLANK(M3655),"",MONTH(O3655))</f>
        <v>1</v>
      </c>
      <c r="D3655" s="1" t="str">
        <f>IF(ISBLANK(N3655),"",WEEKNUM(O3655))</f>
        <v/>
      </c>
      <c r="E3655" s="1" t="str">
        <f>S3655&amp;R3655</f>
        <v/>
      </c>
      <c r="H3655" s="1" t="str">
        <f>IF(ISBLANK(N3655),"",IF(SUM(AC3655:CO3655)=0,"other",INDEX(AC$6:CO$6,MATCH(1,AC3655:CO3655,0))))</f>
        <v/>
      </c>
      <c r="I3655" s="1" t="str" cm="1">
        <f t="array" ref="I3655">IF(ISBLANK(N3655),"",INDEX($AC$7:$CO$7,,MATCH(H3655,$AC$6:$CO$6,0)))</f>
        <v/>
      </c>
      <c r="L3655" s="1" t="str">
        <f>IF(ISBLANK(J3655),H3655,J3655)</f>
        <v/>
      </c>
      <c r="M3655" s="1" t="str">
        <f>IF(ISBLANK(K3655),I3655,K3655)</f>
        <v/>
      </c>
    </row>
    <row r="3656" spans="2:13" x14ac:dyDescent="0.2">
      <c r="B3656" s="1" t="str">
        <f>IF(ISBLANK(N3656),"",YEAR(O3656))</f>
        <v/>
      </c>
      <c r="C3656" s="12">
        <f>IF(ISBLANK(M3656),"",MONTH(O3656))</f>
        <v>1</v>
      </c>
      <c r="D3656" s="1" t="str">
        <f>IF(ISBLANK(N3656),"",WEEKNUM(O3656))</f>
        <v/>
      </c>
      <c r="E3656" s="1" t="str">
        <f>S3656&amp;R3656</f>
        <v/>
      </c>
      <c r="H3656" s="1" t="str">
        <f>IF(ISBLANK(N3656),"",IF(SUM(AC3656:CO3656)=0,"other",INDEX(AC$6:CO$6,MATCH(1,AC3656:CO3656,0))))</f>
        <v/>
      </c>
      <c r="I3656" s="1" t="str" cm="1">
        <f t="array" ref="I3656">IF(ISBLANK(N3656),"",INDEX($AC$7:$CO$7,,MATCH(H3656,$AC$6:$CO$6,0)))</f>
        <v/>
      </c>
      <c r="L3656" s="1" t="str">
        <f>IF(ISBLANK(J3656),H3656,J3656)</f>
        <v/>
      </c>
      <c r="M3656" s="1" t="str">
        <f>IF(ISBLANK(K3656),I3656,K3656)</f>
        <v/>
      </c>
    </row>
    <row r="3657" spans="2:13" x14ac:dyDescent="0.2">
      <c r="B3657" s="1" t="str">
        <f>IF(ISBLANK(N3657),"",YEAR(O3657))</f>
        <v/>
      </c>
      <c r="C3657" s="12">
        <f>IF(ISBLANK(M3657),"",MONTH(O3657))</f>
        <v>1</v>
      </c>
      <c r="D3657" s="1" t="str">
        <f>IF(ISBLANK(N3657),"",WEEKNUM(O3657))</f>
        <v/>
      </c>
      <c r="E3657" s="1" t="str">
        <f>S3657&amp;R3657</f>
        <v/>
      </c>
      <c r="H3657" s="1" t="str">
        <f>IF(ISBLANK(N3657),"",IF(SUM(AC3657:CO3657)=0,"other",INDEX(AC$6:CO$6,MATCH(1,AC3657:CO3657,0))))</f>
        <v/>
      </c>
      <c r="I3657" s="1" t="str" cm="1">
        <f t="array" ref="I3657">IF(ISBLANK(N3657),"",INDEX($AC$7:$CO$7,,MATCH(H3657,$AC$6:$CO$6,0)))</f>
        <v/>
      </c>
      <c r="L3657" s="1" t="str">
        <f>IF(ISBLANK(J3657),H3657,J3657)</f>
        <v/>
      </c>
      <c r="M3657" s="1" t="str">
        <f>IF(ISBLANK(K3657),I3657,K3657)</f>
        <v/>
      </c>
    </row>
    <row r="3658" spans="2:13" x14ac:dyDescent="0.2">
      <c r="B3658" s="1" t="str">
        <f>IF(ISBLANK(N3658),"",YEAR(O3658))</f>
        <v/>
      </c>
      <c r="C3658" s="12">
        <f>IF(ISBLANK(M3658),"",MONTH(O3658))</f>
        <v>1</v>
      </c>
      <c r="D3658" s="1" t="str">
        <f>IF(ISBLANK(N3658),"",WEEKNUM(O3658))</f>
        <v/>
      </c>
      <c r="E3658" s="1" t="str">
        <f>S3658&amp;R3658</f>
        <v/>
      </c>
      <c r="H3658" s="1" t="str">
        <f>IF(ISBLANK(N3658),"",IF(SUM(AC3658:CO3658)=0,"other",INDEX(AC$6:CO$6,MATCH(1,AC3658:CO3658,0))))</f>
        <v/>
      </c>
      <c r="I3658" s="1" t="str" cm="1">
        <f t="array" ref="I3658">IF(ISBLANK(N3658),"",INDEX($AC$7:$CO$7,,MATCH(H3658,$AC$6:$CO$6,0)))</f>
        <v/>
      </c>
      <c r="L3658" s="1" t="str">
        <f>IF(ISBLANK(J3658),H3658,J3658)</f>
        <v/>
      </c>
      <c r="M3658" s="1" t="str">
        <f>IF(ISBLANK(K3658),I3658,K3658)</f>
        <v/>
      </c>
    </row>
    <row r="3659" spans="2:13" x14ac:dyDescent="0.2">
      <c r="B3659" s="1" t="str">
        <f>IF(ISBLANK(N3659),"",YEAR(O3659))</f>
        <v/>
      </c>
      <c r="C3659" s="12">
        <f>IF(ISBLANK(M3659),"",MONTH(O3659))</f>
        <v>1</v>
      </c>
      <c r="D3659" s="1" t="str">
        <f>IF(ISBLANK(N3659),"",WEEKNUM(O3659))</f>
        <v/>
      </c>
      <c r="E3659" s="1" t="str">
        <f>S3659&amp;R3659</f>
        <v/>
      </c>
      <c r="H3659" s="1" t="str">
        <f>IF(ISBLANK(N3659),"",IF(SUM(AC3659:CO3659)=0,"other",INDEX(AC$6:CO$6,MATCH(1,AC3659:CO3659,0))))</f>
        <v/>
      </c>
      <c r="I3659" s="1" t="str" cm="1">
        <f t="array" ref="I3659">IF(ISBLANK(N3659),"",INDEX($AC$7:$CO$7,,MATCH(H3659,$AC$6:$CO$6,0)))</f>
        <v/>
      </c>
      <c r="L3659" s="1" t="str">
        <f>IF(ISBLANK(J3659),H3659,J3659)</f>
        <v/>
      </c>
      <c r="M3659" s="1" t="str">
        <f>IF(ISBLANK(K3659),I3659,K3659)</f>
        <v/>
      </c>
    </row>
    <row r="3660" spans="2:13" x14ac:dyDescent="0.2">
      <c r="B3660" s="1" t="str">
        <f>IF(ISBLANK(N3660),"",YEAR(O3660))</f>
        <v/>
      </c>
      <c r="C3660" s="12">
        <f>IF(ISBLANK(M3660),"",MONTH(O3660))</f>
        <v>1</v>
      </c>
      <c r="D3660" s="1" t="str">
        <f>IF(ISBLANK(N3660),"",WEEKNUM(O3660))</f>
        <v/>
      </c>
      <c r="E3660" s="1" t="str">
        <f>S3660&amp;R3660</f>
        <v/>
      </c>
      <c r="H3660" s="1" t="str">
        <f>IF(ISBLANK(N3660),"",IF(SUM(AC3660:CO3660)=0,"other",INDEX(AC$6:CO$6,MATCH(1,AC3660:CO3660,0))))</f>
        <v/>
      </c>
      <c r="I3660" s="1" t="str" cm="1">
        <f t="array" ref="I3660">IF(ISBLANK(N3660),"",INDEX($AC$7:$CO$7,,MATCH(H3660,$AC$6:$CO$6,0)))</f>
        <v/>
      </c>
      <c r="L3660" s="1" t="str">
        <f>IF(ISBLANK(J3660),H3660,J3660)</f>
        <v/>
      </c>
      <c r="M3660" s="1" t="str">
        <f>IF(ISBLANK(K3660),I3660,K3660)</f>
        <v/>
      </c>
    </row>
    <row r="3661" spans="2:13" x14ac:dyDescent="0.2">
      <c r="B3661" s="1" t="str">
        <f>IF(ISBLANK(N3661),"",YEAR(O3661))</f>
        <v/>
      </c>
      <c r="C3661" s="12">
        <f>IF(ISBLANK(M3661),"",MONTH(O3661))</f>
        <v>1</v>
      </c>
      <c r="D3661" s="1" t="str">
        <f>IF(ISBLANK(N3661),"",WEEKNUM(O3661))</f>
        <v/>
      </c>
      <c r="E3661" s="1" t="str">
        <f>S3661&amp;R3661</f>
        <v/>
      </c>
      <c r="H3661" s="1" t="str">
        <f>IF(ISBLANK(N3661),"",IF(SUM(AC3661:CO3661)=0,"other",INDEX(AC$6:CO$6,MATCH(1,AC3661:CO3661,0))))</f>
        <v/>
      </c>
      <c r="I3661" s="1" t="str" cm="1">
        <f t="array" ref="I3661">IF(ISBLANK(N3661),"",INDEX($AC$7:$CO$7,,MATCH(H3661,$AC$6:$CO$6,0)))</f>
        <v/>
      </c>
      <c r="L3661" s="1" t="str">
        <f>IF(ISBLANK(J3661),H3661,J3661)</f>
        <v/>
      </c>
      <c r="M3661" s="1" t="str">
        <f>IF(ISBLANK(K3661),I3661,K3661)</f>
        <v/>
      </c>
    </row>
    <row r="3662" spans="2:13" x14ac:dyDescent="0.2">
      <c r="B3662" s="1" t="str">
        <f>IF(ISBLANK(N3662),"",YEAR(O3662))</f>
        <v/>
      </c>
      <c r="C3662" s="12">
        <f>IF(ISBLANK(M3662),"",MONTH(O3662))</f>
        <v>1</v>
      </c>
      <c r="D3662" s="1" t="str">
        <f>IF(ISBLANK(N3662),"",WEEKNUM(O3662))</f>
        <v/>
      </c>
      <c r="E3662" s="1" t="str">
        <f>S3662&amp;R3662</f>
        <v/>
      </c>
      <c r="H3662" s="1" t="str">
        <f>IF(ISBLANK(N3662),"",IF(SUM(AC3662:CO3662)=0,"other",INDEX(AC$6:CO$6,MATCH(1,AC3662:CO3662,0))))</f>
        <v/>
      </c>
      <c r="I3662" s="1" t="str" cm="1">
        <f t="array" ref="I3662">IF(ISBLANK(N3662),"",INDEX($AC$7:$CO$7,,MATCH(H3662,$AC$6:$CO$6,0)))</f>
        <v/>
      </c>
      <c r="L3662" s="1" t="str">
        <f>IF(ISBLANK(J3662),H3662,J3662)</f>
        <v/>
      </c>
      <c r="M3662" s="1" t="str">
        <f>IF(ISBLANK(K3662),I3662,K3662)</f>
        <v/>
      </c>
    </row>
    <row r="3663" spans="2:13" x14ac:dyDescent="0.2">
      <c r="B3663" s="1" t="str">
        <f>IF(ISBLANK(N3663),"",YEAR(O3663))</f>
        <v/>
      </c>
      <c r="C3663" s="12">
        <f>IF(ISBLANK(M3663),"",MONTH(O3663))</f>
        <v>1</v>
      </c>
      <c r="D3663" s="1" t="str">
        <f>IF(ISBLANK(N3663),"",WEEKNUM(O3663))</f>
        <v/>
      </c>
      <c r="E3663" s="1" t="str">
        <f>S3663&amp;R3663</f>
        <v/>
      </c>
      <c r="H3663" s="1" t="str">
        <f>IF(ISBLANK(N3663),"",IF(SUM(AC3663:CO3663)=0,"other",INDEX(AC$6:CO$6,MATCH(1,AC3663:CO3663,0))))</f>
        <v/>
      </c>
      <c r="I3663" s="1" t="str" cm="1">
        <f t="array" ref="I3663">IF(ISBLANK(N3663),"",INDEX($AC$7:$CO$7,,MATCH(H3663,$AC$6:$CO$6,0)))</f>
        <v/>
      </c>
      <c r="L3663" s="1" t="str">
        <f>IF(ISBLANK(J3663),H3663,J3663)</f>
        <v/>
      </c>
      <c r="M3663" s="1" t="str">
        <f>IF(ISBLANK(K3663),I3663,K3663)</f>
        <v/>
      </c>
    </row>
    <row r="3664" spans="2:13" x14ac:dyDescent="0.2">
      <c r="B3664" s="1" t="str">
        <f>IF(ISBLANK(N3664),"",YEAR(O3664))</f>
        <v/>
      </c>
      <c r="C3664" s="12">
        <f>IF(ISBLANK(M3664),"",MONTH(O3664))</f>
        <v>1</v>
      </c>
      <c r="D3664" s="1" t="str">
        <f>IF(ISBLANK(N3664),"",WEEKNUM(O3664))</f>
        <v/>
      </c>
      <c r="E3664" s="1" t="str">
        <f>S3664&amp;R3664</f>
        <v/>
      </c>
      <c r="H3664" s="1" t="str">
        <f>IF(ISBLANK(N3664),"",IF(SUM(AC3664:CO3664)=0,"other",INDEX(AC$6:CO$6,MATCH(1,AC3664:CO3664,0))))</f>
        <v/>
      </c>
      <c r="I3664" s="1" t="str" cm="1">
        <f t="array" ref="I3664">IF(ISBLANK(N3664),"",INDEX($AC$7:$CO$7,,MATCH(H3664,$AC$6:$CO$6,0)))</f>
        <v/>
      </c>
      <c r="L3664" s="1" t="str">
        <f>IF(ISBLANK(J3664),H3664,J3664)</f>
        <v/>
      </c>
      <c r="M3664" s="1" t="str">
        <f>IF(ISBLANK(K3664),I3664,K3664)</f>
        <v/>
      </c>
    </row>
    <row r="3665" spans="2:13" x14ac:dyDescent="0.2">
      <c r="B3665" s="1" t="str">
        <f>IF(ISBLANK(N3665),"",YEAR(O3665))</f>
        <v/>
      </c>
      <c r="C3665" s="12">
        <f>IF(ISBLANK(M3665),"",MONTH(O3665))</f>
        <v>1</v>
      </c>
      <c r="D3665" s="1" t="str">
        <f>IF(ISBLANK(N3665),"",WEEKNUM(O3665))</f>
        <v/>
      </c>
      <c r="E3665" s="1" t="str">
        <f>S3665&amp;R3665</f>
        <v/>
      </c>
      <c r="H3665" s="1" t="str">
        <f>IF(ISBLANK(N3665),"",IF(SUM(AC3665:CO3665)=0,"other",INDEX(AC$6:CO$6,MATCH(1,AC3665:CO3665,0))))</f>
        <v/>
      </c>
      <c r="I3665" s="1" t="str" cm="1">
        <f t="array" ref="I3665">IF(ISBLANK(N3665),"",INDEX($AC$7:$CO$7,,MATCH(H3665,$AC$6:$CO$6,0)))</f>
        <v/>
      </c>
      <c r="L3665" s="1" t="str">
        <f>IF(ISBLANK(J3665),H3665,J3665)</f>
        <v/>
      </c>
      <c r="M3665" s="1" t="str">
        <f>IF(ISBLANK(K3665),I3665,K3665)</f>
        <v/>
      </c>
    </row>
    <row r="3666" spans="2:13" x14ac:dyDescent="0.2">
      <c r="B3666" s="1" t="str">
        <f>IF(ISBLANK(N3666),"",YEAR(O3666))</f>
        <v/>
      </c>
      <c r="C3666" s="12">
        <f>IF(ISBLANK(M3666),"",MONTH(O3666))</f>
        <v>1</v>
      </c>
      <c r="D3666" s="1" t="str">
        <f>IF(ISBLANK(N3666),"",WEEKNUM(O3666))</f>
        <v/>
      </c>
      <c r="E3666" s="1" t="str">
        <f>S3666&amp;R3666</f>
        <v/>
      </c>
      <c r="H3666" s="1" t="str">
        <f>IF(ISBLANK(N3666),"",IF(SUM(AC3666:CO3666)=0,"other",INDEX(AC$6:CO$6,MATCH(1,AC3666:CO3666,0))))</f>
        <v/>
      </c>
      <c r="I3666" s="1" t="str" cm="1">
        <f t="array" ref="I3666">IF(ISBLANK(N3666),"",INDEX($AC$7:$CO$7,,MATCH(H3666,$AC$6:$CO$6,0)))</f>
        <v/>
      </c>
      <c r="L3666" s="1" t="str">
        <f>IF(ISBLANK(J3666),H3666,J3666)</f>
        <v/>
      </c>
      <c r="M3666" s="1" t="str">
        <f>IF(ISBLANK(K3666),I3666,K3666)</f>
        <v/>
      </c>
    </row>
    <row r="3667" spans="2:13" x14ac:dyDescent="0.2">
      <c r="B3667" s="1" t="str">
        <f>IF(ISBLANK(N3667),"",YEAR(O3667))</f>
        <v/>
      </c>
      <c r="C3667" s="12">
        <f>IF(ISBLANK(M3667),"",MONTH(O3667))</f>
        <v>1</v>
      </c>
      <c r="D3667" s="1" t="str">
        <f>IF(ISBLANK(N3667),"",WEEKNUM(O3667))</f>
        <v/>
      </c>
      <c r="E3667" s="1" t="str">
        <f>S3667&amp;R3667</f>
        <v/>
      </c>
      <c r="H3667" s="1" t="str">
        <f>IF(ISBLANK(N3667),"",IF(SUM(AC3667:CO3667)=0,"other",INDEX(AC$6:CO$6,MATCH(1,AC3667:CO3667,0))))</f>
        <v/>
      </c>
      <c r="I3667" s="1" t="str" cm="1">
        <f t="array" ref="I3667">IF(ISBLANK(N3667),"",INDEX($AC$7:$CO$7,,MATCH(H3667,$AC$6:$CO$6,0)))</f>
        <v/>
      </c>
      <c r="L3667" s="1" t="str">
        <f>IF(ISBLANK(J3667),H3667,J3667)</f>
        <v/>
      </c>
      <c r="M3667" s="1" t="str">
        <f>IF(ISBLANK(K3667),I3667,K3667)</f>
        <v/>
      </c>
    </row>
    <row r="3668" spans="2:13" x14ac:dyDescent="0.2">
      <c r="B3668" s="1" t="str">
        <f>IF(ISBLANK(N3668),"",YEAR(O3668))</f>
        <v/>
      </c>
      <c r="C3668" s="12">
        <f>IF(ISBLANK(M3668),"",MONTH(O3668))</f>
        <v>1</v>
      </c>
      <c r="D3668" s="1" t="str">
        <f>IF(ISBLANK(N3668),"",WEEKNUM(O3668))</f>
        <v/>
      </c>
      <c r="E3668" s="1" t="str">
        <f>S3668&amp;R3668</f>
        <v/>
      </c>
      <c r="H3668" s="1" t="str">
        <f>IF(ISBLANK(N3668),"",IF(SUM(AC3668:CO3668)=0,"other",INDEX(AC$6:CO$6,MATCH(1,AC3668:CO3668,0))))</f>
        <v/>
      </c>
      <c r="I3668" s="1" t="str" cm="1">
        <f t="array" ref="I3668">IF(ISBLANK(N3668),"",INDEX($AC$7:$CO$7,,MATCH(H3668,$AC$6:$CO$6,0)))</f>
        <v/>
      </c>
      <c r="L3668" s="1" t="str">
        <f>IF(ISBLANK(J3668),H3668,J3668)</f>
        <v/>
      </c>
      <c r="M3668" s="1" t="str">
        <f>IF(ISBLANK(K3668),I3668,K3668)</f>
        <v/>
      </c>
    </row>
    <row r="3669" spans="2:13" x14ac:dyDescent="0.2">
      <c r="B3669" s="1" t="str">
        <f>IF(ISBLANK(N3669),"",YEAR(O3669))</f>
        <v/>
      </c>
      <c r="C3669" s="12">
        <f>IF(ISBLANK(M3669),"",MONTH(O3669))</f>
        <v>1</v>
      </c>
      <c r="D3669" s="1" t="str">
        <f>IF(ISBLANK(N3669),"",WEEKNUM(O3669))</f>
        <v/>
      </c>
      <c r="E3669" s="1" t="str">
        <f>S3669&amp;R3669</f>
        <v/>
      </c>
      <c r="H3669" s="1" t="str">
        <f>IF(ISBLANK(N3669),"",IF(SUM(AC3669:CO3669)=0,"other",INDEX(AC$6:CO$6,MATCH(1,AC3669:CO3669,0))))</f>
        <v/>
      </c>
      <c r="I3669" s="1" t="str" cm="1">
        <f t="array" ref="I3669">IF(ISBLANK(N3669),"",INDEX($AC$7:$CO$7,,MATCH(H3669,$AC$6:$CO$6,0)))</f>
        <v/>
      </c>
      <c r="L3669" s="1" t="str">
        <f>IF(ISBLANK(J3669),H3669,J3669)</f>
        <v/>
      </c>
      <c r="M3669" s="1" t="str">
        <f>IF(ISBLANK(K3669),I3669,K3669)</f>
        <v/>
      </c>
    </row>
    <row r="3670" spans="2:13" x14ac:dyDescent="0.2">
      <c r="B3670" s="1" t="str">
        <f>IF(ISBLANK(N3670),"",YEAR(O3670))</f>
        <v/>
      </c>
      <c r="C3670" s="12">
        <f>IF(ISBLANK(M3670),"",MONTH(O3670))</f>
        <v>1</v>
      </c>
      <c r="D3670" s="1" t="str">
        <f>IF(ISBLANK(N3670),"",WEEKNUM(O3670))</f>
        <v/>
      </c>
      <c r="E3670" s="1" t="str">
        <f>S3670&amp;R3670</f>
        <v/>
      </c>
      <c r="H3670" s="1" t="str">
        <f>IF(ISBLANK(N3670),"",IF(SUM(AC3670:CO3670)=0,"other",INDEX(AC$6:CO$6,MATCH(1,AC3670:CO3670,0))))</f>
        <v/>
      </c>
      <c r="I3670" s="1" t="str" cm="1">
        <f t="array" ref="I3670">IF(ISBLANK(N3670),"",INDEX($AC$7:$CO$7,,MATCH(H3670,$AC$6:$CO$6,0)))</f>
        <v/>
      </c>
      <c r="L3670" s="1" t="str">
        <f>IF(ISBLANK(J3670),H3670,J3670)</f>
        <v/>
      </c>
      <c r="M3670" s="1" t="str">
        <f>IF(ISBLANK(K3670),I3670,K3670)</f>
        <v/>
      </c>
    </row>
    <row r="3671" spans="2:13" x14ac:dyDescent="0.2">
      <c r="B3671" s="1" t="str">
        <f>IF(ISBLANK(N3671),"",YEAR(O3671))</f>
        <v/>
      </c>
      <c r="C3671" s="12">
        <f>IF(ISBLANK(M3671),"",MONTH(O3671))</f>
        <v>1</v>
      </c>
      <c r="D3671" s="1" t="str">
        <f>IF(ISBLANK(N3671),"",WEEKNUM(O3671))</f>
        <v/>
      </c>
      <c r="E3671" s="1" t="str">
        <f>S3671&amp;R3671</f>
        <v/>
      </c>
      <c r="H3671" s="1" t="str">
        <f>IF(ISBLANK(N3671),"",IF(SUM(AC3671:CO3671)=0,"other",INDEX(AC$6:CO$6,MATCH(1,AC3671:CO3671,0))))</f>
        <v/>
      </c>
      <c r="I3671" s="1" t="str" cm="1">
        <f t="array" ref="I3671">IF(ISBLANK(N3671),"",INDEX($AC$7:$CO$7,,MATCH(H3671,$AC$6:$CO$6,0)))</f>
        <v/>
      </c>
      <c r="L3671" s="1" t="str">
        <f>IF(ISBLANK(J3671),H3671,J3671)</f>
        <v/>
      </c>
      <c r="M3671" s="1" t="str">
        <f>IF(ISBLANK(K3671),I3671,K3671)</f>
        <v/>
      </c>
    </row>
    <row r="3672" spans="2:13" x14ac:dyDescent="0.2">
      <c r="B3672" s="1" t="str">
        <f>IF(ISBLANK(N3672),"",YEAR(O3672))</f>
        <v/>
      </c>
      <c r="C3672" s="12">
        <f>IF(ISBLANK(M3672),"",MONTH(O3672))</f>
        <v>1</v>
      </c>
      <c r="D3672" s="1" t="str">
        <f>IF(ISBLANK(N3672),"",WEEKNUM(O3672))</f>
        <v/>
      </c>
      <c r="E3672" s="1" t="str">
        <f>S3672&amp;R3672</f>
        <v/>
      </c>
      <c r="H3672" s="1" t="str">
        <f>IF(ISBLANK(N3672),"",IF(SUM(AC3672:CO3672)=0,"other",INDEX(AC$6:CO$6,MATCH(1,AC3672:CO3672,0))))</f>
        <v/>
      </c>
      <c r="I3672" s="1" t="str" cm="1">
        <f t="array" ref="I3672">IF(ISBLANK(N3672),"",INDEX($AC$7:$CO$7,,MATCH(H3672,$AC$6:$CO$6,0)))</f>
        <v/>
      </c>
      <c r="L3672" s="1" t="str">
        <f>IF(ISBLANK(J3672),H3672,J3672)</f>
        <v/>
      </c>
      <c r="M3672" s="1" t="str">
        <f>IF(ISBLANK(K3672),I3672,K3672)</f>
        <v/>
      </c>
    </row>
    <row r="3673" spans="2:13" x14ac:dyDescent="0.2">
      <c r="B3673" s="1" t="str">
        <f>IF(ISBLANK(N3673),"",YEAR(O3673))</f>
        <v/>
      </c>
      <c r="C3673" s="12">
        <f>IF(ISBLANK(M3673),"",MONTH(O3673))</f>
        <v>1</v>
      </c>
      <c r="D3673" s="1" t="str">
        <f>IF(ISBLANK(N3673),"",WEEKNUM(O3673))</f>
        <v/>
      </c>
      <c r="E3673" s="1" t="str">
        <f>S3673&amp;R3673</f>
        <v/>
      </c>
      <c r="H3673" s="1" t="str">
        <f>IF(ISBLANK(N3673),"",IF(SUM(AC3673:CO3673)=0,"other",INDEX(AC$6:CO$6,MATCH(1,AC3673:CO3673,0))))</f>
        <v/>
      </c>
      <c r="I3673" s="1" t="str" cm="1">
        <f t="array" ref="I3673">IF(ISBLANK(N3673),"",INDEX($AC$7:$CO$7,,MATCH(H3673,$AC$6:$CO$6,0)))</f>
        <v/>
      </c>
      <c r="L3673" s="1" t="str">
        <f>IF(ISBLANK(J3673),H3673,J3673)</f>
        <v/>
      </c>
      <c r="M3673" s="1" t="str">
        <f>IF(ISBLANK(K3673),I3673,K3673)</f>
        <v/>
      </c>
    </row>
    <row r="3674" spans="2:13" x14ac:dyDescent="0.2">
      <c r="B3674" s="1" t="str">
        <f>IF(ISBLANK(N3674),"",YEAR(O3674))</f>
        <v/>
      </c>
      <c r="C3674" s="12">
        <f>IF(ISBLANK(M3674),"",MONTH(O3674))</f>
        <v>1</v>
      </c>
      <c r="D3674" s="1" t="str">
        <f>IF(ISBLANK(N3674),"",WEEKNUM(O3674))</f>
        <v/>
      </c>
      <c r="E3674" s="1" t="str">
        <f>S3674&amp;R3674</f>
        <v/>
      </c>
      <c r="H3674" s="1" t="str">
        <f>IF(ISBLANK(N3674),"",IF(SUM(AC3674:CO3674)=0,"other",INDEX(AC$6:CO$6,MATCH(1,AC3674:CO3674,0))))</f>
        <v/>
      </c>
      <c r="I3674" s="1" t="str" cm="1">
        <f t="array" ref="I3674">IF(ISBLANK(N3674),"",INDEX($AC$7:$CO$7,,MATCH(H3674,$AC$6:$CO$6,0)))</f>
        <v/>
      </c>
      <c r="L3674" s="1" t="str">
        <f>IF(ISBLANK(J3674),H3674,J3674)</f>
        <v/>
      </c>
      <c r="M3674" s="1" t="str">
        <f>IF(ISBLANK(K3674),I3674,K3674)</f>
        <v/>
      </c>
    </row>
    <row r="3675" spans="2:13" x14ac:dyDescent="0.2">
      <c r="B3675" s="1" t="str">
        <f>IF(ISBLANK(N3675),"",YEAR(O3675))</f>
        <v/>
      </c>
      <c r="C3675" s="12">
        <f>IF(ISBLANK(M3675),"",MONTH(O3675))</f>
        <v>1</v>
      </c>
      <c r="D3675" s="1" t="str">
        <f>IF(ISBLANK(N3675),"",WEEKNUM(O3675))</f>
        <v/>
      </c>
      <c r="E3675" s="1" t="str">
        <f>S3675&amp;R3675</f>
        <v/>
      </c>
      <c r="H3675" s="1" t="str">
        <f>IF(ISBLANK(N3675),"",IF(SUM(AC3675:CO3675)=0,"other",INDEX(AC$6:CO$6,MATCH(1,AC3675:CO3675,0))))</f>
        <v/>
      </c>
      <c r="I3675" s="1" t="str" cm="1">
        <f t="array" ref="I3675">IF(ISBLANK(N3675),"",INDEX($AC$7:$CO$7,,MATCH(H3675,$AC$6:$CO$6,0)))</f>
        <v/>
      </c>
      <c r="L3675" s="1" t="str">
        <f>IF(ISBLANK(J3675),H3675,J3675)</f>
        <v/>
      </c>
      <c r="M3675" s="1" t="str">
        <f>IF(ISBLANK(K3675),I3675,K3675)</f>
        <v/>
      </c>
    </row>
    <row r="3676" spans="2:13" x14ac:dyDescent="0.2">
      <c r="B3676" s="1" t="str">
        <f>IF(ISBLANK(N3676),"",YEAR(O3676))</f>
        <v/>
      </c>
      <c r="C3676" s="12">
        <f>IF(ISBLANK(M3676),"",MONTH(O3676))</f>
        <v>1</v>
      </c>
      <c r="D3676" s="1" t="str">
        <f>IF(ISBLANK(N3676),"",WEEKNUM(O3676))</f>
        <v/>
      </c>
      <c r="E3676" s="1" t="str">
        <f>S3676&amp;R3676</f>
        <v/>
      </c>
      <c r="H3676" s="1" t="str">
        <f>IF(ISBLANK(N3676),"",IF(SUM(AC3676:CO3676)=0,"other",INDEX(AC$6:CO$6,MATCH(1,AC3676:CO3676,0))))</f>
        <v/>
      </c>
      <c r="I3676" s="1" t="str" cm="1">
        <f t="array" ref="I3676">IF(ISBLANK(N3676),"",INDEX($AC$7:$CO$7,,MATCH(H3676,$AC$6:$CO$6,0)))</f>
        <v/>
      </c>
      <c r="L3676" s="1" t="str">
        <f>IF(ISBLANK(J3676),H3676,J3676)</f>
        <v/>
      </c>
      <c r="M3676" s="1" t="str">
        <f>IF(ISBLANK(K3676),I3676,K3676)</f>
        <v/>
      </c>
    </row>
    <row r="3677" spans="2:13" x14ac:dyDescent="0.2">
      <c r="B3677" s="1" t="str">
        <f>IF(ISBLANK(N3677),"",YEAR(O3677))</f>
        <v/>
      </c>
      <c r="C3677" s="12">
        <f>IF(ISBLANK(M3677),"",MONTH(O3677))</f>
        <v>1</v>
      </c>
      <c r="D3677" s="1" t="str">
        <f>IF(ISBLANK(N3677),"",WEEKNUM(O3677))</f>
        <v/>
      </c>
      <c r="E3677" s="1" t="str">
        <f>S3677&amp;R3677</f>
        <v/>
      </c>
      <c r="H3677" s="1" t="str">
        <f>IF(ISBLANK(N3677),"",IF(SUM(AC3677:CO3677)=0,"other",INDEX(AC$6:CO$6,MATCH(1,AC3677:CO3677,0))))</f>
        <v/>
      </c>
      <c r="I3677" s="1" t="str" cm="1">
        <f t="array" ref="I3677">IF(ISBLANK(N3677),"",INDEX($AC$7:$CO$7,,MATCH(H3677,$AC$6:$CO$6,0)))</f>
        <v/>
      </c>
      <c r="L3677" s="1" t="str">
        <f>IF(ISBLANK(J3677),H3677,J3677)</f>
        <v/>
      </c>
      <c r="M3677" s="1" t="str">
        <f>IF(ISBLANK(K3677),I3677,K3677)</f>
        <v/>
      </c>
    </row>
    <row r="3678" spans="2:13" x14ac:dyDescent="0.2">
      <c r="B3678" s="1" t="str">
        <f>IF(ISBLANK(N3678),"",YEAR(O3678))</f>
        <v/>
      </c>
      <c r="C3678" s="12">
        <f>IF(ISBLANK(M3678),"",MONTH(O3678))</f>
        <v>1</v>
      </c>
      <c r="D3678" s="1" t="str">
        <f>IF(ISBLANK(N3678),"",WEEKNUM(O3678))</f>
        <v/>
      </c>
      <c r="E3678" s="1" t="str">
        <f>S3678&amp;R3678</f>
        <v/>
      </c>
      <c r="H3678" s="1" t="str">
        <f>IF(ISBLANK(N3678),"",IF(SUM(AC3678:CO3678)=0,"other",INDEX(AC$6:CO$6,MATCH(1,AC3678:CO3678,0))))</f>
        <v/>
      </c>
      <c r="I3678" s="1" t="str" cm="1">
        <f t="array" ref="I3678">IF(ISBLANK(N3678),"",INDEX($AC$7:$CO$7,,MATCH(H3678,$AC$6:$CO$6,0)))</f>
        <v/>
      </c>
      <c r="L3678" s="1" t="str">
        <f>IF(ISBLANK(J3678),H3678,J3678)</f>
        <v/>
      </c>
      <c r="M3678" s="1" t="str">
        <f>IF(ISBLANK(K3678),I3678,K3678)</f>
        <v/>
      </c>
    </row>
    <row r="3679" spans="2:13" x14ac:dyDescent="0.2">
      <c r="B3679" s="1" t="str">
        <f>IF(ISBLANK(N3679),"",YEAR(O3679))</f>
        <v/>
      </c>
      <c r="C3679" s="12">
        <f>IF(ISBLANK(M3679),"",MONTH(O3679))</f>
        <v>1</v>
      </c>
      <c r="D3679" s="1" t="str">
        <f>IF(ISBLANK(N3679),"",WEEKNUM(O3679))</f>
        <v/>
      </c>
      <c r="E3679" s="1" t="str">
        <f>S3679&amp;R3679</f>
        <v/>
      </c>
      <c r="H3679" s="1" t="str">
        <f>IF(ISBLANK(N3679),"",IF(SUM(AC3679:CO3679)=0,"other",INDEX(AC$6:CO$6,MATCH(1,AC3679:CO3679,0))))</f>
        <v/>
      </c>
      <c r="I3679" s="1" t="str" cm="1">
        <f t="array" ref="I3679">IF(ISBLANK(N3679),"",INDEX($AC$7:$CO$7,,MATCH(H3679,$AC$6:$CO$6,0)))</f>
        <v/>
      </c>
      <c r="L3679" s="1" t="str">
        <f>IF(ISBLANK(J3679),H3679,J3679)</f>
        <v/>
      </c>
      <c r="M3679" s="1" t="str">
        <f>IF(ISBLANK(K3679),I3679,K3679)</f>
        <v/>
      </c>
    </row>
    <row r="3680" spans="2:13" x14ac:dyDescent="0.2">
      <c r="B3680" s="1" t="str">
        <f>IF(ISBLANK(N3680),"",YEAR(O3680))</f>
        <v/>
      </c>
      <c r="C3680" s="12">
        <f>IF(ISBLANK(M3680),"",MONTH(O3680))</f>
        <v>1</v>
      </c>
      <c r="D3680" s="1" t="str">
        <f>IF(ISBLANK(N3680),"",WEEKNUM(O3680))</f>
        <v/>
      </c>
      <c r="E3680" s="1" t="str">
        <f>S3680&amp;R3680</f>
        <v/>
      </c>
      <c r="H3680" s="1" t="str">
        <f>IF(ISBLANK(N3680),"",IF(SUM(AC3680:CO3680)=0,"other",INDEX(AC$6:CO$6,MATCH(1,AC3680:CO3680,0))))</f>
        <v/>
      </c>
      <c r="I3680" s="1" t="str" cm="1">
        <f t="array" ref="I3680">IF(ISBLANK(N3680),"",INDEX($AC$7:$CO$7,,MATCH(H3680,$AC$6:$CO$6,0)))</f>
        <v/>
      </c>
      <c r="L3680" s="1" t="str">
        <f>IF(ISBLANK(J3680),H3680,J3680)</f>
        <v/>
      </c>
      <c r="M3680" s="1" t="str">
        <f>IF(ISBLANK(K3680),I3680,K3680)</f>
        <v/>
      </c>
    </row>
    <row r="3681" spans="2:13" x14ac:dyDescent="0.2">
      <c r="B3681" s="1" t="str">
        <f>IF(ISBLANK(N3681),"",YEAR(O3681))</f>
        <v/>
      </c>
      <c r="C3681" s="12">
        <f>IF(ISBLANK(M3681),"",MONTH(O3681))</f>
        <v>1</v>
      </c>
      <c r="D3681" s="1" t="str">
        <f>IF(ISBLANK(N3681),"",WEEKNUM(O3681))</f>
        <v/>
      </c>
      <c r="E3681" s="1" t="str">
        <f>S3681&amp;R3681</f>
        <v/>
      </c>
      <c r="H3681" s="1" t="str">
        <f>IF(ISBLANK(N3681),"",IF(SUM(AC3681:CO3681)=0,"other",INDEX(AC$6:CO$6,MATCH(1,AC3681:CO3681,0))))</f>
        <v/>
      </c>
      <c r="I3681" s="1" t="str" cm="1">
        <f t="array" ref="I3681">IF(ISBLANK(N3681),"",INDEX($AC$7:$CO$7,,MATCH(H3681,$AC$6:$CO$6,0)))</f>
        <v/>
      </c>
      <c r="L3681" s="1" t="str">
        <f>IF(ISBLANK(J3681),H3681,J3681)</f>
        <v/>
      </c>
      <c r="M3681" s="1" t="str">
        <f>IF(ISBLANK(K3681),I3681,K3681)</f>
        <v/>
      </c>
    </row>
    <row r="3682" spans="2:13" x14ac:dyDescent="0.2">
      <c r="B3682" s="1" t="str">
        <f>IF(ISBLANK(N3682),"",YEAR(O3682))</f>
        <v/>
      </c>
      <c r="C3682" s="12">
        <f>IF(ISBLANK(M3682),"",MONTH(O3682))</f>
        <v>1</v>
      </c>
      <c r="D3682" s="1" t="str">
        <f>IF(ISBLANK(N3682),"",WEEKNUM(O3682))</f>
        <v/>
      </c>
      <c r="E3682" s="1" t="str">
        <f>S3682&amp;R3682</f>
        <v/>
      </c>
      <c r="H3682" s="1" t="str">
        <f>IF(ISBLANK(N3682),"",IF(SUM(AC3682:CO3682)=0,"other",INDEX(AC$6:CO$6,MATCH(1,AC3682:CO3682,0))))</f>
        <v/>
      </c>
      <c r="I3682" s="1" t="str" cm="1">
        <f t="array" ref="I3682">IF(ISBLANK(N3682),"",INDEX($AC$7:$CO$7,,MATCH(H3682,$AC$6:$CO$6,0)))</f>
        <v/>
      </c>
      <c r="L3682" s="1" t="str">
        <f>IF(ISBLANK(J3682),H3682,J3682)</f>
        <v/>
      </c>
      <c r="M3682" s="1" t="str">
        <f>IF(ISBLANK(K3682),I3682,K3682)</f>
        <v/>
      </c>
    </row>
    <row r="3683" spans="2:13" x14ac:dyDescent="0.2">
      <c r="B3683" s="1" t="str">
        <f>IF(ISBLANK(N3683),"",YEAR(O3683))</f>
        <v/>
      </c>
      <c r="C3683" s="12">
        <f>IF(ISBLANK(M3683),"",MONTH(O3683))</f>
        <v>1</v>
      </c>
      <c r="D3683" s="1" t="str">
        <f>IF(ISBLANK(N3683),"",WEEKNUM(O3683))</f>
        <v/>
      </c>
      <c r="E3683" s="1" t="str">
        <f>S3683&amp;R3683</f>
        <v/>
      </c>
      <c r="H3683" s="1" t="str">
        <f>IF(ISBLANK(N3683),"",IF(SUM(AC3683:CO3683)=0,"other",INDEX(AC$6:CO$6,MATCH(1,AC3683:CO3683,0))))</f>
        <v/>
      </c>
      <c r="I3683" s="1" t="str" cm="1">
        <f t="array" ref="I3683">IF(ISBLANK(N3683),"",INDEX($AC$7:$CO$7,,MATCH(H3683,$AC$6:$CO$6,0)))</f>
        <v/>
      </c>
      <c r="L3683" s="1" t="str">
        <f>IF(ISBLANK(J3683),H3683,J3683)</f>
        <v/>
      </c>
      <c r="M3683" s="1" t="str">
        <f>IF(ISBLANK(K3683),I3683,K3683)</f>
        <v/>
      </c>
    </row>
    <row r="3684" spans="2:13" x14ac:dyDescent="0.2">
      <c r="B3684" s="1" t="str">
        <f>IF(ISBLANK(N3684),"",YEAR(O3684))</f>
        <v/>
      </c>
      <c r="C3684" s="12">
        <f>IF(ISBLANK(M3684),"",MONTH(O3684))</f>
        <v>1</v>
      </c>
      <c r="D3684" s="1" t="str">
        <f>IF(ISBLANK(N3684),"",WEEKNUM(O3684))</f>
        <v/>
      </c>
      <c r="E3684" s="1" t="str">
        <f>S3684&amp;R3684</f>
        <v/>
      </c>
      <c r="H3684" s="1" t="str">
        <f>IF(ISBLANK(N3684),"",IF(SUM(AC3684:CO3684)=0,"other",INDEX(AC$6:CO$6,MATCH(1,AC3684:CO3684,0))))</f>
        <v/>
      </c>
      <c r="I3684" s="1" t="str" cm="1">
        <f t="array" ref="I3684">IF(ISBLANK(N3684),"",INDEX($AC$7:$CO$7,,MATCH(H3684,$AC$6:$CO$6,0)))</f>
        <v/>
      </c>
      <c r="L3684" s="1" t="str">
        <f>IF(ISBLANK(J3684),H3684,J3684)</f>
        <v/>
      </c>
      <c r="M3684" s="1" t="str">
        <f>IF(ISBLANK(K3684),I3684,K3684)</f>
        <v/>
      </c>
    </row>
    <row r="3685" spans="2:13" x14ac:dyDescent="0.2">
      <c r="B3685" s="1" t="str">
        <f>IF(ISBLANK(N3685),"",YEAR(O3685))</f>
        <v/>
      </c>
      <c r="C3685" s="12">
        <f>IF(ISBLANK(M3685),"",MONTH(O3685))</f>
        <v>1</v>
      </c>
      <c r="D3685" s="1" t="str">
        <f>IF(ISBLANK(N3685),"",WEEKNUM(O3685))</f>
        <v/>
      </c>
      <c r="E3685" s="1" t="str">
        <f>S3685&amp;R3685</f>
        <v/>
      </c>
      <c r="H3685" s="1" t="str">
        <f>IF(ISBLANK(N3685),"",IF(SUM(AC3685:CO3685)=0,"other",INDEX(AC$6:CO$6,MATCH(1,AC3685:CO3685,0))))</f>
        <v/>
      </c>
      <c r="I3685" s="1" t="str" cm="1">
        <f t="array" ref="I3685">IF(ISBLANK(N3685),"",INDEX($AC$7:$CO$7,,MATCH(H3685,$AC$6:$CO$6,0)))</f>
        <v/>
      </c>
      <c r="L3685" s="1" t="str">
        <f>IF(ISBLANK(J3685),H3685,J3685)</f>
        <v/>
      </c>
      <c r="M3685" s="1" t="str">
        <f>IF(ISBLANK(K3685),I3685,K3685)</f>
        <v/>
      </c>
    </row>
    <row r="3686" spans="2:13" x14ac:dyDescent="0.2">
      <c r="B3686" s="1" t="str">
        <f>IF(ISBLANK(N3686),"",YEAR(O3686))</f>
        <v/>
      </c>
      <c r="C3686" s="12">
        <f>IF(ISBLANK(M3686),"",MONTH(O3686))</f>
        <v>1</v>
      </c>
      <c r="D3686" s="1" t="str">
        <f>IF(ISBLANK(N3686),"",WEEKNUM(O3686))</f>
        <v/>
      </c>
      <c r="E3686" s="1" t="str">
        <f>S3686&amp;R3686</f>
        <v/>
      </c>
      <c r="H3686" s="1" t="str">
        <f>IF(ISBLANK(N3686),"",IF(SUM(AC3686:CO3686)=0,"other",INDEX(AC$6:CO$6,MATCH(1,AC3686:CO3686,0))))</f>
        <v/>
      </c>
      <c r="I3686" s="1" t="str" cm="1">
        <f t="array" ref="I3686">IF(ISBLANK(N3686),"",INDEX($AC$7:$CO$7,,MATCH(H3686,$AC$6:$CO$6,0)))</f>
        <v/>
      </c>
      <c r="L3686" s="1" t="str">
        <f>IF(ISBLANK(J3686),H3686,J3686)</f>
        <v/>
      </c>
      <c r="M3686" s="1" t="str">
        <f>IF(ISBLANK(K3686),I3686,K3686)</f>
        <v/>
      </c>
    </row>
    <row r="3687" spans="2:13" x14ac:dyDescent="0.2">
      <c r="B3687" s="1" t="str">
        <f>IF(ISBLANK(N3687),"",YEAR(O3687))</f>
        <v/>
      </c>
      <c r="C3687" s="12">
        <f>IF(ISBLANK(M3687),"",MONTH(O3687))</f>
        <v>1</v>
      </c>
      <c r="D3687" s="1" t="str">
        <f>IF(ISBLANK(N3687),"",WEEKNUM(O3687))</f>
        <v/>
      </c>
      <c r="E3687" s="1" t="str">
        <f>S3687&amp;R3687</f>
        <v/>
      </c>
      <c r="H3687" s="1" t="str">
        <f>IF(ISBLANK(N3687),"",IF(SUM(AC3687:CO3687)=0,"other",INDEX(AC$6:CO$6,MATCH(1,AC3687:CO3687,0))))</f>
        <v/>
      </c>
      <c r="I3687" s="1" t="str" cm="1">
        <f t="array" ref="I3687">IF(ISBLANK(N3687),"",INDEX($AC$7:$CO$7,,MATCH(H3687,$AC$6:$CO$6,0)))</f>
        <v/>
      </c>
      <c r="L3687" s="1" t="str">
        <f>IF(ISBLANK(J3687),H3687,J3687)</f>
        <v/>
      </c>
      <c r="M3687" s="1" t="str">
        <f>IF(ISBLANK(K3687),I3687,K3687)</f>
        <v/>
      </c>
    </row>
    <row r="3688" spans="2:13" x14ac:dyDescent="0.2">
      <c r="B3688" s="1" t="str">
        <f>IF(ISBLANK(N3688),"",YEAR(O3688))</f>
        <v/>
      </c>
      <c r="C3688" s="12">
        <f>IF(ISBLANK(M3688),"",MONTH(O3688))</f>
        <v>1</v>
      </c>
      <c r="D3688" s="1" t="str">
        <f>IF(ISBLANK(N3688),"",WEEKNUM(O3688))</f>
        <v/>
      </c>
      <c r="E3688" s="1" t="str">
        <f>S3688&amp;R3688</f>
        <v/>
      </c>
      <c r="H3688" s="1" t="str">
        <f>IF(ISBLANK(N3688),"",IF(SUM(AC3688:CO3688)=0,"other",INDEX(AC$6:CO$6,MATCH(1,AC3688:CO3688,0))))</f>
        <v/>
      </c>
      <c r="I3688" s="1" t="str" cm="1">
        <f t="array" ref="I3688">IF(ISBLANK(N3688),"",INDEX($AC$7:$CO$7,,MATCH(H3688,$AC$6:$CO$6,0)))</f>
        <v/>
      </c>
      <c r="L3688" s="1" t="str">
        <f>IF(ISBLANK(J3688),H3688,J3688)</f>
        <v/>
      </c>
      <c r="M3688" s="1" t="str">
        <f>IF(ISBLANK(K3688),I3688,K3688)</f>
        <v/>
      </c>
    </row>
    <row r="3689" spans="2:13" x14ac:dyDescent="0.2">
      <c r="B3689" s="1" t="str">
        <f>IF(ISBLANK(N3689),"",YEAR(O3689))</f>
        <v/>
      </c>
      <c r="C3689" s="12">
        <f>IF(ISBLANK(M3689),"",MONTH(O3689))</f>
        <v>1</v>
      </c>
      <c r="D3689" s="1" t="str">
        <f>IF(ISBLANK(N3689),"",WEEKNUM(O3689))</f>
        <v/>
      </c>
      <c r="E3689" s="1" t="str">
        <f>S3689&amp;R3689</f>
        <v/>
      </c>
      <c r="H3689" s="1" t="str">
        <f>IF(ISBLANK(N3689),"",IF(SUM(AC3689:CO3689)=0,"other",INDEX(AC$6:CO$6,MATCH(1,AC3689:CO3689,0))))</f>
        <v/>
      </c>
      <c r="I3689" s="1" t="str" cm="1">
        <f t="array" ref="I3689">IF(ISBLANK(N3689),"",INDEX($AC$7:$CO$7,,MATCH(H3689,$AC$6:$CO$6,0)))</f>
        <v/>
      </c>
      <c r="L3689" s="1" t="str">
        <f>IF(ISBLANK(J3689),H3689,J3689)</f>
        <v/>
      </c>
      <c r="M3689" s="1" t="str">
        <f>IF(ISBLANK(K3689),I3689,K3689)</f>
        <v/>
      </c>
    </row>
    <row r="3690" spans="2:13" x14ac:dyDescent="0.2">
      <c r="B3690" s="1" t="str">
        <f>IF(ISBLANK(N3690),"",YEAR(O3690))</f>
        <v/>
      </c>
      <c r="C3690" s="12">
        <f>IF(ISBLANK(M3690),"",MONTH(O3690))</f>
        <v>1</v>
      </c>
      <c r="D3690" s="1" t="str">
        <f>IF(ISBLANK(N3690),"",WEEKNUM(O3690))</f>
        <v/>
      </c>
      <c r="E3690" s="1" t="str">
        <f>S3690&amp;R3690</f>
        <v/>
      </c>
      <c r="H3690" s="1" t="str">
        <f>IF(ISBLANK(N3690),"",IF(SUM(AC3690:CO3690)=0,"other",INDEX(AC$6:CO$6,MATCH(1,AC3690:CO3690,0))))</f>
        <v/>
      </c>
      <c r="I3690" s="1" t="str" cm="1">
        <f t="array" ref="I3690">IF(ISBLANK(N3690),"",INDEX($AC$7:$CO$7,,MATCH(H3690,$AC$6:$CO$6,0)))</f>
        <v/>
      </c>
      <c r="L3690" s="1" t="str">
        <f>IF(ISBLANK(J3690),H3690,J3690)</f>
        <v/>
      </c>
      <c r="M3690" s="1" t="str">
        <f>IF(ISBLANK(K3690),I3690,K3690)</f>
        <v/>
      </c>
    </row>
    <row r="3691" spans="2:13" x14ac:dyDescent="0.2">
      <c r="B3691" s="1" t="str">
        <f>IF(ISBLANK(N3691),"",YEAR(O3691))</f>
        <v/>
      </c>
      <c r="C3691" s="12">
        <f>IF(ISBLANK(M3691),"",MONTH(O3691))</f>
        <v>1</v>
      </c>
      <c r="D3691" s="1" t="str">
        <f>IF(ISBLANK(N3691),"",WEEKNUM(O3691))</f>
        <v/>
      </c>
      <c r="E3691" s="1" t="str">
        <f>S3691&amp;R3691</f>
        <v/>
      </c>
      <c r="H3691" s="1" t="str">
        <f>IF(ISBLANK(N3691),"",IF(SUM(AC3691:CO3691)=0,"other",INDEX(AC$6:CO$6,MATCH(1,AC3691:CO3691,0))))</f>
        <v/>
      </c>
      <c r="I3691" s="1" t="str" cm="1">
        <f t="array" ref="I3691">IF(ISBLANK(N3691),"",INDEX($AC$7:$CO$7,,MATCH(H3691,$AC$6:$CO$6,0)))</f>
        <v/>
      </c>
      <c r="L3691" s="1" t="str">
        <f>IF(ISBLANK(J3691),H3691,J3691)</f>
        <v/>
      </c>
      <c r="M3691" s="1" t="str">
        <f>IF(ISBLANK(K3691),I3691,K3691)</f>
        <v/>
      </c>
    </row>
    <row r="3692" spans="2:13" x14ac:dyDescent="0.2">
      <c r="B3692" s="1" t="str">
        <f>IF(ISBLANK(N3692),"",YEAR(O3692))</f>
        <v/>
      </c>
      <c r="C3692" s="12">
        <f>IF(ISBLANK(M3692),"",MONTH(O3692))</f>
        <v>1</v>
      </c>
      <c r="D3692" s="1" t="str">
        <f>IF(ISBLANK(N3692),"",WEEKNUM(O3692))</f>
        <v/>
      </c>
      <c r="E3692" s="1" t="str">
        <f>S3692&amp;R3692</f>
        <v/>
      </c>
      <c r="H3692" s="1" t="str">
        <f>IF(ISBLANK(N3692),"",IF(SUM(AC3692:CO3692)=0,"other",INDEX(AC$6:CO$6,MATCH(1,AC3692:CO3692,0))))</f>
        <v/>
      </c>
      <c r="I3692" s="1" t="str" cm="1">
        <f t="array" ref="I3692">IF(ISBLANK(N3692),"",INDEX($AC$7:$CO$7,,MATCH(H3692,$AC$6:$CO$6,0)))</f>
        <v/>
      </c>
      <c r="L3692" s="1" t="str">
        <f>IF(ISBLANK(J3692),H3692,J3692)</f>
        <v/>
      </c>
      <c r="M3692" s="1" t="str">
        <f>IF(ISBLANK(K3692),I3692,K3692)</f>
        <v/>
      </c>
    </row>
    <row r="3693" spans="2:13" x14ac:dyDescent="0.2">
      <c r="B3693" s="1" t="str">
        <f>IF(ISBLANK(N3693),"",YEAR(O3693))</f>
        <v/>
      </c>
      <c r="C3693" s="12">
        <f>IF(ISBLANK(M3693),"",MONTH(O3693))</f>
        <v>1</v>
      </c>
      <c r="D3693" s="1" t="str">
        <f>IF(ISBLANK(N3693),"",WEEKNUM(O3693))</f>
        <v/>
      </c>
      <c r="E3693" s="1" t="str">
        <f>S3693&amp;R3693</f>
        <v/>
      </c>
      <c r="H3693" s="1" t="str">
        <f>IF(ISBLANK(N3693),"",IF(SUM(AC3693:CO3693)=0,"other",INDEX(AC$6:CO$6,MATCH(1,AC3693:CO3693,0))))</f>
        <v/>
      </c>
      <c r="I3693" s="1" t="str" cm="1">
        <f t="array" ref="I3693">IF(ISBLANK(N3693),"",INDEX($AC$7:$CO$7,,MATCH(H3693,$AC$6:$CO$6,0)))</f>
        <v/>
      </c>
      <c r="L3693" s="1" t="str">
        <f>IF(ISBLANK(J3693),H3693,J3693)</f>
        <v/>
      </c>
      <c r="M3693" s="1" t="str">
        <f>IF(ISBLANK(K3693),I3693,K3693)</f>
        <v/>
      </c>
    </row>
    <row r="3694" spans="2:13" x14ac:dyDescent="0.2">
      <c r="B3694" s="1" t="str">
        <f>IF(ISBLANK(N3694),"",YEAR(O3694))</f>
        <v/>
      </c>
      <c r="C3694" s="12">
        <f>IF(ISBLANK(M3694),"",MONTH(O3694))</f>
        <v>1</v>
      </c>
      <c r="D3694" s="1" t="str">
        <f>IF(ISBLANK(N3694),"",WEEKNUM(O3694))</f>
        <v/>
      </c>
      <c r="E3694" s="1" t="str">
        <f>S3694&amp;R3694</f>
        <v/>
      </c>
      <c r="H3694" s="1" t="str">
        <f>IF(ISBLANK(N3694),"",IF(SUM(AC3694:CO3694)=0,"other",INDEX(AC$6:CO$6,MATCH(1,AC3694:CO3694,0))))</f>
        <v/>
      </c>
      <c r="I3694" s="1" t="str" cm="1">
        <f t="array" ref="I3694">IF(ISBLANK(N3694),"",INDEX($AC$7:$CO$7,,MATCH(H3694,$AC$6:$CO$6,0)))</f>
        <v/>
      </c>
      <c r="L3694" s="1" t="str">
        <f>IF(ISBLANK(J3694),H3694,J3694)</f>
        <v/>
      </c>
      <c r="M3694" s="1" t="str">
        <f>IF(ISBLANK(K3694),I3694,K3694)</f>
        <v/>
      </c>
    </row>
    <row r="3695" spans="2:13" x14ac:dyDescent="0.2">
      <c r="B3695" s="1" t="str">
        <f>IF(ISBLANK(N3695),"",YEAR(O3695))</f>
        <v/>
      </c>
      <c r="C3695" s="12">
        <f>IF(ISBLANK(M3695),"",MONTH(O3695))</f>
        <v>1</v>
      </c>
      <c r="D3695" s="1" t="str">
        <f>IF(ISBLANK(N3695),"",WEEKNUM(O3695))</f>
        <v/>
      </c>
      <c r="E3695" s="1" t="str">
        <f>S3695&amp;R3695</f>
        <v/>
      </c>
      <c r="H3695" s="1" t="str">
        <f>IF(ISBLANK(N3695),"",IF(SUM(AC3695:CO3695)=0,"other",INDEX(AC$6:CO$6,MATCH(1,AC3695:CO3695,0))))</f>
        <v/>
      </c>
      <c r="I3695" s="1" t="str" cm="1">
        <f t="array" ref="I3695">IF(ISBLANK(N3695),"",INDEX($AC$7:$CO$7,,MATCH(H3695,$AC$6:$CO$6,0)))</f>
        <v/>
      </c>
      <c r="L3695" s="1" t="str">
        <f>IF(ISBLANK(J3695),H3695,J3695)</f>
        <v/>
      </c>
      <c r="M3695" s="1" t="str">
        <f>IF(ISBLANK(K3695),I3695,K3695)</f>
        <v/>
      </c>
    </row>
    <row r="3696" spans="2:13" x14ac:dyDescent="0.2">
      <c r="B3696" s="1" t="str">
        <f>IF(ISBLANK(N3696),"",YEAR(O3696))</f>
        <v/>
      </c>
      <c r="C3696" s="12">
        <f>IF(ISBLANK(M3696),"",MONTH(O3696))</f>
        <v>1</v>
      </c>
      <c r="D3696" s="1" t="str">
        <f>IF(ISBLANK(N3696),"",WEEKNUM(O3696))</f>
        <v/>
      </c>
      <c r="E3696" s="1" t="str">
        <f>S3696&amp;R3696</f>
        <v/>
      </c>
      <c r="H3696" s="1" t="str">
        <f>IF(ISBLANK(N3696),"",IF(SUM(AC3696:CO3696)=0,"other",INDEX(AC$6:CO$6,MATCH(1,AC3696:CO3696,0))))</f>
        <v/>
      </c>
      <c r="I3696" s="1" t="str" cm="1">
        <f t="array" ref="I3696">IF(ISBLANK(N3696),"",INDEX($AC$7:$CO$7,,MATCH(H3696,$AC$6:$CO$6,0)))</f>
        <v/>
      </c>
      <c r="L3696" s="1" t="str">
        <f>IF(ISBLANK(J3696),H3696,J3696)</f>
        <v/>
      </c>
      <c r="M3696" s="1" t="str">
        <f>IF(ISBLANK(K3696),I3696,K3696)</f>
        <v/>
      </c>
    </row>
    <row r="3697" spans="2:13" x14ac:dyDescent="0.2">
      <c r="B3697" s="1" t="str">
        <f>IF(ISBLANK(N3697),"",YEAR(O3697))</f>
        <v/>
      </c>
      <c r="C3697" s="12">
        <f>IF(ISBLANK(M3697),"",MONTH(O3697))</f>
        <v>1</v>
      </c>
      <c r="D3697" s="1" t="str">
        <f>IF(ISBLANK(N3697),"",WEEKNUM(O3697))</f>
        <v/>
      </c>
      <c r="E3697" s="1" t="str">
        <f>S3697&amp;R3697</f>
        <v/>
      </c>
      <c r="H3697" s="1" t="str">
        <f>IF(ISBLANK(N3697),"",IF(SUM(AC3697:CO3697)=0,"other",INDEX(AC$6:CO$6,MATCH(1,AC3697:CO3697,0))))</f>
        <v/>
      </c>
      <c r="I3697" s="1" t="str" cm="1">
        <f t="array" ref="I3697">IF(ISBLANK(N3697),"",INDEX($AC$7:$CO$7,,MATCH(H3697,$AC$6:$CO$6,0)))</f>
        <v/>
      </c>
      <c r="L3697" s="1" t="str">
        <f>IF(ISBLANK(J3697),H3697,J3697)</f>
        <v/>
      </c>
      <c r="M3697" s="1" t="str">
        <f>IF(ISBLANK(K3697),I3697,K3697)</f>
        <v/>
      </c>
    </row>
    <row r="3698" spans="2:13" x14ac:dyDescent="0.2">
      <c r="B3698" s="1" t="str">
        <f>IF(ISBLANK(N3698),"",YEAR(O3698))</f>
        <v/>
      </c>
      <c r="C3698" s="12">
        <f>IF(ISBLANK(M3698),"",MONTH(O3698))</f>
        <v>1</v>
      </c>
      <c r="D3698" s="1" t="str">
        <f>IF(ISBLANK(N3698),"",WEEKNUM(O3698))</f>
        <v/>
      </c>
      <c r="E3698" s="1" t="str">
        <f>S3698&amp;R3698</f>
        <v/>
      </c>
      <c r="H3698" s="1" t="str">
        <f>IF(ISBLANK(N3698),"",IF(SUM(AC3698:CO3698)=0,"other",INDEX(AC$6:CO$6,MATCH(1,AC3698:CO3698,0))))</f>
        <v/>
      </c>
      <c r="I3698" s="1" t="str" cm="1">
        <f t="array" ref="I3698">IF(ISBLANK(N3698),"",INDEX($AC$7:$CO$7,,MATCH(H3698,$AC$6:$CO$6,0)))</f>
        <v/>
      </c>
      <c r="L3698" s="1" t="str">
        <f>IF(ISBLANK(J3698),H3698,J3698)</f>
        <v/>
      </c>
      <c r="M3698" s="1" t="str">
        <f>IF(ISBLANK(K3698),I3698,K3698)</f>
        <v/>
      </c>
    </row>
    <row r="3699" spans="2:13" x14ac:dyDescent="0.2">
      <c r="B3699" s="1" t="str">
        <f>IF(ISBLANK(N3699),"",YEAR(O3699))</f>
        <v/>
      </c>
      <c r="C3699" s="12">
        <f>IF(ISBLANK(M3699),"",MONTH(O3699))</f>
        <v>1</v>
      </c>
      <c r="D3699" s="1" t="str">
        <f>IF(ISBLANK(N3699),"",WEEKNUM(O3699))</f>
        <v/>
      </c>
      <c r="E3699" s="1" t="str">
        <f>S3699&amp;R3699</f>
        <v/>
      </c>
      <c r="H3699" s="1" t="str">
        <f>IF(ISBLANK(N3699),"",IF(SUM(AC3699:CO3699)=0,"other",INDEX(AC$6:CO$6,MATCH(1,AC3699:CO3699,0))))</f>
        <v/>
      </c>
      <c r="I3699" s="1" t="str" cm="1">
        <f t="array" ref="I3699">IF(ISBLANK(N3699),"",INDEX($AC$7:$CO$7,,MATCH(H3699,$AC$6:$CO$6,0)))</f>
        <v/>
      </c>
      <c r="L3699" s="1" t="str">
        <f>IF(ISBLANK(J3699),H3699,J3699)</f>
        <v/>
      </c>
      <c r="M3699" s="1" t="str">
        <f>IF(ISBLANK(K3699),I3699,K3699)</f>
        <v/>
      </c>
    </row>
    <row r="3700" spans="2:13" x14ac:dyDescent="0.2">
      <c r="B3700" s="1" t="str">
        <f>IF(ISBLANK(N3700),"",YEAR(O3700))</f>
        <v/>
      </c>
      <c r="C3700" s="12">
        <f>IF(ISBLANK(M3700),"",MONTH(O3700))</f>
        <v>1</v>
      </c>
      <c r="D3700" s="1" t="str">
        <f>IF(ISBLANK(N3700),"",WEEKNUM(O3700))</f>
        <v/>
      </c>
      <c r="E3700" s="1" t="str">
        <f>S3700&amp;R3700</f>
        <v/>
      </c>
      <c r="H3700" s="1" t="str">
        <f>IF(ISBLANK(N3700),"",IF(SUM(AC3700:CO3700)=0,"other",INDEX(AC$6:CO$6,MATCH(1,AC3700:CO3700,0))))</f>
        <v/>
      </c>
      <c r="I3700" s="1" t="str" cm="1">
        <f t="array" ref="I3700">IF(ISBLANK(N3700),"",INDEX($AC$7:$CO$7,,MATCH(H3700,$AC$6:$CO$6,0)))</f>
        <v/>
      </c>
      <c r="L3700" s="1" t="str">
        <f>IF(ISBLANK(J3700),H3700,J3700)</f>
        <v/>
      </c>
      <c r="M3700" s="1" t="str">
        <f>IF(ISBLANK(K3700),I3700,K3700)</f>
        <v/>
      </c>
    </row>
    <row r="3701" spans="2:13" x14ac:dyDescent="0.2">
      <c r="B3701" s="1" t="str">
        <f>IF(ISBLANK(N3701),"",YEAR(O3701))</f>
        <v/>
      </c>
      <c r="C3701" s="12">
        <f>IF(ISBLANK(M3701),"",MONTH(O3701))</f>
        <v>1</v>
      </c>
      <c r="D3701" s="1" t="str">
        <f>IF(ISBLANK(N3701),"",WEEKNUM(O3701))</f>
        <v/>
      </c>
      <c r="E3701" s="1" t="str">
        <f>S3701&amp;R3701</f>
        <v/>
      </c>
      <c r="H3701" s="1" t="str">
        <f>IF(ISBLANK(N3701),"",IF(SUM(AC3701:CO3701)=0,"other",INDEX(AC$6:CO$6,MATCH(1,AC3701:CO3701,0))))</f>
        <v/>
      </c>
      <c r="I3701" s="1" t="str" cm="1">
        <f t="array" ref="I3701">IF(ISBLANK(N3701),"",INDEX($AC$7:$CO$7,,MATCH(H3701,$AC$6:$CO$6,0)))</f>
        <v/>
      </c>
      <c r="L3701" s="1" t="str">
        <f>IF(ISBLANK(J3701),H3701,J3701)</f>
        <v/>
      </c>
      <c r="M3701" s="1" t="str">
        <f>IF(ISBLANK(K3701),I3701,K3701)</f>
        <v/>
      </c>
    </row>
    <row r="3702" spans="2:13" x14ac:dyDescent="0.2">
      <c r="B3702" s="1" t="str">
        <f>IF(ISBLANK(N3702),"",YEAR(O3702))</f>
        <v/>
      </c>
      <c r="C3702" s="12">
        <f>IF(ISBLANK(M3702),"",MONTH(O3702))</f>
        <v>1</v>
      </c>
      <c r="D3702" s="1" t="str">
        <f>IF(ISBLANK(N3702),"",WEEKNUM(O3702))</f>
        <v/>
      </c>
      <c r="E3702" s="1" t="str">
        <f>S3702&amp;R3702</f>
        <v/>
      </c>
      <c r="H3702" s="1" t="str">
        <f>IF(ISBLANK(N3702),"",IF(SUM(AC3702:CO3702)=0,"other",INDEX(AC$6:CO$6,MATCH(1,AC3702:CO3702,0))))</f>
        <v/>
      </c>
      <c r="I3702" s="1" t="str" cm="1">
        <f t="array" ref="I3702">IF(ISBLANK(N3702),"",INDEX($AC$7:$CO$7,,MATCH(H3702,$AC$6:$CO$6,0)))</f>
        <v/>
      </c>
      <c r="L3702" s="1" t="str">
        <f>IF(ISBLANK(J3702),H3702,J3702)</f>
        <v/>
      </c>
      <c r="M3702" s="1" t="str">
        <f>IF(ISBLANK(K3702),I3702,K3702)</f>
        <v/>
      </c>
    </row>
    <row r="3703" spans="2:13" x14ac:dyDescent="0.2">
      <c r="B3703" s="1" t="str">
        <f>IF(ISBLANK(N3703),"",YEAR(O3703))</f>
        <v/>
      </c>
      <c r="C3703" s="12">
        <f>IF(ISBLANK(M3703),"",MONTH(O3703))</f>
        <v>1</v>
      </c>
      <c r="D3703" s="1" t="str">
        <f>IF(ISBLANK(N3703),"",WEEKNUM(O3703))</f>
        <v/>
      </c>
      <c r="E3703" s="1" t="str">
        <f>S3703&amp;R3703</f>
        <v/>
      </c>
      <c r="H3703" s="1" t="str">
        <f>IF(ISBLANK(N3703),"",IF(SUM(AC3703:CO3703)=0,"other",INDEX(AC$6:CO$6,MATCH(1,AC3703:CO3703,0))))</f>
        <v/>
      </c>
      <c r="I3703" s="1" t="str" cm="1">
        <f t="array" ref="I3703">IF(ISBLANK(N3703),"",INDEX($AC$7:$CO$7,,MATCH(H3703,$AC$6:$CO$6,0)))</f>
        <v/>
      </c>
      <c r="L3703" s="1" t="str">
        <f>IF(ISBLANK(J3703),H3703,J3703)</f>
        <v/>
      </c>
      <c r="M3703" s="1" t="str">
        <f>IF(ISBLANK(K3703),I3703,K3703)</f>
        <v/>
      </c>
    </row>
    <row r="3704" spans="2:13" x14ac:dyDescent="0.2">
      <c r="B3704" s="1" t="str">
        <f>IF(ISBLANK(N3704),"",YEAR(O3704))</f>
        <v/>
      </c>
      <c r="C3704" s="12">
        <f>IF(ISBLANK(M3704),"",MONTH(O3704))</f>
        <v>1</v>
      </c>
      <c r="D3704" s="1" t="str">
        <f>IF(ISBLANK(N3704),"",WEEKNUM(O3704))</f>
        <v/>
      </c>
      <c r="E3704" s="1" t="str">
        <f>S3704&amp;R3704</f>
        <v/>
      </c>
      <c r="H3704" s="1" t="str">
        <f>IF(ISBLANK(N3704),"",IF(SUM(AC3704:CO3704)=0,"other",INDEX(AC$6:CO$6,MATCH(1,AC3704:CO3704,0))))</f>
        <v/>
      </c>
      <c r="I3704" s="1" t="str" cm="1">
        <f t="array" ref="I3704">IF(ISBLANK(N3704),"",INDEX($AC$7:$CO$7,,MATCH(H3704,$AC$6:$CO$6,0)))</f>
        <v/>
      </c>
      <c r="L3704" s="1" t="str">
        <f>IF(ISBLANK(J3704),H3704,J3704)</f>
        <v/>
      </c>
      <c r="M3704" s="1" t="str">
        <f>IF(ISBLANK(K3704),I3704,K3704)</f>
        <v/>
      </c>
    </row>
    <row r="3705" spans="2:13" x14ac:dyDescent="0.2">
      <c r="B3705" s="1" t="str">
        <f>IF(ISBLANK(N3705),"",YEAR(O3705))</f>
        <v/>
      </c>
      <c r="C3705" s="12">
        <f>IF(ISBLANK(M3705),"",MONTH(O3705))</f>
        <v>1</v>
      </c>
      <c r="D3705" s="1" t="str">
        <f>IF(ISBLANK(N3705),"",WEEKNUM(O3705))</f>
        <v/>
      </c>
      <c r="E3705" s="1" t="str">
        <f>S3705&amp;R3705</f>
        <v/>
      </c>
      <c r="H3705" s="1" t="str">
        <f>IF(ISBLANK(N3705),"",IF(SUM(AC3705:CO3705)=0,"other",INDEX(AC$6:CO$6,MATCH(1,AC3705:CO3705,0))))</f>
        <v/>
      </c>
      <c r="I3705" s="1" t="str" cm="1">
        <f t="array" ref="I3705">IF(ISBLANK(N3705),"",INDEX($AC$7:$CO$7,,MATCH(H3705,$AC$6:$CO$6,0)))</f>
        <v/>
      </c>
      <c r="L3705" s="1" t="str">
        <f>IF(ISBLANK(J3705),H3705,J3705)</f>
        <v/>
      </c>
      <c r="M3705" s="1" t="str">
        <f>IF(ISBLANK(K3705),I3705,K3705)</f>
        <v/>
      </c>
    </row>
    <row r="3706" spans="2:13" x14ac:dyDescent="0.2">
      <c r="B3706" s="1" t="str">
        <f>IF(ISBLANK(N3706),"",YEAR(O3706))</f>
        <v/>
      </c>
      <c r="C3706" s="12">
        <f>IF(ISBLANK(M3706),"",MONTH(O3706))</f>
        <v>1</v>
      </c>
      <c r="D3706" s="1" t="str">
        <f>IF(ISBLANK(N3706),"",WEEKNUM(O3706))</f>
        <v/>
      </c>
      <c r="E3706" s="1" t="str">
        <f>S3706&amp;R3706</f>
        <v/>
      </c>
      <c r="H3706" s="1" t="str">
        <f>IF(ISBLANK(N3706),"",IF(SUM(AC3706:CO3706)=0,"other",INDEX(AC$6:CO$6,MATCH(1,AC3706:CO3706,0))))</f>
        <v/>
      </c>
      <c r="I3706" s="1" t="str" cm="1">
        <f t="array" ref="I3706">IF(ISBLANK(N3706),"",INDEX($AC$7:$CO$7,,MATCH(H3706,$AC$6:$CO$6,0)))</f>
        <v/>
      </c>
      <c r="L3706" s="1" t="str">
        <f>IF(ISBLANK(J3706),H3706,J3706)</f>
        <v/>
      </c>
      <c r="M3706" s="1" t="str">
        <f>IF(ISBLANK(K3706),I3706,K3706)</f>
        <v/>
      </c>
    </row>
    <row r="3707" spans="2:13" x14ac:dyDescent="0.2">
      <c r="B3707" s="1" t="str">
        <f>IF(ISBLANK(N3707),"",YEAR(O3707))</f>
        <v/>
      </c>
      <c r="C3707" s="12">
        <f>IF(ISBLANK(M3707),"",MONTH(O3707))</f>
        <v>1</v>
      </c>
      <c r="D3707" s="1" t="str">
        <f>IF(ISBLANK(N3707),"",WEEKNUM(O3707))</f>
        <v/>
      </c>
      <c r="E3707" s="1" t="str">
        <f>S3707&amp;R3707</f>
        <v/>
      </c>
      <c r="H3707" s="1" t="str">
        <f>IF(ISBLANK(N3707),"",IF(SUM(AC3707:CO3707)=0,"other",INDEX(AC$6:CO$6,MATCH(1,AC3707:CO3707,0))))</f>
        <v/>
      </c>
      <c r="I3707" s="1" t="str" cm="1">
        <f t="array" ref="I3707">IF(ISBLANK(N3707),"",INDEX($AC$7:$CO$7,,MATCH(H3707,$AC$6:$CO$6,0)))</f>
        <v/>
      </c>
      <c r="L3707" s="1" t="str">
        <f>IF(ISBLANK(J3707),H3707,J3707)</f>
        <v/>
      </c>
      <c r="M3707" s="1" t="str">
        <f>IF(ISBLANK(K3707),I3707,K3707)</f>
        <v/>
      </c>
    </row>
    <row r="3708" spans="2:13" x14ac:dyDescent="0.2">
      <c r="B3708" s="1" t="str">
        <f>IF(ISBLANK(N3708),"",YEAR(O3708))</f>
        <v/>
      </c>
      <c r="C3708" s="12">
        <f>IF(ISBLANK(M3708),"",MONTH(O3708))</f>
        <v>1</v>
      </c>
      <c r="D3708" s="1" t="str">
        <f>IF(ISBLANK(N3708),"",WEEKNUM(O3708))</f>
        <v/>
      </c>
      <c r="E3708" s="1" t="str">
        <f>S3708&amp;R3708</f>
        <v/>
      </c>
      <c r="H3708" s="1" t="str">
        <f>IF(ISBLANK(N3708),"",IF(SUM(AC3708:CO3708)=0,"other",INDEX(AC$6:CO$6,MATCH(1,AC3708:CO3708,0))))</f>
        <v/>
      </c>
      <c r="I3708" s="1" t="str" cm="1">
        <f t="array" ref="I3708">IF(ISBLANK(N3708),"",INDEX($AC$7:$CO$7,,MATCH(H3708,$AC$6:$CO$6,0)))</f>
        <v/>
      </c>
      <c r="L3708" s="1" t="str">
        <f>IF(ISBLANK(J3708),H3708,J3708)</f>
        <v/>
      </c>
      <c r="M3708" s="1" t="str">
        <f>IF(ISBLANK(K3708),I3708,K3708)</f>
        <v/>
      </c>
    </row>
    <row r="3709" spans="2:13" x14ac:dyDescent="0.2">
      <c r="B3709" s="1" t="str">
        <f>IF(ISBLANK(N3709),"",YEAR(O3709))</f>
        <v/>
      </c>
      <c r="C3709" s="12">
        <f>IF(ISBLANK(M3709),"",MONTH(O3709))</f>
        <v>1</v>
      </c>
      <c r="D3709" s="1" t="str">
        <f>IF(ISBLANK(N3709),"",WEEKNUM(O3709))</f>
        <v/>
      </c>
      <c r="E3709" s="1" t="str">
        <f>S3709&amp;R3709</f>
        <v/>
      </c>
      <c r="H3709" s="1" t="str">
        <f>IF(ISBLANK(N3709),"",IF(SUM(AC3709:CO3709)=0,"other",INDEX(AC$6:CO$6,MATCH(1,AC3709:CO3709,0))))</f>
        <v/>
      </c>
      <c r="I3709" s="1" t="str" cm="1">
        <f t="array" ref="I3709">IF(ISBLANK(N3709),"",INDEX($AC$7:$CO$7,,MATCH(H3709,$AC$6:$CO$6,0)))</f>
        <v/>
      </c>
      <c r="L3709" s="1" t="str">
        <f>IF(ISBLANK(J3709),H3709,J3709)</f>
        <v/>
      </c>
      <c r="M3709" s="1" t="str">
        <f>IF(ISBLANK(K3709),I3709,K3709)</f>
        <v/>
      </c>
    </row>
    <row r="3710" spans="2:13" x14ac:dyDescent="0.2">
      <c r="B3710" s="1" t="str">
        <f>IF(ISBLANK(N3710),"",YEAR(O3710))</f>
        <v/>
      </c>
      <c r="C3710" s="12">
        <f>IF(ISBLANK(M3710),"",MONTH(O3710))</f>
        <v>1</v>
      </c>
      <c r="D3710" s="1" t="str">
        <f>IF(ISBLANK(N3710),"",WEEKNUM(O3710))</f>
        <v/>
      </c>
      <c r="E3710" s="1" t="str">
        <f>S3710&amp;R3710</f>
        <v/>
      </c>
      <c r="H3710" s="1" t="str">
        <f>IF(ISBLANK(N3710),"",IF(SUM(AC3710:CO3710)=0,"other",INDEX(AC$6:CO$6,MATCH(1,AC3710:CO3710,0))))</f>
        <v/>
      </c>
      <c r="I3710" s="1" t="str" cm="1">
        <f t="array" ref="I3710">IF(ISBLANK(N3710),"",INDEX($AC$7:$CO$7,,MATCH(H3710,$AC$6:$CO$6,0)))</f>
        <v/>
      </c>
      <c r="L3710" s="1" t="str">
        <f>IF(ISBLANK(J3710),H3710,J3710)</f>
        <v/>
      </c>
      <c r="M3710" s="1" t="str">
        <f>IF(ISBLANK(K3710),I3710,K3710)</f>
        <v/>
      </c>
    </row>
    <row r="3711" spans="2:13" x14ac:dyDescent="0.2">
      <c r="B3711" s="1" t="str">
        <f>IF(ISBLANK(N3711),"",YEAR(O3711))</f>
        <v/>
      </c>
      <c r="C3711" s="12">
        <f>IF(ISBLANK(M3711),"",MONTH(O3711))</f>
        <v>1</v>
      </c>
      <c r="D3711" s="1" t="str">
        <f>IF(ISBLANK(N3711),"",WEEKNUM(O3711))</f>
        <v/>
      </c>
      <c r="E3711" s="1" t="str">
        <f>S3711&amp;R3711</f>
        <v/>
      </c>
      <c r="H3711" s="1" t="str">
        <f>IF(ISBLANK(N3711),"",IF(SUM(AC3711:CO3711)=0,"other",INDEX(AC$6:CO$6,MATCH(1,AC3711:CO3711,0))))</f>
        <v/>
      </c>
      <c r="I3711" s="1" t="str" cm="1">
        <f t="array" ref="I3711">IF(ISBLANK(N3711),"",INDEX($AC$7:$CO$7,,MATCH(H3711,$AC$6:$CO$6,0)))</f>
        <v/>
      </c>
      <c r="L3711" s="1" t="str">
        <f>IF(ISBLANK(J3711),H3711,J3711)</f>
        <v/>
      </c>
      <c r="M3711" s="1" t="str">
        <f>IF(ISBLANK(K3711),I3711,K3711)</f>
        <v/>
      </c>
    </row>
    <row r="3712" spans="2:13" x14ac:dyDescent="0.2">
      <c r="B3712" s="1" t="str">
        <f>IF(ISBLANK(N3712),"",YEAR(O3712))</f>
        <v/>
      </c>
      <c r="C3712" s="12">
        <f>IF(ISBLANK(M3712),"",MONTH(O3712))</f>
        <v>1</v>
      </c>
      <c r="D3712" s="1" t="str">
        <f>IF(ISBLANK(N3712),"",WEEKNUM(O3712))</f>
        <v/>
      </c>
      <c r="E3712" s="1" t="str">
        <f>S3712&amp;R3712</f>
        <v/>
      </c>
      <c r="H3712" s="1" t="str">
        <f>IF(ISBLANK(N3712),"",IF(SUM(AC3712:CO3712)=0,"other",INDEX(AC$6:CO$6,MATCH(1,AC3712:CO3712,0))))</f>
        <v/>
      </c>
      <c r="I3712" s="1" t="str" cm="1">
        <f t="array" ref="I3712">IF(ISBLANK(N3712),"",INDEX($AC$7:$CO$7,,MATCH(H3712,$AC$6:$CO$6,0)))</f>
        <v/>
      </c>
      <c r="L3712" s="1" t="str">
        <f>IF(ISBLANK(J3712),H3712,J3712)</f>
        <v/>
      </c>
      <c r="M3712" s="1" t="str">
        <f>IF(ISBLANK(K3712),I3712,K3712)</f>
        <v/>
      </c>
    </row>
    <row r="3713" spans="2:13" x14ac:dyDescent="0.2">
      <c r="B3713" s="1" t="str">
        <f>IF(ISBLANK(N3713),"",YEAR(O3713))</f>
        <v/>
      </c>
      <c r="C3713" s="12">
        <f>IF(ISBLANK(M3713),"",MONTH(O3713))</f>
        <v>1</v>
      </c>
      <c r="D3713" s="1" t="str">
        <f>IF(ISBLANK(N3713),"",WEEKNUM(O3713))</f>
        <v/>
      </c>
      <c r="E3713" s="1" t="str">
        <f>S3713&amp;R3713</f>
        <v/>
      </c>
      <c r="H3713" s="1" t="str">
        <f>IF(ISBLANK(N3713),"",IF(SUM(AC3713:CO3713)=0,"other",INDEX(AC$6:CO$6,MATCH(1,AC3713:CO3713,0))))</f>
        <v/>
      </c>
      <c r="I3713" s="1" t="str" cm="1">
        <f t="array" ref="I3713">IF(ISBLANK(N3713),"",INDEX($AC$7:$CO$7,,MATCH(H3713,$AC$6:$CO$6,0)))</f>
        <v/>
      </c>
      <c r="L3713" s="1" t="str">
        <f>IF(ISBLANK(J3713),H3713,J3713)</f>
        <v/>
      </c>
      <c r="M3713" s="1" t="str">
        <f>IF(ISBLANK(K3713),I3713,K3713)</f>
        <v/>
      </c>
    </row>
    <row r="3714" spans="2:13" x14ac:dyDescent="0.2">
      <c r="B3714" s="1" t="str">
        <f>IF(ISBLANK(N3714),"",YEAR(O3714))</f>
        <v/>
      </c>
      <c r="C3714" s="12">
        <f>IF(ISBLANK(M3714),"",MONTH(O3714))</f>
        <v>1</v>
      </c>
      <c r="D3714" s="1" t="str">
        <f>IF(ISBLANK(N3714),"",WEEKNUM(O3714))</f>
        <v/>
      </c>
      <c r="E3714" s="1" t="str">
        <f>S3714&amp;R3714</f>
        <v/>
      </c>
      <c r="H3714" s="1" t="str">
        <f>IF(ISBLANK(N3714),"",IF(SUM(AC3714:CO3714)=0,"other",INDEX(AC$6:CO$6,MATCH(1,AC3714:CO3714,0))))</f>
        <v/>
      </c>
      <c r="I3714" s="1" t="str" cm="1">
        <f t="array" ref="I3714">IF(ISBLANK(N3714),"",INDEX($AC$7:$CO$7,,MATCH(H3714,$AC$6:$CO$6,0)))</f>
        <v/>
      </c>
      <c r="L3714" s="1" t="str">
        <f>IF(ISBLANK(J3714),H3714,J3714)</f>
        <v/>
      </c>
      <c r="M3714" s="1" t="str">
        <f>IF(ISBLANK(K3714),I3714,K3714)</f>
        <v/>
      </c>
    </row>
    <row r="3715" spans="2:13" x14ac:dyDescent="0.2">
      <c r="B3715" s="1" t="str">
        <f>IF(ISBLANK(N3715),"",YEAR(O3715))</f>
        <v/>
      </c>
      <c r="C3715" s="12">
        <f>IF(ISBLANK(M3715),"",MONTH(O3715))</f>
        <v>1</v>
      </c>
      <c r="D3715" s="1" t="str">
        <f>IF(ISBLANK(N3715),"",WEEKNUM(O3715))</f>
        <v/>
      </c>
      <c r="E3715" s="1" t="str">
        <f>S3715&amp;R3715</f>
        <v/>
      </c>
      <c r="H3715" s="1" t="str">
        <f>IF(ISBLANK(N3715),"",IF(SUM(AC3715:CO3715)=0,"other",INDEX(AC$6:CO$6,MATCH(1,AC3715:CO3715,0))))</f>
        <v/>
      </c>
      <c r="I3715" s="1" t="str" cm="1">
        <f t="array" ref="I3715">IF(ISBLANK(N3715),"",INDEX($AC$7:$CO$7,,MATCH(H3715,$AC$6:$CO$6,0)))</f>
        <v/>
      </c>
      <c r="L3715" s="1" t="str">
        <f>IF(ISBLANK(J3715),H3715,J3715)</f>
        <v/>
      </c>
      <c r="M3715" s="1" t="str">
        <f>IF(ISBLANK(K3715),I3715,K3715)</f>
        <v/>
      </c>
    </row>
    <row r="3716" spans="2:13" x14ac:dyDescent="0.2">
      <c r="B3716" s="1" t="str">
        <f>IF(ISBLANK(N3716),"",YEAR(O3716))</f>
        <v/>
      </c>
      <c r="C3716" s="12">
        <f>IF(ISBLANK(M3716),"",MONTH(O3716))</f>
        <v>1</v>
      </c>
      <c r="D3716" s="1" t="str">
        <f>IF(ISBLANK(N3716),"",WEEKNUM(O3716))</f>
        <v/>
      </c>
      <c r="E3716" s="1" t="str">
        <f>S3716&amp;R3716</f>
        <v/>
      </c>
      <c r="H3716" s="1" t="str">
        <f>IF(ISBLANK(N3716),"",IF(SUM(AC3716:CO3716)=0,"other",INDEX(AC$6:CO$6,MATCH(1,AC3716:CO3716,0))))</f>
        <v/>
      </c>
      <c r="I3716" s="1" t="str" cm="1">
        <f t="array" ref="I3716">IF(ISBLANK(N3716),"",INDEX($AC$7:$CO$7,,MATCH(H3716,$AC$6:$CO$6,0)))</f>
        <v/>
      </c>
      <c r="L3716" s="1" t="str">
        <f>IF(ISBLANK(J3716),H3716,J3716)</f>
        <v/>
      </c>
      <c r="M3716" s="1" t="str">
        <f>IF(ISBLANK(K3716),I3716,K3716)</f>
        <v/>
      </c>
    </row>
    <row r="3717" spans="2:13" x14ac:dyDescent="0.2">
      <c r="B3717" s="1" t="str">
        <f>IF(ISBLANK(N3717),"",YEAR(O3717))</f>
        <v/>
      </c>
      <c r="C3717" s="12">
        <f>IF(ISBLANK(M3717),"",MONTH(O3717))</f>
        <v>1</v>
      </c>
      <c r="D3717" s="1" t="str">
        <f>IF(ISBLANK(N3717),"",WEEKNUM(O3717))</f>
        <v/>
      </c>
      <c r="E3717" s="1" t="str">
        <f>S3717&amp;R3717</f>
        <v/>
      </c>
      <c r="H3717" s="1" t="str">
        <f>IF(ISBLANK(N3717),"",IF(SUM(AC3717:CO3717)=0,"other",INDEX(AC$6:CO$6,MATCH(1,AC3717:CO3717,0))))</f>
        <v/>
      </c>
      <c r="I3717" s="1" t="str" cm="1">
        <f t="array" ref="I3717">IF(ISBLANK(N3717),"",INDEX($AC$7:$CO$7,,MATCH(H3717,$AC$6:$CO$6,0)))</f>
        <v/>
      </c>
      <c r="L3717" s="1" t="str">
        <f>IF(ISBLANK(J3717),H3717,J3717)</f>
        <v/>
      </c>
      <c r="M3717" s="1" t="str">
        <f>IF(ISBLANK(K3717),I3717,K3717)</f>
        <v/>
      </c>
    </row>
    <row r="3718" spans="2:13" x14ac:dyDescent="0.2">
      <c r="B3718" s="1" t="str">
        <f>IF(ISBLANK(N3718),"",YEAR(O3718))</f>
        <v/>
      </c>
      <c r="C3718" s="12">
        <f>IF(ISBLANK(M3718),"",MONTH(O3718))</f>
        <v>1</v>
      </c>
      <c r="D3718" s="1" t="str">
        <f>IF(ISBLANK(N3718),"",WEEKNUM(O3718))</f>
        <v/>
      </c>
      <c r="E3718" s="1" t="str">
        <f>S3718&amp;R3718</f>
        <v/>
      </c>
      <c r="H3718" s="1" t="str">
        <f>IF(ISBLANK(N3718),"",IF(SUM(AC3718:CO3718)=0,"other",INDEX(AC$6:CO$6,MATCH(1,AC3718:CO3718,0))))</f>
        <v/>
      </c>
      <c r="I3718" s="1" t="str" cm="1">
        <f t="array" ref="I3718">IF(ISBLANK(N3718),"",INDEX($AC$7:$CO$7,,MATCH(H3718,$AC$6:$CO$6,0)))</f>
        <v/>
      </c>
      <c r="L3718" s="1" t="str">
        <f>IF(ISBLANK(J3718),H3718,J3718)</f>
        <v/>
      </c>
      <c r="M3718" s="1" t="str">
        <f>IF(ISBLANK(K3718),I3718,K3718)</f>
        <v/>
      </c>
    </row>
    <row r="3719" spans="2:13" x14ac:dyDescent="0.2">
      <c r="B3719" s="1" t="str">
        <f>IF(ISBLANK(N3719),"",YEAR(O3719))</f>
        <v/>
      </c>
      <c r="C3719" s="12">
        <f>IF(ISBLANK(M3719),"",MONTH(O3719))</f>
        <v>1</v>
      </c>
      <c r="D3719" s="1" t="str">
        <f>IF(ISBLANK(N3719),"",WEEKNUM(O3719))</f>
        <v/>
      </c>
      <c r="E3719" s="1" t="str">
        <f>S3719&amp;R3719</f>
        <v/>
      </c>
      <c r="H3719" s="1" t="str">
        <f>IF(ISBLANK(N3719),"",IF(SUM(AC3719:CO3719)=0,"other",INDEX(AC$6:CO$6,MATCH(1,AC3719:CO3719,0))))</f>
        <v/>
      </c>
      <c r="I3719" s="1" t="str" cm="1">
        <f t="array" ref="I3719">IF(ISBLANK(N3719),"",INDEX($AC$7:$CO$7,,MATCH(H3719,$AC$6:$CO$6,0)))</f>
        <v/>
      </c>
      <c r="L3719" s="1" t="str">
        <f>IF(ISBLANK(J3719),H3719,J3719)</f>
        <v/>
      </c>
      <c r="M3719" s="1" t="str">
        <f>IF(ISBLANK(K3719),I3719,K3719)</f>
        <v/>
      </c>
    </row>
    <row r="3720" spans="2:13" x14ac:dyDescent="0.2">
      <c r="B3720" s="1" t="str">
        <f>IF(ISBLANK(N3720),"",YEAR(O3720))</f>
        <v/>
      </c>
      <c r="C3720" s="12">
        <f>IF(ISBLANK(M3720),"",MONTH(O3720))</f>
        <v>1</v>
      </c>
      <c r="D3720" s="1" t="str">
        <f>IF(ISBLANK(N3720),"",WEEKNUM(O3720))</f>
        <v/>
      </c>
      <c r="E3720" s="1" t="str">
        <f>S3720&amp;R3720</f>
        <v/>
      </c>
      <c r="H3720" s="1" t="str">
        <f>IF(ISBLANK(N3720),"",IF(SUM(AC3720:CO3720)=0,"other",INDEX(AC$6:CO$6,MATCH(1,AC3720:CO3720,0))))</f>
        <v/>
      </c>
      <c r="I3720" s="1" t="str" cm="1">
        <f t="array" ref="I3720">IF(ISBLANK(N3720),"",INDEX($AC$7:$CO$7,,MATCH(H3720,$AC$6:$CO$6,0)))</f>
        <v/>
      </c>
      <c r="L3720" s="1" t="str">
        <f>IF(ISBLANK(J3720),H3720,J3720)</f>
        <v/>
      </c>
      <c r="M3720" s="1" t="str">
        <f>IF(ISBLANK(K3720),I3720,K3720)</f>
        <v/>
      </c>
    </row>
    <row r="3721" spans="2:13" x14ac:dyDescent="0.2">
      <c r="B3721" s="1" t="str">
        <f>IF(ISBLANK(N3721),"",YEAR(O3721))</f>
        <v/>
      </c>
      <c r="C3721" s="12">
        <f>IF(ISBLANK(M3721),"",MONTH(O3721))</f>
        <v>1</v>
      </c>
      <c r="D3721" s="1" t="str">
        <f>IF(ISBLANK(N3721),"",WEEKNUM(O3721))</f>
        <v/>
      </c>
      <c r="E3721" s="1" t="str">
        <f>S3721&amp;R3721</f>
        <v/>
      </c>
      <c r="H3721" s="1" t="str">
        <f>IF(ISBLANK(N3721),"",IF(SUM(AC3721:CO3721)=0,"other",INDEX(AC$6:CO$6,MATCH(1,AC3721:CO3721,0))))</f>
        <v/>
      </c>
      <c r="I3721" s="1" t="str" cm="1">
        <f t="array" ref="I3721">IF(ISBLANK(N3721),"",INDEX($AC$7:$CO$7,,MATCH(H3721,$AC$6:$CO$6,0)))</f>
        <v/>
      </c>
      <c r="L3721" s="1" t="str">
        <f>IF(ISBLANK(J3721),H3721,J3721)</f>
        <v/>
      </c>
      <c r="M3721" s="1" t="str">
        <f>IF(ISBLANK(K3721),I3721,K3721)</f>
        <v/>
      </c>
    </row>
    <row r="3722" spans="2:13" x14ac:dyDescent="0.2">
      <c r="B3722" s="1" t="str">
        <f>IF(ISBLANK(N3722),"",YEAR(O3722))</f>
        <v/>
      </c>
      <c r="C3722" s="12">
        <f>IF(ISBLANK(M3722),"",MONTH(O3722))</f>
        <v>1</v>
      </c>
      <c r="D3722" s="1" t="str">
        <f>IF(ISBLANK(N3722),"",WEEKNUM(O3722))</f>
        <v/>
      </c>
      <c r="E3722" s="1" t="str">
        <f>S3722&amp;R3722</f>
        <v/>
      </c>
      <c r="H3722" s="1" t="str">
        <f>IF(ISBLANK(N3722),"",IF(SUM(AC3722:CO3722)=0,"other",INDEX(AC$6:CO$6,MATCH(1,AC3722:CO3722,0))))</f>
        <v/>
      </c>
      <c r="I3722" s="1" t="str" cm="1">
        <f t="array" ref="I3722">IF(ISBLANK(N3722),"",INDEX($AC$7:$CO$7,,MATCH(H3722,$AC$6:$CO$6,0)))</f>
        <v/>
      </c>
      <c r="L3722" s="1" t="str">
        <f>IF(ISBLANK(J3722),H3722,J3722)</f>
        <v/>
      </c>
      <c r="M3722" s="1" t="str">
        <f>IF(ISBLANK(K3722),I3722,K3722)</f>
        <v/>
      </c>
    </row>
    <row r="3723" spans="2:13" x14ac:dyDescent="0.2">
      <c r="B3723" s="1" t="str">
        <f>IF(ISBLANK(N3723),"",YEAR(O3723))</f>
        <v/>
      </c>
      <c r="C3723" s="12">
        <f>IF(ISBLANK(M3723),"",MONTH(O3723))</f>
        <v>1</v>
      </c>
      <c r="D3723" s="1" t="str">
        <f>IF(ISBLANK(N3723),"",WEEKNUM(O3723))</f>
        <v/>
      </c>
      <c r="E3723" s="1" t="str">
        <f>S3723&amp;R3723</f>
        <v/>
      </c>
      <c r="H3723" s="1" t="str">
        <f>IF(ISBLANK(N3723),"",IF(SUM(AC3723:CO3723)=0,"other",INDEX(AC$6:CO$6,MATCH(1,AC3723:CO3723,0))))</f>
        <v/>
      </c>
      <c r="I3723" s="1" t="str" cm="1">
        <f t="array" ref="I3723">IF(ISBLANK(N3723),"",INDEX($AC$7:$CO$7,,MATCH(H3723,$AC$6:$CO$6,0)))</f>
        <v/>
      </c>
      <c r="L3723" s="1" t="str">
        <f>IF(ISBLANK(J3723),H3723,J3723)</f>
        <v/>
      </c>
      <c r="M3723" s="1" t="str">
        <f>IF(ISBLANK(K3723),I3723,K3723)</f>
        <v/>
      </c>
    </row>
    <row r="3724" spans="2:13" x14ac:dyDescent="0.2">
      <c r="B3724" s="1" t="str">
        <f>IF(ISBLANK(N3724),"",YEAR(O3724))</f>
        <v/>
      </c>
      <c r="C3724" s="12">
        <f>IF(ISBLANK(M3724),"",MONTH(O3724))</f>
        <v>1</v>
      </c>
      <c r="D3724" s="1" t="str">
        <f>IF(ISBLANK(N3724),"",WEEKNUM(O3724))</f>
        <v/>
      </c>
      <c r="E3724" s="1" t="str">
        <f>S3724&amp;R3724</f>
        <v/>
      </c>
      <c r="H3724" s="1" t="str">
        <f>IF(ISBLANK(N3724),"",IF(SUM(AC3724:CO3724)=0,"other",INDEX(AC$6:CO$6,MATCH(1,AC3724:CO3724,0))))</f>
        <v/>
      </c>
      <c r="I3724" s="1" t="str" cm="1">
        <f t="array" ref="I3724">IF(ISBLANK(N3724),"",INDEX($AC$7:$CO$7,,MATCH(H3724,$AC$6:$CO$6,0)))</f>
        <v/>
      </c>
      <c r="L3724" s="1" t="str">
        <f>IF(ISBLANK(J3724),H3724,J3724)</f>
        <v/>
      </c>
      <c r="M3724" s="1" t="str">
        <f>IF(ISBLANK(K3724),I3724,K3724)</f>
        <v/>
      </c>
    </row>
    <row r="3725" spans="2:13" x14ac:dyDescent="0.2">
      <c r="B3725" s="1" t="str">
        <f>IF(ISBLANK(N3725),"",YEAR(O3725))</f>
        <v/>
      </c>
      <c r="C3725" s="12">
        <f>IF(ISBLANK(M3725),"",MONTH(O3725))</f>
        <v>1</v>
      </c>
      <c r="D3725" s="1" t="str">
        <f>IF(ISBLANK(N3725),"",WEEKNUM(O3725))</f>
        <v/>
      </c>
      <c r="E3725" s="1" t="str">
        <f>S3725&amp;R3725</f>
        <v/>
      </c>
      <c r="H3725" s="1" t="str">
        <f>IF(ISBLANK(N3725),"",IF(SUM(AC3725:CO3725)=0,"other",INDEX(AC$6:CO$6,MATCH(1,AC3725:CO3725,0))))</f>
        <v/>
      </c>
      <c r="I3725" s="1" t="str" cm="1">
        <f t="array" ref="I3725">IF(ISBLANK(N3725),"",INDEX($AC$7:$CO$7,,MATCH(H3725,$AC$6:$CO$6,0)))</f>
        <v/>
      </c>
      <c r="L3725" s="1" t="str">
        <f>IF(ISBLANK(J3725),H3725,J3725)</f>
        <v/>
      </c>
      <c r="M3725" s="1" t="str">
        <f>IF(ISBLANK(K3725),I3725,K3725)</f>
        <v/>
      </c>
    </row>
    <row r="3726" spans="2:13" x14ac:dyDescent="0.2">
      <c r="B3726" s="1" t="str">
        <f>IF(ISBLANK(N3726),"",YEAR(O3726))</f>
        <v/>
      </c>
      <c r="C3726" s="12">
        <f>IF(ISBLANK(M3726),"",MONTH(O3726))</f>
        <v>1</v>
      </c>
      <c r="D3726" s="1" t="str">
        <f>IF(ISBLANK(N3726),"",WEEKNUM(O3726))</f>
        <v/>
      </c>
      <c r="E3726" s="1" t="str">
        <f>S3726&amp;R3726</f>
        <v/>
      </c>
      <c r="H3726" s="1" t="str">
        <f>IF(ISBLANK(N3726),"",IF(SUM(AC3726:CO3726)=0,"other",INDEX(AC$6:CO$6,MATCH(1,AC3726:CO3726,0))))</f>
        <v/>
      </c>
      <c r="I3726" s="1" t="str" cm="1">
        <f t="array" ref="I3726">IF(ISBLANK(N3726),"",INDEX($AC$7:$CO$7,,MATCH(H3726,$AC$6:$CO$6,0)))</f>
        <v/>
      </c>
      <c r="L3726" s="1" t="str">
        <f>IF(ISBLANK(J3726),H3726,J3726)</f>
        <v/>
      </c>
      <c r="M3726" s="1" t="str">
        <f>IF(ISBLANK(K3726),I3726,K3726)</f>
        <v/>
      </c>
    </row>
    <row r="3727" spans="2:13" x14ac:dyDescent="0.2">
      <c r="B3727" s="1" t="str">
        <f>IF(ISBLANK(N3727),"",YEAR(O3727))</f>
        <v/>
      </c>
      <c r="C3727" s="12">
        <f>IF(ISBLANK(M3727),"",MONTH(O3727))</f>
        <v>1</v>
      </c>
      <c r="D3727" s="1" t="str">
        <f>IF(ISBLANK(N3727),"",WEEKNUM(O3727))</f>
        <v/>
      </c>
      <c r="E3727" s="1" t="str">
        <f>S3727&amp;R3727</f>
        <v/>
      </c>
      <c r="H3727" s="1" t="str">
        <f>IF(ISBLANK(N3727),"",IF(SUM(AC3727:CO3727)=0,"other",INDEX(AC$6:CO$6,MATCH(1,AC3727:CO3727,0))))</f>
        <v/>
      </c>
      <c r="I3727" s="1" t="str" cm="1">
        <f t="array" ref="I3727">IF(ISBLANK(N3727),"",INDEX($AC$7:$CO$7,,MATCH(H3727,$AC$6:$CO$6,0)))</f>
        <v/>
      </c>
      <c r="L3727" s="1" t="str">
        <f>IF(ISBLANK(J3727),H3727,J3727)</f>
        <v/>
      </c>
      <c r="M3727" s="1" t="str">
        <f>IF(ISBLANK(K3727),I3727,K3727)</f>
        <v/>
      </c>
    </row>
    <row r="3728" spans="2:13" x14ac:dyDescent="0.2">
      <c r="B3728" s="1" t="str">
        <f>IF(ISBLANK(N3728),"",YEAR(O3728))</f>
        <v/>
      </c>
      <c r="C3728" s="12">
        <f>IF(ISBLANK(M3728),"",MONTH(O3728))</f>
        <v>1</v>
      </c>
      <c r="D3728" s="1" t="str">
        <f>IF(ISBLANK(N3728),"",WEEKNUM(O3728))</f>
        <v/>
      </c>
      <c r="E3728" s="1" t="str">
        <f>S3728&amp;R3728</f>
        <v/>
      </c>
      <c r="H3728" s="1" t="str">
        <f>IF(ISBLANK(N3728),"",IF(SUM(AC3728:CO3728)=0,"other",INDEX(AC$6:CO$6,MATCH(1,AC3728:CO3728,0))))</f>
        <v/>
      </c>
      <c r="I3728" s="1" t="str" cm="1">
        <f t="array" ref="I3728">IF(ISBLANK(N3728),"",INDEX($AC$7:$CO$7,,MATCH(H3728,$AC$6:$CO$6,0)))</f>
        <v/>
      </c>
      <c r="L3728" s="1" t="str">
        <f>IF(ISBLANK(J3728),H3728,J3728)</f>
        <v/>
      </c>
      <c r="M3728" s="1" t="str">
        <f>IF(ISBLANK(K3728),I3728,K3728)</f>
        <v/>
      </c>
    </row>
    <row r="3729" spans="2:13" x14ac:dyDescent="0.2">
      <c r="B3729" s="1" t="str">
        <f>IF(ISBLANK(N3729),"",YEAR(O3729))</f>
        <v/>
      </c>
      <c r="C3729" s="12">
        <f>IF(ISBLANK(M3729),"",MONTH(O3729))</f>
        <v>1</v>
      </c>
      <c r="D3729" s="1" t="str">
        <f>IF(ISBLANK(N3729),"",WEEKNUM(O3729))</f>
        <v/>
      </c>
      <c r="E3729" s="1" t="str">
        <f>S3729&amp;R3729</f>
        <v/>
      </c>
      <c r="H3729" s="1" t="str">
        <f>IF(ISBLANK(N3729),"",IF(SUM(AC3729:CO3729)=0,"other",INDEX(AC$6:CO$6,MATCH(1,AC3729:CO3729,0))))</f>
        <v/>
      </c>
      <c r="I3729" s="1" t="str" cm="1">
        <f t="array" ref="I3729">IF(ISBLANK(N3729),"",INDEX($AC$7:$CO$7,,MATCH(H3729,$AC$6:$CO$6,0)))</f>
        <v/>
      </c>
      <c r="L3729" s="1" t="str">
        <f>IF(ISBLANK(J3729),H3729,J3729)</f>
        <v/>
      </c>
      <c r="M3729" s="1" t="str">
        <f>IF(ISBLANK(K3729),I3729,K3729)</f>
        <v/>
      </c>
    </row>
    <row r="3730" spans="2:13" x14ac:dyDescent="0.2">
      <c r="B3730" s="1" t="str">
        <f>IF(ISBLANK(N3730),"",YEAR(O3730))</f>
        <v/>
      </c>
      <c r="C3730" s="12">
        <f>IF(ISBLANK(M3730),"",MONTH(O3730))</f>
        <v>1</v>
      </c>
      <c r="D3730" s="1" t="str">
        <f>IF(ISBLANK(N3730),"",WEEKNUM(O3730))</f>
        <v/>
      </c>
      <c r="E3730" s="1" t="str">
        <f>S3730&amp;R3730</f>
        <v/>
      </c>
      <c r="H3730" s="1" t="str">
        <f>IF(ISBLANK(N3730),"",IF(SUM(AC3730:CO3730)=0,"other",INDEX(AC$6:CO$6,MATCH(1,AC3730:CO3730,0))))</f>
        <v/>
      </c>
      <c r="I3730" s="1" t="str" cm="1">
        <f t="array" ref="I3730">IF(ISBLANK(N3730),"",INDEX($AC$7:$CO$7,,MATCH(H3730,$AC$6:$CO$6,0)))</f>
        <v/>
      </c>
      <c r="L3730" s="1" t="str">
        <f>IF(ISBLANK(J3730),H3730,J3730)</f>
        <v/>
      </c>
      <c r="M3730" s="1" t="str">
        <f>IF(ISBLANK(K3730),I3730,K3730)</f>
        <v/>
      </c>
    </row>
    <row r="3731" spans="2:13" x14ac:dyDescent="0.2">
      <c r="B3731" s="1" t="str">
        <f>IF(ISBLANK(N3731),"",YEAR(O3731))</f>
        <v/>
      </c>
      <c r="C3731" s="12">
        <f>IF(ISBLANK(M3731),"",MONTH(O3731))</f>
        <v>1</v>
      </c>
      <c r="D3731" s="1" t="str">
        <f>IF(ISBLANK(N3731),"",WEEKNUM(O3731))</f>
        <v/>
      </c>
      <c r="E3731" s="1" t="str">
        <f>S3731&amp;R3731</f>
        <v/>
      </c>
      <c r="H3731" s="1" t="str">
        <f>IF(ISBLANK(N3731),"",IF(SUM(AC3731:CO3731)=0,"other",INDEX(AC$6:CO$6,MATCH(1,AC3731:CO3731,0))))</f>
        <v/>
      </c>
      <c r="I3731" s="1" t="str" cm="1">
        <f t="array" ref="I3731">IF(ISBLANK(N3731),"",INDEX($AC$7:$CO$7,,MATCH(H3731,$AC$6:$CO$6,0)))</f>
        <v/>
      </c>
      <c r="L3731" s="1" t="str">
        <f>IF(ISBLANK(J3731),H3731,J3731)</f>
        <v/>
      </c>
      <c r="M3731" s="1" t="str">
        <f>IF(ISBLANK(K3731),I3731,K3731)</f>
        <v/>
      </c>
    </row>
    <row r="3732" spans="2:13" x14ac:dyDescent="0.2">
      <c r="B3732" s="1" t="str">
        <f>IF(ISBLANK(N3732),"",YEAR(O3732))</f>
        <v/>
      </c>
      <c r="C3732" s="12">
        <f>IF(ISBLANK(M3732),"",MONTH(O3732))</f>
        <v>1</v>
      </c>
      <c r="D3732" s="1" t="str">
        <f>IF(ISBLANK(N3732),"",WEEKNUM(O3732))</f>
        <v/>
      </c>
      <c r="E3732" s="1" t="str">
        <f>S3732&amp;R3732</f>
        <v/>
      </c>
      <c r="H3732" s="1" t="str">
        <f>IF(ISBLANK(N3732),"",IF(SUM(AC3732:CO3732)=0,"other",INDEX(AC$6:CO$6,MATCH(1,AC3732:CO3732,0))))</f>
        <v/>
      </c>
      <c r="I3732" s="1" t="str" cm="1">
        <f t="array" ref="I3732">IF(ISBLANK(N3732),"",INDEX($AC$7:$CO$7,,MATCH(H3732,$AC$6:$CO$6,0)))</f>
        <v/>
      </c>
      <c r="L3732" s="1" t="str">
        <f>IF(ISBLANK(J3732),H3732,J3732)</f>
        <v/>
      </c>
      <c r="M3732" s="1" t="str">
        <f>IF(ISBLANK(K3732),I3732,K3732)</f>
        <v/>
      </c>
    </row>
    <row r="3733" spans="2:13" x14ac:dyDescent="0.2">
      <c r="B3733" s="1" t="str">
        <f>IF(ISBLANK(N3733),"",YEAR(O3733))</f>
        <v/>
      </c>
      <c r="C3733" s="12">
        <f>IF(ISBLANK(M3733),"",MONTH(O3733))</f>
        <v>1</v>
      </c>
      <c r="D3733" s="1" t="str">
        <f>IF(ISBLANK(N3733),"",WEEKNUM(O3733))</f>
        <v/>
      </c>
      <c r="E3733" s="1" t="str">
        <f>S3733&amp;R3733</f>
        <v/>
      </c>
      <c r="H3733" s="1" t="str">
        <f>IF(ISBLANK(N3733),"",IF(SUM(AC3733:CO3733)=0,"other",INDEX(AC$6:CO$6,MATCH(1,AC3733:CO3733,0))))</f>
        <v/>
      </c>
      <c r="I3733" s="1" t="str" cm="1">
        <f t="array" ref="I3733">IF(ISBLANK(N3733),"",INDEX($AC$7:$CO$7,,MATCH(H3733,$AC$6:$CO$6,0)))</f>
        <v/>
      </c>
      <c r="L3733" s="1" t="str">
        <f>IF(ISBLANK(J3733),H3733,J3733)</f>
        <v/>
      </c>
      <c r="M3733" s="1" t="str">
        <f>IF(ISBLANK(K3733),I3733,K3733)</f>
        <v/>
      </c>
    </row>
    <row r="3734" spans="2:13" x14ac:dyDescent="0.2">
      <c r="B3734" s="1" t="str">
        <f>IF(ISBLANK(N3734),"",YEAR(O3734))</f>
        <v/>
      </c>
      <c r="C3734" s="12">
        <f>IF(ISBLANK(M3734),"",MONTH(O3734))</f>
        <v>1</v>
      </c>
      <c r="D3734" s="1" t="str">
        <f>IF(ISBLANK(N3734),"",WEEKNUM(O3734))</f>
        <v/>
      </c>
      <c r="E3734" s="1" t="str">
        <f>S3734&amp;R3734</f>
        <v/>
      </c>
      <c r="H3734" s="1" t="str">
        <f>IF(ISBLANK(N3734),"",IF(SUM(AC3734:CO3734)=0,"other",INDEX(AC$6:CO$6,MATCH(1,AC3734:CO3734,0))))</f>
        <v/>
      </c>
      <c r="I3734" s="1" t="str" cm="1">
        <f t="array" ref="I3734">IF(ISBLANK(N3734),"",INDEX($AC$7:$CO$7,,MATCH(H3734,$AC$6:$CO$6,0)))</f>
        <v/>
      </c>
      <c r="L3734" s="1" t="str">
        <f>IF(ISBLANK(J3734),H3734,J3734)</f>
        <v/>
      </c>
      <c r="M3734" s="1" t="str">
        <f>IF(ISBLANK(K3734),I3734,K3734)</f>
        <v/>
      </c>
    </row>
    <row r="3735" spans="2:13" x14ac:dyDescent="0.2">
      <c r="B3735" s="1" t="str">
        <f>IF(ISBLANK(N3735),"",YEAR(O3735))</f>
        <v/>
      </c>
      <c r="C3735" s="12">
        <f>IF(ISBLANK(M3735),"",MONTH(O3735))</f>
        <v>1</v>
      </c>
      <c r="D3735" s="1" t="str">
        <f>IF(ISBLANK(N3735),"",WEEKNUM(O3735))</f>
        <v/>
      </c>
      <c r="E3735" s="1" t="str">
        <f>S3735&amp;R3735</f>
        <v/>
      </c>
      <c r="H3735" s="1" t="str">
        <f>IF(ISBLANK(N3735),"",IF(SUM(AC3735:CO3735)=0,"other",INDEX(AC$6:CO$6,MATCH(1,AC3735:CO3735,0))))</f>
        <v/>
      </c>
      <c r="I3735" s="1" t="str" cm="1">
        <f t="array" ref="I3735">IF(ISBLANK(N3735),"",INDEX($AC$7:$CO$7,,MATCH(H3735,$AC$6:$CO$6,0)))</f>
        <v/>
      </c>
      <c r="L3735" s="1" t="str">
        <f>IF(ISBLANK(J3735),H3735,J3735)</f>
        <v/>
      </c>
      <c r="M3735" s="1" t="str">
        <f>IF(ISBLANK(K3735),I3735,K3735)</f>
        <v/>
      </c>
    </row>
    <row r="3736" spans="2:13" x14ac:dyDescent="0.2">
      <c r="B3736" s="1" t="str">
        <f>IF(ISBLANK(N3736),"",YEAR(O3736))</f>
        <v/>
      </c>
      <c r="C3736" s="12">
        <f>IF(ISBLANK(M3736),"",MONTH(O3736))</f>
        <v>1</v>
      </c>
      <c r="D3736" s="1" t="str">
        <f>IF(ISBLANK(N3736),"",WEEKNUM(O3736))</f>
        <v/>
      </c>
      <c r="E3736" s="1" t="str">
        <f>S3736&amp;R3736</f>
        <v/>
      </c>
      <c r="H3736" s="1" t="str">
        <f>IF(ISBLANK(N3736),"",IF(SUM(AC3736:CO3736)=0,"other",INDEX(AC$6:CO$6,MATCH(1,AC3736:CO3736,0))))</f>
        <v/>
      </c>
      <c r="I3736" s="1" t="str" cm="1">
        <f t="array" ref="I3736">IF(ISBLANK(N3736),"",INDEX($AC$7:$CO$7,,MATCH(H3736,$AC$6:$CO$6,0)))</f>
        <v/>
      </c>
      <c r="L3736" s="1" t="str">
        <f>IF(ISBLANK(J3736),H3736,J3736)</f>
        <v/>
      </c>
      <c r="M3736" s="1" t="str">
        <f>IF(ISBLANK(K3736),I3736,K3736)</f>
        <v/>
      </c>
    </row>
    <row r="3737" spans="2:13" x14ac:dyDescent="0.2">
      <c r="B3737" s="1" t="str">
        <f>IF(ISBLANK(N3737),"",YEAR(O3737))</f>
        <v/>
      </c>
      <c r="C3737" s="12">
        <f>IF(ISBLANK(M3737),"",MONTH(O3737))</f>
        <v>1</v>
      </c>
      <c r="D3737" s="1" t="str">
        <f>IF(ISBLANK(N3737),"",WEEKNUM(O3737))</f>
        <v/>
      </c>
      <c r="E3737" s="1" t="str">
        <f>S3737&amp;R3737</f>
        <v/>
      </c>
      <c r="H3737" s="1" t="str">
        <f>IF(ISBLANK(N3737),"",IF(SUM(AC3737:CO3737)=0,"other",INDEX(AC$6:CO$6,MATCH(1,AC3737:CO3737,0))))</f>
        <v/>
      </c>
      <c r="I3737" s="1" t="str" cm="1">
        <f t="array" ref="I3737">IF(ISBLANK(N3737),"",INDEX($AC$7:$CO$7,,MATCH(H3737,$AC$6:$CO$6,0)))</f>
        <v/>
      </c>
      <c r="L3737" s="1" t="str">
        <f>IF(ISBLANK(J3737),H3737,J3737)</f>
        <v/>
      </c>
      <c r="M3737" s="1" t="str">
        <f>IF(ISBLANK(K3737),I3737,K3737)</f>
        <v/>
      </c>
    </row>
    <row r="3738" spans="2:13" x14ac:dyDescent="0.2">
      <c r="B3738" s="1" t="str">
        <f>IF(ISBLANK(N3738),"",YEAR(O3738))</f>
        <v/>
      </c>
      <c r="C3738" s="12">
        <f>IF(ISBLANK(M3738),"",MONTH(O3738))</f>
        <v>1</v>
      </c>
      <c r="D3738" s="1" t="str">
        <f>IF(ISBLANK(N3738),"",WEEKNUM(O3738))</f>
        <v/>
      </c>
      <c r="E3738" s="1" t="str">
        <f>S3738&amp;R3738</f>
        <v/>
      </c>
      <c r="H3738" s="1" t="str">
        <f>IF(ISBLANK(N3738),"",IF(SUM(AC3738:CO3738)=0,"other",INDEX(AC$6:CO$6,MATCH(1,AC3738:CO3738,0))))</f>
        <v/>
      </c>
      <c r="I3738" s="1" t="str" cm="1">
        <f t="array" ref="I3738">IF(ISBLANK(N3738),"",INDEX($AC$7:$CO$7,,MATCH(H3738,$AC$6:$CO$6,0)))</f>
        <v/>
      </c>
      <c r="L3738" s="1" t="str">
        <f>IF(ISBLANK(J3738),H3738,J3738)</f>
        <v/>
      </c>
      <c r="M3738" s="1" t="str">
        <f>IF(ISBLANK(K3738),I3738,K3738)</f>
        <v/>
      </c>
    </row>
    <row r="3739" spans="2:13" x14ac:dyDescent="0.2">
      <c r="B3739" s="1" t="str">
        <f>IF(ISBLANK(N3739),"",YEAR(O3739))</f>
        <v/>
      </c>
      <c r="C3739" s="12">
        <f>IF(ISBLANK(M3739),"",MONTH(O3739))</f>
        <v>1</v>
      </c>
      <c r="D3739" s="1" t="str">
        <f>IF(ISBLANK(N3739),"",WEEKNUM(O3739))</f>
        <v/>
      </c>
      <c r="E3739" s="1" t="str">
        <f>S3739&amp;R3739</f>
        <v/>
      </c>
      <c r="H3739" s="1" t="str">
        <f>IF(ISBLANK(N3739),"",IF(SUM(AC3739:CO3739)=0,"other",INDEX(AC$6:CO$6,MATCH(1,AC3739:CO3739,0))))</f>
        <v/>
      </c>
      <c r="I3739" s="1" t="str" cm="1">
        <f t="array" ref="I3739">IF(ISBLANK(N3739),"",INDEX($AC$7:$CO$7,,MATCH(H3739,$AC$6:$CO$6,0)))</f>
        <v/>
      </c>
      <c r="L3739" s="1" t="str">
        <f>IF(ISBLANK(J3739),H3739,J3739)</f>
        <v/>
      </c>
      <c r="M3739" s="1" t="str">
        <f>IF(ISBLANK(K3739),I3739,K3739)</f>
        <v/>
      </c>
    </row>
    <row r="3740" spans="2:13" x14ac:dyDescent="0.2">
      <c r="B3740" s="1" t="str">
        <f>IF(ISBLANK(N3740),"",YEAR(O3740))</f>
        <v/>
      </c>
      <c r="C3740" s="12">
        <f>IF(ISBLANK(M3740),"",MONTH(O3740))</f>
        <v>1</v>
      </c>
      <c r="D3740" s="1" t="str">
        <f>IF(ISBLANK(N3740),"",WEEKNUM(O3740))</f>
        <v/>
      </c>
      <c r="E3740" s="1" t="str">
        <f>S3740&amp;R3740</f>
        <v/>
      </c>
      <c r="H3740" s="1" t="str">
        <f>IF(ISBLANK(N3740),"",IF(SUM(AC3740:CO3740)=0,"other",INDEX(AC$6:CO$6,MATCH(1,AC3740:CO3740,0))))</f>
        <v/>
      </c>
      <c r="I3740" s="1" t="str" cm="1">
        <f t="array" ref="I3740">IF(ISBLANK(N3740),"",INDEX($AC$7:$CO$7,,MATCH(H3740,$AC$6:$CO$6,0)))</f>
        <v/>
      </c>
      <c r="L3740" s="1" t="str">
        <f>IF(ISBLANK(J3740),H3740,J3740)</f>
        <v/>
      </c>
      <c r="M3740" s="1" t="str">
        <f>IF(ISBLANK(K3740),I3740,K3740)</f>
        <v/>
      </c>
    </row>
    <row r="3741" spans="2:13" x14ac:dyDescent="0.2">
      <c r="B3741" s="1" t="str">
        <f>IF(ISBLANK(N3741),"",YEAR(O3741))</f>
        <v/>
      </c>
      <c r="C3741" s="12">
        <f>IF(ISBLANK(M3741),"",MONTH(O3741))</f>
        <v>1</v>
      </c>
      <c r="D3741" s="1" t="str">
        <f>IF(ISBLANK(N3741),"",WEEKNUM(O3741))</f>
        <v/>
      </c>
      <c r="E3741" s="1" t="str">
        <f>S3741&amp;R3741</f>
        <v/>
      </c>
      <c r="H3741" s="1" t="str">
        <f>IF(ISBLANK(N3741),"",IF(SUM(AC3741:CO3741)=0,"other",INDEX(AC$6:CO$6,MATCH(1,AC3741:CO3741,0))))</f>
        <v/>
      </c>
      <c r="I3741" s="1" t="str" cm="1">
        <f t="array" ref="I3741">IF(ISBLANK(N3741),"",INDEX($AC$7:$CO$7,,MATCH(H3741,$AC$6:$CO$6,0)))</f>
        <v/>
      </c>
      <c r="L3741" s="1" t="str">
        <f>IF(ISBLANK(J3741),H3741,J3741)</f>
        <v/>
      </c>
      <c r="M3741" s="1" t="str">
        <f>IF(ISBLANK(K3741),I3741,K3741)</f>
        <v/>
      </c>
    </row>
    <row r="3742" spans="2:13" x14ac:dyDescent="0.2">
      <c r="B3742" s="1" t="str">
        <f>IF(ISBLANK(N3742),"",YEAR(O3742))</f>
        <v/>
      </c>
      <c r="C3742" s="12">
        <f>IF(ISBLANK(M3742),"",MONTH(O3742))</f>
        <v>1</v>
      </c>
      <c r="D3742" s="1" t="str">
        <f>IF(ISBLANK(N3742),"",WEEKNUM(O3742))</f>
        <v/>
      </c>
      <c r="E3742" s="1" t="str">
        <f>S3742&amp;R3742</f>
        <v/>
      </c>
      <c r="H3742" s="1" t="str">
        <f>IF(ISBLANK(N3742),"",IF(SUM(AC3742:CO3742)=0,"other",INDEX(AC$6:CO$6,MATCH(1,AC3742:CO3742,0))))</f>
        <v/>
      </c>
      <c r="I3742" s="1" t="str" cm="1">
        <f t="array" ref="I3742">IF(ISBLANK(N3742),"",INDEX($AC$7:$CO$7,,MATCH(H3742,$AC$6:$CO$6,0)))</f>
        <v/>
      </c>
      <c r="L3742" s="1" t="str">
        <f>IF(ISBLANK(J3742),H3742,J3742)</f>
        <v/>
      </c>
      <c r="M3742" s="1" t="str">
        <f>IF(ISBLANK(K3742),I3742,K3742)</f>
        <v/>
      </c>
    </row>
    <row r="3743" spans="2:13" x14ac:dyDescent="0.2">
      <c r="B3743" s="1" t="str">
        <f>IF(ISBLANK(N3743),"",YEAR(O3743))</f>
        <v/>
      </c>
      <c r="C3743" s="12">
        <f>IF(ISBLANK(M3743),"",MONTH(O3743))</f>
        <v>1</v>
      </c>
      <c r="D3743" s="1" t="str">
        <f>IF(ISBLANK(N3743),"",WEEKNUM(O3743))</f>
        <v/>
      </c>
      <c r="E3743" s="1" t="str">
        <f>S3743&amp;R3743</f>
        <v/>
      </c>
      <c r="H3743" s="1" t="str">
        <f>IF(ISBLANK(N3743),"",IF(SUM(AC3743:CO3743)=0,"other",INDEX(AC$6:CO$6,MATCH(1,AC3743:CO3743,0))))</f>
        <v/>
      </c>
      <c r="I3743" s="1" t="str" cm="1">
        <f t="array" ref="I3743">IF(ISBLANK(N3743),"",INDEX($AC$7:$CO$7,,MATCH(H3743,$AC$6:$CO$6,0)))</f>
        <v/>
      </c>
      <c r="L3743" s="1" t="str">
        <f>IF(ISBLANK(J3743),H3743,J3743)</f>
        <v/>
      </c>
      <c r="M3743" s="1" t="str">
        <f>IF(ISBLANK(K3743),I3743,K3743)</f>
        <v/>
      </c>
    </row>
    <row r="3744" spans="2:13" x14ac:dyDescent="0.2">
      <c r="B3744" s="1" t="str">
        <f>IF(ISBLANK(N3744),"",YEAR(O3744))</f>
        <v/>
      </c>
      <c r="C3744" s="12">
        <f>IF(ISBLANK(M3744),"",MONTH(O3744))</f>
        <v>1</v>
      </c>
      <c r="D3744" s="1" t="str">
        <f>IF(ISBLANK(N3744),"",WEEKNUM(O3744))</f>
        <v/>
      </c>
      <c r="E3744" s="1" t="str">
        <f>S3744&amp;R3744</f>
        <v/>
      </c>
      <c r="H3744" s="1" t="str">
        <f>IF(ISBLANK(N3744),"",IF(SUM(AC3744:CO3744)=0,"other",INDEX(AC$6:CO$6,MATCH(1,AC3744:CO3744,0))))</f>
        <v/>
      </c>
      <c r="I3744" s="1" t="str" cm="1">
        <f t="array" ref="I3744">IF(ISBLANK(N3744),"",INDEX($AC$7:$CO$7,,MATCH(H3744,$AC$6:$CO$6,0)))</f>
        <v/>
      </c>
      <c r="L3744" s="1" t="str">
        <f>IF(ISBLANK(J3744),H3744,J3744)</f>
        <v/>
      </c>
      <c r="M3744" s="1" t="str">
        <f>IF(ISBLANK(K3744),I3744,K3744)</f>
        <v/>
      </c>
    </row>
    <row r="3745" spans="2:13" x14ac:dyDescent="0.2">
      <c r="B3745" s="1" t="str">
        <f>IF(ISBLANK(N3745),"",YEAR(O3745))</f>
        <v/>
      </c>
      <c r="C3745" s="12">
        <f>IF(ISBLANK(M3745),"",MONTH(O3745))</f>
        <v>1</v>
      </c>
      <c r="D3745" s="1" t="str">
        <f>IF(ISBLANK(N3745),"",WEEKNUM(O3745))</f>
        <v/>
      </c>
      <c r="E3745" s="1" t="str">
        <f>S3745&amp;R3745</f>
        <v/>
      </c>
      <c r="H3745" s="1" t="str">
        <f>IF(ISBLANK(N3745),"",IF(SUM(AC3745:CO3745)=0,"other",INDEX(AC$6:CO$6,MATCH(1,AC3745:CO3745,0))))</f>
        <v/>
      </c>
      <c r="I3745" s="1" t="str" cm="1">
        <f t="array" ref="I3745">IF(ISBLANK(N3745),"",INDEX($AC$7:$CO$7,,MATCH(H3745,$AC$6:$CO$6,0)))</f>
        <v/>
      </c>
      <c r="L3745" s="1" t="str">
        <f>IF(ISBLANK(J3745),H3745,J3745)</f>
        <v/>
      </c>
      <c r="M3745" s="1" t="str">
        <f>IF(ISBLANK(K3745),I3745,K3745)</f>
        <v/>
      </c>
    </row>
    <row r="3746" spans="2:13" x14ac:dyDescent="0.2">
      <c r="B3746" s="1" t="str">
        <f>IF(ISBLANK(N3746),"",YEAR(O3746))</f>
        <v/>
      </c>
      <c r="C3746" s="12">
        <f>IF(ISBLANK(M3746),"",MONTH(O3746))</f>
        <v>1</v>
      </c>
      <c r="D3746" s="1" t="str">
        <f>IF(ISBLANK(N3746),"",WEEKNUM(O3746))</f>
        <v/>
      </c>
      <c r="E3746" s="1" t="str">
        <f>S3746&amp;R3746</f>
        <v/>
      </c>
      <c r="H3746" s="1" t="str">
        <f>IF(ISBLANK(N3746),"",IF(SUM(AC3746:CO3746)=0,"other",INDEX(AC$6:CO$6,MATCH(1,AC3746:CO3746,0))))</f>
        <v/>
      </c>
      <c r="I3746" s="1" t="str" cm="1">
        <f t="array" ref="I3746">IF(ISBLANK(N3746),"",INDEX($AC$7:$CO$7,,MATCH(H3746,$AC$6:$CO$6,0)))</f>
        <v/>
      </c>
      <c r="L3746" s="1" t="str">
        <f>IF(ISBLANK(J3746),H3746,J3746)</f>
        <v/>
      </c>
      <c r="M3746" s="1" t="str">
        <f>IF(ISBLANK(K3746),I3746,K3746)</f>
        <v/>
      </c>
    </row>
    <row r="3747" spans="2:13" x14ac:dyDescent="0.2">
      <c r="B3747" s="1" t="str">
        <f>IF(ISBLANK(N3747),"",YEAR(O3747))</f>
        <v/>
      </c>
      <c r="C3747" s="12">
        <f>IF(ISBLANK(M3747),"",MONTH(O3747))</f>
        <v>1</v>
      </c>
      <c r="D3747" s="1" t="str">
        <f>IF(ISBLANK(N3747),"",WEEKNUM(O3747))</f>
        <v/>
      </c>
      <c r="E3747" s="1" t="str">
        <f>S3747&amp;R3747</f>
        <v/>
      </c>
      <c r="H3747" s="1" t="str">
        <f>IF(ISBLANK(N3747),"",IF(SUM(AC3747:CO3747)=0,"other",INDEX(AC$6:CO$6,MATCH(1,AC3747:CO3747,0))))</f>
        <v/>
      </c>
      <c r="I3747" s="1" t="str" cm="1">
        <f t="array" ref="I3747">IF(ISBLANK(N3747),"",INDEX($AC$7:$CO$7,,MATCH(H3747,$AC$6:$CO$6,0)))</f>
        <v/>
      </c>
      <c r="L3747" s="1" t="str">
        <f>IF(ISBLANK(J3747),H3747,J3747)</f>
        <v/>
      </c>
      <c r="M3747" s="1" t="str">
        <f>IF(ISBLANK(K3747),I3747,K3747)</f>
        <v/>
      </c>
    </row>
    <row r="3748" spans="2:13" x14ac:dyDescent="0.2">
      <c r="B3748" s="1" t="str">
        <f>IF(ISBLANK(N3748),"",YEAR(O3748))</f>
        <v/>
      </c>
      <c r="C3748" s="12">
        <f>IF(ISBLANK(M3748),"",MONTH(O3748))</f>
        <v>1</v>
      </c>
      <c r="D3748" s="1" t="str">
        <f>IF(ISBLANK(N3748),"",WEEKNUM(O3748))</f>
        <v/>
      </c>
      <c r="E3748" s="1" t="str">
        <f>S3748&amp;R3748</f>
        <v/>
      </c>
      <c r="H3748" s="1" t="str">
        <f>IF(ISBLANK(N3748),"",IF(SUM(AC3748:CO3748)=0,"other",INDEX(AC$6:CO$6,MATCH(1,AC3748:CO3748,0))))</f>
        <v/>
      </c>
      <c r="I3748" s="1" t="str" cm="1">
        <f t="array" ref="I3748">IF(ISBLANK(N3748),"",INDEX($AC$7:$CO$7,,MATCH(H3748,$AC$6:$CO$6,0)))</f>
        <v/>
      </c>
      <c r="L3748" s="1" t="str">
        <f>IF(ISBLANK(J3748),H3748,J3748)</f>
        <v/>
      </c>
      <c r="M3748" s="1" t="str">
        <f>IF(ISBLANK(K3748),I3748,K3748)</f>
        <v/>
      </c>
    </row>
    <row r="3749" spans="2:13" x14ac:dyDescent="0.2">
      <c r="B3749" s="1" t="str">
        <f>IF(ISBLANK(N3749),"",YEAR(O3749))</f>
        <v/>
      </c>
      <c r="C3749" s="12">
        <f>IF(ISBLANK(M3749),"",MONTH(O3749))</f>
        <v>1</v>
      </c>
      <c r="D3749" s="1" t="str">
        <f>IF(ISBLANK(N3749),"",WEEKNUM(O3749))</f>
        <v/>
      </c>
      <c r="E3749" s="1" t="str">
        <f>S3749&amp;R3749</f>
        <v/>
      </c>
      <c r="H3749" s="1" t="str">
        <f>IF(ISBLANK(N3749),"",IF(SUM(AC3749:CO3749)=0,"other",INDEX(AC$6:CO$6,MATCH(1,AC3749:CO3749,0))))</f>
        <v/>
      </c>
      <c r="I3749" s="1" t="str" cm="1">
        <f t="array" ref="I3749">IF(ISBLANK(N3749),"",INDEX($AC$7:$CO$7,,MATCH(H3749,$AC$6:$CO$6,0)))</f>
        <v/>
      </c>
      <c r="L3749" s="1" t="str">
        <f>IF(ISBLANK(J3749),H3749,J3749)</f>
        <v/>
      </c>
      <c r="M3749" s="1" t="str">
        <f>IF(ISBLANK(K3749),I3749,K3749)</f>
        <v/>
      </c>
    </row>
    <row r="3750" spans="2:13" x14ac:dyDescent="0.2">
      <c r="B3750" s="1" t="str">
        <f>IF(ISBLANK(N3750),"",YEAR(O3750))</f>
        <v/>
      </c>
      <c r="C3750" s="12">
        <f>IF(ISBLANK(M3750),"",MONTH(O3750))</f>
        <v>1</v>
      </c>
      <c r="D3750" s="1" t="str">
        <f>IF(ISBLANK(N3750),"",WEEKNUM(O3750))</f>
        <v/>
      </c>
      <c r="E3750" s="1" t="str">
        <f>S3750&amp;R3750</f>
        <v/>
      </c>
      <c r="H3750" s="1" t="str">
        <f>IF(ISBLANK(N3750),"",IF(SUM(AC3750:CO3750)=0,"other",INDEX(AC$6:CO$6,MATCH(1,AC3750:CO3750,0))))</f>
        <v/>
      </c>
      <c r="I3750" s="1" t="str" cm="1">
        <f t="array" ref="I3750">IF(ISBLANK(N3750),"",INDEX($AC$7:$CO$7,,MATCH(H3750,$AC$6:$CO$6,0)))</f>
        <v/>
      </c>
      <c r="L3750" s="1" t="str">
        <f>IF(ISBLANK(J3750),H3750,J3750)</f>
        <v/>
      </c>
      <c r="M3750" s="1" t="str">
        <f>IF(ISBLANK(K3750),I3750,K3750)</f>
        <v/>
      </c>
    </row>
    <row r="3751" spans="2:13" x14ac:dyDescent="0.2">
      <c r="B3751" s="1" t="str">
        <f>IF(ISBLANK(N3751),"",YEAR(O3751))</f>
        <v/>
      </c>
      <c r="C3751" s="12">
        <f>IF(ISBLANK(M3751),"",MONTH(O3751))</f>
        <v>1</v>
      </c>
      <c r="D3751" s="1" t="str">
        <f>IF(ISBLANK(N3751),"",WEEKNUM(O3751))</f>
        <v/>
      </c>
      <c r="E3751" s="1" t="str">
        <f>S3751&amp;R3751</f>
        <v/>
      </c>
      <c r="H3751" s="1" t="str">
        <f>IF(ISBLANK(N3751),"",IF(SUM(AC3751:CO3751)=0,"other",INDEX(AC$6:CO$6,MATCH(1,AC3751:CO3751,0))))</f>
        <v/>
      </c>
      <c r="I3751" s="1" t="str" cm="1">
        <f t="array" ref="I3751">IF(ISBLANK(N3751),"",INDEX($AC$7:$CO$7,,MATCH(H3751,$AC$6:$CO$6,0)))</f>
        <v/>
      </c>
      <c r="L3751" s="1" t="str">
        <f>IF(ISBLANK(J3751),H3751,J3751)</f>
        <v/>
      </c>
      <c r="M3751" s="1" t="str">
        <f>IF(ISBLANK(K3751),I3751,K3751)</f>
        <v/>
      </c>
    </row>
    <row r="3752" spans="2:13" x14ac:dyDescent="0.2">
      <c r="B3752" s="1" t="str">
        <f>IF(ISBLANK(N3752),"",YEAR(O3752))</f>
        <v/>
      </c>
      <c r="C3752" s="12">
        <f>IF(ISBLANK(M3752),"",MONTH(O3752))</f>
        <v>1</v>
      </c>
      <c r="D3752" s="1" t="str">
        <f>IF(ISBLANK(N3752),"",WEEKNUM(O3752))</f>
        <v/>
      </c>
      <c r="E3752" s="1" t="str">
        <f>S3752&amp;R3752</f>
        <v/>
      </c>
      <c r="H3752" s="1" t="str">
        <f>IF(ISBLANK(N3752),"",IF(SUM(AC3752:CO3752)=0,"other",INDEX(AC$6:CO$6,MATCH(1,AC3752:CO3752,0))))</f>
        <v/>
      </c>
      <c r="I3752" s="1" t="str" cm="1">
        <f t="array" ref="I3752">IF(ISBLANK(N3752),"",INDEX($AC$7:$CO$7,,MATCH(H3752,$AC$6:$CO$6,0)))</f>
        <v/>
      </c>
      <c r="L3752" s="1" t="str">
        <f>IF(ISBLANK(J3752),H3752,J3752)</f>
        <v/>
      </c>
      <c r="M3752" s="1" t="str">
        <f>IF(ISBLANK(K3752),I3752,K3752)</f>
        <v/>
      </c>
    </row>
    <row r="3753" spans="2:13" x14ac:dyDescent="0.2">
      <c r="B3753" s="1" t="str">
        <f>IF(ISBLANK(N3753),"",YEAR(O3753))</f>
        <v/>
      </c>
      <c r="C3753" s="12">
        <f>IF(ISBLANK(M3753),"",MONTH(O3753))</f>
        <v>1</v>
      </c>
      <c r="D3753" s="1" t="str">
        <f>IF(ISBLANK(N3753),"",WEEKNUM(O3753))</f>
        <v/>
      </c>
      <c r="E3753" s="1" t="str">
        <f>S3753&amp;R3753</f>
        <v/>
      </c>
      <c r="H3753" s="1" t="str">
        <f>IF(ISBLANK(N3753),"",IF(SUM(AC3753:CO3753)=0,"other",INDEX(AC$6:CO$6,MATCH(1,AC3753:CO3753,0))))</f>
        <v/>
      </c>
      <c r="I3753" s="1" t="str" cm="1">
        <f t="array" ref="I3753">IF(ISBLANK(N3753),"",INDEX($AC$7:$CO$7,,MATCH(H3753,$AC$6:$CO$6,0)))</f>
        <v/>
      </c>
      <c r="L3753" s="1" t="str">
        <f>IF(ISBLANK(J3753),H3753,J3753)</f>
        <v/>
      </c>
      <c r="M3753" s="1" t="str">
        <f>IF(ISBLANK(K3753),I3753,K3753)</f>
        <v/>
      </c>
    </row>
    <row r="3754" spans="2:13" x14ac:dyDescent="0.2">
      <c r="B3754" s="1" t="str">
        <f>IF(ISBLANK(N3754),"",YEAR(O3754))</f>
        <v/>
      </c>
      <c r="C3754" s="12">
        <f>IF(ISBLANK(M3754),"",MONTH(O3754))</f>
        <v>1</v>
      </c>
      <c r="D3754" s="1" t="str">
        <f>IF(ISBLANK(N3754),"",WEEKNUM(O3754))</f>
        <v/>
      </c>
      <c r="E3754" s="1" t="str">
        <f>S3754&amp;R3754</f>
        <v/>
      </c>
      <c r="H3754" s="1" t="str">
        <f>IF(ISBLANK(N3754),"",IF(SUM(AC3754:CO3754)=0,"other",INDEX(AC$6:CO$6,MATCH(1,AC3754:CO3754,0))))</f>
        <v/>
      </c>
      <c r="I3754" s="1" t="str" cm="1">
        <f t="array" ref="I3754">IF(ISBLANK(N3754),"",INDEX($AC$7:$CO$7,,MATCH(H3754,$AC$6:$CO$6,0)))</f>
        <v/>
      </c>
      <c r="L3754" s="1" t="str">
        <f>IF(ISBLANK(J3754),H3754,J3754)</f>
        <v/>
      </c>
      <c r="M3754" s="1" t="str">
        <f>IF(ISBLANK(K3754),I3754,K3754)</f>
        <v/>
      </c>
    </row>
    <row r="3755" spans="2:13" x14ac:dyDescent="0.2">
      <c r="B3755" s="1" t="str">
        <f>IF(ISBLANK(N3755),"",YEAR(O3755))</f>
        <v/>
      </c>
      <c r="C3755" s="12">
        <f>IF(ISBLANK(M3755),"",MONTH(O3755))</f>
        <v>1</v>
      </c>
      <c r="D3755" s="1" t="str">
        <f>IF(ISBLANK(N3755),"",WEEKNUM(O3755))</f>
        <v/>
      </c>
      <c r="E3755" s="1" t="str">
        <f>S3755&amp;R3755</f>
        <v/>
      </c>
      <c r="H3755" s="1" t="str">
        <f>IF(ISBLANK(N3755),"",IF(SUM(AC3755:CO3755)=0,"other",INDEX(AC$6:CO$6,MATCH(1,AC3755:CO3755,0))))</f>
        <v/>
      </c>
      <c r="I3755" s="1" t="str" cm="1">
        <f t="array" ref="I3755">IF(ISBLANK(N3755),"",INDEX($AC$7:$CO$7,,MATCH(H3755,$AC$6:$CO$6,0)))</f>
        <v/>
      </c>
      <c r="L3755" s="1" t="str">
        <f>IF(ISBLANK(J3755),H3755,J3755)</f>
        <v/>
      </c>
      <c r="M3755" s="1" t="str">
        <f>IF(ISBLANK(K3755),I3755,K3755)</f>
        <v/>
      </c>
    </row>
    <row r="3756" spans="2:13" x14ac:dyDescent="0.2">
      <c r="B3756" s="1" t="str">
        <f>IF(ISBLANK(N3756),"",YEAR(O3756))</f>
        <v/>
      </c>
      <c r="C3756" s="12">
        <f>IF(ISBLANK(M3756),"",MONTH(O3756))</f>
        <v>1</v>
      </c>
      <c r="D3756" s="1" t="str">
        <f>IF(ISBLANK(N3756),"",WEEKNUM(O3756))</f>
        <v/>
      </c>
      <c r="E3756" s="1" t="str">
        <f>S3756&amp;R3756</f>
        <v/>
      </c>
      <c r="H3756" s="1" t="str">
        <f>IF(ISBLANK(N3756),"",IF(SUM(AC3756:CO3756)=0,"other",INDEX(AC$6:CO$6,MATCH(1,AC3756:CO3756,0))))</f>
        <v/>
      </c>
      <c r="I3756" s="1" t="str" cm="1">
        <f t="array" ref="I3756">IF(ISBLANK(N3756),"",INDEX($AC$7:$CO$7,,MATCH(H3756,$AC$6:$CO$6,0)))</f>
        <v/>
      </c>
      <c r="L3756" s="1" t="str">
        <f>IF(ISBLANK(J3756),H3756,J3756)</f>
        <v/>
      </c>
      <c r="M3756" s="1" t="str">
        <f>IF(ISBLANK(K3756),I3756,K3756)</f>
        <v/>
      </c>
    </row>
    <row r="3757" spans="2:13" x14ac:dyDescent="0.2">
      <c r="B3757" s="1" t="str">
        <f>IF(ISBLANK(N3757),"",YEAR(O3757))</f>
        <v/>
      </c>
      <c r="C3757" s="12">
        <f>IF(ISBLANK(M3757),"",MONTH(O3757))</f>
        <v>1</v>
      </c>
      <c r="D3757" s="1" t="str">
        <f>IF(ISBLANK(N3757),"",WEEKNUM(O3757))</f>
        <v/>
      </c>
      <c r="E3757" s="1" t="str">
        <f>S3757&amp;R3757</f>
        <v/>
      </c>
      <c r="H3757" s="1" t="str">
        <f>IF(ISBLANK(N3757),"",IF(SUM(AC3757:CO3757)=0,"other",INDEX(AC$6:CO$6,MATCH(1,AC3757:CO3757,0))))</f>
        <v/>
      </c>
      <c r="I3757" s="1" t="str" cm="1">
        <f t="array" ref="I3757">IF(ISBLANK(N3757),"",INDEX($AC$7:$CO$7,,MATCH(H3757,$AC$6:$CO$6,0)))</f>
        <v/>
      </c>
      <c r="L3757" s="1" t="str">
        <f>IF(ISBLANK(J3757),H3757,J3757)</f>
        <v/>
      </c>
      <c r="M3757" s="1" t="str">
        <f>IF(ISBLANK(K3757),I3757,K3757)</f>
        <v/>
      </c>
    </row>
    <row r="3758" spans="2:13" x14ac:dyDescent="0.2">
      <c r="B3758" s="1" t="str">
        <f>IF(ISBLANK(N3758),"",YEAR(O3758))</f>
        <v/>
      </c>
      <c r="C3758" s="12">
        <f>IF(ISBLANK(M3758),"",MONTH(O3758))</f>
        <v>1</v>
      </c>
      <c r="D3758" s="1" t="str">
        <f>IF(ISBLANK(N3758),"",WEEKNUM(O3758))</f>
        <v/>
      </c>
      <c r="E3758" s="1" t="str">
        <f>S3758&amp;R3758</f>
        <v/>
      </c>
      <c r="H3758" s="1" t="str">
        <f>IF(ISBLANK(N3758),"",IF(SUM(AC3758:CO3758)=0,"other",INDEX(AC$6:CO$6,MATCH(1,AC3758:CO3758,0))))</f>
        <v/>
      </c>
      <c r="I3758" s="1" t="str" cm="1">
        <f t="array" ref="I3758">IF(ISBLANK(N3758),"",INDEX($AC$7:$CO$7,,MATCH(H3758,$AC$6:$CO$6,0)))</f>
        <v/>
      </c>
      <c r="L3758" s="1" t="str">
        <f>IF(ISBLANK(J3758),H3758,J3758)</f>
        <v/>
      </c>
      <c r="M3758" s="1" t="str">
        <f>IF(ISBLANK(K3758),I3758,K3758)</f>
        <v/>
      </c>
    </row>
    <row r="3759" spans="2:13" x14ac:dyDescent="0.2">
      <c r="B3759" s="1" t="str">
        <f>IF(ISBLANK(N3759),"",YEAR(O3759))</f>
        <v/>
      </c>
      <c r="C3759" s="12">
        <f>IF(ISBLANK(M3759),"",MONTH(O3759))</f>
        <v>1</v>
      </c>
      <c r="D3759" s="1" t="str">
        <f>IF(ISBLANK(N3759),"",WEEKNUM(O3759))</f>
        <v/>
      </c>
      <c r="E3759" s="1" t="str">
        <f>S3759&amp;R3759</f>
        <v/>
      </c>
      <c r="H3759" s="1" t="str">
        <f>IF(ISBLANK(N3759),"",IF(SUM(AC3759:CO3759)=0,"other",INDEX(AC$6:CO$6,MATCH(1,AC3759:CO3759,0))))</f>
        <v/>
      </c>
      <c r="I3759" s="1" t="str" cm="1">
        <f t="array" ref="I3759">IF(ISBLANK(N3759),"",INDEX($AC$7:$CO$7,,MATCH(H3759,$AC$6:$CO$6,0)))</f>
        <v/>
      </c>
      <c r="L3759" s="1" t="str">
        <f>IF(ISBLANK(J3759),H3759,J3759)</f>
        <v/>
      </c>
      <c r="M3759" s="1" t="str">
        <f>IF(ISBLANK(K3759),I3759,K3759)</f>
        <v/>
      </c>
    </row>
    <row r="3760" spans="2:13" x14ac:dyDescent="0.2">
      <c r="B3760" s="1" t="str">
        <f>IF(ISBLANK(N3760),"",YEAR(O3760))</f>
        <v/>
      </c>
      <c r="C3760" s="12">
        <f>IF(ISBLANK(M3760),"",MONTH(O3760))</f>
        <v>1</v>
      </c>
      <c r="D3760" s="1" t="str">
        <f>IF(ISBLANK(N3760),"",WEEKNUM(O3760))</f>
        <v/>
      </c>
      <c r="E3760" s="1" t="str">
        <f>S3760&amp;R3760</f>
        <v/>
      </c>
      <c r="H3760" s="1" t="str">
        <f>IF(ISBLANK(N3760),"",IF(SUM(AC3760:CO3760)=0,"other",INDEX(AC$6:CO$6,MATCH(1,AC3760:CO3760,0))))</f>
        <v/>
      </c>
      <c r="I3760" s="1" t="str" cm="1">
        <f t="array" ref="I3760">IF(ISBLANK(N3760),"",INDEX($AC$7:$CO$7,,MATCH(H3760,$AC$6:$CO$6,0)))</f>
        <v/>
      </c>
      <c r="L3760" s="1" t="str">
        <f>IF(ISBLANK(J3760),H3760,J3760)</f>
        <v/>
      </c>
      <c r="M3760" s="1" t="str">
        <f>IF(ISBLANK(K3760),I3760,K3760)</f>
        <v/>
      </c>
    </row>
    <row r="3761" spans="2:13" x14ac:dyDescent="0.2">
      <c r="B3761" s="1" t="str">
        <f>IF(ISBLANK(N3761),"",YEAR(O3761))</f>
        <v/>
      </c>
      <c r="C3761" s="12">
        <f>IF(ISBLANK(M3761),"",MONTH(O3761))</f>
        <v>1</v>
      </c>
      <c r="D3761" s="1" t="str">
        <f>IF(ISBLANK(N3761),"",WEEKNUM(O3761))</f>
        <v/>
      </c>
      <c r="E3761" s="1" t="str">
        <f>S3761&amp;R3761</f>
        <v/>
      </c>
      <c r="H3761" s="1" t="str">
        <f>IF(ISBLANK(N3761),"",IF(SUM(AC3761:CO3761)=0,"other",INDEX(AC$6:CO$6,MATCH(1,AC3761:CO3761,0))))</f>
        <v/>
      </c>
      <c r="I3761" s="1" t="str" cm="1">
        <f t="array" ref="I3761">IF(ISBLANK(N3761),"",INDEX($AC$7:$CO$7,,MATCH(H3761,$AC$6:$CO$6,0)))</f>
        <v/>
      </c>
      <c r="L3761" s="1" t="str">
        <f>IF(ISBLANK(J3761),H3761,J3761)</f>
        <v/>
      </c>
      <c r="M3761" s="1" t="str">
        <f>IF(ISBLANK(K3761),I3761,K3761)</f>
        <v/>
      </c>
    </row>
    <row r="3762" spans="2:13" x14ac:dyDescent="0.2">
      <c r="B3762" s="1" t="str">
        <f>IF(ISBLANK(N3762),"",YEAR(O3762))</f>
        <v/>
      </c>
      <c r="C3762" s="12">
        <f>IF(ISBLANK(M3762),"",MONTH(O3762))</f>
        <v>1</v>
      </c>
      <c r="D3762" s="1" t="str">
        <f>IF(ISBLANK(N3762),"",WEEKNUM(O3762))</f>
        <v/>
      </c>
      <c r="E3762" s="1" t="str">
        <f>S3762&amp;R3762</f>
        <v/>
      </c>
      <c r="H3762" s="1" t="str">
        <f>IF(ISBLANK(N3762),"",IF(SUM(AC3762:CO3762)=0,"other",INDEX(AC$6:CO$6,MATCH(1,AC3762:CO3762,0))))</f>
        <v/>
      </c>
      <c r="I3762" s="1" t="str" cm="1">
        <f t="array" ref="I3762">IF(ISBLANK(N3762),"",INDEX($AC$7:$CO$7,,MATCH(H3762,$AC$6:$CO$6,0)))</f>
        <v/>
      </c>
      <c r="L3762" s="1" t="str">
        <f>IF(ISBLANK(J3762),H3762,J3762)</f>
        <v/>
      </c>
      <c r="M3762" s="1" t="str">
        <f>IF(ISBLANK(K3762),I3762,K3762)</f>
        <v/>
      </c>
    </row>
    <row r="3763" spans="2:13" x14ac:dyDescent="0.2">
      <c r="B3763" s="1" t="str">
        <f>IF(ISBLANK(N3763),"",YEAR(O3763))</f>
        <v/>
      </c>
      <c r="C3763" s="12">
        <f>IF(ISBLANK(M3763),"",MONTH(O3763))</f>
        <v>1</v>
      </c>
      <c r="D3763" s="1" t="str">
        <f>IF(ISBLANK(N3763),"",WEEKNUM(O3763))</f>
        <v/>
      </c>
      <c r="E3763" s="1" t="str">
        <f>S3763&amp;R3763</f>
        <v/>
      </c>
      <c r="H3763" s="1" t="str">
        <f>IF(ISBLANK(N3763),"",IF(SUM(AC3763:CO3763)=0,"other",INDEX(AC$6:CO$6,MATCH(1,AC3763:CO3763,0))))</f>
        <v/>
      </c>
      <c r="I3763" s="1" t="str" cm="1">
        <f t="array" ref="I3763">IF(ISBLANK(N3763),"",INDEX($AC$7:$CO$7,,MATCH(H3763,$AC$6:$CO$6,0)))</f>
        <v/>
      </c>
      <c r="L3763" s="1" t="str">
        <f>IF(ISBLANK(J3763),H3763,J3763)</f>
        <v/>
      </c>
      <c r="M3763" s="1" t="str">
        <f>IF(ISBLANK(K3763),I3763,K3763)</f>
        <v/>
      </c>
    </row>
    <row r="3764" spans="2:13" x14ac:dyDescent="0.2">
      <c r="B3764" s="1" t="str">
        <f>IF(ISBLANK(N3764),"",YEAR(O3764))</f>
        <v/>
      </c>
      <c r="C3764" s="12">
        <f>IF(ISBLANK(M3764),"",MONTH(O3764))</f>
        <v>1</v>
      </c>
      <c r="D3764" s="1" t="str">
        <f>IF(ISBLANK(N3764),"",WEEKNUM(O3764))</f>
        <v/>
      </c>
      <c r="E3764" s="1" t="str">
        <f>S3764&amp;R3764</f>
        <v/>
      </c>
      <c r="H3764" s="1" t="str">
        <f>IF(ISBLANK(N3764),"",IF(SUM(AC3764:CO3764)=0,"other",INDEX(AC$6:CO$6,MATCH(1,AC3764:CO3764,0))))</f>
        <v/>
      </c>
      <c r="I3764" s="1" t="str" cm="1">
        <f t="array" ref="I3764">IF(ISBLANK(N3764),"",INDEX($AC$7:$CO$7,,MATCH(H3764,$AC$6:$CO$6,0)))</f>
        <v/>
      </c>
      <c r="L3764" s="1" t="str">
        <f>IF(ISBLANK(J3764),H3764,J3764)</f>
        <v/>
      </c>
      <c r="M3764" s="1" t="str">
        <f>IF(ISBLANK(K3764),I3764,K3764)</f>
        <v/>
      </c>
    </row>
    <row r="3765" spans="2:13" x14ac:dyDescent="0.2">
      <c r="B3765" s="1" t="str">
        <f>IF(ISBLANK(N3765),"",YEAR(O3765))</f>
        <v/>
      </c>
      <c r="C3765" s="12">
        <f>IF(ISBLANK(M3765),"",MONTH(O3765))</f>
        <v>1</v>
      </c>
      <c r="D3765" s="1" t="str">
        <f>IF(ISBLANK(N3765),"",WEEKNUM(O3765))</f>
        <v/>
      </c>
      <c r="E3765" s="1" t="str">
        <f>S3765&amp;R3765</f>
        <v/>
      </c>
      <c r="H3765" s="1" t="str">
        <f>IF(ISBLANK(N3765),"",IF(SUM(AC3765:CO3765)=0,"other",INDEX(AC$6:CO$6,MATCH(1,AC3765:CO3765,0))))</f>
        <v/>
      </c>
      <c r="I3765" s="1" t="str" cm="1">
        <f t="array" ref="I3765">IF(ISBLANK(N3765),"",INDEX($AC$7:$CO$7,,MATCH(H3765,$AC$6:$CO$6,0)))</f>
        <v/>
      </c>
      <c r="L3765" s="1" t="str">
        <f>IF(ISBLANK(J3765),H3765,J3765)</f>
        <v/>
      </c>
      <c r="M3765" s="1" t="str">
        <f>IF(ISBLANK(K3765),I3765,K3765)</f>
        <v/>
      </c>
    </row>
    <row r="3766" spans="2:13" x14ac:dyDescent="0.2">
      <c r="B3766" s="1" t="str">
        <f>IF(ISBLANK(N3766),"",YEAR(O3766))</f>
        <v/>
      </c>
      <c r="C3766" s="12">
        <f>IF(ISBLANK(M3766),"",MONTH(O3766))</f>
        <v>1</v>
      </c>
      <c r="D3766" s="1" t="str">
        <f>IF(ISBLANK(N3766),"",WEEKNUM(O3766))</f>
        <v/>
      </c>
      <c r="E3766" s="1" t="str">
        <f>S3766&amp;R3766</f>
        <v/>
      </c>
      <c r="H3766" s="1" t="str">
        <f>IF(ISBLANK(N3766),"",IF(SUM(AC3766:CO3766)=0,"other",INDEX(AC$6:CO$6,MATCH(1,AC3766:CO3766,0))))</f>
        <v/>
      </c>
      <c r="I3766" s="1" t="str" cm="1">
        <f t="array" ref="I3766">IF(ISBLANK(N3766),"",INDEX($AC$7:$CO$7,,MATCH(H3766,$AC$6:$CO$6,0)))</f>
        <v/>
      </c>
      <c r="L3766" s="1" t="str">
        <f>IF(ISBLANK(J3766),H3766,J3766)</f>
        <v/>
      </c>
      <c r="M3766" s="1" t="str">
        <f>IF(ISBLANK(K3766),I3766,K3766)</f>
        <v/>
      </c>
    </row>
    <row r="3767" spans="2:13" x14ac:dyDescent="0.2">
      <c r="B3767" s="1" t="str">
        <f>IF(ISBLANK(N3767),"",YEAR(O3767))</f>
        <v/>
      </c>
      <c r="C3767" s="12">
        <f>IF(ISBLANK(M3767),"",MONTH(O3767))</f>
        <v>1</v>
      </c>
      <c r="D3767" s="1" t="str">
        <f>IF(ISBLANK(N3767),"",WEEKNUM(O3767))</f>
        <v/>
      </c>
      <c r="E3767" s="1" t="str">
        <f>S3767&amp;R3767</f>
        <v/>
      </c>
      <c r="H3767" s="1" t="str">
        <f>IF(ISBLANK(N3767),"",IF(SUM(AC3767:CO3767)=0,"other",INDEX(AC$6:CO$6,MATCH(1,AC3767:CO3767,0))))</f>
        <v/>
      </c>
      <c r="I3767" s="1" t="str" cm="1">
        <f t="array" ref="I3767">IF(ISBLANK(N3767),"",INDEX($AC$7:$CO$7,,MATCH(H3767,$AC$6:$CO$6,0)))</f>
        <v/>
      </c>
      <c r="L3767" s="1" t="str">
        <f>IF(ISBLANK(J3767),H3767,J3767)</f>
        <v/>
      </c>
      <c r="M3767" s="1" t="str">
        <f>IF(ISBLANK(K3767),I3767,K3767)</f>
        <v/>
      </c>
    </row>
    <row r="3768" spans="2:13" x14ac:dyDescent="0.2">
      <c r="B3768" s="1" t="str">
        <f>IF(ISBLANK(N3768),"",YEAR(O3768))</f>
        <v/>
      </c>
      <c r="C3768" s="12">
        <f>IF(ISBLANK(M3768),"",MONTH(O3768))</f>
        <v>1</v>
      </c>
      <c r="D3768" s="1" t="str">
        <f>IF(ISBLANK(N3768),"",WEEKNUM(O3768))</f>
        <v/>
      </c>
      <c r="E3768" s="1" t="str">
        <f>S3768&amp;R3768</f>
        <v/>
      </c>
      <c r="H3768" s="1" t="str">
        <f>IF(ISBLANK(N3768),"",IF(SUM(AC3768:CO3768)=0,"other",INDEX(AC$6:CO$6,MATCH(1,AC3768:CO3768,0))))</f>
        <v/>
      </c>
      <c r="I3768" s="1" t="str" cm="1">
        <f t="array" ref="I3768">IF(ISBLANK(N3768),"",INDEX($AC$7:$CO$7,,MATCH(H3768,$AC$6:$CO$6,0)))</f>
        <v/>
      </c>
      <c r="L3768" s="1" t="str">
        <f>IF(ISBLANK(J3768),H3768,J3768)</f>
        <v/>
      </c>
      <c r="M3768" s="1" t="str">
        <f>IF(ISBLANK(K3768),I3768,K3768)</f>
        <v/>
      </c>
    </row>
    <row r="3769" spans="2:13" x14ac:dyDescent="0.2">
      <c r="B3769" s="1" t="str">
        <f>IF(ISBLANK(N3769),"",YEAR(O3769))</f>
        <v/>
      </c>
      <c r="C3769" s="12">
        <f>IF(ISBLANK(M3769),"",MONTH(O3769))</f>
        <v>1</v>
      </c>
      <c r="D3769" s="1" t="str">
        <f>IF(ISBLANK(N3769),"",WEEKNUM(O3769))</f>
        <v/>
      </c>
      <c r="E3769" s="1" t="str">
        <f>S3769&amp;R3769</f>
        <v/>
      </c>
      <c r="H3769" s="1" t="str">
        <f>IF(ISBLANK(N3769),"",IF(SUM(AC3769:CO3769)=0,"other",INDEX(AC$6:CO$6,MATCH(1,AC3769:CO3769,0))))</f>
        <v/>
      </c>
      <c r="I3769" s="1" t="str" cm="1">
        <f t="array" ref="I3769">IF(ISBLANK(N3769),"",INDEX($AC$7:$CO$7,,MATCH(H3769,$AC$6:$CO$6,0)))</f>
        <v/>
      </c>
      <c r="L3769" s="1" t="str">
        <f>IF(ISBLANK(J3769),H3769,J3769)</f>
        <v/>
      </c>
      <c r="M3769" s="1" t="str">
        <f>IF(ISBLANK(K3769),I3769,K3769)</f>
        <v/>
      </c>
    </row>
    <row r="3770" spans="2:13" x14ac:dyDescent="0.2">
      <c r="B3770" s="1" t="str">
        <f>IF(ISBLANK(N3770),"",YEAR(O3770))</f>
        <v/>
      </c>
      <c r="C3770" s="12">
        <f>IF(ISBLANK(M3770),"",MONTH(O3770))</f>
        <v>1</v>
      </c>
      <c r="D3770" s="1" t="str">
        <f>IF(ISBLANK(N3770),"",WEEKNUM(O3770))</f>
        <v/>
      </c>
      <c r="E3770" s="1" t="str">
        <f>S3770&amp;R3770</f>
        <v/>
      </c>
      <c r="H3770" s="1" t="str">
        <f>IF(ISBLANK(N3770),"",IF(SUM(AC3770:CO3770)=0,"other",INDEX(AC$6:CO$6,MATCH(1,AC3770:CO3770,0))))</f>
        <v/>
      </c>
      <c r="I3770" s="1" t="str" cm="1">
        <f t="array" ref="I3770">IF(ISBLANK(N3770),"",INDEX($AC$7:$CO$7,,MATCH(H3770,$AC$6:$CO$6,0)))</f>
        <v/>
      </c>
      <c r="L3770" s="1" t="str">
        <f>IF(ISBLANK(J3770),H3770,J3770)</f>
        <v/>
      </c>
      <c r="M3770" s="1" t="str">
        <f>IF(ISBLANK(K3770),I3770,K3770)</f>
        <v/>
      </c>
    </row>
    <row r="3771" spans="2:13" x14ac:dyDescent="0.2">
      <c r="B3771" s="1" t="str">
        <f>IF(ISBLANK(N3771),"",YEAR(O3771))</f>
        <v/>
      </c>
      <c r="C3771" s="12">
        <f>IF(ISBLANK(M3771),"",MONTH(O3771))</f>
        <v>1</v>
      </c>
      <c r="D3771" s="1" t="str">
        <f>IF(ISBLANK(N3771),"",WEEKNUM(O3771))</f>
        <v/>
      </c>
      <c r="E3771" s="1" t="str">
        <f>S3771&amp;R3771</f>
        <v/>
      </c>
      <c r="H3771" s="1" t="str">
        <f>IF(ISBLANK(N3771),"",IF(SUM(AC3771:CO3771)=0,"other",INDEX(AC$6:CO$6,MATCH(1,AC3771:CO3771,0))))</f>
        <v/>
      </c>
      <c r="I3771" s="1" t="str" cm="1">
        <f t="array" ref="I3771">IF(ISBLANK(N3771),"",INDEX($AC$7:$CO$7,,MATCH(H3771,$AC$6:$CO$6,0)))</f>
        <v/>
      </c>
      <c r="L3771" s="1" t="str">
        <f>IF(ISBLANK(J3771),H3771,J3771)</f>
        <v/>
      </c>
      <c r="M3771" s="1" t="str">
        <f>IF(ISBLANK(K3771),I3771,K3771)</f>
        <v/>
      </c>
    </row>
    <row r="3772" spans="2:13" x14ac:dyDescent="0.2">
      <c r="B3772" s="1" t="str">
        <f>IF(ISBLANK(N3772),"",YEAR(O3772))</f>
        <v/>
      </c>
      <c r="C3772" s="12">
        <f>IF(ISBLANK(M3772),"",MONTH(O3772))</f>
        <v>1</v>
      </c>
      <c r="D3772" s="1" t="str">
        <f>IF(ISBLANK(N3772),"",WEEKNUM(O3772))</f>
        <v/>
      </c>
      <c r="E3772" s="1" t="str">
        <f>S3772&amp;R3772</f>
        <v/>
      </c>
      <c r="H3772" s="1" t="str">
        <f>IF(ISBLANK(N3772),"",IF(SUM(AC3772:CO3772)=0,"other",INDEX(AC$6:CO$6,MATCH(1,AC3772:CO3772,0))))</f>
        <v/>
      </c>
      <c r="I3772" s="1" t="str" cm="1">
        <f t="array" ref="I3772">IF(ISBLANK(N3772),"",INDEX($AC$7:$CO$7,,MATCH(H3772,$AC$6:$CO$6,0)))</f>
        <v/>
      </c>
      <c r="L3772" s="1" t="str">
        <f>IF(ISBLANK(J3772),H3772,J3772)</f>
        <v/>
      </c>
      <c r="M3772" s="1" t="str">
        <f>IF(ISBLANK(K3772),I3772,K3772)</f>
        <v/>
      </c>
    </row>
    <row r="3773" spans="2:13" x14ac:dyDescent="0.2">
      <c r="B3773" s="1" t="str">
        <f>IF(ISBLANK(N3773),"",YEAR(O3773))</f>
        <v/>
      </c>
      <c r="C3773" s="12">
        <f>IF(ISBLANK(M3773),"",MONTH(O3773))</f>
        <v>1</v>
      </c>
      <c r="D3773" s="1" t="str">
        <f>IF(ISBLANK(N3773),"",WEEKNUM(O3773))</f>
        <v/>
      </c>
      <c r="E3773" s="1" t="str">
        <f>S3773&amp;R3773</f>
        <v/>
      </c>
      <c r="H3773" s="1" t="str">
        <f>IF(ISBLANK(N3773),"",IF(SUM(AC3773:CO3773)=0,"other",INDEX(AC$6:CO$6,MATCH(1,AC3773:CO3773,0))))</f>
        <v/>
      </c>
      <c r="I3773" s="1" t="str" cm="1">
        <f t="array" ref="I3773">IF(ISBLANK(N3773),"",INDEX($AC$7:$CO$7,,MATCH(H3773,$AC$6:$CO$6,0)))</f>
        <v/>
      </c>
      <c r="L3773" s="1" t="str">
        <f>IF(ISBLANK(J3773),H3773,J3773)</f>
        <v/>
      </c>
      <c r="M3773" s="1" t="str">
        <f>IF(ISBLANK(K3773),I3773,K3773)</f>
        <v/>
      </c>
    </row>
    <row r="3774" spans="2:13" x14ac:dyDescent="0.2">
      <c r="B3774" s="1" t="str">
        <f>IF(ISBLANK(N3774),"",YEAR(O3774))</f>
        <v/>
      </c>
      <c r="C3774" s="12">
        <f>IF(ISBLANK(M3774),"",MONTH(O3774))</f>
        <v>1</v>
      </c>
      <c r="D3774" s="1" t="str">
        <f>IF(ISBLANK(N3774),"",WEEKNUM(O3774))</f>
        <v/>
      </c>
      <c r="E3774" s="1" t="str">
        <f>S3774&amp;R3774</f>
        <v/>
      </c>
      <c r="H3774" s="1" t="str">
        <f>IF(ISBLANK(N3774),"",IF(SUM(AC3774:CO3774)=0,"other",INDEX(AC$6:CO$6,MATCH(1,AC3774:CO3774,0))))</f>
        <v/>
      </c>
      <c r="I3774" s="1" t="str" cm="1">
        <f t="array" ref="I3774">IF(ISBLANK(N3774),"",INDEX($AC$7:$CO$7,,MATCH(H3774,$AC$6:$CO$6,0)))</f>
        <v/>
      </c>
      <c r="L3774" s="1" t="str">
        <f>IF(ISBLANK(J3774),H3774,J3774)</f>
        <v/>
      </c>
      <c r="M3774" s="1" t="str">
        <f>IF(ISBLANK(K3774),I3774,K3774)</f>
        <v/>
      </c>
    </row>
    <row r="3775" spans="2:13" x14ac:dyDescent="0.2">
      <c r="B3775" s="1" t="str">
        <f>IF(ISBLANK(N3775),"",YEAR(O3775))</f>
        <v/>
      </c>
      <c r="C3775" s="12">
        <f>IF(ISBLANK(M3775),"",MONTH(O3775))</f>
        <v>1</v>
      </c>
      <c r="D3775" s="1" t="str">
        <f>IF(ISBLANK(N3775),"",WEEKNUM(O3775))</f>
        <v/>
      </c>
      <c r="E3775" s="1" t="str">
        <f>S3775&amp;R3775</f>
        <v/>
      </c>
      <c r="H3775" s="1" t="str">
        <f>IF(ISBLANK(N3775),"",IF(SUM(AC3775:CO3775)=0,"other",INDEX(AC$6:CO$6,MATCH(1,AC3775:CO3775,0))))</f>
        <v/>
      </c>
      <c r="I3775" s="1" t="str" cm="1">
        <f t="array" ref="I3775">IF(ISBLANK(N3775),"",INDEX($AC$7:$CO$7,,MATCH(H3775,$AC$6:$CO$6,0)))</f>
        <v/>
      </c>
      <c r="L3775" s="1" t="str">
        <f>IF(ISBLANK(J3775),H3775,J3775)</f>
        <v/>
      </c>
      <c r="M3775" s="1" t="str">
        <f>IF(ISBLANK(K3775),I3775,K3775)</f>
        <v/>
      </c>
    </row>
    <row r="3776" spans="2:13" x14ac:dyDescent="0.2">
      <c r="B3776" s="1" t="str">
        <f>IF(ISBLANK(N3776),"",YEAR(O3776))</f>
        <v/>
      </c>
      <c r="C3776" s="12">
        <f>IF(ISBLANK(M3776),"",MONTH(O3776))</f>
        <v>1</v>
      </c>
      <c r="D3776" s="1" t="str">
        <f>IF(ISBLANK(N3776),"",WEEKNUM(O3776))</f>
        <v/>
      </c>
      <c r="E3776" s="1" t="str">
        <f>S3776&amp;R3776</f>
        <v/>
      </c>
      <c r="H3776" s="1" t="str">
        <f>IF(ISBLANK(N3776),"",IF(SUM(AC3776:CO3776)=0,"other",INDEX(AC$6:CO$6,MATCH(1,AC3776:CO3776,0))))</f>
        <v/>
      </c>
      <c r="I3776" s="1" t="str" cm="1">
        <f t="array" ref="I3776">IF(ISBLANK(N3776),"",INDEX($AC$7:$CO$7,,MATCH(H3776,$AC$6:$CO$6,0)))</f>
        <v/>
      </c>
      <c r="L3776" s="1" t="str">
        <f>IF(ISBLANK(J3776),H3776,J3776)</f>
        <v/>
      </c>
      <c r="M3776" s="1" t="str">
        <f>IF(ISBLANK(K3776),I3776,K3776)</f>
        <v/>
      </c>
    </row>
    <row r="3777" spans="2:13" x14ac:dyDescent="0.2">
      <c r="B3777" s="1" t="str">
        <f>IF(ISBLANK(N3777),"",YEAR(O3777))</f>
        <v/>
      </c>
      <c r="C3777" s="12">
        <f>IF(ISBLANK(M3777),"",MONTH(O3777))</f>
        <v>1</v>
      </c>
      <c r="D3777" s="1" t="str">
        <f>IF(ISBLANK(N3777),"",WEEKNUM(O3777))</f>
        <v/>
      </c>
      <c r="E3777" s="1" t="str">
        <f>S3777&amp;R3777</f>
        <v/>
      </c>
      <c r="H3777" s="1" t="str">
        <f>IF(ISBLANK(N3777),"",IF(SUM(AC3777:CO3777)=0,"other",INDEX(AC$6:CO$6,MATCH(1,AC3777:CO3777,0))))</f>
        <v/>
      </c>
      <c r="I3777" s="1" t="str" cm="1">
        <f t="array" ref="I3777">IF(ISBLANK(N3777),"",INDEX($AC$7:$CO$7,,MATCH(H3777,$AC$6:$CO$6,0)))</f>
        <v/>
      </c>
      <c r="L3777" s="1" t="str">
        <f>IF(ISBLANK(J3777),H3777,J3777)</f>
        <v/>
      </c>
      <c r="M3777" s="1" t="str">
        <f>IF(ISBLANK(K3777),I3777,K3777)</f>
        <v/>
      </c>
    </row>
    <row r="3778" spans="2:13" x14ac:dyDescent="0.2">
      <c r="B3778" s="1" t="str">
        <f>IF(ISBLANK(N3778),"",YEAR(O3778))</f>
        <v/>
      </c>
      <c r="C3778" s="12">
        <f>IF(ISBLANK(M3778),"",MONTH(O3778))</f>
        <v>1</v>
      </c>
      <c r="D3778" s="1" t="str">
        <f>IF(ISBLANK(N3778),"",WEEKNUM(O3778))</f>
        <v/>
      </c>
      <c r="E3778" s="1" t="str">
        <f>S3778&amp;R3778</f>
        <v/>
      </c>
      <c r="H3778" s="1" t="str">
        <f>IF(ISBLANK(N3778),"",IF(SUM(AC3778:CO3778)=0,"other",INDEX(AC$6:CO$6,MATCH(1,AC3778:CO3778,0))))</f>
        <v/>
      </c>
      <c r="I3778" s="1" t="str" cm="1">
        <f t="array" ref="I3778">IF(ISBLANK(N3778),"",INDEX($AC$7:$CO$7,,MATCH(H3778,$AC$6:$CO$6,0)))</f>
        <v/>
      </c>
      <c r="L3778" s="1" t="str">
        <f>IF(ISBLANK(J3778),H3778,J3778)</f>
        <v/>
      </c>
      <c r="M3778" s="1" t="str">
        <f>IF(ISBLANK(K3778),I3778,K3778)</f>
        <v/>
      </c>
    </row>
    <row r="3779" spans="2:13" x14ac:dyDescent="0.2">
      <c r="B3779" s="1" t="str">
        <f>IF(ISBLANK(N3779),"",YEAR(O3779))</f>
        <v/>
      </c>
      <c r="C3779" s="12">
        <f>IF(ISBLANK(M3779),"",MONTH(O3779))</f>
        <v>1</v>
      </c>
      <c r="D3779" s="1" t="str">
        <f>IF(ISBLANK(N3779),"",WEEKNUM(O3779))</f>
        <v/>
      </c>
      <c r="E3779" s="1" t="str">
        <f>S3779&amp;R3779</f>
        <v/>
      </c>
      <c r="H3779" s="1" t="str">
        <f>IF(ISBLANK(N3779),"",IF(SUM(AC3779:CO3779)=0,"other",INDEX(AC$6:CO$6,MATCH(1,AC3779:CO3779,0))))</f>
        <v/>
      </c>
      <c r="I3779" s="1" t="str" cm="1">
        <f t="array" ref="I3779">IF(ISBLANK(N3779),"",INDEX($AC$7:$CO$7,,MATCH(H3779,$AC$6:$CO$6,0)))</f>
        <v/>
      </c>
      <c r="L3779" s="1" t="str">
        <f>IF(ISBLANK(J3779),H3779,J3779)</f>
        <v/>
      </c>
      <c r="M3779" s="1" t="str">
        <f>IF(ISBLANK(K3779),I3779,K3779)</f>
        <v/>
      </c>
    </row>
    <row r="3780" spans="2:13" x14ac:dyDescent="0.2">
      <c r="B3780" s="1" t="str">
        <f>IF(ISBLANK(N3780),"",YEAR(O3780))</f>
        <v/>
      </c>
      <c r="C3780" s="12">
        <f>IF(ISBLANK(M3780),"",MONTH(O3780))</f>
        <v>1</v>
      </c>
      <c r="D3780" s="1" t="str">
        <f>IF(ISBLANK(N3780),"",WEEKNUM(O3780))</f>
        <v/>
      </c>
      <c r="E3780" s="1" t="str">
        <f>S3780&amp;R3780</f>
        <v/>
      </c>
      <c r="H3780" s="1" t="str">
        <f>IF(ISBLANK(N3780),"",IF(SUM(AC3780:CO3780)=0,"other",INDEX(AC$6:CO$6,MATCH(1,AC3780:CO3780,0))))</f>
        <v/>
      </c>
      <c r="I3780" s="1" t="str" cm="1">
        <f t="array" ref="I3780">IF(ISBLANK(N3780),"",INDEX($AC$7:$CO$7,,MATCH(H3780,$AC$6:$CO$6,0)))</f>
        <v/>
      </c>
      <c r="L3780" s="1" t="str">
        <f>IF(ISBLANK(J3780),H3780,J3780)</f>
        <v/>
      </c>
      <c r="M3780" s="1" t="str">
        <f>IF(ISBLANK(K3780),I3780,K3780)</f>
        <v/>
      </c>
    </row>
    <row r="3781" spans="2:13" x14ac:dyDescent="0.2">
      <c r="B3781" s="1" t="str">
        <f>IF(ISBLANK(N3781),"",YEAR(O3781))</f>
        <v/>
      </c>
      <c r="C3781" s="12">
        <f>IF(ISBLANK(M3781),"",MONTH(O3781))</f>
        <v>1</v>
      </c>
      <c r="D3781" s="1" t="str">
        <f>IF(ISBLANK(N3781),"",WEEKNUM(O3781))</f>
        <v/>
      </c>
      <c r="E3781" s="1" t="str">
        <f>S3781&amp;R3781</f>
        <v/>
      </c>
      <c r="H3781" s="1" t="str">
        <f>IF(ISBLANK(N3781),"",IF(SUM(AC3781:CO3781)=0,"other",INDEX(AC$6:CO$6,MATCH(1,AC3781:CO3781,0))))</f>
        <v/>
      </c>
      <c r="I3781" s="1" t="str" cm="1">
        <f t="array" ref="I3781">IF(ISBLANK(N3781),"",INDEX($AC$7:$CO$7,,MATCH(H3781,$AC$6:$CO$6,0)))</f>
        <v/>
      </c>
      <c r="L3781" s="1" t="str">
        <f>IF(ISBLANK(J3781),H3781,J3781)</f>
        <v/>
      </c>
      <c r="M3781" s="1" t="str">
        <f>IF(ISBLANK(K3781),I3781,K3781)</f>
        <v/>
      </c>
    </row>
    <row r="3782" spans="2:13" x14ac:dyDescent="0.2">
      <c r="B3782" s="1" t="str">
        <f>IF(ISBLANK(N3782),"",YEAR(O3782))</f>
        <v/>
      </c>
      <c r="C3782" s="12">
        <f>IF(ISBLANK(M3782),"",MONTH(O3782))</f>
        <v>1</v>
      </c>
      <c r="D3782" s="1" t="str">
        <f>IF(ISBLANK(N3782),"",WEEKNUM(O3782))</f>
        <v/>
      </c>
      <c r="E3782" s="1" t="str">
        <f>S3782&amp;R3782</f>
        <v/>
      </c>
      <c r="H3782" s="1" t="str">
        <f>IF(ISBLANK(N3782),"",IF(SUM(AC3782:CO3782)=0,"other",INDEX(AC$6:CO$6,MATCH(1,AC3782:CO3782,0))))</f>
        <v/>
      </c>
      <c r="I3782" s="1" t="str" cm="1">
        <f t="array" ref="I3782">IF(ISBLANK(N3782),"",INDEX($AC$7:$CO$7,,MATCH(H3782,$AC$6:$CO$6,0)))</f>
        <v/>
      </c>
      <c r="L3782" s="1" t="str">
        <f>IF(ISBLANK(J3782),H3782,J3782)</f>
        <v/>
      </c>
      <c r="M3782" s="1" t="str">
        <f>IF(ISBLANK(K3782),I3782,K3782)</f>
        <v/>
      </c>
    </row>
    <row r="3783" spans="2:13" x14ac:dyDescent="0.2">
      <c r="B3783" s="1" t="str">
        <f>IF(ISBLANK(N3783),"",YEAR(O3783))</f>
        <v/>
      </c>
      <c r="C3783" s="12">
        <f>IF(ISBLANK(M3783),"",MONTH(O3783))</f>
        <v>1</v>
      </c>
      <c r="D3783" s="1" t="str">
        <f>IF(ISBLANK(N3783),"",WEEKNUM(O3783))</f>
        <v/>
      </c>
      <c r="E3783" s="1" t="str">
        <f>S3783&amp;R3783</f>
        <v/>
      </c>
      <c r="H3783" s="1" t="str">
        <f>IF(ISBLANK(N3783),"",IF(SUM(AC3783:CO3783)=0,"other",INDEX(AC$6:CO$6,MATCH(1,AC3783:CO3783,0))))</f>
        <v/>
      </c>
      <c r="I3783" s="1" t="str" cm="1">
        <f t="array" ref="I3783">IF(ISBLANK(N3783),"",INDEX($AC$7:$CO$7,,MATCH(H3783,$AC$6:$CO$6,0)))</f>
        <v/>
      </c>
      <c r="L3783" s="1" t="str">
        <f>IF(ISBLANK(J3783),H3783,J3783)</f>
        <v/>
      </c>
      <c r="M3783" s="1" t="str">
        <f>IF(ISBLANK(K3783),I3783,K3783)</f>
        <v/>
      </c>
    </row>
    <row r="3784" spans="2:13" x14ac:dyDescent="0.2">
      <c r="B3784" s="1" t="str">
        <f>IF(ISBLANK(N3784),"",YEAR(O3784))</f>
        <v/>
      </c>
      <c r="C3784" s="12">
        <f>IF(ISBLANK(M3784),"",MONTH(O3784))</f>
        <v>1</v>
      </c>
      <c r="D3784" s="1" t="str">
        <f>IF(ISBLANK(N3784),"",WEEKNUM(O3784))</f>
        <v/>
      </c>
      <c r="E3784" s="1" t="str">
        <f>S3784&amp;R3784</f>
        <v/>
      </c>
      <c r="H3784" s="1" t="str">
        <f>IF(ISBLANK(N3784),"",IF(SUM(AC3784:CO3784)=0,"other",INDEX(AC$6:CO$6,MATCH(1,AC3784:CO3784,0))))</f>
        <v/>
      </c>
      <c r="I3784" s="1" t="str" cm="1">
        <f t="array" ref="I3784">IF(ISBLANK(N3784),"",INDEX($AC$7:$CO$7,,MATCH(H3784,$AC$6:$CO$6,0)))</f>
        <v/>
      </c>
      <c r="L3784" s="1" t="str">
        <f>IF(ISBLANK(J3784),H3784,J3784)</f>
        <v/>
      </c>
      <c r="M3784" s="1" t="str">
        <f>IF(ISBLANK(K3784),I3784,K3784)</f>
        <v/>
      </c>
    </row>
    <row r="3785" spans="2:13" x14ac:dyDescent="0.2">
      <c r="B3785" s="1" t="str">
        <f>IF(ISBLANK(N3785),"",YEAR(O3785))</f>
        <v/>
      </c>
      <c r="C3785" s="12">
        <f>IF(ISBLANK(M3785),"",MONTH(O3785))</f>
        <v>1</v>
      </c>
      <c r="D3785" s="1" t="str">
        <f>IF(ISBLANK(N3785),"",WEEKNUM(O3785))</f>
        <v/>
      </c>
      <c r="E3785" s="1" t="str">
        <f>S3785&amp;R3785</f>
        <v/>
      </c>
      <c r="H3785" s="1" t="str">
        <f>IF(ISBLANK(N3785),"",IF(SUM(AC3785:CO3785)=0,"other",INDEX(AC$6:CO$6,MATCH(1,AC3785:CO3785,0))))</f>
        <v/>
      </c>
      <c r="I3785" s="1" t="str" cm="1">
        <f t="array" ref="I3785">IF(ISBLANK(N3785),"",INDEX($AC$7:$CO$7,,MATCH(H3785,$AC$6:$CO$6,0)))</f>
        <v/>
      </c>
      <c r="L3785" s="1" t="str">
        <f>IF(ISBLANK(J3785),H3785,J3785)</f>
        <v/>
      </c>
      <c r="M3785" s="1" t="str">
        <f>IF(ISBLANK(K3785),I3785,K3785)</f>
        <v/>
      </c>
    </row>
    <row r="3786" spans="2:13" x14ac:dyDescent="0.2">
      <c r="B3786" s="1" t="str">
        <f>IF(ISBLANK(N3786),"",YEAR(O3786))</f>
        <v/>
      </c>
      <c r="C3786" s="12">
        <f>IF(ISBLANK(M3786),"",MONTH(O3786))</f>
        <v>1</v>
      </c>
      <c r="D3786" s="1" t="str">
        <f>IF(ISBLANK(N3786),"",WEEKNUM(O3786))</f>
        <v/>
      </c>
      <c r="E3786" s="1" t="str">
        <f>S3786&amp;R3786</f>
        <v/>
      </c>
      <c r="H3786" s="1" t="str">
        <f>IF(ISBLANK(N3786),"",IF(SUM(AC3786:CO3786)=0,"other",INDEX(AC$6:CO$6,MATCH(1,AC3786:CO3786,0))))</f>
        <v/>
      </c>
      <c r="I3786" s="1" t="str" cm="1">
        <f t="array" ref="I3786">IF(ISBLANK(N3786),"",INDEX($AC$7:$CO$7,,MATCH(H3786,$AC$6:$CO$6,0)))</f>
        <v/>
      </c>
      <c r="L3786" s="1" t="str">
        <f>IF(ISBLANK(J3786),H3786,J3786)</f>
        <v/>
      </c>
      <c r="M3786" s="1" t="str">
        <f>IF(ISBLANK(K3786),I3786,K3786)</f>
        <v/>
      </c>
    </row>
    <row r="3787" spans="2:13" x14ac:dyDescent="0.2">
      <c r="B3787" s="1" t="str">
        <f>IF(ISBLANK(N3787),"",YEAR(O3787))</f>
        <v/>
      </c>
      <c r="C3787" s="12">
        <f>IF(ISBLANK(M3787),"",MONTH(O3787))</f>
        <v>1</v>
      </c>
      <c r="D3787" s="1" t="str">
        <f>IF(ISBLANK(N3787),"",WEEKNUM(O3787))</f>
        <v/>
      </c>
      <c r="E3787" s="1" t="str">
        <f>S3787&amp;R3787</f>
        <v/>
      </c>
      <c r="H3787" s="1" t="str">
        <f>IF(ISBLANK(N3787),"",IF(SUM(AC3787:CO3787)=0,"other",INDEX(AC$6:CO$6,MATCH(1,AC3787:CO3787,0))))</f>
        <v/>
      </c>
      <c r="I3787" s="1" t="str" cm="1">
        <f t="array" ref="I3787">IF(ISBLANK(N3787),"",INDEX($AC$7:$CO$7,,MATCH(H3787,$AC$6:$CO$6,0)))</f>
        <v/>
      </c>
      <c r="L3787" s="1" t="str">
        <f>IF(ISBLANK(J3787),H3787,J3787)</f>
        <v/>
      </c>
      <c r="M3787" s="1" t="str">
        <f>IF(ISBLANK(K3787),I3787,K3787)</f>
        <v/>
      </c>
    </row>
    <row r="3788" spans="2:13" x14ac:dyDescent="0.2">
      <c r="B3788" s="1" t="str">
        <f>IF(ISBLANK(N3788),"",YEAR(O3788))</f>
        <v/>
      </c>
      <c r="C3788" s="12">
        <f>IF(ISBLANK(M3788),"",MONTH(O3788))</f>
        <v>1</v>
      </c>
      <c r="D3788" s="1" t="str">
        <f>IF(ISBLANK(N3788),"",WEEKNUM(O3788))</f>
        <v/>
      </c>
      <c r="E3788" s="1" t="str">
        <f>S3788&amp;R3788</f>
        <v/>
      </c>
      <c r="H3788" s="1" t="str">
        <f>IF(ISBLANK(N3788),"",IF(SUM(AC3788:CO3788)=0,"other",INDEX(AC$6:CO$6,MATCH(1,AC3788:CO3788,0))))</f>
        <v/>
      </c>
      <c r="I3788" s="1" t="str" cm="1">
        <f t="array" ref="I3788">IF(ISBLANK(N3788),"",INDEX($AC$7:$CO$7,,MATCH(H3788,$AC$6:$CO$6,0)))</f>
        <v/>
      </c>
      <c r="L3788" s="1" t="str">
        <f>IF(ISBLANK(J3788),H3788,J3788)</f>
        <v/>
      </c>
      <c r="M3788" s="1" t="str">
        <f>IF(ISBLANK(K3788),I3788,K3788)</f>
        <v/>
      </c>
    </row>
    <row r="3789" spans="2:13" x14ac:dyDescent="0.2">
      <c r="B3789" s="1" t="str">
        <f>IF(ISBLANK(N3789),"",YEAR(O3789))</f>
        <v/>
      </c>
      <c r="C3789" s="12">
        <f>IF(ISBLANK(M3789),"",MONTH(O3789))</f>
        <v>1</v>
      </c>
      <c r="D3789" s="1" t="str">
        <f>IF(ISBLANK(N3789),"",WEEKNUM(O3789))</f>
        <v/>
      </c>
      <c r="E3789" s="1" t="str">
        <f>S3789&amp;R3789</f>
        <v/>
      </c>
      <c r="H3789" s="1" t="str">
        <f>IF(ISBLANK(N3789),"",IF(SUM(AC3789:CO3789)=0,"other",INDEX(AC$6:CO$6,MATCH(1,AC3789:CO3789,0))))</f>
        <v/>
      </c>
      <c r="I3789" s="1" t="str" cm="1">
        <f t="array" ref="I3789">IF(ISBLANK(N3789),"",INDEX($AC$7:$CO$7,,MATCH(H3789,$AC$6:$CO$6,0)))</f>
        <v/>
      </c>
      <c r="L3789" s="1" t="str">
        <f>IF(ISBLANK(J3789),H3789,J3789)</f>
        <v/>
      </c>
      <c r="M3789" s="1" t="str">
        <f>IF(ISBLANK(K3789),I3789,K3789)</f>
        <v/>
      </c>
    </row>
    <row r="3790" spans="2:13" x14ac:dyDescent="0.2">
      <c r="B3790" s="1" t="str">
        <f>IF(ISBLANK(N3790),"",YEAR(O3790))</f>
        <v/>
      </c>
      <c r="C3790" s="12">
        <f>IF(ISBLANK(M3790),"",MONTH(O3790))</f>
        <v>1</v>
      </c>
      <c r="D3790" s="1" t="str">
        <f>IF(ISBLANK(N3790),"",WEEKNUM(O3790))</f>
        <v/>
      </c>
      <c r="E3790" s="1" t="str">
        <f>S3790&amp;R3790</f>
        <v/>
      </c>
      <c r="H3790" s="1" t="str">
        <f>IF(ISBLANK(N3790),"",IF(SUM(AC3790:CO3790)=0,"other",INDEX(AC$6:CO$6,MATCH(1,AC3790:CO3790,0))))</f>
        <v/>
      </c>
      <c r="I3790" s="1" t="str" cm="1">
        <f t="array" ref="I3790">IF(ISBLANK(N3790),"",INDEX($AC$7:$CO$7,,MATCH(H3790,$AC$6:$CO$6,0)))</f>
        <v/>
      </c>
      <c r="L3790" s="1" t="str">
        <f>IF(ISBLANK(J3790),H3790,J3790)</f>
        <v/>
      </c>
      <c r="M3790" s="1" t="str">
        <f>IF(ISBLANK(K3790),I3790,K3790)</f>
        <v/>
      </c>
    </row>
    <row r="3791" spans="2:13" x14ac:dyDescent="0.2">
      <c r="B3791" s="1" t="str">
        <f>IF(ISBLANK(N3791),"",YEAR(O3791))</f>
        <v/>
      </c>
      <c r="C3791" s="12">
        <f>IF(ISBLANK(M3791),"",MONTH(O3791))</f>
        <v>1</v>
      </c>
      <c r="D3791" s="1" t="str">
        <f>IF(ISBLANK(N3791),"",WEEKNUM(O3791))</f>
        <v/>
      </c>
      <c r="E3791" s="1" t="str">
        <f>S3791&amp;R3791</f>
        <v/>
      </c>
      <c r="H3791" s="1" t="str">
        <f>IF(ISBLANK(N3791),"",IF(SUM(AC3791:CO3791)=0,"other",INDEX(AC$6:CO$6,MATCH(1,AC3791:CO3791,0))))</f>
        <v/>
      </c>
      <c r="I3791" s="1" t="str" cm="1">
        <f t="array" ref="I3791">IF(ISBLANK(N3791),"",INDEX($AC$7:$CO$7,,MATCH(H3791,$AC$6:$CO$6,0)))</f>
        <v/>
      </c>
      <c r="L3791" s="1" t="str">
        <f>IF(ISBLANK(J3791),H3791,J3791)</f>
        <v/>
      </c>
      <c r="M3791" s="1" t="str">
        <f>IF(ISBLANK(K3791),I3791,K3791)</f>
        <v/>
      </c>
    </row>
    <row r="3792" spans="2:13" x14ac:dyDescent="0.2">
      <c r="B3792" s="1" t="str">
        <f>IF(ISBLANK(N3792),"",YEAR(O3792))</f>
        <v/>
      </c>
      <c r="C3792" s="12">
        <f>IF(ISBLANK(M3792),"",MONTH(O3792))</f>
        <v>1</v>
      </c>
      <c r="D3792" s="1" t="str">
        <f>IF(ISBLANK(N3792),"",WEEKNUM(O3792))</f>
        <v/>
      </c>
      <c r="E3792" s="1" t="str">
        <f>S3792&amp;R3792</f>
        <v/>
      </c>
      <c r="H3792" s="1" t="str">
        <f>IF(ISBLANK(N3792),"",IF(SUM(AC3792:CO3792)=0,"other",INDEX(AC$6:CO$6,MATCH(1,AC3792:CO3792,0))))</f>
        <v/>
      </c>
      <c r="I3792" s="1" t="str" cm="1">
        <f t="array" ref="I3792">IF(ISBLANK(N3792),"",INDEX($AC$7:$CO$7,,MATCH(H3792,$AC$6:$CO$6,0)))</f>
        <v/>
      </c>
      <c r="L3792" s="1" t="str">
        <f>IF(ISBLANK(J3792),H3792,J3792)</f>
        <v/>
      </c>
      <c r="M3792" s="1" t="str">
        <f>IF(ISBLANK(K3792),I3792,K3792)</f>
        <v/>
      </c>
    </row>
    <row r="3793" spans="2:13" x14ac:dyDescent="0.2">
      <c r="B3793" s="1" t="str">
        <f>IF(ISBLANK(N3793),"",YEAR(O3793))</f>
        <v/>
      </c>
      <c r="C3793" s="12">
        <f>IF(ISBLANK(M3793),"",MONTH(O3793))</f>
        <v>1</v>
      </c>
      <c r="D3793" s="1" t="str">
        <f>IF(ISBLANK(N3793),"",WEEKNUM(O3793))</f>
        <v/>
      </c>
      <c r="E3793" s="1" t="str">
        <f>S3793&amp;R3793</f>
        <v/>
      </c>
      <c r="H3793" s="1" t="str">
        <f>IF(ISBLANK(N3793),"",IF(SUM(AC3793:CO3793)=0,"other",INDEX(AC$6:CO$6,MATCH(1,AC3793:CO3793,0))))</f>
        <v/>
      </c>
      <c r="I3793" s="1" t="str" cm="1">
        <f t="array" ref="I3793">IF(ISBLANK(N3793),"",INDEX($AC$7:$CO$7,,MATCH(H3793,$AC$6:$CO$6,0)))</f>
        <v/>
      </c>
      <c r="L3793" s="1" t="str">
        <f>IF(ISBLANK(J3793),H3793,J3793)</f>
        <v/>
      </c>
      <c r="M3793" s="1" t="str">
        <f>IF(ISBLANK(K3793),I3793,K3793)</f>
        <v/>
      </c>
    </row>
    <row r="3794" spans="2:13" x14ac:dyDescent="0.2">
      <c r="B3794" s="1" t="str">
        <f>IF(ISBLANK(N3794),"",YEAR(O3794))</f>
        <v/>
      </c>
      <c r="C3794" s="12">
        <f>IF(ISBLANK(M3794),"",MONTH(O3794))</f>
        <v>1</v>
      </c>
      <c r="D3794" s="1" t="str">
        <f>IF(ISBLANK(N3794),"",WEEKNUM(O3794))</f>
        <v/>
      </c>
      <c r="E3794" s="1" t="str">
        <f>S3794&amp;R3794</f>
        <v/>
      </c>
      <c r="H3794" s="1" t="str">
        <f>IF(ISBLANK(N3794),"",IF(SUM(AC3794:CO3794)=0,"other",INDEX(AC$6:CO$6,MATCH(1,AC3794:CO3794,0))))</f>
        <v/>
      </c>
      <c r="I3794" s="1" t="str" cm="1">
        <f t="array" ref="I3794">IF(ISBLANK(N3794),"",INDEX($AC$7:$CO$7,,MATCH(H3794,$AC$6:$CO$6,0)))</f>
        <v/>
      </c>
      <c r="L3794" s="1" t="str">
        <f>IF(ISBLANK(J3794),H3794,J3794)</f>
        <v/>
      </c>
      <c r="M3794" s="1" t="str">
        <f>IF(ISBLANK(K3794),I3794,K3794)</f>
        <v/>
      </c>
    </row>
    <row r="3795" spans="2:13" x14ac:dyDescent="0.2">
      <c r="B3795" s="1" t="str">
        <f>IF(ISBLANK(N3795),"",YEAR(O3795))</f>
        <v/>
      </c>
      <c r="C3795" s="12">
        <f>IF(ISBLANK(M3795),"",MONTH(O3795))</f>
        <v>1</v>
      </c>
      <c r="D3795" s="1" t="str">
        <f>IF(ISBLANK(N3795),"",WEEKNUM(O3795))</f>
        <v/>
      </c>
      <c r="E3795" s="1" t="str">
        <f>S3795&amp;R3795</f>
        <v/>
      </c>
      <c r="H3795" s="1" t="str">
        <f>IF(ISBLANK(N3795),"",IF(SUM(AC3795:CO3795)=0,"other",INDEX(AC$6:CO$6,MATCH(1,AC3795:CO3795,0))))</f>
        <v/>
      </c>
      <c r="I3795" s="1" t="str" cm="1">
        <f t="array" ref="I3795">IF(ISBLANK(N3795),"",INDEX($AC$7:$CO$7,,MATCH(H3795,$AC$6:$CO$6,0)))</f>
        <v/>
      </c>
      <c r="L3795" s="1" t="str">
        <f>IF(ISBLANK(J3795),H3795,J3795)</f>
        <v/>
      </c>
      <c r="M3795" s="1" t="str">
        <f>IF(ISBLANK(K3795),I3795,K3795)</f>
        <v/>
      </c>
    </row>
    <row r="3796" spans="2:13" x14ac:dyDescent="0.2">
      <c r="B3796" s="1" t="str">
        <f>IF(ISBLANK(N3796),"",YEAR(O3796))</f>
        <v/>
      </c>
      <c r="C3796" s="12">
        <f>IF(ISBLANK(M3796),"",MONTH(O3796))</f>
        <v>1</v>
      </c>
      <c r="D3796" s="1" t="str">
        <f>IF(ISBLANK(N3796),"",WEEKNUM(O3796))</f>
        <v/>
      </c>
      <c r="E3796" s="1" t="str">
        <f>S3796&amp;R3796</f>
        <v/>
      </c>
      <c r="H3796" s="1" t="str">
        <f>IF(ISBLANK(N3796),"",IF(SUM(AC3796:CO3796)=0,"other",INDEX(AC$6:CO$6,MATCH(1,AC3796:CO3796,0))))</f>
        <v/>
      </c>
      <c r="I3796" s="1" t="str" cm="1">
        <f t="array" ref="I3796">IF(ISBLANK(N3796),"",INDEX($AC$7:$CO$7,,MATCH(H3796,$AC$6:$CO$6,0)))</f>
        <v/>
      </c>
      <c r="L3796" s="1" t="str">
        <f>IF(ISBLANK(J3796),H3796,J3796)</f>
        <v/>
      </c>
      <c r="M3796" s="1" t="str">
        <f>IF(ISBLANK(K3796),I3796,K3796)</f>
        <v/>
      </c>
    </row>
    <row r="3797" spans="2:13" x14ac:dyDescent="0.2">
      <c r="B3797" s="1" t="str">
        <f>IF(ISBLANK(N3797),"",YEAR(O3797))</f>
        <v/>
      </c>
      <c r="C3797" s="12">
        <f>IF(ISBLANK(M3797),"",MONTH(O3797))</f>
        <v>1</v>
      </c>
      <c r="D3797" s="1" t="str">
        <f>IF(ISBLANK(N3797),"",WEEKNUM(O3797))</f>
        <v/>
      </c>
      <c r="E3797" s="1" t="str">
        <f>S3797&amp;R3797</f>
        <v/>
      </c>
      <c r="H3797" s="1" t="str">
        <f>IF(ISBLANK(N3797),"",IF(SUM(AC3797:CO3797)=0,"other",INDEX(AC$6:CO$6,MATCH(1,AC3797:CO3797,0))))</f>
        <v/>
      </c>
      <c r="I3797" s="1" t="str" cm="1">
        <f t="array" ref="I3797">IF(ISBLANK(N3797),"",INDEX($AC$7:$CO$7,,MATCH(H3797,$AC$6:$CO$6,0)))</f>
        <v/>
      </c>
      <c r="L3797" s="1" t="str">
        <f>IF(ISBLANK(J3797),H3797,J3797)</f>
        <v/>
      </c>
      <c r="M3797" s="1" t="str">
        <f>IF(ISBLANK(K3797),I3797,K3797)</f>
        <v/>
      </c>
    </row>
    <row r="3798" spans="2:13" x14ac:dyDescent="0.2">
      <c r="B3798" s="1" t="str">
        <f>IF(ISBLANK(N3798),"",YEAR(O3798))</f>
        <v/>
      </c>
      <c r="C3798" s="12">
        <f>IF(ISBLANK(M3798),"",MONTH(O3798))</f>
        <v>1</v>
      </c>
      <c r="D3798" s="1" t="str">
        <f>IF(ISBLANK(N3798),"",WEEKNUM(O3798))</f>
        <v/>
      </c>
      <c r="E3798" s="1" t="str">
        <f>S3798&amp;R3798</f>
        <v/>
      </c>
      <c r="H3798" s="1" t="str">
        <f>IF(ISBLANK(N3798),"",IF(SUM(AC3798:CO3798)=0,"other",INDEX(AC$6:CO$6,MATCH(1,AC3798:CO3798,0))))</f>
        <v/>
      </c>
      <c r="I3798" s="1" t="str" cm="1">
        <f t="array" ref="I3798">IF(ISBLANK(N3798),"",INDEX($AC$7:$CO$7,,MATCH(H3798,$AC$6:$CO$6,0)))</f>
        <v/>
      </c>
      <c r="L3798" s="1" t="str">
        <f>IF(ISBLANK(J3798),H3798,J3798)</f>
        <v/>
      </c>
      <c r="M3798" s="1" t="str">
        <f>IF(ISBLANK(K3798),I3798,K3798)</f>
        <v/>
      </c>
    </row>
    <row r="3799" spans="2:13" x14ac:dyDescent="0.2">
      <c r="B3799" s="1" t="str">
        <f>IF(ISBLANK(N3799),"",YEAR(O3799))</f>
        <v/>
      </c>
      <c r="C3799" s="12">
        <f>IF(ISBLANK(M3799),"",MONTH(O3799))</f>
        <v>1</v>
      </c>
      <c r="D3799" s="1" t="str">
        <f>IF(ISBLANK(N3799),"",WEEKNUM(O3799))</f>
        <v/>
      </c>
      <c r="E3799" s="1" t="str">
        <f>S3799&amp;R3799</f>
        <v/>
      </c>
      <c r="H3799" s="1" t="str">
        <f>IF(ISBLANK(N3799),"",IF(SUM(AC3799:CO3799)=0,"other",INDEX(AC$6:CO$6,MATCH(1,AC3799:CO3799,0))))</f>
        <v/>
      </c>
      <c r="I3799" s="1" t="str" cm="1">
        <f t="array" ref="I3799">IF(ISBLANK(N3799),"",INDEX($AC$7:$CO$7,,MATCH(H3799,$AC$6:$CO$6,0)))</f>
        <v/>
      </c>
      <c r="L3799" s="1" t="str">
        <f>IF(ISBLANK(J3799),H3799,J3799)</f>
        <v/>
      </c>
      <c r="M3799" s="1" t="str">
        <f>IF(ISBLANK(K3799),I3799,K3799)</f>
        <v/>
      </c>
    </row>
    <row r="3800" spans="2:13" x14ac:dyDescent="0.2">
      <c r="B3800" s="1" t="str">
        <f>IF(ISBLANK(N3800),"",YEAR(O3800))</f>
        <v/>
      </c>
      <c r="C3800" s="12">
        <f>IF(ISBLANK(M3800),"",MONTH(O3800))</f>
        <v>1</v>
      </c>
      <c r="D3800" s="1" t="str">
        <f>IF(ISBLANK(N3800),"",WEEKNUM(O3800))</f>
        <v/>
      </c>
      <c r="E3800" s="1" t="str">
        <f>S3800&amp;R3800</f>
        <v/>
      </c>
      <c r="H3800" s="1" t="str">
        <f>IF(ISBLANK(N3800),"",IF(SUM(AC3800:CO3800)=0,"other",INDEX(AC$6:CO$6,MATCH(1,AC3800:CO3800,0))))</f>
        <v/>
      </c>
      <c r="I3800" s="1" t="str" cm="1">
        <f t="array" ref="I3800">IF(ISBLANK(N3800),"",INDEX($AC$7:$CO$7,,MATCH(H3800,$AC$6:$CO$6,0)))</f>
        <v/>
      </c>
      <c r="L3800" s="1" t="str">
        <f>IF(ISBLANK(J3800),H3800,J3800)</f>
        <v/>
      </c>
      <c r="M3800" s="1" t="str">
        <f>IF(ISBLANK(K3800),I3800,K3800)</f>
        <v/>
      </c>
    </row>
    <row r="3801" spans="2:13" x14ac:dyDescent="0.2">
      <c r="B3801" s="1" t="str">
        <f>IF(ISBLANK(N3801),"",YEAR(O3801))</f>
        <v/>
      </c>
      <c r="C3801" s="12">
        <f>IF(ISBLANK(M3801),"",MONTH(O3801))</f>
        <v>1</v>
      </c>
      <c r="D3801" s="1" t="str">
        <f>IF(ISBLANK(N3801),"",WEEKNUM(O3801))</f>
        <v/>
      </c>
      <c r="E3801" s="1" t="str">
        <f>S3801&amp;R3801</f>
        <v/>
      </c>
      <c r="H3801" s="1" t="str">
        <f>IF(ISBLANK(N3801),"",IF(SUM(AC3801:CO3801)=0,"other",INDEX(AC$6:CO$6,MATCH(1,AC3801:CO3801,0))))</f>
        <v/>
      </c>
      <c r="I3801" s="1" t="str" cm="1">
        <f t="array" ref="I3801">IF(ISBLANK(N3801),"",INDEX($AC$7:$CO$7,,MATCH(H3801,$AC$6:$CO$6,0)))</f>
        <v/>
      </c>
      <c r="L3801" s="1" t="str">
        <f>IF(ISBLANK(J3801),H3801,J3801)</f>
        <v/>
      </c>
      <c r="M3801" s="1" t="str">
        <f>IF(ISBLANK(K3801),I3801,K3801)</f>
        <v/>
      </c>
    </row>
    <row r="3802" spans="2:13" x14ac:dyDescent="0.2">
      <c r="B3802" s="1" t="str">
        <f>IF(ISBLANK(N3802),"",YEAR(O3802))</f>
        <v/>
      </c>
      <c r="C3802" s="12">
        <f>IF(ISBLANK(M3802),"",MONTH(O3802))</f>
        <v>1</v>
      </c>
      <c r="D3802" s="1" t="str">
        <f>IF(ISBLANK(N3802),"",WEEKNUM(O3802))</f>
        <v/>
      </c>
      <c r="E3802" s="1" t="str">
        <f>S3802&amp;R3802</f>
        <v/>
      </c>
      <c r="H3802" s="1" t="str">
        <f>IF(ISBLANK(N3802),"",IF(SUM(AC3802:CO3802)=0,"other",INDEX(AC$6:CO$6,MATCH(1,AC3802:CO3802,0))))</f>
        <v/>
      </c>
      <c r="I3802" s="1" t="str" cm="1">
        <f t="array" ref="I3802">IF(ISBLANK(N3802),"",INDEX($AC$7:$CO$7,,MATCH(H3802,$AC$6:$CO$6,0)))</f>
        <v/>
      </c>
      <c r="L3802" s="1" t="str">
        <f>IF(ISBLANK(J3802),H3802,J3802)</f>
        <v/>
      </c>
      <c r="M3802" s="1" t="str">
        <f>IF(ISBLANK(K3802),I3802,K3802)</f>
        <v/>
      </c>
    </row>
    <row r="3803" spans="2:13" x14ac:dyDescent="0.2">
      <c r="B3803" s="1" t="str">
        <f>IF(ISBLANK(N3803),"",YEAR(O3803))</f>
        <v/>
      </c>
      <c r="C3803" s="12">
        <f>IF(ISBLANK(M3803),"",MONTH(O3803))</f>
        <v>1</v>
      </c>
      <c r="D3803" s="1" t="str">
        <f>IF(ISBLANK(N3803),"",WEEKNUM(O3803))</f>
        <v/>
      </c>
      <c r="E3803" s="1" t="str">
        <f>S3803&amp;R3803</f>
        <v/>
      </c>
      <c r="H3803" s="1" t="str">
        <f>IF(ISBLANK(N3803),"",IF(SUM(AC3803:CO3803)=0,"other",INDEX(AC$6:CO$6,MATCH(1,AC3803:CO3803,0))))</f>
        <v/>
      </c>
      <c r="I3803" s="1" t="str" cm="1">
        <f t="array" ref="I3803">IF(ISBLANK(N3803),"",INDEX($AC$7:$CO$7,,MATCH(H3803,$AC$6:$CO$6,0)))</f>
        <v/>
      </c>
      <c r="L3803" s="1" t="str">
        <f>IF(ISBLANK(J3803),H3803,J3803)</f>
        <v/>
      </c>
      <c r="M3803" s="1" t="str">
        <f>IF(ISBLANK(K3803),I3803,K3803)</f>
        <v/>
      </c>
    </row>
    <row r="3804" spans="2:13" x14ac:dyDescent="0.2">
      <c r="B3804" s="1" t="str">
        <f>IF(ISBLANK(N3804),"",YEAR(O3804))</f>
        <v/>
      </c>
      <c r="C3804" s="12">
        <f>IF(ISBLANK(M3804),"",MONTH(O3804))</f>
        <v>1</v>
      </c>
      <c r="D3804" s="1" t="str">
        <f>IF(ISBLANK(N3804),"",WEEKNUM(O3804))</f>
        <v/>
      </c>
      <c r="E3804" s="1" t="str">
        <f>S3804&amp;R3804</f>
        <v/>
      </c>
      <c r="H3804" s="1" t="str">
        <f>IF(ISBLANK(N3804),"",IF(SUM(AC3804:CO3804)=0,"other",INDEX(AC$6:CO$6,MATCH(1,AC3804:CO3804,0))))</f>
        <v/>
      </c>
      <c r="I3804" s="1" t="str" cm="1">
        <f t="array" ref="I3804">IF(ISBLANK(N3804),"",INDEX($AC$7:$CO$7,,MATCH(H3804,$AC$6:$CO$6,0)))</f>
        <v/>
      </c>
      <c r="L3804" s="1" t="str">
        <f>IF(ISBLANK(J3804),H3804,J3804)</f>
        <v/>
      </c>
      <c r="M3804" s="1" t="str">
        <f>IF(ISBLANK(K3804),I3804,K3804)</f>
        <v/>
      </c>
    </row>
    <row r="3805" spans="2:13" x14ac:dyDescent="0.2">
      <c r="B3805" s="1" t="str">
        <f>IF(ISBLANK(N3805),"",YEAR(O3805))</f>
        <v/>
      </c>
      <c r="C3805" s="12">
        <f>IF(ISBLANK(M3805),"",MONTH(O3805))</f>
        <v>1</v>
      </c>
      <c r="D3805" s="1" t="str">
        <f>IF(ISBLANK(N3805),"",WEEKNUM(O3805))</f>
        <v/>
      </c>
      <c r="E3805" s="1" t="str">
        <f>S3805&amp;R3805</f>
        <v/>
      </c>
      <c r="H3805" s="1" t="str">
        <f>IF(ISBLANK(N3805),"",IF(SUM(AC3805:CO3805)=0,"other",INDEX(AC$6:CO$6,MATCH(1,AC3805:CO3805,0))))</f>
        <v/>
      </c>
      <c r="I3805" s="1" t="str" cm="1">
        <f t="array" ref="I3805">IF(ISBLANK(N3805),"",INDEX($AC$7:$CO$7,,MATCH(H3805,$AC$6:$CO$6,0)))</f>
        <v/>
      </c>
      <c r="L3805" s="1" t="str">
        <f>IF(ISBLANK(J3805),H3805,J3805)</f>
        <v/>
      </c>
      <c r="M3805" s="1" t="str">
        <f>IF(ISBLANK(K3805),I3805,K3805)</f>
        <v/>
      </c>
    </row>
    <row r="3806" spans="2:13" x14ac:dyDescent="0.2">
      <c r="B3806" s="1" t="str">
        <f>IF(ISBLANK(N3806),"",YEAR(O3806))</f>
        <v/>
      </c>
      <c r="C3806" s="12">
        <f>IF(ISBLANK(M3806),"",MONTH(O3806))</f>
        <v>1</v>
      </c>
      <c r="D3806" s="1" t="str">
        <f>IF(ISBLANK(N3806),"",WEEKNUM(O3806))</f>
        <v/>
      </c>
      <c r="E3806" s="1" t="str">
        <f>S3806&amp;R3806</f>
        <v/>
      </c>
      <c r="H3806" s="1" t="str">
        <f>IF(ISBLANK(N3806),"",IF(SUM(AC3806:CO3806)=0,"other",INDEX(AC$6:CO$6,MATCH(1,AC3806:CO3806,0))))</f>
        <v/>
      </c>
      <c r="I3806" s="1" t="str" cm="1">
        <f t="array" ref="I3806">IF(ISBLANK(N3806),"",INDEX($AC$7:$CO$7,,MATCH(H3806,$AC$6:$CO$6,0)))</f>
        <v/>
      </c>
      <c r="L3806" s="1" t="str">
        <f>IF(ISBLANK(J3806),H3806,J3806)</f>
        <v/>
      </c>
      <c r="M3806" s="1" t="str">
        <f>IF(ISBLANK(K3806),I3806,K3806)</f>
        <v/>
      </c>
    </row>
    <row r="3807" spans="2:13" x14ac:dyDescent="0.2">
      <c r="B3807" s="1" t="str">
        <f>IF(ISBLANK(N3807),"",YEAR(O3807))</f>
        <v/>
      </c>
      <c r="C3807" s="12">
        <f>IF(ISBLANK(M3807),"",MONTH(O3807))</f>
        <v>1</v>
      </c>
      <c r="D3807" s="1" t="str">
        <f>IF(ISBLANK(N3807),"",WEEKNUM(O3807))</f>
        <v/>
      </c>
      <c r="E3807" s="1" t="str">
        <f>S3807&amp;R3807</f>
        <v/>
      </c>
      <c r="H3807" s="1" t="str">
        <f>IF(ISBLANK(N3807),"",IF(SUM(AC3807:CO3807)=0,"other",INDEX(AC$6:CO$6,MATCH(1,AC3807:CO3807,0))))</f>
        <v/>
      </c>
      <c r="I3807" s="1" t="str" cm="1">
        <f t="array" ref="I3807">IF(ISBLANK(N3807),"",INDEX($AC$7:$CO$7,,MATCH(H3807,$AC$6:$CO$6,0)))</f>
        <v/>
      </c>
      <c r="L3807" s="1" t="str">
        <f>IF(ISBLANK(J3807),H3807,J3807)</f>
        <v/>
      </c>
      <c r="M3807" s="1" t="str">
        <f>IF(ISBLANK(K3807),I3807,K3807)</f>
        <v/>
      </c>
    </row>
    <row r="3808" spans="2:13" x14ac:dyDescent="0.2">
      <c r="B3808" s="1" t="str">
        <f>IF(ISBLANK(N3808),"",YEAR(O3808))</f>
        <v/>
      </c>
      <c r="C3808" s="12">
        <f>IF(ISBLANK(M3808),"",MONTH(O3808))</f>
        <v>1</v>
      </c>
      <c r="D3808" s="1" t="str">
        <f>IF(ISBLANK(N3808),"",WEEKNUM(O3808))</f>
        <v/>
      </c>
      <c r="E3808" s="1" t="str">
        <f>S3808&amp;R3808</f>
        <v/>
      </c>
      <c r="H3808" s="1" t="str">
        <f>IF(ISBLANK(N3808),"",IF(SUM(AC3808:CO3808)=0,"other",INDEX(AC$6:CO$6,MATCH(1,AC3808:CO3808,0))))</f>
        <v/>
      </c>
      <c r="I3808" s="1" t="str" cm="1">
        <f t="array" ref="I3808">IF(ISBLANK(N3808),"",INDEX($AC$7:$CO$7,,MATCH(H3808,$AC$6:$CO$6,0)))</f>
        <v/>
      </c>
      <c r="L3808" s="1" t="str">
        <f>IF(ISBLANK(J3808),H3808,J3808)</f>
        <v/>
      </c>
      <c r="M3808" s="1" t="str">
        <f>IF(ISBLANK(K3808),I3808,K3808)</f>
        <v/>
      </c>
    </row>
    <row r="3809" spans="2:13" x14ac:dyDescent="0.2">
      <c r="B3809" s="1" t="str">
        <f>IF(ISBLANK(N3809),"",YEAR(O3809))</f>
        <v/>
      </c>
      <c r="C3809" s="12">
        <f>IF(ISBLANK(M3809),"",MONTH(O3809))</f>
        <v>1</v>
      </c>
      <c r="D3809" s="1" t="str">
        <f>IF(ISBLANK(N3809),"",WEEKNUM(O3809))</f>
        <v/>
      </c>
      <c r="E3809" s="1" t="str">
        <f>S3809&amp;R3809</f>
        <v/>
      </c>
      <c r="H3809" s="1" t="str">
        <f>IF(ISBLANK(N3809),"",IF(SUM(AC3809:CO3809)=0,"other",INDEX(AC$6:CO$6,MATCH(1,AC3809:CO3809,0))))</f>
        <v/>
      </c>
      <c r="I3809" s="1" t="str" cm="1">
        <f t="array" ref="I3809">IF(ISBLANK(N3809),"",INDEX($AC$7:$CO$7,,MATCH(H3809,$AC$6:$CO$6,0)))</f>
        <v/>
      </c>
      <c r="L3809" s="1" t="str">
        <f>IF(ISBLANK(J3809),H3809,J3809)</f>
        <v/>
      </c>
      <c r="M3809" s="1" t="str">
        <f>IF(ISBLANK(K3809),I3809,K3809)</f>
        <v/>
      </c>
    </row>
    <row r="3810" spans="2:13" x14ac:dyDescent="0.2">
      <c r="B3810" s="1" t="str">
        <f>IF(ISBLANK(N3810),"",YEAR(O3810))</f>
        <v/>
      </c>
      <c r="C3810" s="12">
        <f>IF(ISBLANK(M3810),"",MONTH(O3810))</f>
        <v>1</v>
      </c>
      <c r="D3810" s="1" t="str">
        <f>IF(ISBLANK(N3810),"",WEEKNUM(O3810))</f>
        <v/>
      </c>
      <c r="E3810" s="1" t="str">
        <f>S3810&amp;R3810</f>
        <v/>
      </c>
      <c r="H3810" s="1" t="str">
        <f>IF(ISBLANK(N3810),"",IF(SUM(AC3810:CO3810)=0,"other",INDEX(AC$6:CO$6,MATCH(1,AC3810:CO3810,0))))</f>
        <v/>
      </c>
      <c r="I3810" s="1" t="str" cm="1">
        <f t="array" ref="I3810">IF(ISBLANK(N3810),"",INDEX($AC$7:$CO$7,,MATCH(H3810,$AC$6:$CO$6,0)))</f>
        <v/>
      </c>
      <c r="L3810" s="1" t="str">
        <f>IF(ISBLANK(J3810),H3810,J3810)</f>
        <v/>
      </c>
      <c r="M3810" s="1" t="str">
        <f>IF(ISBLANK(K3810),I3810,K3810)</f>
        <v/>
      </c>
    </row>
    <row r="3811" spans="2:13" x14ac:dyDescent="0.2">
      <c r="B3811" s="1" t="str">
        <f>IF(ISBLANK(N3811),"",YEAR(O3811))</f>
        <v/>
      </c>
      <c r="C3811" s="12">
        <f>IF(ISBLANK(M3811),"",MONTH(O3811))</f>
        <v>1</v>
      </c>
      <c r="D3811" s="1" t="str">
        <f>IF(ISBLANK(N3811),"",WEEKNUM(O3811))</f>
        <v/>
      </c>
      <c r="E3811" s="1" t="str">
        <f>S3811&amp;R3811</f>
        <v/>
      </c>
      <c r="H3811" s="1" t="str">
        <f>IF(ISBLANK(N3811),"",IF(SUM(AC3811:CO3811)=0,"other",INDEX(AC$6:CO$6,MATCH(1,AC3811:CO3811,0))))</f>
        <v/>
      </c>
      <c r="I3811" s="1" t="str" cm="1">
        <f t="array" ref="I3811">IF(ISBLANK(N3811),"",INDEX($AC$7:$CO$7,,MATCH(H3811,$AC$6:$CO$6,0)))</f>
        <v/>
      </c>
      <c r="L3811" s="1" t="str">
        <f>IF(ISBLANK(J3811),H3811,J3811)</f>
        <v/>
      </c>
      <c r="M3811" s="1" t="str">
        <f>IF(ISBLANK(K3811),I3811,K3811)</f>
        <v/>
      </c>
    </row>
    <row r="3812" spans="2:13" x14ac:dyDescent="0.2">
      <c r="B3812" s="1" t="str">
        <f>IF(ISBLANK(N3812),"",YEAR(O3812))</f>
        <v/>
      </c>
      <c r="C3812" s="12">
        <f>IF(ISBLANK(M3812),"",MONTH(O3812))</f>
        <v>1</v>
      </c>
      <c r="D3812" s="1" t="str">
        <f>IF(ISBLANK(N3812),"",WEEKNUM(O3812))</f>
        <v/>
      </c>
      <c r="E3812" s="1" t="str">
        <f>S3812&amp;R3812</f>
        <v/>
      </c>
      <c r="H3812" s="1" t="str">
        <f>IF(ISBLANK(N3812),"",IF(SUM(AC3812:CO3812)=0,"other",INDEX(AC$6:CO$6,MATCH(1,AC3812:CO3812,0))))</f>
        <v/>
      </c>
      <c r="I3812" s="1" t="str" cm="1">
        <f t="array" ref="I3812">IF(ISBLANK(N3812),"",INDEX($AC$7:$CO$7,,MATCH(H3812,$AC$6:$CO$6,0)))</f>
        <v/>
      </c>
      <c r="L3812" s="1" t="str">
        <f>IF(ISBLANK(J3812),H3812,J3812)</f>
        <v/>
      </c>
      <c r="M3812" s="1" t="str">
        <f>IF(ISBLANK(K3812),I3812,K3812)</f>
        <v/>
      </c>
    </row>
    <row r="3813" spans="2:13" x14ac:dyDescent="0.2">
      <c r="B3813" s="1" t="str">
        <f>IF(ISBLANK(N3813),"",YEAR(O3813))</f>
        <v/>
      </c>
      <c r="C3813" s="12">
        <f>IF(ISBLANK(M3813),"",MONTH(O3813))</f>
        <v>1</v>
      </c>
      <c r="D3813" s="1" t="str">
        <f>IF(ISBLANK(N3813),"",WEEKNUM(O3813))</f>
        <v/>
      </c>
      <c r="E3813" s="1" t="str">
        <f>S3813&amp;R3813</f>
        <v/>
      </c>
      <c r="H3813" s="1" t="str">
        <f>IF(ISBLANK(N3813),"",IF(SUM(AC3813:CO3813)=0,"other",INDEX(AC$6:CO$6,MATCH(1,AC3813:CO3813,0))))</f>
        <v/>
      </c>
      <c r="I3813" s="1" t="str" cm="1">
        <f t="array" ref="I3813">IF(ISBLANK(N3813),"",INDEX($AC$7:$CO$7,,MATCH(H3813,$AC$6:$CO$6,0)))</f>
        <v/>
      </c>
      <c r="L3813" s="1" t="str">
        <f>IF(ISBLANK(J3813),H3813,J3813)</f>
        <v/>
      </c>
      <c r="M3813" s="1" t="str">
        <f>IF(ISBLANK(K3813),I3813,K3813)</f>
        <v/>
      </c>
    </row>
    <row r="3814" spans="2:13" x14ac:dyDescent="0.2">
      <c r="B3814" s="1" t="str">
        <f>IF(ISBLANK(N3814),"",YEAR(O3814))</f>
        <v/>
      </c>
      <c r="C3814" s="12">
        <f>IF(ISBLANK(M3814),"",MONTH(O3814))</f>
        <v>1</v>
      </c>
      <c r="D3814" s="1" t="str">
        <f>IF(ISBLANK(N3814),"",WEEKNUM(O3814))</f>
        <v/>
      </c>
      <c r="E3814" s="1" t="str">
        <f>S3814&amp;R3814</f>
        <v/>
      </c>
      <c r="H3814" s="1" t="str">
        <f>IF(ISBLANK(N3814),"",IF(SUM(AC3814:CO3814)=0,"other",INDEX(AC$6:CO$6,MATCH(1,AC3814:CO3814,0))))</f>
        <v/>
      </c>
      <c r="I3814" s="1" t="str" cm="1">
        <f t="array" ref="I3814">IF(ISBLANK(N3814),"",INDEX($AC$7:$CO$7,,MATCH(H3814,$AC$6:$CO$6,0)))</f>
        <v/>
      </c>
      <c r="L3814" s="1" t="str">
        <f>IF(ISBLANK(J3814),H3814,J3814)</f>
        <v/>
      </c>
      <c r="M3814" s="1" t="str">
        <f>IF(ISBLANK(K3814),I3814,K3814)</f>
        <v/>
      </c>
    </row>
    <row r="3815" spans="2:13" x14ac:dyDescent="0.2">
      <c r="B3815" s="1" t="str">
        <f>IF(ISBLANK(N3815),"",YEAR(O3815))</f>
        <v/>
      </c>
      <c r="C3815" s="12">
        <f>IF(ISBLANK(M3815),"",MONTH(O3815))</f>
        <v>1</v>
      </c>
      <c r="D3815" s="1" t="str">
        <f>IF(ISBLANK(N3815),"",WEEKNUM(O3815))</f>
        <v/>
      </c>
      <c r="E3815" s="1" t="str">
        <f>S3815&amp;R3815</f>
        <v/>
      </c>
      <c r="H3815" s="1" t="str">
        <f>IF(ISBLANK(N3815),"",IF(SUM(AC3815:CO3815)=0,"other",INDEX(AC$6:CO$6,MATCH(1,AC3815:CO3815,0))))</f>
        <v/>
      </c>
      <c r="I3815" s="1" t="str" cm="1">
        <f t="array" ref="I3815">IF(ISBLANK(N3815),"",INDEX($AC$7:$CO$7,,MATCH(H3815,$AC$6:$CO$6,0)))</f>
        <v/>
      </c>
      <c r="L3815" s="1" t="str">
        <f>IF(ISBLANK(J3815),H3815,J3815)</f>
        <v/>
      </c>
      <c r="M3815" s="1" t="str">
        <f>IF(ISBLANK(K3815),I3815,K3815)</f>
        <v/>
      </c>
    </row>
    <row r="3816" spans="2:13" x14ac:dyDescent="0.2">
      <c r="B3816" s="1" t="str">
        <f>IF(ISBLANK(N3816),"",YEAR(O3816))</f>
        <v/>
      </c>
      <c r="C3816" s="12">
        <f>IF(ISBLANK(M3816),"",MONTH(O3816))</f>
        <v>1</v>
      </c>
      <c r="D3816" s="1" t="str">
        <f>IF(ISBLANK(N3816),"",WEEKNUM(O3816))</f>
        <v/>
      </c>
      <c r="E3816" s="1" t="str">
        <f>S3816&amp;R3816</f>
        <v/>
      </c>
      <c r="H3816" s="1" t="str">
        <f>IF(ISBLANK(N3816),"",IF(SUM(AC3816:CO3816)=0,"other",INDEX(AC$6:CO$6,MATCH(1,AC3816:CO3816,0))))</f>
        <v/>
      </c>
      <c r="I3816" s="1" t="str" cm="1">
        <f t="array" ref="I3816">IF(ISBLANK(N3816),"",INDEX($AC$7:$CO$7,,MATCH(H3816,$AC$6:$CO$6,0)))</f>
        <v/>
      </c>
      <c r="L3816" s="1" t="str">
        <f>IF(ISBLANK(J3816),H3816,J3816)</f>
        <v/>
      </c>
      <c r="M3816" s="1" t="str">
        <f>IF(ISBLANK(K3816),I3816,K3816)</f>
        <v/>
      </c>
    </row>
    <row r="3817" spans="2:13" x14ac:dyDescent="0.2">
      <c r="B3817" s="1" t="str">
        <f>IF(ISBLANK(N3817),"",YEAR(O3817))</f>
        <v/>
      </c>
      <c r="C3817" s="12">
        <f>IF(ISBLANK(M3817),"",MONTH(O3817))</f>
        <v>1</v>
      </c>
      <c r="D3817" s="1" t="str">
        <f>IF(ISBLANK(N3817),"",WEEKNUM(O3817))</f>
        <v/>
      </c>
      <c r="E3817" s="1" t="str">
        <f>S3817&amp;R3817</f>
        <v/>
      </c>
      <c r="H3817" s="1" t="str">
        <f>IF(ISBLANK(N3817),"",IF(SUM(AC3817:CO3817)=0,"other",INDEX(AC$6:CO$6,MATCH(1,AC3817:CO3817,0))))</f>
        <v/>
      </c>
      <c r="I3817" s="1" t="str" cm="1">
        <f t="array" ref="I3817">IF(ISBLANK(N3817),"",INDEX($AC$7:$CO$7,,MATCH(H3817,$AC$6:$CO$6,0)))</f>
        <v/>
      </c>
      <c r="L3817" s="1" t="str">
        <f>IF(ISBLANK(J3817),H3817,J3817)</f>
        <v/>
      </c>
      <c r="M3817" s="1" t="str">
        <f>IF(ISBLANK(K3817),I3817,K3817)</f>
        <v/>
      </c>
    </row>
    <row r="3818" spans="2:13" x14ac:dyDescent="0.2">
      <c r="B3818" s="1" t="str">
        <f>IF(ISBLANK(N3818),"",YEAR(O3818))</f>
        <v/>
      </c>
      <c r="C3818" s="12">
        <f>IF(ISBLANK(M3818),"",MONTH(O3818))</f>
        <v>1</v>
      </c>
      <c r="D3818" s="1" t="str">
        <f>IF(ISBLANK(N3818),"",WEEKNUM(O3818))</f>
        <v/>
      </c>
      <c r="E3818" s="1" t="str">
        <f>S3818&amp;R3818</f>
        <v/>
      </c>
      <c r="H3818" s="1" t="str">
        <f>IF(ISBLANK(N3818),"",IF(SUM(AC3818:CO3818)=0,"other",INDEX(AC$6:CO$6,MATCH(1,AC3818:CO3818,0))))</f>
        <v/>
      </c>
      <c r="I3818" s="1" t="str" cm="1">
        <f t="array" ref="I3818">IF(ISBLANK(N3818),"",INDEX($AC$7:$CO$7,,MATCH(H3818,$AC$6:$CO$6,0)))</f>
        <v/>
      </c>
      <c r="L3818" s="1" t="str">
        <f>IF(ISBLANK(J3818),H3818,J3818)</f>
        <v/>
      </c>
      <c r="M3818" s="1" t="str">
        <f>IF(ISBLANK(K3818),I3818,K3818)</f>
        <v/>
      </c>
    </row>
    <row r="3819" spans="2:13" x14ac:dyDescent="0.2">
      <c r="B3819" s="1" t="str">
        <f>IF(ISBLANK(N3819),"",YEAR(O3819))</f>
        <v/>
      </c>
      <c r="C3819" s="12">
        <f>IF(ISBLANK(M3819),"",MONTH(O3819))</f>
        <v>1</v>
      </c>
      <c r="D3819" s="1" t="str">
        <f>IF(ISBLANK(N3819),"",WEEKNUM(O3819))</f>
        <v/>
      </c>
      <c r="E3819" s="1" t="str">
        <f>S3819&amp;R3819</f>
        <v/>
      </c>
      <c r="H3819" s="1" t="str">
        <f>IF(ISBLANK(N3819),"",IF(SUM(AC3819:CO3819)=0,"other",INDEX(AC$6:CO$6,MATCH(1,AC3819:CO3819,0))))</f>
        <v/>
      </c>
      <c r="I3819" s="1" t="str" cm="1">
        <f t="array" ref="I3819">IF(ISBLANK(N3819),"",INDEX($AC$7:$CO$7,,MATCH(H3819,$AC$6:$CO$6,0)))</f>
        <v/>
      </c>
      <c r="L3819" s="1" t="str">
        <f>IF(ISBLANK(J3819),H3819,J3819)</f>
        <v/>
      </c>
      <c r="M3819" s="1" t="str">
        <f>IF(ISBLANK(K3819),I3819,K3819)</f>
        <v/>
      </c>
    </row>
    <row r="3820" spans="2:13" x14ac:dyDescent="0.2">
      <c r="B3820" s="1" t="str">
        <f>IF(ISBLANK(N3820),"",YEAR(O3820))</f>
        <v/>
      </c>
      <c r="C3820" s="12">
        <f>IF(ISBLANK(M3820),"",MONTH(O3820))</f>
        <v>1</v>
      </c>
      <c r="D3820" s="1" t="str">
        <f>IF(ISBLANK(N3820),"",WEEKNUM(O3820))</f>
        <v/>
      </c>
      <c r="E3820" s="1" t="str">
        <f>S3820&amp;R3820</f>
        <v/>
      </c>
      <c r="H3820" s="1" t="str">
        <f>IF(ISBLANK(N3820),"",IF(SUM(AC3820:CO3820)=0,"other",INDEX(AC$6:CO$6,MATCH(1,AC3820:CO3820,0))))</f>
        <v/>
      </c>
      <c r="I3820" s="1" t="str" cm="1">
        <f t="array" ref="I3820">IF(ISBLANK(N3820),"",INDEX($AC$7:$CO$7,,MATCH(H3820,$AC$6:$CO$6,0)))</f>
        <v/>
      </c>
      <c r="L3820" s="1" t="str">
        <f>IF(ISBLANK(J3820),H3820,J3820)</f>
        <v/>
      </c>
      <c r="M3820" s="1" t="str">
        <f>IF(ISBLANK(K3820),I3820,K3820)</f>
        <v/>
      </c>
    </row>
    <row r="3821" spans="2:13" x14ac:dyDescent="0.2">
      <c r="B3821" s="1" t="str">
        <f>IF(ISBLANK(N3821),"",YEAR(O3821))</f>
        <v/>
      </c>
      <c r="C3821" s="12">
        <f>IF(ISBLANK(M3821),"",MONTH(O3821))</f>
        <v>1</v>
      </c>
      <c r="D3821" s="1" t="str">
        <f>IF(ISBLANK(N3821),"",WEEKNUM(O3821))</f>
        <v/>
      </c>
      <c r="E3821" s="1" t="str">
        <f>S3821&amp;R3821</f>
        <v/>
      </c>
      <c r="H3821" s="1" t="str">
        <f>IF(ISBLANK(N3821),"",IF(SUM(AC3821:CO3821)=0,"other",INDEX(AC$6:CO$6,MATCH(1,AC3821:CO3821,0))))</f>
        <v/>
      </c>
      <c r="I3821" s="1" t="str" cm="1">
        <f t="array" ref="I3821">IF(ISBLANK(N3821),"",INDEX($AC$7:$CO$7,,MATCH(H3821,$AC$6:$CO$6,0)))</f>
        <v/>
      </c>
      <c r="L3821" s="1" t="str">
        <f>IF(ISBLANK(J3821),H3821,J3821)</f>
        <v/>
      </c>
      <c r="M3821" s="1" t="str">
        <f>IF(ISBLANK(K3821),I3821,K3821)</f>
        <v/>
      </c>
    </row>
    <row r="3822" spans="2:13" x14ac:dyDescent="0.2">
      <c r="B3822" s="1" t="str">
        <f>IF(ISBLANK(N3822),"",YEAR(O3822))</f>
        <v/>
      </c>
      <c r="C3822" s="12">
        <f>IF(ISBLANK(M3822),"",MONTH(O3822))</f>
        <v>1</v>
      </c>
      <c r="D3822" s="1" t="str">
        <f>IF(ISBLANK(N3822),"",WEEKNUM(O3822))</f>
        <v/>
      </c>
      <c r="E3822" s="1" t="str">
        <f>S3822&amp;R3822</f>
        <v/>
      </c>
      <c r="H3822" s="1" t="str">
        <f>IF(ISBLANK(N3822),"",IF(SUM(AC3822:CO3822)=0,"other",INDEX(AC$6:CO$6,MATCH(1,AC3822:CO3822,0))))</f>
        <v/>
      </c>
      <c r="I3822" s="1" t="str" cm="1">
        <f t="array" ref="I3822">IF(ISBLANK(N3822),"",INDEX($AC$7:$CO$7,,MATCH(H3822,$AC$6:$CO$6,0)))</f>
        <v/>
      </c>
      <c r="L3822" s="1" t="str">
        <f>IF(ISBLANK(J3822),H3822,J3822)</f>
        <v/>
      </c>
      <c r="M3822" s="1" t="str">
        <f>IF(ISBLANK(K3822),I3822,K3822)</f>
        <v/>
      </c>
    </row>
    <row r="3823" spans="2:13" x14ac:dyDescent="0.2">
      <c r="B3823" s="1" t="str">
        <f>IF(ISBLANK(N3823),"",YEAR(O3823))</f>
        <v/>
      </c>
      <c r="C3823" s="12">
        <f>IF(ISBLANK(M3823),"",MONTH(O3823))</f>
        <v>1</v>
      </c>
      <c r="D3823" s="1" t="str">
        <f>IF(ISBLANK(N3823),"",WEEKNUM(O3823))</f>
        <v/>
      </c>
      <c r="E3823" s="1" t="str">
        <f>S3823&amp;R3823</f>
        <v/>
      </c>
      <c r="H3823" s="1" t="str">
        <f>IF(ISBLANK(N3823),"",IF(SUM(AC3823:CO3823)=0,"other",INDEX(AC$6:CO$6,MATCH(1,AC3823:CO3823,0))))</f>
        <v/>
      </c>
      <c r="I3823" s="1" t="str" cm="1">
        <f t="array" ref="I3823">IF(ISBLANK(N3823),"",INDEX($AC$7:$CO$7,,MATCH(H3823,$AC$6:$CO$6,0)))</f>
        <v/>
      </c>
      <c r="L3823" s="1" t="str">
        <f>IF(ISBLANK(J3823),H3823,J3823)</f>
        <v/>
      </c>
      <c r="M3823" s="1" t="str">
        <f>IF(ISBLANK(K3823),I3823,K3823)</f>
        <v/>
      </c>
    </row>
    <row r="3824" spans="2:13" x14ac:dyDescent="0.2">
      <c r="B3824" s="1" t="str">
        <f>IF(ISBLANK(N3824),"",YEAR(O3824))</f>
        <v/>
      </c>
      <c r="C3824" s="12">
        <f>IF(ISBLANK(M3824),"",MONTH(O3824))</f>
        <v>1</v>
      </c>
      <c r="D3824" s="1" t="str">
        <f>IF(ISBLANK(N3824),"",WEEKNUM(O3824))</f>
        <v/>
      </c>
      <c r="E3824" s="1" t="str">
        <f>S3824&amp;R3824</f>
        <v/>
      </c>
      <c r="H3824" s="1" t="str">
        <f>IF(ISBLANK(N3824),"",IF(SUM(AC3824:CO3824)=0,"other",INDEX(AC$6:CO$6,MATCH(1,AC3824:CO3824,0))))</f>
        <v/>
      </c>
      <c r="I3824" s="1" t="str" cm="1">
        <f t="array" ref="I3824">IF(ISBLANK(N3824),"",INDEX($AC$7:$CO$7,,MATCH(H3824,$AC$6:$CO$6,0)))</f>
        <v/>
      </c>
      <c r="L3824" s="1" t="str">
        <f>IF(ISBLANK(J3824),H3824,J3824)</f>
        <v/>
      </c>
      <c r="M3824" s="1" t="str">
        <f>IF(ISBLANK(K3824),I3824,K3824)</f>
        <v/>
      </c>
    </row>
    <row r="3825" spans="2:13" x14ac:dyDescent="0.2">
      <c r="B3825" s="1" t="str">
        <f>IF(ISBLANK(N3825),"",YEAR(O3825))</f>
        <v/>
      </c>
      <c r="C3825" s="12">
        <f>IF(ISBLANK(M3825),"",MONTH(O3825))</f>
        <v>1</v>
      </c>
      <c r="D3825" s="1" t="str">
        <f>IF(ISBLANK(N3825),"",WEEKNUM(O3825))</f>
        <v/>
      </c>
      <c r="E3825" s="1" t="str">
        <f>S3825&amp;R3825</f>
        <v/>
      </c>
      <c r="H3825" s="1" t="str">
        <f>IF(ISBLANK(N3825),"",IF(SUM(AC3825:CO3825)=0,"other",INDEX(AC$6:CO$6,MATCH(1,AC3825:CO3825,0))))</f>
        <v/>
      </c>
      <c r="I3825" s="1" t="str" cm="1">
        <f t="array" ref="I3825">IF(ISBLANK(N3825),"",INDEX($AC$7:$CO$7,,MATCH(H3825,$AC$6:$CO$6,0)))</f>
        <v/>
      </c>
      <c r="L3825" s="1" t="str">
        <f>IF(ISBLANK(J3825),H3825,J3825)</f>
        <v/>
      </c>
      <c r="M3825" s="1" t="str">
        <f>IF(ISBLANK(K3825),I3825,K3825)</f>
        <v/>
      </c>
    </row>
    <row r="3826" spans="2:13" x14ac:dyDescent="0.2">
      <c r="B3826" s="1" t="str">
        <f>IF(ISBLANK(N3826),"",YEAR(O3826))</f>
        <v/>
      </c>
      <c r="C3826" s="12">
        <f>IF(ISBLANK(M3826),"",MONTH(O3826))</f>
        <v>1</v>
      </c>
      <c r="D3826" s="1" t="str">
        <f>IF(ISBLANK(N3826),"",WEEKNUM(O3826))</f>
        <v/>
      </c>
      <c r="E3826" s="1" t="str">
        <f>S3826&amp;R3826</f>
        <v/>
      </c>
      <c r="H3826" s="1" t="str">
        <f>IF(ISBLANK(N3826),"",IF(SUM(AC3826:CO3826)=0,"other",INDEX(AC$6:CO$6,MATCH(1,AC3826:CO3826,0))))</f>
        <v/>
      </c>
      <c r="I3826" s="1" t="str" cm="1">
        <f t="array" ref="I3826">IF(ISBLANK(N3826),"",INDEX($AC$7:$CO$7,,MATCH(H3826,$AC$6:$CO$6,0)))</f>
        <v/>
      </c>
      <c r="L3826" s="1" t="str">
        <f>IF(ISBLANK(J3826),H3826,J3826)</f>
        <v/>
      </c>
      <c r="M3826" s="1" t="str">
        <f>IF(ISBLANK(K3826),I3826,K3826)</f>
        <v/>
      </c>
    </row>
    <row r="3827" spans="2:13" x14ac:dyDescent="0.2">
      <c r="B3827" s="1" t="str">
        <f>IF(ISBLANK(N3827),"",YEAR(O3827))</f>
        <v/>
      </c>
      <c r="C3827" s="12">
        <f>IF(ISBLANK(M3827),"",MONTH(O3827))</f>
        <v>1</v>
      </c>
      <c r="D3827" s="1" t="str">
        <f>IF(ISBLANK(N3827),"",WEEKNUM(O3827))</f>
        <v/>
      </c>
      <c r="E3827" s="1" t="str">
        <f>S3827&amp;R3827</f>
        <v/>
      </c>
      <c r="H3827" s="1" t="str">
        <f>IF(ISBLANK(N3827),"",IF(SUM(AC3827:CO3827)=0,"other",INDEX(AC$6:CO$6,MATCH(1,AC3827:CO3827,0))))</f>
        <v/>
      </c>
      <c r="I3827" s="1" t="str" cm="1">
        <f t="array" ref="I3827">IF(ISBLANK(N3827),"",INDEX($AC$7:$CO$7,,MATCH(H3827,$AC$6:$CO$6,0)))</f>
        <v/>
      </c>
      <c r="L3827" s="1" t="str">
        <f>IF(ISBLANK(J3827),H3827,J3827)</f>
        <v/>
      </c>
      <c r="M3827" s="1" t="str">
        <f>IF(ISBLANK(K3827),I3827,K3827)</f>
        <v/>
      </c>
    </row>
    <row r="3828" spans="2:13" x14ac:dyDescent="0.2">
      <c r="B3828" s="1" t="str">
        <f>IF(ISBLANK(N3828),"",YEAR(O3828))</f>
        <v/>
      </c>
      <c r="C3828" s="12">
        <f>IF(ISBLANK(M3828),"",MONTH(O3828))</f>
        <v>1</v>
      </c>
      <c r="D3828" s="1" t="str">
        <f>IF(ISBLANK(N3828),"",WEEKNUM(O3828))</f>
        <v/>
      </c>
      <c r="E3828" s="1" t="str">
        <f>S3828&amp;R3828</f>
        <v/>
      </c>
      <c r="H3828" s="1" t="str">
        <f>IF(ISBLANK(N3828),"",IF(SUM(AC3828:CO3828)=0,"other",INDEX(AC$6:CO$6,MATCH(1,AC3828:CO3828,0))))</f>
        <v/>
      </c>
      <c r="I3828" s="1" t="str" cm="1">
        <f t="array" ref="I3828">IF(ISBLANK(N3828),"",INDEX($AC$7:$CO$7,,MATCH(H3828,$AC$6:$CO$6,0)))</f>
        <v/>
      </c>
      <c r="L3828" s="1" t="str">
        <f>IF(ISBLANK(J3828),H3828,J3828)</f>
        <v/>
      </c>
      <c r="M3828" s="1" t="str">
        <f>IF(ISBLANK(K3828),I3828,K3828)</f>
        <v/>
      </c>
    </row>
    <row r="3829" spans="2:13" x14ac:dyDescent="0.2">
      <c r="B3829" s="1" t="str">
        <f>IF(ISBLANK(N3829),"",YEAR(O3829))</f>
        <v/>
      </c>
      <c r="C3829" s="12">
        <f>IF(ISBLANK(M3829),"",MONTH(O3829))</f>
        <v>1</v>
      </c>
      <c r="D3829" s="1" t="str">
        <f>IF(ISBLANK(N3829),"",WEEKNUM(O3829))</f>
        <v/>
      </c>
      <c r="E3829" s="1" t="str">
        <f>S3829&amp;R3829</f>
        <v/>
      </c>
      <c r="H3829" s="1" t="str">
        <f>IF(ISBLANK(N3829),"",IF(SUM(AC3829:CO3829)=0,"other",INDEX(AC$6:CO$6,MATCH(1,AC3829:CO3829,0))))</f>
        <v/>
      </c>
      <c r="I3829" s="1" t="str" cm="1">
        <f t="array" ref="I3829">IF(ISBLANK(N3829),"",INDEX($AC$7:$CO$7,,MATCH(H3829,$AC$6:$CO$6,0)))</f>
        <v/>
      </c>
      <c r="L3829" s="1" t="str">
        <f>IF(ISBLANK(J3829),H3829,J3829)</f>
        <v/>
      </c>
      <c r="M3829" s="1" t="str">
        <f>IF(ISBLANK(K3829),I3829,K3829)</f>
        <v/>
      </c>
    </row>
    <row r="3830" spans="2:13" x14ac:dyDescent="0.2">
      <c r="B3830" s="1" t="str">
        <f>IF(ISBLANK(N3830),"",YEAR(O3830))</f>
        <v/>
      </c>
      <c r="C3830" s="12">
        <f>IF(ISBLANK(M3830),"",MONTH(O3830))</f>
        <v>1</v>
      </c>
      <c r="D3830" s="1" t="str">
        <f>IF(ISBLANK(N3830),"",WEEKNUM(O3830))</f>
        <v/>
      </c>
      <c r="E3830" s="1" t="str">
        <f>S3830&amp;R3830</f>
        <v/>
      </c>
      <c r="H3830" s="1" t="str">
        <f>IF(ISBLANK(N3830),"",IF(SUM(AC3830:CO3830)=0,"other",INDEX(AC$6:CO$6,MATCH(1,AC3830:CO3830,0))))</f>
        <v/>
      </c>
      <c r="I3830" s="1" t="str" cm="1">
        <f t="array" ref="I3830">IF(ISBLANK(N3830),"",INDEX($AC$7:$CO$7,,MATCH(H3830,$AC$6:$CO$6,0)))</f>
        <v/>
      </c>
      <c r="L3830" s="1" t="str">
        <f>IF(ISBLANK(J3830),H3830,J3830)</f>
        <v/>
      </c>
      <c r="M3830" s="1" t="str">
        <f>IF(ISBLANK(K3830),I3830,K3830)</f>
        <v/>
      </c>
    </row>
    <row r="3831" spans="2:13" x14ac:dyDescent="0.2">
      <c r="B3831" s="1" t="str">
        <f>IF(ISBLANK(N3831),"",YEAR(O3831))</f>
        <v/>
      </c>
      <c r="C3831" s="12">
        <f>IF(ISBLANK(M3831),"",MONTH(O3831))</f>
        <v>1</v>
      </c>
      <c r="D3831" s="1" t="str">
        <f>IF(ISBLANK(N3831),"",WEEKNUM(O3831))</f>
        <v/>
      </c>
      <c r="E3831" s="1" t="str">
        <f>S3831&amp;R3831</f>
        <v/>
      </c>
      <c r="H3831" s="1" t="str">
        <f>IF(ISBLANK(N3831),"",IF(SUM(AC3831:CO3831)=0,"other",INDEX(AC$6:CO$6,MATCH(1,AC3831:CO3831,0))))</f>
        <v/>
      </c>
      <c r="I3831" s="1" t="str" cm="1">
        <f t="array" ref="I3831">IF(ISBLANK(N3831),"",INDEX($AC$7:$CO$7,,MATCH(H3831,$AC$6:$CO$6,0)))</f>
        <v/>
      </c>
      <c r="L3831" s="1" t="str">
        <f>IF(ISBLANK(J3831),H3831,J3831)</f>
        <v/>
      </c>
      <c r="M3831" s="1" t="str">
        <f>IF(ISBLANK(K3831),I3831,K3831)</f>
        <v/>
      </c>
    </row>
    <row r="3832" spans="2:13" x14ac:dyDescent="0.2">
      <c r="B3832" s="1" t="str">
        <f>IF(ISBLANK(N3832),"",YEAR(O3832))</f>
        <v/>
      </c>
      <c r="C3832" s="12">
        <f>IF(ISBLANK(M3832),"",MONTH(O3832))</f>
        <v>1</v>
      </c>
      <c r="D3832" s="1" t="str">
        <f>IF(ISBLANK(N3832),"",WEEKNUM(O3832))</f>
        <v/>
      </c>
      <c r="E3832" s="1" t="str">
        <f>S3832&amp;R3832</f>
        <v/>
      </c>
      <c r="H3832" s="1" t="str">
        <f>IF(ISBLANK(N3832),"",IF(SUM(AC3832:CO3832)=0,"other",INDEX(AC$6:CO$6,MATCH(1,AC3832:CO3832,0))))</f>
        <v/>
      </c>
      <c r="I3832" s="1" t="str" cm="1">
        <f t="array" ref="I3832">IF(ISBLANK(N3832),"",INDEX($AC$7:$CO$7,,MATCH(H3832,$AC$6:$CO$6,0)))</f>
        <v/>
      </c>
      <c r="L3832" s="1" t="str">
        <f>IF(ISBLANK(J3832),H3832,J3832)</f>
        <v/>
      </c>
      <c r="M3832" s="1" t="str">
        <f>IF(ISBLANK(K3832),I3832,K3832)</f>
        <v/>
      </c>
    </row>
    <row r="3833" spans="2:13" x14ac:dyDescent="0.2">
      <c r="B3833" s="1" t="str">
        <f>IF(ISBLANK(N3833),"",YEAR(O3833))</f>
        <v/>
      </c>
      <c r="C3833" s="12">
        <f>IF(ISBLANK(M3833),"",MONTH(O3833))</f>
        <v>1</v>
      </c>
      <c r="D3833" s="1" t="str">
        <f>IF(ISBLANK(N3833),"",WEEKNUM(O3833))</f>
        <v/>
      </c>
      <c r="E3833" s="1" t="str">
        <f>S3833&amp;R3833</f>
        <v/>
      </c>
      <c r="H3833" s="1" t="str">
        <f>IF(ISBLANK(N3833),"",IF(SUM(AC3833:CO3833)=0,"other",INDEX(AC$6:CO$6,MATCH(1,AC3833:CO3833,0))))</f>
        <v/>
      </c>
      <c r="I3833" s="1" t="str" cm="1">
        <f t="array" ref="I3833">IF(ISBLANK(N3833),"",INDEX($AC$7:$CO$7,,MATCH(H3833,$AC$6:$CO$6,0)))</f>
        <v/>
      </c>
      <c r="L3833" s="1" t="str">
        <f>IF(ISBLANK(J3833),H3833,J3833)</f>
        <v/>
      </c>
      <c r="M3833" s="1" t="str">
        <f>IF(ISBLANK(K3833),I3833,K3833)</f>
        <v/>
      </c>
    </row>
    <row r="3834" spans="2:13" x14ac:dyDescent="0.2">
      <c r="B3834" s="1" t="str">
        <f>IF(ISBLANK(N3834),"",YEAR(O3834))</f>
        <v/>
      </c>
      <c r="C3834" s="12">
        <f>IF(ISBLANK(M3834),"",MONTH(O3834))</f>
        <v>1</v>
      </c>
      <c r="D3834" s="1" t="str">
        <f>IF(ISBLANK(N3834),"",WEEKNUM(O3834))</f>
        <v/>
      </c>
      <c r="E3834" s="1" t="str">
        <f>S3834&amp;R3834</f>
        <v/>
      </c>
      <c r="H3834" s="1" t="str">
        <f>IF(ISBLANK(N3834),"",IF(SUM(AC3834:CO3834)=0,"other",INDEX(AC$6:CO$6,MATCH(1,AC3834:CO3834,0))))</f>
        <v/>
      </c>
      <c r="I3834" s="1" t="str" cm="1">
        <f t="array" ref="I3834">IF(ISBLANK(N3834),"",INDEX($AC$7:$CO$7,,MATCH(H3834,$AC$6:$CO$6,0)))</f>
        <v/>
      </c>
      <c r="L3834" s="1" t="str">
        <f>IF(ISBLANK(J3834),H3834,J3834)</f>
        <v/>
      </c>
      <c r="M3834" s="1" t="str">
        <f>IF(ISBLANK(K3834),I3834,K3834)</f>
        <v/>
      </c>
    </row>
    <row r="3835" spans="2:13" x14ac:dyDescent="0.2">
      <c r="B3835" s="1" t="str">
        <f>IF(ISBLANK(N3835),"",YEAR(O3835))</f>
        <v/>
      </c>
      <c r="C3835" s="12">
        <f>IF(ISBLANK(M3835),"",MONTH(O3835))</f>
        <v>1</v>
      </c>
      <c r="D3835" s="1" t="str">
        <f>IF(ISBLANK(N3835),"",WEEKNUM(O3835))</f>
        <v/>
      </c>
      <c r="E3835" s="1" t="str">
        <f>S3835&amp;R3835</f>
        <v/>
      </c>
      <c r="H3835" s="1" t="str">
        <f>IF(ISBLANK(N3835),"",IF(SUM(AC3835:CO3835)=0,"other",INDEX(AC$6:CO$6,MATCH(1,AC3835:CO3835,0))))</f>
        <v/>
      </c>
      <c r="I3835" s="1" t="str" cm="1">
        <f t="array" ref="I3835">IF(ISBLANK(N3835),"",INDEX($AC$7:$CO$7,,MATCH(H3835,$AC$6:$CO$6,0)))</f>
        <v/>
      </c>
      <c r="L3835" s="1" t="str">
        <f>IF(ISBLANK(J3835),H3835,J3835)</f>
        <v/>
      </c>
      <c r="M3835" s="1" t="str">
        <f>IF(ISBLANK(K3835),I3835,K3835)</f>
        <v/>
      </c>
    </row>
    <row r="3836" spans="2:13" x14ac:dyDescent="0.2">
      <c r="B3836" s="1" t="str">
        <f>IF(ISBLANK(N3836),"",YEAR(O3836))</f>
        <v/>
      </c>
      <c r="C3836" s="12">
        <f>IF(ISBLANK(M3836),"",MONTH(O3836))</f>
        <v>1</v>
      </c>
      <c r="D3836" s="1" t="str">
        <f>IF(ISBLANK(N3836),"",WEEKNUM(O3836))</f>
        <v/>
      </c>
      <c r="E3836" s="1" t="str">
        <f>S3836&amp;R3836</f>
        <v/>
      </c>
      <c r="H3836" s="1" t="str">
        <f>IF(ISBLANK(N3836),"",IF(SUM(AC3836:CO3836)=0,"other",INDEX(AC$6:CO$6,MATCH(1,AC3836:CO3836,0))))</f>
        <v/>
      </c>
      <c r="I3836" s="1" t="str" cm="1">
        <f t="array" ref="I3836">IF(ISBLANK(N3836),"",INDEX($AC$7:$CO$7,,MATCH(H3836,$AC$6:$CO$6,0)))</f>
        <v/>
      </c>
      <c r="L3836" s="1" t="str">
        <f>IF(ISBLANK(J3836),H3836,J3836)</f>
        <v/>
      </c>
      <c r="M3836" s="1" t="str">
        <f>IF(ISBLANK(K3836),I3836,K3836)</f>
        <v/>
      </c>
    </row>
    <row r="3837" spans="2:13" x14ac:dyDescent="0.2">
      <c r="B3837" s="1" t="str">
        <f>IF(ISBLANK(N3837),"",YEAR(O3837))</f>
        <v/>
      </c>
      <c r="C3837" s="12">
        <f>IF(ISBLANK(M3837),"",MONTH(O3837))</f>
        <v>1</v>
      </c>
      <c r="D3837" s="1" t="str">
        <f>IF(ISBLANK(N3837),"",WEEKNUM(O3837))</f>
        <v/>
      </c>
      <c r="E3837" s="1" t="str">
        <f>S3837&amp;R3837</f>
        <v/>
      </c>
      <c r="H3837" s="1" t="str">
        <f>IF(ISBLANK(N3837),"",IF(SUM(AC3837:CO3837)=0,"other",INDEX(AC$6:CO$6,MATCH(1,AC3837:CO3837,0))))</f>
        <v/>
      </c>
      <c r="I3837" s="1" t="str" cm="1">
        <f t="array" ref="I3837">IF(ISBLANK(N3837),"",INDEX($AC$7:$CO$7,,MATCH(H3837,$AC$6:$CO$6,0)))</f>
        <v/>
      </c>
      <c r="L3837" s="1" t="str">
        <f>IF(ISBLANK(J3837),H3837,J3837)</f>
        <v/>
      </c>
      <c r="M3837" s="1" t="str">
        <f>IF(ISBLANK(K3837),I3837,K3837)</f>
        <v/>
      </c>
    </row>
    <row r="3838" spans="2:13" x14ac:dyDescent="0.2">
      <c r="B3838" s="1" t="str">
        <f>IF(ISBLANK(N3838),"",YEAR(O3838))</f>
        <v/>
      </c>
      <c r="C3838" s="12">
        <f>IF(ISBLANK(M3838),"",MONTH(O3838))</f>
        <v>1</v>
      </c>
      <c r="D3838" s="1" t="str">
        <f>IF(ISBLANK(N3838),"",WEEKNUM(O3838))</f>
        <v/>
      </c>
      <c r="E3838" s="1" t="str">
        <f>S3838&amp;R3838</f>
        <v/>
      </c>
      <c r="H3838" s="1" t="str">
        <f>IF(ISBLANK(N3838),"",IF(SUM(AC3838:CO3838)=0,"other",INDEX(AC$6:CO$6,MATCH(1,AC3838:CO3838,0))))</f>
        <v/>
      </c>
      <c r="I3838" s="1" t="str" cm="1">
        <f t="array" ref="I3838">IF(ISBLANK(N3838),"",INDEX($AC$7:$CO$7,,MATCH(H3838,$AC$6:$CO$6,0)))</f>
        <v/>
      </c>
      <c r="L3838" s="1" t="str">
        <f>IF(ISBLANK(J3838),H3838,J3838)</f>
        <v/>
      </c>
      <c r="M3838" s="1" t="str">
        <f>IF(ISBLANK(K3838),I3838,K3838)</f>
        <v/>
      </c>
    </row>
    <row r="3839" spans="2:13" x14ac:dyDescent="0.2">
      <c r="B3839" s="1" t="str">
        <f>IF(ISBLANK(N3839),"",YEAR(O3839))</f>
        <v/>
      </c>
      <c r="C3839" s="12">
        <f>IF(ISBLANK(M3839),"",MONTH(O3839))</f>
        <v>1</v>
      </c>
      <c r="D3839" s="1" t="str">
        <f>IF(ISBLANK(N3839),"",WEEKNUM(O3839))</f>
        <v/>
      </c>
      <c r="E3839" s="1" t="str">
        <f>S3839&amp;R3839</f>
        <v/>
      </c>
      <c r="H3839" s="1" t="str">
        <f>IF(ISBLANK(N3839),"",IF(SUM(AC3839:CO3839)=0,"other",INDEX(AC$6:CO$6,MATCH(1,AC3839:CO3839,0))))</f>
        <v/>
      </c>
      <c r="I3839" s="1" t="str" cm="1">
        <f t="array" ref="I3839">IF(ISBLANK(N3839),"",INDEX($AC$7:$CO$7,,MATCH(H3839,$AC$6:$CO$6,0)))</f>
        <v/>
      </c>
      <c r="L3839" s="1" t="str">
        <f>IF(ISBLANK(J3839),H3839,J3839)</f>
        <v/>
      </c>
      <c r="M3839" s="1" t="str">
        <f>IF(ISBLANK(K3839),I3839,K3839)</f>
        <v/>
      </c>
    </row>
    <row r="3840" spans="2:13" x14ac:dyDescent="0.2">
      <c r="B3840" s="1" t="str">
        <f>IF(ISBLANK(N3840),"",YEAR(O3840))</f>
        <v/>
      </c>
      <c r="C3840" s="12">
        <f>IF(ISBLANK(M3840),"",MONTH(O3840))</f>
        <v>1</v>
      </c>
      <c r="D3840" s="1" t="str">
        <f>IF(ISBLANK(N3840),"",WEEKNUM(O3840))</f>
        <v/>
      </c>
      <c r="E3840" s="1" t="str">
        <f>S3840&amp;R3840</f>
        <v/>
      </c>
      <c r="H3840" s="1" t="str">
        <f>IF(ISBLANK(N3840),"",IF(SUM(AC3840:CO3840)=0,"other",INDEX(AC$6:CO$6,MATCH(1,AC3840:CO3840,0))))</f>
        <v/>
      </c>
      <c r="I3840" s="1" t="str" cm="1">
        <f t="array" ref="I3840">IF(ISBLANK(N3840),"",INDEX($AC$7:$CO$7,,MATCH(H3840,$AC$6:$CO$6,0)))</f>
        <v/>
      </c>
      <c r="L3840" s="1" t="str">
        <f>IF(ISBLANK(J3840),H3840,J3840)</f>
        <v/>
      </c>
      <c r="M3840" s="1" t="str">
        <f>IF(ISBLANK(K3840),I3840,K3840)</f>
        <v/>
      </c>
    </row>
    <row r="3841" spans="2:13" x14ac:dyDescent="0.2">
      <c r="B3841" s="1" t="str">
        <f>IF(ISBLANK(N3841),"",YEAR(O3841))</f>
        <v/>
      </c>
      <c r="C3841" s="12">
        <f>IF(ISBLANK(M3841),"",MONTH(O3841))</f>
        <v>1</v>
      </c>
      <c r="D3841" s="1" t="str">
        <f>IF(ISBLANK(N3841),"",WEEKNUM(O3841))</f>
        <v/>
      </c>
      <c r="E3841" s="1" t="str">
        <f>S3841&amp;R3841</f>
        <v/>
      </c>
      <c r="H3841" s="1" t="str">
        <f>IF(ISBLANK(N3841),"",IF(SUM(AC3841:CO3841)=0,"other",INDEX(AC$6:CO$6,MATCH(1,AC3841:CO3841,0))))</f>
        <v/>
      </c>
      <c r="I3841" s="1" t="str" cm="1">
        <f t="array" ref="I3841">IF(ISBLANK(N3841),"",INDEX($AC$7:$CO$7,,MATCH(H3841,$AC$6:$CO$6,0)))</f>
        <v/>
      </c>
      <c r="L3841" s="1" t="str">
        <f>IF(ISBLANK(J3841),H3841,J3841)</f>
        <v/>
      </c>
      <c r="M3841" s="1" t="str">
        <f>IF(ISBLANK(K3841),I3841,K3841)</f>
        <v/>
      </c>
    </row>
    <row r="3842" spans="2:13" x14ac:dyDescent="0.2">
      <c r="B3842" s="1" t="str">
        <f>IF(ISBLANK(N3842),"",YEAR(O3842))</f>
        <v/>
      </c>
      <c r="C3842" s="12">
        <f>IF(ISBLANK(M3842),"",MONTH(O3842))</f>
        <v>1</v>
      </c>
      <c r="D3842" s="1" t="str">
        <f>IF(ISBLANK(N3842),"",WEEKNUM(O3842))</f>
        <v/>
      </c>
      <c r="E3842" s="1" t="str">
        <f>S3842&amp;R3842</f>
        <v/>
      </c>
      <c r="H3842" s="1" t="str">
        <f>IF(ISBLANK(N3842),"",IF(SUM(AC3842:CO3842)=0,"other",INDEX(AC$6:CO$6,MATCH(1,AC3842:CO3842,0))))</f>
        <v/>
      </c>
      <c r="I3842" s="1" t="str" cm="1">
        <f t="array" ref="I3842">IF(ISBLANK(N3842),"",INDEX($AC$7:$CO$7,,MATCH(H3842,$AC$6:$CO$6,0)))</f>
        <v/>
      </c>
      <c r="L3842" s="1" t="str">
        <f>IF(ISBLANK(J3842),H3842,J3842)</f>
        <v/>
      </c>
      <c r="M3842" s="1" t="str">
        <f>IF(ISBLANK(K3842),I3842,K3842)</f>
        <v/>
      </c>
    </row>
    <row r="3843" spans="2:13" x14ac:dyDescent="0.2">
      <c r="B3843" s="1" t="str">
        <f>IF(ISBLANK(N3843),"",YEAR(O3843))</f>
        <v/>
      </c>
      <c r="C3843" s="12">
        <f>IF(ISBLANK(M3843),"",MONTH(O3843))</f>
        <v>1</v>
      </c>
      <c r="D3843" s="1" t="str">
        <f>IF(ISBLANK(N3843),"",WEEKNUM(O3843))</f>
        <v/>
      </c>
      <c r="E3843" s="1" t="str">
        <f>S3843&amp;R3843</f>
        <v/>
      </c>
      <c r="H3843" s="1" t="str">
        <f>IF(ISBLANK(N3843),"",IF(SUM(AC3843:CO3843)=0,"other",INDEX(AC$6:CO$6,MATCH(1,AC3843:CO3843,0))))</f>
        <v/>
      </c>
      <c r="I3843" s="1" t="str" cm="1">
        <f t="array" ref="I3843">IF(ISBLANK(N3843),"",INDEX($AC$7:$CO$7,,MATCH(H3843,$AC$6:$CO$6,0)))</f>
        <v/>
      </c>
      <c r="L3843" s="1" t="str">
        <f>IF(ISBLANK(J3843),H3843,J3843)</f>
        <v/>
      </c>
      <c r="M3843" s="1" t="str">
        <f>IF(ISBLANK(K3843),I3843,K3843)</f>
        <v/>
      </c>
    </row>
    <row r="3844" spans="2:13" x14ac:dyDescent="0.2">
      <c r="B3844" s="1" t="str">
        <f>IF(ISBLANK(N3844),"",YEAR(O3844))</f>
        <v/>
      </c>
      <c r="C3844" s="12">
        <f>IF(ISBLANK(M3844),"",MONTH(O3844))</f>
        <v>1</v>
      </c>
      <c r="D3844" s="1" t="str">
        <f>IF(ISBLANK(N3844),"",WEEKNUM(O3844))</f>
        <v/>
      </c>
      <c r="E3844" s="1" t="str">
        <f>S3844&amp;R3844</f>
        <v/>
      </c>
      <c r="H3844" s="1" t="str">
        <f>IF(ISBLANK(N3844),"",IF(SUM(AC3844:CO3844)=0,"other",INDEX(AC$6:CO$6,MATCH(1,AC3844:CO3844,0))))</f>
        <v/>
      </c>
      <c r="I3844" s="1" t="str" cm="1">
        <f t="array" ref="I3844">IF(ISBLANK(N3844),"",INDEX($AC$7:$CO$7,,MATCH(H3844,$AC$6:$CO$6,0)))</f>
        <v/>
      </c>
      <c r="L3844" s="1" t="str">
        <f>IF(ISBLANK(J3844),H3844,J3844)</f>
        <v/>
      </c>
      <c r="M3844" s="1" t="str">
        <f>IF(ISBLANK(K3844),I3844,K3844)</f>
        <v/>
      </c>
    </row>
    <row r="3845" spans="2:13" x14ac:dyDescent="0.2">
      <c r="B3845" s="1" t="str">
        <f>IF(ISBLANK(N3845),"",YEAR(O3845))</f>
        <v/>
      </c>
      <c r="C3845" s="12">
        <f>IF(ISBLANK(M3845),"",MONTH(O3845))</f>
        <v>1</v>
      </c>
      <c r="D3845" s="1" t="str">
        <f>IF(ISBLANK(N3845),"",WEEKNUM(O3845))</f>
        <v/>
      </c>
      <c r="E3845" s="1" t="str">
        <f>S3845&amp;R3845</f>
        <v/>
      </c>
      <c r="H3845" s="1" t="str">
        <f>IF(ISBLANK(N3845),"",IF(SUM(AC3845:CO3845)=0,"other",INDEX(AC$6:CO$6,MATCH(1,AC3845:CO3845,0))))</f>
        <v/>
      </c>
      <c r="I3845" s="1" t="str" cm="1">
        <f t="array" ref="I3845">IF(ISBLANK(N3845),"",INDEX($AC$7:$CO$7,,MATCH(H3845,$AC$6:$CO$6,0)))</f>
        <v/>
      </c>
      <c r="L3845" s="1" t="str">
        <f>IF(ISBLANK(J3845),H3845,J3845)</f>
        <v/>
      </c>
      <c r="M3845" s="1" t="str">
        <f>IF(ISBLANK(K3845),I3845,K3845)</f>
        <v/>
      </c>
    </row>
    <row r="3846" spans="2:13" x14ac:dyDescent="0.2">
      <c r="B3846" s="1" t="str">
        <f>IF(ISBLANK(N3846),"",YEAR(O3846))</f>
        <v/>
      </c>
      <c r="C3846" s="12">
        <f>IF(ISBLANK(M3846),"",MONTH(O3846))</f>
        <v>1</v>
      </c>
      <c r="D3846" s="1" t="str">
        <f>IF(ISBLANK(N3846),"",WEEKNUM(O3846))</f>
        <v/>
      </c>
      <c r="E3846" s="1" t="str">
        <f>S3846&amp;R3846</f>
        <v/>
      </c>
      <c r="H3846" s="1" t="str">
        <f>IF(ISBLANK(N3846),"",IF(SUM(AC3846:CO3846)=0,"other",INDEX(AC$6:CO$6,MATCH(1,AC3846:CO3846,0))))</f>
        <v/>
      </c>
      <c r="I3846" s="1" t="str" cm="1">
        <f t="array" ref="I3846">IF(ISBLANK(N3846),"",INDEX($AC$7:$CO$7,,MATCH(H3846,$AC$6:$CO$6,0)))</f>
        <v/>
      </c>
      <c r="L3846" s="1" t="str">
        <f>IF(ISBLANK(J3846),H3846,J3846)</f>
        <v/>
      </c>
      <c r="M3846" s="1" t="str">
        <f>IF(ISBLANK(K3846),I3846,K3846)</f>
        <v/>
      </c>
    </row>
    <row r="3847" spans="2:13" x14ac:dyDescent="0.2">
      <c r="B3847" s="1" t="str">
        <f>IF(ISBLANK(N3847),"",YEAR(O3847))</f>
        <v/>
      </c>
      <c r="C3847" s="12">
        <f>IF(ISBLANK(M3847),"",MONTH(O3847))</f>
        <v>1</v>
      </c>
      <c r="D3847" s="1" t="str">
        <f>IF(ISBLANK(N3847),"",WEEKNUM(O3847))</f>
        <v/>
      </c>
      <c r="E3847" s="1" t="str">
        <f>S3847&amp;R3847</f>
        <v/>
      </c>
      <c r="H3847" s="1" t="str">
        <f>IF(ISBLANK(N3847),"",IF(SUM(AC3847:CO3847)=0,"other",INDEX(AC$6:CO$6,MATCH(1,AC3847:CO3847,0))))</f>
        <v/>
      </c>
      <c r="I3847" s="1" t="str" cm="1">
        <f t="array" ref="I3847">IF(ISBLANK(N3847),"",INDEX($AC$7:$CO$7,,MATCH(H3847,$AC$6:$CO$6,0)))</f>
        <v/>
      </c>
      <c r="L3847" s="1" t="str">
        <f>IF(ISBLANK(J3847),H3847,J3847)</f>
        <v/>
      </c>
      <c r="M3847" s="1" t="str">
        <f>IF(ISBLANK(K3847),I3847,K3847)</f>
        <v/>
      </c>
    </row>
    <row r="3848" spans="2:13" x14ac:dyDescent="0.2">
      <c r="B3848" s="1" t="str">
        <f>IF(ISBLANK(N3848),"",YEAR(O3848))</f>
        <v/>
      </c>
      <c r="C3848" s="12">
        <f>IF(ISBLANK(M3848),"",MONTH(O3848))</f>
        <v>1</v>
      </c>
      <c r="D3848" s="1" t="str">
        <f>IF(ISBLANK(N3848),"",WEEKNUM(O3848))</f>
        <v/>
      </c>
      <c r="E3848" s="1" t="str">
        <f>S3848&amp;R3848</f>
        <v/>
      </c>
      <c r="H3848" s="1" t="str">
        <f>IF(ISBLANK(N3848),"",IF(SUM(AC3848:CO3848)=0,"other",INDEX(AC$6:CO$6,MATCH(1,AC3848:CO3848,0))))</f>
        <v/>
      </c>
      <c r="I3848" s="1" t="str" cm="1">
        <f t="array" ref="I3848">IF(ISBLANK(N3848),"",INDEX($AC$7:$CO$7,,MATCH(H3848,$AC$6:$CO$6,0)))</f>
        <v/>
      </c>
      <c r="L3848" s="1" t="str">
        <f>IF(ISBLANK(J3848),H3848,J3848)</f>
        <v/>
      </c>
      <c r="M3848" s="1" t="str">
        <f>IF(ISBLANK(K3848),I3848,K3848)</f>
        <v/>
      </c>
    </row>
    <row r="3849" spans="2:13" x14ac:dyDescent="0.2">
      <c r="B3849" s="1" t="str">
        <f>IF(ISBLANK(N3849),"",YEAR(O3849))</f>
        <v/>
      </c>
      <c r="C3849" s="12">
        <f>IF(ISBLANK(M3849),"",MONTH(O3849))</f>
        <v>1</v>
      </c>
      <c r="D3849" s="1" t="str">
        <f>IF(ISBLANK(N3849),"",WEEKNUM(O3849))</f>
        <v/>
      </c>
      <c r="E3849" s="1" t="str">
        <f>S3849&amp;R3849</f>
        <v/>
      </c>
      <c r="H3849" s="1" t="str">
        <f>IF(ISBLANK(N3849),"",IF(SUM(AC3849:CO3849)=0,"other",INDEX(AC$6:CO$6,MATCH(1,AC3849:CO3849,0))))</f>
        <v/>
      </c>
      <c r="I3849" s="1" t="str" cm="1">
        <f t="array" ref="I3849">IF(ISBLANK(N3849),"",INDEX($AC$7:$CO$7,,MATCH(H3849,$AC$6:$CO$6,0)))</f>
        <v/>
      </c>
      <c r="L3849" s="1" t="str">
        <f>IF(ISBLANK(J3849),H3849,J3849)</f>
        <v/>
      </c>
      <c r="M3849" s="1" t="str">
        <f>IF(ISBLANK(K3849),I3849,K3849)</f>
        <v/>
      </c>
    </row>
    <row r="3850" spans="2:13" x14ac:dyDescent="0.2">
      <c r="B3850" s="1" t="str">
        <f>IF(ISBLANK(N3850),"",YEAR(O3850))</f>
        <v/>
      </c>
      <c r="C3850" s="12">
        <f>IF(ISBLANK(M3850),"",MONTH(O3850))</f>
        <v>1</v>
      </c>
      <c r="D3850" s="1" t="str">
        <f>IF(ISBLANK(N3850),"",WEEKNUM(O3850))</f>
        <v/>
      </c>
      <c r="E3850" s="1" t="str">
        <f>S3850&amp;R3850</f>
        <v/>
      </c>
      <c r="H3850" s="1" t="str">
        <f>IF(ISBLANK(N3850),"",IF(SUM(AC3850:CO3850)=0,"other",INDEX(AC$6:CO$6,MATCH(1,AC3850:CO3850,0))))</f>
        <v/>
      </c>
      <c r="I3850" s="1" t="str" cm="1">
        <f t="array" ref="I3850">IF(ISBLANK(N3850),"",INDEX($AC$7:$CO$7,,MATCH(H3850,$AC$6:$CO$6,0)))</f>
        <v/>
      </c>
      <c r="L3850" s="1" t="str">
        <f>IF(ISBLANK(J3850),H3850,J3850)</f>
        <v/>
      </c>
      <c r="M3850" s="1" t="str">
        <f>IF(ISBLANK(K3850),I3850,K3850)</f>
        <v/>
      </c>
    </row>
    <row r="3851" spans="2:13" x14ac:dyDescent="0.2">
      <c r="B3851" s="1" t="str">
        <f>IF(ISBLANK(N3851),"",YEAR(O3851))</f>
        <v/>
      </c>
      <c r="C3851" s="12">
        <f>IF(ISBLANK(M3851),"",MONTH(O3851))</f>
        <v>1</v>
      </c>
      <c r="D3851" s="1" t="str">
        <f>IF(ISBLANK(N3851),"",WEEKNUM(O3851))</f>
        <v/>
      </c>
      <c r="E3851" s="1" t="str">
        <f>S3851&amp;R3851</f>
        <v/>
      </c>
      <c r="H3851" s="1" t="str">
        <f>IF(ISBLANK(N3851),"",IF(SUM(AC3851:CO3851)=0,"other",INDEX(AC$6:CO$6,MATCH(1,AC3851:CO3851,0))))</f>
        <v/>
      </c>
      <c r="I3851" s="1" t="str" cm="1">
        <f t="array" ref="I3851">IF(ISBLANK(N3851),"",INDEX($AC$7:$CO$7,,MATCH(H3851,$AC$6:$CO$6,0)))</f>
        <v/>
      </c>
      <c r="L3851" s="1" t="str">
        <f>IF(ISBLANK(J3851),H3851,J3851)</f>
        <v/>
      </c>
      <c r="M3851" s="1" t="str">
        <f>IF(ISBLANK(K3851),I3851,K3851)</f>
        <v/>
      </c>
    </row>
    <row r="3852" spans="2:13" x14ac:dyDescent="0.2">
      <c r="B3852" s="1" t="str">
        <f>IF(ISBLANK(N3852),"",YEAR(O3852))</f>
        <v/>
      </c>
      <c r="C3852" s="12">
        <f>IF(ISBLANK(M3852),"",MONTH(O3852))</f>
        <v>1</v>
      </c>
      <c r="D3852" s="1" t="str">
        <f>IF(ISBLANK(N3852),"",WEEKNUM(O3852))</f>
        <v/>
      </c>
      <c r="E3852" s="1" t="str">
        <f>S3852&amp;R3852</f>
        <v/>
      </c>
      <c r="H3852" s="1" t="str">
        <f>IF(ISBLANK(N3852),"",IF(SUM(AC3852:CO3852)=0,"other",INDEX(AC$6:CO$6,MATCH(1,AC3852:CO3852,0))))</f>
        <v/>
      </c>
      <c r="I3852" s="1" t="str" cm="1">
        <f t="array" ref="I3852">IF(ISBLANK(N3852),"",INDEX($AC$7:$CO$7,,MATCH(H3852,$AC$6:$CO$6,0)))</f>
        <v/>
      </c>
      <c r="L3852" s="1" t="str">
        <f>IF(ISBLANK(J3852),H3852,J3852)</f>
        <v/>
      </c>
      <c r="M3852" s="1" t="str">
        <f>IF(ISBLANK(K3852),I3852,K3852)</f>
        <v/>
      </c>
    </row>
    <row r="3853" spans="2:13" x14ac:dyDescent="0.2">
      <c r="B3853" s="1" t="str">
        <f>IF(ISBLANK(N3853),"",YEAR(O3853))</f>
        <v/>
      </c>
      <c r="C3853" s="12">
        <f>IF(ISBLANK(M3853),"",MONTH(O3853))</f>
        <v>1</v>
      </c>
      <c r="D3853" s="1" t="str">
        <f>IF(ISBLANK(N3853),"",WEEKNUM(O3853))</f>
        <v/>
      </c>
      <c r="E3853" s="1" t="str">
        <f>S3853&amp;R3853</f>
        <v/>
      </c>
      <c r="H3853" s="1" t="str">
        <f>IF(ISBLANK(N3853),"",IF(SUM(AC3853:CO3853)=0,"other",INDEX(AC$6:CO$6,MATCH(1,AC3853:CO3853,0))))</f>
        <v/>
      </c>
      <c r="I3853" s="1" t="str" cm="1">
        <f t="array" ref="I3853">IF(ISBLANK(N3853),"",INDEX($AC$7:$CO$7,,MATCH(H3853,$AC$6:$CO$6,0)))</f>
        <v/>
      </c>
      <c r="L3853" s="1" t="str">
        <f>IF(ISBLANK(J3853),H3853,J3853)</f>
        <v/>
      </c>
      <c r="M3853" s="1" t="str">
        <f>IF(ISBLANK(K3853),I3853,K3853)</f>
        <v/>
      </c>
    </row>
    <row r="3854" spans="2:13" x14ac:dyDescent="0.2">
      <c r="B3854" s="1" t="str">
        <f>IF(ISBLANK(N3854),"",YEAR(O3854))</f>
        <v/>
      </c>
      <c r="C3854" s="12">
        <f>IF(ISBLANK(M3854),"",MONTH(O3854))</f>
        <v>1</v>
      </c>
      <c r="D3854" s="1" t="str">
        <f>IF(ISBLANK(N3854),"",WEEKNUM(O3854))</f>
        <v/>
      </c>
      <c r="E3854" s="1" t="str">
        <f>S3854&amp;R3854</f>
        <v/>
      </c>
      <c r="H3854" s="1" t="str">
        <f>IF(ISBLANK(N3854),"",IF(SUM(AC3854:CO3854)=0,"other",INDEX(AC$6:CO$6,MATCH(1,AC3854:CO3854,0))))</f>
        <v/>
      </c>
      <c r="I3854" s="1" t="str" cm="1">
        <f t="array" ref="I3854">IF(ISBLANK(N3854),"",INDEX($AC$7:$CO$7,,MATCH(H3854,$AC$6:$CO$6,0)))</f>
        <v/>
      </c>
      <c r="L3854" s="1" t="str">
        <f>IF(ISBLANK(J3854),H3854,J3854)</f>
        <v/>
      </c>
      <c r="M3854" s="1" t="str">
        <f>IF(ISBLANK(K3854),I3854,K3854)</f>
        <v/>
      </c>
    </row>
    <row r="3855" spans="2:13" x14ac:dyDescent="0.2">
      <c r="B3855" s="1" t="str">
        <f>IF(ISBLANK(N3855),"",YEAR(O3855))</f>
        <v/>
      </c>
      <c r="C3855" s="12">
        <f>IF(ISBLANK(M3855),"",MONTH(O3855))</f>
        <v>1</v>
      </c>
      <c r="D3855" s="1" t="str">
        <f>IF(ISBLANK(N3855),"",WEEKNUM(O3855))</f>
        <v/>
      </c>
      <c r="E3855" s="1" t="str">
        <f>S3855&amp;R3855</f>
        <v/>
      </c>
      <c r="H3855" s="1" t="str">
        <f>IF(ISBLANK(N3855),"",IF(SUM(AC3855:CO3855)=0,"other",INDEX(AC$6:CO$6,MATCH(1,AC3855:CO3855,0))))</f>
        <v/>
      </c>
      <c r="I3855" s="1" t="str" cm="1">
        <f t="array" ref="I3855">IF(ISBLANK(N3855),"",INDEX($AC$7:$CO$7,,MATCH(H3855,$AC$6:$CO$6,0)))</f>
        <v/>
      </c>
      <c r="L3855" s="1" t="str">
        <f>IF(ISBLANK(J3855),H3855,J3855)</f>
        <v/>
      </c>
      <c r="M3855" s="1" t="str">
        <f>IF(ISBLANK(K3855),I3855,K3855)</f>
        <v/>
      </c>
    </row>
    <row r="3856" spans="2:13" x14ac:dyDescent="0.2">
      <c r="B3856" s="1" t="str">
        <f>IF(ISBLANK(N3856),"",YEAR(O3856))</f>
        <v/>
      </c>
      <c r="C3856" s="12">
        <f>IF(ISBLANK(M3856),"",MONTH(O3856))</f>
        <v>1</v>
      </c>
      <c r="D3856" s="1" t="str">
        <f>IF(ISBLANK(N3856),"",WEEKNUM(O3856))</f>
        <v/>
      </c>
      <c r="E3856" s="1" t="str">
        <f>S3856&amp;R3856</f>
        <v/>
      </c>
      <c r="H3856" s="1" t="str">
        <f>IF(ISBLANK(N3856),"",IF(SUM(AC3856:CO3856)=0,"other",INDEX(AC$6:CO$6,MATCH(1,AC3856:CO3856,0))))</f>
        <v/>
      </c>
      <c r="I3856" s="1" t="str" cm="1">
        <f t="array" ref="I3856">IF(ISBLANK(N3856),"",INDEX($AC$7:$CO$7,,MATCH(H3856,$AC$6:$CO$6,0)))</f>
        <v/>
      </c>
      <c r="L3856" s="1" t="str">
        <f>IF(ISBLANK(J3856),H3856,J3856)</f>
        <v/>
      </c>
      <c r="M3856" s="1" t="str">
        <f>IF(ISBLANK(K3856),I3856,K3856)</f>
        <v/>
      </c>
    </row>
    <row r="3857" spans="2:13" x14ac:dyDescent="0.2">
      <c r="B3857" s="1" t="str">
        <f>IF(ISBLANK(N3857),"",YEAR(O3857))</f>
        <v/>
      </c>
      <c r="C3857" s="12">
        <f>IF(ISBLANK(M3857),"",MONTH(O3857))</f>
        <v>1</v>
      </c>
      <c r="D3857" s="1" t="str">
        <f>IF(ISBLANK(N3857),"",WEEKNUM(O3857))</f>
        <v/>
      </c>
      <c r="E3857" s="1" t="str">
        <f>S3857&amp;R3857</f>
        <v/>
      </c>
      <c r="H3857" s="1" t="str">
        <f>IF(ISBLANK(N3857),"",IF(SUM(AC3857:CO3857)=0,"other",INDEX(AC$6:CO$6,MATCH(1,AC3857:CO3857,0))))</f>
        <v/>
      </c>
      <c r="I3857" s="1" t="str" cm="1">
        <f t="array" ref="I3857">IF(ISBLANK(N3857),"",INDEX($AC$7:$CO$7,,MATCH(H3857,$AC$6:$CO$6,0)))</f>
        <v/>
      </c>
      <c r="L3857" s="1" t="str">
        <f>IF(ISBLANK(J3857),H3857,J3857)</f>
        <v/>
      </c>
      <c r="M3857" s="1" t="str">
        <f>IF(ISBLANK(K3857),I3857,K3857)</f>
        <v/>
      </c>
    </row>
    <row r="3858" spans="2:13" x14ac:dyDescent="0.2">
      <c r="B3858" s="1" t="str">
        <f>IF(ISBLANK(N3858),"",YEAR(O3858))</f>
        <v/>
      </c>
      <c r="C3858" s="12">
        <f>IF(ISBLANK(M3858),"",MONTH(O3858))</f>
        <v>1</v>
      </c>
      <c r="D3858" s="1" t="str">
        <f>IF(ISBLANK(N3858),"",WEEKNUM(O3858))</f>
        <v/>
      </c>
      <c r="E3858" s="1" t="str">
        <f>S3858&amp;R3858</f>
        <v/>
      </c>
      <c r="H3858" s="1" t="str">
        <f>IF(ISBLANK(N3858),"",IF(SUM(AC3858:CO3858)=0,"other",INDEX(AC$6:CO$6,MATCH(1,AC3858:CO3858,0))))</f>
        <v/>
      </c>
      <c r="I3858" s="1" t="str" cm="1">
        <f t="array" ref="I3858">IF(ISBLANK(N3858),"",INDEX($AC$7:$CO$7,,MATCH(H3858,$AC$6:$CO$6,0)))</f>
        <v/>
      </c>
      <c r="L3858" s="1" t="str">
        <f>IF(ISBLANK(J3858),H3858,J3858)</f>
        <v/>
      </c>
      <c r="M3858" s="1" t="str">
        <f>IF(ISBLANK(K3858),I3858,K3858)</f>
        <v/>
      </c>
    </row>
    <row r="3859" spans="2:13" x14ac:dyDescent="0.2">
      <c r="B3859" s="1" t="str">
        <f>IF(ISBLANK(N3859),"",YEAR(O3859))</f>
        <v/>
      </c>
      <c r="C3859" s="12">
        <f>IF(ISBLANK(M3859),"",MONTH(O3859))</f>
        <v>1</v>
      </c>
      <c r="D3859" s="1" t="str">
        <f>IF(ISBLANK(N3859),"",WEEKNUM(O3859))</f>
        <v/>
      </c>
      <c r="E3859" s="1" t="str">
        <f>S3859&amp;R3859</f>
        <v/>
      </c>
      <c r="H3859" s="1" t="str">
        <f>IF(ISBLANK(N3859),"",IF(SUM(AC3859:CO3859)=0,"other",INDEX(AC$6:CO$6,MATCH(1,AC3859:CO3859,0))))</f>
        <v/>
      </c>
      <c r="I3859" s="1" t="str" cm="1">
        <f t="array" ref="I3859">IF(ISBLANK(N3859),"",INDEX($AC$7:$CO$7,,MATCH(H3859,$AC$6:$CO$6,0)))</f>
        <v/>
      </c>
      <c r="L3859" s="1" t="str">
        <f>IF(ISBLANK(J3859),H3859,J3859)</f>
        <v/>
      </c>
      <c r="M3859" s="1" t="str">
        <f>IF(ISBLANK(K3859),I3859,K3859)</f>
        <v/>
      </c>
    </row>
    <row r="3860" spans="2:13" x14ac:dyDescent="0.2">
      <c r="B3860" s="1" t="str">
        <f>IF(ISBLANK(N3860),"",YEAR(O3860))</f>
        <v/>
      </c>
      <c r="C3860" s="12">
        <f>IF(ISBLANK(M3860),"",MONTH(O3860))</f>
        <v>1</v>
      </c>
      <c r="D3860" s="1" t="str">
        <f>IF(ISBLANK(N3860),"",WEEKNUM(O3860))</f>
        <v/>
      </c>
      <c r="E3860" s="1" t="str">
        <f>S3860&amp;R3860</f>
        <v/>
      </c>
      <c r="H3860" s="1" t="str">
        <f>IF(ISBLANK(N3860),"",IF(SUM(AC3860:CO3860)=0,"other",INDEX(AC$6:CO$6,MATCH(1,AC3860:CO3860,0))))</f>
        <v/>
      </c>
      <c r="I3860" s="1" t="str" cm="1">
        <f t="array" ref="I3860">IF(ISBLANK(N3860),"",INDEX($AC$7:$CO$7,,MATCH(H3860,$AC$6:$CO$6,0)))</f>
        <v/>
      </c>
      <c r="L3860" s="1" t="str">
        <f>IF(ISBLANK(J3860),H3860,J3860)</f>
        <v/>
      </c>
      <c r="M3860" s="1" t="str">
        <f>IF(ISBLANK(K3860),I3860,K3860)</f>
        <v/>
      </c>
    </row>
    <row r="3861" spans="2:13" x14ac:dyDescent="0.2">
      <c r="B3861" s="1" t="str">
        <f>IF(ISBLANK(N3861),"",YEAR(O3861))</f>
        <v/>
      </c>
      <c r="C3861" s="12">
        <f>IF(ISBLANK(M3861),"",MONTH(O3861))</f>
        <v>1</v>
      </c>
      <c r="D3861" s="1" t="str">
        <f>IF(ISBLANK(N3861),"",WEEKNUM(O3861))</f>
        <v/>
      </c>
      <c r="E3861" s="1" t="str">
        <f>S3861&amp;R3861</f>
        <v/>
      </c>
      <c r="H3861" s="1" t="str">
        <f>IF(ISBLANK(N3861),"",IF(SUM(AC3861:CO3861)=0,"other",INDEX(AC$6:CO$6,MATCH(1,AC3861:CO3861,0))))</f>
        <v/>
      </c>
      <c r="I3861" s="1" t="str" cm="1">
        <f t="array" ref="I3861">IF(ISBLANK(N3861),"",INDEX($AC$7:$CO$7,,MATCH(H3861,$AC$6:$CO$6,0)))</f>
        <v/>
      </c>
      <c r="L3861" s="1" t="str">
        <f>IF(ISBLANK(J3861),H3861,J3861)</f>
        <v/>
      </c>
      <c r="M3861" s="1" t="str">
        <f>IF(ISBLANK(K3861),I3861,K3861)</f>
        <v/>
      </c>
    </row>
    <row r="3862" spans="2:13" x14ac:dyDescent="0.2">
      <c r="B3862" s="1" t="str">
        <f>IF(ISBLANK(N3862),"",YEAR(O3862))</f>
        <v/>
      </c>
      <c r="C3862" s="12">
        <f>IF(ISBLANK(M3862),"",MONTH(O3862))</f>
        <v>1</v>
      </c>
      <c r="D3862" s="1" t="str">
        <f>IF(ISBLANK(N3862),"",WEEKNUM(O3862))</f>
        <v/>
      </c>
      <c r="E3862" s="1" t="str">
        <f>S3862&amp;R3862</f>
        <v/>
      </c>
      <c r="H3862" s="1" t="str">
        <f>IF(ISBLANK(N3862),"",IF(SUM(AC3862:CO3862)=0,"other",INDEX(AC$6:CO$6,MATCH(1,AC3862:CO3862,0))))</f>
        <v/>
      </c>
      <c r="I3862" s="1" t="str" cm="1">
        <f t="array" ref="I3862">IF(ISBLANK(N3862),"",INDEX($AC$7:$CO$7,,MATCH(H3862,$AC$6:$CO$6,0)))</f>
        <v/>
      </c>
      <c r="L3862" s="1" t="str">
        <f>IF(ISBLANK(J3862),H3862,J3862)</f>
        <v/>
      </c>
      <c r="M3862" s="1" t="str">
        <f>IF(ISBLANK(K3862),I3862,K3862)</f>
        <v/>
      </c>
    </row>
    <row r="3863" spans="2:13" x14ac:dyDescent="0.2">
      <c r="B3863" s="1" t="str">
        <f>IF(ISBLANK(N3863),"",YEAR(O3863))</f>
        <v/>
      </c>
      <c r="C3863" s="12">
        <f>IF(ISBLANK(M3863),"",MONTH(O3863))</f>
        <v>1</v>
      </c>
      <c r="D3863" s="1" t="str">
        <f>IF(ISBLANK(N3863),"",WEEKNUM(O3863))</f>
        <v/>
      </c>
      <c r="E3863" s="1" t="str">
        <f>S3863&amp;R3863</f>
        <v/>
      </c>
      <c r="H3863" s="1" t="str">
        <f>IF(ISBLANK(N3863),"",IF(SUM(AC3863:CO3863)=0,"other",INDEX(AC$6:CO$6,MATCH(1,AC3863:CO3863,0))))</f>
        <v/>
      </c>
      <c r="I3863" s="1" t="str" cm="1">
        <f t="array" ref="I3863">IF(ISBLANK(N3863),"",INDEX($AC$7:$CO$7,,MATCH(H3863,$AC$6:$CO$6,0)))</f>
        <v/>
      </c>
      <c r="L3863" s="1" t="str">
        <f>IF(ISBLANK(J3863),H3863,J3863)</f>
        <v/>
      </c>
      <c r="M3863" s="1" t="str">
        <f>IF(ISBLANK(K3863),I3863,K3863)</f>
        <v/>
      </c>
    </row>
    <row r="3864" spans="2:13" x14ac:dyDescent="0.2">
      <c r="B3864" s="1" t="str">
        <f>IF(ISBLANK(N3864),"",YEAR(O3864))</f>
        <v/>
      </c>
      <c r="C3864" s="12">
        <f>IF(ISBLANK(M3864),"",MONTH(O3864))</f>
        <v>1</v>
      </c>
      <c r="D3864" s="1" t="str">
        <f>IF(ISBLANK(N3864),"",WEEKNUM(O3864))</f>
        <v/>
      </c>
      <c r="E3864" s="1" t="str">
        <f>S3864&amp;R3864</f>
        <v/>
      </c>
      <c r="H3864" s="1" t="str">
        <f>IF(ISBLANK(N3864),"",IF(SUM(AC3864:CO3864)=0,"other",INDEX(AC$6:CO$6,MATCH(1,AC3864:CO3864,0))))</f>
        <v/>
      </c>
      <c r="I3864" s="1" t="str" cm="1">
        <f t="array" ref="I3864">IF(ISBLANK(N3864),"",INDEX($AC$7:$CO$7,,MATCH(H3864,$AC$6:$CO$6,0)))</f>
        <v/>
      </c>
      <c r="L3864" s="1" t="str">
        <f>IF(ISBLANK(J3864),H3864,J3864)</f>
        <v/>
      </c>
      <c r="M3864" s="1" t="str">
        <f>IF(ISBLANK(K3864),I3864,K3864)</f>
        <v/>
      </c>
    </row>
    <row r="3865" spans="2:13" x14ac:dyDescent="0.2">
      <c r="B3865" s="1" t="str">
        <f>IF(ISBLANK(N3865),"",YEAR(O3865))</f>
        <v/>
      </c>
      <c r="C3865" s="12">
        <f>IF(ISBLANK(M3865),"",MONTH(O3865))</f>
        <v>1</v>
      </c>
      <c r="D3865" s="1" t="str">
        <f>IF(ISBLANK(N3865),"",WEEKNUM(O3865))</f>
        <v/>
      </c>
      <c r="E3865" s="1" t="str">
        <f>S3865&amp;R3865</f>
        <v/>
      </c>
      <c r="H3865" s="1" t="str">
        <f>IF(ISBLANK(N3865),"",IF(SUM(AC3865:CO3865)=0,"other",INDEX(AC$6:CO$6,MATCH(1,AC3865:CO3865,0))))</f>
        <v/>
      </c>
      <c r="I3865" s="1" t="str" cm="1">
        <f t="array" ref="I3865">IF(ISBLANK(N3865),"",INDEX($AC$7:$CO$7,,MATCH(H3865,$AC$6:$CO$6,0)))</f>
        <v/>
      </c>
      <c r="L3865" s="1" t="str">
        <f>IF(ISBLANK(J3865),H3865,J3865)</f>
        <v/>
      </c>
      <c r="M3865" s="1" t="str">
        <f>IF(ISBLANK(K3865),I3865,K3865)</f>
        <v/>
      </c>
    </row>
    <row r="3866" spans="2:13" x14ac:dyDescent="0.2">
      <c r="B3866" s="1" t="str">
        <f>IF(ISBLANK(N3866),"",YEAR(O3866))</f>
        <v/>
      </c>
      <c r="C3866" s="12">
        <f>IF(ISBLANK(M3866),"",MONTH(O3866))</f>
        <v>1</v>
      </c>
      <c r="D3866" s="1" t="str">
        <f>IF(ISBLANK(N3866),"",WEEKNUM(O3866))</f>
        <v/>
      </c>
      <c r="E3866" s="1" t="str">
        <f>S3866&amp;R3866</f>
        <v/>
      </c>
      <c r="H3866" s="1" t="str">
        <f>IF(ISBLANK(N3866),"",IF(SUM(AC3866:CO3866)=0,"other",INDEX(AC$6:CO$6,MATCH(1,AC3866:CO3866,0))))</f>
        <v/>
      </c>
      <c r="I3866" s="1" t="str" cm="1">
        <f t="array" ref="I3866">IF(ISBLANK(N3866),"",INDEX($AC$7:$CO$7,,MATCH(H3866,$AC$6:$CO$6,0)))</f>
        <v/>
      </c>
      <c r="L3866" s="1" t="str">
        <f>IF(ISBLANK(J3866),H3866,J3866)</f>
        <v/>
      </c>
      <c r="M3866" s="1" t="str">
        <f>IF(ISBLANK(K3866),I3866,K3866)</f>
        <v/>
      </c>
    </row>
    <row r="3867" spans="2:13" x14ac:dyDescent="0.2">
      <c r="B3867" s="1" t="str">
        <f>IF(ISBLANK(N3867),"",YEAR(O3867))</f>
        <v/>
      </c>
      <c r="C3867" s="12">
        <f>IF(ISBLANK(M3867),"",MONTH(O3867))</f>
        <v>1</v>
      </c>
      <c r="D3867" s="1" t="str">
        <f>IF(ISBLANK(N3867),"",WEEKNUM(O3867))</f>
        <v/>
      </c>
      <c r="E3867" s="1" t="str">
        <f>S3867&amp;R3867</f>
        <v/>
      </c>
      <c r="H3867" s="1" t="str">
        <f>IF(ISBLANK(N3867),"",IF(SUM(AC3867:CO3867)=0,"other",INDEX(AC$6:CO$6,MATCH(1,AC3867:CO3867,0))))</f>
        <v/>
      </c>
      <c r="I3867" s="1" t="str" cm="1">
        <f t="array" ref="I3867">IF(ISBLANK(N3867),"",INDEX($AC$7:$CO$7,,MATCH(H3867,$AC$6:$CO$6,0)))</f>
        <v/>
      </c>
      <c r="L3867" s="1" t="str">
        <f>IF(ISBLANK(J3867),H3867,J3867)</f>
        <v/>
      </c>
      <c r="M3867" s="1" t="str">
        <f>IF(ISBLANK(K3867),I3867,K3867)</f>
        <v/>
      </c>
    </row>
    <row r="3868" spans="2:13" x14ac:dyDescent="0.2">
      <c r="B3868" s="1" t="str">
        <f>IF(ISBLANK(N3868),"",YEAR(O3868))</f>
        <v/>
      </c>
      <c r="C3868" s="12">
        <f>IF(ISBLANK(M3868),"",MONTH(O3868))</f>
        <v>1</v>
      </c>
      <c r="D3868" s="1" t="str">
        <f>IF(ISBLANK(N3868),"",WEEKNUM(O3868))</f>
        <v/>
      </c>
      <c r="E3868" s="1" t="str">
        <f>S3868&amp;R3868</f>
        <v/>
      </c>
      <c r="H3868" s="1" t="str">
        <f>IF(ISBLANK(N3868),"",IF(SUM(AC3868:CO3868)=0,"other",INDEX(AC$6:CO$6,MATCH(1,AC3868:CO3868,0))))</f>
        <v/>
      </c>
      <c r="I3868" s="1" t="str" cm="1">
        <f t="array" ref="I3868">IF(ISBLANK(N3868),"",INDEX($AC$7:$CO$7,,MATCH(H3868,$AC$6:$CO$6,0)))</f>
        <v/>
      </c>
      <c r="L3868" s="1" t="str">
        <f>IF(ISBLANK(J3868),H3868,J3868)</f>
        <v/>
      </c>
      <c r="M3868" s="1" t="str">
        <f>IF(ISBLANK(K3868),I3868,K3868)</f>
        <v/>
      </c>
    </row>
    <row r="3869" spans="2:13" x14ac:dyDescent="0.2">
      <c r="B3869" s="1" t="str">
        <f>IF(ISBLANK(N3869),"",YEAR(O3869))</f>
        <v/>
      </c>
      <c r="C3869" s="12">
        <f>IF(ISBLANK(M3869),"",MONTH(O3869))</f>
        <v>1</v>
      </c>
      <c r="D3869" s="1" t="str">
        <f>IF(ISBLANK(N3869),"",WEEKNUM(O3869))</f>
        <v/>
      </c>
      <c r="E3869" s="1" t="str">
        <f>S3869&amp;R3869</f>
        <v/>
      </c>
      <c r="H3869" s="1" t="str">
        <f>IF(ISBLANK(N3869),"",IF(SUM(AC3869:CO3869)=0,"other",INDEX(AC$6:CO$6,MATCH(1,AC3869:CO3869,0))))</f>
        <v/>
      </c>
      <c r="I3869" s="1" t="str" cm="1">
        <f t="array" ref="I3869">IF(ISBLANK(N3869),"",INDEX($AC$7:$CO$7,,MATCH(H3869,$AC$6:$CO$6,0)))</f>
        <v/>
      </c>
      <c r="L3869" s="1" t="str">
        <f>IF(ISBLANK(J3869),H3869,J3869)</f>
        <v/>
      </c>
      <c r="M3869" s="1" t="str">
        <f>IF(ISBLANK(K3869),I3869,K3869)</f>
        <v/>
      </c>
    </row>
    <row r="3870" spans="2:13" x14ac:dyDescent="0.2">
      <c r="B3870" s="1" t="str">
        <f>IF(ISBLANK(N3870),"",YEAR(O3870))</f>
        <v/>
      </c>
      <c r="C3870" s="12">
        <f>IF(ISBLANK(M3870),"",MONTH(O3870))</f>
        <v>1</v>
      </c>
      <c r="D3870" s="1" t="str">
        <f>IF(ISBLANK(N3870),"",WEEKNUM(O3870))</f>
        <v/>
      </c>
      <c r="E3870" s="1" t="str">
        <f>S3870&amp;R3870</f>
        <v/>
      </c>
      <c r="H3870" s="1" t="str">
        <f>IF(ISBLANK(N3870),"",IF(SUM(AC3870:CO3870)=0,"other",INDEX(AC$6:CO$6,MATCH(1,AC3870:CO3870,0))))</f>
        <v/>
      </c>
      <c r="I3870" s="1" t="str" cm="1">
        <f t="array" ref="I3870">IF(ISBLANK(N3870),"",INDEX($AC$7:$CO$7,,MATCH(H3870,$AC$6:$CO$6,0)))</f>
        <v/>
      </c>
      <c r="L3870" s="1" t="str">
        <f>IF(ISBLANK(J3870),H3870,J3870)</f>
        <v/>
      </c>
      <c r="M3870" s="1" t="str">
        <f>IF(ISBLANK(K3870),I3870,K3870)</f>
        <v/>
      </c>
    </row>
    <row r="3871" spans="2:13" x14ac:dyDescent="0.2">
      <c r="B3871" s="1" t="str">
        <f>IF(ISBLANK(N3871),"",YEAR(O3871))</f>
        <v/>
      </c>
      <c r="C3871" s="12">
        <f>IF(ISBLANK(M3871),"",MONTH(O3871))</f>
        <v>1</v>
      </c>
      <c r="D3871" s="1" t="str">
        <f>IF(ISBLANK(N3871),"",WEEKNUM(O3871))</f>
        <v/>
      </c>
      <c r="E3871" s="1" t="str">
        <f>S3871&amp;R3871</f>
        <v/>
      </c>
      <c r="H3871" s="1" t="str">
        <f>IF(ISBLANK(N3871),"",IF(SUM(AC3871:CO3871)=0,"other",INDEX(AC$6:CO$6,MATCH(1,AC3871:CO3871,0))))</f>
        <v/>
      </c>
      <c r="I3871" s="1" t="str" cm="1">
        <f t="array" ref="I3871">IF(ISBLANK(N3871),"",INDEX($AC$7:$CO$7,,MATCH(H3871,$AC$6:$CO$6,0)))</f>
        <v/>
      </c>
      <c r="L3871" s="1" t="str">
        <f>IF(ISBLANK(J3871),H3871,J3871)</f>
        <v/>
      </c>
      <c r="M3871" s="1" t="str">
        <f>IF(ISBLANK(K3871),I3871,K3871)</f>
        <v/>
      </c>
    </row>
    <row r="3872" spans="2:13" x14ac:dyDescent="0.2">
      <c r="B3872" s="1" t="str">
        <f>IF(ISBLANK(N3872),"",YEAR(O3872))</f>
        <v/>
      </c>
      <c r="C3872" s="12">
        <f>IF(ISBLANK(M3872),"",MONTH(O3872))</f>
        <v>1</v>
      </c>
      <c r="D3872" s="1" t="str">
        <f>IF(ISBLANK(N3872),"",WEEKNUM(O3872))</f>
        <v/>
      </c>
      <c r="E3872" s="1" t="str">
        <f>S3872&amp;R3872</f>
        <v/>
      </c>
      <c r="H3872" s="1" t="str">
        <f>IF(ISBLANK(N3872),"",IF(SUM(AC3872:CO3872)=0,"other",INDEX(AC$6:CO$6,MATCH(1,AC3872:CO3872,0))))</f>
        <v/>
      </c>
      <c r="I3872" s="1" t="str" cm="1">
        <f t="array" ref="I3872">IF(ISBLANK(N3872),"",INDEX($AC$7:$CO$7,,MATCH(H3872,$AC$6:$CO$6,0)))</f>
        <v/>
      </c>
      <c r="L3872" s="1" t="str">
        <f>IF(ISBLANK(J3872),H3872,J3872)</f>
        <v/>
      </c>
      <c r="M3872" s="1" t="str">
        <f>IF(ISBLANK(K3872),I3872,K3872)</f>
        <v/>
      </c>
    </row>
    <row r="3873" spans="2:13" x14ac:dyDescent="0.2">
      <c r="B3873" s="1" t="str">
        <f>IF(ISBLANK(N3873),"",YEAR(O3873))</f>
        <v/>
      </c>
      <c r="C3873" s="12">
        <f>IF(ISBLANK(M3873),"",MONTH(O3873))</f>
        <v>1</v>
      </c>
      <c r="D3873" s="1" t="str">
        <f>IF(ISBLANK(N3873),"",WEEKNUM(O3873))</f>
        <v/>
      </c>
      <c r="E3873" s="1" t="str">
        <f>S3873&amp;R3873</f>
        <v/>
      </c>
      <c r="H3873" s="1" t="str">
        <f>IF(ISBLANK(N3873),"",IF(SUM(AC3873:CO3873)=0,"other",INDEX(AC$6:CO$6,MATCH(1,AC3873:CO3873,0))))</f>
        <v/>
      </c>
      <c r="I3873" s="1" t="str" cm="1">
        <f t="array" ref="I3873">IF(ISBLANK(N3873),"",INDEX($AC$7:$CO$7,,MATCH(H3873,$AC$6:$CO$6,0)))</f>
        <v/>
      </c>
      <c r="L3873" s="1" t="str">
        <f>IF(ISBLANK(J3873),H3873,J3873)</f>
        <v/>
      </c>
      <c r="M3873" s="1" t="str">
        <f>IF(ISBLANK(K3873),I3873,K3873)</f>
        <v/>
      </c>
    </row>
    <row r="3874" spans="2:13" x14ac:dyDescent="0.2">
      <c r="B3874" s="1" t="str">
        <f>IF(ISBLANK(N3874),"",YEAR(O3874))</f>
        <v/>
      </c>
      <c r="C3874" s="12">
        <f>IF(ISBLANK(M3874),"",MONTH(O3874))</f>
        <v>1</v>
      </c>
      <c r="D3874" s="1" t="str">
        <f>IF(ISBLANK(N3874),"",WEEKNUM(O3874))</f>
        <v/>
      </c>
      <c r="E3874" s="1" t="str">
        <f>S3874&amp;R3874</f>
        <v/>
      </c>
      <c r="H3874" s="1" t="str">
        <f>IF(ISBLANK(N3874),"",IF(SUM(AC3874:CO3874)=0,"other",INDEX(AC$6:CO$6,MATCH(1,AC3874:CO3874,0))))</f>
        <v/>
      </c>
      <c r="I3874" s="1" t="str" cm="1">
        <f t="array" ref="I3874">IF(ISBLANK(N3874),"",INDEX($AC$7:$CO$7,,MATCH(H3874,$AC$6:$CO$6,0)))</f>
        <v/>
      </c>
      <c r="L3874" s="1" t="str">
        <f>IF(ISBLANK(J3874),H3874,J3874)</f>
        <v/>
      </c>
      <c r="M3874" s="1" t="str">
        <f>IF(ISBLANK(K3874),I3874,K3874)</f>
        <v/>
      </c>
    </row>
    <row r="3875" spans="2:13" x14ac:dyDescent="0.2">
      <c r="B3875" s="1" t="str">
        <f>IF(ISBLANK(N3875),"",YEAR(O3875))</f>
        <v/>
      </c>
      <c r="C3875" s="12">
        <f>IF(ISBLANK(M3875),"",MONTH(O3875))</f>
        <v>1</v>
      </c>
      <c r="D3875" s="1" t="str">
        <f>IF(ISBLANK(N3875),"",WEEKNUM(O3875))</f>
        <v/>
      </c>
      <c r="E3875" s="1" t="str">
        <f>S3875&amp;R3875</f>
        <v/>
      </c>
      <c r="H3875" s="1" t="str">
        <f>IF(ISBLANK(N3875),"",IF(SUM(AC3875:CO3875)=0,"other",INDEX(AC$6:CO$6,MATCH(1,AC3875:CO3875,0))))</f>
        <v/>
      </c>
      <c r="I3875" s="1" t="str" cm="1">
        <f t="array" ref="I3875">IF(ISBLANK(N3875),"",INDEX($AC$7:$CO$7,,MATCH(H3875,$AC$6:$CO$6,0)))</f>
        <v/>
      </c>
      <c r="L3875" s="1" t="str">
        <f>IF(ISBLANK(J3875),H3875,J3875)</f>
        <v/>
      </c>
      <c r="M3875" s="1" t="str">
        <f>IF(ISBLANK(K3875),I3875,K3875)</f>
        <v/>
      </c>
    </row>
    <row r="3876" spans="2:13" x14ac:dyDescent="0.2">
      <c r="B3876" s="1" t="str">
        <f>IF(ISBLANK(N3876),"",YEAR(O3876))</f>
        <v/>
      </c>
      <c r="C3876" s="12">
        <f>IF(ISBLANK(M3876),"",MONTH(O3876))</f>
        <v>1</v>
      </c>
      <c r="D3876" s="1" t="str">
        <f>IF(ISBLANK(N3876),"",WEEKNUM(O3876))</f>
        <v/>
      </c>
      <c r="E3876" s="1" t="str">
        <f>S3876&amp;R3876</f>
        <v/>
      </c>
      <c r="H3876" s="1" t="str">
        <f>IF(ISBLANK(N3876),"",IF(SUM(AC3876:CO3876)=0,"other",INDEX(AC$6:CO$6,MATCH(1,AC3876:CO3876,0))))</f>
        <v/>
      </c>
      <c r="I3876" s="1" t="str" cm="1">
        <f t="array" ref="I3876">IF(ISBLANK(N3876),"",INDEX($AC$7:$CO$7,,MATCH(H3876,$AC$6:$CO$6,0)))</f>
        <v/>
      </c>
      <c r="L3876" s="1" t="str">
        <f>IF(ISBLANK(J3876),H3876,J3876)</f>
        <v/>
      </c>
      <c r="M3876" s="1" t="str">
        <f>IF(ISBLANK(K3876),I3876,K3876)</f>
        <v/>
      </c>
    </row>
    <row r="3877" spans="2:13" x14ac:dyDescent="0.2">
      <c r="B3877" s="1" t="str">
        <f>IF(ISBLANK(N3877),"",YEAR(O3877))</f>
        <v/>
      </c>
      <c r="C3877" s="12">
        <f>IF(ISBLANK(M3877),"",MONTH(O3877))</f>
        <v>1</v>
      </c>
      <c r="D3877" s="1" t="str">
        <f>IF(ISBLANK(N3877),"",WEEKNUM(O3877))</f>
        <v/>
      </c>
      <c r="E3877" s="1" t="str">
        <f>S3877&amp;R3877</f>
        <v/>
      </c>
      <c r="H3877" s="1" t="str">
        <f>IF(ISBLANK(N3877),"",IF(SUM(AC3877:CO3877)=0,"other",INDEX(AC$6:CO$6,MATCH(1,AC3877:CO3877,0))))</f>
        <v/>
      </c>
      <c r="I3877" s="1" t="str" cm="1">
        <f t="array" ref="I3877">IF(ISBLANK(N3877),"",INDEX($AC$7:$CO$7,,MATCH(H3877,$AC$6:$CO$6,0)))</f>
        <v/>
      </c>
      <c r="L3877" s="1" t="str">
        <f>IF(ISBLANK(J3877),H3877,J3877)</f>
        <v/>
      </c>
      <c r="M3877" s="1" t="str">
        <f>IF(ISBLANK(K3877),I3877,K3877)</f>
        <v/>
      </c>
    </row>
    <row r="3878" spans="2:13" x14ac:dyDescent="0.2">
      <c r="B3878" s="1" t="str">
        <f>IF(ISBLANK(N3878),"",YEAR(O3878))</f>
        <v/>
      </c>
      <c r="C3878" s="12">
        <f>IF(ISBLANK(M3878),"",MONTH(O3878))</f>
        <v>1</v>
      </c>
      <c r="D3878" s="1" t="str">
        <f>IF(ISBLANK(N3878),"",WEEKNUM(O3878))</f>
        <v/>
      </c>
      <c r="E3878" s="1" t="str">
        <f>S3878&amp;R3878</f>
        <v/>
      </c>
      <c r="H3878" s="1" t="str">
        <f>IF(ISBLANK(N3878),"",IF(SUM(AC3878:CO3878)=0,"other",INDEX(AC$6:CO$6,MATCH(1,AC3878:CO3878,0))))</f>
        <v/>
      </c>
      <c r="I3878" s="1" t="str" cm="1">
        <f t="array" ref="I3878">IF(ISBLANK(N3878),"",INDEX($AC$7:$CO$7,,MATCH(H3878,$AC$6:$CO$6,0)))</f>
        <v/>
      </c>
      <c r="L3878" s="1" t="str">
        <f>IF(ISBLANK(J3878),H3878,J3878)</f>
        <v/>
      </c>
      <c r="M3878" s="1" t="str">
        <f>IF(ISBLANK(K3878),I3878,K3878)</f>
        <v/>
      </c>
    </row>
    <row r="3879" spans="2:13" x14ac:dyDescent="0.2">
      <c r="B3879" s="1" t="str">
        <f>IF(ISBLANK(N3879),"",YEAR(O3879))</f>
        <v/>
      </c>
      <c r="C3879" s="12">
        <f>IF(ISBLANK(M3879),"",MONTH(O3879))</f>
        <v>1</v>
      </c>
      <c r="D3879" s="1" t="str">
        <f>IF(ISBLANK(N3879),"",WEEKNUM(O3879))</f>
        <v/>
      </c>
      <c r="E3879" s="1" t="str">
        <f>S3879&amp;R3879</f>
        <v/>
      </c>
      <c r="H3879" s="1" t="str">
        <f>IF(ISBLANK(N3879),"",IF(SUM(AC3879:CO3879)=0,"other",INDEX(AC$6:CO$6,MATCH(1,AC3879:CO3879,0))))</f>
        <v/>
      </c>
      <c r="I3879" s="1" t="str" cm="1">
        <f t="array" ref="I3879">IF(ISBLANK(N3879),"",INDEX($AC$7:$CO$7,,MATCH(H3879,$AC$6:$CO$6,0)))</f>
        <v/>
      </c>
      <c r="L3879" s="1" t="str">
        <f>IF(ISBLANK(J3879),H3879,J3879)</f>
        <v/>
      </c>
      <c r="M3879" s="1" t="str">
        <f>IF(ISBLANK(K3879),I3879,K3879)</f>
        <v/>
      </c>
    </row>
    <row r="3880" spans="2:13" x14ac:dyDescent="0.2">
      <c r="B3880" s="1" t="str">
        <f>IF(ISBLANK(N3880),"",YEAR(O3880))</f>
        <v/>
      </c>
      <c r="C3880" s="12">
        <f>IF(ISBLANK(M3880),"",MONTH(O3880))</f>
        <v>1</v>
      </c>
      <c r="D3880" s="1" t="str">
        <f>IF(ISBLANK(N3880),"",WEEKNUM(O3880))</f>
        <v/>
      </c>
      <c r="E3880" s="1" t="str">
        <f>S3880&amp;R3880</f>
        <v/>
      </c>
      <c r="H3880" s="1" t="str">
        <f>IF(ISBLANK(N3880),"",IF(SUM(AC3880:CO3880)=0,"other",INDEX(AC$6:CO$6,MATCH(1,AC3880:CO3880,0))))</f>
        <v/>
      </c>
      <c r="I3880" s="1" t="str" cm="1">
        <f t="array" ref="I3880">IF(ISBLANK(N3880),"",INDEX($AC$7:$CO$7,,MATCH(H3880,$AC$6:$CO$6,0)))</f>
        <v/>
      </c>
      <c r="L3880" s="1" t="str">
        <f>IF(ISBLANK(J3880),H3880,J3880)</f>
        <v/>
      </c>
      <c r="M3880" s="1" t="str">
        <f>IF(ISBLANK(K3880),I3880,K3880)</f>
        <v/>
      </c>
    </row>
    <row r="3881" spans="2:13" x14ac:dyDescent="0.2">
      <c r="B3881" s="1" t="str">
        <f>IF(ISBLANK(N3881),"",YEAR(O3881))</f>
        <v/>
      </c>
      <c r="C3881" s="12">
        <f>IF(ISBLANK(M3881),"",MONTH(O3881))</f>
        <v>1</v>
      </c>
      <c r="D3881" s="1" t="str">
        <f>IF(ISBLANK(N3881),"",WEEKNUM(O3881))</f>
        <v/>
      </c>
      <c r="E3881" s="1" t="str">
        <f>S3881&amp;R3881</f>
        <v/>
      </c>
      <c r="H3881" s="1" t="str">
        <f>IF(ISBLANK(N3881),"",IF(SUM(AC3881:CO3881)=0,"other",INDEX(AC$6:CO$6,MATCH(1,AC3881:CO3881,0))))</f>
        <v/>
      </c>
      <c r="I3881" s="1" t="str" cm="1">
        <f t="array" ref="I3881">IF(ISBLANK(N3881),"",INDEX($AC$7:$CO$7,,MATCH(H3881,$AC$6:$CO$6,0)))</f>
        <v/>
      </c>
      <c r="L3881" s="1" t="str">
        <f>IF(ISBLANK(J3881),H3881,J3881)</f>
        <v/>
      </c>
      <c r="M3881" s="1" t="str">
        <f>IF(ISBLANK(K3881),I3881,K3881)</f>
        <v/>
      </c>
    </row>
    <row r="3882" spans="2:13" x14ac:dyDescent="0.2">
      <c r="B3882" s="1" t="str">
        <f>IF(ISBLANK(N3882),"",YEAR(O3882))</f>
        <v/>
      </c>
      <c r="C3882" s="12">
        <f>IF(ISBLANK(M3882),"",MONTH(O3882))</f>
        <v>1</v>
      </c>
      <c r="D3882" s="1" t="str">
        <f>IF(ISBLANK(N3882),"",WEEKNUM(O3882))</f>
        <v/>
      </c>
      <c r="E3882" s="1" t="str">
        <f>S3882&amp;R3882</f>
        <v/>
      </c>
      <c r="H3882" s="1" t="str">
        <f>IF(ISBLANK(N3882),"",IF(SUM(AC3882:CO3882)=0,"other",INDEX(AC$6:CO$6,MATCH(1,AC3882:CO3882,0))))</f>
        <v/>
      </c>
      <c r="I3882" s="1" t="str" cm="1">
        <f t="array" ref="I3882">IF(ISBLANK(N3882),"",INDEX($AC$7:$CO$7,,MATCH(H3882,$AC$6:$CO$6,0)))</f>
        <v/>
      </c>
      <c r="L3882" s="1" t="str">
        <f>IF(ISBLANK(J3882),H3882,J3882)</f>
        <v/>
      </c>
      <c r="M3882" s="1" t="str">
        <f>IF(ISBLANK(K3882),I3882,K3882)</f>
        <v/>
      </c>
    </row>
    <row r="3883" spans="2:13" x14ac:dyDescent="0.2">
      <c r="B3883" s="1" t="str">
        <f>IF(ISBLANK(N3883),"",YEAR(O3883))</f>
        <v/>
      </c>
      <c r="C3883" s="12">
        <f>IF(ISBLANK(M3883),"",MONTH(O3883))</f>
        <v>1</v>
      </c>
      <c r="D3883" s="1" t="str">
        <f>IF(ISBLANK(N3883),"",WEEKNUM(O3883))</f>
        <v/>
      </c>
      <c r="E3883" s="1" t="str">
        <f>S3883&amp;R3883</f>
        <v/>
      </c>
      <c r="H3883" s="1" t="str">
        <f>IF(ISBLANK(N3883),"",IF(SUM(AC3883:CO3883)=0,"other",INDEX(AC$6:CO$6,MATCH(1,AC3883:CO3883,0))))</f>
        <v/>
      </c>
      <c r="I3883" s="1" t="str" cm="1">
        <f t="array" ref="I3883">IF(ISBLANK(N3883),"",INDEX($AC$7:$CO$7,,MATCH(H3883,$AC$6:$CO$6,0)))</f>
        <v/>
      </c>
      <c r="L3883" s="1" t="str">
        <f>IF(ISBLANK(J3883),H3883,J3883)</f>
        <v/>
      </c>
      <c r="M3883" s="1" t="str">
        <f>IF(ISBLANK(K3883),I3883,K3883)</f>
        <v/>
      </c>
    </row>
    <row r="3884" spans="2:13" x14ac:dyDescent="0.2">
      <c r="B3884" s="1" t="str">
        <f>IF(ISBLANK(N3884),"",YEAR(O3884))</f>
        <v/>
      </c>
      <c r="C3884" s="12">
        <f>IF(ISBLANK(M3884),"",MONTH(O3884))</f>
        <v>1</v>
      </c>
      <c r="D3884" s="1" t="str">
        <f>IF(ISBLANK(N3884),"",WEEKNUM(O3884))</f>
        <v/>
      </c>
      <c r="E3884" s="1" t="str">
        <f>S3884&amp;R3884</f>
        <v/>
      </c>
      <c r="H3884" s="1" t="str">
        <f>IF(ISBLANK(N3884),"",IF(SUM(AC3884:CO3884)=0,"other",INDEX(AC$6:CO$6,MATCH(1,AC3884:CO3884,0))))</f>
        <v/>
      </c>
      <c r="I3884" s="1" t="str" cm="1">
        <f t="array" ref="I3884">IF(ISBLANK(N3884),"",INDEX($AC$7:$CO$7,,MATCH(H3884,$AC$6:$CO$6,0)))</f>
        <v/>
      </c>
      <c r="L3884" s="1" t="str">
        <f>IF(ISBLANK(J3884),H3884,J3884)</f>
        <v/>
      </c>
      <c r="M3884" s="1" t="str">
        <f>IF(ISBLANK(K3884),I3884,K3884)</f>
        <v/>
      </c>
    </row>
    <row r="3885" spans="2:13" x14ac:dyDescent="0.2">
      <c r="B3885" s="1" t="str">
        <f>IF(ISBLANK(N3885),"",YEAR(O3885))</f>
        <v/>
      </c>
      <c r="C3885" s="12">
        <f>IF(ISBLANK(M3885),"",MONTH(O3885))</f>
        <v>1</v>
      </c>
      <c r="D3885" s="1" t="str">
        <f>IF(ISBLANK(N3885),"",WEEKNUM(O3885))</f>
        <v/>
      </c>
      <c r="E3885" s="1" t="str">
        <f>S3885&amp;R3885</f>
        <v/>
      </c>
      <c r="H3885" s="1" t="str">
        <f>IF(ISBLANK(N3885),"",IF(SUM(AC3885:CO3885)=0,"other",INDEX(AC$6:CO$6,MATCH(1,AC3885:CO3885,0))))</f>
        <v/>
      </c>
      <c r="I3885" s="1" t="str" cm="1">
        <f t="array" ref="I3885">IF(ISBLANK(N3885),"",INDEX($AC$7:$CO$7,,MATCH(H3885,$AC$6:$CO$6,0)))</f>
        <v/>
      </c>
      <c r="L3885" s="1" t="str">
        <f>IF(ISBLANK(J3885),H3885,J3885)</f>
        <v/>
      </c>
      <c r="M3885" s="1" t="str">
        <f>IF(ISBLANK(K3885),I3885,K3885)</f>
        <v/>
      </c>
    </row>
    <row r="3886" spans="2:13" x14ac:dyDescent="0.2">
      <c r="B3886" s="1" t="str">
        <f>IF(ISBLANK(N3886),"",YEAR(O3886))</f>
        <v/>
      </c>
      <c r="C3886" s="12">
        <f>IF(ISBLANK(M3886),"",MONTH(O3886))</f>
        <v>1</v>
      </c>
      <c r="D3886" s="1" t="str">
        <f>IF(ISBLANK(N3886),"",WEEKNUM(O3886))</f>
        <v/>
      </c>
      <c r="E3886" s="1" t="str">
        <f>S3886&amp;R3886</f>
        <v/>
      </c>
      <c r="H3886" s="1" t="str">
        <f>IF(ISBLANK(N3886),"",IF(SUM(AC3886:CO3886)=0,"other",INDEX(AC$6:CO$6,MATCH(1,AC3886:CO3886,0))))</f>
        <v/>
      </c>
      <c r="I3886" s="1" t="str" cm="1">
        <f t="array" ref="I3886">IF(ISBLANK(N3886),"",INDEX($AC$7:$CO$7,,MATCH(H3886,$AC$6:$CO$6,0)))</f>
        <v/>
      </c>
      <c r="L3886" s="1" t="str">
        <f>IF(ISBLANK(J3886),H3886,J3886)</f>
        <v/>
      </c>
      <c r="M3886" s="1" t="str">
        <f>IF(ISBLANK(K3886),I3886,K3886)</f>
        <v/>
      </c>
    </row>
    <row r="3887" spans="2:13" x14ac:dyDescent="0.2">
      <c r="B3887" s="1" t="str">
        <f>IF(ISBLANK(N3887),"",YEAR(O3887))</f>
        <v/>
      </c>
      <c r="C3887" s="12">
        <f>IF(ISBLANK(M3887),"",MONTH(O3887))</f>
        <v>1</v>
      </c>
      <c r="D3887" s="1" t="str">
        <f>IF(ISBLANK(N3887),"",WEEKNUM(O3887))</f>
        <v/>
      </c>
      <c r="E3887" s="1" t="str">
        <f>S3887&amp;R3887</f>
        <v/>
      </c>
      <c r="H3887" s="1" t="str">
        <f>IF(ISBLANK(N3887),"",IF(SUM(AC3887:CO3887)=0,"other",INDEX(AC$6:CO$6,MATCH(1,AC3887:CO3887,0))))</f>
        <v/>
      </c>
      <c r="I3887" s="1" t="str" cm="1">
        <f t="array" ref="I3887">IF(ISBLANK(N3887),"",INDEX($AC$7:$CO$7,,MATCH(H3887,$AC$6:$CO$6,0)))</f>
        <v/>
      </c>
      <c r="L3887" s="1" t="str">
        <f>IF(ISBLANK(J3887),H3887,J3887)</f>
        <v/>
      </c>
      <c r="M3887" s="1" t="str">
        <f>IF(ISBLANK(K3887),I3887,K3887)</f>
        <v/>
      </c>
    </row>
    <row r="3888" spans="2:13" x14ac:dyDescent="0.2">
      <c r="B3888" s="1" t="str">
        <f>IF(ISBLANK(N3888),"",YEAR(O3888))</f>
        <v/>
      </c>
      <c r="C3888" s="12">
        <f>IF(ISBLANK(M3888),"",MONTH(O3888))</f>
        <v>1</v>
      </c>
      <c r="D3888" s="1" t="str">
        <f>IF(ISBLANK(N3888),"",WEEKNUM(O3888))</f>
        <v/>
      </c>
      <c r="E3888" s="1" t="str">
        <f>S3888&amp;R3888</f>
        <v/>
      </c>
      <c r="H3888" s="1" t="str">
        <f>IF(ISBLANK(N3888),"",IF(SUM(AC3888:CO3888)=0,"other",INDEX(AC$6:CO$6,MATCH(1,AC3888:CO3888,0))))</f>
        <v/>
      </c>
      <c r="I3888" s="1" t="str" cm="1">
        <f t="array" ref="I3888">IF(ISBLANK(N3888),"",INDEX($AC$7:$CO$7,,MATCH(H3888,$AC$6:$CO$6,0)))</f>
        <v/>
      </c>
      <c r="L3888" s="1" t="str">
        <f>IF(ISBLANK(J3888),H3888,J3888)</f>
        <v/>
      </c>
      <c r="M3888" s="1" t="str">
        <f>IF(ISBLANK(K3888),I3888,K3888)</f>
        <v/>
      </c>
    </row>
    <row r="3889" spans="2:13" x14ac:dyDescent="0.2">
      <c r="B3889" s="1" t="str">
        <f>IF(ISBLANK(N3889),"",YEAR(O3889))</f>
        <v/>
      </c>
      <c r="C3889" s="12">
        <f>IF(ISBLANK(M3889),"",MONTH(O3889))</f>
        <v>1</v>
      </c>
      <c r="D3889" s="1" t="str">
        <f>IF(ISBLANK(N3889),"",WEEKNUM(O3889))</f>
        <v/>
      </c>
      <c r="E3889" s="1" t="str">
        <f>S3889&amp;R3889</f>
        <v/>
      </c>
      <c r="H3889" s="1" t="str">
        <f>IF(ISBLANK(N3889),"",IF(SUM(AC3889:CO3889)=0,"other",INDEX(AC$6:CO$6,MATCH(1,AC3889:CO3889,0))))</f>
        <v/>
      </c>
      <c r="I3889" s="1" t="str" cm="1">
        <f t="array" ref="I3889">IF(ISBLANK(N3889),"",INDEX($AC$7:$CO$7,,MATCH(H3889,$AC$6:$CO$6,0)))</f>
        <v/>
      </c>
      <c r="L3889" s="1" t="str">
        <f>IF(ISBLANK(J3889),H3889,J3889)</f>
        <v/>
      </c>
      <c r="M3889" s="1" t="str">
        <f>IF(ISBLANK(K3889),I3889,K3889)</f>
        <v/>
      </c>
    </row>
    <row r="3890" spans="2:13" x14ac:dyDescent="0.2">
      <c r="B3890" s="1" t="str">
        <f>IF(ISBLANK(N3890),"",YEAR(O3890))</f>
        <v/>
      </c>
      <c r="C3890" s="12">
        <f>IF(ISBLANK(M3890),"",MONTH(O3890))</f>
        <v>1</v>
      </c>
      <c r="D3890" s="1" t="str">
        <f>IF(ISBLANK(N3890),"",WEEKNUM(O3890))</f>
        <v/>
      </c>
      <c r="E3890" s="1" t="str">
        <f>S3890&amp;R3890</f>
        <v/>
      </c>
      <c r="H3890" s="1" t="str">
        <f>IF(ISBLANK(N3890),"",IF(SUM(AC3890:CO3890)=0,"other",INDEX(AC$6:CO$6,MATCH(1,AC3890:CO3890,0))))</f>
        <v/>
      </c>
      <c r="I3890" s="1" t="str" cm="1">
        <f t="array" ref="I3890">IF(ISBLANK(N3890),"",INDEX($AC$7:$CO$7,,MATCH(H3890,$AC$6:$CO$6,0)))</f>
        <v/>
      </c>
      <c r="L3890" s="1" t="str">
        <f>IF(ISBLANK(J3890),H3890,J3890)</f>
        <v/>
      </c>
      <c r="M3890" s="1" t="str">
        <f>IF(ISBLANK(K3890),I3890,K3890)</f>
        <v/>
      </c>
    </row>
    <row r="3891" spans="2:13" x14ac:dyDescent="0.2">
      <c r="B3891" s="1" t="str">
        <f>IF(ISBLANK(N3891),"",YEAR(O3891))</f>
        <v/>
      </c>
      <c r="C3891" s="12">
        <f>IF(ISBLANK(M3891),"",MONTH(O3891))</f>
        <v>1</v>
      </c>
      <c r="D3891" s="1" t="str">
        <f>IF(ISBLANK(N3891),"",WEEKNUM(O3891))</f>
        <v/>
      </c>
      <c r="E3891" s="1" t="str">
        <f>S3891&amp;R3891</f>
        <v/>
      </c>
      <c r="H3891" s="1" t="str">
        <f>IF(ISBLANK(N3891),"",IF(SUM(AC3891:CO3891)=0,"other",INDEX(AC$6:CO$6,MATCH(1,AC3891:CO3891,0))))</f>
        <v/>
      </c>
      <c r="I3891" s="1" t="str" cm="1">
        <f t="array" ref="I3891">IF(ISBLANK(N3891),"",INDEX($AC$7:$CO$7,,MATCH(H3891,$AC$6:$CO$6,0)))</f>
        <v/>
      </c>
      <c r="L3891" s="1" t="str">
        <f>IF(ISBLANK(J3891),H3891,J3891)</f>
        <v/>
      </c>
      <c r="M3891" s="1" t="str">
        <f>IF(ISBLANK(K3891),I3891,K3891)</f>
        <v/>
      </c>
    </row>
    <row r="3892" spans="2:13" x14ac:dyDescent="0.2">
      <c r="B3892" s="1" t="str">
        <f>IF(ISBLANK(N3892),"",YEAR(O3892))</f>
        <v/>
      </c>
      <c r="C3892" s="12">
        <f>IF(ISBLANK(M3892),"",MONTH(O3892))</f>
        <v>1</v>
      </c>
      <c r="D3892" s="1" t="str">
        <f>IF(ISBLANK(N3892),"",WEEKNUM(O3892))</f>
        <v/>
      </c>
      <c r="E3892" s="1" t="str">
        <f>S3892&amp;R3892</f>
        <v/>
      </c>
      <c r="H3892" s="1" t="str">
        <f>IF(ISBLANK(N3892),"",IF(SUM(AC3892:CO3892)=0,"other",INDEX(AC$6:CO$6,MATCH(1,AC3892:CO3892,0))))</f>
        <v/>
      </c>
      <c r="I3892" s="1" t="str" cm="1">
        <f t="array" ref="I3892">IF(ISBLANK(N3892),"",INDEX($AC$7:$CO$7,,MATCH(H3892,$AC$6:$CO$6,0)))</f>
        <v/>
      </c>
      <c r="L3892" s="1" t="str">
        <f>IF(ISBLANK(J3892),H3892,J3892)</f>
        <v/>
      </c>
      <c r="M3892" s="1" t="str">
        <f>IF(ISBLANK(K3892),I3892,K3892)</f>
        <v/>
      </c>
    </row>
    <row r="3893" spans="2:13" x14ac:dyDescent="0.2">
      <c r="B3893" s="1" t="str">
        <f>IF(ISBLANK(N3893),"",YEAR(O3893))</f>
        <v/>
      </c>
      <c r="C3893" s="12">
        <f>IF(ISBLANK(M3893),"",MONTH(O3893))</f>
        <v>1</v>
      </c>
      <c r="D3893" s="1" t="str">
        <f>IF(ISBLANK(N3893),"",WEEKNUM(O3893))</f>
        <v/>
      </c>
      <c r="E3893" s="1" t="str">
        <f>S3893&amp;R3893</f>
        <v/>
      </c>
      <c r="H3893" s="1" t="str">
        <f>IF(ISBLANK(N3893),"",IF(SUM(AC3893:CO3893)=0,"other",INDEX(AC$6:CO$6,MATCH(1,AC3893:CO3893,0))))</f>
        <v/>
      </c>
      <c r="I3893" s="1" t="str" cm="1">
        <f t="array" ref="I3893">IF(ISBLANK(N3893),"",INDEX($AC$7:$CO$7,,MATCH(H3893,$AC$6:$CO$6,0)))</f>
        <v/>
      </c>
      <c r="L3893" s="1" t="str">
        <f>IF(ISBLANK(J3893),H3893,J3893)</f>
        <v/>
      </c>
      <c r="M3893" s="1" t="str">
        <f>IF(ISBLANK(K3893),I3893,K3893)</f>
        <v/>
      </c>
    </row>
    <row r="3894" spans="2:13" x14ac:dyDescent="0.2">
      <c r="B3894" s="1" t="str">
        <f>IF(ISBLANK(N3894),"",YEAR(O3894))</f>
        <v/>
      </c>
      <c r="C3894" s="12">
        <f>IF(ISBLANK(M3894),"",MONTH(O3894))</f>
        <v>1</v>
      </c>
      <c r="D3894" s="1" t="str">
        <f>IF(ISBLANK(N3894),"",WEEKNUM(O3894))</f>
        <v/>
      </c>
      <c r="E3894" s="1" t="str">
        <f>S3894&amp;R3894</f>
        <v/>
      </c>
      <c r="H3894" s="1" t="str">
        <f>IF(ISBLANK(N3894),"",IF(SUM(AC3894:CO3894)=0,"other",INDEX(AC$6:CO$6,MATCH(1,AC3894:CO3894,0))))</f>
        <v/>
      </c>
      <c r="I3894" s="1" t="str" cm="1">
        <f t="array" ref="I3894">IF(ISBLANK(N3894),"",INDEX($AC$7:$CO$7,,MATCH(H3894,$AC$6:$CO$6,0)))</f>
        <v/>
      </c>
      <c r="L3894" s="1" t="str">
        <f>IF(ISBLANK(J3894),H3894,J3894)</f>
        <v/>
      </c>
      <c r="M3894" s="1" t="str">
        <f>IF(ISBLANK(K3894),I3894,K3894)</f>
        <v/>
      </c>
    </row>
    <row r="3895" spans="2:13" x14ac:dyDescent="0.2">
      <c r="B3895" s="1" t="str">
        <f>IF(ISBLANK(N3895),"",YEAR(O3895))</f>
        <v/>
      </c>
      <c r="C3895" s="12">
        <f>IF(ISBLANK(M3895),"",MONTH(O3895))</f>
        <v>1</v>
      </c>
      <c r="D3895" s="1" t="str">
        <f>IF(ISBLANK(N3895),"",WEEKNUM(O3895))</f>
        <v/>
      </c>
      <c r="E3895" s="1" t="str">
        <f>S3895&amp;R3895</f>
        <v/>
      </c>
      <c r="H3895" s="1" t="str">
        <f>IF(ISBLANK(N3895),"",IF(SUM(AC3895:CO3895)=0,"other",INDEX(AC$6:CO$6,MATCH(1,AC3895:CO3895,0))))</f>
        <v/>
      </c>
      <c r="I3895" s="1" t="str" cm="1">
        <f t="array" ref="I3895">IF(ISBLANK(N3895),"",INDEX($AC$7:$CO$7,,MATCH(H3895,$AC$6:$CO$6,0)))</f>
        <v/>
      </c>
      <c r="L3895" s="1" t="str">
        <f>IF(ISBLANK(J3895),H3895,J3895)</f>
        <v/>
      </c>
      <c r="M3895" s="1" t="str">
        <f>IF(ISBLANK(K3895),I3895,K3895)</f>
        <v/>
      </c>
    </row>
    <row r="3896" spans="2:13" x14ac:dyDescent="0.2">
      <c r="B3896" s="1" t="str">
        <f>IF(ISBLANK(N3896),"",YEAR(O3896))</f>
        <v/>
      </c>
      <c r="C3896" s="12">
        <f>IF(ISBLANK(M3896),"",MONTH(O3896))</f>
        <v>1</v>
      </c>
      <c r="D3896" s="1" t="str">
        <f>IF(ISBLANK(N3896),"",WEEKNUM(O3896))</f>
        <v/>
      </c>
      <c r="E3896" s="1" t="str">
        <f>S3896&amp;R3896</f>
        <v/>
      </c>
      <c r="H3896" s="1" t="str">
        <f>IF(ISBLANK(N3896),"",IF(SUM(AC3896:CO3896)=0,"other",INDEX(AC$6:CO$6,MATCH(1,AC3896:CO3896,0))))</f>
        <v/>
      </c>
      <c r="I3896" s="1" t="str" cm="1">
        <f t="array" ref="I3896">IF(ISBLANK(N3896),"",INDEX($AC$7:$CO$7,,MATCH(H3896,$AC$6:$CO$6,0)))</f>
        <v/>
      </c>
      <c r="L3896" s="1" t="str">
        <f>IF(ISBLANK(J3896),H3896,J3896)</f>
        <v/>
      </c>
      <c r="M3896" s="1" t="str">
        <f>IF(ISBLANK(K3896),I3896,K3896)</f>
        <v/>
      </c>
    </row>
    <row r="3897" spans="2:13" x14ac:dyDescent="0.2">
      <c r="B3897" s="1" t="str">
        <f>IF(ISBLANK(N3897),"",YEAR(O3897))</f>
        <v/>
      </c>
      <c r="C3897" s="12">
        <f>IF(ISBLANK(M3897),"",MONTH(O3897))</f>
        <v>1</v>
      </c>
      <c r="D3897" s="1" t="str">
        <f>IF(ISBLANK(N3897),"",WEEKNUM(O3897))</f>
        <v/>
      </c>
      <c r="E3897" s="1" t="str">
        <f>S3897&amp;R3897</f>
        <v/>
      </c>
      <c r="H3897" s="1" t="str">
        <f>IF(ISBLANK(N3897),"",IF(SUM(AC3897:CO3897)=0,"other",INDEX(AC$6:CO$6,MATCH(1,AC3897:CO3897,0))))</f>
        <v/>
      </c>
      <c r="I3897" s="1" t="str" cm="1">
        <f t="array" ref="I3897">IF(ISBLANK(N3897),"",INDEX($AC$7:$CO$7,,MATCH(H3897,$AC$6:$CO$6,0)))</f>
        <v/>
      </c>
      <c r="L3897" s="1" t="str">
        <f>IF(ISBLANK(J3897),H3897,J3897)</f>
        <v/>
      </c>
      <c r="M3897" s="1" t="str">
        <f>IF(ISBLANK(K3897),I3897,K3897)</f>
        <v/>
      </c>
    </row>
    <row r="3898" spans="2:13" x14ac:dyDescent="0.2">
      <c r="B3898" s="1" t="str">
        <f>IF(ISBLANK(N3898),"",YEAR(O3898))</f>
        <v/>
      </c>
      <c r="C3898" s="12">
        <f>IF(ISBLANK(M3898),"",MONTH(O3898))</f>
        <v>1</v>
      </c>
      <c r="D3898" s="1" t="str">
        <f>IF(ISBLANK(N3898),"",WEEKNUM(O3898))</f>
        <v/>
      </c>
      <c r="E3898" s="1" t="str">
        <f>S3898&amp;R3898</f>
        <v/>
      </c>
      <c r="H3898" s="1" t="str">
        <f>IF(ISBLANK(N3898),"",IF(SUM(AC3898:CO3898)=0,"other",INDEX(AC$6:CO$6,MATCH(1,AC3898:CO3898,0))))</f>
        <v/>
      </c>
      <c r="I3898" s="1" t="str" cm="1">
        <f t="array" ref="I3898">IF(ISBLANK(N3898),"",INDEX($AC$7:$CO$7,,MATCH(H3898,$AC$6:$CO$6,0)))</f>
        <v/>
      </c>
      <c r="L3898" s="1" t="str">
        <f>IF(ISBLANK(J3898),H3898,J3898)</f>
        <v/>
      </c>
      <c r="M3898" s="1" t="str">
        <f>IF(ISBLANK(K3898),I3898,K3898)</f>
        <v/>
      </c>
    </row>
    <row r="3899" spans="2:13" x14ac:dyDescent="0.2">
      <c r="B3899" s="1" t="str">
        <f>IF(ISBLANK(N3899),"",YEAR(O3899))</f>
        <v/>
      </c>
      <c r="C3899" s="12">
        <f>IF(ISBLANK(M3899),"",MONTH(O3899))</f>
        <v>1</v>
      </c>
      <c r="D3899" s="1" t="str">
        <f>IF(ISBLANK(N3899),"",WEEKNUM(O3899))</f>
        <v/>
      </c>
      <c r="E3899" s="1" t="str">
        <f>S3899&amp;R3899</f>
        <v/>
      </c>
      <c r="H3899" s="1" t="str">
        <f>IF(ISBLANK(N3899),"",IF(SUM(AC3899:CO3899)=0,"other",INDEX(AC$6:CO$6,MATCH(1,AC3899:CO3899,0))))</f>
        <v/>
      </c>
      <c r="I3899" s="1" t="str" cm="1">
        <f t="array" ref="I3899">IF(ISBLANK(N3899),"",INDEX($AC$7:$CO$7,,MATCH(H3899,$AC$6:$CO$6,0)))</f>
        <v/>
      </c>
      <c r="L3899" s="1" t="str">
        <f>IF(ISBLANK(J3899),H3899,J3899)</f>
        <v/>
      </c>
      <c r="M3899" s="1" t="str">
        <f>IF(ISBLANK(K3899),I3899,K3899)</f>
        <v/>
      </c>
    </row>
    <row r="3900" spans="2:13" x14ac:dyDescent="0.2">
      <c r="B3900" s="1" t="str">
        <f>IF(ISBLANK(N3900),"",YEAR(O3900))</f>
        <v/>
      </c>
      <c r="C3900" s="12">
        <f>IF(ISBLANK(M3900),"",MONTH(O3900))</f>
        <v>1</v>
      </c>
      <c r="D3900" s="1" t="str">
        <f>IF(ISBLANK(N3900),"",WEEKNUM(O3900))</f>
        <v/>
      </c>
      <c r="E3900" s="1" t="str">
        <f>S3900&amp;R3900</f>
        <v/>
      </c>
      <c r="H3900" s="1" t="str">
        <f>IF(ISBLANK(N3900),"",IF(SUM(AC3900:CO3900)=0,"other",INDEX(AC$6:CO$6,MATCH(1,AC3900:CO3900,0))))</f>
        <v/>
      </c>
      <c r="I3900" s="1" t="str" cm="1">
        <f t="array" ref="I3900">IF(ISBLANK(N3900),"",INDEX($AC$7:$CO$7,,MATCH(H3900,$AC$6:$CO$6,0)))</f>
        <v/>
      </c>
      <c r="L3900" s="1" t="str">
        <f>IF(ISBLANK(J3900),H3900,J3900)</f>
        <v/>
      </c>
      <c r="M3900" s="1" t="str">
        <f>IF(ISBLANK(K3900),I3900,K3900)</f>
        <v/>
      </c>
    </row>
    <row r="3901" spans="2:13" x14ac:dyDescent="0.2">
      <c r="B3901" s="1" t="str">
        <f>IF(ISBLANK(N3901),"",YEAR(O3901))</f>
        <v/>
      </c>
      <c r="C3901" s="12">
        <f>IF(ISBLANK(M3901),"",MONTH(O3901))</f>
        <v>1</v>
      </c>
      <c r="D3901" s="1" t="str">
        <f>IF(ISBLANK(N3901),"",WEEKNUM(O3901))</f>
        <v/>
      </c>
      <c r="E3901" s="1" t="str">
        <f>S3901&amp;R3901</f>
        <v/>
      </c>
      <c r="H3901" s="1" t="str">
        <f>IF(ISBLANK(N3901),"",IF(SUM(AC3901:CO3901)=0,"other",INDEX(AC$6:CO$6,MATCH(1,AC3901:CO3901,0))))</f>
        <v/>
      </c>
      <c r="I3901" s="1" t="str" cm="1">
        <f t="array" ref="I3901">IF(ISBLANK(N3901),"",INDEX($AC$7:$CO$7,,MATCH(H3901,$AC$6:$CO$6,0)))</f>
        <v/>
      </c>
      <c r="L3901" s="1" t="str">
        <f>IF(ISBLANK(J3901),H3901,J3901)</f>
        <v/>
      </c>
      <c r="M3901" s="1" t="str">
        <f>IF(ISBLANK(K3901),I3901,K3901)</f>
        <v/>
      </c>
    </row>
    <row r="3902" spans="2:13" x14ac:dyDescent="0.2">
      <c r="B3902" s="1" t="str">
        <f>IF(ISBLANK(N3902),"",YEAR(O3902))</f>
        <v/>
      </c>
      <c r="C3902" s="12">
        <f>IF(ISBLANK(M3902),"",MONTH(O3902))</f>
        <v>1</v>
      </c>
      <c r="D3902" s="1" t="str">
        <f>IF(ISBLANK(N3902),"",WEEKNUM(O3902))</f>
        <v/>
      </c>
      <c r="E3902" s="1" t="str">
        <f>S3902&amp;R3902</f>
        <v/>
      </c>
      <c r="H3902" s="1" t="str">
        <f>IF(ISBLANK(N3902),"",IF(SUM(AC3902:CO3902)=0,"other",INDEX(AC$6:CO$6,MATCH(1,AC3902:CO3902,0))))</f>
        <v/>
      </c>
      <c r="I3902" s="1" t="str" cm="1">
        <f t="array" ref="I3902">IF(ISBLANK(N3902),"",INDEX($AC$7:$CO$7,,MATCH(H3902,$AC$6:$CO$6,0)))</f>
        <v/>
      </c>
      <c r="L3902" s="1" t="str">
        <f>IF(ISBLANK(J3902),H3902,J3902)</f>
        <v/>
      </c>
      <c r="M3902" s="1" t="str">
        <f>IF(ISBLANK(K3902),I3902,K3902)</f>
        <v/>
      </c>
    </row>
    <row r="3903" spans="2:13" x14ac:dyDescent="0.2">
      <c r="B3903" s="1" t="str">
        <f>IF(ISBLANK(N3903),"",YEAR(O3903))</f>
        <v/>
      </c>
      <c r="C3903" s="12">
        <f>IF(ISBLANK(M3903),"",MONTH(O3903))</f>
        <v>1</v>
      </c>
      <c r="D3903" s="1" t="str">
        <f>IF(ISBLANK(N3903),"",WEEKNUM(O3903))</f>
        <v/>
      </c>
      <c r="E3903" s="1" t="str">
        <f>S3903&amp;R3903</f>
        <v/>
      </c>
      <c r="H3903" s="1" t="str">
        <f>IF(ISBLANK(N3903),"",IF(SUM(AC3903:CO3903)=0,"other",INDEX(AC$6:CO$6,MATCH(1,AC3903:CO3903,0))))</f>
        <v/>
      </c>
      <c r="I3903" s="1" t="str" cm="1">
        <f t="array" ref="I3903">IF(ISBLANK(N3903),"",INDEX($AC$7:$CO$7,,MATCH(H3903,$AC$6:$CO$6,0)))</f>
        <v/>
      </c>
      <c r="L3903" s="1" t="str">
        <f>IF(ISBLANK(J3903),H3903,J3903)</f>
        <v/>
      </c>
      <c r="M3903" s="1" t="str">
        <f>IF(ISBLANK(K3903),I3903,K3903)</f>
        <v/>
      </c>
    </row>
    <row r="3904" spans="2:13" x14ac:dyDescent="0.2">
      <c r="B3904" s="1" t="str">
        <f>IF(ISBLANK(N3904),"",YEAR(O3904))</f>
        <v/>
      </c>
      <c r="C3904" s="12">
        <f>IF(ISBLANK(M3904),"",MONTH(O3904))</f>
        <v>1</v>
      </c>
      <c r="D3904" s="1" t="str">
        <f>IF(ISBLANK(N3904),"",WEEKNUM(O3904))</f>
        <v/>
      </c>
      <c r="E3904" s="1" t="str">
        <f>S3904&amp;R3904</f>
        <v/>
      </c>
      <c r="H3904" s="1" t="str">
        <f>IF(ISBLANK(N3904),"",IF(SUM(AC3904:CO3904)=0,"other",INDEX(AC$6:CO$6,MATCH(1,AC3904:CO3904,0))))</f>
        <v/>
      </c>
      <c r="I3904" s="1" t="str" cm="1">
        <f t="array" ref="I3904">IF(ISBLANK(N3904),"",INDEX($AC$7:$CO$7,,MATCH(H3904,$AC$6:$CO$6,0)))</f>
        <v/>
      </c>
      <c r="L3904" s="1" t="str">
        <f>IF(ISBLANK(J3904),H3904,J3904)</f>
        <v/>
      </c>
      <c r="M3904" s="1" t="str">
        <f>IF(ISBLANK(K3904),I3904,K3904)</f>
        <v/>
      </c>
    </row>
    <row r="3905" spans="2:13" x14ac:dyDescent="0.2">
      <c r="B3905" s="1" t="str">
        <f>IF(ISBLANK(N3905),"",YEAR(O3905))</f>
        <v/>
      </c>
      <c r="C3905" s="12">
        <f>IF(ISBLANK(M3905),"",MONTH(O3905))</f>
        <v>1</v>
      </c>
      <c r="D3905" s="1" t="str">
        <f>IF(ISBLANK(N3905),"",WEEKNUM(O3905))</f>
        <v/>
      </c>
      <c r="E3905" s="1" t="str">
        <f>S3905&amp;R3905</f>
        <v/>
      </c>
      <c r="H3905" s="1" t="str">
        <f>IF(ISBLANK(N3905),"",IF(SUM(AC3905:CO3905)=0,"other",INDEX(AC$6:CO$6,MATCH(1,AC3905:CO3905,0))))</f>
        <v/>
      </c>
      <c r="I3905" s="1" t="str" cm="1">
        <f t="array" ref="I3905">IF(ISBLANK(N3905),"",INDEX($AC$7:$CO$7,,MATCH(H3905,$AC$6:$CO$6,0)))</f>
        <v/>
      </c>
      <c r="L3905" s="1" t="str">
        <f>IF(ISBLANK(J3905),H3905,J3905)</f>
        <v/>
      </c>
      <c r="M3905" s="1" t="str">
        <f>IF(ISBLANK(K3905),I3905,K3905)</f>
        <v/>
      </c>
    </row>
    <row r="3906" spans="2:13" x14ac:dyDescent="0.2">
      <c r="B3906" s="1" t="str">
        <f>IF(ISBLANK(N3906),"",YEAR(O3906))</f>
        <v/>
      </c>
      <c r="C3906" s="12">
        <f>IF(ISBLANK(M3906),"",MONTH(O3906))</f>
        <v>1</v>
      </c>
      <c r="D3906" s="1" t="str">
        <f>IF(ISBLANK(N3906),"",WEEKNUM(O3906))</f>
        <v/>
      </c>
      <c r="E3906" s="1" t="str">
        <f>S3906&amp;R3906</f>
        <v/>
      </c>
      <c r="H3906" s="1" t="str">
        <f>IF(ISBLANK(N3906),"",IF(SUM(AC3906:CO3906)=0,"other",INDEX(AC$6:CO$6,MATCH(1,AC3906:CO3906,0))))</f>
        <v/>
      </c>
      <c r="I3906" s="1" t="str" cm="1">
        <f t="array" ref="I3906">IF(ISBLANK(N3906),"",INDEX($AC$7:$CO$7,,MATCH(H3906,$AC$6:$CO$6,0)))</f>
        <v/>
      </c>
      <c r="L3906" s="1" t="str">
        <f>IF(ISBLANK(J3906),H3906,J3906)</f>
        <v/>
      </c>
      <c r="M3906" s="1" t="str">
        <f>IF(ISBLANK(K3906),I3906,K3906)</f>
        <v/>
      </c>
    </row>
    <row r="3907" spans="2:13" x14ac:dyDescent="0.2">
      <c r="B3907" s="1" t="str">
        <f>IF(ISBLANK(N3907),"",YEAR(O3907))</f>
        <v/>
      </c>
      <c r="C3907" s="12">
        <f>IF(ISBLANK(M3907),"",MONTH(O3907))</f>
        <v>1</v>
      </c>
      <c r="D3907" s="1" t="str">
        <f>IF(ISBLANK(N3907),"",WEEKNUM(O3907))</f>
        <v/>
      </c>
      <c r="E3907" s="1" t="str">
        <f>S3907&amp;R3907</f>
        <v/>
      </c>
      <c r="H3907" s="1" t="str">
        <f>IF(ISBLANK(N3907),"",IF(SUM(AC3907:CO3907)=0,"other",INDEX(AC$6:CO$6,MATCH(1,AC3907:CO3907,0))))</f>
        <v/>
      </c>
      <c r="I3907" s="1" t="str" cm="1">
        <f t="array" ref="I3907">IF(ISBLANK(N3907),"",INDEX($AC$7:$CO$7,,MATCH(H3907,$AC$6:$CO$6,0)))</f>
        <v/>
      </c>
      <c r="L3907" s="1" t="str">
        <f>IF(ISBLANK(J3907),H3907,J3907)</f>
        <v/>
      </c>
      <c r="M3907" s="1" t="str">
        <f>IF(ISBLANK(K3907),I3907,K3907)</f>
        <v/>
      </c>
    </row>
    <row r="3908" spans="2:13" x14ac:dyDescent="0.2">
      <c r="B3908" s="1" t="str">
        <f>IF(ISBLANK(N3908),"",YEAR(O3908))</f>
        <v/>
      </c>
      <c r="C3908" s="12">
        <f>IF(ISBLANK(M3908),"",MONTH(O3908))</f>
        <v>1</v>
      </c>
      <c r="D3908" s="1" t="str">
        <f>IF(ISBLANK(N3908),"",WEEKNUM(O3908))</f>
        <v/>
      </c>
      <c r="E3908" s="1" t="str">
        <f>S3908&amp;R3908</f>
        <v/>
      </c>
      <c r="H3908" s="1" t="str">
        <f>IF(ISBLANK(N3908),"",IF(SUM(AC3908:CO3908)=0,"other",INDEX(AC$6:CO$6,MATCH(1,AC3908:CO3908,0))))</f>
        <v/>
      </c>
      <c r="I3908" s="1" t="str" cm="1">
        <f t="array" ref="I3908">IF(ISBLANK(N3908),"",INDEX($AC$7:$CO$7,,MATCH(H3908,$AC$6:$CO$6,0)))</f>
        <v/>
      </c>
      <c r="L3908" s="1" t="str">
        <f>IF(ISBLANK(J3908),H3908,J3908)</f>
        <v/>
      </c>
      <c r="M3908" s="1" t="str">
        <f>IF(ISBLANK(K3908),I3908,K3908)</f>
        <v/>
      </c>
    </row>
    <row r="3909" spans="2:13" x14ac:dyDescent="0.2">
      <c r="B3909" s="1" t="str">
        <f>IF(ISBLANK(N3909),"",YEAR(O3909))</f>
        <v/>
      </c>
      <c r="C3909" s="12">
        <f>IF(ISBLANK(M3909),"",MONTH(O3909))</f>
        <v>1</v>
      </c>
      <c r="D3909" s="1" t="str">
        <f>IF(ISBLANK(N3909),"",WEEKNUM(O3909))</f>
        <v/>
      </c>
      <c r="E3909" s="1" t="str">
        <f>S3909&amp;R3909</f>
        <v/>
      </c>
      <c r="H3909" s="1" t="str">
        <f>IF(ISBLANK(N3909),"",IF(SUM(AC3909:CO3909)=0,"other",INDEX(AC$6:CO$6,MATCH(1,AC3909:CO3909,0))))</f>
        <v/>
      </c>
      <c r="I3909" s="1" t="str" cm="1">
        <f t="array" ref="I3909">IF(ISBLANK(N3909),"",INDEX($AC$7:$CO$7,,MATCH(H3909,$AC$6:$CO$6,0)))</f>
        <v/>
      </c>
      <c r="L3909" s="1" t="str">
        <f>IF(ISBLANK(J3909),H3909,J3909)</f>
        <v/>
      </c>
      <c r="M3909" s="1" t="str">
        <f>IF(ISBLANK(K3909),I3909,K3909)</f>
        <v/>
      </c>
    </row>
    <row r="3910" spans="2:13" x14ac:dyDescent="0.2">
      <c r="B3910" s="1" t="str">
        <f>IF(ISBLANK(N3910),"",YEAR(O3910))</f>
        <v/>
      </c>
      <c r="C3910" s="12">
        <f>IF(ISBLANK(M3910),"",MONTH(O3910))</f>
        <v>1</v>
      </c>
      <c r="D3910" s="1" t="str">
        <f>IF(ISBLANK(N3910),"",WEEKNUM(O3910))</f>
        <v/>
      </c>
      <c r="E3910" s="1" t="str">
        <f>S3910&amp;R3910</f>
        <v/>
      </c>
      <c r="H3910" s="1" t="str">
        <f>IF(ISBLANK(N3910),"",IF(SUM(AC3910:CO3910)=0,"other",INDEX(AC$6:CO$6,MATCH(1,AC3910:CO3910,0))))</f>
        <v/>
      </c>
      <c r="I3910" s="1" t="str" cm="1">
        <f t="array" ref="I3910">IF(ISBLANK(N3910),"",INDEX($AC$7:$CO$7,,MATCH(H3910,$AC$6:$CO$6,0)))</f>
        <v/>
      </c>
      <c r="L3910" s="1" t="str">
        <f>IF(ISBLANK(J3910),H3910,J3910)</f>
        <v/>
      </c>
      <c r="M3910" s="1" t="str">
        <f>IF(ISBLANK(K3910),I3910,K3910)</f>
        <v/>
      </c>
    </row>
    <row r="3911" spans="2:13" x14ac:dyDescent="0.2">
      <c r="B3911" s="1" t="str">
        <f>IF(ISBLANK(N3911),"",YEAR(O3911))</f>
        <v/>
      </c>
      <c r="C3911" s="12">
        <f>IF(ISBLANK(M3911),"",MONTH(O3911))</f>
        <v>1</v>
      </c>
      <c r="D3911" s="1" t="str">
        <f>IF(ISBLANK(N3911),"",WEEKNUM(O3911))</f>
        <v/>
      </c>
      <c r="E3911" s="1" t="str">
        <f>S3911&amp;R3911</f>
        <v/>
      </c>
      <c r="H3911" s="1" t="str">
        <f>IF(ISBLANK(N3911),"",IF(SUM(AC3911:CO3911)=0,"other",INDEX(AC$6:CO$6,MATCH(1,AC3911:CO3911,0))))</f>
        <v/>
      </c>
      <c r="I3911" s="1" t="str" cm="1">
        <f t="array" ref="I3911">IF(ISBLANK(N3911),"",INDEX($AC$7:$CO$7,,MATCH(H3911,$AC$6:$CO$6,0)))</f>
        <v/>
      </c>
      <c r="L3911" s="1" t="str">
        <f>IF(ISBLANK(J3911),H3911,J3911)</f>
        <v/>
      </c>
      <c r="M3911" s="1" t="str">
        <f>IF(ISBLANK(K3911),I3911,K3911)</f>
        <v/>
      </c>
    </row>
    <row r="3912" spans="2:13" x14ac:dyDescent="0.2">
      <c r="B3912" s="1" t="str">
        <f>IF(ISBLANK(N3912),"",YEAR(O3912))</f>
        <v/>
      </c>
      <c r="C3912" s="12">
        <f>IF(ISBLANK(M3912),"",MONTH(O3912))</f>
        <v>1</v>
      </c>
      <c r="D3912" s="1" t="str">
        <f>IF(ISBLANK(N3912),"",WEEKNUM(O3912))</f>
        <v/>
      </c>
      <c r="E3912" s="1" t="str">
        <f>S3912&amp;R3912</f>
        <v/>
      </c>
      <c r="H3912" s="1" t="str">
        <f>IF(ISBLANK(N3912),"",IF(SUM(AC3912:CO3912)=0,"other",INDEX(AC$6:CO$6,MATCH(1,AC3912:CO3912,0))))</f>
        <v/>
      </c>
      <c r="I3912" s="1" t="str" cm="1">
        <f t="array" ref="I3912">IF(ISBLANK(N3912),"",INDEX($AC$7:$CO$7,,MATCH(H3912,$AC$6:$CO$6,0)))</f>
        <v/>
      </c>
      <c r="L3912" s="1" t="str">
        <f>IF(ISBLANK(J3912),H3912,J3912)</f>
        <v/>
      </c>
      <c r="M3912" s="1" t="str">
        <f>IF(ISBLANK(K3912),I3912,K3912)</f>
        <v/>
      </c>
    </row>
    <row r="3913" spans="2:13" x14ac:dyDescent="0.2">
      <c r="B3913" s="1" t="str">
        <f>IF(ISBLANK(N3913),"",YEAR(O3913))</f>
        <v/>
      </c>
      <c r="C3913" s="12">
        <f>IF(ISBLANK(M3913),"",MONTH(O3913))</f>
        <v>1</v>
      </c>
      <c r="D3913" s="1" t="str">
        <f>IF(ISBLANK(N3913),"",WEEKNUM(O3913))</f>
        <v/>
      </c>
      <c r="E3913" s="1" t="str">
        <f>S3913&amp;R3913</f>
        <v/>
      </c>
      <c r="H3913" s="1" t="str">
        <f>IF(ISBLANK(N3913),"",IF(SUM(AC3913:CO3913)=0,"other",INDEX(AC$6:CO$6,MATCH(1,AC3913:CO3913,0))))</f>
        <v/>
      </c>
      <c r="I3913" s="1" t="str" cm="1">
        <f t="array" ref="I3913">IF(ISBLANK(N3913),"",INDEX($AC$7:$CO$7,,MATCH(H3913,$AC$6:$CO$6,0)))</f>
        <v/>
      </c>
      <c r="L3913" s="1" t="str">
        <f>IF(ISBLANK(J3913),H3913,J3913)</f>
        <v/>
      </c>
      <c r="M3913" s="1" t="str">
        <f>IF(ISBLANK(K3913),I3913,K3913)</f>
        <v/>
      </c>
    </row>
    <row r="3914" spans="2:13" x14ac:dyDescent="0.2">
      <c r="B3914" s="1" t="str">
        <f>IF(ISBLANK(N3914),"",YEAR(O3914))</f>
        <v/>
      </c>
      <c r="C3914" s="12">
        <f>IF(ISBLANK(M3914),"",MONTH(O3914))</f>
        <v>1</v>
      </c>
      <c r="D3914" s="1" t="str">
        <f>IF(ISBLANK(N3914),"",WEEKNUM(O3914))</f>
        <v/>
      </c>
      <c r="E3914" s="1" t="str">
        <f>S3914&amp;R3914</f>
        <v/>
      </c>
      <c r="H3914" s="1" t="str">
        <f>IF(ISBLANK(N3914),"",IF(SUM(AC3914:CO3914)=0,"other",INDEX(AC$6:CO$6,MATCH(1,AC3914:CO3914,0))))</f>
        <v/>
      </c>
      <c r="I3914" s="1" t="str" cm="1">
        <f t="array" ref="I3914">IF(ISBLANK(N3914),"",INDEX($AC$7:$CO$7,,MATCH(H3914,$AC$6:$CO$6,0)))</f>
        <v/>
      </c>
      <c r="L3914" s="1" t="str">
        <f>IF(ISBLANK(J3914),H3914,J3914)</f>
        <v/>
      </c>
      <c r="M3914" s="1" t="str">
        <f>IF(ISBLANK(K3914),I3914,K3914)</f>
        <v/>
      </c>
    </row>
    <row r="3915" spans="2:13" x14ac:dyDescent="0.2">
      <c r="B3915" s="1" t="str">
        <f>IF(ISBLANK(N3915),"",YEAR(O3915))</f>
        <v/>
      </c>
      <c r="C3915" s="12">
        <f>IF(ISBLANK(M3915),"",MONTH(O3915))</f>
        <v>1</v>
      </c>
      <c r="D3915" s="1" t="str">
        <f>IF(ISBLANK(N3915),"",WEEKNUM(O3915))</f>
        <v/>
      </c>
      <c r="E3915" s="1" t="str">
        <f>S3915&amp;R3915</f>
        <v/>
      </c>
      <c r="H3915" s="1" t="str">
        <f>IF(ISBLANK(N3915),"",IF(SUM(AC3915:CO3915)=0,"other",INDEX(AC$6:CO$6,MATCH(1,AC3915:CO3915,0))))</f>
        <v/>
      </c>
      <c r="I3915" s="1" t="str" cm="1">
        <f t="array" ref="I3915">IF(ISBLANK(N3915),"",INDEX($AC$7:$CO$7,,MATCH(H3915,$AC$6:$CO$6,0)))</f>
        <v/>
      </c>
      <c r="L3915" s="1" t="str">
        <f>IF(ISBLANK(J3915),H3915,J3915)</f>
        <v/>
      </c>
      <c r="M3915" s="1" t="str">
        <f>IF(ISBLANK(K3915),I3915,K3915)</f>
        <v/>
      </c>
    </row>
    <row r="3916" spans="2:13" x14ac:dyDescent="0.2">
      <c r="B3916" s="1" t="str">
        <f>IF(ISBLANK(N3916),"",YEAR(O3916))</f>
        <v/>
      </c>
      <c r="C3916" s="12">
        <f>IF(ISBLANK(M3916),"",MONTH(O3916))</f>
        <v>1</v>
      </c>
      <c r="D3916" s="1" t="str">
        <f>IF(ISBLANK(N3916),"",WEEKNUM(O3916))</f>
        <v/>
      </c>
      <c r="E3916" s="1" t="str">
        <f>S3916&amp;R3916</f>
        <v/>
      </c>
      <c r="H3916" s="1" t="str">
        <f>IF(ISBLANK(N3916),"",IF(SUM(AC3916:CO3916)=0,"other",INDEX(AC$6:CO$6,MATCH(1,AC3916:CO3916,0))))</f>
        <v/>
      </c>
      <c r="I3916" s="1" t="str" cm="1">
        <f t="array" ref="I3916">IF(ISBLANK(N3916),"",INDEX($AC$7:$CO$7,,MATCH(H3916,$AC$6:$CO$6,0)))</f>
        <v/>
      </c>
      <c r="L3916" s="1" t="str">
        <f>IF(ISBLANK(J3916),H3916,J3916)</f>
        <v/>
      </c>
      <c r="M3916" s="1" t="str">
        <f>IF(ISBLANK(K3916),I3916,K3916)</f>
        <v/>
      </c>
    </row>
    <row r="3917" spans="2:13" x14ac:dyDescent="0.2">
      <c r="B3917" s="1" t="str">
        <f>IF(ISBLANK(N3917),"",YEAR(O3917))</f>
        <v/>
      </c>
      <c r="C3917" s="12">
        <f>IF(ISBLANK(M3917),"",MONTH(O3917))</f>
        <v>1</v>
      </c>
      <c r="D3917" s="1" t="str">
        <f>IF(ISBLANK(N3917),"",WEEKNUM(O3917))</f>
        <v/>
      </c>
      <c r="E3917" s="1" t="str">
        <f>S3917&amp;R3917</f>
        <v/>
      </c>
      <c r="H3917" s="1" t="str">
        <f>IF(ISBLANK(N3917),"",IF(SUM(AC3917:CO3917)=0,"other",INDEX(AC$6:CO$6,MATCH(1,AC3917:CO3917,0))))</f>
        <v/>
      </c>
      <c r="I3917" s="1" t="str" cm="1">
        <f t="array" ref="I3917">IF(ISBLANK(N3917),"",INDEX($AC$7:$CO$7,,MATCH(H3917,$AC$6:$CO$6,0)))</f>
        <v/>
      </c>
      <c r="L3917" s="1" t="str">
        <f>IF(ISBLANK(J3917),H3917,J3917)</f>
        <v/>
      </c>
      <c r="M3917" s="1" t="str">
        <f>IF(ISBLANK(K3917),I3917,K3917)</f>
        <v/>
      </c>
    </row>
    <row r="3918" spans="2:13" x14ac:dyDescent="0.2">
      <c r="B3918" s="1" t="str">
        <f>IF(ISBLANK(N3918),"",YEAR(O3918))</f>
        <v/>
      </c>
      <c r="C3918" s="12">
        <f>IF(ISBLANK(M3918),"",MONTH(O3918))</f>
        <v>1</v>
      </c>
      <c r="D3918" s="1" t="str">
        <f>IF(ISBLANK(N3918),"",WEEKNUM(O3918))</f>
        <v/>
      </c>
      <c r="E3918" s="1" t="str">
        <f>S3918&amp;R3918</f>
        <v/>
      </c>
      <c r="H3918" s="1" t="str">
        <f>IF(ISBLANK(N3918),"",IF(SUM(AC3918:CO3918)=0,"other",INDEX(AC$6:CO$6,MATCH(1,AC3918:CO3918,0))))</f>
        <v/>
      </c>
      <c r="I3918" s="1" t="str" cm="1">
        <f t="array" ref="I3918">IF(ISBLANK(N3918),"",INDEX($AC$7:$CO$7,,MATCH(H3918,$AC$6:$CO$6,0)))</f>
        <v/>
      </c>
      <c r="L3918" s="1" t="str">
        <f>IF(ISBLANK(J3918),H3918,J3918)</f>
        <v/>
      </c>
      <c r="M3918" s="1" t="str">
        <f>IF(ISBLANK(K3918),I3918,K3918)</f>
        <v/>
      </c>
    </row>
    <row r="3919" spans="2:13" x14ac:dyDescent="0.2">
      <c r="B3919" s="1" t="str">
        <f>IF(ISBLANK(N3919),"",YEAR(O3919))</f>
        <v/>
      </c>
      <c r="C3919" s="12">
        <f>IF(ISBLANK(M3919),"",MONTH(O3919))</f>
        <v>1</v>
      </c>
      <c r="D3919" s="1" t="str">
        <f>IF(ISBLANK(N3919),"",WEEKNUM(O3919))</f>
        <v/>
      </c>
      <c r="E3919" s="1" t="str">
        <f>S3919&amp;R3919</f>
        <v/>
      </c>
      <c r="H3919" s="1" t="str">
        <f>IF(ISBLANK(N3919),"",IF(SUM(AC3919:CO3919)=0,"other",INDEX(AC$6:CO$6,MATCH(1,AC3919:CO3919,0))))</f>
        <v/>
      </c>
      <c r="I3919" s="1" t="str" cm="1">
        <f t="array" ref="I3919">IF(ISBLANK(N3919),"",INDEX($AC$7:$CO$7,,MATCH(H3919,$AC$6:$CO$6,0)))</f>
        <v/>
      </c>
      <c r="L3919" s="1" t="str">
        <f>IF(ISBLANK(J3919),H3919,J3919)</f>
        <v/>
      </c>
      <c r="M3919" s="1" t="str">
        <f>IF(ISBLANK(K3919),I3919,K3919)</f>
        <v/>
      </c>
    </row>
    <row r="3920" spans="2:13" x14ac:dyDescent="0.2">
      <c r="B3920" s="1" t="str">
        <f>IF(ISBLANK(N3920),"",YEAR(O3920))</f>
        <v/>
      </c>
      <c r="C3920" s="12">
        <f>IF(ISBLANK(M3920),"",MONTH(O3920))</f>
        <v>1</v>
      </c>
      <c r="D3920" s="1" t="str">
        <f>IF(ISBLANK(N3920),"",WEEKNUM(O3920))</f>
        <v/>
      </c>
      <c r="E3920" s="1" t="str">
        <f>S3920&amp;R3920</f>
        <v/>
      </c>
      <c r="H3920" s="1" t="str">
        <f>IF(ISBLANK(N3920),"",IF(SUM(AC3920:CO3920)=0,"other",INDEX(AC$6:CO$6,MATCH(1,AC3920:CO3920,0))))</f>
        <v/>
      </c>
      <c r="I3920" s="1" t="str" cm="1">
        <f t="array" ref="I3920">IF(ISBLANK(N3920),"",INDEX($AC$7:$CO$7,,MATCH(H3920,$AC$6:$CO$6,0)))</f>
        <v/>
      </c>
      <c r="L3920" s="1" t="str">
        <f>IF(ISBLANK(J3920),H3920,J3920)</f>
        <v/>
      </c>
      <c r="M3920" s="1" t="str">
        <f>IF(ISBLANK(K3920),I3920,K3920)</f>
        <v/>
      </c>
    </row>
    <row r="3921" spans="2:13" x14ac:dyDescent="0.2">
      <c r="B3921" s="1" t="str">
        <f>IF(ISBLANK(N3921),"",YEAR(O3921))</f>
        <v/>
      </c>
      <c r="C3921" s="12">
        <f>IF(ISBLANK(M3921),"",MONTH(O3921))</f>
        <v>1</v>
      </c>
      <c r="D3921" s="1" t="str">
        <f>IF(ISBLANK(N3921),"",WEEKNUM(O3921))</f>
        <v/>
      </c>
      <c r="E3921" s="1" t="str">
        <f>S3921&amp;R3921</f>
        <v/>
      </c>
      <c r="H3921" s="1" t="str">
        <f>IF(ISBLANK(N3921),"",IF(SUM(AC3921:CO3921)=0,"other",INDEX(AC$6:CO$6,MATCH(1,AC3921:CO3921,0))))</f>
        <v/>
      </c>
      <c r="I3921" s="1" t="str" cm="1">
        <f t="array" ref="I3921">IF(ISBLANK(N3921),"",INDEX($AC$7:$CO$7,,MATCH(H3921,$AC$6:$CO$6,0)))</f>
        <v/>
      </c>
      <c r="L3921" s="1" t="str">
        <f>IF(ISBLANK(J3921),H3921,J3921)</f>
        <v/>
      </c>
      <c r="M3921" s="1" t="str">
        <f>IF(ISBLANK(K3921),I3921,K3921)</f>
        <v/>
      </c>
    </row>
    <row r="3922" spans="2:13" x14ac:dyDescent="0.2">
      <c r="B3922" s="1" t="str">
        <f>IF(ISBLANK(N3922),"",YEAR(O3922))</f>
        <v/>
      </c>
      <c r="C3922" s="12">
        <f>IF(ISBLANK(M3922),"",MONTH(O3922))</f>
        <v>1</v>
      </c>
      <c r="D3922" s="1" t="str">
        <f>IF(ISBLANK(N3922),"",WEEKNUM(O3922))</f>
        <v/>
      </c>
      <c r="E3922" s="1" t="str">
        <f>S3922&amp;R3922</f>
        <v/>
      </c>
      <c r="H3922" s="1" t="str">
        <f>IF(ISBLANK(N3922),"",IF(SUM(AC3922:CO3922)=0,"other",INDEX(AC$6:CO$6,MATCH(1,AC3922:CO3922,0))))</f>
        <v/>
      </c>
      <c r="I3922" s="1" t="str" cm="1">
        <f t="array" ref="I3922">IF(ISBLANK(N3922),"",INDEX($AC$7:$CO$7,,MATCH(H3922,$AC$6:$CO$6,0)))</f>
        <v/>
      </c>
      <c r="L3922" s="1" t="str">
        <f>IF(ISBLANK(J3922),H3922,J3922)</f>
        <v/>
      </c>
      <c r="M3922" s="1" t="str">
        <f>IF(ISBLANK(K3922),I3922,K3922)</f>
        <v/>
      </c>
    </row>
    <row r="3923" spans="2:13" x14ac:dyDescent="0.2">
      <c r="B3923" s="1" t="str">
        <f>IF(ISBLANK(N3923),"",YEAR(O3923))</f>
        <v/>
      </c>
      <c r="C3923" s="12">
        <f>IF(ISBLANK(M3923),"",MONTH(O3923))</f>
        <v>1</v>
      </c>
      <c r="D3923" s="1" t="str">
        <f>IF(ISBLANK(N3923),"",WEEKNUM(O3923))</f>
        <v/>
      </c>
      <c r="E3923" s="1" t="str">
        <f>S3923&amp;R3923</f>
        <v/>
      </c>
      <c r="H3923" s="1" t="str">
        <f>IF(ISBLANK(N3923),"",IF(SUM(AC3923:CO3923)=0,"other",INDEX(AC$6:CO$6,MATCH(1,AC3923:CO3923,0))))</f>
        <v/>
      </c>
      <c r="I3923" s="1" t="str" cm="1">
        <f t="array" ref="I3923">IF(ISBLANK(N3923),"",INDEX($AC$7:$CO$7,,MATCH(H3923,$AC$6:$CO$6,0)))</f>
        <v/>
      </c>
      <c r="L3923" s="1" t="str">
        <f>IF(ISBLANK(J3923),H3923,J3923)</f>
        <v/>
      </c>
      <c r="M3923" s="1" t="str">
        <f>IF(ISBLANK(K3923),I3923,K3923)</f>
        <v/>
      </c>
    </row>
    <row r="3924" spans="2:13" x14ac:dyDescent="0.2">
      <c r="B3924" s="1" t="str">
        <f>IF(ISBLANK(N3924),"",YEAR(O3924))</f>
        <v/>
      </c>
      <c r="C3924" s="12">
        <f>IF(ISBLANK(M3924),"",MONTH(O3924))</f>
        <v>1</v>
      </c>
      <c r="D3924" s="1" t="str">
        <f>IF(ISBLANK(N3924),"",WEEKNUM(O3924))</f>
        <v/>
      </c>
      <c r="E3924" s="1" t="str">
        <f>S3924&amp;R3924</f>
        <v/>
      </c>
      <c r="H3924" s="1" t="str">
        <f>IF(ISBLANK(N3924),"",IF(SUM(AC3924:CO3924)=0,"other",INDEX(AC$6:CO$6,MATCH(1,AC3924:CO3924,0))))</f>
        <v/>
      </c>
      <c r="I3924" s="1" t="str" cm="1">
        <f t="array" ref="I3924">IF(ISBLANK(N3924),"",INDEX($AC$7:$CO$7,,MATCH(H3924,$AC$6:$CO$6,0)))</f>
        <v/>
      </c>
      <c r="L3924" s="1" t="str">
        <f>IF(ISBLANK(J3924),H3924,J3924)</f>
        <v/>
      </c>
      <c r="M3924" s="1" t="str">
        <f>IF(ISBLANK(K3924),I3924,K3924)</f>
        <v/>
      </c>
    </row>
    <row r="3925" spans="2:13" x14ac:dyDescent="0.2">
      <c r="B3925" s="1" t="str">
        <f>IF(ISBLANK(N3925),"",YEAR(O3925))</f>
        <v/>
      </c>
      <c r="C3925" s="12">
        <f>IF(ISBLANK(M3925),"",MONTH(O3925))</f>
        <v>1</v>
      </c>
      <c r="D3925" s="1" t="str">
        <f>IF(ISBLANK(N3925),"",WEEKNUM(O3925))</f>
        <v/>
      </c>
      <c r="E3925" s="1" t="str">
        <f>S3925&amp;R3925</f>
        <v/>
      </c>
      <c r="H3925" s="1" t="str">
        <f>IF(ISBLANK(N3925),"",IF(SUM(AC3925:CO3925)=0,"other",INDEX(AC$6:CO$6,MATCH(1,AC3925:CO3925,0))))</f>
        <v/>
      </c>
      <c r="I3925" s="1" t="str" cm="1">
        <f t="array" ref="I3925">IF(ISBLANK(N3925),"",INDEX($AC$7:$CO$7,,MATCH(H3925,$AC$6:$CO$6,0)))</f>
        <v/>
      </c>
      <c r="L3925" s="1" t="str">
        <f>IF(ISBLANK(J3925),H3925,J3925)</f>
        <v/>
      </c>
      <c r="M3925" s="1" t="str">
        <f>IF(ISBLANK(K3925),I3925,K3925)</f>
        <v/>
      </c>
    </row>
    <row r="3926" spans="2:13" x14ac:dyDescent="0.2">
      <c r="B3926" s="1" t="str">
        <f>IF(ISBLANK(N3926),"",YEAR(O3926))</f>
        <v/>
      </c>
      <c r="C3926" s="12">
        <f>IF(ISBLANK(M3926),"",MONTH(O3926))</f>
        <v>1</v>
      </c>
      <c r="D3926" s="1" t="str">
        <f>IF(ISBLANK(N3926),"",WEEKNUM(O3926))</f>
        <v/>
      </c>
      <c r="E3926" s="1" t="str">
        <f>S3926&amp;R3926</f>
        <v/>
      </c>
      <c r="H3926" s="1" t="str">
        <f>IF(ISBLANK(N3926),"",IF(SUM(AC3926:CO3926)=0,"other",INDEX(AC$6:CO$6,MATCH(1,AC3926:CO3926,0))))</f>
        <v/>
      </c>
      <c r="I3926" s="1" t="str" cm="1">
        <f t="array" ref="I3926">IF(ISBLANK(N3926),"",INDEX($AC$7:$CO$7,,MATCH(H3926,$AC$6:$CO$6,0)))</f>
        <v/>
      </c>
      <c r="L3926" s="1" t="str">
        <f>IF(ISBLANK(J3926),H3926,J3926)</f>
        <v/>
      </c>
      <c r="M3926" s="1" t="str">
        <f>IF(ISBLANK(K3926),I3926,K3926)</f>
        <v/>
      </c>
    </row>
    <row r="3927" spans="2:13" x14ac:dyDescent="0.2">
      <c r="B3927" s="1" t="str">
        <f>IF(ISBLANK(N3927),"",YEAR(O3927))</f>
        <v/>
      </c>
      <c r="C3927" s="12">
        <f>IF(ISBLANK(M3927),"",MONTH(O3927))</f>
        <v>1</v>
      </c>
      <c r="D3927" s="1" t="str">
        <f>IF(ISBLANK(N3927),"",WEEKNUM(O3927))</f>
        <v/>
      </c>
      <c r="E3927" s="1" t="str">
        <f>S3927&amp;R3927</f>
        <v/>
      </c>
      <c r="H3927" s="1" t="str">
        <f>IF(ISBLANK(N3927),"",IF(SUM(AC3927:CO3927)=0,"other",INDEX(AC$6:CO$6,MATCH(1,AC3927:CO3927,0))))</f>
        <v/>
      </c>
      <c r="I3927" s="1" t="str" cm="1">
        <f t="array" ref="I3927">IF(ISBLANK(N3927),"",INDEX($AC$7:$CO$7,,MATCH(H3927,$AC$6:$CO$6,0)))</f>
        <v/>
      </c>
      <c r="L3927" s="1" t="str">
        <f>IF(ISBLANK(J3927),H3927,J3927)</f>
        <v/>
      </c>
      <c r="M3927" s="1" t="str">
        <f>IF(ISBLANK(K3927),I3927,K3927)</f>
        <v/>
      </c>
    </row>
    <row r="3928" spans="2:13" x14ac:dyDescent="0.2">
      <c r="B3928" s="1" t="str">
        <f>IF(ISBLANK(N3928),"",YEAR(O3928))</f>
        <v/>
      </c>
      <c r="C3928" s="12">
        <f>IF(ISBLANK(M3928),"",MONTH(O3928))</f>
        <v>1</v>
      </c>
      <c r="D3928" s="1" t="str">
        <f>IF(ISBLANK(N3928),"",WEEKNUM(O3928))</f>
        <v/>
      </c>
      <c r="E3928" s="1" t="str">
        <f>S3928&amp;R3928</f>
        <v/>
      </c>
      <c r="H3928" s="1" t="str">
        <f>IF(ISBLANK(N3928),"",IF(SUM(AC3928:CO3928)=0,"other",INDEX(AC$6:CO$6,MATCH(1,AC3928:CO3928,0))))</f>
        <v/>
      </c>
      <c r="I3928" s="1" t="str" cm="1">
        <f t="array" ref="I3928">IF(ISBLANK(N3928),"",INDEX($AC$7:$CO$7,,MATCH(H3928,$AC$6:$CO$6,0)))</f>
        <v/>
      </c>
      <c r="L3928" s="1" t="str">
        <f>IF(ISBLANK(J3928),H3928,J3928)</f>
        <v/>
      </c>
      <c r="M3928" s="1" t="str">
        <f>IF(ISBLANK(K3928),I3928,K3928)</f>
        <v/>
      </c>
    </row>
    <row r="3929" spans="2:13" x14ac:dyDescent="0.2">
      <c r="B3929" s="1" t="str">
        <f>IF(ISBLANK(N3929),"",YEAR(O3929))</f>
        <v/>
      </c>
      <c r="C3929" s="12">
        <f>IF(ISBLANK(M3929),"",MONTH(O3929))</f>
        <v>1</v>
      </c>
      <c r="D3929" s="1" t="str">
        <f>IF(ISBLANK(N3929),"",WEEKNUM(O3929))</f>
        <v/>
      </c>
      <c r="E3929" s="1" t="str">
        <f>S3929&amp;R3929</f>
        <v/>
      </c>
      <c r="H3929" s="1" t="str">
        <f>IF(ISBLANK(N3929),"",IF(SUM(AC3929:CO3929)=0,"other",INDEX(AC$6:CO$6,MATCH(1,AC3929:CO3929,0))))</f>
        <v/>
      </c>
      <c r="I3929" s="1" t="str" cm="1">
        <f t="array" ref="I3929">IF(ISBLANK(N3929),"",INDEX($AC$7:$CO$7,,MATCH(H3929,$AC$6:$CO$6,0)))</f>
        <v/>
      </c>
      <c r="L3929" s="1" t="str">
        <f>IF(ISBLANK(J3929),H3929,J3929)</f>
        <v/>
      </c>
      <c r="M3929" s="1" t="str">
        <f>IF(ISBLANK(K3929),I3929,K3929)</f>
        <v/>
      </c>
    </row>
    <row r="3930" spans="2:13" x14ac:dyDescent="0.2">
      <c r="B3930" s="1" t="str">
        <f>IF(ISBLANK(N3930),"",YEAR(O3930))</f>
        <v/>
      </c>
      <c r="C3930" s="12">
        <f>IF(ISBLANK(M3930),"",MONTH(O3930))</f>
        <v>1</v>
      </c>
      <c r="D3930" s="1" t="str">
        <f>IF(ISBLANK(N3930),"",WEEKNUM(O3930))</f>
        <v/>
      </c>
      <c r="E3930" s="1" t="str">
        <f>S3930&amp;R3930</f>
        <v/>
      </c>
      <c r="H3930" s="1" t="str">
        <f>IF(ISBLANK(N3930),"",IF(SUM(AC3930:CO3930)=0,"other",INDEX(AC$6:CO$6,MATCH(1,AC3930:CO3930,0))))</f>
        <v/>
      </c>
      <c r="I3930" s="1" t="str" cm="1">
        <f t="array" ref="I3930">IF(ISBLANK(N3930),"",INDEX($AC$7:$CO$7,,MATCH(H3930,$AC$6:$CO$6,0)))</f>
        <v/>
      </c>
      <c r="L3930" s="1" t="str">
        <f>IF(ISBLANK(J3930),H3930,J3930)</f>
        <v/>
      </c>
      <c r="M3930" s="1" t="str">
        <f>IF(ISBLANK(K3930),I3930,K3930)</f>
        <v/>
      </c>
    </row>
    <row r="3931" spans="2:13" x14ac:dyDescent="0.2">
      <c r="B3931" s="1" t="str">
        <f>IF(ISBLANK(N3931),"",YEAR(O3931))</f>
        <v/>
      </c>
      <c r="C3931" s="12">
        <f>IF(ISBLANK(M3931),"",MONTH(O3931))</f>
        <v>1</v>
      </c>
      <c r="D3931" s="1" t="str">
        <f>IF(ISBLANK(N3931),"",WEEKNUM(O3931))</f>
        <v/>
      </c>
      <c r="E3931" s="1" t="str">
        <f>S3931&amp;R3931</f>
        <v/>
      </c>
      <c r="H3931" s="1" t="str">
        <f>IF(ISBLANK(N3931),"",IF(SUM(AC3931:CO3931)=0,"other",INDEX(AC$6:CO$6,MATCH(1,AC3931:CO3931,0))))</f>
        <v/>
      </c>
      <c r="I3931" s="1" t="str" cm="1">
        <f t="array" ref="I3931">IF(ISBLANK(N3931),"",INDEX($AC$7:$CO$7,,MATCH(H3931,$AC$6:$CO$6,0)))</f>
        <v/>
      </c>
      <c r="L3931" s="1" t="str">
        <f>IF(ISBLANK(J3931),H3931,J3931)</f>
        <v/>
      </c>
      <c r="M3931" s="1" t="str">
        <f>IF(ISBLANK(K3931),I3931,K3931)</f>
        <v/>
      </c>
    </row>
    <row r="3932" spans="2:13" x14ac:dyDescent="0.2">
      <c r="B3932" s="1" t="str">
        <f>IF(ISBLANK(N3932),"",YEAR(O3932))</f>
        <v/>
      </c>
      <c r="C3932" s="12">
        <f>IF(ISBLANK(M3932),"",MONTH(O3932))</f>
        <v>1</v>
      </c>
      <c r="D3932" s="1" t="str">
        <f>IF(ISBLANK(N3932),"",WEEKNUM(O3932))</f>
        <v/>
      </c>
      <c r="E3932" s="1" t="str">
        <f>S3932&amp;R3932</f>
        <v/>
      </c>
      <c r="H3932" s="1" t="str">
        <f>IF(ISBLANK(N3932),"",IF(SUM(AC3932:CO3932)=0,"other",INDEX(AC$6:CO$6,MATCH(1,AC3932:CO3932,0))))</f>
        <v/>
      </c>
      <c r="I3932" s="1" t="str" cm="1">
        <f t="array" ref="I3932">IF(ISBLANK(N3932),"",INDEX($AC$7:$CO$7,,MATCH(H3932,$AC$6:$CO$6,0)))</f>
        <v/>
      </c>
      <c r="L3932" s="1" t="str">
        <f>IF(ISBLANK(J3932),H3932,J3932)</f>
        <v/>
      </c>
      <c r="M3932" s="1" t="str">
        <f>IF(ISBLANK(K3932),I3932,K3932)</f>
        <v/>
      </c>
    </row>
    <row r="3933" spans="2:13" x14ac:dyDescent="0.2">
      <c r="B3933" s="1" t="str">
        <f>IF(ISBLANK(N3933),"",YEAR(O3933))</f>
        <v/>
      </c>
      <c r="C3933" s="12">
        <f>IF(ISBLANK(M3933),"",MONTH(O3933))</f>
        <v>1</v>
      </c>
      <c r="D3933" s="1" t="str">
        <f>IF(ISBLANK(N3933),"",WEEKNUM(O3933))</f>
        <v/>
      </c>
      <c r="E3933" s="1" t="str">
        <f>S3933&amp;R3933</f>
        <v/>
      </c>
      <c r="H3933" s="1" t="str">
        <f>IF(ISBLANK(N3933),"",IF(SUM(AC3933:CO3933)=0,"other",INDEX(AC$6:CO$6,MATCH(1,AC3933:CO3933,0))))</f>
        <v/>
      </c>
      <c r="I3933" s="1" t="str" cm="1">
        <f t="array" ref="I3933">IF(ISBLANK(N3933),"",INDEX($AC$7:$CO$7,,MATCH(H3933,$AC$6:$CO$6,0)))</f>
        <v/>
      </c>
      <c r="L3933" s="1" t="str">
        <f>IF(ISBLANK(J3933),H3933,J3933)</f>
        <v/>
      </c>
      <c r="M3933" s="1" t="str">
        <f>IF(ISBLANK(K3933),I3933,K3933)</f>
        <v/>
      </c>
    </row>
    <row r="3934" spans="2:13" x14ac:dyDescent="0.2">
      <c r="B3934" s="1" t="str">
        <f>IF(ISBLANK(N3934),"",YEAR(O3934))</f>
        <v/>
      </c>
      <c r="C3934" s="12">
        <f>IF(ISBLANK(M3934),"",MONTH(O3934))</f>
        <v>1</v>
      </c>
      <c r="D3934" s="1" t="str">
        <f>IF(ISBLANK(N3934),"",WEEKNUM(O3934))</f>
        <v/>
      </c>
      <c r="E3934" s="1" t="str">
        <f>S3934&amp;R3934</f>
        <v/>
      </c>
      <c r="H3934" s="1" t="str">
        <f>IF(ISBLANK(N3934),"",IF(SUM(AC3934:CO3934)=0,"other",INDEX(AC$6:CO$6,MATCH(1,AC3934:CO3934,0))))</f>
        <v/>
      </c>
      <c r="I3934" s="1" t="str" cm="1">
        <f t="array" ref="I3934">IF(ISBLANK(N3934),"",INDEX($AC$7:$CO$7,,MATCH(H3934,$AC$6:$CO$6,0)))</f>
        <v/>
      </c>
      <c r="L3934" s="1" t="str">
        <f>IF(ISBLANK(J3934),H3934,J3934)</f>
        <v/>
      </c>
      <c r="M3934" s="1" t="str">
        <f>IF(ISBLANK(K3934),I3934,K3934)</f>
        <v/>
      </c>
    </row>
    <row r="3935" spans="2:13" x14ac:dyDescent="0.2">
      <c r="B3935" s="1" t="str">
        <f>IF(ISBLANK(N3935),"",YEAR(O3935))</f>
        <v/>
      </c>
      <c r="C3935" s="12">
        <f>IF(ISBLANK(M3935),"",MONTH(O3935))</f>
        <v>1</v>
      </c>
      <c r="D3935" s="1" t="str">
        <f>IF(ISBLANK(N3935),"",WEEKNUM(O3935))</f>
        <v/>
      </c>
      <c r="E3935" s="1" t="str">
        <f>S3935&amp;R3935</f>
        <v/>
      </c>
      <c r="H3935" s="1" t="str">
        <f>IF(ISBLANK(N3935),"",IF(SUM(AC3935:CO3935)=0,"other",INDEX(AC$6:CO$6,MATCH(1,AC3935:CO3935,0))))</f>
        <v/>
      </c>
      <c r="I3935" s="1" t="str" cm="1">
        <f t="array" ref="I3935">IF(ISBLANK(N3935),"",INDEX($AC$7:$CO$7,,MATCH(H3935,$AC$6:$CO$6,0)))</f>
        <v/>
      </c>
      <c r="L3935" s="1" t="str">
        <f>IF(ISBLANK(J3935),H3935,J3935)</f>
        <v/>
      </c>
      <c r="M3935" s="1" t="str">
        <f>IF(ISBLANK(K3935),I3935,K3935)</f>
        <v/>
      </c>
    </row>
    <row r="3936" spans="2:13" x14ac:dyDescent="0.2">
      <c r="B3936" s="1" t="str">
        <f>IF(ISBLANK(N3936),"",YEAR(O3936))</f>
        <v/>
      </c>
      <c r="C3936" s="12">
        <f>IF(ISBLANK(M3936),"",MONTH(O3936))</f>
        <v>1</v>
      </c>
      <c r="D3936" s="1" t="str">
        <f>IF(ISBLANK(N3936),"",WEEKNUM(O3936))</f>
        <v/>
      </c>
      <c r="E3936" s="1" t="str">
        <f>S3936&amp;R3936</f>
        <v/>
      </c>
      <c r="H3936" s="1" t="str">
        <f>IF(ISBLANK(N3936),"",IF(SUM(AC3936:CO3936)=0,"other",INDEX(AC$6:CO$6,MATCH(1,AC3936:CO3936,0))))</f>
        <v/>
      </c>
      <c r="I3936" s="1" t="str" cm="1">
        <f t="array" ref="I3936">IF(ISBLANK(N3936),"",INDEX($AC$7:$CO$7,,MATCH(H3936,$AC$6:$CO$6,0)))</f>
        <v/>
      </c>
      <c r="L3936" s="1" t="str">
        <f>IF(ISBLANK(J3936),H3936,J3936)</f>
        <v/>
      </c>
      <c r="M3936" s="1" t="str">
        <f>IF(ISBLANK(K3936),I3936,K3936)</f>
        <v/>
      </c>
    </row>
    <row r="3937" spans="2:13" x14ac:dyDescent="0.2">
      <c r="B3937" s="1" t="str">
        <f>IF(ISBLANK(N3937),"",YEAR(O3937))</f>
        <v/>
      </c>
      <c r="C3937" s="12">
        <f>IF(ISBLANK(M3937),"",MONTH(O3937))</f>
        <v>1</v>
      </c>
      <c r="D3937" s="1" t="str">
        <f>IF(ISBLANK(N3937),"",WEEKNUM(O3937))</f>
        <v/>
      </c>
      <c r="E3937" s="1" t="str">
        <f>S3937&amp;R3937</f>
        <v/>
      </c>
      <c r="H3937" s="1" t="str">
        <f>IF(ISBLANK(N3937),"",IF(SUM(AC3937:CO3937)=0,"other",INDEX(AC$6:CO$6,MATCH(1,AC3937:CO3937,0))))</f>
        <v/>
      </c>
      <c r="I3937" s="1" t="str" cm="1">
        <f t="array" ref="I3937">IF(ISBLANK(N3937),"",INDEX($AC$7:$CO$7,,MATCH(H3937,$AC$6:$CO$6,0)))</f>
        <v/>
      </c>
      <c r="L3937" s="1" t="str">
        <f>IF(ISBLANK(J3937),H3937,J3937)</f>
        <v/>
      </c>
      <c r="M3937" s="1" t="str">
        <f>IF(ISBLANK(K3937),I3937,K3937)</f>
        <v/>
      </c>
    </row>
    <row r="3938" spans="2:13" x14ac:dyDescent="0.2">
      <c r="B3938" s="1" t="str">
        <f>IF(ISBLANK(N3938),"",YEAR(O3938))</f>
        <v/>
      </c>
      <c r="C3938" s="12">
        <f>IF(ISBLANK(M3938),"",MONTH(O3938))</f>
        <v>1</v>
      </c>
      <c r="D3938" s="1" t="str">
        <f>IF(ISBLANK(N3938),"",WEEKNUM(O3938))</f>
        <v/>
      </c>
      <c r="E3938" s="1" t="str">
        <f>S3938&amp;R3938</f>
        <v/>
      </c>
      <c r="H3938" s="1" t="str">
        <f>IF(ISBLANK(N3938),"",IF(SUM(AC3938:CO3938)=0,"other",INDEX(AC$6:CO$6,MATCH(1,AC3938:CO3938,0))))</f>
        <v/>
      </c>
      <c r="I3938" s="1" t="str" cm="1">
        <f t="array" ref="I3938">IF(ISBLANK(N3938),"",INDEX($AC$7:$CO$7,,MATCH(H3938,$AC$6:$CO$6,0)))</f>
        <v/>
      </c>
      <c r="L3938" s="1" t="str">
        <f>IF(ISBLANK(J3938),H3938,J3938)</f>
        <v/>
      </c>
      <c r="M3938" s="1" t="str">
        <f>IF(ISBLANK(K3938),I3938,K3938)</f>
        <v/>
      </c>
    </row>
    <row r="3939" spans="2:13" x14ac:dyDescent="0.2">
      <c r="B3939" s="1" t="str">
        <f>IF(ISBLANK(N3939),"",YEAR(O3939))</f>
        <v/>
      </c>
      <c r="C3939" s="12">
        <f>IF(ISBLANK(M3939),"",MONTH(O3939))</f>
        <v>1</v>
      </c>
      <c r="D3939" s="1" t="str">
        <f>IF(ISBLANK(N3939),"",WEEKNUM(O3939))</f>
        <v/>
      </c>
      <c r="E3939" s="1" t="str">
        <f>S3939&amp;R3939</f>
        <v/>
      </c>
      <c r="H3939" s="1" t="str">
        <f>IF(ISBLANK(N3939),"",IF(SUM(AC3939:CO3939)=0,"other",INDEX(AC$6:CO$6,MATCH(1,AC3939:CO3939,0))))</f>
        <v/>
      </c>
      <c r="I3939" s="1" t="str" cm="1">
        <f t="array" ref="I3939">IF(ISBLANK(N3939),"",INDEX($AC$7:$CO$7,,MATCH(H3939,$AC$6:$CO$6,0)))</f>
        <v/>
      </c>
      <c r="L3939" s="1" t="str">
        <f>IF(ISBLANK(J3939),H3939,J3939)</f>
        <v/>
      </c>
      <c r="M3939" s="1" t="str">
        <f>IF(ISBLANK(K3939),I3939,K3939)</f>
        <v/>
      </c>
    </row>
    <row r="3940" spans="2:13" x14ac:dyDescent="0.2">
      <c r="B3940" s="1" t="str">
        <f>IF(ISBLANK(N3940),"",YEAR(O3940))</f>
        <v/>
      </c>
      <c r="C3940" s="12">
        <f>IF(ISBLANK(M3940),"",MONTH(O3940))</f>
        <v>1</v>
      </c>
      <c r="D3940" s="1" t="str">
        <f>IF(ISBLANK(N3940),"",WEEKNUM(O3940))</f>
        <v/>
      </c>
      <c r="E3940" s="1" t="str">
        <f>S3940&amp;R3940</f>
        <v/>
      </c>
      <c r="H3940" s="1" t="str">
        <f>IF(ISBLANK(N3940),"",IF(SUM(AC3940:CO3940)=0,"other",INDEX(AC$6:CO$6,MATCH(1,AC3940:CO3940,0))))</f>
        <v/>
      </c>
      <c r="I3940" s="1" t="str" cm="1">
        <f t="array" ref="I3940">IF(ISBLANK(N3940),"",INDEX($AC$7:$CO$7,,MATCH(H3940,$AC$6:$CO$6,0)))</f>
        <v/>
      </c>
      <c r="L3940" s="1" t="str">
        <f>IF(ISBLANK(J3940),H3940,J3940)</f>
        <v/>
      </c>
      <c r="M3940" s="1" t="str">
        <f>IF(ISBLANK(K3940),I3940,K3940)</f>
        <v/>
      </c>
    </row>
    <row r="3941" spans="2:13" x14ac:dyDescent="0.2">
      <c r="B3941" s="1" t="str">
        <f>IF(ISBLANK(N3941),"",YEAR(O3941))</f>
        <v/>
      </c>
      <c r="C3941" s="12">
        <f>IF(ISBLANK(M3941),"",MONTH(O3941))</f>
        <v>1</v>
      </c>
      <c r="D3941" s="1" t="str">
        <f>IF(ISBLANK(N3941),"",WEEKNUM(O3941))</f>
        <v/>
      </c>
      <c r="E3941" s="1" t="str">
        <f>S3941&amp;R3941</f>
        <v/>
      </c>
      <c r="H3941" s="1" t="str">
        <f>IF(ISBLANK(N3941),"",IF(SUM(AC3941:CO3941)=0,"other",INDEX(AC$6:CO$6,MATCH(1,AC3941:CO3941,0))))</f>
        <v/>
      </c>
      <c r="I3941" s="1" t="str" cm="1">
        <f t="array" ref="I3941">IF(ISBLANK(N3941),"",INDEX($AC$7:$CO$7,,MATCH(H3941,$AC$6:$CO$6,0)))</f>
        <v/>
      </c>
      <c r="L3941" s="1" t="str">
        <f>IF(ISBLANK(J3941),H3941,J3941)</f>
        <v/>
      </c>
      <c r="M3941" s="1" t="str">
        <f>IF(ISBLANK(K3941),I3941,K3941)</f>
        <v/>
      </c>
    </row>
    <row r="3942" spans="2:13" x14ac:dyDescent="0.2">
      <c r="B3942" s="1" t="str">
        <f>IF(ISBLANK(N3942),"",YEAR(O3942))</f>
        <v/>
      </c>
      <c r="C3942" s="12">
        <f>IF(ISBLANK(M3942),"",MONTH(O3942))</f>
        <v>1</v>
      </c>
      <c r="D3942" s="1" t="str">
        <f>IF(ISBLANK(N3942),"",WEEKNUM(O3942))</f>
        <v/>
      </c>
      <c r="E3942" s="1" t="str">
        <f>S3942&amp;R3942</f>
        <v/>
      </c>
      <c r="H3942" s="1" t="str">
        <f>IF(ISBLANK(N3942),"",IF(SUM(AC3942:CO3942)=0,"other",INDEX(AC$6:CO$6,MATCH(1,AC3942:CO3942,0))))</f>
        <v/>
      </c>
      <c r="I3942" s="1" t="str" cm="1">
        <f t="array" ref="I3942">IF(ISBLANK(N3942),"",INDEX($AC$7:$CO$7,,MATCH(H3942,$AC$6:$CO$6,0)))</f>
        <v/>
      </c>
      <c r="L3942" s="1" t="str">
        <f>IF(ISBLANK(J3942),H3942,J3942)</f>
        <v/>
      </c>
      <c r="M3942" s="1" t="str">
        <f>IF(ISBLANK(K3942),I3942,K3942)</f>
        <v/>
      </c>
    </row>
    <row r="3943" spans="2:13" x14ac:dyDescent="0.2">
      <c r="B3943" s="1" t="str">
        <f>IF(ISBLANK(N3943),"",YEAR(O3943))</f>
        <v/>
      </c>
      <c r="C3943" s="12">
        <f>IF(ISBLANK(M3943),"",MONTH(O3943))</f>
        <v>1</v>
      </c>
      <c r="D3943" s="1" t="str">
        <f>IF(ISBLANK(N3943),"",WEEKNUM(O3943))</f>
        <v/>
      </c>
      <c r="E3943" s="1" t="str">
        <f>S3943&amp;R3943</f>
        <v/>
      </c>
      <c r="H3943" s="1" t="str">
        <f>IF(ISBLANK(N3943),"",IF(SUM(AC3943:CO3943)=0,"other",INDEX(AC$6:CO$6,MATCH(1,AC3943:CO3943,0))))</f>
        <v/>
      </c>
      <c r="I3943" s="1" t="str" cm="1">
        <f t="array" ref="I3943">IF(ISBLANK(N3943),"",INDEX($AC$7:$CO$7,,MATCH(H3943,$AC$6:$CO$6,0)))</f>
        <v/>
      </c>
      <c r="L3943" s="1" t="str">
        <f>IF(ISBLANK(J3943),H3943,J3943)</f>
        <v/>
      </c>
      <c r="M3943" s="1" t="str">
        <f>IF(ISBLANK(K3943),I3943,K3943)</f>
        <v/>
      </c>
    </row>
    <row r="3944" spans="2:13" x14ac:dyDescent="0.2">
      <c r="B3944" s="1" t="str">
        <f>IF(ISBLANK(N3944),"",YEAR(O3944))</f>
        <v/>
      </c>
      <c r="C3944" s="12">
        <f>IF(ISBLANK(M3944),"",MONTH(O3944))</f>
        <v>1</v>
      </c>
      <c r="D3944" s="1" t="str">
        <f>IF(ISBLANK(N3944),"",WEEKNUM(O3944))</f>
        <v/>
      </c>
      <c r="E3944" s="1" t="str">
        <f>S3944&amp;R3944</f>
        <v/>
      </c>
      <c r="H3944" s="1" t="str">
        <f>IF(ISBLANK(N3944),"",IF(SUM(AC3944:CO3944)=0,"other",INDEX(AC$6:CO$6,MATCH(1,AC3944:CO3944,0))))</f>
        <v/>
      </c>
      <c r="I3944" s="1" t="str" cm="1">
        <f t="array" ref="I3944">IF(ISBLANK(N3944),"",INDEX($AC$7:$CO$7,,MATCH(H3944,$AC$6:$CO$6,0)))</f>
        <v/>
      </c>
      <c r="L3944" s="1" t="str">
        <f>IF(ISBLANK(J3944),H3944,J3944)</f>
        <v/>
      </c>
      <c r="M3944" s="1" t="str">
        <f>IF(ISBLANK(K3944),I3944,K3944)</f>
        <v/>
      </c>
    </row>
    <row r="3945" spans="2:13" x14ac:dyDescent="0.2">
      <c r="B3945" s="1" t="str">
        <f>IF(ISBLANK(N3945),"",YEAR(O3945))</f>
        <v/>
      </c>
      <c r="C3945" s="12">
        <f>IF(ISBLANK(M3945),"",MONTH(O3945))</f>
        <v>1</v>
      </c>
      <c r="D3945" s="1" t="str">
        <f>IF(ISBLANK(N3945),"",WEEKNUM(O3945))</f>
        <v/>
      </c>
      <c r="E3945" s="1" t="str">
        <f>S3945&amp;R3945</f>
        <v/>
      </c>
      <c r="H3945" s="1" t="str">
        <f>IF(ISBLANK(N3945),"",IF(SUM(AC3945:CO3945)=0,"other",INDEX(AC$6:CO$6,MATCH(1,AC3945:CO3945,0))))</f>
        <v/>
      </c>
      <c r="I3945" s="1" t="str" cm="1">
        <f t="array" ref="I3945">IF(ISBLANK(N3945),"",INDEX($AC$7:$CO$7,,MATCH(H3945,$AC$6:$CO$6,0)))</f>
        <v/>
      </c>
      <c r="L3945" s="1" t="str">
        <f>IF(ISBLANK(J3945),H3945,J3945)</f>
        <v/>
      </c>
      <c r="M3945" s="1" t="str">
        <f>IF(ISBLANK(K3945),I3945,K3945)</f>
        <v/>
      </c>
    </row>
    <row r="3946" spans="2:13" x14ac:dyDescent="0.2">
      <c r="B3946" s="1" t="str">
        <f>IF(ISBLANK(N3946),"",YEAR(O3946))</f>
        <v/>
      </c>
      <c r="C3946" s="12">
        <f>IF(ISBLANK(M3946),"",MONTH(O3946))</f>
        <v>1</v>
      </c>
      <c r="D3946" s="1" t="str">
        <f>IF(ISBLANK(N3946),"",WEEKNUM(O3946))</f>
        <v/>
      </c>
      <c r="E3946" s="1" t="str">
        <f>S3946&amp;R3946</f>
        <v/>
      </c>
      <c r="H3946" s="1" t="str">
        <f>IF(ISBLANK(N3946),"",IF(SUM(AC3946:CO3946)=0,"other",INDEX(AC$6:CO$6,MATCH(1,AC3946:CO3946,0))))</f>
        <v/>
      </c>
      <c r="I3946" s="1" t="str" cm="1">
        <f t="array" ref="I3946">IF(ISBLANK(N3946),"",INDEX($AC$7:$CO$7,,MATCH(H3946,$AC$6:$CO$6,0)))</f>
        <v/>
      </c>
      <c r="L3946" s="1" t="str">
        <f>IF(ISBLANK(J3946),H3946,J3946)</f>
        <v/>
      </c>
      <c r="M3946" s="1" t="str">
        <f>IF(ISBLANK(K3946),I3946,K3946)</f>
        <v/>
      </c>
    </row>
    <row r="3947" spans="2:13" x14ac:dyDescent="0.2">
      <c r="B3947" s="1" t="str">
        <f>IF(ISBLANK(N3947),"",YEAR(O3947))</f>
        <v/>
      </c>
      <c r="C3947" s="12">
        <f>IF(ISBLANK(M3947),"",MONTH(O3947))</f>
        <v>1</v>
      </c>
      <c r="D3947" s="1" t="str">
        <f>IF(ISBLANK(N3947),"",WEEKNUM(O3947))</f>
        <v/>
      </c>
      <c r="E3947" s="1" t="str">
        <f>S3947&amp;R3947</f>
        <v/>
      </c>
      <c r="H3947" s="1" t="str">
        <f>IF(ISBLANK(N3947),"",IF(SUM(AC3947:CO3947)=0,"other",INDEX(AC$6:CO$6,MATCH(1,AC3947:CO3947,0))))</f>
        <v/>
      </c>
      <c r="I3947" s="1" t="str" cm="1">
        <f t="array" ref="I3947">IF(ISBLANK(N3947),"",INDEX($AC$7:$CO$7,,MATCH(H3947,$AC$6:$CO$6,0)))</f>
        <v/>
      </c>
      <c r="L3947" s="1" t="str">
        <f>IF(ISBLANK(J3947),H3947,J3947)</f>
        <v/>
      </c>
      <c r="M3947" s="1" t="str">
        <f>IF(ISBLANK(K3947),I3947,K3947)</f>
        <v/>
      </c>
    </row>
    <row r="3948" spans="2:13" x14ac:dyDescent="0.2">
      <c r="B3948" s="1" t="str">
        <f>IF(ISBLANK(N3948),"",YEAR(O3948))</f>
        <v/>
      </c>
      <c r="C3948" s="12">
        <f>IF(ISBLANK(M3948),"",MONTH(O3948))</f>
        <v>1</v>
      </c>
      <c r="D3948" s="1" t="str">
        <f>IF(ISBLANK(N3948),"",WEEKNUM(O3948))</f>
        <v/>
      </c>
      <c r="E3948" s="1" t="str">
        <f>S3948&amp;R3948</f>
        <v/>
      </c>
      <c r="H3948" s="1" t="str">
        <f>IF(ISBLANK(N3948),"",IF(SUM(AC3948:CO3948)=0,"other",INDEX(AC$6:CO$6,MATCH(1,AC3948:CO3948,0))))</f>
        <v/>
      </c>
      <c r="I3948" s="1" t="str" cm="1">
        <f t="array" ref="I3948">IF(ISBLANK(N3948),"",INDEX($AC$7:$CO$7,,MATCH(H3948,$AC$6:$CO$6,0)))</f>
        <v/>
      </c>
      <c r="L3948" s="1" t="str">
        <f>IF(ISBLANK(J3948),H3948,J3948)</f>
        <v/>
      </c>
      <c r="M3948" s="1" t="str">
        <f>IF(ISBLANK(K3948),I3948,K3948)</f>
        <v/>
      </c>
    </row>
    <row r="3949" spans="2:13" x14ac:dyDescent="0.2">
      <c r="B3949" s="1" t="str">
        <f>IF(ISBLANK(N3949),"",YEAR(O3949))</f>
        <v/>
      </c>
      <c r="C3949" s="12">
        <f>IF(ISBLANK(M3949),"",MONTH(O3949))</f>
        <v>1</v>
      </c>
      <c r="D3949" s="1" t="str">
        <f>IF(ISBLANK(N3949),"",WEEKNUM(O3949))</f>
        <v/>
      </c>
      <c r="E3949" s="1" t="str">
        <f>S3949&amp;R3949</f>
        <v/>
      </c>
      <c r="H3949" s="1" t="str">
        <f>IF(ISBLANK(N3949),"",IF(SUM(AC3949:CO3949)=0,"other",INDEX(AC$6:CO$6,MATCH(1,AC3949:CO3949,0))))</f>
        <v/>
      </c>
      <c r="I3949" s="1" t="str" cm="1">
        <f t="array" ref="I3949">IF(ISBLANK(N3949),"",INDEX($AC$7:$CO$7,,MATCH(H3949,$AC$6:$CO$6,0)))</f>
        <v/>
      </c>
      <c r="L3949" s="1" t="str">
        <f>IF(ISBLANK(J3949),H3949,J3949)</f>
        <v/>
      </c>
      <c r="M3949" s="1" t="str">
        <f>IF(ISBLANK(K3949),I3949,K3949)</f>
        <v/>
      </c>
    </row>
    <row r="3950" spans="2:13" x14ac:dyDescent="0.2">
      <c r="B3950" s="1" t="str">
        <f>IF(ISBLANK(N3950),"",YEAR(O3950))</f>
        <v/>
      </c>
      <c r="C3950" s="12">
        <f>IF(ISBLANK(M3950),"",MONTH(O3950))</f>
        <v>1</v>
      </c>
      <c r="D3950" s="1" t="str">
        <f>IF(ISBLANK(N3950),"",WEEKNUM(O3950))</f>
        <v/>
      </c>
      <c r="E3950" s="1" t="str">
        <f>S3950&amp;R3950</f>
        <v/>
      </c>
      <c r="H3950" s="1" t="str">
        <f>IF(ISBLANK(N3950),"",IF(SUM(AC3950:CO3950)=0,"other",INDEX(AC$6:CO$6,MATCH(1,AC3950:CO3950,0))))</f>
        <v/>
      </c>
      <c r="I3950" s="1" t="str" cm="1">
        <f t="array" ref="I3950">IF(ISBLANK(N3950),"",INDEX($AC$7:$CO$7,,MATCH(H3950,$AC$6:$CO$6,0)))</f>
        <v/>
      </c>
      <c r="L3950" s="1" t="str">
        <f>IF(ISBLANK(J3950),H3950,J3950)</f>
        <v/>
      </c>
      <c r="M3950" s="1" t="str">
        <f>IF(ISBLANK(K3950),I3950,K3950)</f>
        <v/>
      </c>
    </row>
    <row r="3951" spans="2:13" x14ac:dyDescent="0.2">
      <c r="B3951" s="1" t="str">
        <f>IF(ISBLANK(N3951),"",YEAR(O3951))</f>
        <v/>
      </c>
      <c r="C3951" s="12">
        <f>IF(ISBLANK(M3951),"",MONTH(O3951))</f>
        <v>1</v>
      </c>
      <c r="D3951" s="1" t="str">
        <f>IF(ISBLANK(N3951),"",WEEKNUM(O3951))</f>
        <v/>
      </c>
      <c r="E3951" s="1" t="str">
        <f>S3951&amp;R3951</f>
        <v/>
      </c>
      <c r="H3951" s="1" t="str">
        <f>IF(ISBLANK(N3951),"",IF(SUM(AC3951:CO3951)=0,"other",INDEX(AC$6:CO$6,MATCH(1,AC3951:CO3951,0))))</f>
        <v/>
      </c>
      <c r="I3951" s="1" t="str" cm="1">
        <f t="array" ref="I3951">IF(ISBLANK(N3951),"",INDEX($AC$7:$CO$7,,MATCH(H3951,$AC$6:$CO$6,0)))</f>
        <v/>
      </c>
      <c r="L3951" s="1" t="str">
        <f>IF(ISBLANK(J3951),H3951,J3951)</f>
        <v/>
      </c>
      <c r="M3951" s="1" t="str">
        <f>IF(ISBLANK(K3951),I3951,K3951)</f>
        <v/>
      </c>
    </row>
    <row r="3952" spans="2:13" x14ac:dyDescent="0.2">
      <c r="B3952" s="1" t="str">
        <f>IF(ISBLANK(N3952),"",YEAR(O3952))</f>
        <v/>
      </c>
      <c r="C3952" s="12">
        <f>IF(ISBLANK(M3952),"",MONTH(O3952))</f>
        <v>1</v>
      </c>
      <c r="D3952" s="1" t="str">
        <f>IF(ISBLANK(N3952),"",WEEKNUM(O3952))</f>
        <v/>
      </c>
      <c r="E3952" s="1" t="str">
        <f>S3952&amp;R3952</f>
        <v/>
      </c>
      <c r="H3952" s="1" t="str">
        <f>IF(ISBLANK(N3952),"",IF(SUM(AC3952:CO3952)=0,"other",INDEX(AC$6:CO$6,MATCH(1,AC3952:CO3952,0))))</f>
        <v/>
      </c>
      <c r="I3952" s="1" t="str" cm="1">
        <f t="array" ref="I3952">IF(ISBLANK(N3952),"",INDEX($AC$7:$CO$7,,MATCH(H3952,$AC$6:$CO$6,0)))</f>
        <v/>
      </c>
      <c r="L3952" s="1" t="str">
        <f>IF(ISBLANK(J3952),H3952,J3952)</f>
        <v/>
      </c>
      <c r="M3952" s="1" t="str">
        <f>IF(ISBLANK(K3952),I3952,K3952)</f>
        <v/>
      </c>
    </row>
    <row r="3953" spans="2:13" x14ac:dyDescent="0.2">
      <c r="B3953" s="1" t="str">
        <f>IF(ISBLANK(N3953),"",YEAR(O3953))</f>
        <v/>
      </c>
      <c r="C3953" s="12">
        <f>IF(ISBLANK(M3953),"",MONTH(O3953))</f>
        <v>1</v>
      </c>
      <c r="D3953" s="1" t="str">
        <f>IF(ISBLANK(N3953),"",WEEKNUM(O3953))</f>
        <v/>
      </c>
      <c r="E3953" s="1" t="str">
        <f>S3953&amp;R3953</f>
        <v/>
      </c>
      <c r="H3953" s="1" t="str">
        <f>IF(ISBLANK(N3953),"",IF(SUM(AC3953:CO3953)=0,"other",INDEX(AC$6:CO$6,MATCH(1,AC3953:CO3953,0))))</f>
        <v/>
      </c>
      <c r="I3953" s="1" t="str" cm="1">
        <f t="array" ref="I3953">IF(ISBLANK(N3953),"",INDEX($AC$7:$CO$7,,MATCH(H3953,$AC$6:$CO$6,0)))</f>
        <v/>
      </c>
      <c r="L3953" s="1" t="str">
        <f>IF(ISBLANK(J3953),H3953,J3953)</f>
        <v/>
      </c>
      <c r="M3953" s="1" t="str">
        <f>IF(ISBLANK(K3953),I3953,K3953)</f>
        <v/>
      </c>
    </row>
    <row r="3954" spans="2:13" x14ac:dyDescent="0.2">
      <c r="B3954" s="1" t="str">
        <f>IF(ISBLANK(N3954),"",YEAR(O3954))</f>
        <v/>
      </c>
      <c r="C3954" s="12">
        <f>IF(ISBLANK(M3954),"",MONTH(O3954))</f>
        <v>1</v>
      </c>
      <c r="D3954" s="1" t="str">
        <f>IF(ISBLANK(N3954),"",WEEKNUM(O3954))</f>
        <v/>
      </c>
      <c r="E3954" s="1" t="str">
        <f>S3954&amp;R3954</f>
        <v/>
      </c>
      <c r="H3954" s="1" t="str">
        <f>IF(ISBLANK(N3954),"",IF(SUM(AC3954:CO3954)=0,"other",INDEX(AC$6:CO$6,MATCH(1,AC3954:CO3954,0))))</f>
        <v/>
      </c>
      <c r="I3954" s="1" t="str" cm="1">
        <f t="array" ref="I3954">IF(ISBLANK(N3954),"",INDEX($AC$7:$CO$7,,MATCH(H3954,$AC$6:$CO$6,0)))</f>
        <v/>
      </c>
      <c r="L3954" s="1" t="str">
        <f>IF(ISBLANK(J3954),H3954,J3954)</f>
        <v/>
      </c>
      <c r="M3954" s="1" t="str">
        <f>IF(ISBLANK(K3954),I3954,K3954)</f>
        <v/>
      </c>
    </row>
    <row r="3955" spans="2:13" x14ac:dyDescent="0.2">
      <c r="B3955" s="1" t="str">
        <f>IF(ISBLANK(N3955),"",YEAR(O3955))</f>
        <v/>
      </c>
      <c r="C3955" s="12">
        <f>IF(ISBLANK(M3955),"",MONTH(O3955))</f>
        <v>1</v>
      </c>
      <c r="D3955" s="1" t="str">
        <f>IF(ISBLANK(N3955),"",WEEKNUM(O3955))</f>
        <v/>
      </c>
      <c r="E3955" s="1" t="str">
        <f>S3955&amp;R3955</f>
        <v/>
      </c>
      <c r="H3955" s="1" t="str">
        <f>IF(ISBLANK(N3955),"",IF(SUM(AC3955:CO3955)=0,"other",INDEX(AC$6:CO$6,MATCH(1,AC3955:CO3955,0))))</f>
        <v/>
      </c>
      <c r="I3955" s="1" t="str" cm="1">
        <f t="array" ref="I3955">IF(ISBLANK(N3955),"",INDEX($AC$7:$CO$7,,MATCH(H3955,$AC$6:$CO$6,0)))</f>
        <v/>
      </c>
      <c r="L3955" s="1" t="str">
        <f>IF(ISBLANK(J3955),H3955,J3955)</f>
        <v/>
      </c>
      <c r="M3955" s="1" t="str">
        <f>IF(ISBLANK(K3955),I3955,K3955)</f>
        <v/>
      </c>
    </row>
    <row r="3956" spans="2:13" x14ac:dyDescent="0.2">
      <c r="B3956" s="1" t="str">
        <f>IF(ISBLANK(N3956),"",YEAR(O3956))</f>
        <v/>
      </c>
      <c r="C3956" s="12">
        <f>IF(ISBLANK(M3956),"",MONTH(O3956))</f>
        <v>1</v>
      </c>
      <c r="D3956" s="1" t="str">
        <f>IF(ISBLANK(N3956),"",WEEKNUM(O3956))</f>
        <v/>
      </c>
      <c r="E3956" s="1" t="str">
        <f>S3956&amp;R3956</f>
        <v/>
      </c>
      <c r="H3956" s="1" t="str">
        <f>IF(ISBLANK(N3956),"",IF(SUM(AC3956:CO3956)=0,"other",INDEX(AC$6:CO$6,MATCH(1,AC3956:CO3956,0))))</f>
        <v/>
      </c>
      <c r="I3956" s="1" t="str" cm="1">
        <f t="array" ref="I3956">IF(ISBLANK(N3956),"",INDEX($AC$7:$CO$7,,MATCH(H3956,$AC$6:$CO$6,0)))</f>
        <v/>
      </c>
      <c r="L3956" s="1" t="str">
        <f>IF(ISBLANK(J3956),H3956,J3956)</f>
        <v/>
      </c>
      <c r="M3956" s="1" t="str">
        <f>IF(ISBLANK(K3956),I3956,K3956)</f>
        <v/>
      </c>
    </row>
    <row r="3957" spans="2:13" x14ac:dyDescent="0.2">
      <c r="B3957" s="1" t="str">
        <f>IF(ISBLANK(N3957),"",YEAR(O3957))</f>
        <v/>
      </c>
      <c r="C3957" s="12">
        <f>IF(ISBLANK(M3957),"",MONTH(O3957))</f>
        <v>1</v>
      </c>
      <c r="D3957" s="1" t="str">
        <f>IF(ISBLANK(N3957),"",WEEKNUM(O3957))</f>
        <v/>
      </c>
      <c r="E3957" s="1" t="str">
        <f>S3957&amp;R3957</f>
        <v/>
      </c>
      <c r="H3957" s="1" t="str">
        <f>IF(ISBLANK(N3957),"",IF(SUM(AC3957:CO3957)=0,"other",INDEX(AC$6:CO$6,MATCH(1,AC3957:CO3957,0))))</f>
        <v/>
      </c>
      <c r="I3957" s="1" t="str" cm="1">
        <f t="array" ref="I3957">IF(ISBLANK(N3957),"",INDEX($AC$7:$CO$7,,MATCH(H3957,$AC$6:$CO$6,0)))</f>
        <v/>
      </c>
      <c r="L3957" s="1" t="str">
        <f>IF(ISBLANK(J3957),H3957,J3957)</f>
        <v/>
      </c>
      <c r="M3957" s="1" t="str">
        <f>IF(ISBLANK(K3957),I3957,K3957)</f>
        <v/>
      </c>
    </row>
    <row r="3958" spans="2:13" x14ac:dyDescent="0.2">
      <c r="B3958" s="1" t="str">
        <f>IF(ISBLANK(N3958),"",YEAR(O3958))</f>
        <v/>
      </c>
      <c r="C3958" s="12">
        <f>IF(ISBLANK(M3958),"",MONTH(O3958))</f>
        <v>1</v>
      </c>
      <c r="D3958" s="1" t="str">
        <f>IF(ISBLANK(N3958),"",WEEKNUM(O3958))</f>
        <v/>
      </c>
      <c r="E3958" s="1" t="str">
        <f>S3958&amp;R3958</f>
        <v/>
      </c>
      <c r="H3958" s="1" t="str">
        <f>IF(ISBLANK(N3958),"",IF(SUM(AC3958:CO3958)=0,"other",INDEX(AC$6:CO$6,MATCH(1,AC3958:CO3958,0))))</f>
        <v/>
      </c>
      <c r="I3958" s="1" t="str" cm="1">
        <f t="array" ref="I3958">IF(ISBLANK(N3958),"",INDEX($AC$7:$CO$7,,MATCH(H3958,$AC$6:$CO$6,0)))</f>
        <v/>
      </c>
      <c r="L3958" s="1" t="str">
        <f>IF(ISBLANK(J3958),H3958,J3958)</f>
        <v/>
      </c>
      <c r="M3958" s="1" t="str">
        <f>IF(ISBLANK(K3958),I3958,K3958)</f>
        <v/>
      </c>
    </row>
    <row r="3959" spans="2:13" x14ac:dyDescent="0.2">
      <c r="B3959" s="1" t="str">
        <f>IF(ISBLANK(N3959),"",YEAR(O3959))</f>
        <v/>
      </c>
      <c r="C3959" s="12">
        <f>IF(ISBLANK(M3959),"",MONTH(O3959))</f>
        <v>1</v>
      </c>
      <c r="D3959" s="1" t="str">
        <f>IF(ISBLANK(N3959),"",WEEKNUM(O3959))</f>
        <v/>
      </c>
      <c r="E3959" s="1" t="str">
        <f>S3959&amp;R3959</f>
        <v/>
      </c>
      <c r="H3959" s="1" t="str">
        <f>IF(ISBLANK(N3959),"",IF(SUM(AC3959:CO3959)=0,"other",INDEX(AC$6:CO$6,MATCH(1,AC3959:CO3959,0))))</f>
        <v/>
      </c>
      <c r="I3959" s="1" t="str" cm="1">
        <f t="array" ref="I3959">IF(ISBLANK(N3959),"",INDEX($AC$7:$CO$7,,MATCH(H3959,$AC$6:$CO$6,0)))</f>
        <v/>
      </c>
      <c r="L3959" s="1" t="str">
        <f>IF(ISBLANK(J3959),H3959,J3959)</f>
        <v/>
      </c>
      <c r="M3959" s="1" t="str">
        <f>IF(ISBLANK(K3959),I3959,K3959)</f>
        <v/>
      </c>
    </row>
    <row r="3960" spans="2:13" x14ac:dyDescent="0.2">
      <c r="B3960" s="1" t="str">
        <f>IF(ISBLANK(N3960),"",YEAR(O3960))</f>
        <v/>
      </c>
      <c r="C3960" s="12">
        <f>IF(ISBLANK(M3960),"",MONTH(O3960))</f>
        <v>1</v>
      </c>
      <c r="D3960" s="1" t="str">
        <f>IF(ISBLANK(N3960),"",WEEKNUM(O3960))</f>
        <v/>
      </c>
      <c r="E3960" s="1" t="str">
        <f>S3960&amp;R3960</f>
        <v/>
      </c>
      <c r="H3960" s="1" t="str">
        <f>IF(ISBLANK(N3960),"",IF(SUM(AC3960:CO3960)=0,"other",INDEX(AC$6:CO$6,MATCH(1,AC3960:CO3960,0))))</f>
        <v/>
      </c>
      <c r="I3960" s="1" t="str" cm="1">
        <f t="array" ref="I3960">IF(ISBLANK(N3960),"",INDEX($AC$7:$CO$7,,MATCH(H3960,$AC$6:$CO$6,0)))</f>
        <v/>
      </c>
      <c r="L3960" s="1" t="str">
        <f>IF(ISBLANK(J3960),H3960,J3960)</f>
        <v/>
      </c>
      <c r="M3960" s="1" t="str">
        <f>IF(ISBLANK(K3960),I3960,K3960)</f>
        <v/>
      </c>
    </row>
    <row r="3961" spans="2:13" x14ac:dyDescent="0.2">
      <c r="B3961" s="1" t="str">
        <f>IF(ISBLANK(N3961),"",YEAR(O3961))</f>
        <v/>
      </c>
      <c r="C3961" s="12">
        <f>IF(ISBLANK(M3961),"",MONTH(O3961))</f>
        <v>1</v>
      </c>
      <c r="D3961" s="1" t="str">
        <f>IF(ISBLANK(N3961),"",WEEKNUM(O3961))</f>
        <v/>
      </c>
      <c r="E3961" s="1" t="str">
        <f>S3961&amp;R3961</f>
        <v/>
      </c>
      <c r="H3961" s="1" t="str">
        <f>IF(ISBLANK(N3961),"",IF(SUM(AC3961:CO3961)=0,"other",INDEX(AC$6:CO$6,MATCH(1,AC3961:CO3961,0))))</f>
        <v/>
      </c>
      <c r="I3961" s="1" t="str" cm="1">
        <f t="array" ref="I3961">IF(ISBLANK(N3961),"",INDEX($AC$7:$CO$7,,MATCH(H3961,$AC$6:$CO$6,0)))</f>
        <v/>
      </c>
      <c r="L3961" s="1" t="str">
        <f>IF(ISBLANK(J3961),H3961,J3961)</f>
        <v/>
      </c>
      <c r="M3961" s="1" t="str">
        <f>IF(ISBLANK(K3961),I3961,K3961)</f>
        <v/>
      </c>
    </row>
    <row r="3962" spans="2:13" x14ac:dyDescent="0.2">
      <c r="B3962" s="1" t="str">
        <f>IF(ISBLANK(N3962),"",YEAR(O3962))</f>
        <v/>
      </c>
      <c r="C3962" s="12">
        <f>IF(ISBLANK(M3962),"",MONTH(O3962))</f>
        <v>1</v>
      </c>
      <c r="D3962" s="1" t="str">
        <f>IF(ISBLANK(N3962),"",WEEKNUM(O3962))</f>
        <v/>
      </c>
      <c r="E3962" s="1" t="str">
        <f>S3962&amp;R3962</f>
        <v/>
      </c>
      <c r="H3962" s="1" t="str">
        <f>IF(ISBLANK(N3962),"",IF(SUM(AC3962:CO3962)=0,"other",INDEX(AC$6:CO$6,MATCH(1,AC3962:CO3962,0))))</f>
        <v/>
      </c>
      <c r="I3962" s="1" t="str" cm="1">
        <f t="array" ref="I3962">IF(ISBLANK(N3962),"",INDEX($AC$7:$CO$7,,MATCH(H3962,$AC$6:$CO$6,0)))</f>
        <v/>
      </c>
      <c r="L3962" s="1" t="str">
        <f>IF(ISBLANK(J3962),H3962,J3962)</f>
        <v/>
      </c>
      <c r="M3962" s="1" t="str">
        <f>IF(ISBLANK(K3962),I3962,K3962)</f>
        <v/>
      </c>
    </row>
    <row r="3963" spans="2:13" x14ac:dyDescent="0.2">
      <c r="B3963" s="1" t="str">
        <f>IF(ISBLANK(N3963),"",YEAR(O3963))</f>
        <v/>
      </c>
      <c r="C3963" s="12">
        <f>IF(ISBLANK(M3963),"",MONTH(O3963))</f>
        <v>1</v>
      </c>
      <c r="D3963" s="1" t="str">
        <f>IF(ISBLANK(N3963),"",WEEKNUM(O3963))</f>
        <v/>
      </c>
      <c r="E3963" s="1" t="str">
        <f>S3963&amp;R3963</f>
        <v/>
      </c>
      <c r="H3963" s="1" t="str">
        <f>IF(ISBLANK(N3963),"",IF(SUM(AC3963:CO3963)=0,"other",INDEX(AC$6:CO$6,MATCH(1,AC3963:CO3963,0))))</f>
        <v/>
      </c>
      <c r="I3963" s="1" t="str" cm="1">
        <f t="array" ref="I3963">IF(ISBLANK(N3963),"",INDEX($AC$7:$CO$7,,MATCH(H3963,$AC$6:$CO$6,0)))</f>
        <v/>
      </c>
      <c r="L3963" s="1" t="str">
        <f>IF(ISBLANK(J3963),H3963,J3963)</f>
        <v/>
      </c>
      <c r="M3963" s="1" t="str">
        <f>IF(ISBLANK(K3963),I3963,K3963)</f>
        <v/>
      </c>
    </row>
    <row r="3964" spans="2:13" x14ac:dyDescent="0.2">
      <c r="B3964" s="1" t="str">
        <f>IF(ISBLANK(N3964),"",YEAR(O3964))</f>
        <v/>
      </c>
      <c r="C3964" s="12">
        <f>IF(ISBLANK(M3964),"",MONTH(O3964))</f>
        <v>1</v>
      </c>
      <c r="D3964" s="1" t="str">
        <f>IF(ISBLANK(N3964),"",WEEKNUM(O3964))</f>
        <v/>
      </c>
      <c r="E3964" s="1" t="str">
        <f>S3964&amp;R3964</f>
        <v/>
      </c>
      <c r="H3964" s="1" t="str">
        <f>IF(ISBLANK(N3964),"",IF(SUM(AC3964:CO3964)=0,"other",INDEX(AC$6:CO$6,MATCH(1,AC3964:CO3964,0))))</f>
        <v/>
      </c>
      <c r="I3964" s="1" t="str" cm="1">
        <f t="array" ref="I3964">IF(ISBLANK(N3964),"",INDEX($AC$7:$CO$7,,MATCH(H3964,$AC$6:$CO$6,0)))</f>
        <v/>
      </c>
      <c r="L3964" s="1" t="str">
        <f>IF(ISBLANK(J3964),H3964,J3964)</f>
        <v/>
      </c>
      <c r="M3964" s="1" t="str">
        <f>IF(ISBLANK(K3964),I3964,K3964)</f>
        <v/>
      </c>
    </row>
    <row r="3965" spans="2:13" x14ac:dyDescent="0.2">
      <c r="B3965" s="1" t="str">
        <f>IF(ISBLANK(N3965),"",YEAR(O3965))</f>
        <v/>
      </c>
      <c r="C3965" s="12">
        <f>IF(ISBLANK(M3965),"",MONTH(O3965))</f>
        <v>1</v>
      </c>
      <c r="D3965" s="1" t="str">
        <f>IF(ISBLANK(N3965),"",WEEKNUM(O3965))</f>
        <v/>
      </c>
      <c r="E3965" s="1" t="str">
        <f>S3965&amp;R3965</f>
        <v/>
      </c>
      <c r="H3965" s="1" t="str">
        <f>IF(ISBLANK(N3965),"",IF(SUM(AC3965:CO3965)=0,"other",INDEX(AC$6:CO$6,MATCH(1,AC3965:CO3965,0))))</f>
        <v/>
      </c>
      <c r="I3965" s="1" t="str" cm="1">
        <f t="array" ref="I3965">IF(ISBLANK(N3965),"",INDEX($AC$7:$CO$7,,MATCH(H3965,$AC$6:$CO$6,0)))</f>
        <v/>
      </c>
      <c r="L3965" s="1" t="str">
        <f>IF(ISBLANK(J3965),H3965,J3965)</f>
        <v/>
      </c>
      <c r="M3965" s="1" t="str">
        <f>IF(ISBLANK(K3965),I3965,K3965)</f>
        <v/>
      </c>
    </row>
    <row r="3966" spans="2:13" x14ac:dyDescent="0.2">
      <c r="B3966" s="1" t="str">
        <f>IF(ISBLANK(N3966),"",YEAR(O3966))</f>
        <v/>
      </c>
      <c r="C3966" s="12">
        <f>IF(ISBLANK(M3966),"",MONTH(O3966))</f>
        <v>1</v>
      </c>
      <c r="D3966" s="1" t="str">
        <f>IF(ISBLANK(N3966),"",WEEKNUM(O3966))</f>
        <v/>
      </c>
      <c r="E3966" s="1" t="str">
        <f>S3966&amp;R3966</f>
        <v/>
      </c>
      <c r="H3966" s="1" t="str">
        <f>IF(ISBLANK(N3966),"",IF(SUM(AC3966:CO3966)=0,"other",INDEX(AC$6:CO$6,MATCH(1,AC3966:CO3966,0))))</f>
        <v/>
      </c>
      <c r="I3966" s="1" t="str" cm="1">
        <f t="array" ref="I3966">IF(ISBLANK(N3966),"",INDEX($AC$7:$CO$7,,MATCH(H3966,$AC$6:$CO$6,0)))</f>
        <v/>
      </c>
      <c r="L3966" s="1" t="str">
        <f>IF(ISBLANK(J3966),H3966,J3966)</f>
        <v/>
      </c>
      <c r="M3966" s="1" t="str">
        <f>IF(ISBLANK(K3966),I3966,K3966)</f>
        <v/>
      </c>
    </row>
    <row r="3967" spans="2:13" x14ac:dyDescent="0.2">
      <c r="B3967" s="1" t="str">
        <f>IF(ISBLANK(N3967),"",YEAR(O3967))</f>
        <v/>
      </c>
      <c r="C3967" s="12">
        <f>IF(ISBLANK(M3967),"",MONTH(O3967))</f>
        <v>1</v>
      </c>
      <c r="D3967" s="1" t="str">
        <f>IF(ISBLANK(N3967),"",WEEKNUM(O3967))</f>
        <v/>
      </c>
      <c r="E3967" s="1" t="str">
        <f>S3967&amp;R3967</f>
        <v/>
      </c>
      <c r="H3967" s="1" t="str">
        <f>IF(ISBLANK(N3967),"",IF(SUM(AC3967:CO3967)=0,"other",INDEX(AC$6:CO$6,MATCH(1,AC3967:CO3967,0))))</f>
        <v/>
      </c>
      <c r="I3967" s="1" t="str" cm="1">
        <f t="array" ref="I3967">IF(ISBLANK(N3967),"",INDEX($AC$7:$CO$7,,MATCH(H3967,$AC$6:$CO$6,0)))</f>
        <v/>
      </c>
      <c r="L3967" s="1" t="str">
        <f>IF(ISBLANK(J3967),H3967,J3967)</f>
        <v/>
      </c>
      <c r="M3967" s="1" t="str">
        <f>IF(ISBLANK(K3967),I3967,K3967)</f>
        <v/>
      </c>
    </row>
    <row r="3968" spans="2:13" x14ac:dyDescent="0.2">
      <c r="B3968" s="1" t="str">
        <f>IF(ISBLANK(N3968),"",YEAR(O3968))</f>
        <v/>
      </c>
      <c r="C3968" s="12">
        <f>IF(ISBLANK(M3968),"",MONTH(O3968))</f>
        <v>1</v>
      </c>
      <c r="D3968" s="1" t="str">
        <f>IF(ISBLANK(N3968),"",WEEKNUM(O3968))</f>
        <v/>
      </c>
      <c r="E3968" s="1" t="str">
        <f>S3968&amp;R3968</f>
        <v/>
      </c>
      <c r="H3968" s="1" t="str">
        <f>IF(ISBLANK(N3968),"",IF(SUM(AC3968:CO3968)=0,"other",INDEX(AC$6:CO$6,MATCH(1,AC3968:CO3968,0))))</f>
        <v/>
      </c>
      <c r="I3968" s="1" t="str" cm="1">
        <f t="array" ref="I3968">IF(ISBLANK(N3968),"",INDEX($AC$7:$CO$7,,MATCH(H3968,$AC$6:$CO$6,0)))</f>
        <v/>
      </c>
      <c r="L3968" s="1" t="str">
        <f>IF(ISBLANK(J3968),H3968,J3968)</f>
        <v/>
      </c>
      <c r="M3968" s="1" t="str">
        <f>IF(ISBLANK(K3968),I3968,K3968)</f>
        <v/>
      </c>
    </row>
    <row r="3969" spans="2:13" x14ac:dyDescent="0.2">
      <c r="B3969" s="1" t="str">
        <f>IF(ISBLANK(N3969),"",YEAR(O3969))</f>
        <v/>
      </c>
      <c r="C3969" s="12">
        <f>IF(ISBLANK(M3969),"",MONTH(O3969))</f>
        <v>1</v>
      </c>
      <c r="D3969" s="1" t="str">
        <f>IF(ISBLANK(N3969),"",WEEKNUM(O3969))</f>
        <v/>
      </c>
      <c r="E3969" s="1" t="str">
        <f>S3969&amp;R3969</f>
        <v/>
      </c>
      <c r="H3969" s="1" t="str">
        <f>IF(ISBLANK(N3969),"",IF(SUM(AC3969:CO3969)=0,"other",INDEX(AC$6:CO$6,MATCH(1,AC3969:CO3969,0))))</f>
        <v/>
      </c>
      <c r="I3969" s="1" t="str" cm="1">
        <f t="array" ref="I3969">IF(ISBLANK(N3969),"",INDEX($AC$7:$CO$7,,MATCH(H3969,$AC$6:$CO$6,0)))</f>
        <v/>
      </c>
      <c r="L3969" s="1" t="str">
        <f>IF(ISBLANK(J3969),H3969,J3969)</f>
        <v/>
      </c>
      <c r="M3969" s="1" t="str">
        <f>IF(ISBLANK(K3969),I3969,K3969)</f>
        <v/>
      </c>
    </row>
    <row r="3970" spans="2:13" x14ac:dyDescent="0.2">
      <c r="B3970" s="1" t="str">
        <f>IF(ISBLANK(N3970),"",YEAR(O3970))</f>
        <v/>
      </c>
      <c r="C3970" s="12">
        <f>IF(ISBLANK(M3970),"",MONTH(O3970))</f>
        <v>1</v>
      </c>
      <c r="D3970" s="1" t="str">
        <f>IF(ISBLANK(N3970),"",WEEKNUM(O3970))</f>
        <v/>
      </c>
      <c r="E3970" s="1" t="str">
        <f>S3970&amp;R3970</f>
        <v/>
      </c>
      <c r="H3970" s="1" t="str">
        <f>IF(ISBLANK(N3970),"",IF(SUM(AC3970:CO3970)=0,"other",INDEX(AC$6:CO$6,MATCH(1,AC3970:CO3970,0))))</f>
        <v/>
      </c>
      <c r="I3970" s="1" t="str" cm="1">
        <f t="array" ref="I3970">IF(ISBLANK(N3970),"",INDEX($AC$7:$CO$7,,MATCH(H3970,$AC$6:$CO$6,0)))</f>
        <v/>
      </c>
      <c r="L3970" s="1" t="str">
        <f>IF(ISBLANK(J3970),H3970,J3970)</f>
        <v/>
      </c>
      <c r="M3970" s="1" t="str">
        <f>IF(ISBLANK(K3970),I3970,K3970)</f>
        <v/>
      </c>
    </row>
    <row r="3971" spans="2:13" x14ac:dyDescent="0.2">
      <c r="B3971" s="1" t="str">
        <f>IF(ISBLANK(N3971),"",YEAR(O3971))</f>
        <v/>
      </c>
      <c r="C3971" s="12">
        <f>IF(ISBLANK(M3971),"",MONTH(O3971))</f>
        <v>1</v>
      </c>
      <c r="D3971" s="1" t="str">
        <f>IF(ISBLANK(N3971),"",WEEKNUM(O3971))</f>
        <v/>
      </c>
      <c r="E3971" s="1" t="str">
        <f>S3971&amp;R3971</f>
        <v/>
      </c>
      <c r="H3971" s="1" t="str">
        <f>IF(ISBLANK(N3971),"",IF(SUM(AC3971:CO3971)=0,"other",INDEX(AC$6:CO$6,MATCH(1,AC3971:CO3971,0))))</f>
        <v/>
      </c>
      <c r="I3971" s="1" t="str" cm="1">
        <f t="array" ref="I3971">IF(ISBLANK(N3971),"",INDEX($AC$7:$CO$7,,MATCH(H3971,$AC$6:$CO$6,0)))</f>
        <v/>
      </c>
      <c r="L3971" s="1" t="str">
        <f>IF(ISBLANK(J3971),H3971,J3971)</f>
        <v/>
      </c>
      <c r="M3971" s="1" t="str">
        <f>IF(ISBLANK(K3971),I3971,K3971)</f>
        <v/>
      </c>
    </row>
    <row r="3972" spans="2:13" x14ac:dyDescent="0.2">
      <c r="B3972" s="1" t="str">
        <f>IF(ISBLANK(N3972),"",YEAR(O3972))</f>
        <v/>
      </c>
      <c r="C3972" s="12">
        <f>IF(ISBLANK(M3972),"",MONTH(O3972))</f>
        <v>1</v>
      </c>
      <c r="D3972" s="1" t="str">
        <f>IF(ISBLANK(N3972),"",WEEKNUM(O3972))</f>
        <v/>
      </c>
      <c r="E3972" s="1" t="str">
        <f>S3972&amp;R3972</f>
        <v/>
      </c>
      <c r="H3972" s="1" t="str">
        <f>IF(ISBLANK(N3972),"",IF(SUM(AC3972:CO3972)=0,"other",INDEX(AC$6:CO$6,MATCH(1,AC3972:CO3972,0))))</f>
        <v/>
      </c>
      <c r="I3972" s="1" t="str" cm="1">
        <f t="array" ref="I3972">IF(ISBLANK(N3972),"",INDEX($AC$7:$CO$7,,MATCH(H3972,$AC$6:$CO$6,0)))</f>
        <v/>
      </c>
      <c r="L3972" s="1" t="str">
        <f>IF(ISBLANK(J3972),H3972,J3972)</f>
        <v/>
      </c>
      <c r="M3972" s="1" t="str">
        <f>IF(ISBLANK(K3972),I3972,K3972)</f>
        <v/>
      </c>
    </row>
    <row r="3973" spans="2:13" x14ac:dyDescent="0.2">
      <c r="B3973" s="1" t="str">
        <f>IF(ISBLANK(N3973),"",YEAR(O3973))</f>
        <v/>
      </c>
      <c r="C3973" s="12">
        <f>IF(ISBLANK(M3973),"",MONTH(O3973))</f>
        <v>1</v>
      </c>
      <c r="D3973" s="1" t="str">
        <f>IF(ISBLANK(N3973),"",WEEKNUM(O3973))</f>
        <v/>
      </c>
      <c r="E3973" s="1" t="str">
        <f>S3973&amp;R3973</f>
        <v/>
      </c>
      <c r="H3973" s="1" t="str">
        <f>IF(ISBLANK(N3973),"",IF(SUM(AC3973:CO3973)=0,"other",INDEX(AC$6:CO$6,MATCH(1,AC3973:CO3973,0))))</f>
        <v/>
      </c>
      <c r="I3973" s="1" t="str" cm="1">
        <f t="array" ref="I3973">IF(ISBLANK(N3973),"",INDEX($AC$7:$CO$7,,MATCH(H3973,$AC$6:$CO$6,0)))</f>
        <v/>
      </c>
      <c r="L3973" s="1" t="str">
        <f>IF(ISBLANK(J3973),H3973,J3973)</f>
        <v/>
      </c>
      <c r="M3973" s="1" t="str">
        <f>IF(ISBLANK(K3973),I3973,K3973)</f>
        <v/>
      </c>
    </row>
    <row r="3974" spans="2:13" x14ac:dyDescent="0.2">
      <c r="B3974" s="1" t="str">
        <f>IF(ISBLANK(N3974),"",YEAR(O3974))</f>
        <v/>
      </c>
      <c r="C3974" s="12">
        <f>IF(ISBLANK(M3974),"",MONTH(O3974))</f>
        <v>1</v>
      </c>
      <c r="D3974" s="1" t="str">
        <f>IF(ISBLANK(N3974),"",WEEKNUM(O3974))</f>
        <v/>
      </c>
      <c r="E3974" s="1" t="str">
        <f>S3974&amp;R3974</f>
        <v/>
      </c>
      <c r="H3974" s="1" t="str">
        <f>IF(ISBLANK(N3974),"",IF(SUM(AC3974:CO3974)=0,"other",INDEX(AC$6:CO$6,MATCH(1,AC3974:CO3974,0))))</f>
        <v/>
      </c>
      <c r="I3974" s="1" t="str" cm="1">
        <f t="array" ref="I3974">IF(ISBLANK(N3974),"",INDEX($AC$7:$CO$7,,MATCH(H3974,$AC$6:$CO$6,0)))</f>
        <v/>
      </c>
      <c r="L3974" s="1" t="str">
        <f>IF(ISBLANK(J3974),H3974,J3974)</f>
        <v/>
      </c>
      <c r="M3974" s="1" t="str">
        <f>IF(ISBLANK(K3974),I3974,K3974)</f>
        <v/>
      </c>
    </row>
    <row r="3975" spans="2:13" x14ac:dyDescent="0.2">
      <c r="B3975" s="1" t="str">
        <f>IF(ISBLANK(N3975),"",YEAR(O3975))</f>
        <v/>
      </c>
      <c r="C3975" s="12">
        <f>IF(ISBLANK(M3975),"",MONTH(O3975))</f>
        <v>1</v>
      </c>
      <c r="D3975" s="1" t="str">
        <f>IF(ISBLANK(N3975),"",WEEKNUM(O3975))</f>
        <v/>
      </c>
      <c r="E3975" s="1" t="str">
        <f>S3975&amp;R3975</f>
        <v/>
      </c>
      <c r="H3975" s="1" t="str">
        <f>IF(ISBLANK(N3975),"",IF(SUM(AC3975:CO3975)=0,"other",INDEX(AC$6:CO$6,MATCH(1,AC3975:CO3975,0))))</f>
        <v/>
      </c>
      <c r="I3975" s="1" t="str" cm="1">
        <f t="array" ref="I3975">IF(ISBLANK(N3975),"",INDEX($AC$7:$CO$7,,MATCH(H3975,$AC$6:$CO$6,0)))</f>
        <v/>
      </c>
      <c r="L3975" s="1" t="str">
        <f>IF(ISBLANK(J3975),H3975,J3975)</f>
        <v/>
      </c>
      <c r="M3975" s="1" t="str">
        <f>IF(ISBLANK(K3975),I3975,K3975)</f>
        <v/>
      </c>
    </row>
    <row r="3976" spans="2:13" x14ac:dyDescent="0.2">
      <c r="B3976" s="1" t="str">
        <f>IF(ISBLANK(N3976),"",YEAR(O3976))</f>
        <v/>
      </c>
      <c r="C3976" s="12">
        <f>IF(ISBLANK(M3976),"",MONTH(O3976))</f>
        <v>1</v>
      </c>
      <c r="D3976" s="1" t="str">
        <f>IF(ISBLANK(N3976),"",WEEKNUM(O3976))</f>
        <v/>
      </c>
      <c r="E3976" s="1" t="str">
        <f>S3976&amp;R3976</f>
        <v/>
      </c>
      <c r="H3976" s="1" t="str">
        <f>IF(ISBLANK(N3976),"",IF(SUM(AC3976:CO3976)=0,"other",INDEX(AC$6:CO$6,MATCH(1,AC3976:CO3976,0))))</f>
        <v/>
      </c>
      <c r="I3976" s="1" t="str" cm="1">
        <f t="array" ref="I3976">IF(ISBLANK(N3976),"",INDEX($AC$7:$CO$7,,MATCH(H3976,$AC$6:$CO$6,0)))</f>
        <v/>
      </c>
      <c r="L3976" s="1" t="str">
        <f>IF(ISBLANK(J3976),H3976,J3976)</f>
        <v/>
      </c>
      <c r="M3976" s="1" t="str">
        <f>IF(ISBLANK(K3976),I3976,K3976)</f>
        <v/>
      </c>
    </row>
    <row r="3977" spans="2:13" x14ac:dyDescent="0.2">
      <c r="B3977" s="1" t="str">
        <f>IF(ISBLANK(N3977),"",YEAR(O3977))</f>
        <v/>
      </c>
      <c r="C3977" s="12">
        <f>IF(ISBLANK(M3977),"",MONTH(O3977))</f>
        <v>1</v>
      </c>
      <c r="D3977" s="1" t="str">
        <f>IF(ISBLANK(N3977),"",WEEKNUM(O3977))</f>
        <v/>
      </c>
      <c r="E3977" s="1" t="str">
        <f>S3977&amp;R3977</f>
        <v/>
      </c>
      <c r="H3977" s="1" t="str">
        <f>IF(ISBLANK(N3977),"",IF(SUM(AC3977:CO3977)=0,"other",INDEX(AC$6:CO$6,MATCH(1,AC3977:CO3977,0))))</f>
        <v/>
      </c>
      <c r="I3977" s="1" t="str" cm="1">
        <f t="array" ref="I3977">IF(ISBLANK(N3977),"",INDEX($AC$7:$CO$7,,MATCH(H3977,$AC$6:$CO$6,0)))</f>
        <v/>
      </c>
      <c r="L3977" s="1" t="str">
        <f>IF(ISBLANK(J3977),H3977,J3977)</f>
        <v/>
      </c>
      <c r="M3977" s="1" t="str">
        <f>IF(ISBLANK(K3977),I3977,K3977)</f>
        <v/>
      </c>
    </row>
    <row r="3978" spans="2:13" x14ac:dyDescent="0.2">
      <c r="B3978" s="1" t="str">
        <f>IF(ISBLANK(N3978),"",YEAR(O3978))</f>
        <v/>
      </c>
      <c r="C3978" s="12">
        <f>IF(ISBLANK(M3978),"",MONTH(O3978))</f>
        <v>1</v>
      </c>
      <c r="D3978" s="1" t="str">
        <f>IF(ISBLANK(N3978),"",WEEKNUM(O3978))</f>
        <v/>
      </c>
      <c r="E3978" s="1" t="str">
        <f>S3978&amp;R3978</f>
        <v/>
      </c>
      <c r="H3978" s="1" t="str">
        <f>IF(ISBLANK(N3978),"",IF(SUM(AC3978:CO3978)=0,"other",INDEX(AC$6:CO$6,MATCH(1,AC3978:CO3978,0))))</f>
        <v/>
      </c>
      <c r="I3978" s="1" t="str" cm="1">
        <f t="array" ref="I3978">IF(ISBLANK(N3978),"",INDEX($AC$7:$CO$7,,MATCH(H3978,$AC$6:$CO$6,0)))</f>
        <v/>
      </c>
      <c r="L3978" s="1" t="str">
        <f>IF(ISBLANK(J3978),H3978,J3978)</f>
        <v/>
      </c>
      <c r="M3978" s="1" t="str">
        <f>IF(ISBLANK(K3978),I3978,K3978)</f>
        <v/>
      </c>
    </row>
    <row r="3979" spans="2:13" x14ac:dyDescent="0.2">
      <c r="B3979" s="1" t="str">
        <f>IF(ISBLANK(N3979),"",YEAR(O3979))</f>
        <v/>
      </c>
      <c r="C3979" s="12">
        <f>IF(ISBLANK(M3979),"",MONTH(O3979))</f>
        <v>1</v>
      </c>
      <c r="D3979" s="1" t="str">
        <f>IF(ISBLANK(N3979),"",WEEKNUM(O3979))</f>
        <v/>
      </c>
      <c r="E3979" s="1" t="str">
        <f>S3979&amp;R3979</f>
        <v/>
      </c>
      <c r="H3979" s="1" t="str">
        <f>IF(ISBLANK(N3979),"",IF(SUM(AC3979:CO3979)=0,"other",INDEX(AC$6:CO$6,MATCH(1,AC3979:CO3979,0))))</f>
        <v/>
      </c>
      <c r="I3979" s="1" t="str" cm="1">
        <f t="array" ref="I3979">IF(ISBLANK(N3979),"",INDEX($AC$7:$CO$7,,MATCH(H3979,$AC$6:$CO$6,0)))</f>
        <v/>
      </c>
      <c r="L3979" s="1" t="str">
        <f>IF(ISBLANK(J3979),H3979,J3979)</f>
        <v/>
      </c>
      <c r="M3979" s="1" t="str">
        <f>IF(ISBLANK(K3979),I3979,K3979)</f>
        <v/>
      </c>
    </row>
    <row r="3980" spans="2:13" x14ac:dyDescent="0.2">
      <c r="B3980" s="1" t="str">
        <f>IF(ISBLANK(N3980),"",YEAR(O3980))</f>
        <v/>
      </c>
      <c r="C3980" s="12">
        <f>IF(ISBLANK(M3980),"",MONTH(O3980))</f>
        <v>1</v>
      </c>
      <c r="D3980" s="1" t="str">
        <f>IF(ISBLANK(N3980),"",WEEKNUM(O3980))</f>
        <v/>
      </c>
      <c r="E3980" s="1" t="str">
        <f>S3980&amp;R3980</f>
        <v/>
      </c>
      <c r="H3980" s="1" t="str">
        <f>IF(ISBLANK(N3980),"",IF(SUM(AC3980:CO3980)=0,"other",INDEX(AC$6:CO$6,MATCH(1,AC3980:CO3980,0))))</f>
        <v/>
      </c>
      <c r="I3980" s="1" t="str" cm="1">
        <f t="array" ref="I3980">IF(ISBLANK(N3980),"",INDEX($AC$7:$CO$7,,MATCH(H3980,$AC$6:$CO$6,0)))</f>
        <v/>
      </c>
      <c r="L3980" s="1" t="str">
        <f>IF(ISBLANK(J3980),H3980,J3980)</f>
        <v/>
      </c>
      <c r="M3980" s="1" t="str">
        <f>IF(ISBLANK(K3980),I3980,K3980)</f>
        <v/>
      </c>
    </row>
    <row r="3981" spans="2:13" x14ac:dyDescent="0.2">
      <c r="B3981" s="1" t="str">
        <f>IF(ISBLANK(N3981),"",YEAR(O3981))</f>
        <v/>
      </c>
      <c r="C3981" s="12">
        <f>IF(ISBLANK(M3981),"",MONTH(O3981))</f>
        <v>1</v>
      </c>
      <c r="D3981" s="1" t="str">
        <f>IF(ISBLANK(N3981),"",WEEKNUM(O3981))</f>
        <v/>
      </c>
      <c r="E3981" s="1" t="str">
        <f>S3981&amp;R3981</f>
        <v/>
      </c>
      <c r="H3981" s="1" t="str">
        <f>IF(ISBLANK(N3981),"",IF(SUM(AC3981:CO3981)=0,"other",INDEX(AC$6:CO$6,MATCH(1,AC3981:CO3981,0))))</f>
        <v/>
      </c>
      <c r="I3981" s="1" t="str" cm="1">
        <f t="array" ref="I3981">IF(ISBLANK(N3981),"",INDEX($AC$7:$CO$7,,MATCH(H3981,$AC$6:$CO$6,0)))</f>
        <v/>
      </c>
      <c r="L3981" s="1" t="str">
        <f>IF(ISBLANK(J3981),H3981,J3981)</f>
        <v/>
      </c>
      <c r="M3981" s="1" t="str">
        <f>IF(ISBLANK(K3981),I3981,K3981)</f>
        <v/>
      </c>
    </row>
    <row r="3982" spans="2:13" x14ac:dyDescent="0.2">
      <c r="B3982" s="1" t="str">
        <f>IF(ISBLANK(N3982),"",YEAR(O3982))</f>
        <v/>
      </c>
      <c r="C3982" s="12">
        <f>IF(ISBLANK(M3982),"",MONTH(O3982))</f>
        <v>1</v>
      </c>
      <c r="D3982" s="1" t="str">
        <f>IF(ISBLANK(N3982),"",WEEKNUM(O3982))</f>
        <v/>
      </c>
      <c r="E3982" s="1" t="str">
        <f>S3982&amp;R3982</f>
        <v/>
      </c>
      <c r="H3982" s="1" t="str">
        <f>IF(ISBLANK(N3982),"",IF(SUM(AC3982:CO3982)=0,"other",INDEX(AC$6:CO$6,MATCH(1,AC3982:CO3982,0))))</f>
        <v/>
      </c>
      <c r="I3982" s="1" t="str" cm="1">
        <f t="array" ref="I3982">IF(ISBLANK(N3982),"",INDEX($AC$7:$CO$7,,MATCH(H3982,$AC$6:$CO$6,0)))</f>
        <v/>
      </c>
      <c r="L3982" s="1" t="str">
        <f>IF(ISBLANK(J3982),H3982,J3982)</f>
        <v/>
      </c>
      <c r="M3982" s="1" t="str">
        <f>IF(ISBLANK(K3982),I3982,K3982)</f>
        <v/>
      </c>
    </row>
    <row r="3983" spans="2:13" x14ac:dyDescent="0.2">
      <c r="B3983" s="1" t="str">
        <f>IF(ISBLANK(N3983),"",YEAR(O3983))</f>
        <v/>
      </c>
      <c r="C3983" s="12">
        <f>IF(ISBLANK(M3983),"",MONTH(O3983))</f>
        <v>1</v>
      </c>
      <c r="D3983" s="1" t="str">
        <f>IF(ISBLANK(N3983),"",WEEKNUM(O3983))</f>
        <v/>
      </c>
      <c r="E3983" s="1" t="str">
        <f>S3983&amp;R3983</f>
        <v/>
      </c>
      <c r="H3983" s="1" t="str">
        <f>IF(ISBLANK(N3983),"",IF(SUM(AC3983:CO3983)=0,"other",INDEX(AC$6:CO$6,MATCH(1,AC3983:CO3983,0))))</f>
        <v/>
      </c>
      <c r="I3983" s="1" t="str" cm="1">
        <f t="array" ref="I3983">IF(ISBLANK(N3983),"",INDEX($AC$7:$CO$7,,MATCH(H3983,$AC$6:$CO$6,0)))</f>
        <v/>
      </c>
      <c r="L3983" s="1" t="str">
        <f>IF(ISBLANK(J3983),H3983,J3983)</f>
        <v/>
      </c>
      <c r="M3983" s="1" t="str">
        <f>IF(ISBLANK(K3983),I3983,K3983)</f>
        <v/>
      </c>
    </row>
    <row r="3984" spans="2:13" x14ac:dyDescent="0.2">
      <c r="B3984" s="1" t="str">
        <f>IF(ISBLANK(N3984),"",YEAR(O3984))</f>
        <v/>
      </c>
      <c r="C3984" s="12">
        <f>IF(ISBLANK(M3984),"",MONTH(O3984))</f>
        <v>1</v>
      </c>
      <c r="D3984" s="1" t="str">
        <f>IF(ISBLANK(N3984),"",WEEKNUM(O3984))</f>
        <v/>
      </c>
      <c r="E3984" s="1" t="str">
        <f>S3984&amp;R3984</f>
        <v/>
      </c>
      <c r="H3984" s="1" t="str">
        <f>IF(ISBLANK(N3984),"",IF(SUM(AC3984:CO3984)=0,"other",INDEX(AC$6:CO$6,MATCH(1,AC3984:CO3984,0))))</f>
        <v/>
      </c>
      <c r="I3984" s="1" t="str" cm="1">
        <f t="array" ref="I3984">IF(ISBLANK(N3984),"",INDEX($AC$7:$CO$7,,MATCH(H3984,$AC$6:$CO$6,0)))</f>
        <v/>
      </c>
      <c r="L3984" s="1" t="str">
        <f>IF(ISBLANK(J3984),H3984,J3984)</f>
        <v/>
      </c>
      <c r="M3984" s="1" t="str">
        <f>IF(ISBLANK(K3984),I3984,K3984)</f>
        <v/>
      </c>
    </row>
    <row r="3985" spans="2:13" x14ac:dyDescent="0.2">
      <c r="B3985" s="1" t="str">
        <f>IF(ISBLANK(N3985),"",YEAR(O3985))</f>
        <v/>
      </c>
      <c r="C3985" s="12">
        <f>IF(ISBLANK(M3985),"",MONTH(O3985))</f>
        <v>1</v>
      </c>
      <c r="D3985" s="1" t="str">
        <f>IF(ISBLANK(N3985),"",WEEKNUM(O3985))</f>
        <v/>
      </c>
      <c r="E3985" s="1" t="str">
        <f>S3985&amp;R3985</f>
        <v/>
      </c>
      <c r="H3985" s="1" t="str">
        <f>IF(ISBLANK(N3985),"",IF(SUM(AC3985:CO3985)=0,"other",INDEX(AC$6:CO$6,MATCH(1,AC3985:CO3985,0))))</f>
        <v/>
      </c>
      <c r="I3985" s="1" t="str" cm="1">
        <f t="array" ref="I3985">IF(ISBLANK(N3985),"",INDEX($AC$7:$CO$7,,MATCH(H3985,$AC$6:$CO$6,0)))</f>
        <v/>
      </c>
      <c r="L3985" s="1" t="str">
        <f>IF(ISBLANK(J3985),H3985,J3985)</f>
        <v/>
      </c>
      <c r="M3985" s="1" t="str">
        <f>IF(ISBLANK(K3985),I3985,K3985)</f>
        <v/>
      </c>
    </row>
    <row r="3986" spans="2:13" x14ac:dyDescent="0.2">
      <c r="B3986" s="1" t="str">
        <f>IF(ISBLANK(N3986),"",YEAR(O3986))</f>
        <v/>
      </c>
      <c r="C3986" s="12">
        <f>IF(ISBLANK(M3986),"",MONTH(O3986))</f>
        <v>1</v>
      </c>
      <c r="D3986" s="1" t="str">
        <f>IF(ISBLANK(N3986),"",WEEKNUM(O3986))</f>
        <v/>
      </c>
      <c r="E3986" s="1" t="str">
        <f>S3986&amp;R3986</f>
        <v/>
      </c>
      <c r="H3986" s="1" t="str">
        <f>IF(ISBLANK(N3986),"",IF(SUM(AC3986:CO3986)=0,"other",INDEX(AC$6:CO$6,MATCH(1,AC3986:CO3986,0))))</f>
        <v/>
      </c>
      <c r="I3986" s="1" t="str" cm="1">
        <f t="array" ref="I3986">IF(ISBLANK(N3986),"",INDEX($AC$7:$CO$7,,MATCH(H3986,$AC$6:$CO$6,0)))</f>
        <v/>
      </c>
      <c r="L3986" s="1" t="str">
        <f>IF(ISBLANK(J3986),H3986,J3986)</f>
        <v/>
      </c>
      <c r="M3986" s="1" t="str">
        <f>IF(ISBLANK(K3986),I3986,K3986)</f>
        <v/>
      </c>
    </row>
    <row r="3987" spans="2:13" x14ac:dyDescent="0.2">
      <c r="B3987" s="1" t="str">
        <f>IF(ISBLANK(N3987),"",YEAR(O3987))</f>
        <v/>
      </c>
      <c r="C3987" s="12">
        <f>IF(ISBLANK(M3987),"",MONTH(O3987))</f>
        <v>1</v>
      </c>
      <c r="D3987" s="1" t="str">
        <f>IF(ISBLANK(N3987),"",WEEKNUM(O3987))</f>
        <v/>
      </c>
      <c r="E3987" s="1" t="str">
        <f>S3987&amp;R3987</f>
        <v/>
      </c>
      <c r="H3987" s="1" t="str">
        <f>IF(ISBLANK(N3987),"",IF(SUM(AC3987:CO3987)=0,"other",INDEX(AC$6:CO$6,MATCH(1,AC3987:CO3987,0))))</f>
        <v/>
      </c>
      <c r="I3987" s="1" t="str" cm="1">
        <f t="array" ref="I3987">IF(ISBLANK(N3987),"",INDEX($AC$7:$CO$7,,MATCH(H3987,$AC$6:$CO$6,0)))</f>
        <v/>
      </c>
      <c r="L3987" s="1" t="str">
        <f>IF(ISBLANK(J3987),H3987,J3987)</f>
        <v/>
      </c>
      <c r="M3987" s="1" t="str">
        <f>IF(ISBLANK(K3987),I3987,K3987)</f>
        <v/>
      </c>
    </row>
    <row r="3988" spans="2:13" x14ac:dyDescent="0.2">
      <c r="B3988" s="1" t="str">
        <f>IF(ISBLANK(N3988),"",YEAR(O3988))</f>
        <v/>
      </c>
      <c r="C3988" s="12">
        <f>IF(ISBLANK(M3988),"",MONTH(O3988))</f>
        <v>1</v>
      </c>
      <c r="D3988" s="1" t="str">
        <f>IF(ISBLANK(N3988),"",WEEKNUM(O3988))</f>
        <v/>
      </c>
      <c r="E3988" s="1" t="str">
        <f>S3988&amp;R3988</f>
        <v/>
      </c>
      <c r="H3988" s="1" t="str">
        <f>IF(ISBLANK(N3988),"",IF(SUM(AC3988:CO3988)=0,"other",INDEX(AC$6:CO$6,MATCH(1,AC3988:CO3988,0))))</f>
        <v/>
      </c>
      <c r="I3988" s="1" t="str" cm="1">
        <f t="array" ref="I3988">IF(ISBLANK(N3988),"",INDEX($AC$7:$CO$7,,MATCH(H3988,$AC$6:$CO$6,0)))</f>
        <v/>
      </c>
      <c r="L3988" s="1" t="str">
        <f>IF(ISBLANK(J3988),H3988,J3988)</f>
        <v/>
      </c>
      <c r="M3988" s="1" t="str">
        <f>IF(ISBLANK(K3988),I3988,K3988)</f>
        <v/>
      </c>
    </row>
    <row r="3989" spans="2:13" x14ac:dyDescent="0.2">
      <c r="B3989" s="1" t="str">
        <f>IF(ISBLANK(N3989),"",YEAR(O3989))</f>
        <v/>
      </c>
      <c r="C3989" s="12">
        <f>IF(ISBLANK(M3989),"",MONTH(O3989))</f>
        <v>1</v>
      </c>
      <c r="D3989" s="1" t="str">
        <f>IF(ISBLANK(N3989),"",WEEKNUM(O3989))</f>
        <v/>
      </c>
      <c r="E3989" s="1" t="str">
        <f>S3989&amp;R3989</f>
        <v/>
      </c>
      <c r="H3989" s="1" t="str">
        <f>IF(ISBLANK(N3989),"",IF(SUM(AC3989:CO3989)=0,"other",INDEX(AC$6:CO$6,MATCH(1,AC3989:CO3989,0))))</f>
        <v/>
      </c>
      <c r="I3989" s="1" t="str" cm="1">
        <f t="array" ref="I3989">IF(ISBLANK(N3989),"",INDEX($AC$7:$CO$7,,MATCH(H3989,$AC$6:$CO$6,0)))</f>
        <v/>
      </c>
      <c r="L3989" s="1" t="str">
        <f>IF(ISBLANK(J3989),H3989,J3989)</f>
        <v/>
      </c>
      <c r="M3989" s="1" t="str">
        <f>IF(ISBLANK(K3989),I3989,K3989)</f>
        <v/>
      </c>
    </row>
    <row r="3990" spans="2:13" x14ac:dyDescent="0.2">
      <c r="B3990" s="1" t="str">
        <f>IF(ISBLANK(N3990),"",YEAR(O3990))</f>
        <v/>
      </c>
      <c r="C3990" s="12">
        <f>IF(ISBLANK(M3990),"",MONTH(O3990))</f>
        <v>1</v>
      </c>
      <c r="D3990" s="1" t="str">
        <f>IF(ISBLANK(N3990),"",WEEKNUM(O3990))</f>
        <v/>
      </c>
      <c r="E3990" s="1" t="str">
        <f>S3990&amp;R3990</f>
        <v/>
      </c>
      <c r="H3990" s="1" t="str">
        <f>IF(ISBLANK(N3990),"",IF(SUM(AC3990:CO3990)=0,"other",INDEX(AC$6:CO$6,MATCH(1,AC3990:CO3990,0))))</f>
        <v/>
      </c>
      <c r="I3990" s="1" t="str" cm="1">
        <f t="array" ref="I3990">IF(ISBLANK(N3990),"",INDEX($AC$7:$CO$7,,MATCH(H3990,$AC$6:$CO$6,0)))</f>
        <v/>
      </c>
      <c r="L3990" s="1" t="str">
        <f>IF(ISBLANK(J3990),H3990,J3990)</f>
        <v/>
      </c>
      <c r="M3990" s="1" t="str">
        <f>IF(ISBLANK(K3990),I3990,K3990)</f>
        <v/>
      </c>
    </row>
    <row r="3991" spans="2:13" x14ac:dyDescent="0.2">
      <c r="B3991" s="1" t="str">
        <f>IF(ISBLANK(N3991),"",YEAR(O3991))</f>
        <v/>
      </c>
      <c r="C3991" s="12">
        <f>IF(ISBLANK(M3991),"",MONTH(O3991))</f>
        <v>1</v>
      </c>
      <c r="D3991" s="1" t="str">
        <f>IF(ISBLANK(N3991),"",WEEKNUM(O3991))</f>
        <v/>
      </c>
      <c r="E3991" s="1" t="str">
        <f>S3991&amp;R3991</f>
        <v/>
      </c>
      <c r="H3991" s="1" t="str">
        <f>IF(ISBLANK(N3991),"",IF(SUM(AC3991:CO3991)=0,"other",INDEX(AC$6:CO$6,MATCH(1,AC3991:CO3991,0))))</f>
        <v/>
      </c>
      <c r="I3991" s="1" t="str" cm="1">
        <f t="array" ref="I3991">IF(ISBLANK(N3991),"",INDEX($AC$7:$CO$7,,MATCH(H3991,$AC$6:$CO$6,0)))</f>
        <v/>
      </c>
      <c r="L3991" s="1" t="str">
        <f>IF(ISBLANK(J3991),H3991,J3991)</f>
        <v/>
      </c>
      <c r="M3991" s="1" t="str">
        <f>IF(ISBLANK(K3991),I3991,K3991)</f>
        <v/>
      </c>
    </row>
    <row r="3992" spans="2:13" x14ac:dyDescent="0.2">
      <c r="B3992" s="1" t="str">
        <f>IF(ISBLANK(N3992),"",YEAR(O3992))</f>
        <v/>
      </c>
      <c r="C3992" s="12">
        <f>IF(ISBLANK(M3992),"",MONTH(O3992))</f>
        <v>1</v>
      </c>
      <c r="D3992" s="1" t="str">
        <f>IF(ISBLANK(N3992),"",WEEKNUM(O3992))</f>
        <v/>
      </c>
      <c r="E3992" s="1" t="str">
        <f>S3992&amp;R3992</f>
        <v/>
      </c>
      <c r="H3992" s="1" t="str">
        <f>IF(ISBLANK(N3992),"",IF(SUM(AC3992:CO3992)=0,"other",INDEX(AC$6:CO$6,MATCH(1,AC3992:CO3992,0))))</f>
        <v/>
      </c>
      <c r="I3992" s="1" t="str" cm="1">
        <f t="array" ref="I3992">IF(ISBLANK(N3992),"",INDEX($AC$7:$CO$7,,MATCH(H3992,$AC$6:$CO$6,0)))</f>
        <v/>
      </c>
      <c r="L3992" s="1" t="str">
        <f>IF(ISBLANK(J3992),H3992,J3992)</f>
        <v/>
      </c>
      <c r="M3992" s="1" t="str">
        <f>IF(ISBLANK(K3992),I3992,K3992)</f>
        <v/>
      </c>
    </row>
    <row r="3993" spans="2:13" x14ac:dyDescent="0.2">
      <c r="B3993" s="1" t="str">
        <f>IF(ISBLANK(N3993),"",YEAR(O3993))</f>
        <v/>
      </c>
      <c r="C3993" s="12">
        <f>IF(ISBLANK(M3993),"",MONTH(O3993))</f>
        <v>1</v>
      </c>
      <c r="D3993" s="1" t="str">
        <f>IF(ISBLANK(N3993),"",WEEKNUM(O3993))</f>
        <v/>
      </c>
      <c r="E3993" s="1" t="str">
        <f>S3993&amp;R3993</f>
        <v/>
      </c>
      <c r="H3993" s="1" t="str">
        <f>IF(ISBLANK(N3993),"",IF(SUM(AC3993:CO3993)=0,"other",INDEX(AC$6:CO$6,MATCH(1,AC3993:CO3993,0))))</f>
        <v/>
      </c>
      <c r="I3993" s="1" t="str" cm="1">
        <f t="array" ref="I3993">IF(ISBLANK(N3993),"",INDEX($AC$7:$CO$7,,MATCH(H3993,$AC$6:$CO$6,0)))</f>
        <v/>
      </c>
      <c r="L3993" s="1" t="str">
        <f>IF(ISBLANK(J3993),H3993,J3993)</f>
        <v/>
      </c>
      <c r="M3993" s="1" t="str">
        <f>IF(ISBLANK(K3993),I3993,K3993)</f>
        <v/>
      </c>
    </row>
    <row r="3994" spans="2:13" x14ac:dyDescent="0.2">
      <c r="B3994" s="1" t="str">
        <f>IF(ISBLANK(N3994),"",YEAR(O3994))</f>
        <v/>
      </c>
      <c r="C3994" s="12">
        <f>IF(ISBLANK(M3994),"",MONTH(O3994))</f>
        <v>1</v>
      </c>
      <c r="D3994" s="1" t="str">
        <f>IF(ISBLANK(N3994),"",WEEKNUM(O3994))</f>
        <v/>
      </c>
      <c r="E3994" s="1" t="str">
        <f>S3994&amp;R3994</f>
        <v/>
      </c>
      <c r="H3994" s="1" t="str">
        <f>IF(ISBLANK(N3994),"",IF(SUM(AC3994:CO3994)=0,"other",INDEX(AC$6:CO$6,MATCH(1,AC3994:CO3994,0))))</f>
        <v/>
      </c>
      <c r="I3994" s="1" t="str" cm="1">
        <f t="array" ref="I3994">IF(ISBLANK(N3994),"",INDEX($AC$7:$CO$7,,MATCH(H3994,$AC$6:$CO$6,0)))</f>
        <v/>
      </c>
      <c r="L3994" s="1" t="str">
        <f>IF(ISBLANK(J3994),H3994,J3994)</f>
        <v/>
      </c>
      <c r="M3994" s="1" t="str">
        <f>IF(ISBLANK(K3994),I3994,K3994)</f>
        <v/>
      </c>
    </row>
    <row r="3995" spans="2:13" x14ac:dyDescent="0.2">
      <c r="B3995" s="1" t="str">
        <f>IF(ISBLANK(N3995),"",YEAR(O3995))</f>
        <v/>
      </c>
      <c r="C3995" s="12">
        <f>IF(ISBLANK(M3995),"",MONTH(O3995))</f>
        <v>1</v>
      </c>
      <c r="D3995" s="1" t="str">
        <f>IF(ISBLANK(N3995),"",WEEKNUM(O3995))</f>
        <v/>
      </c>
      <c r="E3995" s="1" t="str">
        <f>S3995&amp;R3995</f>
        <v/>
      </c>
      <c r="H3995" s="1" t="str">
        <f>IF(ISBLANK(N3995),"",IF(SUM(AC3995:CO3995)=0,"other",INDEX(AC$6:CO$6,MATCH(1,AC3995:CO3995,0))))</f>
        <v/>
      </c>
      <c r="I3995" s="1" t="str" cm="1">
        <f t="array" ref="I3995">IF(ISBLANK(N3995),"",INDEX($AC$7:$CO$7,,MATCH(H3995,$AC$6:$CO$6,0)))</f>
        <v/>
      </c>
      <c r="L3995" s="1" t="str">
        <f>IF(ISBLANK(J3995),H3995,J3995)</f>
        <v/>
      </c>
      <c r="M3995" s="1" t="str">
        <f>IF(ISBLANK(K3995),I3995,K3995)</f>
        <v/>
      </c>
    </row>
    <row r="3996" spans="2:13" x14ac:dyDescent="0.2">
      <c r="B3996" s="1" t="str">
        <f>IF(ISBLANK(N3996),"",YEAR(O3996))</f>
        <v/>
      </c>
      <c r="C3996" s="12">
        <f>IF(ISBLANK(M3996),"",MONTH(O3996))</f>
        <v>1</v>
      </c>
      <c r="D3996" s="1" t="str">
        <f>IF(ISBLANK(N3996),"",WEEKNUM(O3996))</f>
        <v/>
      </c>
      <c r="E3996" s="1" t="str">
        <f>S3996&amp;R3996</f>
        <v/>
      </c>
      <c r="H3996" s="1" t="str">
        <f>IF(ISBLANK(N3996),"",IF(SUM(AC3996:CO3996)=0,"other",INDEX(AC$6:CO$6,MATCH(1,AC3996:CO3996,0))))</f>
        <v/>
      </c>
      <c r="I3996" s="1" t="str" cm="1">
        <f t="array" ref="I3996">IF(ISBLANK(N3996),"",INDEX($AC$7:$CO$7,,MATCH(H3996,$AC$6:$CO$6,0)))</f>
        <v/>
      </c>
      <c r="L3996" s="1" t="str">
        <f>IF(ISBLANK(J3996),H3996,J3996)</f>
        <v/>
      </c>
      <c r="M3996" s="1" t="str">
        <f>IF(ISBLANK(K3996),I3996,K3996)</f>
        <v/>
      </c>
    </row>
    <row r="3997" spans="2:13" x14ac:dyDescent="0.2">
      <c r="B3997" s="1" t="str">
        <f>IF(ISBLANK(N3997),"",YEAR(O3997))</f>
        <v/>
      </c>
      <c r="C3997" s="12">
        <f>IF(ISBLANK(M3997),"",MONTH(O3997))</f>
        <v>1</v>
      </c>
      <c r="D3997" s="1" t="str">
        <f>IF(ISBLANK(N3997),"",WEEKNUM(O3997))</f>
        <v/>
      </c>
      <c r="E3997" s="1" t="str">
        <f>S3997&amp;R3997</f>
        <v/>
      </c>
      <c r="H3997" s="1" t="str">
        <f>IF(ISBLANK(N3997),"",IF(SUM(AC3997:CO3997)=0,"other",INDEX(AC$6:CO$6,MATCH(1,AC3997:CO3997,0))))</f>
        <v/>
      </c>
      <c r="I3997" s="1" t="str" cm="1">
        <f t="array" ref="I3997">IF(ISBLANK(N3997),"",INDEX($AC$7:$CO$7,,MATCH(H3997,$AC$6:$CO$6,0)))</f>
        <v/>
      </c>
      <c r="L3997" s="1" t="str">
        <f>IF(ISBLANK(J3997),H3997,J3997)</f>
        <v/>
      </c>
      <c r="M3997" s="1" t="str">
        <f>IF(ISBLANK(K3997),I3997,K3997)</f>
        <v/>
      </c>
    </row>
    <row r="3998" spans="2:13" x14ac:dyDescent="0.2">
      <c r="B3998" s="1" t="str">
        <f>IF(ISBLANK(N3998),"",YEAR(O3998))</f>
        <v/>
      </c>
      <c r="C3998" s="12">
        <f>IF(ISBLANK(M3998),"",MONTH(O3998))</f>
        <v>1</v>
      </c>
      <c r="D3998" s="1" t="str">
        <f>IF(ISBLANK(N3998),"",WEEKNUM(O3998))</f>
        <v/>
      </c>
      <c r="E3998" s="1" t="str">
        <f>S3998&amp;R3998</f>
        <v/>
      </c>
      <c r="H3998" s="1" t="str">
        <f>IF(ISBLANK(N3998),"",IF(SUM(AC3998:CO3998)=0,"other",INDEX(AC$6:CO$6,MATCH(1,AC3998:CO3998,0))))</f>
        <v/>
      </c>
      <c r="I3998" s="1" t="str" cm="1">
        <f t="array" ref="I3998">IF(ISBLANK(N3998),"",INDEX($AC$7:$CO$7,,MATCH(H3998,$AC$6:$CO$6,0)))</f>
        <v/>
      </c>
      <c r="L3998" s="1" t="str">
        <f>IF(ISBLANK(J3998),H3998,J3998)</f>
        <v/>
      </c>
      <c r="M3998" s="1" t="str">
        <f>IF(ISBLANK(K3998),I3998,K3998)</f>
        <v/>
      </c>
    </row>
    <row r="3999" spans="2:13" x14ac:dyDescent="0.2">
      <c r="B3999" s="1" t="str">
        <f>IF(ISBLANK(N3999),"",YEAR(O3999))</f>
        <v/>
      </c>
      <c r="C3999" s="12">
        <f>IF(ISBLANK(M3999),"",MONTH(O3999))</f>
        <v>1</v>
      </c>
      <c r="D3999" s="1" t="str">
        <f>IF(ISBLANK(N3999),"",WEEKNUM(O3999))</f>
        <v/>
      </c>
      <c r="E3999" s="1" t="str">
        <f>S3999&amp;R3999</f>
        <v/>
      </c>
      <c r="H3999" s="1" t="str">
        <f>IF(ISBLANK(N3999),"",IF(SUM(AC3999:CO3999)=0,"other",INDEX(AC$6:CO$6,MATCH(1,AC3999:CO3999,0))))</f>
        <v/>
      </c>
      <c r="I3999" s="1" t="str" cm="1">
        <f t="array" ref="I3999">IF(ISBLANK(N3999),"",INDEX($AC$7:$CO$7,,MATCH(H3999,$AC$6:$CO$6,0)))</f>
        <v/>
      </c>
      <c r="L3999" s="1" t="str">
        <f>IF(ISBLANK(J3999),H3999,J3999)</f>
        <v/>
      </c>
      <c r="M3999" s="1" t="str">
        <f>IF(ISBLANK(K3999),I3999,K3999)</f>
        <v/>
      </c>
    </row>
    <row r="4000" spans="2:13" x14ac:dyDescent="0.2">
      <c r="B4000" s="1" t="str">
        <f>IF(ISBLANK(N4000),"",YEAR(O4000))</f>
        <v/>
      </c>
      <c r="C4000" s="12">
        <f>IF(ISBLANK(M4000),"",MONTH(O4000))</f>
        <v>1</v>
      </c>
      <c r="D4000" s="1" t="str">
        <f>IF(ISBLANK(N4000),"",WEEKNUM(O4000))</f>
        <v/>
      </c>
      <c r="E4000" s="1" t="str">
        <f>S4000&amp;R4000</f>
        <v/>
      </c>
      <c r="H4000" s="1" t="str">
        <f>IF(ISBLANK(N4000),"",IF(SUM(AC4000:CO4000)=0,"other",INDEX(AC$6:CO$6,MATCH(1,AC4000:CO4000,0))))</f>
        <v/>
      </c>
      <c r="I4000" s="1" t="str" cm="1">
        <f t="array" ref="I4000">IF(ISBLANK(N4000),"",INDEX($AC$7:$CO$7,,MATCH(H4000,$AC$6:$CO$6,0)))</f>
        <v/>
      </c>
      <c r="L4000" s="1" t="str">
        <f>IF(ISBLANK(J4000),H4000,J4000)</f>
        <v/>
      </c>
      <c r="M4000" s="1" t="str">
        <f>IF(ISBLANK(K4000),I4000,K4000)</f>
        <v/>
      </c>
    </row>
    <row r="4001" spans="2:13" x14ac:dyDescent="0.2">
      <c r="B4001" s="1" t="str">
        <f>IF(ISBLANK(N4001),"",YEAR(O4001))</f>
        <v/>
      </c>
      <c r="C4001" s="12">
        <f>IF(ISBLANK(M4001),"",MONTH(O4001))</f>
        <v>1</v>
      </c>
      <c r="D4001" s="1" t="str">
        <f>IF(ISBLANK(N4001),"",WEEKNUM(O4001))</f>
        <v/>
      </c>
      <c r="E4001" s="1" t="str">
        <f>S4001&amp;R4001</f>
        <v/>
      </c>
      <c r="H4001" s="1" t="str">
        <f>IF(ISBLANK(N4001),"",IF(SUM(AC4001:CO4001)=0,"other",INDEX(AC$6:CO$6,MATCH(1,AC4001:CO4001,0))))</f>
        <v/>
      </c>
      <c r="I4001" s="1" t="str" cm="1">
        <f t="array" ref="I4001">IF(ISBLANK(N4001),"",INDEX($AC$7:$CO$7,,MATCH(H4001,$AC$6:$CO$6,0)))</f>
        <v/>
      </c>
      <c r="L4001" s="1" t="str">
        <f>IF(ISBLANK(J4001),H4001,J4001)</f>
        <v/>
      </c>
      <c r="M4001" s="1" t="str">
        <f>IF(ISBLANK(K4001),I4001,K4001)</f>
        <v/>
      </c>
    </row>
    <row r="4002" spans="2:13" x14ac:dyDescent="0.2">
      <c r="B4002" s="1" t="str">
        <f>IF(ISBLANK(N4002),"",YEAR(O4002))</f>
        <v/>
      </c>
      <c r="C4002" s="12">
        <f>IF(ISBLANK(M4002),"",MONTH(O4002))</f>
        <v>1</v>
      </c>
      <c r="D4002" s="1" t="str">
        <f>IF(ISBLANK(N4002),"",WEEKNUM(O4002))</f>
        <v/>
      </c>
      <c r="E4002" s="1" t="str">
        <f>S4002&amp;R4002</f>
        <v/>
      </c>
      <c r="H4002" s="1" t="str">
        <f>IF(ISBLANK(N4002),"",IF(SUM(AC4002:CO4002)=0,"other",INDEX(AC$6:CO$6,MATCH(1,AC4002:CO4002,0))))</f>
        <v/>
      </c>
      <c r="I4002" s="1" t="str" cm="1">
        <f t="array" ref="I4002">IF(ISBLANK(N4002),"",INDEX($AC$7:$CO$7,,MATCH(H4002,$AC$6:$CO$6,0)))</f>
        <v/>
      </c>
      <c r="L4002" s="1" t="str">
        <f>IF(ISBLANK(J4002),H4002,J4002)</f>
        <v/>
      </c>
      <c r="M4002" s="1" t="str">
        <f>IF(ISBLANK(K4002),I4002,K4002)</f>
        <v/>
      </c>
    </row>
    <row r="4003" spans="2:13" x14ac:dyDescent="0.2">
      <c r="B4003" s="1" t="str">
        <f>IF(ISBLANK(N4003),"",YEAR(O4003))</f>
        <v/>
      </c>
      <c r="C4003" s="12">
        <f>IF(ISBLANK(M4003),"",MONTH(O4003))</f>
        <v>1</v>
      </c>
      <c r="D4003" s="1" t="str">
        <f>IF(ISBLANK(N4003),"",WEEKNUM(O4003))</f>
        <v/>
      </c>
      <c r="E4003" s="1" t="str">
        <f>S4003&amp;R4003</f>
        <v/>
      </c>
      <c r="H4003" s="1" t="str">
        <f>IF(ISBLANK(N4003),"",IF(SUM(AC4003:CO4003)=0,"other",INDEX(AC$6:CO$6,MATCH(1,AC4003:CO4003,0))))</f>
        <v/>
      </c>
      <c r="I4003" s="1" t="str" cm="1">
        <f t="array" ref="I4003">IF(ISBLANK(N4003),"",INDEX($AC$7:$CO$7,,MATCH(H4003,$AC$6:$CO$6,0)))</f>
        <v/>
      </c>
      <c r="L4003" s="1" t="str">
        <f>IF(ISBLANK(J4003),H4003,J4003)</f>
        <v/>
      </c>
      <c r="M4003" s="1" t="str">
        <f>IF(ISBLANK(K4003),I4003,K4003)</f>
        <v/>
      </c>
    </row>
    <row r="4004" spans="2:13" x14ac:dyDescent="0.2">
      <c r="B4004" s="1" t="str">
        <f>IF(ISBLANK(N4004),"",YEAR(O4004))</f>
        <v/>
      </c>
      <c r="C4004" s="12">
        <f>IF(ISBLANK(M4004),"",MONTH(O4004))</f>
        <v>1</v>
      </c>
      <c r="D4004" s="1" t="str">
        <f>IF(ISBLANK(N4004),"",WEEKNUM(O4004))</f>
        <v/>
      </c>
      <c r="E4004" s="1" t="str">
        <f>S4004&amp;R4004</f>
        <v/>
      </c>
      <c r="H4004" s="1" t="str">
        <f>IF(ISBLANK(N4004),"",IF(SUM(AC4004:CO4004)=0,"other",INDEX(AC$6:CO$6,MATCH(1,AC4004:CO4004,0))))</f>
        <v/>
      </c>
      <c r="I4004" s="1" t="str" cm="1">
        <f t="array" ref="I4004">IF(ISBLANK(N4004),"",INDEX($AC$7:$CO$7,,MATCH(H4004,$AC$6:$CO$6,0)))</f>
        <v/>
      </c>
      <c r="L4004" s="1" t="str">
        <f>IF(ISBLANK(J4004),H4004,J4004)</f>
        <v/>
      </c>
      <c r="M4004" s="1" t="str">
        <f>IF(ISBLANK(K4004),I4004,K4004)</f>
        <v/>
      </c>
    </row>
    <row r="4005" spans="2:13" x14ac:dyDescent="0.2">
      <c r="B4005" s="1" t="str">
        <f>IF(ISBLANK(N4005),"",YEAR(O4005))</f>
        <v/>
      </c>
      <c r="C4005" s="12">
        <f>IF(ISBLANK(M4005),"",MONTH(O4005))</f>
        <v>1</v>
      </c>
      <c r="D4005" s="1" t="str">
        <f>IF(ISBLANK(N4005),"",WEEKNUM(O4005))</f>
        <v/>
      </c>
      <c r="E4005" s="1" t="str">
        <f>S4005&amp;R4005</f>
        <v/>
      </c>
      <c r="H4005" s="1" t="str">
        <f>IF(ISBLANK(N4005),"",IF(SUM(AC4005:CO4005)=0,"other",INDEX(AC$6:CO$6,MATCH(1,AC4005:CO4005,0))))</f>
        <v/>
      </c>
      <c r="I4005" s="1" t="str" cm="1">
        <f t="array" ref="I4005">IF(ISBLANK(N4005),"",INDEX($AC$7:$CO$7,,MATCH(H4005,$AC$6:$CO$6,0)))</f>
        <v/>
      </c>
      <c r="L4005" s="1" t="str">
        <f>IF(ISBLANK(J4005),H4005,J4005)</f>
        <v/>
      </c>
      <c r="M4005" s="1" t="str">
        <f>IF(ISBLANK(K4005),I4005,K4005)</f>
        <v/>
      </c>
    </row>
    <row r="4006" spans="2:13" x14ac:dyDescent="0.2">
      <c r="B4006" s="1" t="str">
        <f>IF(ISBLANK(N4006),"",YEAR(O4006))</f>
        <v/>
      </c>
      <c r="C4006" s="12">
        <f>IF(ISBLANK(M4006),"",MONTH(O4006))</f>
        <v>1</v>
      </c>
      <c r="D4006" s="1" t="str">
        <f>IF(ISBLANK(N4006),"",WEEKNUM(O4006))</f>
        <v/>
      </c>
      <c r="E4006" s="1" t="str">
        <f>S4006&amp;R4006</f>
        <v/>
      </c>
      <c r="H4006" s="1" t="str">
        <f>IF(ISBLANK(N4006),"",IF(SUM(AC4006:CO4006)=0,"other",INDEX(AC$6:CO$6,MATCH(1,AC4006:CO4006,0))))</f>
        <v/>
      </c>
      <c r="I4006" s="1" t="str" cm="1">
        <f t="array" ref="I4006">IF(ISBLANK(N4006),"",INDEX($AC$7:$CO$7,,MATCH(H4006,$AC$6:$CO$6,0)))</f>
        <v/>
      </c>
      <c r="L4006" s="1" t="str">
        <f>IF(ISBLANK(J4006),H4006,J4006)</f>
        <v/>
      </c>
      <c r="M4006" s="1" t="str">
        <f>IF(ISBLANK(K4006),I4006,K4006)</f>
        <v/>
      </c>
    </row>
    <row r="4007" spans="2:13" x14ac:dyDescent="0.2">
      <c r="B4007" s="1" t="str">
        <f>IF(ISBLANK(N4007),"",YEAR(O4007))</f>
        <v/>
      </c>
      <c r="C4007" s="12">
        <f>IF(ISBLANK(M4007),"",MONTH(O4007))</f>
        <v>1</v>
      </c>
      <c r="D4007" s="1" t="str">
        <f>IF(ISBLANK(N4007),"",WEEKNUM(O4007))</f>
        <v/>
      </c>
      <c r="E4007" s="1" t="str">
        <f>S4007&amp;R4007</f>
        <v/>
      </c>
      <c r="H4007" s="1" t="str">
        <f>IF(ISBLANK(N4007),"",IF(SUM(AC4007:CO4007)=0,"other",INDEX(AC$6:CO$6,MATCH(1,AC4007:CO4007,0))))</f>
        <v/>
      </c>
      <c r="I4007" s="1" t="str" cm="1">
        <f t="array" ref="I4007">IF(ISBLANK(N4007),"",INDEX($AC$7:$CO$7,,MATCH(H4007,$AC$6:$CO$6,0)))</f>
        <v/>
      </c>
      <c r="L4007" s="1" t="str">
        <f>IF(ISBLANK(J4007),H4007,J4007)</f>
        <v/>
      </c>
      <c r="M4007" s="1" t="str">
        <f>IF(ISBLANK(K4007),I4007,K4007)</f>
        <v/>
      </c>
    </row>
    <row r="4008" spans="2:13" x14ac:dyDescent="0.2">
      <c r="B4008" s="1" t="str">
        <f>IF(ISBLANK(N4008),"",YEAR(O4008))</f>
        <v/>
      </c>
      <c r="C4008" s="12">
        <f>IF(ISBLANK(M4008),"",MONTH(O4008))</f>
        <v>1</v>
      </c>
      <c r="D4008" s="1" t="str">
        <f>IF(ISBLANK(N4008),"",WEEKNUM(O4008))</f>
        <v/>
      </c>
      <c r="E4008" s="1" t="str">
        <f>S4008&amp;R4008</f>
        <v/>
      </c>
      <c r="H4008" s="1" t="str">
        <f>IF(ISBLANK(N4008),"",IF(SUM(AC4008:CO4008)=0,"other",INDEX(AC$6:CO$6,MATCH(1,AC4008:CO4008,0))))</f>
        <v/>
      </c>
      <c r="I4008" s="1" t="str" cm="1">
        <f t="array" ref="I4008">IF(ISBLANK(N4008),"",INDEX($AC$7:$CO$7,,MATCH(H4008,$AC$6:$CO$6,0)))</f>
        <v/>
      </c>
      <c r="L4008" s="1" t="str">
        <f>IF(ISBLANK(J4008),H4008,J4008)</f>
        <v/>
      </c>
      <c r="M4008" s="1" t="str">
        <f>IF(ISBLANK(K4008),I4008,K4008)</f>
        <v/>
      </c>
    </row>
    <row r="4009" spans="2:13" x14ac:dyDescent="0.2">
      <c r="B4009" s="1" t="str">
        <f>IF(ISBLANK(N4009),"",YEAR(O4009))</f>
        <v/>
      </c>
      <c r="C4009" s="12">
        <f>IF(ISBLANK(M4009),"",MONTH(O4009))</f>
        <v>1</v>
      </c>
      <c r="D4009" s="1" t="str">
        <f>IF(ISBLANK(N4009),"",WEEKNUM(O4009))</f>
        <v/>
      </c>
      <c r="E4009" s="1" t="str">
        <f>S4009&amp;R4009</f>
        <v/>
      </c>
      <c r="H4009" s="1" t="str">
        <f>IF(ISBLANK(N4009),"",IF(SUM(AC4009:CO4009)=0,"other",INDEX(AC$6:CO$6,MATCH(1,AC4009:CO4009,0))))</f>
        <v/>
      </c>
      <c r="I4009" s="1" t="str" cm="1">
        <f t="array" ref="I4009">IF(ISBLANK(N4009),"",INDEX($AC$7:$CO$7,,MATCH(H4009,$AC$6:$CO$6,0)))</f>
        <v/>
      </c>
      <c r="L4009" s="1" t="str">
        <f>IF(ISBLANK(J4009),H4009,J4009)</f>
        <v/>
      </c>
      <c r="M4009" s="1" t="str">
        <f>IF(ISBLANK(K4009),I4009,K4009)</f>
        <v/>
      </c>
    </row>
    <row r="4010" spans="2:13" x14ac:dyDescent="0.2">
      <c r="B4010" s="1" t="str">
        <f>IF(ISBLANK(N4010),"",YEAR(O4010))</f>
        <v/>
      </c>
      <c r="C4010" s="12">
        <f>IF(ISBLANK(M4010),"",MONTH(O4010))</f>
        <v>1</v>
      </c>
      <c r="D4010" s="1" t="str">
        <f>IF(ISBLANK(N4010),"",WEEKNUM(O4010))</f>
        <v/>
      </c>
      <c r="E4010" s="1" t="str">
        <f>S4010&amp;R4010</f>
        <v/>
      </c>
      <c r="H4010" s="1" t="str">
        <f>IF(ISBLANK(N4010),"",IF(SUM(AC4010:CO4010)=0,"other",INDEX(AC$6:CO$6,MATCH(1,AC4010:CO4010,0))))</f>
        <v/>
      </c>
      <c r="I4010" s="1" t="str" cm="1">
        <f t="array" ref="I4010">IF(ISBLANK(N4010),"",INDEX($AC$7:$CO$7,,MATCH(H4010,$AC$6:$CO$6,0)))</f>
        <v/>
      </c>
      <c r="L4010" s="1" t="str">
        <f>IF(ISBLANK(J4010),H4010,J4010)</f>
        <v/>
      </c>
      <c r="M4010" s="1" t="str">
        <f>IF(ISBLANK(K4010),I4010,K4010)</f>
        <v/>
      </c>
    </row>
    <row r="4011" spans="2:13" x14ac:dyDescent="0.2">
      <c r="B4011" s="1" t="str">
        <f>IF(ISBLANK(N4011),"",YEAR(O4011))</f>
        <v/>
      </c>
      <c r="C4011" s="12">
        <f>IF(ISBLANK(M4011),"",MONTH(O4011))</f>
        <v>1</v>
      </c>
      <c r="D4011" s="1" t="str">
        <f>IF(ISBLANK(N4011),"",WEEKNUM(O4011))</f>
        <v/>
      </c>
      <c r="E4011" s="1" t="str">
        <f>S4011&amp;R4011</f>
        <v/>
      </c>
      <c r="H4011" s="1" t="str">
        <f>IF(ISBLANK(N4011),"",IF(SUM(AC4011:CO4011)=0,"other",INDEX(AC$6:CO$6,MATCH(1,AC4011:CO4011,0))))</f>
        <v/>
      </c>
      <c r="I4011" s="1" t="str" cm="1">
        <f t="array" ref="I4011">IF(ISBLANK(N4011),"",INDEX($AC$7:$CO$7,,MATCH(H4011,$AC$6:$CO$6,0)))</f>
        <v/>
      </c>
      <c r="L4011" s="1" t="str">
        <f>IF(ISBLANK(J4011),H4011,J4011)</f>
        <v/>
      </c>
      <c r="M4011" s="1" t="str">
        <f>IF(ISBLANK(K4011),I4011,K4011)</f>
        <v/>
      </c>
    </row>
    <row r="4012" spans="2:13" x14ac:dyDescent="0.2">
      <c r="B4012" s="1" t="str">
        <f>IF(ISBLANK(N4012),"",YEAR(O4012))</f>
        <v/>
      </c>
      <c r="C4012" s="12">
        <f>IF(ISBLANK(M4012),"",MONTH(O4012))</f>
        <v>1</v>
      </c>
      <c r="D4012" s="1" t="str">
        <f>IF(ISBLANK(N4012),"",WEEKNUM(O4012))</f>
        <v/>
      </c>
      <c r="E4012" s="1" t="str">
        <f>S4012&amp;R4012</f>
        <v/>
      </c>
      <c r="H4012" s="1" t="str">
        <f>IF(ISBLANK(N4012),"",IF(SUM(AC4012:CO4012)=0,"other",INDEX(AC$6:CO$6,MATCH(1,AC4012:CO4012,0))))</f>
        <v/>
      </c>
      <c r="I4012" s="1" t="str" cm="1">
        <f t="array" ref="I4012">IF(ISBLANK(N4012),"",INDEX($AC$7:$CO$7,,MATCH(H4012,$AC$6:$CO$6,0)))</f>
        <v/>
      </c>
      <c r="L4012" s="1" t="str">
        <f>IF(ISBLANK(J4012),H4012,J4012)</f>
        <v/>
      </c>
      <c r="M4012" s="1" t="str">
        <f>IF(ISBLANK(K4012),I4012,K4012)</f>
        <v/>
      </c>
    </row>
    <row r="4013" spans="2:13" x14ac:dyDescent="0.2">
      <c r="B4013" s="1" t="str">
        <f>IF(ISBLANK(N4013),"",YEAR(O4013))</f>
        <v/>
      </c>
      <c r="C4013" s="12">
        <f>IF(ISBLANK(M4013),"",MONTH(O4013))</f>
        <v>1</v>
      </c>
      <c r="D4013" s="1" t="str">
        <f>IF(ISBLANK(N4013),"",WEEKNUM(O4013))</f>
        <v/>
      </c>
      <c r="E4013" s="1" t="str">
        <f>S4013&amp;R4013</f>
        <v/>
      </c>
      <c r="H4013" s="1" t="str">
        <f>IF(ISBLANK(N4013),"",IF(SUM(AC4013:CO4013)=0,"other",INDEX(AC$6:CO$6,MATCH(1,AC4013:CO4013,0))))</f>
        <v/>
      </c>
      <c r="I4013" s="1" t="str" cm="1">
        <f t="array" ref="I4013">IF(ISBLANK(N4013),"",INDEX($AC$7:$CO$7,,MATCH(H4013,$AC$6:$CO$6,0)))</f>
        <v/>
      </c>
      <c r="L4013" s="1" t="str">
        <f>IF(ISBLANK(J4013),H4013,J4013)</f>
        <v/>
      </c>
      <c r="M4013" s="1" t="str">
        <f>IF(ISBLANK(K4013),I4013,K4013)</f>
        <v/>
      </c>
    </row>
    <row r="4014" spans="2:13" x14ac:dyDescent="0.2">
      <c r="B4014" s="1" t="str">
        <f>IF(ISBLANK(N4014),"",YEAR(O4014))</f>
        <v/>
      </c>
      <c r="C4014" s="12">
        <f>IF(ISBLANK(M4014),"",MONTH(O4014))</f>
        <v>1</v>
      </c>
      <c r="D4014" s="1" t="str">
        <f>IF(ISBLANK(N4014),"",WEEKNUM(O4014))</f>
        <v/>
      </c>
      <c r="E4014" s="1" t="str">
        <f>S4014&amp;R4014</f>
        <v/>
      </c>
      <c r="H4014" s="1" t="str">
        <f>IF(ISBLANK(N4014),"",IF(SUM(AC4014:CO4014)=0,"other",INDEX(AC$6:CO$6,MATCH(1,AC4014:CO4014,0))))</f>
        <v/>
      </c>
      <c r="I4014" s="1" t="str" cm="1">
        <f t="array" ref="I4014">IF(ISBLANK(N4014),"",INDEX($AC$7:$CO$7,,MATCH(H4014,$AC$6:$CO$6,0)))</f>
        <v/>
      </c>
      <c r="L4014" s="1" t="str">
        <f>IF(ISBLANK(J4014),H4014,J4014)</f>
        <v/>
      </c>
      <c r="M4014" s="1" t="str">
        <f>IF(ISBLANK(K4014),I4014,K4014)</f>
        <v/>
      </c>
    </row>
    <row r="4015" spans="2:13" x14ac:dyDescent="0.2">
      <c r="B4015" s="1" t="str">
        <f>IF(ISBLANK(N4015),"",YEAR(O4015))</f>
        <v/>
      </c>
      <c r="C4015" s="12">
        <f>IF(ISBLANK(M4015),"",MONTH(O4015))</f>
        <v>1</v>
      </c>
      <c r="D4015" s="1" t="str">
        <f>IF(ISBLANK(N4015),"",WEEKNUM(O4015))</f>
        <v/>
      </c>
      <c r="E4015" s="1" t="str">
        <f>S4015&amp;R4015</f>
        <v/>
      </c>
      <c r="H4015" s="1" t="str">
        <f>IF(ISBLANK(N4015),"",IF(SUM(AC4015:CO4015)=0,"other",INDEX(AC$6:CO$6,MATCH(1,AC4015:CO4015,0))))</f>
        <v/>
      </c>
      <c r="I4015" s="1" t="str" cm="1">
        <f t="array" ref="I4015">IF(ISBLANK(N4015),"",INDEX($AC$7:$CO$7,,MATCH(H4015,$AC$6:$CO$6,0)))</f>
        <v/>
      </c>
      <c r="L4015" s="1" t="str">
        <f>IF(ISBLANK(J4015),H4015,J4015)</f>
        <v/>
      </c>
      <c r="M4015" s="1" t="str">
        <f>IF(ISBLANK(K4015),I4015,K4015)</f>
        <v/>
      </c>
    </row>
    <row r="4016" spans="2:13" x14ac:dyDescent="0.2">
      <c r="B4016" s="1" t="str">
        <f>IF(ISBLANK(N4016),"",YEAR(O4016))</f>
        <v/>
      </c>
      <c r="C4016" s="12">
        <f>IF(ISBLANK(M4016),"",MONTH(O4016))</f>
        <v>1</v>
      </c>
      <c r="D4016" s="1" t="str">
        <f>IF(ISBLANK(N4016),"",WEEKNUM(O4016))</f>
        <v/>
      </c>
      <c r="E4016" s="1" t="str">
        <f>S4016&amp;R4016</f>
        <v/>
      </c>
      <c r="H4016" s="1" t="str">
        <f>IF(ISBLANK(N4016),"",IF(SUM(AC4016:CO4016)=0,"other",INDEX(AC$6:CO$6,MATCH(1,AC4016:CO4016,0))))</f>
        <v/>
      </c>
      <c r="I4016" s="1" t="str" cm="1">
        <f t="array" ref="I4016">IF(ISBLANK(N4016),"",INDEX($AC$7:$CO$7,,MATCH(H4016,$AC$6:$CO$6,0)))</f>
        <v/>
      </c>
      <c r="L4016" s="1" t="str">
        <f>IF(ISBLANK(J4016),H4016,J4016)</f>
        <v/>
      </c>
      <c r="M4016" s="1" t="str">
        <f>IF(ISBLANK(K4016),I4016,K4016)</f>
        <v/>
      </c>
    </row>
    <row r="4017" spans="2:13" x14ac:dyDescent="0.2">
      <c r="B4017" s="1" t="str">
        <f>IF(ISBLANK(N4017),"",YEAR(O4017))</f>
        <v/>
      </c>
      <c r="C4017" s="12">
        <f>IF(ISBLANK(M4017),"",MONTH(O4017))</f>
        <v>1</v>
      </c>
      <c r="D4017" s="1" t="str">
        <f>IF(ISBLANK(N4017),"",WEEKNUM(O4017))</f>
        <v/>
      </c>
      <c r="E4017" s="1" t="str">
        <f>S4017&amp;R4017</f>
        <v/>
      </c>
      <c r="H4017" s="1" t="str">
        <f>IF(ISBLANK(N4017),"",IF(SUM(AC4017:CO4017)=0,"other",INDEX(AC$6:CO$6,MATCH(1,AC4017:CO4017,0))))</f>
        <v/>
      </c>
      <c r="I4017" s="1" t="str" cm="1">
        <f t="array" ref="I4017">IF(ISBLANK(N4017),"",INDEX($AC$7:$CO$7,,MATCH(H4017,$AC$6:$CO$6,0)))</f>
        <v/>
      </c>
      <c r="L4017" s="1" t="str">
        <f>IF(ISBLANK(J4017),H4017,J4017)</f>
        <v/>
      </c>
      <c r="M4017" s="1" t="str">
        <f>IF(ISBLANK(K4017),I4017,K4017)</f>
        <v/>
      </c>
    </row>
    <row r="4018" spans="2:13" x14ac:dyDescent="0.2">
      <c r="B4018" s="1" t="str">
        <f>IF(ISBLANK(N4018),"",YEAR(O4018))</f>
        <v/>
      </c>
      <c r="C4018" s="12">
        <f>IF(ISBLANK(M4018),"",MONTH(O4018))</f>
        <v>1</v>
      </c>
      <c r="D4018" s="1" t="str">
        <f>IF(ISBLANK(N4018),"",WEEKNUM(O4018))</f>
        <v/>
      </c>
      <c r="E4018" s="1" t="str">
        <f>S4018&amp;R4018</f>
        <v/>
      </c>
      <c r="H4018" s="1" t="str">
        <f>IF(ISBLANK(N4018),"",IF(SUM(AC4018:CO4018)=0,"other",INDEX(AC$6:CO$6,MATCH(1,AC4018:CO4018,0))))</f>
        <v/>
      </c>
      <c r="I4018" s="1" t="str" cm="1">
        <f t="array" ref="I4018">IF(ISBLANK(N4018),"",INDEX($AC$7:$CO$7,,MATCH(H4018,$AC$6:$CO$6,0)))</f>
        <v/>
      </c>
      <c r="L4018" s="1" t="str">
        <f>IF(ISBLANK(J4018),H4018,J4018)</f>
        <v/>
      </c>
      <c r="M4018" s="1" t="str">
        <f>IF(ISBLANK(K4018),I4018,K4018)</f>
        <v/>
      </c>
    </row>
    <row r="4019" spans="2:13" x14ac:dyDescent="0.2">
      <c r="B4019" s="1" t="str">
        <f>IF(ISBLANK(N4019),"",YEAR(O4019))</f>
        <v/>
      </c>
      <c r="C4019" s="12">
        <f>IF(ISBLANK(M4019),"",MONTH(O4019))</f>
        <v>1</v>
      </c>
      <c r="D4019" s="1" t="str">
        <f>IF(ISBLANK(N4019),"",WEEKNUM(O4019))</f>
        <v/>
      </c>
      <c r="E4019" s="1" t="str">
        <f>S4019&amp;R4019</f>
        <v/>
      </c>
      <c r="H4019" s="1" t="str">
        <f>IF(ISBLANK(N4019),"",IF(SUM(AC4019:CO4019)=0,"other",INDEX(AC$6:CO$6,MATCH(1,AC4019:CO4019,0))))</f>
        <v/>
      </c>
      <c r="I4019" s="1" t="str" cm="1">
        <f t="array" ref="I4019">IF(ISBLANK(N4019),"",INDEX($AC$7:$CO$7,,MATCH(H4019,$AC$6:$CO$6,0)))</f>
        <v/>
      </c>
      <c r="L4019" s="1" t="str">
        <f>IF(ISBLANK(J4019),H4019,J4019)</f>
        <v/>
      </c>
      <c r="M4019" s="1" t="str">
        <f>IF(ISBLANK(K4019),I4019,K4019)</f>
        <v/>
      </c>
    </row>
    <row r="4020" spans="2:13" x14ac:dyDescent="0.2">
      <c r="B4020" s="1" t="str">
        <f>IF(ISBLANK(N4020),"",YEAR(O4020))</f>
        <v/>
      </c>
      <c r="C4020" s="12">
        <f>IF(ISBLANK(M4020),"",MONTH(O4020))</f>
        <v>1</v>
      </c>
      <c r="D4020" s="1" t="str">
        <f>IF(ISBLANK(N4020),"",WEEKNUM(O4020))</f>
        <v/>
      </c>
      <c r="E4020" s="1" t="str">
        <f>S4020&amp;R4020</f>
        <v/>
      </c>
      <c r="H4020" s="1" t="str">
        <f>IF(ISBLANK(N4020),"",IF(SUM(AC4020:CO4020)=0,"other",INDEX(AC$6:CO$6,MATCH(1,AC4020:CO4020,0))))</f>
        <v/>
      </c>
      <c r="I4020" s="1" t="str" cm="1">
        <f t="array" ref="I4020">IF(ISBLANK(N4020),"",INDEX($AC$7:$CO$7,,MATCH(H4020,$AC$6:$CO$6,0)))</f>
        <v/>
      </c>
      <c r="L4020" s="1" t="str">
        <f>IF(ISBLANK(J4020),H4020,J4020)</f>
        <v/>
      </c>
      <c r="M4020" s="1" t="str">
        <f>IF(ISBLANK(K4020),I4020,K4020)</f>
        <v/>
      </c>
    </row>
    <row r="4021" spans="2:13" x14ac:dyDescent="0.2">
      <c r="B4021" s="1" t="str">
        <f>IF(ISBLANK(N4021),"",YEAR(O4021))</f>
        <v/>
      </c>
      <c r="C4021" s="12">
        <f>IF(ISBLANK(M4021),"",MONTH(O4021))</f>
        <v>1</v>
      </c>
      <c r="D4021" s="1" t="str">
        <f>IF(ISBLANK(N4021),"",WEEKNUM(O4021))</f>
        <v/>
      </c>
      <c r="E4021" s="1" t="str">
        <f>S4021&amp;R4021</f>
        <v/>
      </c>
      <c r="H4021" s="1" t="str">
        <f>IF(ISBLANK(N4021),"",IF(SUM(AC4021:CO4021)=0,"other",INDEX(AC$6:CO$6,MATCH(1,AC4021:CO4021,0))))</f>
        <v/>
      </c>
      <c r="I4021" s="1" t="str" cm="1">
        <f t="array" ref="I4021">IF(ISBLANK(N4021),"",INDEX($AC$7:$CO$7,,MATCH(H4021,$AC$6:$CO$6,0)))</f>
        <v/>
      </c>
      <c r="L4021" s="1" t="str">
        <f>IF(ISBLANK(J4021),H4021,J4021)</f>
        <v/>
      </c>
      <c r="M4021" s="1" t="str">
        <f>IF(ISBLANK(K4021),I4021,K4021)</f>
        <v/>
      </c>
    </row>
    <row r="4022" spans="2:13" x14ac:dyDescent="0.2">
      <c r="B4022" s="1" t="str">
        <f>IF(ISBLANK(N4022),"",YEAR(O4022))</f>
        <v/>
      </c>
      <c r="C4022" s="12">
        <f>IF(ISBLANK(M4022),"",MONTH(O4022))</f>
        <v>1</v>
      </c>
      <c r="D4022" s="1" t="str">
        <f>IF(ISBLANK(N4022),"",WEEKNUM(O4022))</f>
        <v/>
      </c>
      <c r="E4022" s="1" t="str">
        <f>S4022&amp;R4022</f>
        <v/>
      </c>
      <c r="H4022" s="1" t="str">
        <f>IF(ISBLANK(N4022),"",IF(SUM(AC4022:CO4022)=0,"other",INDEX(AC$6:CO$6,MATCH(1,AC4022:CO4022,0))))</f>
        <v/>
      </c>
      <c r="I4022" s="1" t="str" cm="1">
        <f t="array" ref="I4022">IF(ISBLANK(N4022),"",INDEX($AC$7:$CO$7,,MATCH(H4022,$AC$6:$CO$6,0)))</f>
        <v/>
      </c>
      <c r="L4022" s="1" t="str">
        <f>IF(ISBLANK(J4022),H4022,J4022)</f>
        <v/>
      </c>
      <c r="M4022" s="1" t="str">
        <f>IF(ISBLANK(K4022),I4022,K4022)</f>
        <v/>
      </c>
    </row>
    <row r="4023" spans="2:13" x14ac:dyDescent="0.2">
      <c r="B4023" s="1" t="str">
        <f>IF(ISBLANK(N4023),"",YEAR(O4023))</f>
        <v/>
      </c>
      <c r="C4023" s="12">
        <f>IF(ISBLANK(M4023),"",MONTH(O4023))</f>
        <v>1</v>
      </c>
      <c r="D4023" s="1" t="str">
        <f>IF(ISBLANK(N4023),"",WEEKNUM(O4023))</f>
        <v/>
      </c>
      <c r="E4023" s="1" t="str">
        <f>S4023&amp;R4023</f>
        <v/>
      </c>
      <c r="H4023" s="1" t="str">
        <f>IF(ISBLANK(N4023),"",IF(SUM(AC4023:CO4023)=0,"other",INDEX(AC$6:CO$6,MATCH(1,AC4023:CO4023,0))))</f>
        <v/>
      </c>
      <c r="I4023" s="1" t="str" cm="1">
        <f t="array" ref="I4023">IF(ISBLANK(N4023),"",INDEX($AC$7:$CO$7,,MATCH(H4023,$AC$6:$CO$6,0)))</f>
        <v/>
      </c>
      <c r="L4023" s="1" t="str">
        <f>IF(ISBLANK(J4023),H4023,J4023)</f>
        <v/>
      </c>
      <c r="M4023" s="1" t="str">
        <f>IF(ISBLANK(K4023),I4023,K4023)</f>
        <v/>
      </c>
    </row>
    <row r="4024" spans="2:13" x14ac:dyDescent="0.2">
      <c r="B4024" s="1" t="str">
        <f>IF(ISBLANK(N4024),"",YEAR(O4024))</f>
        <v/>
      </c>
      <c r="C4024" s="12">
        <f>IF(ISBLANK(M4024),"",MONTH(O4024))</f>
        <v>1</v>
      </c>
      <c r="D4024" s="1" t="str">
        <f>IF(ISBLANK(N4024),"",WEEKNUM(O4024))</f>
        <v/>
      </c>
      <c r="E4024" s="1" t="str">
        <f>S4024&amp;R4024</f>
        <v/>
      </c>
      <c r="H4024" s="1" t="str">
        <f>IF(ISBLANK(N4024),"",IF(SUM(AC4024:CO4024)=0,"other",INDEX(AC$6:CO$6,MATCH(1,AC4024:CO4024,0))))</f>
        <v/>
      </c>
      <c r="I4024" s="1" t="str" cm="1">
        <f t="array" ref="I4024">IF(ISBLANK(N4024),"",INDEX($AC$7:$CO$7,,MATCH(H4024,$AC$6:$CO$6,0)))</f>
        <v/>
      </c>
      <c r="L4024" s="1" t="str">
        <f>IF(ISBLANK(J4024),H4024,J4024)</f>
        <v/>
      </c>
      <c r="M4024" s="1" t="str">
        <f>IF(ISBLANK(K4024),I4024,K4024)</f>
        <v/>
      </c>
    </row>
    <row r="4025" spans="2:13" x14ac:dyDescent="0.2">
      <c r="B4025" s="1" t="str">
        <f>IF(ISBLANK(N4025),"",YEAR(O4025))</f>
        <v/>
      </c>
      <c r="C4025" s="12">
        <f>IF(ISBLANK(M4025),"",MONTH(O4025))</f>
        <v>1</v>
      </c>
      <c r="D4025" s="1" t="str">
        <f>IF(ISBLANK(N4025),"",WEEKNUM(O4025))</f>
        <v/>
      </c>
      <c r="E4025" s="1" t="str">
        <f>S4025&amp;R4025</f>
        <v/>
      </c>
      <c r="H4025" s="1" t="str">
        <f>IF(ISBLANK(N4025),"",IF(SUM(AC4025:CO4025)=0,"other",INDEX(AC$6:CO$6,MATCH(1,AC4025:CO4025,0))))</f>
        <v/>
      </c>
      <c r="I4025" s="1" t="str" cm="1">
        <f t="array" ref="I4025">IF(ISBLANK(N4025),"",INDEX($AC$7:$CO$7,,MATCH(H4025,$AC$6:$CO$6,0)))</f>
        <v/>
      </c>
      <c r="L4025" s="1" t="str">
        <f>IF(ISBLANK(J4025),H4025,J4025)</f>
        <v/>
      </c>
      <c r="M4025" s="1" t="str">
        <f>IF(ISBLANK(K4025),I4025,K4025)</f>
        <v/>
      </c>
    </row>
    <row r="4026" spans="2:13" x14ac:dyDescent="0.2">
      <c r="B4026" s="1" t="str">
        <f>IF(ISBLANK(N4026),"",YEAR(O4026))</f>
        <v/>
      </c>
      <c r="C4026" s="12">
        <f>IF(ISBLANK(M4026),"",MONTH(O4026))</f>
        <v>1</v>
      </c>
      <c r="D4026" s="1" t="str">
        <f>IF(ISBLANK(N4026),"",WEEKNUM(O4026))</f>
        <v/>
      </c>
      <c r="E4026" s="1" t="str">
        <f>S4026&amp;R4026</f>
        <v/>
      </c>
      <c r="H4026" s="1" t="str">
        <f>IF(ISBLANK(N4026),"",IF(SUM(AC4026:CO4026)=0,"other",INDEX(AC$6:CO$6,MATCH(1,AC4026:CO4026,0))))</f>
        <v/>
      </c>
      <c r="I4026" s="1" t="str" cm="1">
        <f t="array" ref="I4026">IF(ISBLANK(N4026),"",INDEX($AC$7:$CO$7,,MATCH(H4026,$AC$6:$CO$6,0)))</f>
        <v/>
      </c>
      <c r="L4026" s="1" t="str">
        <f>IF(ISBLANK(J4026),H4026,J4026)</f>
        <v/>
      </c>
      <c r="M4026" s="1" t="str">
        <f>IF(ISBLANK(K4026),I4026,K4026)</f>
        <v/>
      </c>
    </row>
    <row r="4027" spans="2:13" x14ac:dyDescent="0.2">
      <c r="B4027" s="1" t="str">
        <f>IF(ISBLANK(N4027),"",YEAR(O4027))</f>
        <v/>
      </c>
      <c r="C4027" s="12">
        <f>IF(ISBLANK(M4027),"",MONTH(O4027))</f>
        <v>1</v>
      </c>
      <c r="D4027" s="1" t="str">
        <f>IF(ISBLANK(N4027),"",WEEKNUM(O4027))</f>
        <v/>
      </c>
      <c r="E4027" s="1" t="str">
        <f>S4027&amp;R4027</f>
        <v/>
      </c>
      <c r="H4027" s="1" t="str">
        <f>IF(ISBLANK(N4027),"",IF(SUM(AC4027:CO4027)=0,"other",INDEX(AC$6:CO$6,MATCH(1,AC4027:CO4027,0))))</f>
        <v/>
      </c>
      <c r="I4027" s="1" t="str" cm="1">
        <f t="array" ref="I4027">IF(ISBLANK(N4027),"",INDEX($AC$7:$CO$7,,MATCH(H4027,$AC$6:$CO$6,0)))</f>
        <v/>
      </c>
      <c r="L4027" s="1" t="str">
        <f>IF(ISBLANK(J4027),H4027,J4027)</f>
        <v/>
      </c>
      <c r="M4027" s="1" t="str">
        <f>IF(ISBLANK(K4027),I4027,K4027)</f>
        <v/>
      </c>
    </row>
    <row r="4028" spans="2:13" x14ac:dyDescent="0.2">
      <c r="B4028" s="1" t="str">
        <f>IF(ISBLANK(N4028),"",YEAR(O4028))</f>
        <v/>
      </c>
      <c r="C4028" s="12">
        <f>IF(ISBLANK(M4028),"",MONTH(O4028))</f>
        <v>1</v>
      </c>
      <c r="D4028" s="1" t="str">
        <f>IF(ISBLANK(N4028),"",WEEKNUM(O4028))</f>
        <v/>
      </c>
      <c r="E4028" s="1" t="str">
        <f>S4028&amp;R4028</f>
        <v/>
      </c>
      <c r="H4028" s="1" t="str">
        <f>IF(ISBLANK(N4028),"",IF(SUM(AC4028:CO4028)=0,"other",INDEX(AC$6:CO$6,MATCH(1,AC4028:CO4028,0))))</f>
        <v/>
      </c>
      <c r="I4028" s="1" t="str" cm="1">
        <f t="array" ref="I4028">IF(ISBLANK(N4028),"",INDEX($AC$7:$CO$7,,MATCH(H4028,$AC$6:$CO$6,0)))</f>
        <v/>
      </c>
      <c r="L4028" s="1" t="str">
        <f>IF(ISBLANK(J4028),H4028,J4028)</f>
        <v/>
      </c>
      <c r="M4028" s="1" t="str">
        <f>IF(ISBLANK(K4028),I4028,K4028)</f>
        <v/>
      </c>
    </row>
    <row r="4029" spans="2:13" x14ac:dyDescent="0.2">
      <c r="B4029" s="1" t="str">
        <f>IF(ISBLANK(N4029),"",YEAR(O4029))</f>
        <v/>
      </c>
      <c r="C4029" s="12">
        <f>IF(ISBLANK(M4029),"",MONTH(O4029))</f>
        <v>1</v>
      </c>
      <c r="D4029" s="1" t="str">
        <f>IF(ISBLANK(N4029),"",WEEKNUM(O4029))</f>
        <v/>
      </c>
      <c r="E4029" s="1" t="str">
        <f>S4029&amp;R4029</f>
        <v/>
      </c>
      <c r="H4029" s="1" t="str">
        <f>IF(ISBLANK(N4029),"",IF(SUM(AC4029:CO4029)=0,"other",INDEX(AC$6:CO$6,MATCH(1,AC4029:CO4029,0))))</f>
        <v/>
      </c>
      <c r="I4029" s="1" t="str" cm="1">
        <f t="array" ref="I4029">IF(ISBLANK(N4029),"",INDEX($AC$7:$CO$7,,MATCH(H4029,$AC$6:$CO$6,0)))</f>
        <v/>
      </c>
      <c r="L4029" s="1" t="str">
        <f>IF(ISBLANK(J4029),H4029,J4029)</f>
        <v/>
      </c>
      <c r="M4029" s="1" t="str">
        <f>IF(ISBLANK(K4029),I4029,K4029)</f>
        <v/>
      </c>
    </row>
    <row r="4030" spans="2:13" x14ac:dyDescent="0.2">
      <c r="B4030" s="1" t="str">
        <f>IF(ISBLANK(N4030),"",YEAR(O4030))</f>
        <v/>
      </c>
      <c r="C4030" s="12">
        <f>IF(ISBLANK(M4030),"",MONTH(O4030))</f>
        <v>1</v>
      </c>
      <c r="D4030" s="1" t="str">
        <f>IF(ISBLANK(N4030),"",WEEKNUM(O4030))</f>
        <v/>
      </c>
      <c r="E4030" s="1" t="str">
        <f>S4030&amp;R4030</f>
        <v/>
      </c>
      <c r="H4030" s="1" t="str">
        <f>IF(ISBLANK(N4030),"",IF(SUM(AC4030:CO4030)=0,"other",INDEX(AC$6:CO$6,MATCH(1,AC4030:CO4030,0))))</f>
        <v/>
      </c>
      <c r="I4030" s="1" t="str" cm="1">
        <f t="array" ref="I4030">IF(ISBLANK(N4030),"",INDEX($AC$7:$CO$7,,MATCH(H4030,$AC$6:$CO$6,0)))</f>
        <v/>
      </c>
      <c r="L4030" s="1" t="str">
        <f>IF(ISBLANK(J4030),H4030,J4030)</f>
        <v/>
      </c>
      <c r="M4030" s="1" t="str">
        <f>IF(ISBLANK(K4030),I4030,K4030)</f>
        <v/>
      </c>
    </row>
    <row r="4031" spans="2:13" x14ac:dyDescent="0.2">
      <c r="B4031" s="1" t="str">
        <f>IF(ISBLANK(N4031),"",YEAR(O4031))</f>
        <v/>
      </c>
      <c r="C4031" s="12">
        <f>IF(ISBLANK(M4031),"",MONTH(O4031))</f>
        <v>1</v>
      </c>
      <c r="D4031" s="1" t="str">
        <f>IF(ISBLANK(N4031),"",WEEKNUM(O4031))</f>
        <v/>
      </c>
      <c r="E4031" s="1" t="str">
        <f>S4031&amp;R4031</f>
        <v/>
      </c>
      <c r="H4031" s="1" t="str">
        <f>IF(ISBLANK(N4031),"",IF(SUM(AC4031:CO4031)=0,"other",INDEX(AC$6:CO$6,MATCH(1,AC4031:CO4031,0))))</f>
        <v/>
      </c>
      <c r="I4031" s="1" t="str" cm="1">
        <f t="array" ref="I4031">IF(ISBLANK(N4031),"",INDEX($AC$7:$CO$7,,MATCH(H4031,$AC$6:$CO$6,0)))</f>
        <v/>
      </c>
      <c r="L4031" s="1" t="str">
        <f>IF(ISBLANK(J4031),H4031,J4031)</f>
        <v/>
      </c>
      <c r="M4031" s="1" t="str">
        <f>IF(ISBLANK(K4031),I4031,K4031)</f>
        <v/>
      </c>
    </row>
    <row r="4032" spans="2:13" x14ac:dyDescent="0.2">
      <c r="B4032" s="1" t="str">
        <f>IF(ISBLANK(N4032),"",YEAR(O4032))</f>
        <v/>
      </c>
      <c r="C4032" s="12">
        <f>IF(ISBLANK(M4032),"",MONTH(O4032))</f>
        <v>1</v>
      </c>
      <c r="D4032" s="1" t="str">
        <f>IF(ISBLANK(N4032),"",WEEKNUM(O4032))</f>
        <v/>
      </c>
      <c r="E4032" s="1" t="str">
        <f>S4032&amp;R4032</f>
        <v/>
      </c>
      <c r="H4032" s="1" t="str">
        <f>IF(ISBLANK(N4032),"",IF(SUM(AC4032:CO4032)=0,"other",INDEX(AC$6:CO$6,MATCH(1,AC4032:CO4032,0))))</f>
        <v/>
      </c>
      <c r="I4032" s="1" t="str" cm="1">
        <f t="array" ref="I4032">IF(ISBLANK(N4032),"",INDEX($AC$7:$CO$7,,MATCH(H4032,$AC$6:$CO$6,0)))</f>
        <v/>
      </c>
      <c r="L4032" s="1" t="str">
        <f>IF(ISBLANK(J4032),H4032,J4032)</f>
        <v/>
      </c>
      <c r="M4032" s="1" t="str">
        <f>IF(ISBLANK(K4032),I4032,K4032)</f>
        <v/>
      </c>
    </row>
    <row r="4033" spans="2:13" x14ac:dyDescent="0.2">
      <c r="B4033" s="1" t="str">
        <f>IF(ISBLANK(N4033),"",YEAR(O4033))</f>
        <v/>
      </c>
      <c r="C4033" s="12">
        <f>IF(ISBLANK(M4033),"",MONTH(O4033))</f>
        <v>1</v>
      </c>
      <c r="D4033" s="1" t="str">
        <f>IF(ISBLANK(N4033),"",WEEKNUM(O4033))</f>
        <v/>
      </c>
      <c r="E4033" s="1" t="str">
        <f>S4033&amp;R4033</f>
        <v/>
      </c>
      <c r="H4033" s="1" t="str">
        <f>IF(ISBLANK(N4033),"",IF(SUM(AC4033:CO4033)=0,"other",INDEX(AC$6:CO$6,MATCH(1,AC4033:CO4033,0))))</f>
        <v/>
      </c>
      <c r="I4033" s="1" t="str" cm="1">
        <f t="array" ref="I4033">IF(ISBLANK(N4033),"",INDEX($AC$7:$CO$7,,MATCH(H4033,$AC$6:$CO$6,0)))</f>
        <v/>
      </c>
      <c r="L4033" s="1" t="str">
        <f>IF(ISBLANK(J4033),H4033,J4033)</f>
        <v/>
      </c>
      <c r="M4033" s="1" t="str">
        <f>IF(ISBLANK(K4033),I4033,K4033)</f>
        <v/>
      </c>
    </row>
    <row r="4034" spans="2:13" x14ac:dyDescent="0.2">
      <c r="B4034" s="1" t="str">
        <f>IF(ISBLANK(N4034),"",YEAR(O4034))</f>
        <v/>
      </c>
      <c r="C4034" s="12">
        <f>IF(ISBLANK(M4034),"",MONTH(O4034))</f>
        <v>1</v>
      </c>
      <c r="D4034" s="1" t="str">
        <f>IF(ISBLANK(N4034),"",WEEKNUM(O4034))</f>
        <v/>
      </c>
      <c r="E4034" s="1" t="str">
        <f>S4034&amp;R4034</f>
        <v/>
      </c>
      <c r="H4034" s="1" t="str">
        <f>IF(ISBLANK(N4034),"",IF(SUM(AC4034:CO4034)=0,"other",INDEX(AC$6:CO$6,MATCH(1,AC4034:CO4034,0))))</f>
        <v/>
      </c>
      <c r="I4034" s="1" t="str" cm="1">
        <f t="array" ref="I4034">IF(ISBLANK(N4034),"",INDEX($AC$7:$CO$7,,MATCH(H4034,$AC$6:$CO$6,0)))</f>
        <v/>
      </c>
      <c r="L4034" s="1" t="str">
        <f>IF(ISBLANK(J4034),H4034,J4034)</f>
        <v/>
      </c>
      <c r="M4034" s="1" t="str">
        <f>IF(ISBLANK(K4034),I4034,K4034)</f>
        <v/>
      </c>
    </row>
    <row r="4035" spans="2:13" x14ac:dyDescent="0.2">
      <c r="B4035" s="1" t="str">
        <f>IF(ISBLANK(N4035),"",YEAR(O4035))</f>
        <v/>
      </c>
      <c r="C4035" s="12">
        <f>IF(ISBLANK(M4035),"",MONTH(O4035))</f>
        <v>1</v>
      </c>
      <c r="D4035" s="1" t="str">
        <f>IF(ISBLANK(N4035),"",WEEKNUM(O4035))</f>
        <v/>
      </c>
      <c r="E4035" s="1" t="str">
        <f>S4035&amp;R4035</f>
        <v/>
      </c>
      <c r="H4035" s="1" t="str">
        <f>IF(ISBLANK(N4035),"",IF(SUM(AC4035:CO4035)=0,"other",INDEX(AC$6:CO$6,MATCH(1,AC4035:CO4035,0))))</f>
        <v/>
      </c>
      <c r="I4035" s="1" t="str" cm="1">
        <f t="array" ref="I4035">IF(ISBLANK(N4035),"",INDEX($AC$7:$CO$7,,MATCH(H4035,$AC$6:$CO$6,0)))</f>
        <v/>
      </c>
      <c r="L4035" s="1" t="str">
        <f>IF(ISBLANK(J4035),H4035,J4035)</f>
        <v/>
      </c>
      <c r="M4035" s="1" t="str">
        <f>IF(ISBLANK(K4035),I4035,K4035)</f>
        <v/>
      </c>
    </row>
    <row r="4036" spans="2:13" x14ac:dyDescent="0.2">
      <c r="B4036" s="1" t="str">
        <f>IF(ISBLANK(N4036),"",YEAR(O4036))</f>
        <v/>
      </c>
      <c r="C4036" s="12">
        <f>IF(ISBLANK(M4036),"",MONTH(O4036))</f>
        <v>1</v>
      </c>
      <c r="D4036" s="1" t="str">
        <f>IF(ISBLANK(N4036),"",WEEKNUM(O4036))</f>
        <v/>
      </c>
      <c r="E4036" s="1" t="str">
        <f>S4036&amp;R4036</f>
        <v/>
      </c>
      <c r="H4036" s="1" t="str">
        <f>IF(ISBLANK(N4036),"",IF(SUM(AC4036:CO4036)=0,"other",INDEX(AC$6:CO$6,MATCH(1,AC4036:CO4036,0))))</f>
        <v/>
      </c>
      <c r="I4036" s="1" t="str" cm="1">
        <f t="array" ref="I4036">IF(ISBLANK(N4036),"",INDEX($AC$7:$CO$7,,MATCH(H4036,$AC$6:$CO$6,0)))</f>
        <v/>
      </c>
      <c r="L4036" s="1" t="str">
        <f>IF(ISBLANK(J4036),H4036,J4036)</f>
        <v/>
      </c>
      <c r="M4036" s="1" t="str">
        <f>IF(ISBLANK(K4036),I4036,K4036)</f>
        <v/>
      </c>
    </row>
    <row r="4037" spans="2:13" x14ac:dyDescent="0.2">
      <c r="B4037" s="1" t="str">
        <f>IF(ISBLANK(N4037),"",YEAR(O4037))</f>
        <v/>
      </c>
      <c r="C4037" s="12">
        <f>IF(ISBLANK(M4037),"",MONTH(O4037))</f>
        <v>1</v>
      </c>
      <c r="D4037" s="1" t="str">
        <f>IF(ISBLANK(N4037),"",WEEKNUM(O4037))</f>
        <v/>
      </c>
      <c r="E4037" s="1" t="str">
        <f>S4037&amp;R4037</f>
        <v/>
      </c>
      <c r="H4037" s="1" t="str">
        <f>IF(ISBLANK(N4037),"",IF(SUM(AC4037:CO4037)=0,"other",INDEX(AC$6:CO$6,MATCH(1,AC4037:CO4037,0))))</f>
        <v/>
      </c>
      <c r="I4037" s="1" t="str" cm="1">
        <f t="array" ref="I4037">IF(ISBLANK(N4037),"",INDEX($AC$7:$CO$7,,MATCH(H4037,$AC$6:$CO$6,0)))</f>
        <v/>
      </c>
      <c r="L4037" s="1" t="str">
        <f>IF(ISBLANK(J4037),H4037,J4037)</f>
        <v/>
      </c>
      <c r="M4037" s="1" t="str">
        <f>IF(ISBLANK(K4037),I4037,K4037)</f>
        <v/>
      </c>
    </row>
    <row r="4038" spans="2:13" x14ac:dyDescent="0.2">
      <c r="B4038" s="1" t="str">
        <f>IF(ISBLANK(N4038),"",YEAR(O4038))</f>
        <v/>
      </c>
      <c r="C4038" s="12">
        <f>IF(ISBLANK(M4038),"",MONTH(O4038))</f>
        <v>1</v>
      </c>
      <c r="D4038" s="1" t="str">
        <f>IF(ISBLANK(N4038),"",WEEKNUM(O4038))</f>
        <v/>
      </c>
      <c r="E4038" s="1" t="str">
        <f>S4038&amp;R4038</f>
        <v/>
      </c>
      <c r="H4038" s="1" t="str">
        <f>IF(ISBLANK(N4038),"",IF(SUM(AC4038:CO4038)=0,"other",INDEX(AC$6:CO$6,MATCH(1,AC4038:CO4038,0))))</f>
        <v/>
      </c>
      <c r="I4038" s="1" t="str" cm="1">
        <f t="array" ref="I4038">IF(ISBLANK(N4038),"",INDEX($AC$7:$CO$7,,MATCH(H4038,$AC$6:$CO$6,0)))</f>
        <v/>
      </c>
      <c r="L4038" s="1" t="str">
        <f>IF(ISBLANK(J4038),H4038,J4038)</f>
        <v/>
      </c>
      <c r="M4038" s="1" t="str">
        <f>IF(ISBLANK(K4038),I4038,K4038)</f>
        <v/>
      </c>
    </row>
    <row r="4039" spans="2:13" x14ac:dyDescent="0.2">
      <c r="B4039" s="1" t="str">
        <f>IF(ISBLANK(N4039),"",YEAR(O4039))</f>
        <v/>
      </c>
      <c r="C4039" s="12">
        <f>IF(ISBLANK(M4039),"",MONTH(O4039))</f>
        <v>1</v>
      </c>
      <c r="D4039" s="1" t="str">
        <f>IF(ISBLANK(N4039),"",WEEKNUM(O4039))</f>
        <v/>
      </c>
      <c r="E4039" s="1" t="str">
        <f>S4039&amp;R4039</f>
        <v/>
      </c>
      <c r="H4039" s="1" t="str">
        <f>IF(ISBLANK(N4039),"",IF(SUM(AC4039:CO4039)=0,"other",INDEX(AC$6:CO$6,MATCH(1,AC4039:CO4039,0))))</f>
        <v/>
      </c>
      <c r="I4039" s="1" t="str" cm="1">
        <f t="array" ref="I4039">IF(ISBLANK(N4039),"",INDEX($AC$7:$CO$7,,MATCH(H4039,$AC$6:$CO$6,0)))</f>
        <v/>
      </c>
      <c r="L4039" s="1" t="str">
        <f>IF(ISBLANK(J4039),H4039,J4039)</f>
        <v/>
      </c>
      <c r="M4039" s="1" t="str">
        <f>IF(ISBLANK(K4039),I4039,K4039)</f>
        <v/>
      </c>
    </row>
    <row r="4040" spans="2:13" x14ac:dyDescent="0.2">
      <c r="B4040" s="1" t="str">
        <f>IF(ISBLANK(N4040),"",YEAR(O4040))</f>
        <v/>
      </c>
      <c r="C4040" s="12">
        <f>IF(ISBLANK(M4040),"",MONTH(O4040))</f>
        <v>1</v>
      </c>
      <c r="D4040" s="1" t="str">
        <f>IF(ISBLANK(N4040),"",WEEKNUM(O4040))</f>
        <v/>
      </c>
      <c r="E4040" s="1" t="str">
        <f>S4040&amp;R4040</f>
        <v/>
      </c>
      <c r="H4040" s="1" t="str">
        <f>IF(ISBLANK(N4040),"",IF(SUM(AC4040:CO4040)=0,"other",INDEX(AC$6:CO$6,MATCH(1,AC4040:CO4040,0))))</f>
        <v/>
      </c>
      <c r="I4040" s="1" t="str" cm="1">
        <f t="array" ref="I4040">IF(ISBLANK(N4040),"",INDEX($AC$7:$CO$7,,MATCH(H4040,$AC$6:$CO$6,0)))</f>
        <v/>
      </c>
      <c r="L4040" s="1" t="str">
        <f>IF(ISBLANK(J4040),H4040,J4040)</f>
        <v/>
      </c>
      <c r="M4040" s="1" t="str">
        <f>IF(ISBLANK(K4040),I4040,K4040)</f>
        <v/>
      </c>
    </row>
    <row r="4041" spans="2:13" x14ac:dyDescent="0.2">
      <c r="B4041" s="1" t="str">
        <f>IF(ISBLANK(N4041),"",YEAR(O4041))</f>
        <v/>
      </c>
      <c r="C4041" s="12">
        <f>IF(ISBLANK(M4041),"",MONTH(O4041))</f>
        <v>1</v>
      </c>
      <c r="D4041" s="1" t="str">
        <f>IF(ISBLANK(N4041),"",WEEKNUM(O4041))</f>
        <v/>
      </c>
      <c r="E4041" s="1" t="str">
        <f>S4041&amp;R4041</f>
        <v/>
      </c>
      <c r="H4041" s="1" t="str">
        <f>IF(ISBLANK(N4041),"",IF(SUM(AC4041:CO4041)=0,"other",INDEX(AC$6:CO$6,MATCH(1,AC4041:CO4041,0))))</f>
        <v/>
      </c>
      <c r="I4041" s="1" t="str" cm="1">
        <f t="array" ref="I4041">IF(ISBLANK(N4041),"",INDEX($AC$7:$CO$7,,MATCH(H4041,$AC$6:$CO$6,0)))</f>
        <v/>
      </c>
      <c r="L4041" s="1" t="str">
        <f>IF(ISBLANK(J4041),H4041,J4041)</f>
        <v/>
      </c>
      <c r="M4041" s="1" t="str">
        <f>IF(ISBLANK(K4041),I4041,K4041)</f>
        <v/>
      </c>
    </row>
    <row r="4042" spans="2:13" x14ac:dyDescent="0.2">
      <c r="B4042" s="1" t="str">
        <f>IF(ISBLANK(N4042),"",YEAR(O4042))</f>
        <v/>
      </c>
      <c r="C4042" s="12">
        <f>IF(ISBLANK(M4042),"",MONTH(O4042))</f>
        <v>1</v>
      </c>
      <c r="D4042" s="1" t="str">
        <f>IF(ISBLANK(N4042),"",WEEKNUM(O4042))</f>
        <v/>
      </c>
      <c r="E4042" s="1" t="str">
        <f>S4042&amp;R4042</f>
        <v/>
      </c>
      <c r="H4042" s="1" t="str">
        <f>IF(ISBLANK(N4042),"",IF(SUM(AC4042:CO4042)=0,"other",INDEX(AC$6:CO$6,MATCH(1,AC4042:CO4042,0))))</f>
        <v/>
      </c>
      <c r="I4042" s="1" t="str" cm="1">
        <f t="array" ref="I4042">IF(ISBLANK(N4042),"",INDEX($AC$7:$CO$7,,MATCH(H4042,$AC$6:$CO$6,0)))</f>
        <v/>
      </c>
      <c r="L4042" s="1" t="str">
        <f>IF(ISBLANK(J4042),H4042,J4042)</f>
        <v/>
      </c>
      <c r="M4042" s="1" t="str">
        <f>IF(ISBLANK(K4042),I4042,K4042)</f>
        <v/>
      </c>
    </row>
    <row r="4043" spans="2:13" x14ac:dyDescent="0.2">
      <c r="B4043" s="1" t="str">
        <f>IF(ISBLANK(N4043),"",YEAR(O4043))</f>
        <v/>
      </c>
      <c r="C4043" s="12">
        <f>IF(ISBLANK(M4043),"",MONTH(O4043))</f>
        <v>1</v>
      </c>
      <c r="D4043" s="1" t="str">
        <f>IF(ISBLANK(N4043),"",WEEKNUM(O4043))</f>
        <v/>
      </c>
      <c r="E4043" s="1" t="str">
        <f>S4043&amp;R4043</f>
        <v/>
      </c>
      <c r="H4043" s="1" t="str">
        <f>IF(ISBLANK(N4043),"",IF(SUM(AC4043:CO4043)=0,"other",INDEX(AC$6:CO$6,MATCH(1,AC4043:CO4043,0))))</f>
        <v/>
      </c>
      <c r="I4043" s="1" t="str" cm="1">
        <f t="array" ref="I4043">IF(ISBLANK(N4043),"",INDEX($AC$7:$CO$7,,MATCH(H4043,$AC$6:$CO$6,0)))</f>
        <v/>
      </c>
      <c r="L4043" s="1" t="str">
        <f>IF(ISBLANK(J4043),H4043,J4043)</f>
        <v/>
      </c>
      <c r="M4043" s="1" t="str">
        <f>IF(ISBLANK(K4043),I4043,K4043)</f>
        <v/>
      </c>
    </row>
    <row r="4044" spans="2:13" x14ac:dyDescent="0.2">
      <c r="B4044" s="1" t="str">
        <f>IF(ISBLANK(N4044),"",YEAR(O4044))</f>
        <v/>
      </c>
      <c r="C4044" s="12">
        <f>IF(ISBLANK(M4044),"",MONTH(O4044))</f>
        <v>1</v>
      </c>
      <c r="D4044" s="1" t="str">
        <f>IF(ISBLANK(N4044),"",WEEKNUM(O4044))</f>
        <v/>
      </c>
      <c r="E4044" s="1" t="str">
        <f>S4044&amp;R4044</f>
        <v/>
      </c>
      <c r="H4044" s="1" t="str">
        <f>IF(ISBLANK(N4044),"",IF(SUM(AC4044:CO4044)=0,"other",INDEX(AC$6:CO$6,MATCH(1,AC4044:CO4044,0))))</f>
        <v/>
      </c>
      <c r="I4044" s="1" t="str" cm="1">
        <f t="array" ref="I4044">IF(ISBLANK(N4044),"",INDEX($AC$7:$CO$7,,MATCH(H4044,$AC$6:$CO$6,0)))</f>
        <v/>
      </c>
      <c r="L4044" s="1" t="str">
        <f>IF(ISBLANK(J4044),H4044,J4044)</f>
        <v/>
      </c>
      <c r="M4044" s="1" t="str">
        <f>IF(ISBLANK(K4044),I4044,K4044)</f>
        <v/>
      </c>
    </row>
    <row r="4045" spans="2:13" x14ac:dyDescent="0.2">
      <c r="B4045" s="1" t="str">
        <f>IF(ISBLANK(N4045),"",YEAR(O4045))</f>
        <v/>
      </c>
      <c r="C4045" s="12">
        <f>IF(ISBLANK(M4045),"",MONTH(O4045))</f>
        <v>1</v>
      </c>
      <c r="D4045" s="1" t="str">
        <f>IF(ISBLANK(N4045),"",WEEKNUM(O4045))</f>
        <v/>
      </c>
      <c r="E4045" s="1" t="str">
        <f>S4045&amp;R4045</f>
        <v/>
      </c>
      <c r="H4045" s="1" t="str">
        <f>IF(ISBLANK(N4045),"",IF(SUM(AC4045:CO4045)=0,"other",INDEX(AC$6:CO$6,MATCH(1,AC4045:CO4045,0))))</f>
        <v/>
      </c>
      <c r="I4045" s="1" t="str" cm="1">
        <f t="array" ref="I4045">IF(ISBLANK(N4045),"",INDEX($AC$7:$CO$7,,MATCH(H4045,$AC$6:$CO$6,0)))</f>
        <v/>
      </c>
      <c r="L4045" s="1" t="str">
        <f>IF(ISBLANK(J4045),H4045,J4045)</f>
        <v/>
      </c>
      <c r="M4045" s="1" t="str">
        <f>IF(ISBLANK(K4045),I4045,K4045)</f>
        <v/>
      </c>
    </row>
    <row r="4046" spans="2:13" x14ac:dyDescent="0.2">
      <c r="B4046" s="1" t="str">
        <f>IF(ISBLANK(N4046),"",YEAR(O4046))</f>
        <v/>
      </c>
      <c r="C4046" s="12">
        <f>IF(ISBLANK(M4046),"",MONTH(O4046))</f>
        <v>1</v>
      </c>
      <c r="D4046" s="1" t="str">
        <f>IF(ISBLANK(N4046),"",WEEKNUM(O4046))</f>
        <v/>
      </c>
      <c r="E4046" s="1" t="str">
        <f>S4046&amp;R4046</f>
        <v/>
      </c>
      <c r="H4046" s="1" t="str">
        <f>IF(ISBLANK(N4046),"",IF(SUM(AC4046:CO4046)=0,"other",INDEX(AC$6:CO$6,MATCH(1,AC4046:CO4046,0))))</f>
        <v/>
      </c>
      <c r="I4046" s="1" t="str" cm="1">
        <f t="array" ref="I4046">IF(ISBLANK(N4046),"",INDEX($AC$7:$CO$7,,MATCH(H4046,$AC$6:$CO$6,0)))</f>
        <v/>
      </c>
      <c r="L4046" s="1" t="str">
        <f>IF(ISBLANK(J4046),H4046,J4046)</f>
        <v/>
      </c>
      <c r="M4046" s="1" t="str">
        <f>IF(ISBLANK(K4046),I4046,K4046)</f>
        <v/>
      </c>
    </row>
    <row r="4047" spans="2:13" x14ac:dyDescent="0.2">
      <c r="B4047" s="1" t="str">
        <f>IF(ISBLANK(N4047),"",YEAR(O4047))</f>
        <v/>
      </c>
      <c r="C4047" s="12">
        <f>IF(ISBLANK(M4047),"",MONTH(O4047))</f>
        <v>1</v>
      </c>
      <c r="D4047" s="1" t="str">
        <f>IF(ISBLANK(N4047),"",WEEKNUM(O4047))</f>
        <v/>
      </c>
      <c r="E4047" s="1" t="str">
        <f>S4047&amp;R4047</f>
        <v/>
      </c>
      <c r="H4047" s="1" t="str">
        <f>IF(ISBLANK(N4047),"",IF(SUM(AC4047:CO4047)=0,"other",INDEX(AC$6:CO$6,MATCH(1,AC4047:CO4047,0))))</f>
        <v/>
      </c>
      <c r="I4047" s="1" t="str" cm="1">
        <f t="array" ref="I4047">IF(ISBLANK(N4047),"",INDEX($AC$7:$CO$7,,MATCH(H4047,$AC$6:$CO$6,0)))</f>
        <v/>
      </c>
      <c r="L4047" s="1" t="str">
        <f>IF(ISBLANK(J4047),H4047,J4047)</f>
        <v/>
      </c>
      <c r="M4047" s="1" t="str">
        <f>IF(ISBLANK(K4047),I4047,K4047)</f>
        <v/>
      </c>
    </row>
    <row r="4048" spans="2:13" x14ac:dyDescent="0.2">
      <c r="B4048" s="1" t="str">
        <f>IF(ISBLANK(N4048),"",YEAR(O4048))</f>
        <v/>
      </c>
      <c r="C4048" s="12">
        <f>IF(ISBLANK(M4048),"",MONTH(O4048))</f>
        <v>1</v>
      </c>
      <c r="D4048" s="1" t="str">
        <f>IF(ISBLANK(N4048),"",WEEKNUM(O4048))</f>
        <v/>
      </c>
      <c r="E4048" s="1" t="str">
        <f>S4048&amp;R4048</f>
        <v/>
      </c>
      <c r="H4048" s="1" t="str">
        <f>IF(ISBLANK(N4048),"",IF(SUM(AC4048:CO4048)=0,"other",INDEX(AC$6:CO$6,MATCH(1,AC4048:CO4048,0))))</f>
        <v/>
      </c>
      <c r="I4048" s="1" t="str" cm="1">
        <f t="array" ref="I4048">IF(ISBLANK(N4048),"",INDEX($AC$7:$CO$7,,MATCH(H4048,$AC$6:$CO$6,0)))</f>
        <v/>
      </c>
      <c r="L4048" s="1" t="str">
        <f>IF(ISBLANK(J4048),H4048,J4048)</f>
        <v/>
      </c>
      <c r="M4048" s="1" t="str">
        <f>IF(ISBLANK(K4048),I4048,K4048)</f>
        <v/>
      </c>
    </row>
    <row r="4049" spans="2:13" x14ac:dyDescent="0.2">
      <c r="B4049" s="1" t="str">
        <f>IF(ISBLANK(N4049),"",YEAR(O4049))</f>
        <v/>
      </c>
      <c r="C4049" s="12">
        <f>IF(ISBLANK(M4049),"",MONTH(O4049))</f>
        <v>1</v>
      </c>
      <c r="D4049" s="1" t="str">
        <f>IF(ISBLANK(N4049),"",WEEKNUM(O4049))</f>
        <v/>
      </c>
      <c r="E4049" s="1" t="str">
        <f>S4049&amp;R4049</f>
        <v/>
      </c>
      <c r="H4049" s="1" t="str">
        <f>IF(ISBLANK(N4049),"",IF(SUM(AC4049:CO4049)=0,"other",INDEX(AC$6:CO$6,MATCH(1,AC4049:CO4049,0))))</f>
        <v/>
      </c>
      <c r="I4049" s="1" t="str" cm="1">
        <f t="array" ref="I4049">IF(ISBLANK(N4049),"",INDEX($AC$7:$CO$7,,MATCH(H4049,$AC$6:$CO$6,0)))</f>
        <v/>
      </c>
      <c r="L4049" s="1" t="str">
        <f>IF(ISBLANK(J4049),H4049,J4049)</f>
        <v/>
      </c>
      <c r="M4049" s="1" t="str">
        <f>IF(ISBLANK(K4049),I4049,K4049)</f>
        <v/>
      </c>
    </row>
    <row r="4050" spans="2:13" x14ac:dyDescent="0.2">
      <c r="B4050" s="1" t="str">
        <f>IF(ISBLANK(N4050),"",YEAR(O4050))</f>
        <v/>
      </c>
      <c r="C4050" s="12">
        <f>IF(ISBLANK(M4050),"",MONTH(O4050))</f>
        <v>1</v>
      </c>
      <c r="D4050" s="1" t="str">
        <f>IF(ISBLANK(N4050),"",WEEKNUM(O4050))</f>
        <v/>
      </c>
      <c r="E4050" s="1" t="str">
        <f>S4050&amp;R4050</f>
        <v/>
      </c>
      <c r="H4050" s="1" t="str">
        <f>IF(ISBLANK(N4050),"",IF(SUM(AC4050:CO4050)=0,"other",INDEX(AC$6:CO$6,MATCH(1,AC4050:CO4050,0))))</f>
        <v/>
      </c>
      <c r="I4050" s="1" t="str" cm="1">
        <f t="array" ref="I4050">IF(ISBLANK(N4050),"",INDEX($AC$7:$CO$7,,MATCH(H4050,$AC$6:$CO$6,0)))</f>
        <v/>
      </c>
      <c r="L4050" s="1" t="str">
        <f>IF(ISBLANK(J4050),H4050,J4050)</f>
        <v/>
      </c>
      <c r="M4050" s="1" t="str">
        <f>IF(ISBLANK(K4050),I4050,K4050)</f>
        <v/>
      </c>
    </row>
    <row r="4051" spans="2:13" x14ac:dyDescent="0.2">
      <c r="B4051" s="1" t="str">
        <f>IF(ISBLANK(N4051),"",YEAR(O4051))</f>
        <v/>
      </c>
      <c r="C4051" s="12">
        <f>IF(ISBLANK(M4051),"",MONTH(O4051))</f>
        <v>1</v>
      </c>
      <c r="D4051" s="1" t="str">
        <f>IF(ISBLANK(N4051),"",WEEKNUM(O4051))</f>
        <v/>
      </c>
      <c r="E4051" s="1" t="str">
        <f>S4051&amp;R4051</f>
        <v/>
      </c>
      <c r="H4051" s="1" t="str">
        <f>IF(ISBLANK(N4051),"",IF(SUM(AC4051:CO4051)=0,"other",INDEX(AC$6:CO$6,MATCH(1,AC4051:CO4051,0))))</f>
        <v/>
      </c>
      <c r="I4051" s="1" t="str" cm="1">
        <f t="array" ref="I4051">IF(ISBLANK(N4051),"",INDEX($AC$7:$CO$7,,MATCH(H4051,$AC$6:$CO$6,0)))</f>
        <v/>
      </c>
      <c r="L4051" s="1" t="str">
        <f>IF(ISBLANK(J4051),H4051,J4051)</f>
        <v/>
      </c>
      <c r="M4051" s="1" t="str">
        <f>IF(ISBLANK(K4051),I4051,K4051)</f>
        <v/>
      </c>
    </row>
    <row r="4052" spans="2:13" x14ac:dyDescent="0.2">
      <c r="B4052" s="1" t="str">
        <f>IF(ISBLANK(N4052),"",YEAR(O4052))</f>
        <v/>
      </c>
      <c r="C4052" s="12">
        <f>IF(ISBLANK(M4052),"",MONTH(O4052))</f>
        <v>1</v>
      </c>
      <c r="D4052" s="1" t="str">
        <f>IF(ISBLANK(N4052),"",WEEKNUM(O4052))</f>
        <v/>
      </c>
      <c r="E4052" s="1" t="str">
        <f>S4052&amp;R4052</f>
        <v/>
      </c>
      <c r="H4052" s="1" t="str">
        <f>IF(ISBLANK(N4052),"",IF(SUM(AC4052:CO4052)=0,"other",INDEX(AC$6:CO$6,MATCH(1,AC4052:CO4052,0))))</f>
        <v/>
      </c>
      <c r="I4052" s="1" t="str" cm="1">
        <f t="array" ref="I4052">IF(ISBLANK(N4052),"",INDEX($AC$7:$CO$7,,MATCH(H4052,$AC$6:$CO$6,0)))</f>
        <v/>
      </c>
      <c r="L4052" s="1" t="str">
        <f>IF(ISBLANK(J4052),H4052,J4052)</f>
        <v/>
      </c>
      <c r="M4052" s="1" t="str">
        <f>IF(ISBLANK(K4052),I4052,K4052)</f>
        <v/>
      </c>
    </row>
    <row r="4053" spans="2:13" x14ac:dyDescent="0.2">
      <c r="B4053" s="1" t="str">
        <f>IF(ISBLANK(N4053),"",YEAR(O4053))</f>
        <v/>
      </c>
      <c r="C4053" s="12">
        <f>IF(ISBLANK(M4053),"",MONTH(O4053))</f>
        <v>1</v>
      </c>
      <c r="D4053" s="1" t="str">
        <f>IF(ISBLANK(N4053),"",WEEKNUM(O4053))</f>
        <v/>
      </c>
      <c r="E4053" s="1" t="str">
        <f>S4053&amp;R4053</f>
        <v/>
      </c>
      <c r="H4053" s="1" t="str">
        <f>IF(ISBLANK(N4053),"",IF(SUM(AC4053:CO4053)=0,"other",INDEX(AC$6:CO$6,MATCH(1,AC4053:CO4053,0))))</f>
        <v/>
      </c>
      <c r="I4053" s="1" t="str" cm="1">
        <f t="array" ref="I4053">IF(ISBLANK(N4053),"",INDEX($AC$7:$CO$7,,MATCH(H4053,$AC$6:$CO$6,0)))</f>
        <v/>
      </c>
      <c r="L4053" s="1" t="str">
        <f>IF(ISBLANK(J4053),H4053,J4053)</f>
        <v/>
      </c>
      <c r="M4053" s="1" t="str">
        <f>IF(ISBLANK(K4053),I4053,K4053)</f>
        <v/>
      </c>
    </row>
    <row r="4054" spans="2:13" x14ac:dyDescent="0.2">
      <c r="B4054" s="1" t="str">
        <f>IF(ISBLANK(N4054),"",YEAR(O4054))</f>
        <v/>
      </c>
      <c r="C4054" s="12">
        <f>IF(ISBLANK(M4054),"",MONTH(O4054))</f>
        <v>1</v>
      </c>
      <c r="D4054" s="1" t="str">
        <f>IF(ISBLANK(N4054),"",WEEKNUM(O4054))</f>
        <v/>
      </c>
      <c r="E4054" s="1" t="str">
        <f>S4054&amp;R4054</f>
        <v/>
      </c>
      <c r="H4054" s="1" t="str">
        <f>IF(ISBLANK(N4054),"",IF(SUM(AC4054:CO4054)=0,"other",INDEX(AC$6:CO$6,MATCH(1,AC4054:CO4054,0))))</f>
        <v/>
      </c>
      <c r="I4054" s="1" t="str" cm="1">
        <f t="array" ref="I4054">IF(ISBLANK(N4054),"",INDEX($AC$7:$CO$7,,MATCH(H4054,$AC$6:$CO$6,0)))</f>
        <v/>
      </c>
      <c r="L4054" s="1" t="str">
        <f>IF(ISBLANK(J4054),H4054,J4054)</f>
        <v/>
      </c>
      <c r="M4054" s="1" t="str">
        <f>IF(ISBLANK(K4054),I4054,K4054)</f>
        <v/>
      </c>
    </row>
    <row r="4055" spans="2:13" x14ac:dyDescent="0.2">
      <c r="B4055" s="1" t="str">
        <f>IF(ISBLANK(N4055),"",YEAR(O4055))</f>
        <v/>
      </c>
      <c r="C4055" s="12">
        <f>IF(ISBLANK(M4055),"",MONTH(O4055))</f>
        <v>1</v>
      </c>
      <c r="D4055" s="1" t="str">
        <f>IF(ISBLANK(N4055),"",WEEKNUM(O4055))</f>
        <v/>
      </c>
      <c r="E4055" s="1" t="str">
        <f>S4055&amp;R4055</f>
        <v/>
      </c>
      <c r="H4055" s="1" t="str">
        <f>IF(ISBLANK(N4055),"",IF(SUM(AC4055:CO4055)=0,"other",INDEX(AC$6:CO$6,MATCH(1,AC4055:CO4055,0))))</f>
        <v/>
      </c>
      <c r="I4055" s="1" t="str" cm="1">
        <f t="array" ref="I4055">IF(ISBLANK(N4055),"",INDEX($AC$7:$CO$7,,MATCH(H4055,$AC$6:$CO$6,0)))</f>
        <v/>
      </c>
      <c r="L4055" s="1" t="str">
        <f>IF(ISBLANK(J4055),H4055,J4055)</f>
        <v/>
      </c>
      <c r="M4055" s="1" t="str">
        <f>IF(ISBLANK(K4055),I4055,K4055)</f>
        <v/>
      </c>
    </row>
    <row r="4056" spans="2:13" x14ac:dyDescent="0.2">
      <c r="B4056" s="1" t="str">
        <f>IF(ISBLANK(N4056),"",YEAR(O4056))</f>
        <v/>
      </c>
      <c r="C4056" s="12">
        <f>IF(ISBLANK(M4056),"",MONTH(O4056))</f>
        <v>1</v>
      </c>
      <c r="D4056" s="1" t="str">
        <f>IF(ISBLANK(N4056),"",WEEKNUM(O4056))</f>
        <v/>
      </c>
      <c r="E4056" s="1" t="str">
        <f>S4056&amp;R4056</f>
        <v/>
      </c>
      <c r="H4056" s="1" t="str">
        <f>IF(ISBLANK(N4056),"",IF(SUM(AC4056:CO4056)=0,"other",INDEX(AC$6:CO$6,MATCH(1,AC4056:CO4056,0))))</f>
        <v/>
      </c>
      <c r="I4056" s="1" t="str" cm="1">
        <f t="array" ref="I4056">IF(ISBLANK(N4056),"",INDEX($AC$7:$CO$7,,MATCH(H4056,$AC$6:$CO$6,0)))</f>
        <v/>
      </c>
      <c r="L4056" s="1" t="str">
        <f>IF(ISBLANK(J4056),H4056,J4056)</f>
        <v/>
      </c>
      <c r="M4056" s="1" t="str">
        <f>IF(ISBLANK(K4056),I4056,K4056)</f>
        <v/>
      </c>
    </row>
    <row r="4057" spans="2:13" x14ac:dyDescent="0.2">
      <c r="B4057" s="1" t="str">
        <f>IF(ISBLANK(N4057),"",YEAR(O4057))</f>
        <v/>
      </c>
      <c r="C4057" s="12">
        <f>IF(ISBLANK(M4057),"",MONTH(O4057))</f>
        <v>1</v>
      </c>
      <c r="D4057" s="1" t="str">
        <f>IF(ISBLANK(N4057),"",WEEKNUM(O4057))</f>
        <v/>
      </c>
      <c r="E4057" s="1" t="str">
        <f>S4057&amp;R4057</f>
        <v/>
      </c>
      <c r="H4057" s="1" t="str">
        <f>IF(ISBLANK(N4057),"",IF(SUM(AC4057:CO4057)=0,"other",INDEX(AC$6:CO$6,MATCH(1,AC4057:CO4057,0))))</f>
        <v/>
      </c>
      <c r="I4057" s="1" t="str" cm="1">
        <f t="array" ref="I4057">IF(ISBLANK(N4057),"",INDEX($AC$7:$CO$7,,MATCH(H4057,$AC$6:$CO$6,0)))</f>
        <v/>
      </c>
      <c r="L4057" s="1" t="str">
        <f>IF(ISBLANK(J4057),H4057,J4057)</f>
        <v/>
      </c>
      <c r="M4057" s="1" t="str">
        <f>IF(ISBLANK(K4057),I4057,K4057)</f>
        <v/>
      </c>
    </row>
    <row r="4058" spans="2:13" x14ac:dyDescent="0.2">
      <c r="B4058" s="1" t="str">
        <f>IF(ISBLANK(N4058),"",YEAR(O4058))</f>
        <v/>
      </c>
      <c r="C4058" s="12">
        <f>IF(ISBLANK(M4058),"",MONTH(O4058))</f>
        <v>1</v>
      </c>
      <c r="D4058" s="1" t="str">
        <f>IF(ISBLANK(N4058),"",WEEKNUM(O4058))</f>
        <v/>
      </c>
      <c r="E4058" s="1" t="str">
        <f>S4058&amp;R4058</f>
        <v/>
      </c>
      <c r="H4058" s="1" t="str">
        <f>IF(ISBLANK(N4058),"",IF(SUM(AC4058:CO4058)=0,"other",INDEX(AC$6:CO$6,MATCH(1,AC4058:CO4058,0))))</f>
        <v/>
      </c>
      <c r="I4058" s="1" t="str" cm="1">
        <f t="array" ref="I4058">IF(ISBLANK(N4058),"",INDEX($AC$7:$CO$7,,MATCH(H4058,$AC$6:$CO$6,0)))</f>
        <v/>
      </c>
      <c r="L4058" s="1" t="str">
        <f>IF(ISBLANK(J4058),H4058,J4058)</f>
        <v/>
      </c>
      <c r="M4058" s="1" t="str">
        <f>IF(ISBLANK(K4058),I4058,K4058)</f>
        <v/>
      </c>
    </row>
    <row r="4059" spans="2:13" x14ac:dyDescent="0.2">
      <c r="B4059" s="1" t="str">
        <f>IF(ISBLANK(N4059),"",YEAR(O4059))</f>
        <v/>
      </c>
      <c r="C4059" s="12">
        <f>IF(ISBLANK(M4059),"",MONTH(O4059))</f>
        <v>1</v>
      </c>
      <c r="D4059" s="1" t="str">
        <f>IF(ISBLANK(N4059),"",WEEKNUM(O4059))</f>
        <v/>
      </c>
      <c r="E4059" s="1" t="str">
        <f>S4059&amp;R4059</f>
        <v/>
      </c>
      <c r="H4059" s="1" t="str">
        <f>IF(ISBLANK(N4059),"",IF(SUM(AC4059:CO4059)=0,"other",INDEX(AC$6:CO$6,MATCH(1,AC4059:CO4059,0))))</f>
        <v/>
      </c>
      <c r="I4059" s="1" t="str" cm="1">
        <f t="array" ref="I4059">IF(ISBLANK(N4059),"",INDEX($AC$7:$CO$7,,MATCH(H4059,$AC$6:$CO$6,0)))</f>
        <v/>
      </c>
      <c r="L4059" s="1" t="str">
        <f>IF(ISBLANK(J4059),H4059,J4059)</f>
        <v/>
      </c>
      <c r="M4059" s="1" t="str">
        <f>IF(ISBLANK(K4059),I4059,K4059)</f>
        <v/>
      </c>
    </row>
    <row r="4060" spans="2:13" x14ac:dyDescent="0.2">
      <c r="B4060" s="1" t="str">
        <f>IF(ISBLANK(N4060),"",YEAR(O4060))</f>
        <v/>
      </c>
      <c r="C4060" s="12">
        <f>IF(ISBLANK(M4060),"",MONTH(O4060))</f>
        <v>1</v>
      </c>
      <c r="D4060" s="1" t="str">
        <f>IF(ISBLANK(N4060),"",WEEKNUM(O4060))</f>
        <v/>
      </c>
      <c r="E4060" s="1" t="str">
        <f>S4060&amp;R4060</f>
        <v/>
      </c>
      <c r="H4060" s="1" t="str">
        <f>IF(ISBLANK(N4060),"",IF(SUM(AC4060:CO4060)=0,"other",INDEX(AC$6:CO$6,MATCH(1,AC4060:CO4060,0))))</f>
        <v/>
      </c>
      <c r="I4060" s="1" t="str" cm="1">
        <f t="array" ref="I4060">IF(ISBLANK(N4060),"",INDEX($AC$7:$CO$7,,MATCH(H4060,$AC$6:$CO$6,0)))</f>
        <v/>
      </c>
      <c r="L4060" s="1" t="str">
        <f>IF(ISBLANK(J4060),H4060,J4060)</f>
        <v/>
      </c>
      <c r="M4060" s="1" t="str">
        <f>IF(ISBLANK(K4060),I4060,K4060)</f>
        <v/>
      </c>
    </row>
    <row r="4061" spans="2:13" x14ac:dyDescent="0.2">
      <c r="B4061" s="1" t="str">
        <f>IF(ISBLANK(N4061),"",YEAR(O4061))</f>
        <v/>
      </c>
      <c r="C4061" s="12">
        <f>IF(ISBLANK(M4061),"",MONTH(O4061))</f>
        <v>1</v>
      </c>
      <c r="D4061" s="1" t="str">
        <f>IF(ISBLANK(N4061),"",WEEKNUM(O4061))</f>
        <v/>
      </c>
      <c r="E4061" s="1" t="str">
        <f>S4061&amp;R4061</f>
        <v/>
      </c>
      <c r="H4061" s="1" t="str">
        <f>IF(ISBLANK(N4061),"",IF(SUM(AC4061:CO4061)=0,"other",INDEX(AC$6:CO$6,MATCH(1,AC4061:CO4061,0))))</f>
        <v/>
      </c>
      <c r="I4061" s="1" t="str" cm="1">
        <f t="array" ref="I4061">IF(ISBLANK(N4061),"",INDEX($AC$7:$CO$7,,MATCH(H4061,$AC$6:$CO$6,0)))</f>
        <v/>
      </c>
      <c r="L4061" s="1" t="str">
        <f>IF(ISBLANK(J4061),H4061,J4061)</f>
        <v/>
      </c>
      <c r="M4061" s="1" t="str">
        <f>IF(ISBLANK(K4061),I4061,K4061)</f>
        <v/>
      </c>
    </row>
    <row r="4062" spans="2:13" x14ac:dyDescent="0.2">
      <c r="B4062" s="1" t="str">
        <f>IF(ISBLANK(N4062),"",YEAR(O4062))</f>
        <v/>
      </c>
      <c r="C4062" s="12">
        <f>IF(ISBLANK(M4062),"",MONTH(O4062))</f>
        <v>1</v>
      </c>
      <c r="D4062" s="1" t="str">
        <f>IF(ISBLANK(N4062),"",WEEKNUM(O4062))</f>
        <v/>
      </c>
      <c r="E4062" s="1" t="str">
        <f>S4062&amp;R4062</f>
        <v/>
      </c>
      <c r="H4062" s="1" t="str">
        <f>IF(ISBLANK(N4062),"",IF(SUM(AC4062:CO4062)=0,"other",INDEX(AC$6:CO$6,MATCH(1,AC4062:CO4062,0))))</f>
        <v/>
      </c>
      <c r="I4062" s="1" t="str" cm="1">
        <f t="array" ref="I4062">IF(ISBLANK(N4062),"",INDEX($AC$7:$CO$7,,MATCH(H4062,$AC$6:$CO$6,0)))</f>
        <v/>
      </c>
      <c r="L4062" s="1" t="str">
        <f>IF(ISBLANK(J4062),H4062,J4062)</f>
        <v/>
      </c>
      <c r="M4062" s="1" t="str">
        <f>IF(ISBLANK(K4062),I4062,K4062)</f>
        <v/>
      </c>
    </row>
    <row r="4063" spans="2:13" x14ac:dyDescent="0.2">
      <c r="B4063" s="1" t="str">
        <f>IF(ISBLANK(N4063),"",YEAR(O4063))</f>
        <v/>
      </c>
      <c r="C4063" s="12">
        <f>IF(ISBLANK(M4063),"",MONTH(O4063))</f>
        <v>1</v>
      </c>
      <c r="D4063" s="1" t="str">
        <f>IF(ISBLANK(N4063),"",WEEKNUM(O4063))</f>
        <v/>
      </c>
      <c r="E4063" s="1" t="str">
        <f>S4063&amp;R4063</f>
        <v/>
      </c>
      <c r="H4063" s="1" t="str">
        <f>IF(ISBLANK(N4063),"",IF(SUM(AC4063:CO4063)=0,"other",INDEX(AC$6:CO$6,MATCH(1,AC4063:CO4063,0))))</f>
        <v/>
      </c>
      <c r="I4063" s="1" t="str" cm="1">
        <f t="array" ref="I4063">IF(ISBLANK(N4063),"",INDEX($AC$7:$CO$7,,MATCH(H4063,$AC$6:$CO$6,0)))</f>
        <v/>
      </c>
      <c r="L4063" s="1" t="str">
        <f>IF(ISBLANK(J4063),H4063,J4063)</f>
        <v/>
      </c>
      <c r="M4063" s="1" t="str">
        <f>IF(ISBLANK(K4063),I4063,K4063)</f>
        <v/>
      </c>
    </row>
    <row r="4064" spans="2:13" x14ac:dyDescent="0.2">
      <c r="B4064" s="1" t="str">
        <f>IF(ISBLANK(N4064),"",YEAR(O4064))</f>
        <v/>
      </c>
      <c r="C4064" s="12">
        <f>IF(ISBLANK(M4064),"",MONTH(O4064))</f>
        <v>1</v>
      </c>
      <c r="D4064" s="1" t="str">
        <f>IF(ISBLANK(N4064),"",WEEKNUM(O4064))</f>
        <v/>
      </c>
      <c r="E4064" s="1" t="str">
        <f>S4064&amp;R4064</f>
        <v/>
      </c>
      <c r="H4064" s="1" t="str">
        <f>IF(ISBLANK(N4064),"",IF(SUM(AC4064:CO4064)=0,"other",INDEX(AC$6:CO$6,MATCH(1,AC4064:CO4064,0))))</f>
        <v/>
      </c>
      <c r="I4064" s="1" t="str" cm="1">
        <f t="array" ref="I4064">IF(ISBLANK(N4064),"",INDEX($AC$7:$CO$7,,MATCH(H4064,$AC$6:$CO$6,0)))</f>
        <v/>
      </c>
      <c r="L4064" s="1" t="str">
        <f>IF(ISBLANK(J4064),H4064,J4064)</f>
        <v/>
      </c>
      <c r="M4064" s="1" t="str">
        <f>IF(ISBLANK(K4064),I4064,K4064)</f>
        <v/>
      </c>
    </row>
    <row r="4065" spans="2:13" x14ac:dyDescent="0.2">
      <c r="B4065" s="1" t="str">
        <f>IF(ISBLANK(N4065),"",YEAR(O4065))</f>
        <v/>
      </c>
      <c r="C4065" s="12">
        <f>IF(ISBLANK(M4065),"",MONTH(O4065))</f>
        <v>1</v>
      </c>
      <c r="D4065" s="1" t="str">
        <f>IF(ISBLANK(N4065),"",WEEKNUM(O4065))</f>
        <v/>
      </c>
      <c r="E4065" s="1" t="str">
        <f>S4065&amp;R4065</f>
        <v/>
      </c>
      <c r="H4065" s="1" t="str">
        <f>IF(ISBLANK(N4065),"",IF(SUM(AC4065:CO4065)=0,"other",INDEX(AC$6:CO$6,MATCH(1,AC4065:CO4065,0))))</f>
        <v/>
      </c>
      <c r="I4065" s="1" t="str" cm="1">
        <f t="array" ref="I4065">IF(ISBLANK(N4065),"",INDEX($AC$7:$CO$7,,MATCH(H4065,$AC$6:$CO$6,0)))</f>
        <v/>
      </c>
      <c r="L4065" s="1" t="str">
        <f>IF(ISBLANK(J4065),H4065,J4065)</f>
        <v/>
      </c>
      <c r="M4065" s="1" t="str">
        <f>IF(ISBLANK(K4065),I4065,K4065)</f>
        <v/>
      </c>
    </row>
    <row r="4066" spans="2:13" x14ac:dyDescent="0.2">
      <c r="B4066" s="1" t="str">
        <f>IF(ISBLANK(N4066),"",YEAR(O4066))</f>
        <v/>
      </c>
      <c r="C4066" s="12">
        <f>IF(ISBLANK(M4066),"",MONTH(O4066))</f>
        <v>1</v>
      </c>
      <c r="D4066" s="1" t="str">
        <f>IF(ISBLANK(N4066),"",WEEKNUM(O4066))</f>
        <v/>
      </c>
      <c r="E4066" s="1" t="str">
        <f>S4066&amp;R4066</f>
        <v/>
      </c>
      <c r="H4066" s="1" t="str">
        <f>IF(ISBLANK(N4066),"",IF(SUM(AC4066:CO4066)=0,"other",INDEX(AC$6:CO$6,MATCH(1,AC4066:CO4066,0))))</f>
        <v/>
      </c>
      <c r="I4066" s="1" t="str" cm="1">
        <f t="array" ref="I4066">IF(ISBLANK(N4066),"",INDEX($AC$7:$CO$7,,MATCH(H4066,$AC$6:$CO$6,0)))</f>
        <v/>
      </c>
      <c r="L4066" s="1" t="str">
        <f>IF(ISBLANK(J4066),H4066,J4066)</f>
        <v/>
      </c>
      <c r="M4066" s="1" t="str">
        <f>IF(ISBLANK(K4066),I4066,K4066)</f>
        <v/>
      </c>
    </row>
    <row r="4067" spans="2:13" x14ac:dyDescent="0.2">
      <c r="B4067" s="1" t="str">
        <f>IF(ISBLANK(N4067),"",YEAR(O4067))</f>
        <v/>
      </c>
      <c r="C4067" s="12">
        <f>IF(ISBLANK(M4067),"",MONTH(O4067))</f>
        <v>1</v>
      </c>
      <c r="D4067" s="1" t="str">
        <f>IF(ISBLANK(N4067),"",WEEKNUM(O4067))</f>
        <v/>
      </c>
      <c r="E4067" s="1" t="str">
        <f>S4067&amp;R4067</f>
        <v/>
      </c>
      <c r="H4067" s="1" t="str">
        <f>IF(ISBLANK(N4067),"",IF(SUM(AC4067:CO4067)=0,"other",INDEX(AC$6:CO$6,MATCH(1,AC4067:CO4067,0))))</f>
        <v/>
      </c>
      <c r="I4067" s="1" t="str" cm="1">
        <f t="array" ref="I4067">IF(ISBLANK(N4067),"",INDEX($AC$7:$CO$7,,MATCH(H4067,$AC$6:$CO$6,0)))</f>
        <v/>
      </c>
      <c r="L4067" s="1" t="str">
        <f>IF(ISBLANK(J4067),H4067,J4067)</f>
        <v/>
      </c>
      <c r="M4067" s="1" t="str">
        <f>IF(ISBLANK(K4067),I4067,K4067)</f>
        <v/>
      </c>
    </row>
    <row r="4068" spans="2:13" x14ac:dyDescent="0.2">
      <c r="B4068" s="1" t="str">
        <f>IF(ISBLANK(N4068),"",YEAR(O4068))</f>
        <v/>
      </c>
      <c r="C4068" s="12">
        <f>IF(ISBLANK(M4068),"",MONTH(O4068))</f>
        <v>1</v>
      </c>
      <c r="D4068" s="1" t="str">
        <f>IF(ISBLANK(N4068),"",WEEKNUM(O4068))</f>
        <v/>
      </c>
      <c r="E4068" s="1" t="str">
        <f>S4068&amp;R4068</f>
        <v/>
      </c>
      <c r="H4068" s="1" t="str">
        <f>IF(ISBLANK(N4068),"",IF(SUM(AC4068:CO4068)=0,"other",INDEX(AC$6:CO$6,MATCH(1,AC4068:CO4068,0))))</f>
        <v/>
      </c>
      <c r="I4068" s="1" t="str" cm="1">
        <f t="array" ref="I4068">IF(ISBLANK(N4068),"",INDEX($AC$7:$CO$7,,MATCH(H4068,$AC$6:$CO$6,0)))</f>
        <v/>
      </c>
      <c r="L4068" s="1" t="str">
        <f>IF(ISBLANK(J4068),H4068,J4068)</f>
        <v/>
      </c>
      <c r="M4068" s="1" t="str">
        <f>IF(ISBLANK(K4068),I4068,K4068)</f>
        <v/>
      </c>
    </row>
    <row r="4069" spans="2:13" x14ac:dyDescent="0.2">
      <c r="B4069" s="1" t="str">
        <f>IF(ISBLANK(N4069),"",YEAR(O4069))</f>
        <v/>
      </c>
      <c r="C4069" s="12">
        <f>IF(ISBLANK(M4069),"",MONTH(O4069))</f>
        <v>1</v>
      </c>
      <c r="D4069" s="1" t="str">
        <f>IF(ISBLANK(N4069),"",WEEKNUM(O4069))</f>
        <v/>
      </c>
      <c r="E4069" s="1" t="str">
        <f>S4069&amp;R4069</f>
        <v/>
      </c>
      <c r="H4069" s="1" t="str">
        <f>IF(ISBLANK(N4069),"",IF(SUM(AC4069:CO4069)=0,"other",INDEX(AC$6:CO$6,MATCH(1,AC4069:CO4069,0))))</f>
        <v/>
      </c>
      <c r="I4069" s="1" t="str" cm="1">
        <f t="array" ref="I4069">IF(ISBLANK(N4069),"",INDEX($AC$7:$CO$7,,MATCH(H4069,$AC$6:$CO$6,0)))</f>
        <v/>
      </c>
      <c r="L4069" s="1" t="str">
        <f>IF(ISBLANK(J4069),H4069,J4069)</f>
        <v/>
      </c>
      <c r="M4069" s="1" t="str">
        <f>IF(ISBLANK(K4069),I4069,K4069)</f>
        <v/>
      </c>
    </row>
    <row r="4070" spans="2:13" x14ac:dyDescent="0.2">
      <c r="B4070" s="1" t="str">
        <f>IF(ISBLANK(N4070),"",YEAR(O4070))</f>
        <v/>
      </c>
      <c r="C4070" s="12">
        <f>IF(ISBLANK(M4070),"",MONTH(O4070))</f>
        <v>1</v>
      </c>
      <c r="D4070" s="1" t="str">
        <f>IF(ISBLANK(N4070),"",WEEKNUM(O4070))</f>
        <v/>
      </c>
      <c r="E4070" s="1" t="str">
        <f>S4070&amp;R4070</f>
        <v/>
      </c>
      <c r="H4070" s="1" t="str">
        <f>IF(ISBLANK(N4070),"",IF(SUM(AC4070:CO4070)=0,"other",INDEX(AC$6:CO$6,MATCH(1,AC4070:CO4070,0))))</f>
        <v/>
      </c>
      <c r="I4070" s="1" t="str" cm="1">
        <f t="array" ref="I4070">IF(ISBLANK(N4070),"",INDEX($AC$7:$CO$7,,MATCH(H4070,$AC$6:$CO$6,0)))</f>
        <v/>
      </c>
      <c r="L4070" s="1" t="str">
        <f>IF(ISBLANK(J4070),H4070,J4070)</f>
        <v/>
      </c>
      <c r="M4070" s="1" t="str">
        <f>IF(ISBLANK(K4070),I4070,K4070)</f>
        <v/>
      </c>
    </row>
    <row r="4071" spans="2:13" x14ac:dyDescent="0.2">
      <c r="B4071" s="1" t="str">
        <f>IF(ISBLANK(N4071),"",YEAR(O4071))</f>
        <v/>
      </c>
      <c r="C4071" s="12">
        <f>IF(ISBLANK(M4071),"",MONTH(O4071))</f>
        <v>1</v>
      </c>
      <c r="D4071" s="1" t="str">
        <f>IF(ISBLANK(N4071),"",WEEKNUM(O4071))</f>
        <v/>
      </c>
      <c r="E4071" s="1" t="str">
        <f>S4071&amp;R4071</f>
        <v/>
      </c>
      <c r="H4071" s="1" t="str">
        <f>IF(ISBLANK(N4071),"",IF(SUM(AC4071:CO4071)=0,"other",INDEX(AC$6:CO$6,MATCH(1,AC4071:CO4071,0))))</f>
        <v/>
      </c>
      <c r="I4071" s="1" t="str" cm="1">
        <f t="array" ref="I4071">IF(ISBLANK(N4071),"",INDEX($AC$7:$CO$7,,MATCH(H4071,$AC$6:$CO$6,0)))</f>
        <v/>
      </c>
      <c r="L4071" s="1" t="str">
        <f>IF(ISBLANK(J4071),H4071,J4071)</f>
        <v/>
      </c>
      <c r="M4071" s="1" t="str">
        <f>IF(ISBLANK(K4071),I4071,K4071)</f>
        <v/>
      </c>
    </row>
    <row r="4072" spans="2:13" x14ac:dyDescent="0.2">
      <c r="B4072" s="1" t="str">
        <f>IF(ISBLANK(N4072),"",YEAR(O4072))</f>
        <v/>
      </c>
      <c r="C4072" s="12">
        <f>IF(ISBLANK(M4072),"",MONTH(O4072))</f>
        <v>1</v>
      </c>
      <c r="D4072" s="1" t="str">
        <f>IF(ISBLANK(N4072),"",WEEKNUM(O4072))</f>
        <v/>
      </c>
      <c r="E4072" s="1" t="str">
        <f>S4072&amp;R4072</f>
        <v/>
      </c>
      <c r="H4072" s="1" t="str">
        <f>IF(ISBLANK(N4072),"",IF(SUM(AC4072:CO4072)=0,"other",INDEX(AC$6:CO$6,MATCH(1,AC4072:CO4072,0))))</f>
        <v/>
      </c>
      <c r="I4072" s="1" t="str" cm="1">
        <f t="array" ref="I4072">IF(ISBLANK(N4072),"",INDEX($AC$7:$CO$7,,MATCH(H4072,$AC$6:$CO$6,0)))</f>
        <v/>
      </c>
      <c r="L4072" s="1" t="str">
        <f>IF(ISBLANK(J4072),H4072,J4072)</f>
        <v/>
      </c>
      <c r="M4072" s="1" t="str">
        <f>IF(ISBLANK(K4072),I4072,K4072)</f>
        <v/>
      </c>
    </row>
    <row r="4073" spans="2:13" x14ac:dyDescent="0.2">
      <c r="B4073" s="1" t="str">
        <f>IF(ISBLANK(N4073),"",YEAR(O4073))</f>
        <v/>
      </c>
      <c r="C4073" s="12">
        <f>IF(ISBLANK(M4073),"",MONTH(O4073))</f>
        <v>1</v>
      </c>
      <c r="D4073" s="1" t="str">
        <f>IF(ISBLANK(N4073),"",WEEKNUM(O4073))</f>
        <v/>
      </c>
      <c r="E4073" s="1" t="str">
        <f>S4073&amp;R4073</f>
        <v/>
      </c>
      <c r="H4073" s="1" t="str">
        <f>IF(ISBLANK(N4073),"",IF(SUM(AC4073:CO4073)=0,"other",INDEX(AC$6:CO$6,MATCH(1,AC4073:CO4073,0))))</f>
        <v/>
      </c>
      <c r="I4073" s="1" t="str" cm="1">
        <f t="array" ref="I4073">IF(ISBLANK(N4073),"",INDEX($AC$7:$CO$7,,MATCH(H4073,$AC$6:$CO$6,0)))</f>
        <v/>
      </c>
      <c r="L4073" s="1" t="str">
        <f>IF(ISBLANK(J4073),H4073,J4073)</f>
        <v/>
      </c>
      <c r="M4073" s="1" t="str">
        <f>IF(ISBLANK(K4073),I4073,K4073)</f>
        <v/>
      </c>
    </row>
    <row r="4074" spans="2:13" x14ac:dyDescent="0.2">
      <c r="B4074" s="1" t="str">
        <f>IF(ISBLANK(N4074),"",YEAR(O4074))</f>
        <v/>
      </c>
      <c r="C4074" s="12">
        <f>IF(ISBLANK(M4074),"",MONTH(O4074))</f>
        <v>1</v>
      </c>
      <c r="D4074" s="1" t="str">
        <f>IF(ISBLANK(N4074),"",WEEKNUM(O4074))</f>
        <v/>
      </c>
      <c r="E4074" s="1" t="str">
        <f>S4074&amp;R4074</f>
        <v/>
      </c>
      <c r="H4074" s="1" t="str">
        <f>IF(ISBLANK(N4074),"",IF(SUM(AC4074:CO4074)=0,"other",INDEX(AC$6:CO$6,MATCH(1,AC4074:CO4074,0))))</f>
        <v/>
      </c>
      <c r="I4074" s="1" t="str" cm="1">
        <f t="array" ref="I4074">IF(ISBLANK(N4074),"",INDEX($AC$7:$CO$7,,MATCH(H4074,$AC$6:$CO$6,0)))</f>
        <v/>
      </c>
      <c r="L4074" s="1" t="str">
        <f>IF(ISBLANK(J4074),H4074,J4074)</f>
        <v/>
      </c>
      <c r="M4074" s="1" t="str">
        <f>IF(ISBLANK(K4074),I4074,K4074)</f>
        <v/>
      </c>
    </row>
    <row r="4075" spans="2:13" x14ac:dyDescent="0.2">
      <c r="B4075" s="1" t="str">
        <f>IF(ISBLANK(N4075),"",YEAR(O4075))</f>
        <v/>
      </c>
      <c r="C4075" s="12">
        <f>IF(ISBLANK(M4075),"",MONTH(O4075))</f>
        <v>1</v>
      </c>
      <c r="D4075" s="1" t="str">
        <f>IF(ISBLANK(N4075),"",WEEKNUM(O4075))</f>
        <v/>
      </c>
      <c r="E4075" s="1" t="str">
        <f>S4075&amp;R4075</f>
        <v/>
      </c>
      <c r="H4075" s="1" t="str">
        <f>IF(ISBLANK(N4075),"",IF(SUM(AC4075:CO4075)=0,"other",INDEX(AC$6:CO$6,MATCH(1,AC4075:CO4075,0))))</f>
        <v/>
      </c>
      <c r="I4075" s="1" t="str" cm="1">
        <f t="array" ref="I4075">IF(ISBLANK(N4075),"",INDEX($AC$7:$CO$7,,MATCH(H4075,$AC$6:$CO$6,0)))</f>
        <v/>
      </c>
      <c r="L4075" s="1" t="str">
        <f>IF(ISBLANK(J4075),H4075,J4075)</f>
        <v/>
      </c>
      <c r="M4075" s="1" t="str">
        <f>IF(ISBLANK(K4075),I4075,K4075)</f>
        <v/>
      </c>
    </row>
    <row r="4076" spans="2:13" x14ac:dyDescent="0.2">
      <c r="B4076" s="1" t="str">
        <f>IF(ISBLANK(N4076),"",YEAR(O4076))</f>
        <v/>
      </c>
      <c r="C4076" s="12">
        <f>IF(ISBLANK(M4076),"",MONTH(O4076))</f>
        <v>1</v>
      </c>
      <c r="D4076" s="1" t="str">
        <f>IF(ISBLANK(N4076),"",WEEKNUM(O4076))</f>
        <v/>
      </c>
      <c r="E4076" s="1" t="str">
        <f>S4076&amp;R4076</f>
        <v/>
      </c>
      <c r="H4076" s="1" t="str">
        <f>IF(ISBLANK(N4076),"",IF(SUM(AC4076:CO4076)=0,"other",INDEX(AC$6:CO$6,MATCH(1,AC4076:CO4076,0))))</f>
        <v/>
      </c>
      <c r="I4076" s="1" t="str" cm="1">
        <f t="array" ref="I4076">IF(ISBLANK(N4076),"",INDEX($AC$7:$CO$7,,MATCH(H4076,$AC$6:$CO$6,0)))</f>
        <v/>
      </c>
      <c r="L4076" s="1" t="str">
        <f>IF(ISBLANK(J4076),H4076,J4076)</f>
        <v/>
      </c>
      <c r="M4076" s="1" t="str">
        <f>IF(ISBLANK(K4076),I4076,K4076)</f>
        <v/>
      </c>
    </row>
    <row r="4077" spans="2:13" x14ac:dyDescent="0.2">
      <c r="B4077" s="1" t="str">
        <f>IF(ISBLANK(N4077),"",YEAR(O4077))</f>
        <v/>
      </c>
      <c r="C4077" s="12">
        <f>IF(ISBLANK(M4077),"",MONTH(O4077))</f>
        <v>1</v>
      </c>
      <c r="D4077" s="1" t="str">
        <f>IF(ISBLANK(N4077),"",WEEKNUM(O4077))</f>
        <v/>
      </c>
      <c r="E4077" s="1" t="str">
        <f>S4077&amp;R4077</f>
        <v/>
      </c>
      <c r="H4077" s="1" t="str">
        <f>IF(ISBLANK(N4077),"",IF(SUM(AC4077:CO4077)=0,"other",INDEX(AC$6:CO$6,MATCH(1,AC4077:CO4077,0))))</f>
        <v/>
      </c>
      <c r="I4077" s="1" t="str" cm="1">
        <f t="array" ref="I4077">IF(ISBLANK(N4077),"",INDEX($AC$7:$CO$7,,MATCH(H4077,$AC$6:$CO$6,0)))</f>
        <v/>
      </c>
      <c r="L4077" s="1" t="str">
        <f>IF(ISBLANK(J4077),H4077,J4077)</f>
        <v/>
      </c>
      <c r="M4077" s="1" t="str">
        <f>IF(ISBLANK(K4077),I4077,K4077)</f>
        <v/>
      </c>
    </row>
    <row r="4078" spans="2:13" x14ac:dyDescent="0.2">
      <c r="B4078" s="1" t="str">
        <f>IF(ISBLANK(N4078),"",YEAR(O4078))</f>
        <v/>
      </c>
      <c r="C4078" s="12">
        <f>IF(ISBLANK(M4078),"",MONTH(O4078))</f>
        <v>1</v>
      </c>
      <c r="D4078" s="1" t="str">
        <f>IF(ISBLANK(N4078),"",WEEKNUM(O4078))</f>
        <v/>
      </c>
      <c r="E4078" s="1" t="str">
        <f>S4078&amp;R4078</f>
        <v/>
      </c>
      <c r="H4078" s="1" t="str">
        <f>IF(ISBLANK(N4078),"",IF(SUM(AC4078:CO4078)=0,"other",INDEX(AC$6:CO$6,MATCH(1,AC4078:CO4078,0))))</f>
        <v/>
      </c>
      <c r="I4078" s="1" t="str" cm="1">
        <f t="array" ref="I4078">IF(ISBLANK(N4078),"",INDEX($AC$7:$CO$7,,MATCH(H4078,$AC$6:$CO$6,0)))</f>
        <v/>
      </c>
      <c r="L4078" s="1" t="str">
        <f>IF(ISBLANK(J4078),H4078,J4078)</f>
        <v/>
      </c>
      <c r="M4078" s="1" t="str">
        <f>IF(ISBLANK(K4078),I4078,K4078)</f>
        <v/>
      </c>
    </row>
    <row r="4079" spans="2:13" x14ac:dyDescent="0.2">
      <c r="B4079" s="1" t="str">
        <f>IF(ISBLANK(N4079),"",YEAR(O4079))</f>
        <v/>
      </c>
      <c r="C4079" s="12">
        <f>IF(ISBLANK(M4079),"",MONTH(O4079))</f>
        <v>1</v>
      </c>
      <c r="D4079" s="1" t="str">
        <f>IF(ISBLANK(N4079),"",WEEKNUM(O4079))</f>
        <v/>
      </c>
      <c r="E4079" s="1" t="str">
        <f>S4079&amp;R4079</f>
        <v/>
      </c>
      <c r="H4079" s="1" t="str">
        <f>IF(ISBLANK(N4079),"",IF(SUM(AC4079:CO4079)=0,"other",INDEX(AC$6:CO$6,MATCH(1,AC4079:CO4079,0))))</f>
        <v/>
      </c>
      <c r="I4079" s="1" t="str" cm="1">
        <f t="array" ref="I4079">IF(ISBLANK(N4079),"",INDEX($AC$7:$CO$7,,MATCH(H4079,$AC$6:$CO$6,0)))</f>
        <v/>
      </c>
      <c r="L4079" s="1" t="str">
        <f>IF(ISBLANK(J4079),H4079,J4079)</f>
        <v/>
      </c>
      <c r="M4079" s="1" t="str">
        <f>IF(ISBLANK(K4079),I4079,K4079)</f>
        <v/>
      </c>
    </row>
    <row r="4080" spans="2:13" x14ac:dyDescent="0.2">
      <c r="B4080" s="1" t="str">
        <f>IF(ISBLANK(N4080),"",YEAR(O4080))</f>
        <v/>
      </c>
      <c r="C4080" s="12">
        <f>IF(ISBLANK(M4080),"",MONTH(O4080))</f>
        <v>1</v>
      </c>
      <c r="D4080" s="1" t="str">
        <f>IF(ISBLANK(N4080),"",WEEKNUM(O4080))</f>
        <v/>
      </c>
      <c r="E4080" s="1" t="str">
        <f>S4080&amp;R4080</f>
        <v/>
      </c>
      <c r="H4080" s="1" t="str">
        <f>IF(ISBLANK(N4080),"",IF(SUM(AC4080:CO4080)=0,"other",INDEX(AC$6:CO$6,MATCH(1,AC4080:CO4080,0))))</f>
        <v/>
      </c>
      <c r="I4080" s="1" t="str" cm="1">
        <f t="array" ref="I4080">IF(ISBLANK(N4080),"",INDEX($AC$7:$CO$7,,MATCH(H4080,$AC$6:$CO$6,0)))</f>
        <v/>
      </c>
      <c r="L4080" s="1" t="str">
        <f>IF(ISBLANK(J4080),H4080,J4080)</f>
        <v/>
      </c>
      <c r="M4080" s="1" t="str">
        <f>IF(ISBLANK(K4080),I4080,K4080)</f>
        <v/>
      </c>
    </row>
    <row r="4081" spans="2:13" x14ac:dyDescent="0.2">
      <c r="B4081" s="1" t="str">
        <f>IF(ISBLANK(N4081),"",YEAR(O4081))</f>
        <v/>
      </c>
      <c r="C4081" s="12">
        <f>IF(ISBLANK(M4081),"",MONTH(O4081))</f>
        <v>1</v>
      </c>
      <c r="D4081" s="1" t="str">
        <f>IF(ISBLANK(N4081),"",WEEKNUM(O4081))</f>
        <v/>
      </c>
      <c r="E4081" s="1" t="str">
        <f>S4081&amp;R4081</f>
        <v/>
      </c>
      <c r="H4081" s="1" t="str">
        <f>IF(ISBLANK(N4081),"",IF(SUM(AC4081:CO4081)=0,"other",INDEX(AC$6:CO$6,MATCH(1,AC4081:CO4081,0))))</f>
        <v/>
      </c>
      <c r="I4081" s="1" t="str" cm="1">
        <f t="array" ref="I4081">IF(ISBLANK(N4081),"",INDEX($AC$7:$CO$7,,MATCH(H4081,$AC$6:$CO$6,0)))</f>
        <v/>
      </c>
      <c r="L4081" s="1" t="str">
        <f>IF(ISBLANK(J4081),H4081,J4081)</f>
        <v/>
      </c>
      <c r="M4081" s="1" t="str">
        <f>IF(ISBLANK(K4081),I4081,K4081)</f>
        <v/>
      </c>
    </row>
    <row r="4082" spans="2:13" x14ac:dyDescent="0.2">
      <c r="B4082" s="1" t="str">
        <f>IF(ISBLANK(N4082),"",YEAR(O4082))</f>
        <v/>
      </c>
      <c r="C4082" s="12">
        <f>IF(ISBLANK(M4082),"",MONTH(O4082))</f>
        <v>1</v>
      </c>
      <c r="D4082" s="1" t="str">
        <f>IF(ISBLANK(N4082),"",WEEKNUM(O4082))</f>
        <v/>
      </c>
      <c r="E4082" s="1" t="str">
        <f>S4082&amp;R4082</f>
        <v/>
      </c>
      <c r="H4082" s="1" t="str">
        <f>IF(ISBLANK(N4082),"",IF(SUM(AC4082:CO4082)=0,"other",INDEX(AC$6:CO$6,MATCH(1,AC4082:CO4082,0))))</f>
        <v/>
      </c>
      <c r="I4082" s="1" t="str" cm="1">
        <f t="array" ref="I4082">IF(ISBLANK(N4082),"",INDEX($AC$7:$CO$7,,MATCH(H4082,$AC$6:$CO$6,0)))</f>
        <v/>
      </c>
      <c r="L4082" s="1" t="str">
        <f>IF(ISBLANK(J4082),H4082,J4082)</f>
        <v/>
      </c>
      <c r="M4082" s="1" t="str">
        <f>IF(ISBLANK(K4082),I4082,K4082)</f>
        <v/>
      </c>
    </row>
    <row r="4083" spans="2:13" x14ac:dyDescent="0.2">
      <c r="B4083" s="1" t="str">
        <f>IF(ISBLANK(N4083),"",YEAR(O4083))</f>
        <v/>
      </c>
      <c r="C4083" s="12">
        <f>IF(ISBLANK(M4083),"",MONTH(O4083))</f>
        <v>1</v>
      </c>
      <c r="D4083" s="1" t="str">
        <f>IF(ISBLANK(N4083),"",WEEKNUM(O4083))</f>
        <v/>
      </c>
      <c r="E4083" s="1" t="str">
        <f>S4083&amp;R4083</f>
        <v/>
      </c>
      <c r="H4083" s="1" t="str">
        <f>IF(ISBLANK(N4083),"",IF(SUM(AC4083:CO4083)=0,"other",INDEX(AC$6:CO$6,MATCH(1,AC4083:CO4083,0))))</f>
        <v/>
      </c>
      <c r="I4083" s="1" t="str" cm="1">
        <f t="array" ref="I4083">IF(ISBLANK(N4083),"",INDEX($AC$7:$CO$7,,MATCH(H4083,$AC$6:$CO$6,0)))</f>
        <v/>
      </c>
      <c r="L4083" s="1" t="str">
        <f>IF(ISBLANK(J4083),H4083,J4083)</f>
        <v/>
      </c>
      <c r="M4083" s="1" t="str">
        <f>IF(ISBLANK(K4083),I4083,K4083)</f>
        <v/>
      </c>
    </row>
    <row r="4084" spans="2:13" x14ac:dyDescent="0.2">
      <c r="B4084" s="1" t="str">
        <f>IF(ISBLANK(N4084),"",YEAR(O4084))</f>
        <v/>
      </c>
      <c r="C4084" s="12">
        <f>IF(ISBLANK(M4084),"",MONTH(O4084))</f>
        <v>1</v>
      </c>
      <c r="D4084" s="1" t="str">
        <f>IF(ISBLANK(N4084),"",WEEKNUM(O4084))</f>
        <v/>
      </c>
      <c r="E4084" s="1" t="str">
        <f>S4084&amp;R4084</f>
        <v/>
      </c>
      <c r="H4084" s="1" t="str">
        <f>IF(ISBLANK(N4084),"",IF(SUM(AC4084:CO4084)=0,"other",INDEX(AC$6:CO$6,MATCH(1,AC4084:CO4084,0))))</f>
        <v/>
      </c>
      <c r="I4084" s="1" t="str" cm="1">
        <f t="array" ref="I4084">IF(ISBLANK(N4084),"",INDEX($AC$7:$CO$7,,MATCH(H4084,$AC$6:$CO$6,0)))</f>
        <v/>
      </c>
      <c r="L4084" s="1" t="str">
        <f>IF(ISBLANK(J4084),H4084,J4084)</f>
        <v/>
      </c>
      <c r="M4084" s="1" t="str">
        <f>IF(ISBLANK(K4084),I4084,K4084)</f>
        <v/>
      </c>
    </row>
    <row r="4085" spans="2:13" x14ac:dyDescent="0.2">
      <c r="B4085" s="1" t="str">
        <f>IF(ISBLANK(N4085),"",YEAR(O4085))</f>
        <v/>
      </c>
      <c r="C4085" s="12">
        <f>IF(ISBLANK(M4085),"",MONTH(O4085))</f>
        <v>1</v>
      </c>
      <c r="D4085" s="1" t="str">
        <f>IF(ISBLANK(N4085),"",WEEKNUM(O4085))</f>
        <v/>
      </c>
      <c r="E4085" s="1" t="str">
        <f>S4085&amp;R4085</f>
        <v/>
      </c>
      <c r="H4085" s="1" t="str">
        <f>IF(ISBLANK(N4085),"",IF(SUM(AC4085:CO4085)=0,"other",INDEX(AC$6:CO$6,MATCH(1,AC4085:CO4085,0))))</f>
        <v/>
      </c>
      <c r="I4085" s="1" t="str" cm="1">
        <f t="array" ref="I4085">IF(ISBLANK(N4085),"",INDEX($AC$7:$CO$7,,MATCH(H4085,$AC$6:$CO$6,0)))</f>
        <v/>
      </c>
      <c r="L4085" s="1" t="str">
        <f>IF(ISBLANK(J4085),H4085,J4085)</f>
        <v/>
      </c>
      <c r="M4085" s="1" t="str">
        <f>IF(ISBLANK(K4085),I4085,K4085)</f>
        <v/>
      </c>
    </row>
    <row r="4086" spans="2:13" x14ac:dyDescent="0.2">
      <c r="B4086" s="1" t="str">
        <f>IF(ISBLANK(N4086),"",YEAR(O4086))</f>
        <v/>
      </c>
      <c r="C4086" s="12">
        <f>IF(ISBLANK(M4086),"",MONTH(O4086))</f>
        <v>1</v>
      </c>
      <c r="D4086" s="1" t="str">
        <f>IF(ISBLANK(N4086),"",WEEKNUM(O4086))</f>
        <v/>
      </c>
      <c r="E4086" s="1" t="str">
        <f>S4086&amp;R4086</f>
        <v/>
      </c>
      <c r="H4086" s="1" t="str">
        <f>IF(ISBLANK(N4086),"",IF(SUM(AC4086:CO4086)=0,"other",INDEX(AC$6:CO$6,MATCH(1,AC4086:CO4086,0))))</f>
        <v/>
      </c>
      <c r="I4086" s="1" t="str" cm="1">
        <f t="array" ref="I4086">IF(ISBLANK(N4086),"",INDEX($AC$7:$CO$7,,MATCH(H4086,$AC$6:$CO$6,0)))</f>
        <v/>
      </c>
      <c r="L4086" s="1" t="str">
        <f>IF(ISBLANK(J4086),H4086,J4086)</f>
        <v/>
      </c>
      <c r="M4086" s="1" t="str">
        <f>IF(ISBLANK(K4086),I4086,K4086)</f>
        <v/>
      </c>
    </row>
    <row r="4087" spans="2:13" x14ac:dyDescent="0.2">
      <c r="B4087" s="1" t="str">
        <f>IF(ISBLANK(N4087),"",YEAR(O4087))</f>
        <v/>
      </c>
      <c r="C4087" s="12">
        <f>IF(ISBLANK(M4087),"",MONTH(O4087))</f>
        <v>1</v>
      </c>
      <c r="D4087" s="1" t="str">
        <f>IF(ISBLANK(N4087),"",WEEKNUM(O4087))</f>
        <v/>
      </c>
      <c r="E4087" s="1" t="str">
        <f>S4087&amp;R4087</f>
        <v/>
      </c>
      <c r="H4087" s="1" t="str">
        <f>IF(ISBLANK(N4087),"",IF(SUM(AC4087:CO4087)=0,"other",INDEX(AC$6:CO$6,MATCH(1,AC4087:CO4087,0))))</f>
        <v/>
      </c>
      <c r="I4087" s="1" t="str" cm="1">
        <f t="array" ref="I4087">IF(ISBLANK(N4087),"",INDEX($AC$7:$CO$7,,MATCH(H4087,$AC$6:$CO$6,0)))</f>
        <v/>
      </c>
      <c r="L4087" s="1" t="str">
        <f>IF(ISBLANK(J4087),H4087,J4087)</f>
        <v/>
      </c>
      <c r="M4087" s="1" t="str">
        <f>IF(ISBLANK(K4087),I4087,K4087)</f>
        <v/>
      </c>
    </row>
    <row r="4088" spans="2:13" x14ac:dyDescent="0.2">
      <c r="B4088" s="1" t="str">
        <f>IF(ISBLANK(N4088),"",YEAR(O4088))</f>
        <v/>
      </c>
      <c r="C4088" s="12">
        <f>IF(ISBLANK(M4088),"",MONTH(O4088))</f>
        <v>1</v>
      </c>
      <c r="D4088" s="1" t="str">
        <f>IF(ISBLANK(N4088),"",WEEKNUM(O4088))</f>
        <v/>
      </c>
      <c r="E4088" s="1" t="str">
        <f>S4088&amp;R4088</f>
        <v/>
      </c>
      <c r="H4088" s="1" t="str">
        <f>IF(ISBLANK(N4088),"",IF(SUM(AC4088:CO4088)=0,"other",INDEX(AC$6:CO$6,MATCH(1,AC4088:CO4088,0))))</f>
        <v/>
      </c>
      <c r="I4088" s="1" t="str" cm="1">
        <f t="array" ref="I4088">IF(ISBLANK(N4088),"",INDEX($AC$7:$CO$7,,MATCH(H4088,$AC$6:$CO$6,0)))</f>
        <v/>
      </c>
      <c r="L4088" s="1" t="str">
        <f>IF(ISBLANK(J4088),H4088,J4088)</f>
        <v/>
      </c>
      <c r="M4088" s="1" t="str">
        <f>IF(ISBLANK(K4088),I4088,K4088)</f>
        <v/>
      </c>
    </row>
    <row r="4089" spans="2:13" x14ac:dyDescent="0.2">
      <c r="B4089" s="1" t="str">
        <f>IF(ISBLANK(N4089),"",YEAR(O4089))</f>
        <v/>
      </c>
      <c r="C4089" s="12">
        <f>IF(ISBLANK(M4089),"",MONTH(O4089))</f>
        <v>1</v>
      </c>
      <c r="D4089" s="1" t="str">
        <f>IF(ISBLANK(N4089),"",WEEKNUM(O4089))</f>
        <v/>
      </c>
      <c r="E4089" s="1" t="str">
        <f>S4089&amp;R4089</f>
        <v/>
      </c>
      <c r="H4089" s="1" t="str">
        <f>IF(ISBLANK(N4089),"",IF(SUM(AC4089:CO4089)=0,"other",INDEX(AC$6:CO$6,MATCH(1,AC4089:CO4089,0))))</f>
        <v/>
      </c>
      <c r="I4089" s="1" t="str" cm="1">
        <f t="array" ref="I4089">IF(ISBLANK(N4089),"",INDEX($AC$7:$CO$7,,MATCH(H4089,$AC$6:$CO$6,0)))</f>
        <v/>
      </c>
      <c r="L4089" s="1" t="str">
        <f>IF(ISBLANK(J4089),H4089,J4089)</f>
        <v/>
      </c>
      <c r="M4089" s="1" t="str">
        <f>IF(ISBLANK(K4089),I4089,K4089)</f>
        <v/>
      </c>
    </row>
    <row r="4090" spans="2:13" x14ac:dyDescent="0.2">
      <c r="B4090" s="1" t="str">
        <f>IF(ISBLANK(N4090),"",YEAR(O4090))</f>
        <v/>
      </c>
      <c r="C4090" s="12">
        <f>IF(ISBLANK(M4090),"",MONTH(O4090))</f>
        <v>1</v>
      </c>
      <c r="D4090" s="1" t="str">
        <f>IF(ISBLANK(N4090),"",WEEKNUM(O4090))</f>
        <v/>
      </c>
      <c r="E4090" s="1" t="str">
        <f>S4090&amp;R4090</f>
        <v/>
      </c>
      <c r="H4090" s="1" t="str">
        <f>IF(ISBLANK(N4090),"",IF(SUM(AC4090:CO4090)=0,"other",INDEX(AC$6:CO$6,MATCH(1,AC4090:CO4090,0))))</f>
        <v/>
      </c>
      <c r="I4090" s="1" t="str" cm="1">
        <f t="array" ref="I4090">IF(ISBLANK(N4090),"",INDEX($AC$7:$CO$7,,MATCH(H4090,$AC$6:$CO$6,0)))</f>
        <v/>
      </c>
      <c r="L4090" s="1" t="str">
        <f>IF(ISBLANK(J4090),H4090,J4090)</f>
        <v/>
      </c>
      <c r="M4090" s="1" t="str">
        <f>IF(ISBLANK(K4090),I4090,K4090)</f>
        <v/>
      </c>
    </row>
    <row r="4091" spans="2:13" x14ac:dyDescent="0.2">
      <c r="B4091" s="1" t="str">
        <f>IF(ISBLANK(N4091),"",YEAR(O4091))</f>
        <v/>
      </c>
      <c r="C4091" s="12">
        <f>IF(ISBLANK(M4091),"",MONTH(O4091))</f>
        <v>1</v>
      </c>
      <c r="D4091" s="1" t="str">
        <f>IF(ISBLANK(N4091),"",WEEKNUM(O4091))</f>
        <v/>
      </c>
      <c r="E4091" s="1" t="str">
        <f>S4091&amp;R4091</f>
        <v/>
      </c>
      <c r="H4091" s="1" t="str">
        <f>IF(ISBLANK(N4091),"",IF(SUM(AC4091:CO4091)=0,"other",INDEX(AC$6:CO$6,MATCH(1,AC4091:CO4091,0))))</f>
        <v/>
      </c>
      <c r="I4091" s="1" t="str" cm="1">
        <f t="array" ref="I4091">IF(ISBLANK(N4091),"",INDEX($AC$7:$CO$7,,MATCH(H4091,$AC$6:$CO$6,0)))</f>
        <v/>
      </c>
      <c r="L4091" s="1" t="str">
        <f>IF(ISBLANK(J4091),H4091,J4091)</f>
        <v/>
      </c>
      <c r="M4091" s="1" t="str">
        <f>IF(ISBLANK(K4091),I4091,K4091)</f>
        <v/>
      </c>
    </row>
    <row r="4092" spans="2:13" x14ac:dyDescent="0.2">
      <c r="B4092" s="1" t="str">
        <f>IF(ISBLANK(N4092),"",YEAR(O4092))</f>
        <v/>
      </c>
      <c r="C4092" s="12">
        <f>IF(ISBLANK(M4092),"",MONTH(O4092))</f>
        <v>1</v>
      </c>
      <c r="D4092" s="1" t="str">
        <f>IF(ISBLANK(N4092),"",WEEKNUM(O4092))</f>
        <v/>
      </c>
      <c r="E4092" s="1" t="str">
        <f>S4092&amp;R4092</f>
        <v/>
      </c>
      <c r="H4092" s="1" t="str">
        <f>IF(ISBLANK(N4092),"",IF(SUM(AC4092:CO4092)=0,"other",INDEX(AC$6:CO$6,MATCH(1,AC4092:CO4092,0))))</f>
        <v/>
      </c>
      <c r="I4092" s="1" t="str" cm="1">
        <f t="array" ref="I4092">IF(ISBLANK(N4092),"",INDEX($AC$7:$CO$7,,MATCH(H4092,$AC$6:$CO$6,0)))</f>
        <v/>
      </c>
      <c r="L4092" s="1" t="str">
        <f>IF(ISBLANK(J4092),H4092,J4092)</f>
        <v/>
      </c>
      <c r="M4092" s="1" t="str">
        <f>IF(ISBLANK(K4092),I4092,K4092)</f>
        <v/>
      </c>
    </row>
    <row r="4093" spans="2:13" x14ac:dyDescent="0.2">
      <c r="B4093" s="1" t="str">
        <f>IF(ISBLANK(N4093),"",YEAR(O4093))</f>
        <v/>
      </c>
      <c r="C4093" s="12">
        <f>IF(ISBLANK(M4093),"",MONTH(O4093))</f>
        <v>1</v>
      </c>
      <c r="D4093" s="1" t="str">
        <f>IF(ISBLANK(N4093),"",WEEKNUM(O4093))</f>
        <v/>
      </c>
      <c r="E4093" s="1" t="str">
        <f>S4093&amp;R4093</f>
        <v/>
      </c>
      <c r="H4093" s="1" t="str">
        <f>IF(ISBLANK(N4093),"",IF(SUM(AC4093:CO4093)=0,"other",INDEX(AC$6:CO$6,MATCH(1,AC4093:CO4093,0))))</f>
        <v/>
      </c>
      <c r="I4093" s="1" t="str" cm="1">
        <f t="array" ref="I4093">IF(ISBLANK(N4093),"",INDEX($AC$7:$CO$7,,MATCH(H4093,$AC$6:$CO$6,0)))</f>
        <v/>
      </c>
      <c r="L4093" s="1" t="str">
        <f>IF(ISBLANK(J4093),H4093,J4093)</f>
        <v/>
      </c>
      <c r="M4093" s="1" t="str">
        <f>IF(ISBLANK(K4093),I4093,K4093)</f>
        <v/>
      </c>
    </row>
    <row r="4094" spans="2:13" x14ac:dyDescent="0.2">
      <c r="B4094" s="1" t="str">
        <f>IF(ISBLANK(N4094),"",YEAR(O4094))</f>
        <v/>
      </c>
      <c r="C4094" s="12">
        <f>IF(ISBLANK(M4094),"",MONTH(O4094))</f>
        <v>1</v>
      </c>
      <c r="D4094" s="1" t="str">
        <f>IF(ISBLANK(N4094),"",WEEKNUM(O4094))</f>
        <v/>
      </c>
      <c r="E4094" s="1" t="str">
        <f>S4094&amp;R4094</f>
        <v/>
      </c>
      <c r="H4094" s="1" t="str">
        <f>IF(ISBLANK(N4094),"",IF(SUM(AC4094:CO4094)=0,"other",INDEX(AC$6:CO$6,MATCH(1,AC4094:CO4094,0))))</f>
        <v/>
      </c>
      <c r="I4094" s="1" t="str" cm="1">
        <f t="array" ref="I4094">IF(ISBLANK(N4094),"",INDEX($AC$7:$CO$7,,MATCH(H4094,$AC$6:$CO$6,0)))</f>
        <v/>
      </c>
      <c r="L4094" s="1" t="str">
        <f>IF(ISBLANK(J4094),H4094,J4094)</f>
        <v/>
      </c>
      <c r="M4094" s="1" t="str">
        <f>IF(ISBLANK(K4094),I4094,K4094)</f>
        <v/>
      </c>
    </row>
    <row r="4095" spans="2:13" x14ac:dyDescent="0.2">
      <c r="B4095" s="1" t="str">
        <f>IF(ISBLANK(N4095),"",YEAR(O4095))</f>
        <v/>
      </c>
      <c r="C4095" s="12">
        <f>IF(ISBLANK(M4095),"",MONTH(O4095))</f>
        <v>1</v>
      </c>
      <c r="D4095" s="1" t="str">
        <f>IF(ISBLANK(N4095),"",WEEKNUM(O4095))</f>
        <v/>
      </c>
      <c r="E4095" s="1" t="str">
        <f>S4095&amp;R4095</f>
        <v/>
      </c>
      <c r="H4095" s="1" t="str">
        <f>IF(ISBLANK(N4095),"",IF(SUM(AC4095:CO4095)=0,"other",INDEX(AC$6:CO$6,MATCH(1,AC4095:CO4095,0))))</f>
        <v/>
      </c>
      <c r="I4095" s="1" t="str" cm="1">
        <f t="array" ref="I4095">IF(ISBLANK(N4095),"",INDEX($AC$7:$CO$7,,MATCH(H4095,$AC$6:$CO$6,0)))</f>
        <v/>
      </c>
      <c r="L4095" s="1" t="str">
        <f>IF(ISBLANK(J4095),H4095,J4095)</f>
        <v/>
      </c>
      <c r="M4095" s="1" t="str">
        <f>IF(ISBLANK(K4095),I4095,K4095)</f>
        <v/>
      </c>
    </row>
    <row r="4096" spans="2:13" x14ac:dyDescent="0.2">
      <c r="B4096" s="1" t="str">
        <f>IF(ISBLANK(N4096),"",YEAR(O4096))</f>
        <v/>
      </c>
      <c r="C4096" s="12">
        <f>IF(ISBLANK(M4096),"",MONTH(O4096))</f>
        <v>1</v>
      </c>
      <c r="D4096" s="1" t="str">
        <f>IF(ISBLANK(N4096),"",WEEKNUM(O4096))</f>
        <v/>
      </c>
      <c r="E4096" s="1" t="str">
        <f>S4096&amp;R4096</f>
        <v/>
      </c>
      <c r="H4096" s="1" t="str">
        <f>IF(ISBLANK(N4096),"",IF(SUM(AC4096:CO4096)=0,"other",INDEX(AC$6:CO$6,MATCH(1,AC4096:CO4096,0))))</f>
        <v/>
      </c>
      <c r="I4096" s="1" t="str" cm="1">
        <f t="array" ref="I4096">IF(ISBLANK(N4096),"",INDEX($AC$7:$CO$7,,MATCH(H4096,$AC$6:$CO$6,0)))</f>
        <v/>
      </c>
      <c r="L4096" s="1" t="str">
        <f>IF(ISBLANK(J4096),H4096,J4096)</f>
        <v/>
      </c>
      <c r="M4096" s="1" t="str">
        <f>IF(ISBLANK(K4096),I4096,K4096)</f>
        <v/>
      </c>
    </row>
    <row r="4097" spans="2:13" x14ac:dyDescent="0.2">
      <c r="B4097" s="1" t="str">
        <f>IF(ISBLANK(N4097),"",YEAR(O4097))</f>
        <v/>
      </c>
      <c r="C4097" s="12">
        <f>IF(ISBLANK(M4097),"",MONTH(O4097))</f>
        <v>1</v>
      </c>
      <c r="D4097" s="1" t="str">
        <f>IF(ISBLANK(N4097),"",WEEKNUM(O4097))</f>
        <v/>
      </c>
      <c r="E4097" s="1" t="str">
        <f>S4097&amp;R4097</f>
        <v/>
      </c>
      <c r="H4097" s="1" t="str">
        <f>IF(ISBLANK(N4097),"",IF(SUM(AC4097:CO4097)=0,"other",INDEX(AC$6:CO$6,MATCH(1,AC4097:CO4097,0))))</f>
        <v/>
      </c>
      <c r="I4097" s="1" t="str" cm="1">
        <f t="array" ref="I4097">IF(ISBLANK(N4097),"",INDEX($AC$7:$CO$7,,MATCH(H4097,$AC$6:$CO$6,0)))</f>
        <v/>
      </c>
      <c r="L4097" s="1" t="str">
        <f>IF(ISBLANK(J4097),H4097,J4097)</f>
        <v/>
      </c>
      <c r="M4097" s="1" t="str">
        <f>IF(ISBLANK(K4097),I4097,K4097)</f>
        <v/>
      </c>
    </row>
    <row r="4098" spans="2:13" x14ac:dyDescent="0.2">
      <c r="B4098" s="1" t="str">
        <f>IF(ISBLANK(N4098),"",YEAR(O4098))</f>
        <v/>
      </c>
      <c r="C4098" s="12">
        <f>IF(ISBLANK(M4098),"",MONTH(O4098))</f>
        <v>1</v>
      </c>
      <c r="D4098" s="1" t="str">
        <f>IF(ISBLANK(N4098),"",WEEKNUM(O4098))</f>
        <v/>
      </c>
      <c r="E4098" s="1" t="str">
        <f>S4098&amp;R4098</f>
        <v/>
      </c>
      <c r="H4098" s="1" t="str">
        <f>IF(ISBLANK(N4098),"",IF(SUM(AC4098:CO4098)=0,"other",INDEX(AC$6:CO$6,MATCH(1,AC4098:CO4098,0))))</f>
        <v/>
      </c>
      <c r="I4098" s="1" t="str" cm="1">
        <f t="array" ref="I4098">IF(ISBLANK(N4098),"",INDEX($AC$7:$CO$7,,MATCH(H4098,$AC$6:$CO$6,0)))</f>
        <v/>
      </c>
      <c r="L4098" s="1" t="str">
        <f>IF(ISBLANK(J4098),H4098,J4098)</f>
        <v/>
      </c>
      <c r="M4098" s="1" t="str">
        <f>IF(ISBLANK(K4098),I4098,K4098)</f>
        <v/>
      </c>
    </row>
    <row r="4099" spans="2:13" x14ac:dyDescent="0.2">
      <c r="B4099" s="1" t="str">
        <f>IF(ISBLANK(N4099),"",YEAR(O4099))</f>
        <v/>
      </c>
      <c r="C4099" s="12">
        <f>IF(ISBLANK(M4099),"",MONTH(O4099))</f>
        <v>1</v>
      </c>
      <c r="D4099" s="1" t="str">
        <f>IF(ISBLANK(N4099),"",WEEKNUM(O4099))</f>
        <v/>
      </c>
      <c r="E4099" s="1" t="str">
        <f>S4099&amp;R4099</f>
        <v/>
      </c>
      <c r="H4099" s="1" t="str">
        <f>IF(ISBLANK(N4099),"",IF(SUM(AC4099:CO4099)=0,"other",INDEX(AC$6:CO$6,MATCH(1,AC4099:CO4099,0))))</f>
        <v/>
      </c>
      <c r="I4099" s="1" t="str" cm="1">
        <f t="array" ref="I4099">IF(ISBLANK(N4099),"",INDEX($AC$7:$CO$7,,MATCH(H4099,$AC$6:$CO$6,0)))</f>
        <v/>
      </c>
      <c r="L4099" s="1" t="str">
        <f>IF(ISBLANK(J4099),H4099,J4099)</f>
        <v/>
      </c>
      <c r="M4099" s="1" t="str">
        <f>IF(ISBLANK(K4099),I4099,K4099)</f>
        <v/>
      </c>
    </row>
    <row r="4100" spans="2:13" x14ac:dyDescent="0.2">
      <c r="B4100" s="1" t="str">
        <f>IF(ISBLANK(N4100),"",YEAR(O4100))</f>
        <v/>
      </c>
      <c r="C4100" s="12">
        <f>IF(ISBLANK(M4100),"",MONTH(O4100))</f>
        <v>1</v>
      </c>
      <c r="D4100" s="1" t="str">
        <f>IF(ISBLANK(N4100),"",WEEKNUM(O4100))</f>
        <v/>
      </c>
      <c r="E4100" s="1" t="str">
        <f>S4100&amp;R4100</f>
        <v/>
      </c>
      <c r="H4100" s="1" t="str">
        <f>IF(ISBLANK(N4100),"",IF(SUM(AC4100:CO4100)=0,"other",INDEX(AC$6:CO$6,MATCH(1,AC4100:CO4100,0))))</f>
        <v/>
      </c>
      <c r="I4100" s="1" t="str" cm="1">
        <f t="array" ref="I4100">IF(ISBLANK(N4100),"",INDEX($AC$7:$CO$7,,MATCH(H4100,$AC$6:$CO$6,0)))</f>
        <v/>
      </c>
      <c r="L4100" s="1" t="str">
        <f>IF(ISBLANK(J4100),H4100,J4100)</f>
        <v/>
      </c>
      <c r="M4100" s="1" t="str">
        <f>IF(ISBLANK(K4100),I4100,K4100)</f>
        <v/>
      </c>
    </row>
    <row r="4101" spans="2:13" x14ac:dyDescent="0.2">
      <c r="B4101" s="1" t="str">
        <f>IF(ISBLANK(N4101),"",YEAR(O4101))</f>
        <v/>
      </c>
      <c r="C4101" s="12">
        <f>IF(ISBLANK(M4101),"",MONTH(O4101))</f>
        <v>1</v>
      </c>
      <c r="D4101" s="1" t="str">
        <f>IF(ISBLANK(N4101),"",WEEKNUM(O4101))</f>
        <v/>
      </c>
      <c r="E4101" s="1" t="str">
        <f>S4101&amp;R4101</f>
        <v/>
      </c>
      <c r="H4101" s="1" t="str">
        <f>IF(ISBLANK(N4101),"",IF(SUM(AC4101:CO4101)=0,"other",INDEX(AC$6:CO$6,MATCH(1,AC4101:CO4101,0))))</f>
        <v/>
      </c>
      <c r="I4101" s="1" t="str" cm="1">
        <f t="array" ref="I4101">IF(ISBLANK(N4101),"",INDEX($AC$7:$CO$7,,MATCH(H4101,$AC$6:$CO$6,0)))</f>
        <v/>
      </c>
      <c r="L4101" s="1" t="str">
        <f>IF(ISBLANK(J4101),H4101,J4101)</f>
        <v/>
      </c>
      <c r="M4101" s="1" t="str">
        <f>IF(ISBLANK(K4101),I4101,K4101)</f>
        <v/>
      </c>
    </row>
    <row r="4102" spans="2:13" x14ac:dyDescent="0.2">
      <c r="B4102" s="1" t="str">
        <f>IF(ISBLANK(N4102),"",YEAR(O4102))</f>
        <v/>
      </c>
      <c r="C4102" s="12">
        <f>IF(ISBLANK(M4102),"",MONTH(O4102))</f>
        <v>1</v>
      </c>
      <c r="D4102" s="1" t="str">
        <f>IF(ISBLANK(N4102),"",WEEKNUM(O4102))</f>
        <v/>
      </c>
      <c r="E4102" s="1" t="str">
        <f>S4102&amp;R4102</f>
        <v/>
      </c>
      <c r="H4102" s="1" t="str">
        <f>IF(ISBLANK(N4102),"",IF(SUM(AC4102:CO4102)=0,"other",INDEX(AC$6:CO$6,MATCH(1,AC4102:CO4102,0))))</f>
        <v/>
      </c>
      <c r="I4102" s="1" t="str" cm="1">
        <f t="array" ref="I4102">IF(ISBLANK(N4102),"",INDEX($AC$7:$CO$7,,MATCH(H4102,$AC$6:$CO$6,0)))</f>
        <v/>
      </c>
      <c r="L4102" s="1" t="str">
        <f>IF(ISBLANK(J4102),H4102,J4102)</f>
        <v/>
      </c>
      <c r="M4102" s="1" t="str">
        <f>IF(ISBLANK(K4102),I4102,K4102)</f>
        <v/>
      </c>
    </row>
    <row r="4103" spans="2:13" x14ac:dyDescent="0.2">
      <c r="B4103" s="1" t="str">
        <f>IF(ISBLANK(N4103),"",YEAR(O4103))</f>
        <v/>
      </c>
      <c r="C4103" s="12">
        <f>IF(ISBLANK(M4103),"",MONTH(O4103))</f>
        <v>1</v>
      </c>
      <c r="D4103" s="1" t="str">
        <f>IF(ISBLANK(N4103),"",WEEKNUM(O4103))</f>
        <v/>
      </c>
      <c r="E4103" s="1" t="str">
        <f>S4103&amp;R4103</f>
        <v/>
      </c>
      <c r="H4103" s="1" t="str">
        <f>IF(ISBLANK(N4103),"",IF(SUM(AC4103:CO4103)=0,"other",INDEX(AC$6:CO$6,MATCH(1,AC4103:CO4103,0))))</f>
        <v/>
      </c>
      <c r="I4103" s="1" t="str" cm="1">
        <f t="array" ref="I4103">IF(ISBLANK(N4103),"",INDEX($AC$7:$CO$7,,MATCH(H4103,$AC$6:$CO$6,0)))</f>
        <v/>
      </c>
      <c r="L4103" s="1" t="str">
        <f>IF(ISBLANK(J4103),H4103,J4103)</f>
        <v/>
      </c>
      <c r="M4103" s="1" t="str">
        <f>IF(ISBLANK(K4103),I4103,K4103)</f>
        <v/>
      </c>
    </row>
    <row r="4104" spans="2:13" x14ac:dyDescent="0.2">
      <c r="B4104" s="1" t="str">
        <f>IF(ISBLANK(N4104),"",YEAR(O4104))</f>
        <v/>
      </c>
      <c r="C4104" s="12">
        <f>IF(ISBLANK(M4104),"",MONTH(O4104))</f>
        <v>1</v>
      </c>
      <c r="D4104" s="1" t="str">
        <f>IF(ISBLANK(N4104),"",WEEKNUM(O4104))</f>
        <v/>
      </c>
      <c r="E4104" s="1" t="str">
        <f>S4104&amp;R4104</f>
        <v/>
      </c>
      <c r="H4104" s="1" t="str">
        <f>IF(ISBLANK(N4104),"",IF(SUM(AC4104:CO4104)=0,"other",INDEX(AC$6:CO$6,MATCH(1,AC4104:CO4104,0))))</f>
        <v/>
      </c>
      <c r="I4104" s="1" t="str" cm="1">
        <f t="array" ref="I4104">IF(ISBLANK(N4104),"",INDEX($AC$7:$CO$7,,MATCH(H4104,$AC$6:$CO$6,0)))</f>
        <v/>
      </c>
      <c r="L4104" s="1" t="str">
        <f>IF(ISBLANK(J4104),H4104,J4104)</f>
        <v/>
      </c>
      <c r="M4104" s="1" t="str">
        <f>IF(ISBLANK(K4104),I4104,K4104)</f>
        <v/>
      </c>
    </row>
    <row r="4105" spans="2:13" x14ac:dyDescent="0.2">
      <c r="B4105" s="1" t="str">
        <f>IF(ISBLANK(N4105),"",YEAR(O4105))</f>
        <v/>
      </c>
      <c r="C4105" s="12">
        <f>IF(ISBLANK(M4105),"",MONTH(O4105))</f>
        <v>1</v>
      </c>
      <c r="D4105" s="1" t="str">
        <f>IF(ISBLANK(N4105),"",WEEKNUM(O4105))</f>
        <v/>
      </c>
      <c r="E4105" s="1" t="str">
        <f>S4105&amp;R4105</f>
        <v/>
      </c>
      <c r="H4105" s="1" t="str">
        <f>IF(ISBLANK(N4105),"",IF(SUM(AC4105:CO4105)=0,"other",INDEX(AC$6:CO$6,MATCH(1,AC4105:CO4105,0))))</f>
        <v/>
      </c>
      <c r="I4105" s="1" t="str" cm="1">
        <f t="array" ref="I4105">IF(ISBLANK(N4105),"",INDEX($AC$7:$CO$7,,MATCH(H4105,$AC$6:$CO$6,0)))</f>
        <v/>
      </c>
      <c r="L4105" s="1" t="str">
        <f>IF(ISBLANK(J4105),H4105,J4105)</f>
        <v/>
      </c>
      <c r="M4105" s="1" t="str">
        <f>IF(ISBLANK(K4105),I4105,K4105)</f>
        <v/>
      </c>
    </row>
    <row r="4106" spans="2:13" x14ac:dyDescent="0.2">
      <c r="B4106" s="1" t="str">
        <f>IF(ISBLANK(N4106),"",YEAR(O4106))</f>
        <v/>
      </c>
      <c r="C4106" s="12">
        <f>IF(ISBLANK(M4106),"",MONTH(O4106))</f>
        <v>1</v>
      </c>
      <c r="D4106" s="1" t="str">
        <f>IF(ISBLANK(N4106),"",WEEKNUM(O4106))</f>
        <v/>
      </c>
      <c r="E4106" s="1" t="str">
        <f>S4106&amp;R4106</f>
        <v/>
      </c>
      <c r="H4106" s="1" t="str">
        <f>IF(ISBLANK(N4106),"",IF(SUM(AC4106:CO4106)=0,"other",INDEX(AC$6:CO$6,MATCH(1,AC4106:CO4106,0))))</f>
        <v/>
      </c>
      <c r="I4106" s="1" t="str" cm="1">
        <f t="array" ref="I4106">IF(ISBLANK(N4106),"",INDEX($AC$7:$CO$7,,MATCH(H4106,$AC$6:$CO$6,0)))</f>
        <v/>
      </c>
      <c r="L4106" s="1" t="str">
        <f>IF(ISBLANK(J4106),H4106,J4106)</f>
        <v/>
      </c>
      <c r="M4106" s="1" t="str">
        <f>IF(ISBLANK(K4106),I4106,K4106)</f>
        <v/>
      </c>
    </row>
    <row r="4107" spans="2:13" x14ac:dyDescent="0.2">
      <c r="B4107" s="1" t="str">
        <f>IF(ISBLANK(N4107),"",YEAR(O4107))</f>
        <v/>
      </c>
      <c r="C4107" s="12">
        <f>IF(ISBLANK(M4107),"",MONTH(O4107))</f>
        <v>1</v>
      </c>
      <c r="D4107" s="1" t="str">
        <f>IF(ISBLANK(N4107),"",WEEKNUM(O4107))</f>
        <v/>
      </c>
      <c r="E4107" s="1" t="str">
        <f>S4107&amp;R4107</f>
        <v/>
      </c>
      <c r="H4107" s="1" t="str">
        <f>IF(ISBLANK(N4107),"",IF(SUM(AC4107:CO4107)=0,"other",INDEX(AC$6:CO$6,MATCH(1,AC4107:CO4107,0))))</f>
        <v/>
      </c>
      <c r="I4107" s="1" t="str" cm="1">
        <f t="array" ref="I4107">IF(ISBLANK(N4107),"",INDEX($AC$7:$CO$7,,MATCH(H4107,$AC$6:$CO$6,0)))</f>
        <v/>
      </c>
      <c r="L4107" s="1" t="str">
        <f>IF(ISBLANK(J4107),H4107,J4107)</f>
        <v/>
      </c>
      <c r="M4107" s="1" t="str">
        <f>IF(ISBLANK(K4107),I4107,K4107)</f>
        <v/>
      </c>
    </row>
    <row r="4108" spans="2:13" x14ac:dyDescent="0.2">
      <c r="B4108" s="1" t="str">
        <f>IF(ISBLANK(N4108),"",YEAR(O4108))</f>
        <v/>
      </c>
      <c r="C4108" s="12">
        <f>IF(ISBLANK(M4108),"",MONTH(O4108))</f>
        <v>1</v>
      </c>
      <c r="D4108" s="1" t="str">
        <f>IF(ISBLANK(N4108),"",WEEKNUM(O4108))</f>
        <v/>
      </c>
      <c r="E4108" s="1" t="str">
        <f>S4108&amp;R4108</f>
        <v/>
      </c>
      <c r="H4108" s="1" t="str">
        <f>IF(ISBLANK(N4108),"",IF(SUM(AC4108:CO4108)=0,"other",INDEX(AC$6:CO$6,MATCH(1,AC4108:CO4108,0))))</f>
        <v/>
      </c>
      <c r="I4108" s="1" t="str" cm="1">
        <f t="array" ref="I4108">IF(ISBLANK(N4108),"",INDEX($AC$7:$CO$7,,MATCH(H4108,$AC$6:$CO$6,0)))</f>
        <v/>
      </c>
      <c r="L4108" s="1" t="str">
        <f>IF(ISBLANK(J4108),H4108,J4108)</f>
        <v/>
      </c>
      <c r="M4108" s="1" t="str">
        <f>IF(ISBLANK(K4108),I4108,K4108)</f>
        <v/>
      </c>
    </row>
    <row r="4109" spans="2:13" x14ac:dyDescent="0.2">
      <c r="B4109" s="1" t="str">
        <f>IF(ISBLANK(N4109),"",YEAR(O4109))</f>
        <v/>
      </c>
      <c r="C4109" s="12">
        <f>IF(ISBLANK(M4109),"",MONTH(O4109))</f>
        <v>1</v>
      </c>
      <c r="D4109" s="1" t="str">
        <f>IF(ISBLANK(N4109),"",WEEKNUM(O4109))</f>
        <v/>
      </c>
      <c r="E4109" s="1" t="str">
        <f>S4109&amp;R4109</f>
        <v/>
      </c>
      <c r="H4109" s="1" t="str">
        <f>IF(ISBLANK(N4109),"",IF(SUM(AC4109:CO4109)=0,"other",INDEX(AC$6:CO$6,MATCH(1,AC4109:CO4109,0))))</f>
        <v/>
      </c>
      <c r="I4109" s="1" t="str" cm="1">
        <f t="array" ref="I4109">IF(ISBLANK(N4109),"",INDEX($AC$7:$CO$7,,MATCH(H4109,$AC$6:$CO$6,0)))</f>
        <v/>
      </c>
      <c r="L4109" s="1" t="str">
        <f>IF(ISBLANK(J4109),H4109,J4109)</f>
        <v/>
      </c>
      <c r="M4109" s="1" t="str">
        <f>IF(ISBLANK(K4109),I4109,K4109)</f>
        <v/>
      </c>
    </row>
    <row r="4110" spans="2:13" x14ac:dyDescent="0.2">
      <c r="B4110" s="1" t="str">
        <f>IF(ISBLANK(N4110),"",YEAR(O4110))</f>
        <v/>
      </c>
      <c r="C4110" s="12">
        <f>IF(ISBLANK(M4110),"",MONTH(O4110))</f>
        <v>1</v>
      </c>
      <c r="D4110" s="1" t="str">
        <f>IF(ISBLANK(N4110),"",WEEKNUM(O4110))</f>
        <v/>
      </c>
      <c r="E4110" s="1" t="str">
        <f>S4110&amp;R4110</f>
        <v/>
      </c>
      <c r="H4110" s="1" t="str">
        <f>IF(ISBLANK(N4110),"",IF(SUM(AC4110:CO4110)=0,"other",INDEX(AC$6:CO$6,MATCH(1,AC4110:CO4110,0))))</f>
        <v/>
      </c>
      <c r="I4110" s="1" t="str" cm="1">
        <f t="array" ref="I4110">IF(ISBLANK(N4110),"",INDEX($AC$7:$CO$7,,MATCH(H4110,$AC$6:$CO$6,0)))</f>
        <v/>
      </c>
      <c r="L4110" s="1" t="str">
        <f>IF(ISBLANK(J4110),H4110,J4110)</f>
        <v/>
      </c>
      <c r="M4110" s="1" t="str">
        <f>IF(ISBLANK(K4110),I4110,K4110)</f>
        <v/>
      </c>
    </row>
    <row r="4111" spans="2:13" x14ac:dyDescent="0.2">
      <c r="B4111" s="1" t="str">
        <f>IF(ISBLANK(N4111),"",YEAR(O4111))</f>
        <v/>
      </c>
      <c r="C4111" s="12">
        <f>IF(ISBLANK(M4111),"",MONTH(O4111))</f>
        <v>1</v>
      </c>
      <c r="D4111" s="1" t="str">
        <f>IF(ISBLANK(N4111),"",WEEKNUM(O4111))</f>
        <v/>
      </c>
      <c r="E4111" s="1" t="str">
        <f>S4111&amp;R4111</f>
        <v/>
      </c>
      <c r="H4111" s="1" t="str">
        <f>IF(ISBLANK(N4111),"",IF(SUM(AC4111:CO4111)=0,"other",INDEX(AC$6:CO$6,MATCH(1,AC4111:CO4111,0))))</f>
        <v/>
      </c>
      <c r="I4111" s="1" t="str" cm="1">
        <f t="array" ref="I4111">IF(ISBLANK(N4111),"",INDEX($AC$7:$CO$7,,MATCH(H4111,$AC$6:$CO$6,0)))</f>
        <v/>
      </c>
      <c r="L4111" s="1" t="str">
        <f>IF(ISBLANK(J4111),H4111,J4111)</f>
        <v/>
      </c>
      <c r="M4111" s="1" t="str">
        <f>IF(ISBLANK(K4111),I4111,K4111)</f>
        <v/>
      </c>
    </row>
    <row r="4112" spans="2:13" x14ac:dyDescent="0.2">
      <c r="B4112" s="1" t="str">
        <f>IF(ISBLANK(N4112),"",YEAR(O4112))</f>
        <v/>
      </c>
      <c r="C4112" s="12">
        <f>IF(ISBLANK(M4112),"",MONTH(O4112))</f>
        <v>1</v>
      </c>
      <c r="D4112" s="1" t="str">
        <f>IF(ISBLANK(N4112),"",WEEKNUM(O4112))</f>
        <v/>
      </c>
      <c r="E4112" s="1" t="str">
        <f>S4112&amp;R4112</f>
        <v/>
      </c>
      <c r="H4112" s="1" t="str">
        <f>IF(ISBLANK(N4112),"",IF(SUM(AC4112:CO4112)=0,"other",INDEX(AC$6:CO$6,MATCH(1,AC4112:CO4112,0))))</f>
        <v/>
      </c>
      <c r="I4112" s="1" t="str" cm="1">
        <f t="array" ref="I4112">IF(ISBLANK(N4112),"",INDEX($AC$7:$CO$7,,MATCH(H4112,$AC$6:$CO$6,0)))</f>
        <v/>
      </c>
      <c r="L4112" s="1" t="str">
        <f>IF(ISBLANK(J4112),H4112,J4112)</f>
        <v/>
      </c>
      <c r="M4112" s="1" t="str">
        <f>IF(ISBLANK(K4112),I4112,K4112)</f>
        <v/>
      </c>
    </row>
    <row r="4113" spans="2:13" x14ac:dyDescent="0.2">
      <c r="B4113" s="1" t="str">
        <f>IF(ISBLANK(N4113),"",YEAR(O4113))</f>
        <v/>
      </c>
      <c r="C4113" s="12">
        <f>IF(ISBLANK(M4113),"",MONTH(O4113))</f>
        <v>1</v>
      </c>
      <c r="D4113" s="1" t="str">
        <f>IF(ISBLANK(N4113),"",WEEKNUM(O4113))</f>
        <v/>
      </c>
      <c r="E4113" s="1" t="str">
        <f>S4113&amp;R4113</f>
        <v/>
      </c>
      <c r="H4113" s="1" t="str">
        <f>IF(ISBLANK(N4113),"",IF(SUM(AC4113:CO4113)=0,"other",INDEX(AC$6:CO$6,MATCH(1,AC4113:CO4113,0))))</f>
        <v/>
      </c>
      <c r="I4113" s="1" t="str" cm="1">
        <f t="array" ref="I4113">IF(ISBLANK(N4113),"",INDEX($AC$7:$CO$7,,MATCH(H4113,$AC$6:$CO$6,0)))</f>
        <v/>
      </c>
      <c r="L4113" s="1" t="str">
        <f>IF(ISBLANK(J4113),H4113,J4113)</f>
        <v/>
      </c>
      <c r="M4113" s="1" t="str">
        <f>IF(ISBLANK(K4113),I4113,K4113)</f>
        <v/>
      </c>
    </row>
    <row r="4114" spans="2:13" x14ac:dyDescent="0.2">
      <c r="B4114" s="1" t="str">
        <f>IF(ISBLANK(N4114),"",YEAR(O4114))</f>
        <v/>
      </c>
      <c r="C4114" s="12">
        <f>IF(ISBLANK(M4114),"",MONTH(O4114))</f>
        <v>1</v>
      </c>
      <c r="D4114" s="1" t="str">
        <f>IF(ISBLANK(N4114),"",WEEKNUM(O4114))</f>
        <v/>
      </c>
      <c r="E4114" s="1" t="str">
        <f>S4114&amp;R4114</f>
        <v/>
      </c>
      <c r="H4114" s="1" t="str">
        <f>IF(ISBLANK(N4114),"",IF(SUM(AC4114:CO4114)=0,"other",INDEX(AC$6:CO$6,MATCH(1,AC4114:CO4114,0))))</f>
        <v/>
      </c>
      <c r="I4114" s="1" t="str" cm="1">
        <f t="array" ref="I4114">IF(ISBLANK(N4114),"",INDEX($AC$7:$CO$7,,MATCH(H4114,$AC$6:$CO$6,0)))</f>
        <v/>
      </c>
      <c r="L4114" s="1" t="str">
        <f>IF(ISBLANK(J4114),H4114,J4114)</f>
        <v/>
      </c>
      <c r="M4114" s="1" t="str">
        <f>IF(ISBLANK(K4114),I4114,K4114)</f>
        <v/>
      </c>
    </row>
    <row r="4115" spans="2:13" x14ac:dyDescent="0.2">
      <c r="B4115" s="1" t="str">
        <f>IF(ISBLANK(N4115),"",YEAR(O4115))</f>
        <v/>
      </c>
      <c r="C4115" s="12">
        <f>IF(ISBLANK(M4115),"",MONTH(O4115))</f>
        <v>1</v>
      </c>
      <c r="D4115" s="1" t="str">
        <f>IF(ISBLANK(N4115),"",WEEKNUM(O4115))</f>
        <v/>
      </c>
      <c r="E4115" s="1" t="str">
        <f>S4115&amp;R4115</f>
        <v/>
      </c>
      <c r="H4115" s="1" t="str">
        <f>IF(ISBLANK(N4115),"",IF(SUM(AC4115:CO4115)=0,"other",INDEX(AC$6:CO$6,MATCH(1,AC4115:CO4115,0))))</f>
        <v/>
      </c>
      <c r="I4115" s="1" t="str" cm="1">
        <f t="array" ref="I4115">IF(ISBLANK(N4115),"",INDEX($AC$7:$CO$7,,MATCH(H4115,$AC$6:$CO$6,0)))</f>
        <v/>
      </c>
      <c r="L4115" s="1" t="str">
        <f>IF(ISBLANK(J4115),H4115,J4115)</f>
        <v/>
      </c>
      <c r="M4115" s="1" t="str">
        <f>IF(ISBLANK(K4115),I4115,K4115)</f>
        <v/>
      </c>
    </row>
    <row r="4116" spans="2:13" x14ac:dyDescent="0.2">
      <c r="B4116" s="1" t="str">
        <f>IF(ISBLANK(N4116),"",YEAR(O4116))</f>
        <v/>
      </c>
      <c r="C4116" s="12">
        <f>IF(ISBLANK(M4116),"",MONTH(O4116))</f>
        <v>1</v>
      </c>
      <c r="D4116" s="1" t="str">
        <f>IF(ISBLANK(N4116),"",WEEKNUM(O4116))</f>
        <v/>
      </c>
      <c r="E4116" s="1" t="str">
        <f>S4116&amp;R4116</f>
        <v/>
      </c>
      <c r="H4116" s="1" t="str">
        <f>IF(ISBLANK(N4116),"",IF(SUM(AC4116:CO4116)=0,"other",INDEX(AC$6:CO$6,MATCH(1,AC4116:CO4116,0))))</f>
        <v/>
      </c>
      <c r="I4116" s="1" t="str" cm="1">
        <f t="array" ref="I4116">IF(ISBLANK(N4116),"",INDEX($AC$7:$CO$7,,MATCH(H4116,$AC$6:$CO$6,0)))</f>
        <v/>
      </c>
      <c r="L4116" s="1" t="str">
        <f>IF(ISBLANK(J4116),H4116,J4116)</f>
        <v/>
      </c>
      <c r="M4116" s="1" t="str">
        <f>IF(ISBLANK(K4116),I4116,K4116)</f>
        <v/>
      </c>
    </row>
    <row r="4117" spans="2:13" x14ac:dyDescent="0.2">
      <c r="B4117" s="1" t="str">
        <f>IF(ISBLANK(N4117),"",YEAR(O4117))</f>
        <v/>
      </c>
      <c r="C4117" s="12">
        <f>IF(ISBLANK(M4117),"",MONTH(O4117))</f>
        <v>1</v>
      </c>
      <c r="D4117" s="1" t="str">
        <f>IF(ISBLANK(N4117),"",WEEKNUM(O4117))</f>
        <v/>
      </c>
      <c r="E4117" s="1" t="str">
        <f>S4117&amp;R4117</f>
        <v/>
      </c>
      <c r="H4117" s="1" t="str">
        <f>IF(ISBLANK(N4117),"",IF(SUM(AC4117:CO4117)=0,"other",INDEX(AC$6:CO$6,MATCH(1,AC4117:CO4117,0))))</f>
        <v/>
      </c>
      <c r="I4117" s="1" t="str" cm="1">
        <f t="array" ref="I4117">IF(ISBLANK(N4117),"",INDEX($AC$7:$CO$7,,MATCH(H4117,$AC$6:$CO$6,0)))</f>
        <v/>
      </c>
      <c r="L4117" s="1" t="str">
        <f>IF(ISBLANK(J4117),H4117,J4117)</f>
        <v/>
      </c>
      <c r="M4117" s="1" t="str">
        <f>IF(ISBLANK(K4117),I4117,K4117)</f>
        <v/>
      </c>
    </row>
    <row r="4118" spans="2:13" x14ac:dyDescent="0.2">
      <c r="B4118" s="1" t="str">
        <f>IF(ISBLANK(N4118),"",YEAR(O4118))</f>
        <v/>
      </c>
      <c r="C4118" s="12">
        <f>IF(ISBLANK(M4118),"",MONTH(O4118))</f>
        <v>1</v>
      </c>
      <c r="D4118" s="1" t="str">
        <f>IF(ISBLANK(N4118),"",WEEKNUM(O4118))</f>
        <v/>
      </c>
      <c r="E4118" s="1" t="str">
        <f>S4118&amp;R4118</f>
        <v/>
      </c>
      <c r="H4118" s="1" t="str">
        <f>IF(ISBLANK(N4118),"",IF(SUM(AC4118:CO4118)=0,"other",INDEX(AC$6:CO$6,MATCH(1,AC4118:CO4118,0))))</f>
        <v/>
      </c>
      <c r="I4118" s="1" t="str" cm="1">
        <f t="array" ref="I4118">IF(ISBLANK(N4118),"",INDEX($AC$7:$CO$7,,MATCH(H4118,$AC$6:$CO$6,0)))</f>
        <v/>
      </c>
      <c r="L4118" s="1" t="str">
        <f>IF(ISBLANK(J4118),H4118,J4118)</f>
        <v/>
      </c>
      <c r="M4118" s="1" t="str">
        <f>IF(ISBLANK(K4118),I4118,K4118)</f>
        <v/>
      </c>
    </row>
    <row r="4119" spans="2:13" x14ac:dyDescent="0.2">
      <c r="B4119" s="1" t="str">
        <f>IF(ISBLANK(N4119),"",YEAR(O4119))</f>
        <v/>
      </c>
      <c r="C4119" s="12">
        <f>IF(ISBLANK(M4119),"",MONTH(O4119))</f>
        <v>1</v>
      </c>
      <c r="D4119" s="1" t="str">
        <f>IF(ISBLANK(N4119),"",WEEKNUM(O4119))</f>
        <v/>
      </c>
      <c r="E4119" s="1" t="str">
        <f>S4119&amp;R4119</f>
        <v/>
      </c>
      <c r="H4119" s="1" t="str">
        <f>IF(ISBLANK(N4119),"",IF(SUM(AC4119:CO4119)=0,"other",INDEX(AC$6:CO$6,MATCH(1,AC4119:CO4119,0))))</f>
        <v/>
      </c>
      <c r="I4119" s="1" t="str" cm="1">
        <f t="array" ref="I4119">IF(ISBLANK(N4119),"",INDEX($AC$7:$CO$7,,MATCH(H4119,$AC$6:$CO$6,0)))</f>
        <v/>
      </c>
      <c r="L4119" s="1" t="str">
        <f>IF(ISBLANK(J4119),H4119,J4119)</f>
        <v/>
      </c>
      <c r="M4119" s="1" t="str">
        <f>IF(ISBLANK(K4119),I4119,K4119)</f>
        <v/>
      </c>
    </row>
    <row r="4120" spans="2:13" x14ac:dyDescent="0.2">
      <c r="B4120" s="1" t="str">
        <f>IF(ISBLANK(N4120),"",YEAR(O4120))</f>
        <v/>
      </c>
      <c r="C4120" s="12">
        <f>IF(ISBLANK(M4120),"",MONTH(O4120))</f>
        <v>1</v>
      </c>
      <c r="D4120" s="1" t="str">
        <f>IF(ISBLANK(N4120),"",WEEKNUM(O4120))</f>
        <v/>
      </c>
      <c r="E4120" s="1" t="str">
        <f>S4120&amp;R4120</f>
        <v/>
      </c>
      <c r="H4120" s="1" t="str">
        <f>IF(ISBLANK(N4120),"",IF(SUM(AC4120:CO4120)=0,"other",INDEX(AC$6:CO$6,MATCH(1,AC4120:CO4120,0))))</f>
        <v/>
      </c>
      <c r="I4120" s="1" t="str" cm="1">
        <f t="array" ref="I4120">IF(ISBLANK(N4120),"",INDEX($AC$7:$CO$7,,MATCH(H4120,$AC$6:$CO$6,0)))</f>
        <v/>
      </c>
      <c r="L4120" s="1" t="str">
        <f>IF(ISBLANK(J4120),H4120,J4120)</f>
        <v/>
      </c>
      <c r="M4120" s="1" t="str">
        <f>IF(ISBLANK(K4120),I4120,K4120)</f>
        <v/>
      </c>
    </row>
    <row r="4121" spans="2:13" x14ac:dyDescent="0.2">
      <c r="B4121" s="1" t="str">
        <f>IF(ISBLANK(N4121),"",YEAR(O4121))</f>
        <v/>
      </c>
      <c r="C4121" s="12">
        <f>IF(ISBLANK(M4121),"",MONTH(O4121))</f>
        <v>1</v>
      </c>
      <c r="D4121" s="1" t="str">
        <f>IF(ISBLANK(N4121),"",WEEKNUM(O4121))</f>
        <v/>
      </c>
      <c r="E4121" s="1" t="str">
        <f>S4121&amp;R4121</f>
        <v/>
      </c>
      <c r="H4121" s="1" t="str">
        <f>IF(ISBLANK(N4121),"",IF(SUM(AC4121:CO4121)=0,"other",INDEX(AC$6:CO$6,MATCH(1,AC4121:CO4121,0))))</f>
        <v/>
      </c>
      <c r="I4121" s="1" t="str" cm="1">
        <f t="array" ref="I4121">IF(ISBLANK(N4121),"",INDEX($AC$7:$CO$7,,MATCH(H4121,$AC$6:$CO$6,0)))</f>
        <v/>
      </c>
      <c r="L4121" s="1" t="str">
        <f>IF(ISBLANK(J4121),H4121,J4121)</f>
        <v/>
      </c>
      <c r="M4121" s="1" t="str">
        <f>IF(ISBLANK(K4121),I4121,K4121)</f>
        <v/>
      </c>
    </row>
    <row r="4122" spans="2:13" x14ac:dyDescent="0.2">
      <c r="B4122" s="1" t="str">
        <f>IF(ISBLANK(N4122),"",YEAR(O4122))</f>
        <v/>
      </c>
      <c r="C4122" s="12">
        <f>IF(ISBLANK(M4122),"",MONTH(O4122))</f>
        <v>1</v>
      </c>
      <c r="D4122" s="1" t="str">
        <f>IF(ISBLANK(N4122),"",WEEKNUM(O4122))</f>
        <v/>
      </c>
      <c r="E4122" s="1" t="str">
        <f>S4122&amp;R4122</f>
        <v/>
      </c>
      <c r="H4122" s="1" t="str">
        <f>IF(ISBLANK(N4122),"",IF(SUM(AC4122:CO4122)=0,"other",INDEX(AC$6:CO$6,MATCH(1,AC4122:CO4122,0))))</f>
        <v/>
      </c>
      <c r="I4122" s="1" t="str" cm="1">
        <f t="array" ref="I4122">IF(ISBLANK(N4122),"",INDEX($AC$7:$CO$7,,MATCH(H4122,$AC$6:$CO$6,0)))</f>
        <v/>
      </c>
      <c r="L4122" s="1" t="str">
        <f>IF(ISBLANK(J4122),H4122,J4122)</f>
        <v/>
      </c>
      <c r="M4122" s="1" t="str">
        <f>IF(ISBLANK(K4122),I4122,K4122)</f>
        <v/>
      </c>
    </row>
    <row r="4123" spans="2:13" x14ac:dyDescent="0.2">
      <c r="B4123" s="1" t="str">
        <f>IF(ISBLANK(N4123),"",YEAR(O4123))</f>
        <v/>
      </c>
      <c r="C4123" s="12">
        <f>IF(ISBLANK(M4123),"",MONTH(O4123))</f>
        <v>1</v>
      </c>
      <c r="D4123" s="1" t="str">
        <f>IF(ISBLANK(N4123),"",WEEKNUM(O4123))</f>
        <v/>
      </c>
      <c r="E4123" s="1" t="str">
        <f>S4123&amp;R4123</f>
        <v/>
      </c>
      <c r="H4123" s="1" t="str">
        <f>IF(ISBLANK(N4123),"",IF(SUM(AC4123:CO4123)=0,"other",INDEX(AC$6:CO$6,MATCH(1,AC4123:CO4123,0))))</f>
        <v/>
      </c>
      <c r="I4123" s="1" t="str" cm="1">
        <f t="array" ref="I4123">IF(ISBLANK(N4123),"",INDEX($AC$7:$CO$7,,MATCH(H4123,$AC$6:$CO$6,0)))</f>
        <v/>
      </c>
      <c r="L4123" s="1" t="str">
        <f>IF(ISBLANK(J4123),H4123,J4123)</f>
        <v/>
      </c>
      <c r="M4123" s="1" t="str">
        <f>IF(ISBLANK(K4123),I4123,K4123)</f>
        <v/>
      </c>
    </row>
    <row r="4124" spans="2:13" x14ac:dyDescent="0.2">
      <c r="B4124" s="1" t="str">
        <f>IF(ISBLANK(N4124),"",YEAR(O4124))</f>
        <v/>
      </c>
      <c r="C4124" s="12">
        <f>IF(ISBLANK(M4124),"",MONTH(O4124))</f>
        <v>1</v>
      </c>
      <c r="D4124" s="1" t="str">
        <f>IF(ISBLANK(N4124),"",WEEKNUM(O4124))</f>
        <v/>
      </c>
      <c r="E4124" s="1" t="str">
        <f>S4124&amp;R4124</f>
        <v/>
      </c>
      <c r="H4124" s="1" t="str">
        <f>IF(ISBLANK(N4124),"",IF(SUM(AC4124:CO4124)=0,"other",INDEX(AC$6:CO$6,MATCH(1,AC4124:CO4124,0))))</f>
        <v/>
      </c>
      <c r="I4124" s="1" t="str" cm="1">
        <f t="array" ref="I4124">IF(ISBLANK(N4124),"",INDEX($AC$7:$CO$7,,MATCH(H4124,$AC$6:$CO$6,0)))</f>
        <v/>
      </c>
      <c r="L4124" s="1" t="str">
        <f>IF(ISBLANK(J4124),H4124,J4124)</f>
        <v/>
      </c>
      <c r="M4124" s="1" t="str">
        <f>IF(ISBLANK(K4124),I4124,K4124)</f>
        <v/>
      </c>
    </row>
    <row r="4125" spans="2:13" x14ac:dyDescent="0.2">
      <c r="B4125" s="1" t="str">
        <f>IF(ISBLANK(N4125),"",YEAR(O4125))</f>
        <v/>
      </c>
      <c r="C4125" s="12">
        <f>IF(ISBLANK(M4125),"",MONTH(O4125))</f>
        <v>1</v>
      </c>
      <c r="D4125" s="1" t="str">
        <f>IF(ISBLANK(N4125),"",WEEKNUM(O4125))</f>
        <v/>
      </c>
      <c r="E4125" s="1" t="str">
        <f>S4125&amp;R4125</f>
        <v/>
      </c>
      <c r="H4125" s="1" t="str">
        <f>IF(ISBLANK(N4125),"",IF(SUM(AC4125:CO4125)=0,"other",INDEX(AC$6:CO$6,MATCH(1,AC4125:CO4125,0))))</f>
        <v/>
      </c>
      <c r="I4125" s="1" t="str" cm="1">
        <f t="array" ref="I4125">IF(ISBLANK(N4125),"",INDEX($AC$7:$CO$7,,MATCH(H4125,$AC$6:$CO$6,0)))</f>
        <v/>
      </c>
      <c r="L4125" s="1" t="str">
        <f>IF(ISBLANK(J4125),H4125,J4125)</f>
        <v/>
      </c>
      <c r="M4125" s="1" t="str">
        <f>IF(ISBLANK(K4125),I4125,K4125)</f>
        <v/>
      </c>
    </row>
    <row r="4126" spans="2:13" x14ac:dyDescent="0.2">
      <c r="B4126" s="1" t="str">
        <f>IF(ISBLANK(N4126),"",YEAR(O4126))</f>
        <v/>
      </c>
      <c r="C4126" s="12">
        <f>IF(ISBLANK(M4126),"",MONTH(O4126))</f>
        <v>1</v>
      </c>
      <c r="D4126" s="1" t="str">
        <f>IF(ISBLANK(N4126),"",WEEKNUM(O4126))</f>
        <v/>
      </c>
      <c r="E4126" s="1" t="str">
        <f>S4126&amp;R4126</f>
        <v/>
      </c>
      <c r="H4126" s="1" t="str">
        <f>IF(ISBLANK(N4126),"",IF(SUM(AC4126:CO4126)=0,"other",INDEX(AC$6:CO$6,MATCH(1,AC4126:CO4126,0))))</f>
        <v/>
      </c>
      <c r="I4126" s="1" t="str" cm="1">
        <f t="array" ref="I4126">IF(ISBLANK(N4126),"",INDEX($AC$7:$CO$7,,MATCH(H4126,$AC$6:$CO$6,0)))</f>
        <v/>
      </c>
      <c r="L4126" s="1" t="str">
        <f>IF(ISBLANK(J4126),H4126,J4126)</f>
        <v/>
      </c>
      <c r="M4126" s="1" t="str">
        <f>IF(ISBLANK(K4126),I4126,K4126)</f>
        <v/>
      </c>
    </row>
    <row r="4127" spans="2:13" x14ac:dyDescent="0.2">
      <c r="B4127" s="1" t="str">
        <f>IF(ISBLANK(N4127),"",YEAR(O4127))</f>
        <v/>
      </c>
      <c r="C4127" s="12">
        <f>IF(ISBLANK(M4127),"",MONTH(O4127))</f>
        <v>1</v>
      </c>
      <c r="D4127" s="1" t="str">
        <f>IF(ISBLANK(N4127),"",WEEKNUM(O4127))</f>
        <v/>
      </c>
      <c r="E4127" s="1" t="str">
        <f>S4127&amp;R4127</f>
        <v/>
      </c>
      <c r="H4127" s="1" t="str">
        <f>IF(ISBLANK(N4127),"",IF(SUM(AC4127:CO4127)=0,"other",INDEX(AC$6:CO$6,MATCH(1,AC4127:CO4127,0))))</f>
        <v/>
      </c>
      <c r="I4127" s="1" t="str" cm="1">
        <f t="array" ref="I4127">IF(ISBLANK(N4127),"",INDEX($AC$7:$CO$7,,MATCH(H4127,$AC$6:$CO$6,0)))</f>
        <v/>
      </c>
      <c r="L4127" s="1" t="str">
        <f>IF(ISBLANK(J4127),H4127,J4127)</f>
        <v/>
      </c>
      <c r="M4127" s="1" t="str">
        <f>IF(ISBLANK(K4127),I4127,K4127)</f>
        <v/>
      </c>
    </row>
    <row r="4128" spans="2:13" x14ac:dyDescent="0.2">
      <c r="B4128" s="1" t="str">
        <f>IF(ISBLANK(N4128),"",YEAR(O4128))</f>
        <v/>
      </c>
      <c r="C4128" s="12">
        <f>IF(ISBLANK(M4128),"",MONTH(O4128))</f>
        <v>1</v>
      </c>
      <c r="D4128" s="1" t="str">
        <f>IF(ISBLANK(N4128),"",WEEKNUM(O4128))</f>
        <v/>
      </c>
      <c r="E4128" s="1" t="str">
        <f>S4128&amp;R4128</f>
        <v/>
      </c>
      <c r="H4128" s="1" t="str">
        <f>IF(ISBLANK(N4128),"",IF(SUM(AC4128:CO4128)=0,"other",INDEX(AC$6:CO$6,MATCH(1,AC4128:CO4128,0))))</f>
        <v/>
      </c>
      <c r="I4128" s="1" t="str" cm="1">
        <f t="array" ref="I4128">IF(ISBLANK(N4128),"",INDEX($AC$7:$CO$7,,MATCH(H4128,$AC$6:$CO$6,0)))</f>
        <v/>
      </c>
      <c r="L4128" s="1" t="str">
        <f>IF(ISBLANK(J4128),H4128,J4128)</f>
        <v/>
      </c>
      <c r="M4128" s="1" t="str">
        <f>IF(ISBLANK(K4128),I4128,K4128)</f>
        <v/>
      </c>
    </row>
    <row r="4129" spans="2:13" x14ac:dyDescent="0.2">
      <c r="B4129" s="1" t="str">
        <f>IF(ISBLANK(N4129),"",YEAR(O4129))</f>
        <v/>
      </c>
      <c r="C4129" s="12">
        <f>IF(ISBLANK(M4129),"",MONTH(O4129))</f>
        <v>1</v>
      </c>
      <c r="D4129" s="1" t="str">
        <f>IF(ISBLANK(N4129),"",WEEKNUM(O4129))</f>
        <v/>
      </c>
      <c r="E4129" s="1" t="str">
        <f>S4129&amp;R4129</f>
        <v/>
      </c>
      <c r="H4129" s="1" t="str">
        <f>IF(ISBLANK(N4129),"",IF(SUM(AC4129:CO4129)=0,"other",INDEX(AC$6:CO$6,MATCH(1,AC4129:CO4129,0))))</f>
        <v/>
      </c>
      <c r="I4129" s="1" t="str" cm="1">
        <f t="array" ref="I4129">IF(ISBLANK(N4129),"",INDEX($AC$7:$CO$7,,MATCH(H4129,$AC$6:$CO$6,0)))</f>
        <v/>
      </c>
      <c r="L4129" s="1" t="str">
        <f>IF(ISBLANK(J4129),H4129,J4129)</f>
        <v/>
      </c>
      <c r="M4129" s="1" t="str">
        <f>IF(ISBLANK(K4129),I4129,K4129)</f>
        <v/>
      </c>
    </row>
    <row r="4130" spans="2:13" x14ac:dyDescent="0.2">
      <c r="B4130" s="1" t="str">
        <f>IF(ISBLANK(N4130),"",YEAR(O4130))</f>
        <v/>
      </c>
      <c r="C4130" s="12">
        <f>IF(ISBLANK(M4130),"",MONTH(O4130))</f>
        <v>1</v>
      </c>
      <c r="D4130" s="1" t="str">
        <f>IF(ISBLANK(N4130),"",WEEKNUM(O4130))</f>
        <v/>
      </c>
      <c r="E4130" s="1" t="str">
        <f>S4130&amp;R4130</f>
        <v/>
      </c>
      <c r="H4130" s="1" t="str">
        <f>IF(ISBLANK(N4130),"",IF(SUM(AC4130:CO4130)=0,"other",INDEX(AC$6:CO$6,MATCH(1,AC4130:CO4130,0))))</f>
        <v/>
      </c>
      <c r="I4130" s="1" t="str" cm="1">
        <f t="array" ref="I4130">IF(ISBLANK(N4130),"",INDEX($AC$7:$CO$7,,MATCH(H4130,$AC$6:$CO$6,0)))</f>
        <v/>
      </c>
      <c r="L4130" s="1" t="str">
        <f>IF(ISBLANK(J4130),H4130,J4130)</f>
        <v/>
      </c>
      <c r="M4130" s="1" t="str">
        <f>IF(ISBLANK(K4130),I4130,K4130)</f>
        <v/>
      </c>
    </row>
    <row r="4131" spans="2:13" x14ac:dyDescent="0.2">
      <c r="B4131" s="1" t="str">
        <f>IF(ISBLANK(N4131),"",YEAR(O4131))</f>
        <v/>
      </c>
      <c r="C4131" s="12">
        <f>IF(ISBLANK(M4131),"",MONTH(O4131))</f>
        <v>1</v>
      </c>
      <c r="D4131" s="1" t="str">
        <f>IF(ISBLANK(N4131),"",WEEKNUM(O4131))</f>
        <v/>
      </c>
      <c r="E4131" s="1" t="str">
        <f>S4131&amp;R4131</f>
        <v/>
      </c>
      <c r="H4131" s="1" t="str">
        <f>IF(ISBLANK(N4131),"",IF(SUM(AC4131:CO4131)=0,"other",INDEX(AC$6:CO$6,MATCH(1,AC4131:CO4131,0))))</f>
        <v/>
      </c>
      <c r="I4131" s="1" t="str" cm="1">
        <f t="array" ref="I4131">IF(ISBLANK(N4131),"",INDEX($AC$7:$CO$7,,MATCH(H4131,$AC$6:$CO$6,0)))</f>
        <v/>
      </c>
      <c r="L4131" s="1" t="str">
        <f>IF(ISBLANK(J4131),H4131,J4131)</f>
        <v/>
      </c>
      <c r="M4131" s="1" t="str">
        <f>IF(ISBLANK(K4131),I4131,K4131)</f>
        <v/>
      </c>
    </row>
    <row r="4132" spans="2:13" x14ac:dyDescent="0.2">
      <c r="B4132" s="1" t="str">
        <f>IF(ISBLANK(N4132),"",YEAR(O4132))</f>
        <v/>
      </c>
      <c r="C4132" s="12">
        <f>IF(ISBLANK(M4132),"",MONTH(O4132))</f>
        <v>1</v>
      </c>
      <c r="D4132" s="1" t="str">
        <f>IF(ISBLANK(N4132),"",WEEKNUM(O4132))</f>
        <v/>
      </c>
      <c r="E4132" s="1" t="str">
        <f>S4132&amp;R4132</f>
        <v/>
      </c>
      <c r="H4132" s="1" t="str">
        <f>IF(ISBLANK(N4132),"",IF(SUM(AC4132:CO4132)=0,"other",INDEX(AC$6:CO$6,MATCH(1,AC4132:CO4132,0))))</f>
        <v/>
      </c>
      <c r="I4132" s="1" t="str" cm="1">
        <f t="array" ref="I4132">IF(ISBLANK(N4132),"",INDEX($AC$7:$CO$7,,MATCH(H4132,$AC$6:$CO$6,0)))</f>
        <v/>
      </c>
      <c r="L4132" s="1" t="str">
        <f>IF(ISBLANK(J4132),H4132,J4132)</f>
        <v/>
      </c>
      <c r="M4132" s="1" t="str">
        <f>IF(ISBLANK(K4132),I4132,K4132)</f>
        <v/>
      </c>
    </row>
    <row r="4133" spans="2:13" x14ac:dyDescent="0.2">
      <c r="B4133" s="1" t="str">
        <f>IF(ISBLANK(N4133),"",YEAR(O4133))</f>
        <v/>
      </c>
      <c r="C4133" s="12">
        <f>IF(ISBLANK(M4133),"",MONTH(O4133))</f>
        <v>1</v>
      </c>
      <c r="D4133" s="1" t="str">
        <f>IF(ISBLANK(N4133),"",WEEKNUM(O4133))</f>
        <v/>
      </c>
      <c r="E4133" s="1" t="str">
        <f>S4133&amp;R4133</f>
        <v/>
      </c>
      <c r="H4133" s="1" t="str">
        <f>IF(ISBLANK(N4133),"",IF(SUM(AC4133:CO4133)=0,"other",INDEX(AC$6:CO$6,MATCH(1,AC4133:CO4133,0))))</f>
        <v/>
      </c>
      <c r="I4133" s="1" t="str" cm="1">
        <f t="array" ref="I4133">IF(ISBLANK(N4133),"",INDEX($AC$7:$CO$7,,MATCH(H4133,$AC$6:$CO$6,0)))</f>
        <v/>
      </c>
      <c r="L4133" s="1" t="str">
        <f>IF(ISBLANK(J4133),H4133,J4133)</f>
        <v/>
      </c>
      <c r="M4133" s="1" t="str">
        <f>IF(ISBLANK(K4133),I4133,K4133)</f>
        <v/>
      </c>
    </row>
    <row r="4134" spans="2:13" x14ac:dyDescent="0.2">
      <c r="B4134" s="1" t="str">
        <f>IF(ISBLANK(N4134),"",YEAR(O4134))</f>
        <v/>
      </c>
      <c r="C4134" s="12">
        <f>IF(ISBLANK(M4134),"",MONTH(O4134))</f>
        <v>1</v>
      </c>
      <c r="D4134" s="1" t="str">
        <f>IF(ISBLANK(N4134),"",WEEKNUM(O4134))</f>
        <v/>
      </c>
      <c r="E4134" s="1" t="str">
        <f>S4134&amp;R4134</f>
        <v/>
      </c>
      <c r="H4134" s="1" t="str">
        <f>IF(ISBLANK(N4134),"",IF(SUM(AC4134:CO4134)=0,"other",INDEX(AC$6:CO$6,MATCH(1,AC4134:CO4134,0))))</f>
        <v/>
      </c>
      <c r="I4134" s="1" t="str" cm="1">
        <f t="array" ref="I4134">IF(ISBLANK(N4134),"",INDEX($AC$7:$CO$7,,MATCH(H4134,$AC$6:$CO$6,0)))</f>
        <v/>
      </c>
      <c r="L4134" s="1" t="str">
        <f>IF(ISBLANK(J4134),H4134,J4134)</f>
        <v/>
      </c>
      <c r="M4134" s="1" t="str">
        <f>IF(ISBLANK(K4134),I4134,K4134)</f>
        <v/>
      </c>
    </row>
    <row r="4135" spans="2:13" x14ac:dyDescent="0.2">
      <c r="B4135" s="1" t="str">
        <f>IF(ISBLANK(N4135),"",YEAR(O4135))</f>
        <v/>
      </c>
      <c r="C4135" s="12">
        <f>IF(ISBLANK(M4135),"",MONTH(O4135))</f>
        <v>1</v>
      </c>
      <c r="D4135" s="1" t="str">
        <f>IF(ISBLANK(N4135),"",WEEKNUM(O4135))</f>
        <v/>
      </c>
      <c r="E4135" s="1" t="str">
        <f>S4135&amp;R4135</f>
        <v/>
      </c>
      <c r="H4135" s="1" t="str">
        <f>IF(ISBLANK(N4135),"",IF(SUM(AC4135:CO4135)=0,"other",INDEX(AC$6:CO$6,MATCH(1,AC4135:CO4135,0))))</f>
        <v/>
      </c>
      <c r="I4135" s="1" t="str" cm="1">
        <f t="array" ref="I4135">IF(ISBLANK(N4135),"",INDEX($AC$7:$CO$7,,MATCH(H4135,$AC$6:$CO$6,0)))</f>
        <v/>
      </c>
      <c r="L4135" s="1" t="str">
        <f>IF(ISBLANK(J4135),H4135,J4135)</f>
        <v/>
      </c>
      <c r="M4135" s="1" t="str">
        <f>IF(ISBLANK(K4135),I4135,K4135)</f>
        <v/>
      </c>
    </row>
    <row r="4136" spans="2:13" x14ac:dyDescent="0.2">
      <c r="B4136" s="1" t="str">
        <f>IF(ISBLANK(N4136),"",YEAR(O4136))</f>
        <v/>
      </c>
      <c r="C4136" s="12">
        <f>IF(ISBLANK(M4136),"",MONTH(O4136))</f>
        <v>1</v>
      </c>
      <c r="D4136" s="1" t="str">
        <f>IF(ISBLANK(N4136),"",WEEKNUM(O4136))</f>
        <v/>
      </c>
      <c r="E4136" s="1" t="str">
        <f>S4136&amp;R4136</f>
        <v/>
      </c>
      <c r="H4136" s="1" t="str">
        <f>IF(ISBLANK(N4136),"",IF(SUM(AC4136:CO4136)=0,"other",INDEX(AC$6:CO$6,MATCH(1,AC4136:CO4136,0))))</f>
        <v/>
      </c>
      <c r="I4136" s="1" t="str" cm="1">
        <f t="array" ref="I4136">IF(ISBLANK(N4136),"",INDEX($AC$7:$CO$7,,MATCH(H4136,$AC$6:$CO$6,0)))</f>
        <v/>
      </c>
      <c r="L4136" s="1" t="str">
        <f>IF(ISBLANK(J4136),H4136,J4136)</f>
        <v/>
      </c>
      <c r="M4136" s="1" t="str">
        <f>IF(ISBLANK(K4136),I4136,K4136)</f>
        <v/>
      </c>
    </row>
    <row r="4137" spans="2:13" x14ac:dyDescent="0.2">
      <c r="B4137" s="1" t="str">
        <f>IF(ISBLANK(N4137),"",YEAR(O4137))</f>
        <v/>
      </c>
      <c r="C4137" s="12">
        <f>IF(ISBLANK(M4137),"",MONTH(O4137))</f>
        <v>1</v>
      </c>
      <c r="D4137" s="1" t="str">
        <f>IF(ISBLANK(N4137),"",WEEKNUM(O4137))</f>
        <v/>
      </c>
      <c r="E4137" s="1" t="str">
        <f>S4137&amp;R4137</f>
        <v/>
      </c>
      <c r="H4137" s="1" t="str">
        <f>IF(ISBLANK(N4137),"",IF(SUM(AC4137:CO4137)=0,"other",INDEX(AC$6:CO$6,MATCH(1,AC4137:CO4137,0))))</f>
        <v/>
      </c>
      <c r="I4137" s="1" t="str" cm="1">
        <f t="array" ref="I4137">IF(ISBLANK(N4137),"",INDEX($AC$7:$CO$7,,MATCH(H4137,$AC$6:$CO$6,0)))</f>
        <v/>
      </c>
      <c r="L4137" s="1" t="str">
        <f>IF(ISBLANK(J4137),H4137,J4137)</f>
        <v/>
      </c>
      <c r="M4137" s="1" t="str">
        <f>IF(ISBLANK(K4137),I4137,K4137)</f>
        <v/>
      </c>
    </row>
    <row r="4138" spans="2:13" x14ac:dyDescent="0.2">
      <c r="B4138" s="1" t="str">
        <f>IF(ISBLANK(N4138),"",YEAR(O4138))</f>
        <v/>
      </c>
      <c r="C4138" s="12">
        <f>IF(ISBLANK(M4138),"",MONTH(O4138))</f>
        <v>1</v>
      </c>
      <c r="D4138" s="1" t="str">
        <f>IF(ISBLANK(N4138),"",WEEKNUM(O4138))</f>
        <v/>
      </c>
      <c r="E4138" s="1" t="str">
        <f>S4138&amp;R4138</f>
        <v/>
      </c>
      <c r="H4138" s="1" t="str">
        <f>IF(ISBLANK(N4138),"",IF(SUM(AC4138:CO4138)=0,"other",INDEX(AC$6:CO$6,MATCH(1,AC4138:CO4138,0))))</f>
        <v/>
      </c>
      <c r="I4138" s="1" t="str" cm="1">
        <f t="array" ref="I4138">IF(ISBLANK(N4138),"",INDEX($AC$7:$CO$7,,MATCH(H4138,$AC$6:$CO$6,0)))</f>
        <v/>
      </c>
      <c r="L4138" s="1" t="str">
        <f>IF(ISBLANK(J4138),H4138,J4138)</f>
        <v/>
      </c>
      <c r="M4138" s="1" t="str">
        <f>IF(ISBLANK(K4138),I4138,K4138)</f>
        <v/>
      </c>
    </row>
    <row r="4139" spans="2:13" x14ac:dyDescent="0.2">
      <c r="B4139" s="1" t="str">
        <f>IF(ISBLANK(N4139),"",YEAR(O4139))</f>
        <v/>
      </c>
      <c r="C4139" s="12">
        <f>IF(ISBLANK(M4139),"",MONTH(O4139))</f>
        <v>1</v>
      </c>
      <c r="D4139" s="1" t="str">
        <f>IF(ISBLANK(N4139),"",WEEKNUM(O4139))</f>
        <v/>
      </c>
      <c r="E4139" s="1" t="str">
        <f>S4139&amp;R4139</f>
        <v/>
      </c>
      <c r="H4139" s="1" t="str">
        <f>IF(ISBLANK(N4139),"",IF(SUM(AC4139:CO4139)=0,"other",INDEX(AC$6:CO$6,MATCH(1,AC4139:CO4139,0))))</f>
        <v/>
      </c>
      <c r="I4139" s="1" t="str" cm="1">
        <f t="array" ref="I4139">IF(ISBLANK(N4139),"",INDEX($AC$7:$CO$7,,MATCH(H4139,$AC$6:$CO$6,0)))</f>
        <v/>
      </c>
      <c r="L4139" s="1" t="str">
        <f>IF(ISBLANK(J4139),H4139,J4139)</f>
        <v/>
      </c>
      <c r="M4139" s="1" t="str">
        <f>IF(ISBLANK(K4139),I4139,K4139)</f>
        <v/>
      </c>
    </row>
    <row r="4140" spans="2:13" x14ac:dyDescent="0.2">
      <c r="B4140" s="1" t="str">
        <f>IF(ISBLANK(N4140),"",YEAR(O4140))</f>
        <v/>
      </c>
      <c r="C4140" s="12">
        <f>IF(ISBLANK(M4140),"",MONTH(O4140))</f>
        <v>1</v>
      </c>
      <c r="D4140" s="1" t="str">
        <f>IF(ISBLANK(N4140),"",WEEKNUM(O4140))</f>
        <v/>
      </c>
      <c r="E4140" s="1" t="str">
        <f>S4140&amp;R4140</f>
        <v/>
      </c>
      <c r="H4140" s="1" t="str">
        <f>IF(ISBLANK(N4140),"",IF(SUM(AC4140:CO4140)=0,"other",INDEX(AC$6:CO$6,MATCH(1,AC4140:CO4140,0))))</f>
        <v/>
      </c>
      <c r="I4140" s="1" t="str" cm="1">
        <f t="array" ref="I4140">IF(ISBLANK(N4140),"",INDEX($AC$7:$CO$7,,MATCH(H4140,$AC$6:$CO$6,0)))</f>
        <v/>
      </c>
      <c r="L4140" s="1" t="str">
        <f>IF(ISBLANK(J4140),H4140,J4140)</f>
        <v/>
      </c>
      <c r="M4140" s="1" t="str">
        <f>IF(ISBLANK(K4140),I4140,K4140)</f>
        <v/>
      </c>
    </row>
    <row r="4141" spans="2:13" x14ac:dyDescent="0.2">
      <c r="B4141" s="1" t="str">
        <f>IF(ISBLANK(N4141),"",YEAR(O4141))</f>
        <v/>
      </c>
      <c r="C4141" s="12">
        <f>IF(ISBLANK(M4141),"",MONTH(O4141))</f>
        <v>1</v>
      </c>
      <c r="D4141" s="1" t="str">
        <f>IF(ISBLANK(N4141),"",WEEKNUM(O4141))</f>
        <v/>
      </c>
      <c r="E4141" s="1" t="str">
        <f>S4141&amp;R4141</f>
        <v/>
      </c>
      <c r="H4141" s="1" t="str">
        <f>IF(ISBLANK(N4141),"",IF(SUM(AC4141:CO4141)=0,"other",INDEX(AC$6:CO$6,MATCH(1,AC4141:CO4141,0))))</f>
        <v/>
      </c>
      <c r="I4141" s="1" t="str" cm="1">
        <f t="array" ref="I4141">IF(ISBLANK(N4141),"",INDEX($AC$7:$CO$7,,MATCH(H4141,$AC$6:$CO$6,0)))</f>
        <v/>
      </c>
      <c r="L4141" s="1" t="str">
        <f>IF(ISBLANK(J4141),H4141,J4141)</f>
        <v/>
      </c>
      <c r="M4141" s="1" t="str">
        <f>IF(ISBLANK(K4141),I4141,K4141)</f>
        <v/>
      </c>
    </row>
    <row r="4142" spans="2:13" x14ac:dyDescent="0.2">
      <c r="B4142" s="1" t="str">
        <f>IF(ISBLANK(N4142),"",YEAR(O4142))</f>
        <v/>
      </c>
      <c r="C4142" s="12">
        <f>IF(ISBLANK(M4142),"",MONTH(O4142))</f>
        <v>1</v>
      </c>
      <c r="D4142" s="1" t="str">
        <f>IF(ISBLANK(N4142),"",WEEKNUM(O4142))</f>
        <v/>
      </c>
      <c r="E4142" s="1" t="str">
        <f>S4142&amp;R4142</f>
        <v/>
      </c>
      <c r="H4142" s="1" t="str">
        <f>IF(ISBLANK(N4142),"",IF(SUM(AC4142:CO4142)=0,"other",INDEX(AC$6:CO$6,MATCH(1,AC4142:CO4142,0))))</f>
        <v/>
      </c>
      <c r="I4142" s="1" t="str" cm="1">
        <f t="array" ref="I4142">IF(ISBLANK(N4142),"",INDEX($AC$7:$CO$7,,MATCH(H4142,$AC$6:$CO$6,0)))</f>
        <v/>
      </c>
      <c r="L4142" s="1" t="str">
        <f>IF(ISBLANK(J4142),H4142,J4142)</f>
        <v/>
      </c>
      <c r="M4142" s="1" t="str">
        <f>IF(ISBLANK(K4142),I4142,K4142)</f>
        <v/>
      </c>
    </row>
    <row r="4143" spans="2:13" x14ac:dyDescent="0.2">
      <c r="B4143" s="1" t="str">
        <f>IF(ISBLANK(N4143),"",YEAR(O4143))</f>
        <v/>
      </c>
      <c r="C4143" s="12">
        <f>IF(ISBLANK(M4143),"",MONTH(O4143))</f>
        <v>1</v>
      </c>
      <c r="D4143" s="1" t="str">
        <f>IF(ISBLANK(N4143),"",WEEKNUM(O4143))</f>
        <v/>
      </c>
      <c r="E4143" s="1" t="str">
        <f>S4143&amp;R4143</f>
        <v/>
      </c>
      <c r="H4143" s="1" t="str">
        <f>IF(ISBLANK(N4143),"",IF(SUM(AC4143:CO4143)=0,"other",INDEX(AC$6:CO$6,MATCH(1,AC4143:CO4143,0))))</f>
        <v/>
      </c>
      <c r="I4143" s="1" t="str" cm="1">
        <f t="array" ref="I4143">IF(ISBLANK(N4143),"",INDEX($AC$7:$CO$7,,MATCH(H4143,$AC$6:$CO$6,0)))</f>
        <v/>
      </c>
      <c r="L4143" s="1" t="str">
        <f>IF(ISBLANK(J4143),H4143,J4143)</f>
        <v/>
      </c>
      <c r="M4143" s="1" t="str">
        <f>IF(ISBLANK(K4143),I4143,K4143)</f>
        <v/>
      </c>
    </row>
    <row r="4144" spans="2:13" x14ac:dyDescent="0.2">
      <c r="B4144" s="1" t="str">
        <f>IF(ISBLANK(N4144),"",YEAR(O4144))</f>
        <v/>
      </c>
      <c r="C4144" s="12">
        <f>IF(ISBLANK(M4144),"",MONTH(O4144))</f>
        <v>1</v>
      </c>
      <c r="D4144" s="1" t="str">
        <f>IF(ISBLANK(N4144),"",WEEKNUM(O4144))</f>
        <v/>
      </c>
      <c r="E4144" s="1" t="str">
        <f>S4144&amp;R4144</f>
        <v/>
      </c>
      <c r="H4144" s="1" t="str">
        <f>IF(ISBLANK(N4144),"",IF(SUM(AC4144:CO4144)=0,"other",INDEX(AC$6:CO$6,MATCH(1,AC4144:CO4144,0))))</f>
        <v/>
      </c>
      <c r="I4144" s="1" t="str" cm="1">
        <f t="array" ref="I4144">IF(ISBLANK(N4144),"",INDEX($AC$7:$CO$7,,MATCH(H4144,$AC$6:$CO$6,0)))</f>
        <v/>
      </c>
      <c r="L4144" s="1" t="str">
        <f>IF(ISBLANK(J4144),H4144,J4144)</f>
        <v/>
      </c>
      <c r="M4144" s="1" t="str">
        <f>IF(ISBLANK(K4144),I4144,K4144)</f>
        <v/>
      </c>
    </row>
    <row r="4145" spans="2:13" x14ac:dyDescent="0.2">
      <c r="B4145" s="1" t="str">
        <f>IF(ISBLANK(N4145),"",YEAR(O4145))</f>
        <v/>
      </c>
      <c r="C4145" s="12">
        <f>IF(ISBLANK(M4145),"",MONTH(O4145))</f>
        <v>1</v>
      </c>
      <c r="D4145" s="1" t="str">
        <f>IF(ISBLANK(N4145),"",WEEKNUM(O4145))</f>
        <v/>
      </c>
      <c r="E4145" s="1" t="str">
        <f>S4145&amp;R4145</f>
        <v/>
      </c>
      <c r="H4145" s="1" t="str">
        <f>IF(ISBLANK(N4145),"",IF(SUM(AC4145:CO4145)=0,"other",INDEX(AC$6:CO$6,MATCH(1,AC4145:CO4145,0))))</f>
        <v/>
      </c>
      <c r="I4145" s="1" t="str" cm="1">
        <f t="array" ref="I4145">IF(ISBLANK(N4145),"",INDEX($AC$7:$CO$7,,MATCH(H4145,$AC$6:$CO$6,0)))</f>
        <v/>
      </c>
      <c r="L4145" s="1" t="str">
        <f>IF(ISBLANK(J4145),H4145,J4145)</f>
        <v/>
      </c>
      <c r="M4145" s="1" t="str">
        <f>IF(ISBLANK(K4145),I4145,K4145)</f>
        <v/>
      </c>
    </row>
    <row r="4146" spans="2:13" x14ac:dyDescent="0.2">
      <c r="B4146" s="1" t="str">
        <f>IF(ISBLANK(N4146),"",YEAR(O4146))</f>
        <v/>
      </c>
      <c r="C4146" s="12">
        <f>IF(ISBLANK(M4146),"",MONTH(O4146))</f>
        <v>1</v>
      </c>
      <c r="D4146" s="1" t="str">
        <f>IF(ISBLANK(N4146),"",WEEKNUM(O4146))</f>
        <v/>
      </c>
      <c r="E4146" s="1" t="str">
        <f>S4146&amp;R4146</f>
        <v/>
      </c>
      <c r="H4146" s="1" t="str">
        <f>IF(ISBLANK(N4146),"",IF(SUM(AC4146:CO4146)=0,"other",INDEX(AC$6:CO$6,MATCH(1,AC4146:CO4146,0))))</f>
        <v/>
      </c>
      <c r="I4146" s="1" t="str" cm="1">
        <f t="array" ref="I4146">IF(ISBLANK(N4146),"",INDEX($AC$7:$CO$7,,MATCH(H4146,$AC$6:$CO$6,0)))</f>
        <v/>
      </c>
      <c r="L4146" s="1" t="str">
        <f>IF(ISBLANK(J4146),H4146,J4146)</f>
        <v/>
      </c>
      <c r="M4146" s="1" t="str">
        <f>IF(ISBLANK(K4146),I4146,K4146)</f>
        <v/>
      </c>
    </row>
    <row r="4147" spans="2:13" x14ac:dyDescent="0.2">
      <c r="B4147" s="1" t="str">
        <f>IF(ISBLANK(N4147),"",YEAR(O4147))</f>
        <v/>
      </c>
      <c r="C4147" s="12">
        <f>IF(ISBLANK(M4147),"",MONTH(O4147))</f>
        <v>1</v>
      </c>
      <c r="D4147" s="1" t="str">
        <f>IF(ISBLANK(N4147),"",WEEKNUM(O4147))</f>
        <v/>
      </c>
      <c r="E4147" s="1" t="str">
        <f>S4147&amp;R4147</f>
        <v/>
      </c>
      <c r="H4147" s="1" t="str">
        <f>IF(ISBLANK(N4147),"",IF(SUM(AC4147:CO4147)=0,"other",INDEX(AC$6:CO$6,MATCH(1,AC4147:CO4147,0))))</f>
        <v/>
      </c>
      <c r="I4147" s="1" t="str" cm="1">
        <f t="array" ref="I4147">IF(ISBLANK(N4147),"",INDEX($AC$7:$CO$7,,MATCH(H4147,$AC$6:$CO$6,0)))</f>
        <v/>
      </c>
      <c r="L4147" s="1" t="str">
        <f>IF(ISBLANK(J4147),H4147,J4147)</f>
        <v/>
      </c>
      <c r="M4147" s="1" t="str">
        <f>IF(ISBLANK(K4147),I4147,K4147)</f>
        <v/>
      </c>
    </row>
    <row r="4148" spans="2:13" x14ac:dyDescent="0.2">
      <c r="B4148" s="1" t="str">
        <f>IF(ISBLANK(N4148),"",YEAR(O4148))</f>
        <v/>
      </c>
      <c r="C4148" s="12">
        <f>IF(ISBLANK(M4148),"",MONTH(O4148))</f>
        <v>1</v>
      </c>
      <c r="D4148" s="1" t="str">
        <f>IF(ISBLANK(N4148),"",WEEKNUM(O4148))</f>
        <v/>
      </c>
      <c r="E4148" s="1" t="str">
        <f>S4148&amp;R4148</f>
        <v/>
      </c>
      <c r="H4148" s="1" t="str">
        <f>IF(ISBLANK(N4148),"",IF(SUM(AC4148:CO4148)=0,"other",INDEX(AC$6:CO$6,MATCH(1,AC4148:CO4148,0))))</f>
        <v/>
      </c>
      <c r="I4148" s="1" t="str" cm="1">
        <f t="array" ref="I4148">IF(ISBLANK(N4148),"",INDEX($AC$7:$CO$7,,MATCH(H4148,$AC$6:$CO$6,0)))</f>
        <v/>
      </c>
      <c r="L4148" s="1" t="str">
        <f>IF(ISBLANK(J4148),H4148,J4148)</f>
        <v/>
      </c>
      <c r="M4148" s="1" t="str">
        <f>IF(ISBLANK(K4148),I4148,K4148)</f>
        <v/>
      </c>
    </row>
    <row r="4149" spans="2:13" x14ac:dyDescent="0.2">
      <c r="B4149" s="1" t="str">
        <f>IF(ISBLANK(N4149),"",YEAR(O4149))</f>
        <v/>
      </c>
      <c r="C4149" s="12">
        <f>IF(ISBLANK(M4149),"",MONTH(O4149))</f>
        <v>1</v>
      </c>
      <c r="D4149" s="1" t="str">
        <f>IF(ISBLANK(N4149),"",WEEKNUM(O4149))</f>
        <v/>
      </c>
      <c r="E4149" s="1" t="str">
        <f>S4149&amp;R4149</f>
        <v/>
      </c>
      <c r="H4149" s="1" t="str">
        <f>IF(ISBLANK(N4149),"",IF(SUM(AC4149:CO4149)=0,"other",INDEX(AC$6:CO$6,MATCH(1,AC4149:CO4149,0))))</f>
        <v/>
      </c>
      <c r="I4149" s="1" t="str" cm="1">
        <f t="array" ref="I4149">IF(ISBLANK(N4149),"",INDEX($AC$7:$CO$7,,MATCH(H4149,$AC$6:$CO$6,0)))</f>
        <v/>
      </c>
      <c r="L4149" s="1" t="str">
        <f>IF(ISBLANK(J4149),H4149,J4149)</f>
        <v/>
      </c>
      <c r="M4149" s="1" t="str">
        <f>IF(ISBLANK(K4149),I4149,K4149)</f>
        <v/>
      </c>
    </row>
    <row r="4150" spans="2:13" x14ac:dyDescent="0.2">
      <c r="B4150" s="1" t="str">
        <f>IF(ISBLANK(N4150),"",YEAR(O4150))</f>
        <v/>
      </c>
      <c r="C4150" s="12">
        <f>IF(ISBLANK(M4150),"",MONTH(O4150))</f>
        <v>1</v>
      </c>
      <c r="D4150" s="1" t="str">
        <f>IF(ISBLANK(N4150),"",WEEKNUM(O4150))</f>
        <v/>
      </c>
      <c r="E4150" s="1" t="str">
        <f>S4150&amp;R4150</f>
        <v/>
      </c>
      <c r="H4150" s="1" t="str">
        <f>IF(ISBLANK(N4150),"",IF(SUM(AC4150:CO4150)=0,"other",INDEX(AC$6:CO$6,MATCH(1,AC4150:CO4150,0))))</f>
        <v/>
      </c>
      <c r="I4150" s="1" t="str" cm="1">
        <f t="array" ref="I4150">IF(ISBLANK(N4150),"",INDEX($AC$7:$CO$7,,MATCH(H4150,$AC$6:$CO$6,0)))</f>
        <v/>
      </c>
      <c r="L4150" s="1" t="str">
        <f>IF(ISBLANK(J4150),H4150,J4150)</f>
        <v/>
      </c>
      <c r="M4150" s="1" t="str">
        <f>IF(ISBLANK(K4150),I4150,K4150)</f>
        <v/>
      </c>
    </row>
    <row r="4151" spans="2:13" x14ac:dyDescent="0.2">
      <c r="B4151" s="1" t="str">
        <f>IF(ISBLANK(N4151),"",YEAR(O4151))</f>
        <v/>
      </c>
      <c r="C4151" s="12">
        <f>IF(ISBLANK(M4151),"",MONTH(O4151))</f>
        <v>1</v>
      </c>
      <c r="D4151" s="1" t="str">
        <f>IF(ISBLANK(N4151),"",WEEKNUM(O4151))</f>
        <v/>
      </c>
      <c r="E4151" s="1" t="str">
        <f>S4151&amp;R4151</f>
        <v/>
      </c>
      <c r="H4151" s="1" t="str">
        <f>IF(ISBLANK(N4151),"",IF(SUM(AC4151:CO4151)=0,"other",INDEX(AC$6:CO$6,MATCH(1,AC4151:CO4151,0))))</f>
        <v/>
      </c>
      <c r="I4151" s="1" t="str" cm="1">
        <f t="array" ref="I4151">IF(ISBLANK(N4151),"",INDEX($AC$7:$CO$7,,MATCH(H4151,$AC$6:$CO$6,0)))</f>
        <v/>
      </c>
      <c r="L4151" s="1" t="str">
        <f>IF(ISBLANK(J4151),H4151,J4151)</f>
        <v/>
      </c>
      <c r="M4151" s="1" t="str">
        <f>IF(ISBLANK(K4151),I4151,K4151)</f>
        <v/>
      </c>
    </row>
    <row r="4152" spans="2:13" x14ac:dyDescent="0.2">
      <c r="B4152" s="1" t="str">
        <f>IF(ISBLANK(N4152),"",YEAR(O4152))</f>
        <v/>
      </c>
      <c r="C4152" s="12">
        <f>IF(ISBLANK(M4152),"",MONTH(O4152))</f>
        <v>1</v>
      </c>
      <c r="D4152" s="1" t="str">
        <f>IF(ISBLANK(N4152),"",WEEKNUM(O4152))</f>
        <v/>
      </c>
      <c r="E4152" s="1" t="str">
        <f>S4152&amp;R4152</f>
        <v/>
      </c>
      <c r="H4152" s="1" t="str">
        <f>IF(ISBLANK(N4152),"",IF(SUM(AC4152:CO4152)=0,"other",INDEX(AC$6:CO$6,MATCH(1,AC4152:CO4152,0))))</f>
        <v/>
      </c>
      <c r="I4152" s="1" t="str" cm="1">
        <f t="array" ref="I4152">IF(ISBLANK(N4152),"",INDEX($AC$7:$CO$7,,MATCH(H4152,$AC$6:$CO$6,0)))</f>
        <v/>
      </c>
      <c r="L4152" s="1" t="str">
        <f>IF(ISBLANK(J4152),H4152,J4152)</f>
        <v/>
      </c>
      <c r="M4152" s="1" t="str">
        <f>IF(ISBLANK(K4152),I4152,K4152)</f>
        <v/>
      </c>
    </row>
    <row r="4153" spans="2:13" x14ac:dyDescent="0.2">
      <c r="B4153" s="1" t="str">
        <f>IF(ISBLANK(N4153),"",YEAR(O4153))</f>
        <v/>
      </c>
      <c r="C4153" s="12">
        <f>IF(ISBLANK(M4153),"",MONTH(O4153))</f>
        <v>1</v>
      </c>
      <c r="D4153" s="1" t="str">
        <f>IF(ISBLANK(N4153),"",WEEKNUM(O4153))</f>
        <v/>
      </c>
      <c r="E4153" s="1" t="str">
        <f>S4153&amp;R4153</f>
        <v/>
      </c>
      <c r="H4153" s="1" t="str">
        <f>IF(ISBLANK(N4153),"",IF(SUM(AC4153:CO4153)=0,"other",INDEX(AC$6:CO$6,MATCH(1,AC4153:CO4153,0))))</f>
        <v/>
      </c>
      <c r="I4153" s="1" t="str" cm="1">
        <f t="array" ref="I4153">IF(ISBLANK(N4153),"",INDEX($AC$7:$CO$7,,MATCH(H4153,$AC$6:$CO$6,0)))</f>
        <v/>
      </c>
      <c r="L4153" s="1" t="str">
        <f>IF(ISBLANK(J4153),H4153,J4153)</f>
        <v/>
      </c>
      <c r="M4153" s="1" t="str">
        <f>IF(ISBLANK(K4153),I4153,K4153)</f>
        <v/>
      </c>
    </row>
    <row r="4154" spans="2:13" x14ac:dyDescent="0.2">
      <c r="B4154" s="1" t="str">
        <f>IF(ISBLANK(N4154),"",YEAR(O4154))</f>
        <v/>
      </c>
      <c r="C4154" s="12">
        <f>IF(ISBLANK(M4154),"",MONTH(O4154))</f>
        <v>1</v>
      </c>
      <c r="D4154" s="1" t="str">
        <f>IF(ISBLANK(N4154),"",WEEKNUM(O4154))</f>
        <v/>
      </c>
      <c r="E4154" s="1" t="str">
        <f>S4154&amp;R4154</f>
        <v/>
      </c>
      <c r="H4154" s="1" t="str">
        <f>IF(ISBLANK(N4154),"",IF(SUM(AC4154:CO4154)=0,"other",INDEX(AC$6:CO$6,MATCH(1,AC4154:CO4154,0))))</f>
        <v/>
      </c>
      <c r="I4154" s="1" t="str" cm="1">
        <f t="array" ref="I4154">IF(ISBLANK(N4154),"",INDEX($AC$7:$CO$7,,MATCH(H4154,$AC$6:$CO$6,0)))</f>
        <v/>
      </c>
      <c r="L4154" s="1" t="str">
        <f>IF(ISBLANK(J4154),H4154,J4154)</f>
        <v/>
      </c>
      <c r="M4154" s="1" t="str">
        <f>IF(ISBLANK(K4154),I4154,K4154)</f>
        <v/>
      </c>
    </row>
    <row r="4155" spans="2:13" x14ac:dyDescent="0.2">
      <c r="B4155" s="1" t="str">
        <f>IF(ISBLANK(N4155),"",YEAR(O4155))</f>
        <v/>
      </c>
      <c r="C4155" s="12">
        <f>IF(ISBLANK(M4155),"",MONTH(O4155))</f>
        <v>1</v>
      </c>
      <c r="D4155" s="1" t="str">
        <f>IF(ISBLANK(N4155),"",WEEKNUM(O4155))</f>
        <v/>
      </c>
      <c r="E4155" s="1" t="str">
        <f>S4155&amp;R4155</f>
        <v/>
      </c>
      <c r="H4155" s="1" t="str">
        <f>IF(ISBLANK(N4155),"",IF(SUM(AC4155:CO4155)=0,"other",INDEX(AC$6:CO$6,MATCH(1,AC4155:CO4155,0))))</f>
        <v/>
      </c>
      <c r="I4155" s="1" t="str" cm="1">
        <f t="array" ref="I4155">IF(ISBLANK(N4155),"",INDEX($AC$7:$CO$7,,MATCH(H4155,$AC$6:$CO$6,0)))</f>
        <v/>
      </c>
      <c r="L4155" s="1" t="str">
        <f>IF(ISBLANK(J4155),H4155,J4155)</f>
        <v/>
      </c>
      <c r="M4155" s="1" t="str">
        <f>IF(ISBLANK(K4155),I4155,K4155)</f>
        <v/>
      </c>
    </row>
    <row r="4156" spans="2:13" x14ac:dyDescent="0.2">
      <c r="B4156" s="1" t="str">
        <f>IF(ISBLANK(N4156),"",YEAR(O4156))</f>
        <v/>
      </c>
      <c r="C4156" s="12">
        <f>IF(ISBLANK(M4156),"",MONTH(O4156))</f>
        <v>1</v>
      </c>
      <c r="D4156" s="1" t="str">
        <f>IF(ISBLANK(N4156),"",WEEKNUM(O4156))</f>
        <v/>
      </c>
      <c r="E4156" s="1" t="str">
        <f>S4156&amp;R4156</f>
        <v/>
      </c>
      <c r="H4156" s="1" t="str">
        <f>IF(ISBLANK(N4156),"",IF(SUM(AC4156:CO4156)=0,"other",INDEX(AC$6:CO$6,MATCH(1,AC4156:CO4156,0))))</f>
        <v/>
      </c>
      <c r="I4156" s="1" t="str" cm="1">
        <f t="array" ref="I4156">IF(ISBLANK(N4156),"",INDEX($AC$7:$CO$7,,MATCH(H4156,$AC$6:$CO$6,0)))</f>
        <v/>
      </c>
      <c r="L4156" s="1" t="str">
        <f>IF(ISBLANK(J4156),H4156,J4156)</f>
        <v/>
      </c>
      <c r="M4156" s="1" t="str">
        <f>IF(ISBLANK(K4156),I4156,K4156)</f>
        <v/>
      </c>
    </row>
    <row r="4157" spans="2:13" x14ac:dyDescent="0.2">
      <c r="B4157" s="1" t="str">
        <f>IF(ISBLANK(N4157),"",YEAR(O4157))</f>
        <v/>
      </c>
      <c r="C4157" s="12">
        <f>IF(ISBLANK(M4157),"",MONTH(O4157))</f>
        <v>1</v>
      </c>
      <c r="D4157" s="1" t="str">
        <f>IF(ISBLANK(N4157),"",WEEKNUM(O4157))</f>
        <v/>
      </c>
      <c r="E4157" s="1" t="str">
        <f>S4157&amp;R4157</f>
        <v/>
      </c>
      <c r="H4157" s="1" t="str">
        <f>IF(ISBLANK(N4157),"",IF(SUM(AC4157:CO4157)=0,"other",INDEX(AC$6:CO$6,MATCH(1,AC4157:CO4157,0))))</f>
        <v/>
      </c>
      <c r="I4157" s="1" t="str" cm="1">
        <f t="array" ref="I4157">IF(ISBLANK(N4157),"",INDEX($AC$7:$CO$7,,MATCH(H4157,$AC$6:$CO$6,0)))</f>
        <v/>
      </c>
      <c r="L4157" s="1" t="str">
        <f>IF(ISBLANK(J4157),H4157,J4157)</f>
        <v/>
      </c>
      <c r="M4157" s="1" t="str">
        <f>IF(ISBLANK(K4157),I4157,K4157)</f>
        <v/>
      </c>
    </row>
    <row r="4158" spans="2:13" x14ac:dyDescent="0.2">
      <c r="B4158" s="1" t="str">
        <f>IF(ISBLANK(N4158),"",YEAR(O4158))</f>
        <v/>
      </c>
      <c r="C4158" s="12">
        <f>IF(ISBLANK(M4158),"",MONTH(O4158))</f>
        <v>1</v>
      </c>
      <c r="D4158" s="1" t="str">
        <f>IF(ISBLANK(N4158),"",WEEKNUM(O4158))</f>
        <v/>
      </c>
      <c r="E4158" s="1" t="str">
        <f>S4158&amp;R4158</f>
        <v/>
      </c>
      <c r="H4158" s="1" t="str">
        <f>IF(ISBLANK(N4158),"",IF(SUM(AC4158:CO4158)=0,"other",INDEX(AC$6:CO$6,MATCH(1,AC4158:CO4158,0))))</f>
        <v/>
      </c>
      <c r="I4158" s="1" t="str" cm="1">
        <f t="array" ref="I4158">IF(ISBLANK(N4158),"",INDEX($AC$7:$CO$7,,MATCH(H4158,$AC$6:$CO$6,0)))</f>
        <v/>
      </c>
      <c r="L4158" s="1" t="str">
        <f>IF(ISBLANK(J4158),H4158,J4158)</f>
        <v/>
      </c>
      <c r="M4158" s="1" t="str">
        <f>IF(ISBLANK(K4158),I4158,K4158)</f>
        <v/>
      </c>
    </row>
    <row r="4159" spans="2:13" x14ac:dyDescent="0.2">
      <c r="B4159" s="1" t="str">
        <f>IF(ISBLANK(N4159),"",YEAR(O4159))</f>
        <v/>
      </c>
      <c r="C4159" s="12">
        <f>IF(ISBLANK(M4159),"",MONTH(O4159))</f>
        <v>1</v>
      </c>
      <c r="D4159" s="1" t="str">
        <f>IF(ISBLANK(N4159),"",WEEKNUM(O4159))</f>
        <v/>
      </c>
      <c r="E4159" s="1" t="str">
        <f>S4159&amp;R4159</f>
        <v/>
      </c>
      <c r="H4159" s="1" t="str">
        <f>IF(ISBLANK(N4159),"",IF(SUM(AC4159:CO4159)=0,"other",INDEX(AC$6:CO$6,MATCH(1,AC4159:CO4159,0))))</f>
        <v/>
      </c>
      <c r="I4159" s="1" t="str" cm="1">
        <f t="array" ref="I4159">IF(ISBLANK(N4159),"",INDEX($AC$7:$CO$7,,MATCH(H4159,$AC$6:$CO$6,0)))</f>
        <v/>
      </c>
      <c r="L4159" s="1" t="str">
        <f>IF(ISBLANK(J4159),H4159,J4159)</f>
        <v/>
      </c>
      <c r="M4159" s="1" t="str">
        <f>IF(ISBLANK(K4159),I4159,K4159)</f>
        <v/>
      </c>
    </row>
    <row r="4160" spans="2:13" x14ac:dyDescent="0.2">
      <c r="B4160" s="1" t="str">
        <f>IF(ISBLANK(N4160),"",YEAR(O4160))</f>
        <v/>
      </c>
      <c r="C4160" s="12">
        <f>IF(ISBLANK(M4160),"",MONTH(O4160))</f>
        <v>1</v>
      </c>
      <c r="D4160" s="1" t="str">
        <f>IF(ISBLANK(N4160),"",WEEKNUM(O4160))</f>
        <v/>
      </c>
      <c r="E4160" s="1" t="str">
        <f>S4160&amp;R4160</f>
        <v/>
      </c>
      <c r="H4160" s="1" t="str">
        <f>IF(ISBLANK(N4160),"",IF(SUM(AC4160:CO4160)=0,"other",INDEX(AC$6:CO$6,MATCH(1,AC4160:CO4160,0))))</f>
        <v/>
      </c>
      <c r="I4160" s="1" t="str" cm="1">
        <f t="array" ref="I4160">IF(ISBLANK(N4160),"",INDEX($AC$7:$CO$7,,MATCH(H4160,$AC$6:$CO$6,0)))</f>
        <v/>
      </c>
      <c r="L4160" s="1" t="str">
        <f>IF(ISBLANK(J4160),H4160,J4160)</f>
        <v/>
      </c>
      <c r="M4160" s="1" t="str">
        <f>IF(ISBLANK(K4160),I4160,K4160)</f>
        <v/>
      </c>
    </row>
    <row r="4161" spans="2:13" x14ac:dyDescent="0.2">
      <c r="B4161" s="1" t="str">
        <f>IF(ISBLANK(N4161),"",YEAR(O4161))</f>
        <v/>
      </c>
      <c r="C4161" s="12">
        <f>IF(ISBLANK(M4161),"",MONTH(O4161))</f>
        <v>1</v>
      </c>
      <c r="D4161" s="1" t="str">
        <f>IF(ISBLANK(N4161),"",WEEKNUM(O4161))</f>
        <v/>
      </c>
      <c r="E4161" s="1" t="str">
        <f>S4161&amp;R4161</f>
        <v/>
      </c>
      <c r="H4161" s="1" t="str">
        <f>IF(ISBLANK(N4161),"",IF(SUM(AC4161:CO4161)=0,"other",INDEX(AC$6:CO$6,MATCH(1,AC4161:CO4161,0))))</f>
        <v/>
      </c>
      <c r="I4161" s="1" t="str" cm="1">
        <f t="array" ref="I4161">IF(ISBLANK(N4161),"",INDEX($AC$7:$CO$7,,MATCH(H4161,$AC$6:$CO$6,0)))</f>
        <v/>
      </c>
      <c r="L4161" s="1" t="str">
        <f>IF(ISBLANK(J4161),H4161,J4161)</f>
        <v/>
      </c>
      <c r="M4161" s="1" t="str">
        <f>IF(ISBLANK(K4161),I4161,K4161)</f>
        <v/>
      </c>
    </row>
    <row r="4162" spans="2:13" x14ac:dyDescent="0.2">
      <c r="B4162" s="1" t="str">
        <f>IF(ISBLANK(N4162),"",YEAR(O4162))</f>
        <v/>
      </c>
      <c r="C4162" s="12">
        <f>IF(ISBLANK(M4162),"",MONTH(O4162))</f>
        <v>1</v>
      </c>
      <c r="D4162" s="1" t="str">
        <f>IF(ISBLANK(N4162),"",WEEKNUM(O4162))</f>
        <v/>
      </c>
      <c r="E4162" s="1" t="str">
        <f>S4162&amp;R4162</f>
        <v/>
      </c>
      <c r="H4162" s="1" t="str">
        <f>IF(ISBLANK(N4162),"",IF(SUM(AC4162:CO4162)=0,"other",INDEX(AC$6:CO$6,MATCH(1,AC4162:CO4162,0))))</f>
        <v/>
      </c>
      <c r="I4162" s="1" t="str" cm="1">
        <f t="array" ref="I4162">IF(ISBLANK(N4162),"",INDEX($AC$7:$CO$7,,MATCH(H4162,$AC$6:$CO$6,0)))</f>
        <v/>
      </c>
      <c r="L4162" s="1" t="str">
        <f>IF(ISBLANK(J4162),H4162,J4162)</f>
        <v/>
      </c>
      <c r="M4162" s="1" t="str">
        <f>IF(ISBLANK(K4162),I4162,K4162)</f>
        <v/>
      </c>
    </row>
    <row r="4163" spans="2:13" x14ac:dyDescent="0.2">
      <c r="B4163" s="1" t="str">
        <f>IF(ISBLANK(N4163),"",YEAR(O4163))</f>
        <v/>
      </c>
      <c r="C4163" s="12">
        <f>IF(ISBLANK(M4163),"",MONTH(O4163))</f>
        <v>1</v>
      </c>
      <c r="D4163" s="1" t="str">
        <f>IF(ISBLANK(N4163),"",WEEKNUM(O4163))</f>
        <v/>
      </c>
      <c r="E4163" s="1" t="str">
        <f>S4163&amp;R4163</f>
        <v/>
      </c>
      <c r="H4163" s="1" t="str">
        <f>IF(ISBLANK(N4163),"",IF(SUM(AC4163:CO4163)=0,"other",INDEX(AC$6:CO$6,MATCH(1,AC4163:CO4163,0))))</f>
        <v/>
      </c>
      <c r="I4163" s="1" t="str" cm="1">
        <f t="array" ref="I4163">IF(ISBLANK(N4163),"",INDEX($AC$7:$CO$7,,MATCH(H4163,$AC$6:$CO$6,0)))</f>
        <v/>
      </c>
      <c r="L4163" s="1" t="str">
        <f>IF(ISBLANK(J4163),H4163,J4163)</f>
        <v/>
      </c>
      <c r="M4163" s="1" t="str">
        <f>IF(ISBLANK(K4163),I4163,K4163)</f>
        <v/>
      </c>
    </row>
    <row r="4164" spans="2:13" x14ac:dyDescent="0.2">
      <c r="B4164" s="1" t="str">
        <f>IF(ISBLANK(N4164),"",YEAR(O4164))</f>
        <v/>
      </c>
      <c r="C4164" s="12">
        <f>IF(ISBLANK(M4164),"",MONTH(O4164))</f>
        <v>1</v>
      </c>
      <c r="D4164" s="1" t="str">
        <f>IF(ISBLANK(N4164),"",WEEKNUM(O4164))</f>
        <v/>
      </c>
      <c r="E4164" s="1" t="str">
        <f>S4164&amp;R4164</f>
        <v/>
      </c>
      <c r="H4164" s="1" t="str">
        <f>IF(ISBLANK(N4164),"",IF(SUM(AC4164:CO4164)=0,"other",INDEX(AC$6:CO$6,MATCH(1,AC4164:CO4164,0))))</f>
        <v/>
      </c>
      <c r="I4164" s="1" t="str" cm="1">
        <f t="array" ref="I4164">IF(ISBLANK(N4164),"",INDEX($AC$7:$CO$7,,MATCH(H4164,$AC$6:$CO$6,0)))</f>
        <v/>
      </c>
      <c r="L4164" s="1" t="str">
        <f>IF(ISBLANK(J4164),H4164,J4164)</f>
        <v/>
      </c>
      <c r="M4164" s="1" t="str">
        <f>IF(ISBLANK(K4164),I4164,K4164)</f>
        <v/>
      </c>
    </row>
    <row r="4165" spans="2:13" x14ac:dyDescent="0.2">
      <c r="B4165" s="1" t="str">
        <f>IF(ISBLANK(N4165),"",YEAR(O4165))</f>
        <v/>
      </c>
      <c r="C4165" s="12">
        <f>IF(ISBLANK(M4165),"",MONTH(O4165))</f>
        <v>1</v>
      </c>
      <c r="D4165" s="1" t="str">
        <f>IF(ISBLANK(N4165),"",WEEKNUM(O4165))</f>
        <v/>
      </c>
      <c r="E4165" s="1" t="str">
        <f>S4165&amp;R4165</f>
        <v/>
      </c>
      <c r="H4165" s="1" t="str">
        <f>IF(ISBLANK(N4165),"",IF(SUM(AC4165:CO4165)=0,"other",INDEX(AC$6:CO$6,MATCH(1,AC4165:CO4165,0))))</f>
        <v/>
      </c>
      <c r="I4165" s="1" t="str" cm="1">
        <f t="array" ref="I4165">IF(ISBLANK(N4165),"",INDEX($AC$7:$CO$7,,MATCH(H4165,$AC$6:$CO$6,0)))</f>
        <v/>
      </c>
      <c r="L4165" s="1" t="str">
        <f>IF(ISBLANK(J4165),H4165,J4165)</f>
        <v/>
      </c>
      <c r="M4165" s="1" t="str">
        <f>IF(ISBLANK(K4165),I4165,K4165)</f>
        <v/>
      </c>
    </row>
    <row r="4166" spans="2:13" x14ac:dyDescent="0.2">
      <c r="B4166" s="1" t="str">
        <f>IF(ISBLANK(N4166),"",YEAR(O4166))</f>
        <v/>
      </c>
      <c r="C4166" s="12">
        <f>IF(ISBLANK(M4166),"",MONTH(O4166))</f>
        <v>1</v>
      </c>
      <c r="D4166" s="1" t="str">
        <f>IF(ISBLANK(N4166),"",WEEKNUM(O4166))</f>
        <v/>
      </c>
      <c r="E4166" s="1" t="str">
        <f>S4166&amp;R4166</f>
        <v/>
      </c>
      <c r="H4166" s="1" t="str">
        <f>IF(ISBLANK(N4166),"",IF(SUM(AC4166:CO4166)=0,"other",INDEX(AC$6:CO$6,MATCH(1,AC4166:CO4166,0))))</f>
        <v/>
      </c>
      <c r="I4166" s="1" t="str" cm="1">
        <f t="array" ref="I4166">IF(ISBLANK(N4166),"",INDEX($AC$7:$CO$7,,MATCH(H4166,$AC$6:$CO$6,0)))</f>
        <v/>
      </c>
      <c r="L4166" s="1" t="str">
        <f>IF(ISBLANK(J4166),H4166,J4166)</f>
        <v/>
      </c>
      <c r="M4166" s="1" t="str">
        <f>IF(ISBLANK(K4166),I4166,K4166)</f>
        <v/>
      </c>
    </row>
    <row r="4167" spans="2:13" x14ac:dyDescent="0.2">
      <c r="B4167" s="1" t="str">
        <f>IF(ISBLANK(N4167),"",YEAR(O4167))</f>
        <v/>
      </c>
      <c r="C4167" s="12">
        <f>IF(ISBLANK(M4167),"",MONTH(O4167))</f>
        <v>1</v>
      </c>
      <c r="D4167" s="1" t="str">
        <f>IF(ISBLANK(N4167),"",WEEKNUM(O4167))</f>
        <v/>
      </c>
      <c r="E4167" s="1" t="str">
        <f>S4167&amp;R4167</f>
        <v/>
      </c>
      <c r="H4167" s="1" t="str">
        <f>IF(ISBLANK(N4167),"",IF(SUM(AC4167:CO4167)=0,"other",INDEX(AC$6:CO$6,MATCH(1,AC4167:CO4167,0))))</f>
        <v/>
      </c>
      <c r="I4167" s="1" t="str" cm="1">
        <f t="array" ref="I4167">IF(ISBLANK(N4167),"",INDEX($AC$7:$CO$7,,MATCH(H4167,$AC$6:$CO$6,0)))</f>
        <v/>
      </c>
      <c r="L4167" s="1" t="str">
        <f>IF(ISBLANK(J4167),H4167,J4167)</f>
        <v/>
      </c>
      <c r="M4167" s="1" t="str">
        <f>IF(ISBLANK(K4167),I4167,K4167)</f>
        <v/>
      </c>
    </row>
    <row r="4168" spans="2:13" x14ac:dyDescent="0.2">
      <c r="B4168" s="1" t="str">
        <f>IF(ISBLANK(N4168),"",YEAR(O4168))</f>
        <v/>
      </c>
      <c r="C4168" s="12">
        <f>IF(ISBLANK(M4168),"",MONTH(O4168))</f>
        <v>1</v>
      </c>
      <c r="D4168" s="1" t="str">
        <f>IF(ISBLANK(N4168),"",WEEKNUM(O4168))</f>
        <v/>
      </c>
      <c r="E4168" s="1" t="str">
        <f>S4168&amp;R4168</f>
        <v/>
      </c>
      <c r="H4168" s="1" t="str">
        <f>IF(ISBLANK(N4168),"",IF(SUM(AC4168:CO4168)=0,"other",INDEX(AC$6:CO$6,MATCH(1,AC4168:CO4168,0))))</f>
        <v/>
      </c>
      <c r="I4168" s="1" t="str" cm="1">
        <f t="array" ref="I4168">IF(ISBLANK(N4168),"",INDEX($AC$7:$CO$7,,MATCH(H4168,$AC$6:$CO$6,0)))</f>
        <v/>
      </c>
      <c r="L4168" s="1" t="str">
        <f>IF(ISBLANK(J4168),H4168,J4168)</f>
        <v/>
      </c>
      <c r="M4168" s="1" t="str">
        <f>IF(ISBLANK(K4168),I4168,K4168)</f>
        <v/>
      </c>
    </row>
    <row r="4169" spans="2:13" x14ac:dyDescent="0.2">
      <c r="B4169" s="1" t="str">
        <f>IF(ISBLANK(N4169),"",YEAR(O4169))</f>
        <v/>
      </c>
      <c r="C4169" s="12">
        <f>IF(ISBLANK(M4169),"",MONTH(O4169))</f>
        <v>1</v>
      </c>
      <c r="D4169" s="1" t="str">
        <f>IF(ISBLANK(N4169),"",WEEKNUM(O4169))</f>
        <v/>
      </c>
      <c r="E4169" s="1" t="str">
        <f>S4169&amp;R4169</f>
        <v/>
      </c>
      <c r="H4169" s="1" t="str">
        <f>IF(ISBLANK(N4169),"",IF(SUM(AC4169:CO4169)=0,"other",INDEX(AC$6:CO$6,MATCH(1,AC4169:CO4169,0))))</f>
        <v/>
      </c>
      <c r="I4169" s="1" t="str" cm="1">
        <f t="array" ref="I4169">IF(ISBLANK(N4169),"",INDEX($AC$7:$CO$7,,MATCH(H4169,$AC$6:$CO$6,0)))</f>
        <v/>
      </c>
      <c r="L4169" s="1" t="str">
        <f>IF(ISBLANK(J4169),H4169,J4169)</f>
        <v/>
      </c>
      <c r="M4169" s="1" t="str">
        <f>IF(ISBLANK(K4169),I4169,K4169)</f>
        <v/>
      </c>
    </row>
    <row r="4170" spans="2:13" x14ac:dyDescent="0.2">
      <c r="B4170" s="1" t="str">
        <f>IF(ISBLANK(N4170),"",YEAR(O4170))</f>
        <v/>
      </c>
      <c r="C4170" s="12">
        <f>IF(ISBLANK(M4170),"",MONTH(O4170))</f>
        <v>1</v>
      </c>
      <c r="D4170" s="1" t="str">
        <f>IF(ISBLANK(N4170),"",WEEKNUM(O4170))</f>
        <v/>
      </c>
      <c r="E4170" s="1" t="str">
        <f>S4170&amp;R4170</f>
        <v/>
      </c>
      <c r="H4170" s="1" t="str">
        <f>IF(ISBLANK(N4170),"",IF(SUM(AC4170:CO4170)=0,"other",INDEX(AC$6:CO$6,MATCH(1,AC4170:CO4170,0))))</f>
        <v/>
      </c>
      <c r="I4170" s="1" t="str" cm="1">
        <f t="array" ref="I4170">IF(ISBLANK(N4170),"",INDEX($AC$7:$CO$7,,MATCH(H4170,$AC$6:$CO$6,0)))</f>
        <v/>
      </c>
      <c r="L4170" s="1" t="str">
        <f>IF(ISBLANK(J4170),H4170,J4170)</f>
        <v/>
      </c>
      <c r="M4170" s="1" t="str">
        <f>IF(ISBLANK(K4170),I4170,K4170)</f>
        <v/>
      </c>
    </row>
    <row r="4171" spans="2:13" x14ac:dyDescent="0.2">
      <c r="B4171" s="1" t="str">
        <f>IF(ISBLANK(N4171),"",YEAR(O4171))</f>
        <v/>
      </c>
      <c r="C4171" s="12">
        <f>IF(ISBLANK(M4171),"",MONTH(O4171))</f>
        <v>1</v>
      </c>
      <c r="D4171" s="1" t="str">
        <f>IF(ISBLANK(N4171),"",WEEKNUM(O4171))</f>
        <v/>
      </c>
      <c r="E4171" s="1" t="str">
        <f>S4171&amp;R4171</f>
        <v/>
      </c>
      <c r="H4171" s="1" t="str">
        <f>IF(ISBLANK(N4171),"",IF(SUM(AC4171:CO4171)=0,"other",INDEX(AC$6:CO$6,MATCH(1,AC4171:CO4171,0))))</f>
        <v/>
      </c>
      <c r="I4171" s="1" t="str" cm="1">
        <f t="array" ref="I4171">IF(ISBLANK(N4171),"",INDEX($AC$7:$CO$7,,MATCH(H4171,$AC$6:$CO$6,0)))</f>
        <v/>
      </c>
      <c r="L4171" s="1" t="str">
        <f>IF(ISBLANK(J4171),H4171,J4171)</f>
        <v/>
      </c>
      <c r="M4171" s="1" t="str">
        <f>IF(ISBLANK(K4171),I4171,K4171)</f>
        <v/>
      </c>
    </row>
    <row r="4172" spans="2:13" x14ac:dyDescent="0.2">
      <c r="B4172" s="1" t="str">
        <f>IF(ISBLANK(N4172),"",YEAR(O4172))</f>
        <v/>
      </c>
      <c r="C4172" s="12">
        <f>IF(ISBLANK(M4172),"",MONTH(O4172))</f>
        <v>1</v>
      </c>
      <c r="D4172" s="1" t="str">
        <f>IF(ISBLANK(N4172),"",WEEKNUM(O4172))</f>
        <v/>
      </c>
      <c r="E4172" s="1" t="str">
        <f>S4172&amp;R4172</f>
        <v/>
      </c>
      <c r="H4172" s="1" t="str">
        <f>IF(ISBLANK(N4172),"",IF(SUM(AC4172:CO4172)=0,"other",INDEX(AC$6:CO$6,MATCH(1,AC4172:CO4172,0))))</f>
        <v/>
      </c>
      <c r="I4172" s="1" t="str" cm="1">
        <f t="array" ref="I4172">IF(ISBLANK(N4172),"",INDEX($AC$7:$CO$7,,MATCH(H4172,$AC$6:$CO$6,0)))</f>
        <v/>
      </c>
      <c r="L4172" s="1" t="str">
        <f>IF(ISBLANK(J4172),H4172,J4172)</f>
        <v/>
      </c>
      <c r="M4172" s="1" t="str">
        <f>IF(ISBLANK(K4172),I4172,K4172)</f>
        <v/>
      </c>
    </row>
    <row r="4173" spans="2:13" x14ac:dyDescent="0.2">
      <c r="B4173" s="1" t="str">
        <f>IF(ISBLANK(N4173),"",YEAR(O4173))</f>
        <v/>
      </c>
      <c r="C4173" s="12">
        <f>IF(ISBLANK(M4173),"",MONTH(O4173))</f>
        <v>1</v>
      </c>
      <c r="D4173" s="1" t="str">
        <f>IF(ISBLANK(N4173),"",WEEKNUM(O4173))</f>
        <v/>
      </c>
      <c r="E4173" s="1" t="str">
        <f>S4173&amp;R4173</f>
        <v/>
      </c>
      <c r="H4173" s="1" t="str">
        <f>IF(ISBLANK(N4173),"",IF(SUM(AC4173:CO4173)=0,"other",INDEX(AC$6:CO$6,MATCH(1,AC4173:CO4173,0))))</f>
        <v/>
      </c>
      <c r="I4173" s="1" t="str" cm="1">
        <f t="array" ref="I4173">IF(ISBLANK(N4173),"",INDEX($AC$7:$CO$7,,MATCH(H4173,$AC$6:$CO$6,0)))</f>
        <v/>
      </c>
      <c r="L4173" s="1" t="str">
        <f>IF(ISBLANK(J4173),H4173,J4173)</f>
        <v/>
      </c>
      <c r="M4173" s="1" t="str">
        <f>IF(ISBLANK(K4173),I4173,K4173)</f>
        <v/>
      </c>
    </row>
    <row r="4174" spans="2:13" x14ac:dyDescent="0.2">
      <c r="B4174" s="1" t="str">
        <f>IF(ISBLANK(N4174),"",YEAR(O4174))</f>
        <v/>
      </c>
      <c r="C4174" s="12">
        <f>IF(ISBLANK(M4174),"",MONTH(O4174))</f>
        <v>1</v>
      </c>
      <c r="D4174" s="1" t="str">
        <f>IF(ISBLANK(N4174),"",WEEKNUM(O4174))</f>
        <v/>
      </c>
      <c r="E4174" s="1" t="str">
        <f>S4174&amp;R4174</f>
        <v/>
      </c>
      <c r="H4174" s="1" t="str">
        <f>IF(ISBLANK(N4174),"",IF(SUM(AC4174:CO4174)=0,"other",INDEX(AC$6:CO$6,MATCH(1,AC4174:CO4174,0))))</f>
        <v/>
      </c>
      <c r="I4174" s="1" t="str" cm="1">
        <f t="array" ref="I4174">IF(ISBLANK(N4174),"",INDEX($AC$7:$CO$7,,MATCH(H4174,$AC$6:$CO$6,0)))</f>
        <v/>
      </c>
      <c r="L4174" s="1" t="str">
        <f>IF(ISBLANK(J4174),H4174,J4174)</f>
        <v/>
      </c>
      <c r="M4174" s="1" t="str">
        <f>IF(ISBLANK(K4174),I4174,K4174)</f>
        <v/>
      </c>
    </row>
    <row r="4175" spans="2:13" x14ac:dyDescent="0.2">
      <c r="B4175" s="1" t="str">
        <f>IF(ISBLANK(N4175),"",YEAR(O4175))</f>
        <v/>
      </c>
      <c r="C4175" s="12">
        <f>IF(ISBLANK(M4175),"",MONTH(O4175))</f>
        <v>1</v>
      </c>
      <c r="D4175" s="1" t="str">
        <f>IF(ISBLANK(N4175),"",WEEKNUM(O4175))</f>
        <v/>
      </c>
      <c r="E4175" s="1" t="str">
        <f>S4175&amp;R4175</f>
        <v/>
      </c>
      <c r="H4175" s="1" t="str">
        <f>IF(ISBLANK(N4175),"",IF(SUM(AC4175:CO4175)=0,"other",INDEX(AC$6:CO$6,MATCH(1,AC4175:CO4175,0))))</f>
        <v/>
      </c>
      <c r="I4175" s="1" t="str" cm="1">
        <f t="array" ref="I4175">IF(ISBLANK(N4175),"",INDEX($AC$7:$CO$7,,MATCH(H4175,$AC$6:$CO$6,0)))</f>
        <v/>
      </c>
      <c r="L4175" s="1" t="str">
        <f>IF(ISBLANK(J4175),H4175,J4175)</f>
        <v/>
      </c>
      <c r="M4175" s="1" t="str">
        <f>IF(ISBLANK(K4175),I4175,K4175)</f>
        <v/>
      </c>
    </row>
    <row r="4176" spans="2:13" x14ac:dyDescent="0.2">
      <c r="B4176" s="1" t="str">
        <f>IF(ISBLANK(N4176),"",YEAR(O4176))</f>
        <v/>
      </c>
      <c r="C4176" s="12">
        <f>IF(ISBLANK(M4176),"",MONTH(O4176))</f>
        <v>1</v>
      </c>
      <c r="D4176" s="1" t="str">
        <f>IF(ISBLANK(N4176),"",WEEKNUM(O4176))</f>
        <v/>
      </c>
      <c r="E4176" s="1" t="str">
        <f>S4176&amp;R4176</f>
        <v/>
      </c>
      <c r="H4176" s="1" t="str">
        <f>IF(ISBLANK(N4176),"",IF(SUM(AC4176:CO4176)=0,"other",INDEX(AC$6:CO$6,MATCH(1,AC4176:CO4176,0))))</f>
        <v/>
      </c>
      <c r="I4176" s="1" t="str" cm="1">
        <f t="array" ref="I4176">IF(ISBLANK(N4176),"",INDEX($AC$7:$CO$7,,MATCH(H4176,$AC$6:$CO$6,0)))</f>
        <v/>
      </c>
      <c r="L4176" s="1" t="str">
        <f>IF(ISBLANK(J4176),H4176,J4176)</f>
        <v/>
      </c>
      <c r="M4176" s="1" t="str">
        <f>IF(ISBLANK(K4176),I4176,K4176)</f>
        <v/>
      </c>
    </row>
    <row r="4177" spans="2:13" x14ac:dyDescent="0.2">
      <c r="B4177" s="1" t="str">
        <f>IF(ISBLANK(N4177),"",YEAR(O4177))</f>
        <v/>
      </c>
      <c r="C4177" s="12">
        <f>IF(ISBLANK(M4177),"",MONTH(O4177))</f>
        <v>1</v>
      </c>
      <c r="D4177" s="1" t="str">
        <f>IF(ISBLANK(N4177),"",WEEKNUM(O4177))</f>
        <v/>
      </c>
      <c r="E4177" s="1" t="str">
        <f>S4177&amp;R4177</f>
        <v/>
      </c>
      <c r="H4177" s="1" t="str">
        <f>IF(ISBLANK(N4177),"",IF(SUM(AC4177:CO4177)=0,"other",INDEX(AC$6:CO$6,MATCH(1,AC4177:CO4177,0))))</f>
        <v/>
      </c>
      <c r="I4177" s="1" t="str" cm="1">
        <f t="array" ref="I4177">IF(ISBLANK(N4177),"",INDEX($AC$7:$CO$7,,MATCH(H4177,$AC$6:$CO$6,0)))</f>
        <v/>
      </c>
      <c r="L4177" s="1" t="str">
        <f>IF(ISBLANK(J4177),H4177,J4177)</f>
        <v/>
      </c>
      <c r="M4177" s="1" t="str">
        <f>IF(ISBLANK(K4177),I4177,K4177)</f>
        <v/>
      </c>
    </row>
    <row r="4178" spans="2:13" x14ac:dyDescent="0.2">
      <c r="B4178" s="1" t="str">
        <f>IF(ISBLANK(N4178),"",YEAR(O4178))</f>
        <v/>
      </c>
      <c r="C4178" s="12">
        <f>IF(ISBLANK(M4178),"",MONTH(O4178))</f>
        <v>1</v>
      </c>
      <c r="D4178" s="1" t="str">
        <f>IF(ISBLANK(N4178),"",WEEKNUM(O4178))</f>
        <v/>
      </c>
      <c r="E4178" s="1" t="str">
        <f>S4178&amp;R4178</f>
        <v/>
      </c>
      <c r="H4178" s="1" t="str">
        <f>IF(ISBLANK(N4178),"",IF(SUM(AC4178:CO4178)=0,"other",INDEX(AC$6:CO$6,MATCH(1,AC4178:CO4178,0))))</f>
        <v/>
      </c>
      <c r="I4178" s="1" t="str" cm="1">
        <f t="array" ref="I4178">IF(ISBLANK(N4178),"",INDEX($AC$7:$CO$7,,MATCH(H4178,$AC$6:$CO$6,0)))</f>
        <v/>
      </c>
      <c r="L4178" s="1" t="str">
        <f>IF(ISBLANK(J4178),H4178,J4178)</f>
        <v/>
      </c>
      <c r="M4178" s="1" t="str">
        <f>IF(ISBLANK(K4178),I4178,K4178)</f>
        <v/>
      </c>
    </row>
    <row r="4179" spans="2:13" x14ac:dyDescent="0.2">
      <c r="B4179" s="1" t="str">
        <f>IF(ISBLANK(N4179),"",YEAR(O4179))</f>
        <v/>
      </c>
      <c r="C4179" s="12">
        <f>IF(ISBLANK(M4179),"",MONTH(O4179))</f>
        <v>1</v>
      </c>
      <c r="D4179" s="1" t="str">
        <f>IF(ISBLANK(N4179),"",WEEKNUM(O4179))</f>
        <v/>
      </c>
      <c r="E4179" s="1" t="str">
        <f>S4179&amp;R4179</f>
        <v/>
      </c>
      <c r="H4179" s="1" t="str">
        <f>IF(ISBLANK(N4179),"",IF(SUM(AC4179:CO4179)=0,"other",INDEX(AC$6:CO$6,MATCH(1,AC4179:CO4179,0))))</f>
        <v/>
      </c>
      <c r="I4179" s="1" t="str" cm="1">
        <f t="array" ref="I4179">IF(ISBLANK(N4179),"",INDEX($AC$7:$CO$7,,MATCH(H4179,$AC$6:$CO$6,0)))</f>
        <v/>
      </c>
      <c r="L4179" s="1" t="str">
        <f>IF(ISBLANK(J4179),H4179,J4179)</f>
        <v/>
      </c>
      <c r="M4179" s="1" t="str">
        <f>IF(ISBLANK(K4179),I4179,K4179)</f>
        <v/>
      </c>
    </row>
    <row r="4180" spans="2:13" x14ac:dyDescent="0.2">
      <c r="B4180" s="1" t="str">
        <f>IF(ISBLANK(N4180),"",YEAR(O4180))</f>
        <v/>
      </c>
      <c r="C4180" s="12">
        <f>IF(ISBLANK(M4180),"",MONTH(O4180))</f>
        <v>1</v>
      </c>
      <c r="D4180" s="1" t="str">
        <f>IF(ISBLANK(N4180),"",WEEKNUM(O4180))</f>
        <v/>
      </c>
      <c r="E4180" s="1" t="str">
        <f>S4180&amp;R4180</f>
        <v/>
      </c>
      <c r="H4180" s="1" t="str">
        <f>IF(ISBLANK(N4180),"",IF(SUM(AC4180:CO4180)=0,"other",INDEX(AC$6:CO$6,MATCH(1,AC4180:CO4180,0))))</f>
        <v/>
      </c>
      <c r="I4180" s="1" t="str" cm="1">
        <f t="array" ref="I4180">IF(ISBLANK(N4180),"",INDEX($AC$7:$CO$7,,MATCH(H4180,$AC$6:$CO$6,0)))</f>
        <v/>
      </c>
      <c r="L4180" s="1" t="str">
        <f>IF(ISBLANK(J4180),H4180,J4180)</f>
        <v/>
      </c>
      <c r="M4180" s="1" t="str">
        <f>IF(ISBLANK(K4180),I4180,K4180)</f>
        <v/>
      </c>
    </row>
    <row r="4181" spans="2:13" x14ac:dyDescent="0.2">
      <c r="B4181" s="1" t="str">
        <f>IF(ISBLANK(N4181),"",YEAR(O4181))</f>
        <v/>
      </c>
      <c r="C4181" s="12">
        <f>IF(ISBLANK(M4181),"",MONTH(O4181))</f>
        <v>1</v>
      </c>
      <c r="D4181" s="1" t="str">
        <f>IF(ISBLANK(N4181),"",WEEKNUM(O4181))</f>
        <v/>
      </c>
      <c r="E4181" s="1" t="str">
        <f>S4181&amp;R4181</f>
        <v/>
      </c>
      <c r="H4181" s="1" t="str">
        <f>IF(ISBLANK(N4181),"",IF(SUM(AC4181:CO4181)=0,"other",INDEX(AC$6:CO$6,MATCH(1,AC4181:CO4181,0))))</f>
        <v/>
      </c>
      <c r="I4181" s="1" t="str" cm="1">
        <f t="array" ref="I4181">IF(ISBLANK(N4181),"",INDEX($AC$7:$CO$7,,MATCH(H4181,$AC$6:$CO$6,0)))</f>
        <v/>
      </c>
      <c r="L4181" s="1" t="str">
        <f>IF(ISBLANK(J4181),H4181,J4181)</f>
        <v/>
      </c>
      <c r="M4181" s="1" t="str">
        <f>IF(ISBLANK(K4181),I4181,K4181)</f>
        <v/>
      </c>
    </row>
    <row r="4182" spans="2:13" x14ac:dyDescent="0.2">
      <c r="B4182" s="1" t="str">
        <f>IF(ISBLANK(N4182),"",YEAR(O4182))</f>
        <v/>
      </c>
      <c r="C4182" s="12">
        <f>IF(ISBLANK(M4182),"",MONTH(O4182))</f>
        <v>1</v>
      </c>
      <c r="D4182" s="1" t="str">
        <f>IF(ISBLANK(N4182),"",WEEKNUM(O4182))</f>
        <v/>
      </c>
      <c r="E4182" s="1" t="str">
        <f>S4182&amp;R4182</f>
        <v/>
      </c>
      <c r="H4182" s="1" t="str">
        <f>IF(ISBLANK(N4182),"",IF(SUM(AC4182:CO4182)=0,"other",INDEX(AC$6:CO$6,MATCH(1,AC4182:CO4182,0))))</f>
        <v/>
      </c>
      <c r="I4182" s="1" t="str" cm="1">
        <f t="array" ref="I4182">IF(ISBLANK(N4182),"",INDEX($AC$7:$CO$7,,MATCH(H4182,$AC$6:$CO$6,0)))</f>
        <v/>
      </c>
      <c r="L4182" s="1" t="str">
        <f>IF(ISBLANK(J4182),H4182,J4182)</f>
        <v/>
      </c>
      <c r="M4182" s="1" t="str">
        <f>IF(ISBLANK(K4182),I4182,K4182)</f>
        <v/>
      </c>
    </row>
    <row r="4183" spans="2:13" x14ac:dyDescent="0.2">
      <c r="B4183" s="1" t="str">
        <f>IF(ISBLANK(N4183),"",YEAR(O4183))</f>
        <v/>
      </c>
      <c r="C4183" s="12">
        <f>IF(ISBLANK(M4183),"",MONTH(O4183))</f>
        <v>1</v>
      </c>
      <c r="D4183" s="1" t="str">
        <f>IF(ISBLANK(N4183),"",WEEKNUM(O4183))</f>
        <v/>
      </c>
      <c r="E4183" s="1" t="str">
        <f>S4183&amp;R4183</f>
        <v/>
      </c>
      <c r="H4183" s="1" t="str">
        <f>IF(ISBLANK(N4183),"",IF(SUM(AC4183:CO4183)=0,"other",INDEX(AC$6:CO$6,MATCH(1,AC4183:CO4183,0))))</f>
        <v/>
      </c>
      <c r="I4183" s="1" t="str" cm="1">
        <f t="array" ref="I4183">IF(ISBLANK(N4183),"",INDEX($AC$7:$CO$7,,MATCH(H4183,$AC$6:$CO$6,0)))</f>
        <v/>
      </c>
      <c r="L4183" s="1" t="str">
        <f>IF(ISBLANK(J4183),H4183,J4183)</f>
        <v/>
      </c>
      <c r="M4183" s="1" t="str">
        <f>IF(ISBLANK(K4183),I4183,K4183)</f>
        <v/>
      </c>
    </row>
    <row r="4184" spans="2:13" x14ac:dyDescent="0.2">
      <c r="B4184" s="1" t="str">
        <f>IF(ISBLANK(N4184),"",YEAR(O4184))</f>
        <v/>
      </c>
      <c r="C4184" s="12">
        <f>IF(ISBLANK(M4184),"",MONTH(O4184))</f>
        <v>1</v>
      </c>
      <c r="D4184" s="1" t="str">
        <f>IF(ISBLANK(N4184),"",WEEKNUM(O4184))</f>
        <v/>
      </c>
      <c r="E4184" s="1" t="str">
        <f>S4184&amp;R4184</f>
        <v/>
      </c>
      <c r="H4184" s="1" t="str">
        <f>IF(ISBLANK(N4184),"",IF(SUM(AC4184:CO4184)=0,"other",INDEX(AC$6:CO$6,MATCH(1,AC4184:CO4184,0))))</f>
        <v/>
      </c>
      <c r="I4184" s="1" t="str" cm="1">
        <f t="array" ref="I4184">IF(ISBLANK(N4184),"",INDEX($AC$7:$CO$7,,MATCH(H4184,$AC$6:$CO$6,0)))</f>
        <v/>
      </c>
      <c r="L4184" s="1" t="str">
        <f>IF(ISBLANK(J4184),H4184,J4184)</f>
        <v/>
      </c>
      <c r="M4184" s="1" t="str">
        <f>IF(ISBLANK(K4184),I4184,K4184)</f>
        <v/>
      </c>
    </row>
    <row r="4185" spans="2:13" x14ac:dyDescent="0.2">
      <c r="B4185" s="1" t="str">
        <f>IF(ISBLANK(N4185),"",YEAR(O4185))</f>
        <v/>
      </c>
      <c r="C4185" s="12">
        <f>IF(ISBLANK(M4185),"",MONTH(O4185))</f>
        <v>1</v>
      </c>
      <c r="D4185" s="1" t="str">
        <f>IF(ISBLANK(N4185),"",WEEKNUM(O4185))</f>
        <v/>
      </c>
      <c r="E4185" s="1" t="str">
        <f>S4185&amp;R4185</f>
        <v/>
      </c>
      <c r="H4185" s="1" t="str">
        <f>IF(ISBLANK(N4185),"",IF(SUM(AC4185:CO4185)=0,"other",INDEX(AC$6:CO$6,MATCH(1,AC4185:CO4185,0))))</f>
        <v/>
      </c>
      <c r="I4185" s="1" t="str" cm="1">
        <f t="array" ref="I4185">IF(ISBLANK(N4185),"",INDEX($AC$7:$CO$7,,MATCH(H4185,$AC$6:$CO$6,0)))</f>
        <v/>
      </c>
      <c r="L4185" s="1" t="str">
        <f>IF(ISBLANK(J4185),H4185,J4185)</f>
        <v/>
      </c>
      <c r="M4185" s="1" t="str">
        <f>IF(ISBLANK(K4185),I4185,K4185)</f>
        <v/>
      </c>
    </row>
    <row r="4186" spans="2:13" x14ac:dyDescent="0.2">
      <c r="B4186" s="1" t="str">
        <f>IF(ISBLANK(N4186),"",YEAR(O4186))</f>
        <v/>
      </c>
      <c r="C4186" s="12">
        <f>IF(ISBLANK(M4186),"",MONTH(O4186))</f>
        <v>1</v>
      </c>
      <c r="D4186" s="1" t="str">
        <f>IF(ISBLANK(N4186),"",WEEKNUM(O4186))</f>
        <v/>
      </c>
      <c r="E4186" s="1" t="str">
        <f>S4186&amp;R4186</f>
        <v/>
      </c>
      <c r="H4186" s="1" t="str">
        <f>IF(ISBLANK(N4186),"",IF(SUM(AC4186:CO4186)=0,"other",INDEX(AC$6:CO$6,MATCH(1,AC4186:CO4186,0))))</f>
        <v/>
      </c>
      <c r="I4186" s="1" t="str" cm="1">
        <f t="array" ref="I4186">IF(ISBLANK(N4186),"",INDEX($AC$7:$CO$7,,MATCH(H4186,$AC$6:$CO$6,0)))</f>
        <v/>
      </c>
      <c r="L4186" s="1" t="str">
        <f>IF(ISBLANK(J4186),H4186,J4186)</f>
        <v/>
      </c>
      <c r="M4186" s="1" t="str">
        <f>IF(ISBLANK(K4186),I4186,K4186)</f>
        <v/>
      </c>
    </row>
    <row r="4187" spans="2:13" x14ac:dyDescent="0.2">
      <c r="B4187" s="1" t="str">
        <f>IF(ISBLANK(N4187),"",YEAR(O4187))</f>
        <v/>
      </c>
      <c r="C4187" s="12">
        <f>IF(ISBLANK(M4187),"",MONTH(O4187))</f>
        <v>1</v>
      </c>
      <c r="D4187" s="1" t="str">
        <f>IF(ISBLANK(N4187),"",WEEKNUM(O4187))</f>
        <v/>
      </c>
      <c r="E4187" s="1" t="str">
        <f>S4187&amp;R4187</f>
        <v/>
      </c>
      <c r="H4187" s="1" t="str">
        <f>IF(ISBLANK(N4187),"",IF(SUM(AC4187:CO4187)=0,"other",INDEX(AC$6:CO$6,MATCH(1,AC4187:CO4187,0))))</f>
        <v/>
      </c>
      <c r="I4187" s="1" t="str" cm="1">
        <f t="array" ref="I4187">IF(ISBLANK(N4187),"",INDEX($AC$7:$CO$7,,MATCH(H4187,$AC$6:$CO$6,0)))</f>
        <v/>
      </c>
      <c r="L4187" s="1" t="str">
        <f>IF(ISBLANK(J4187),H4187,J4187)</f>
        <v/>
      </c>
      <c r="M4187" s="1" t="str">
        <f>IF(ISBLANK(K4187),I4187,K4187)</f>
        <v/>
      </c>
    </row>
    <row r="4188" spans="2:13" x14ac:dyDescent="0.2">
      <c r="B4188" s="1" t="str">
        <f>IF(ISBLANK(N4188),"",YEAR(O4188))</f>
        <v/>
      </c>
      <c r="C4188" s="12">
        <f>IF(ISBLANK(M4188),"",MONTH(O4188))</f>
        <v>1</v>
      </c>
      <c r="D4188" s="1" t="str">
        <f>IF(ISBLANK(N4188),"",WEEKNUM(O4188))</f>
        <v/>
      </c>
      <c r="E4188" s="1" t="str">
        <f>S4188&amp;R4188</f>
        <v/>
      </c>
      <c r="H4188" s="1" t="str">
        <f>IF(ISBLANK(N4188),"",IF(SUM(AC4188:CO4188)=0,"other",INDEX(AC$6:CO$6,MATCH(1,AC4188:CO4188,0))))</f>
        <v/>
      </c>
      <c r="I4188" s="1" t="str" cm="1">
        <f t="array" ref="I4188">IF(ISBLANK(N4188),"",INDEX($AC$7:$CO$7,,MATCH(H4188,$AC$6:$CO$6,0)))</f>
        <v/>
      </c>
      <c r="L4188" s="1" t="str">
        <f>IF(ISBLANK(J4188),H4188,J4188)</f>
        <v/>
      </c>
      <c r="M4188" s="1" t="str">
        <f>IF(ISBLANK(K4188),I4188,K4188)</f>
        <v/>
      </c>
    </row>
    <row r="4189" spans="2:13" x14ac:dyDescent="0.2">
      <c r="B4189" s="1" t="str">
        <f>IF(ISBLANK(N4189),"",YEAR(O4189))</f>
        <v/>
      </c>
      <c r="C4189" s="12">
        <f>IF(ISBLANK(M4189),"",MONTH(O4189))</f>
        <v>1</v>
      </c>
      <c r="D4189" s="1" t="str">
        <f>IF(ISBLANK(N4189),"",WEEKNUM(O4189))</f>
        <v/>
      </c>
      <c r="E4189" s="1" t="str">
        <f>S4189&amp;R4189</f>
        <v/>
      </c>
      <c r="H4189" s="1" t="str">
        <f>IF(ISBLANK(N4189),"",IF(SUM(AC4189:CO4189)=0,"other",INDEX(AC$6:CO$6,MATCH(1,AC4189:CO4189,0))))</f>
        <v/>
      </c>
      <c r="I4189" s="1" t="str" cm="1">
        <f t="array" ref="I4189">IF(ISBLANK(N4189),"",INDEX($AC$7:$CO$7,,MATCH(H4189,$AC$6:$CO$6,0)))</f>
        <v/>
      </c>
      <c r="L4189" s="1" t="str">
        <f>IF(ISBLANK(J4189),H4189,J4189)</f>
        <v/>
      </c>
      <c r="M4189" s="1" t="str">
        <f>IF(ISBLANK(K4189),I4189,K4189)</f>
        <v/>
      </c>
    </row>
    <row r="4190" spans="2:13" x14ac:dyDescent="0.2">
      <c r="B4190" s="1" t="str">
        <f>IF(ISBLANK(N4190),"",YEAR(O4190))</f>
        <v/>
      </c>
      <c r="C4190" s="12">
        <f>IF(ISBLANK(M4190),"",MONTH(O4190))</f>
        <v>1</v>
      </c>
      <c r="D4190" s="1" t="str">
        <f>IF(ISBLANK(N4190),"",WEEKNUM(O4190))</f>
        <v/>
      </c>
      <c r="E4190" s="1" t="str">
        <f>S4190&amp;R4190</f>
        <v/>
      </c>
      <c r="H4190" s="1" t="str">
        <f>IF(ISBLANK(N4190),"",IF(SUM(AC4190:CO4190)=0,"other",INDEX(AC$6:CO$6,MATCH(1,AC4190:CO4190,0))))</f>
        <v/>
      </c>
      <c r="I4190" s="1" t="str" cm="1">
        <f t="array" ref="I4190">IF(ISBLANK(N4190),"",INDEX($AC$7:$CO$7,,MATCH(H4190,$AC$6:$CO$6,0)))</f>
        <v/>
      </c>
      <c r="L4190" s="1" t="str">
        <f>IF(ISBLANK(J4190),H4190,J4190)</f>
        <v/>
      </c>
      <c r="M4190" s="1" t="str">
        <f>IF(ISBLANK(K4190),I4190,K4190)</f>
        <v/>
      </c>
    </row>
    <row r="4191" spans="2:13" x14ac:dyDescent="0.2">
      <c r="B4191" s="1" t="str">
        <f>IF(ISBLANK(N4191),"",YEAR(O4191))</f>
        <v/>
      </c>
      <c r="C4191" s="12">
        <f>IF(ISBLANK(M4191),"",MONTH(O4191))</f>
        <v>1</v>
      </c>
      <c r="D4191" s="1" t="str">
        <f>IF(ISBLANK(N4191),"",WEEKNUM(O4191))</f>
        <v/>
      </c>
      <c r="E4191" s="1" t="str">
        <f>S4191&amp;R4191</f>
        <v/>
      </c>
      <c r="H4191" s="1" t="str">
        <f>IF(ISBLANK(N4191),"",IF(SUM(AC4191:CO4191)=0,"other",INDEX(AC$6:CO$6,MATCH(1,AC4191:CO4191,0))))</f>
        <v/>
      </c>
      <c r="I4191" s="1" t="str" cm="1">
        <f t="array" ref="I4191">IF(ISBLANK(N4191),"",INDEX($AC$7:$CO$7,,MATCH(H4191,$AC$6:$CO$6,0)))</f>
        <v/>
      </c>
      <c r="L4191" s="1" t="str">
        <f>IF(ISBLANK(J4191),H4191,J4191)</f>
        <v/>
      </c>
      <c r="M4191" s="1" t="str">
        <f>IF(ISBLANK(K4191),I4191,K4191)</f>
        <v/>
      </c>
    </row>
    <row r="4192" spans="2:13" x14ac:dyDescent="0.2">
      <c r="B4192" s="1" t="str">
        <f>IF(ISBLANK(N4192),"",YEAR(O4192))</f>
        <v/>
      </c>
      <c r="C4192" s="12">
        <f>IF(ISBLANK(M4192),"",MONTH(O4192))</f>
        <v>1</v>
      </c>
      <c r="D4192" s="1" t="str">
        <f>IF(ISBLANK(N4192),"",WEEKNUM(O4192))</f>
        <v/>
      </c>
      <c r="E4192" s="1" t="str">
        <f>S4192&amp;R4192</f>
        <v/>
      </c>
      <c r="H4192" s="1" t="str">
        <f>IF(ISBLANK(N4192),"",IF(SUM(AC4192:CO4192)=0,"other",INDEX(AC$6:CO$6,MATCH(1,AC4192:CO4192,0))))</f>
        <v/>
      </c>
      <c r="I4192" s="1" t="str" cm="1">
        <f t="array" ref="I4192">IF(ISBLANK(N4192),"",INDEX($AC$7:$CO$7,,MATCH(H4192,$AC$6:$CO$6,0)))</f>
        <v/>
      </c>
      <c r="L4192" s="1" t="str">
        <f>IF(ISBLANK(J4192),H4192,J4192)</f>
        <v/>
      </c>
      <c r="M4192" s="1" t="str">
        <f>IF(ISBLANK(K4192),I4192,K4192)</f>
        <v/>
      </c>
    </row>
    <row r="4193" spans="2:13" x14ac:dyDescent="0.2">
      <c r="B4193" s="1" t="str">
        <f>IF(ISBLANK(N4193),"",YEAR(O4193))</f>
        <v/>
      </c>
      <c r="C4193" s="12">
        <f>IF(ISBLANK(M4193),"",MONTH(O4193))</f>
        <v>1</v>
      </c>
      <c r="D4193" s="1" t="str">
        <f>IF(ISBLANK(N4193),"",WEEKNUM(O4193))</f>
        <v/>
      </c>
      <c r="E4193" s="1" t="str">
        <f>S4193&amp;R4193</f>
        <v/>
      </c>
      <c r="H4193" s="1" t="str">
        <f>IF(ISBLANK(N4193),"",IF(SUM(AC4193:CO4193)=0,"other",INDEX(AC$6:CO$6,MATCH(1,AC4193:CO4193,0))))</f>
        <v/>
      </c>
      <c r="I4193" s="1" t="str" cm="1">
        <f t="array" ref="I4193">IF(ISBLANK(N4193),"",INDEX($AC$7:$CO$7,,MATCH(H4193,$AC$6:$CO$6,0)))</f>
        <v/>
      </c>
      <c r="L4193" s="1" t="str">
        <f>IF(ISBLANK(J4193),H4193,J4193)</f>
        <v/>
      </c>
      <c r="M4193" s="1" t="str">
        <f>IF(ISBLANK(K4193),I4193,K4193)</f>
        <v/>
      </c>
    </row>
    <row r="4194" spans="2:13" x14ac:dyDescent="0.2">
      <c r="B4194" s="1" t="str">
        <f>IF(ISBLANK(N4194),"",YEAR(O4194))</f>
        <v/>
      </c>
      <c r="C4194" s="12">
        <f>IF(ISBLANK(M4194),"",MONTH(O4194))</f>
        <v>1</v>
      </c>
      <c r="D4194" s="1" t="str">
        <f>IF(ISBLANK(N4194),"",WEEKNUM(O4194))</f>
        <v/>
      </c>
      <c r="E4194" s="1" t="str">
        <f>S4194&amp;R4194</f>
        <v/>
      </c>
      <c r="H4194" s="1" t="str">
        <f>IF(ISBLANK(N4194),"",IF(SUM(AC4194:CO4194)=0,"other",INDEX(AC$6:CO$6,MATCH(1,AC4194:CO4194,0))))</f>
        <v/>
      </c>
      <c r="I4194" s="1" t="str" cm="1">
        <f t="array" ref="I4194">IF(ISBLANK(N4194),"",INDEX($AC$7:$CO$7,,MATCH(H4194,$AC$6:$CO$6,0)))</f>
        <v/>
      </c>
      <c r="L4194" s="1" t="str">
        <f>IF(ISBLANK(J4194),H4194,J4194)</f>
        <v/>
      </c>
      <c r="M4194" s="1" t="str">
        <f>IF(ISBLANK(K4194),I4194,K4194)</f>
        <v/>
      </c>
    </row>
    <row r="4195" spans="2:13" x14ac:dyDescent="0.2">
      <c r="B4195" s="1" t="str">
        <f>IF(ISBLANK(N4195),"",YEAR(O4195))</f>
        <v/>
      </c>
      <c r="C4195" s="12">
        <f>IF(ISBLANK(M4195),"",MONTH(O4195))</f>
        <v>1</v>
      </c>
      <c r="D4195" s="1" t="str">
        <f>IF(ISBLANK(N4195),"",WEEKNUM(O4195))</f>
        <v/>
      </c>
      <c r="E4195" s="1" t="str">
        <f>S4195&amp;R4195</f>
        <v/>
      </c>
      <c r="H4195" s="1" t="str">
        <f>IF(ISBLANK(N4195),"",IF(SUM(AC4195:CO4195)=0,"other",INDEX(AC$6:CO$6,MATCH(1,AC4195:CO4195,0))))</f>
        <v/>
      </c>
      <c r="I4195" s="1" t="str" cm="1">
        <f t="array" ref="I4195">IF(ISBLANK(N4195),"",INDEX($AC$7:$CO$7,,MATCH(H4195,$AC$6:$CO$6,0)))</f>
        <v/>
      </c>
      <c r="L4195" s="1" t="str">
        <f>IF(ISBLANK(J4195),H4195,J4195)</f>
        <v/>
      </c>
      <c r="M4195" s="1" t="str">
        <f>IF(ISBLANK(K4195),I4195,K4195)</f>
        <v/>
      </c>
    </row>
    <row r="4196" spans="2:13" x14ac:dyDescent="0.2">
      <c r="B4196" s="1" t="str">
        <f>IF(ISBLANK(N4196),"",YEAR(O4196))</f>
        <v/>
      </c>
      <c r="C4196" s="12">
        <f>IF(ISBLANK(M4196),"",MONTH(O4196))</f>
        <v>1</v>
      </c>
      <c r="D4196" s="1" t="str">
        <f>IF(ISBLANK(N4196),"",WEEKNUM(O4196))</f>
        <v/>
      </c>
      <c r="E4196" s="1" t="str">
        <f>S4196&amp;R4196</f>
        <v/>
      </c>
      <c r="H4196" s="1" t="str">
        <f>IF(ISBLANK(N4196),"",IF(SUM(AC4196:CO4196)=0,"other",INDEX(AC$6:CO$6,MATCH(1,AC4196:CO4196,0))))</f>
        <v/>
      </c>
      <c r="I4196" s="1" t="str" cm="1">
        <f t="array" ref="I4196">IF(ISBLANK(N4196),"",INDEX($AC$7:$CO$7,,MATCH(H4196,$AC$6:$CO$6,0)))</f>
        <v/>
      </c>
      <c r="L4196" s="1" t="str">
        <f>IF(ISBLANK(J4196),H4196,J4196)</f>
        <v/>
      </c>
      <c r="M4196" s="1" t="str">
        <f>IF(ISBLANK(K4196),I4196,K4196)</f>
        <v/>
      </c>
    </row>
    <row r="4197" spans="2:13" x14ac:dyDescent="0.2">
      <c r="B4197" s="1" t="str">
        <f>IF(ISBLANK(N4197),"",YEAR(O4197))</f>
        <v/>
      </c>
      <c r="C4197" s="12">
        <f>IF(ISBLANK(M4197),"",MONTH(O4197))</f>
        <v>1</v>
      </c>
      <c r="D4197" s="1" t="str">
        <f>IF(ISBLANK(N4197),"",WEEKNUM(O4197))</f>
        <v/>
      </c>
      <c r="E4197" s="1" t="str">
        <f>S4197&amp;R4197</f>
        <v/>
      </c>
      <c r="H4197" s="1" t="str">
        <f>IF(ISBLANK(N4197),"",IF(SUM(AC4197:CO4197)=0,"other",INDEX(AC$6:CO$6,MATCH(1,AC4197:CO4197,0))))</f>
        <v/>
      </c>
      <c r="I4197" s="1" t="str" cm="1">
        <f t="array" ref="I4197">IF(ISBLANK(N4197),"",INDEX($AC$7:$CO$7,,MATCH(H4197,$AC$6:$CO$6,0)))</f>
        <v/>
      </c>
      <c r="L4197" s="1" t="str">
        <f>IF(ISBLANK(J4197),H4197,J4197)</f>
        <v/>
      </c>
      <c r="M4197" s="1" t="str">
        <f>IF(ISBLANK(K4197),I4197,K4197)</f>
        <v/>
      </c>
    </row>
    <row r="4198" spans="2:13" x14ac:dyDescent="0.2">
      <c r="B4198" s="1" t="str">
        <f>IF(ISBLANK(N4198),"",YEAR(O4198))</f>
        <v/>
      </c>
      <c r="C4198" s="12">
        <f>IF(ISBLANK(M4198),"",MONTH(O4198))</f>
        <v>1</v>
      </c>
      <c r="D4198" s="1" t="str">
        <f>IF(ISBLANK(N4198),"",WEEKNUM(O4198))</f>
        <v/>
      </c>
      <c r="E4198" s="1" t="str">
        <f>S4198&amp;R4198</f>
        <v/>
      </c>
      <c r="H4198" s="1" t="str">
        <f>IF(ISBLANK(N4198),"",IF(SUM(AC4198:CO4198)=0,"other",INDEX(AC$6:CO$6,MATCH(1,AC4198:CO4198,0))))</f>
        <v/>
      </c>
      <c r="I4198" s="1" t="str" cm="1">
        <f t="array" ref="I4198">IF(ISBLANK(N4198),"",INDEX($AC$7:$CO$7,,MATCH(H4198,$AC$6:$CO$6,0)))</f>
        <v/>
      </c>
      <c r="L4198" s="1" t="str">
        <f>IF(ISBLANK(J4198),H4198,J4198)</f>
        <v/>
      </c>
      <c r="M4198" s="1" t="str">
        <f>IF(ISBLANK(K4198),I4198,K4198)</f>
        <v/>
      </c>
    </row>
    <row r="4199" spans="2:13" x14ac:dyDescent="0.2">
      <c r="B4199" s="1" t="str">
        <f>IF(ISBLANK(N4199),"",YEAR(O4199))</f>
        <v/>
      </c>
      <c r="C4199" s="12">
        <f>IF(ISBLANK(M4199),"",MONTH(O4199))</f>
        <v>1</v>
      </c>
      <c r="D4199" s="1" t="str">
        <f>IF(ISBLANK(N4199),"",WEEKNUM(O4199))</f>
        <v/>
      </c>
      <c r="E4199" s="1" t="str">
        <f>S4199&amp;R4199</f>
        <v/>
      </c>
      <c r="H4199" s="1" t="str">
        <f>IF(ISBLANK(N4199),"",IF(SUM(AC4199:CO4199)=0,"other",INDEX(AC$6:CO$6,MATCH(1,AC4199:CO4199,0))))</f>
        <v/>
      </c>
      <c r="I4199" s="1" t="str" cm="1">
        <f t="array" ref="I4199">IF(ISBLANK(N4199),"",INDEX($AC$7:$CO$7,,MATCH(H4199,$AC$6:$CO$6,0)))</f>
        <v/>
      </c>
      <c r="L4199" s="1" t="str">
        <f>IF(ISBLANK(J4199),H4199,J4199)</f>
        <v/>
      </c>
      <c r="M4199" s="1" t="str">
        <f>IF(ISBLANK(K4199),I4199,K4199)</f>
        <v/>
      </c>
    </row>
    <row r="4200" spans="2:13" x14ac:dyDescent="0.2">
      <c r="B4200" s="1" t="str">
        <f>IF(ISBLANK(N4200),"",YEAR(O4200))</f>
        <v/>
      </c>
      <c r="C4200" s="12">
        <f>IF(ISBLANK(M4200),"",MONTH(O4200))</f>
        <v>1</v>
      </c>
      <c r="D4200" s="1" t="str">
        <f>IF(ISBLANK(N4200),"",WEEKNUM(O4200))</f>
        <v/>
      </c>
      <c r="E4200" s="1" t="str">
        <f>S4200&amp;R4200</f>
        <v/>
      </c>
      <c r="H4200" s="1" t="str">
        <f>IF(ISBLANK(N4200),"",IF(SUM(AC4200:CO4200)=0,"other",INDEX(AC$6:CO$6,MATCH(1,AC4200:CO4200,0))))</f>
        <v/>
      </c>
      <c r="I4200" s="1" t="str" cm="1">
        <f t="array" ref="I4200">IF(ISBLANK(N4200),"",INDEX($AC$7:$CO$7,,MATCH(H4200,$AC$6:$CO$6,0)))</f>
        <v/>
      </c>
      <c r="L4200" s="1" t="str">
        <f>IF(ISBLANK(J4200),H4200,J4200)</f>
        <v/>
      </c>
      <c r="M4200" s="1" t="str">
        <f>IF(ISBLANK(K4200),I4200,K4200)</f>
        <v/>
      </c>
    </row>
    <row r="4201" spans="2:13" x14ac:dyDescent="0.2">
      <c r="B4201" s="1" t="str">
        <f>IF(ISBLANK(N4201),"",YEAR(O4201))</f>
        <v/>
      </c>
      <c r="C4201" s="12">
        <f>IF(ISBLANK(M4201),"",MONTH(O4201))</f>
        <v>1</v>
      </c>
      <c r="D4201" s="1" t="str">
        <f>IF(ISBLANK(N4201),"",WEEKNUM(O4201))</f>
        <v/>
      </c>
      <c r="E4201" s="1" t="str">
        <f>S4201&amp;R4201</f>
        <v/>
      </c>
      <c r="H4201" s="1" t="str">
        <f>IF(ISBLANK(N4201),"",IF(SUM(AC4201:CO4201)=0,"other",INDEX(AC$6:CO$6,MATCH(1,AC4201:CO4201,0))))</f>
        <v/>
      </c>
      <c r="I4201" s="1" t="str" cm="1">
        <f t="array" ref="I4201">IF(ISBLANK(N4201),"",INDEX($AC$7:$CO$7,,MATCH(H4201,$AC$6:$CO$6,0)))</f>
        <v/>
      </c>
      <c r="L4201" s="1" t="str">
        <f>IF(ISBLANK(J4201),H4201,J4201)</f>
        <v/>
      </c>
      <c r="M4201" s="1" t="str">
        <f>IF(ISBLANK(K4201),I4201,K4201)</f>
        <v/>
      </c>
    </row>
    <row r="4202" spans="2:13" x14ac:dyDescent="0.2">
      <c r="B4202" s="1" t="str">
        <f>IF(ISBLANK(N4202),"",YEAR(O4202))</f>
        <v/>
      </c>
      <c r="C4202" s="12">
        <f>IF(ISBLANK(M4202),"",MONTH(O4202))</f>
        <v>1</v>
      </c>
      <c r="D4202" s="1" t="str">
        <f>IF(ISBLANK(N4202),"",WEEKNUM(O4202))</f>
        <v/>
      </c>
      <c r="E4202" s="1" t="str">
        <f>S4202&amp;R4202</f>
        <v/>
      </c>
      <c r="H4202" s="1" t="str">
        <f>IF(ISBLANK(N4202),"",IF(SUM(AC4202:CO4202)=0,"other",INDEX(AC$6:CO$6,MATCH(1,AC4202:CO4202,0))))</f>
        <v/>
      </c>
      <c r="I4202" s="1" t="str" cm="1">
        <f t="array" ref="I4202">IF(ISBLANK(N4202),"",INDEX($AC$7:$CO$7,,MATCH(H4202,$AC$6:$CO$6,0)))</f>
        <v/>
      </c>
      <c r="L4202" s="1" t="str">
        <f>IF(ISBLANK(J4202),H4202,J4202)</f>
        <v/>
      </c>
      <c r="M4202" s="1" t="str">
        <f>IF(ISBLANK(K4202),I4202,K4202)</f>
        <v/>
      </c>
    </row>
    <row r="4203" spans="2:13" x14ac:dyDescent="0.2">
      <c r="B4203" s="1" t="str">
        <f>IF(ISBLANK(N4203),"",YEAR(O4203))</f>
        <v/>
      </c>
      <c r="C4203" s="12">
        <f>IF(ISBLANK(M4203),"",MONTH(O4203))</f>
        <v>1</v>
      </c>
      <c r="D4203" s="1" t="str">
        <f>IF(ISBLANK(N4203),"",WEEKNUM(O4203))</f>
        <v/>
      </c>
      <c r="E4203" s="1" t="str">
        <f>S4203&amp;R4203</f>
        <v/>
      </c>
      <c r="H4203" s="1" t="str">
        <f>IF(ISBLANK(N4203),"",IF(SUM(AC4203:CO4203)=0,"other",INDEX(AC$6:CO$6,MATCH(1,AC4203:CO4203,0))))</f>
        <v/>
      </c>
      <c r="I4203" s="1" t="str" cm="1">
        <f t="array" ref="I4203">IF(ISBLANK(N4203),"",INDEX($AC$7:$CO$7,,MATCH(H4203,$AC$6:$CO$6,0)))</f>
        <v/>
      </c>
      <c r="L4203" s="1" t="str">
        <f>IF(ISBLANK(J4203),H4203,J4203)</f>
        <v/>
      </c>
      <c r="M4203" s="1" t="str">
        <f>IF(ISBLANK(K4203),I4203,K4203)</f>
        <v/>
      </c>
    </row>
    <row r="4204" spans="2:13" x14ac:dyDescent="0.2">
      <c r="B4204" s="1" t="str">
        <f>IF(ISBLANK(N4204),"",YEAR(O4204))</f>
        <v/>
      </c>
      <c r="C4204" s="12">
        <f>IF(ISBLANK(M4204),"",MONTH(O4204))</f>
        <v>1</v>
      </c>
      <c r="D4204" s="1" t="str">
        <f>IF(ISBLANK(N4204),"",WEEKNUM(O4204))</f>
        <v/>
      </c>
      <c r="E4204" s="1" t="str">
        <f>S4204&amp;R4204</f>
        <v/>
      </c>
      <c r="H4204" s="1" t="str">
        <f>IF(ISBLANK(N4204),"",IF(SUM(AC4204:CO4204)=0,"other",INDEX(AC$6:CO$6,MATCH(1,AC4204:CO4204,0))))</f>
        <v/>
      </c>
      <c r="I4204" s="1" t="str" cm="1">
        <f t="array" ref="I4204">IF(ISBLANK(N4204),"",INDEX($AC$7:$CO$7,,MATCH(H4204,$AC$6:$CO$6,0)))</f>
        <v/>
      </c>
      <c r="L4204" s="1" t="str">
        <f>IF(ISBLANK(J4204),H4204,J4204)</f>
        <v/>
      </c>
      <c r="M4204" s="1" t="str">
        <f>IF(ISBLANK(K4204),I4204,K4204)</f>
        <v/>
      </c>
    </row>
    <row r="4205" spans="2:13" x14ac:dyDescent="0.2">
      <c r="B4205" s="1" t="str">
        <f>IF(ISBLANK(N4205),"",YEAR(O4205))</f>
        <v/>
      </c>
      <c r="C4205" s="12">
        <f>IF(ISBLANK(M4205),"",MONTH(O4205))</f>
        <v>1</v>
      </c>
      <c r="D4205" s="1" t="str">
        <f>IF(ISBLANK(N4205),"",WEEKNUM(O4205))</f>
        <v/>
      </c>
      <c r="E4205" s="1" t="str">
        <f>S4205&amp;R4205</f>
        <v/>
      </c>
      <c r="H4205" s="1" t="str">
        <f>IF(ISBLANK(N4205),"",IF(SUM(AC4205:CO4205)=0,"other",INDEX(AC$6:CO$6,MATCH(1,AC4205:CO4205,0))))</f>
        <v/>
      </c>
      <c r="I4205" s="1" t="str" cm="1">
        <f t="array" ref="I4205">IF(ISBLANK(N4205),"",INDEX($AC$7:$CO$7,,MATCH(H4205,$AC$6:$CO$6,0)))</f>
        <v/>
      </c>
      <c r="L4205" s="1" t="str">
        <f>IF(ISBLANK(J4205),H4205,J4205)</f>
        <v/>
      </c>
      <c r="M4205" s="1" t="str">
        <f>IF(ISBLANK(K4205),I4205,K4205)</f>
        <v/>
      </c>
    </row>
    <row r="4206" spans="2:13" x14ac:dyDescent="0.2">
      <c r="B4206" s="1" t="str">
        <f>IF(ISBLANK(N4206),"",YEAR(O4206))</f>
        <v/>
      </c>
      <c r="C4206" s="12">
        <f>IF(ISBLANK(M4206),"",MONTH(O4206))</f>
        <v>1</v>
      </c>
      <c r="D4206" s="1" t="str">
        <f>IF(ISBLANK(N4206),"",WEEKNUM(O4206))</f>
        <v/>
      </c>
      <c r="E4206" s="1" t="str">
        <f>S4206&amp;R4206</f>
        <v/>
      </c>
      <c r="H4206" s="1" t="str">
        <f>IF(ISBLANK(N4206),"",IF(SUM(AC4206:CO4206)=0,"other",INDEX(AC$6:CO$6,MATCH(1,AC4206:CO4206,0))))</f>
        <v/>
      </c>
      <c r="I4206" s="1" t="str" cm="1">
        <f t="array" ref="I4206">IF(ISBLANK(N4206),"",INDEX($AC$7:$CO$7,,MATCH(H4206,$AC$6:$CO$6,0)))</f>
        <v/>
      </c>
      <c r="L4206" s="1" t="str">
        <f>IF(ISBLANK(J4206),H4206,J4206)</f>
        <v/>
      </c>
      <c r="M4206" s="1" t="str">
        <f>IF(ISBLANK(K4206),I4206,K4206)</f>
        <v/>
      </c>
    </row>
    <row r="4207" spans="2:13" x14ac:dyDescent="0.2">
      <c r="B4207" s="1" t="str">
        <f>IF(ISBLANK(N4207),"",YEAR(O4207))</f>
        <v/>
      </c>
      <c r="C4207" s="12">
        <f>IF(ISBLANK(M4207),"",MONTH(O4207))</f>
        <v>1</v>
      </c>
      <c r="D4207" s="1" t="str">
        <f>IF(ISBLANK(N4207),"",WEEKNUM(O4207))</f>
        <v/>
      </c>
      <c r="E4207" s="1" t="str">
        <f>S4207&amp;R4207</f>
        <v/>
      </c>
      <c r="H4207" s="1" t="str">
        <f>IF(ISBLANK(N4207),"",IF(SUM(AC4207:CO4207)=0,"other",INDEX(AC$6:CO$6,MATCH(1,AC4207:CO4207,0))))</f>
        <v/>
      </c>
      <c r="I4207" s="1" t="str" cm="1">
        <f t="array" ref="I4207">IF(ISBLANK(N4207),"",INDEX($AC$7:$CO$7,,MATCH(H4207,$AC$6:$CO$6,0)))</f>
        <v/>
      </c>
      <c r="L4207" s="1" t="str">
        <f>IF(ISBLANK(J4207),H4207,J4207)</f>
        <v/>
      </c>
      <c r="M4207" s="1" t="str">
        <f>IF(ISBLANK(K4207),I4207,K4207)</f>
        <v/>
      </c>
    </row>
    <row r="4208" spans="2:13" x14ac:dyDescent="0.2">
      <c r="B4208" s="1" t="str">
        <f>IF(ISBLANK(N4208),"",YEAR(O4208))</f>
        <v/>
      </c>
      <c r="C4208" s="12">
        <f>IF(ISBLANK(M4208),"",MONTH(O4208))</f>
        <v>1</v>
      </c>
      <c r="D4208" s="1" t="str">
        <f>IF(ISBLANK(N4208),"",WEEKNUM(O4208))</f>
        <v/>
      </c>
      <c r="E4208" s="1" t="str">
        <f>S4208&amp;R4208</f>
        <v/>
      </c>
      <c r="H4208" s="1" t="str">
        <f>IF(ISBLANK(N4208),"",IF(SUM(AC4208:CO4208)=0,"other",INDEX(AC$6:CO$6,MATCH(1,AC4208:CO4208,0))))</f>
        <v/>
      </c>
      <c r="I4208" s="1" t="str" cm="1">
        <f t="array" ref="I4208">IF(ISBLANK(N4208),"",INDEX($AC$7:$CO$7,,MATCH(H4208,$AC$6:$CO$6,0)))</f>
        <v/>
      </c>
      <c r="L4208" s="1" t="str">
        <f>IF(ISBLANK(J4208),H4208,J4208)</f>
        <v/>
      </c>
      <c r="M4208" s="1" t="str">
        <f>IF(ISBLANK(K4208),I4208,K4208)</f>
        <v/>
      </c>
    </row>
    <row r="4209" spans="2:13" x14ac:dyDescent="0.2">
      <c r="B4209" s="1" t="str">
        <f>IF(ISBLANK(N4209),"",YEAR(O4209))</f>
        <v/>
      </c>
      <c r="C4209" s="12">
        <f>IF(ISBLANK(M4209),"",MONTH(O4209))</f>
        <v>1</v>
      </c>
      <c r="D4209" s="1" t="str">
        <f>IF(ISBLANK(N4209),"",WEEKNUM(O4209))</f>
        <v/>
      </c>
      <c r="E4209" s="1" t="str">
        <f>S4209&amp;R4209</f>
        <v/>
      </c>
      <c r="H4209" s="1" t="str">
        <f>IF(ISBLANK(N4209),"",IF(SUM(AC4209:CO4209)=0,"other",INDEX(AC$6:CO$6,MATCH(1,AC4209:CO4209,0))))</f>
        <v/>
      </c>
      <c r="I4209" s="1" t="str" cm="1">
        <f t="array" ref="I4209">IF(ISBLANK(N4209),"",INDEX($AC$7:$CO$7,,MATCH(H4209,$AC$6:$CO$6,0)))</f>
        <v/>
      </c>
      <c r="L4209" s="1" t="str">
        <f>IF(ISBLANK(J4209),H4209,J4209)</f>
        <v/>
      </c>
      <c r="M4209" s="1" t="str">
        <f>IF(ISBLANK(K4209),I4209,K4209)</f>
        <v/>
      </c>
    </row>
    <row r="4210" spans="2:13" x14ac:dyDescent="0.2">
      <c r="B4210" s="1" t="str">
        <f>IF(ISBLANK(N4210),"",YEAR(O4210))</f>
        <v/>
      </c>
      <c r="C4210" s="12">
        <f>IF(ISBLANK(M4210),"",MONTH(O4210))</f>
        <v>1</v>
      </c>
      <c r="D4210" s="1" t="str">
        <f>IF(ISBLANK(N4210),"",WEEKNUM(O4210))</f>
        <v/>
      </c>
      <c r="E4210" s="1" t="str">
        <f>S4210&amp;R4210</f>
        <v/>
      </c>
      <c r="H4210" s="1" t="str">
        <f>IF(ISBLANK(N4210),"",IF(SUM(AC4210:CO4210)=0,"other",INDEX(AC$6:CO$6,MATCH(1,AC4210:CO4210,0))))</f>
        <v/>
      </c>
      <c r="I4210" s="1" t="str" cm="1">
        <f t="array" ref="I4210">IF(ISBLANK(N4210),"",INDEX($AC$7:$CO$7,,MATCH(H4210,$AC$6:$CO$6,0)))</f>
        <v/>
      </c>
      <c r="L4210" s="1" t="str">
        <f>IF(ISBLANK(J4210),H4210,J4210)</f>
        <v/>
      </c>
      <c r="M4210" s="1" t="str">
        <f>IF(ISBLANK(K4210),I4210,K4210)</f>
        <v/>
      </c>
    </row>
    <row r="4211" spans="2:13" x14ac:dyDescent="0.2">
      <c r="B4211" s="1" t="str">
        <f>IF(ISBLANK(N4211),"",YEAR(O4211))</f>
        <v/>
      </c>
      <c r="C4211" s="12">
        <f>IF(ISBLANK(M4211),"",MONTH(O4211))</f>
        <v>1</v>
      </c>
      <c r="D4211" s="1" t="str">
        <f>IF(ISBLANK(N4211),"",WEEKNUM(O4211))</f>
        <v/>
      </c>
      <c r="E4211" s="1" t="str">
        <f>S4211&amp;R4211</f>
        <v/>
      </c>
      <c r="H4211" s="1" t="str">
        <f>IF(ISBLANK(N4211),"",IF(SUM(AC4211:CO4211)=0,"other",INDEX(AC$6:CO$6,MATCH(1,AC4211:CO4211,0))))</f>
        <v/>
      </c>
      <c r="I4211" s="1" t="str" cm="1">
        <f t="array" ref="I4211">IF(ISBLANK(N4211),"",INDEX($AC$7:$CO$7,,MATCH(H4211,$AC$6:$CO$6,0)))</f>
        <v/>
      </c>
      <c r="L4211" s="1" t="str">
        <f>IF(ISBLANK(J4211),H4211,J4211)</f>
        <v/>
      </c>
      <c r="M4211" s="1" t="str">
        <f>IF(ISBLANK(K4211),I4211,K4211)</f>
        <v/>
      </c>
    </row>
    <row r="4212" spans="2:13" x14ac:dyDescent="0.2">
      <c r="B4212" s="1" t="str">
        <f>IF(ISBLANK(N4212),"",YEAR(O4212))</f>
        <v/>
      </c>
      <c r="C4212" s="12">
        <f>IF(ISBLANK(M4212),"",MONTH(O4212))</f>
        <v>1</v>
      </c>
      <c r="D4212" s="1" t="str">
        <f>IF(ISBLANK(N4212),"",WEEKNUM(O4212))</f>
        <v/>
      </c>
      <c r="E4212" s="1" t="str">
        <f>S4212&amp;R4212</f>
        <v/>
      </c>
      <c r="H4212" s="1" t="str">
        <f>IF(ISBLANK(N4212),"",IF(SUM(AC4212:CO4212)=0,"other",INDEX(AC$6:CO$6,MATCH(1,AC4212:CO4212,0))))</f>
        <v/>
      </c>
      <c r="I4212" s="1" t="str" cm="1">
        <f t="array" ref="I4212">IF(ISBLANK(N4212),"",INDEX($AC$7:$CO$7,,MATCH(H4212,$AC$6:$CO$6,0)))</f>
        <v/>
      </c>
      <c r="L4212" s="1" t="str">
        <f>IF(ISBLANK(J4212),H4212,J4212)</f>
        <v/>
      </c>
      <c r="M4212" s="1" t="str">
        <f>IF(ISBLANK(K4212),I4212,K4212)</f>
        <v/>
      </c>
    </row>
    <row r="4213" spans="2:13" x14ac:dyDescent="0.2">
      <c r="B4213" s="1" t="str">
        <f>IF(ISBLANK(N4213),"",YEAR(O4213))</f>
        <v/>
      </c>
      <c r="C4213" s="12">
        <f>IF(ISBLANK(M4213),"",MONTH(O4213))</f>
        <v>1</v>
      </c>
      <c r="D4213" s="1" t="str">
        <f>IF(ISBLANK(N4213),"",WEEKNUM(O4213))</f>
        <v/>
      </c>
      <c r="E4213" s="1" t="str">
        <f>S4213&amp;R4213</f>
        <v/>
      </c>
      <c r="H4213" s="1" t="str">
        <f>IF(ISBLANK(N4213),"",IF(SUM(AC4213:CO4213)=0,"other",INDEX(AC$6:CO$6,MATCH(1,AC4213:CO4213,0))))</f>
        <v/>
      </c>
      <c r="I4213" s="1" t="str" cm="1">
        <f t="array" ref="I4213">IF(ISBLANK(N4213),"",INDEX($AC$7:$CO$7,,MATCH(H4213,$AC$6:$CO$6,0)))</f>
        <v/>
      </c>
      <c r="L4213" s="1" t="str">
        <f>IF(ISBLANK(J4213),H4213,J4213)</f>
        <v/>
      </c>
      <c r="M4213" s="1" t="str">
        <f>IF(ISBLANK(K4213),I4213,K4213)</f>
        <v/>
      </c>
    </row>
    <row r="4214" spans="2:13" x14ac:dyDescent="0.2">
      <c r="B4214" s="1" t="str">
        <f>IF(ISBLANK(N4214),"",YEAR(O4214))</f>
        <v/>
      </c>
      <c r="C4214" s="12">
        <f>IF(ISBLANK(M4214),"",MONTH(O4214))</f>
        <v>1</v>
      </c>
      <c r="D4214" s="1" t="str">
        <f>IF(ISBLANK(N4214),"",WEEKNUM(O4214))</f>
        <v/>
      </c>
      <c r="E4214" s="1" t="str">
        <f>S4214&amp;R4214</f>
        <v/>
      </c>
      <c r="H4214" s="1" t="str">
        <f>IF(ISBLANK(N4214),"",IF(SUM(AC4214:CO4214)=0,"other",INDEX(AC$6:CO$6,MATCH(1,AC4214:CO4214,0))))</f>
        <v/>
      </c>
      <c r="I4214" s="1" t="str" cm="1">
        <f t="array" ref="I4214">IF(ISBLANK(N4214),"",INDEX($AC$7:$CO$7,,MATCH(H4214,$AC$6:$CO$6,0)))</f>
        <v/>
      </c>
      <c r="L4214" s="1" t="str">
        <f>IF(ISBLANK(J4214),H4214,J4214)</f>
        <v/>
      </c>
      <c r="M4214" s="1" t="str">
        <f>IF(ISBLANK(K4214),I4214,K4214)</f>
        <v/>
      </c>
    </row>
    <row r="4215" spans="2:13" x14ac:dyDescent="0.2">
      <c r="B4215" s="1" t="str">
        <f>IF(ISBLANK(N4215),"",YEAR(O4215))</f>
        <v/>
      </c>
      <c r="C4215" s="12">
        <f>IF(ISBLANK(M4215),"",MONTH(O4215))</f>
        <v>1</v>
      </c>
      <c r="D4215" s="1" t="str">
        <f>IF(ISBLANK(N4215),"",WEEKNUM(O4215))</f>
        <v/>
      </c>
      <c r="E4215" s="1" t="str">
        <f>S4215&amp;R4215</f>
        <v/>
      </c>
      <c r="H4215" s="1" t="str">
        <f>IF(ISBLANK(N4215),"",IF(SUM(AC4215:CO4215)=0,"other",INDEX(AC$6:CO$6,MATCH(1,AC4215:CO4215,0))))</f>
        <v/>
      </c>
      <c r="I4215" s="1" t="str" cm="1">
        <f t="array" ref="I4215">IF(ISBLANK(N4215),"",INDEX($AC$7:$CO$7,,MATCH(H4215,$AC$6:$CO$6,0)))</f>
        <v/>
      </c>
      <c r="L4215" s="1" t="str">
        <f>IF(ISBLANK(J4215),H4215,J4215)</f>
        <v/>
      </c>
      <c r="M4215" s="1" t="str">
        <f>IF(ISBLANK(K4215),I4215,K4215)</f>
        <v/>
      </c>
    </row>
    <row r="4216" spans="2:13" x14ac:dyDescent="0.2">
      <c r="B4216" s="1" t="str">
        <f>IF(ISBLANK(N4216),"",YEAR(O4216))</f>
        <v/>
      </c>
      <c r="C4216" s="12">
        <f>IF(ISBLANK(M4216),"",MONTH(O4216))</f>
        <v>1</v>
      </c>
      <c r="D4216" s="1" t="str">
        <f>IF(ISBLANK(N4216),"",WEEKNUM(O4216))</f>
        <v/>
      </c>
      <c r="E4216" s="1" t="str">
        <f>S4216&amp;R4216</f>
        <v/>
      </c>
      <c r="H4216" s="1" t="str">
        <f>IF(ISBLANK(N4216),"",IF(SUM(AC4216:CO4216)=0,"other",INDEX(AC$6:CO$6,MATCH(1,AC4216:CO4216,0))))</f>
        <v/>
      </c>
      <c r="I4216" s="1" t="str" cm="1">
        <f t="array" ref="I4216">IF(ISBLANK(N4216),"",INDEX($AC$7:$CO$7,,MATCH(H4216,$AC$6:$CO$6,0)))</f>
        <v/>
      </c>
      <c r="L4216" s="1" t="str">
        <f>IF(ISBLANK(J4216),H4216,J4216)</f>
        <v/>
      </c>
      <c r="M4216" s="1" t="str">
        <f>IF(ISBLANK(K4216),I4216,K4216)</f>
        <v/>
      </c>
    </row>
    <row r="4217" spans="2:13" x14ac:dyDescent="0.2">
      <c r="B4217" s="1" t="str">
        <f>IF(ISBLANK(N4217),"",YEAR(O4217))</f>
        <v/>
      </c>
      <c r="C4217" s="12">
        <f>IF(ISBLANK(M4217),"",MONTH(O4217))</f>
        <v>1</v>
      </c>
      <c r="D4217" s="1" t="str">
        <f>IF(ISBLANK(N4217),"",WEEKNUM(O4217))</f>
        <v/>
      </c>
      <c r="E4217" s="1" t="str">
        <f>S4217&amp;R4217</f>
        <v/>
      </c>
      <c r="H4217" s="1" t="str">
        <f>IF(ISBLANK(N4217),"",IF(SUM(AC4217:CO4217)=0,"other",INDEX(AC$6:CO$6,MATCH(1,AC4217:CO4217,0))))</f>
        <v/>
      </c>
      <c r="I4217" s="1" t="str" cm="1">
        <f t="array" ref="I4217">IF(ISBLANK(N4217),"",INDEX($AC$7:$CO$7,,MATCH(H4217,$AC$6:$CO$6,0)))</f>
        <v/>
      </c>
      <c r="L4217" s="1" t="str">
        <f>IF(ISBLANK(J4217),H4217,J4217)</f>
        <v/>
      </c>
      <c r="M4217" s="1" t="str">
        <f>IF(ISBLANK(K4217),I4217,K4217)</f>
        <v/>
      </c>
    </row>
    <row r="4218" spans="2:13" x14ac:dyDescent="0.2">
      <c r="B4218" s="1" t="str">
        <f>IF(ISBLANK(N4218),"",YEAR(O4218))</f>
        <v/>
      </c>
      <c r="C4218" s="12">
        <f>IF(ISBLANK(M4218),"",MONTH(O4218))</f>
        <v>1</v>
      </c>
      <c r="D4218" s="1" t="str">
        <f>IF(ISBLANK(N4218),"",WEEKNUM(O4218))</f>
        <v/>
      </c>
      <c r="E4218" s="1" t="str">
        <f>S4218&amp;R4218</f>
        <v/>
      </c>
      <c r="H4218" s="1" t="str">
        <f>IF(ISBLANK(N4218),"",IF(SUM(AC4218:CO4218)=0,"other",INDEX(AC$6:CO$6,MATCH(1,AC4218:CO4218,0))))</f>
        <v/>
      </c>
      <c r="I4218" s="1" t="str" cm="1">
        <f t="array" ref="I4218">IF(ISBLANK(N4218),"",INDEX($AC$7:$CO$7,,MATCH(H4218,$AC$6:$CO$6,0)))</f>
        <v/>
      </c>
      <c r="L4218" s="1" t="str">
        <f>IF(ISBLANK(J4218),H4218,J4218)</f>
        <v/>
      </c>
      <c r="M4218" s="1" t="str">
        <f>IF(ISBLANK(K4218),I4218,K4218)</f>
        <v/>
      </c>
    </row>
    <row r="4219" spans="2:13" x14ac:dyDescent="0.2">
      <c r="B4219" s="1" t="str">
        <f>IF(ISBLANK(N4219),"",YEAR(O4219))</f>
        <v/>
      </c>
      <c r="C4219" s="12">
        <f>IF(ISBLANK(M4219),"",MONTH(O4219))</f>
        <v>1</v>
      </c>
      <c r="D4219" s="1" t="str">
        <f>IF(ISBLANK(N4219),"",WEEKNUM(O4219))</f>
        <v/>
      </c>
      <c r="E4219" s="1" t="str">
        <f>S4219&amp;R4219</f>
        <v/>
      </c>
      <c r="H4219" s="1" t="str">
        <f>IF(ISBLANK(N4219),"",IF(SUM(AC4219:CO4219)=0,"other",INDEX(AC$6:CO$6,MATCH(1,AC4219:CO4219,0))))</f>
        <v/>
      </c>
      <c r="I4219" s="1" t="str" cm="1">
        <f t="array" ref="I4219">IF(ISBLANK(N4219),"",INDEX($AC$7:$CO$7,,MATCH(H4219,$AC$6:$CO$6,0)))</f>
        <v/>
      </c>
      <c r="L4219" s="1" t="str">
        <f>IF(ISBLANK(J4219),H4219,J4219)</f>
        <v/>
      </c>
      <c r="M4219" s="1" t="str">
        <f>IF(ISBLANK(K4219),I4219,K4219)</f>
        <v/>
      </c>
    </row>
    <row r="4220" spans="2:13" x14ac:dyDescent="0.2">
      <c r="B4220" s="1" t="str">
        <f>IF(ISBLANK(N4220),"",YEAR(O4220))</f>
        <v/>
      </c>
      <c r="C4220" s="12">
        <f>IF(ISBLANK(M4220),"",MONTH(O4220))</f>
        <v>1</v>
      </c>
      <c r="D4220" s="1" t="str">
        <f>IF(ISBLANK(N4220),"",WEEKNUM(O4220))</f>
        <v/>
      </c>
      <c r="E4220" s="1" t="str">
        <f>S4220&amp;R4220</f>
        <v/>
      </c>
      <c r="H4220" s="1" t="str">
        <f>IF(ISBLANK(N4220),"",IF(SUM(AC4220:CO4220)=0,"other",INDEX(AC$6:CO$6,MATCH(1,AC4220:CO4220,0))))</f>
        <v/>
      </c>
      <c r="I4220" s="1" t="str" cm="1">
        <f t="array" ref="I4220">IF(ISBLANK(N4220),"",INDEX($AC$7:$CO$7,,MATCH(H4220,$AC$6:$CO$6,0)))</f>
        <v/>
      </c>
      <c r="L4220" s="1" t="str">
        <f>IF(ISBLANK(J4220),H4220,J4220)</f>
        <v/>
      </c>
      <c r="M4220" s="1" t="str">
        <f>IF(ISBLANK(K4220),I4220,K4220)</f>
        <v/>
      </c>
    </row>
    <row r="4221" spans="2:13" x14ac:dyDescent="0.2">
      <c r="B4221" s="1" t="str">
        <f>IF(ISBLANK(N4221),"",YEAR(O4221))</f>
        <v/>
      </c>
      <c r="C4221" s="12">
        <f>IF(ISBLANK(M4221),"",MONTH(O4221))</f>
        <v>1</v>
      </c>
      <c r="D4221" s="1" t="str">
        <f>IF(ISBLANK(N4221),"",WEEKNUM(O4221))</f>
        <v/>
      </c>
      <c r="E4221" s="1" t="str">
        <f>S4221&amp;R4221</f>
        <v/>
      </c>
      <c r="H4221" s="1" t="str">
        <f>IF(ISBLANK(N4221),"",IF(SUM(AC4221:CO4221)=0,"other",INDEX(AC$6:CO$6,MATCH(1,AC4221:CO4221,0))))</f>
        <v/>
      </c>
      <c r="I4221" s="1" t="str" cm="1">
        <f t="array" ref="I4221">IF(ISBLANK(N4221),"",INDEX($AC$7:$CO$7,,MATCH(H4221,$AC$6:$CO$6,0)))</f>
        <v/>
      </c>
      <c r="L4221" s="1" t="str">
        <f>IF(ISBLANK(J4221),H4221,J4221)</f>
        <v/>
      </c>
      <c r="M4221" s="1" t="str">
        <f>IF(ISBLANK(K4221),I4221,K4221)</f>
        <v/>
      </c>
    </row>
    <row r="4222" spans="2:13" x14ac:dyDescent="0.2">
      <c r="B4222" s="1" t="str">
        <f>IF(ISBLANK(N4222),"",YEAR(O4222))</f>
        <v/>
      </c>
      <c r="C4222" s="12">
        <f>IF(ISBLANK(M4222),"",MONTH(O4222))</f>
        <v>1</v>
      </c>
      <c r="D4222" s="1" t="str">
        <f>IF(ISBLANK(N4222),"",WEEKNUM(O4222))</f>
        <v/>
      </c>
      <c r="E4222" s="1" t="str">
        <f>S4222&amp;R4222</f>
        <v/>
      </c>
      <c r="H4222" s="1" t="str">
        <f>IF(ISBLANK(N4222),"",IF(SUM(AC4222:CO4222)=0,"other",INDEX(AC$6:CO$6,MATCH(1,AC4222:CO4222,0))))</f>
        <v/>
      </c>
      <c r="I4222" s="1" t="str" cm="1">
        <f t="array" ref="I4222">IF(ISBLANK(N4222),"",INDEX($AC$7:$CO$7,,MATCH(H4222,$AC$6:$CO$6,0)))</f>
        <v/>
      </c>
      <c r="L4222" s="1" t="str">
        <f>IF(ISBLANK(J4222),H4222,J4222)</f>
        <v/>
      </c>
      <c r="M4222" s="1" t="str">
        <f>IF(ISBLANK(K4222),I4222,K4222)</f>
        <v/>
      </c>
    </row>
    <row r="4223" spans="2:13" x14ac:dyDescent="0.2">
      <c r="B4223" s="1" t="str">
        <f>IF(ISBLANK(N4223),"",YEAR(O4223))</f>
        <v/>
      </c>
      <c r="C4223" s="12">
        <f>IF(ISBLANK(M4223),"",MONTH(O4223))</f>
        <v>1</v>
      </c>
      <c r="D4223" s="1" t="str">
        <f>IF(ISBLANK(N4223),"",WEEKNUM(O4223))</f>
        <v/>
      </c>
      <c r="E4223" s="1" t="str">
        <f>S4223&amp;R4223</f>
        <v/>
      </c>
      <c r="H4223" s="1" t="str">
        <f>IF(ISBLANK(N4223),"",IF(SUM(AC4223:CO4223)=0,"other",INDEX(AC$6:CO$6,MATCH(1,AC4223:CO4223,0))))</f>
        <v/>
      </c>
      <c r="I4223" s="1" t="str" cm="1">
        <f t="array" ref="I4223">IF(ISBLANK(N4223),"",INDEX($AC$7:$CO$7,,MATCH(H4223,$AC$6:$CO$6,0)))</f>
        <v/>
      </c>
      <c r="L4223" s="1" t="str">
        <f>IF(ISBLANK(J4223),H4223,J4223)</f>
        <v/>
      </c>
      <c r="M4223" s="1" t="str">
        <f>IF(ISBLANK(K4223),I4223,K4223)</f>
        <v/>
      </c>
    </row>
    <row r="4224" spans="2:13" x14ac:dyDescent="0.2">
      <c r="B4224" s="1" t="str">
        <f>IF(ISBLANK(N4224),"",YEAR(O4224))</f>
        <v/>
      </c>
      <c r="C4224" s="12">
        <f>IF(ISBLANK(M4224),"",MONTH(O4224))</f>
        <v>1</v>
      </c>
      <c r="D4224" s="1" t="str">
        <f>IF(ISBLANK(N4224),"",WEEKNUM(O4224))</f>
        <v/>
      </c>
      <c r="E4224" s="1" t="str">
        <f>S4224&amp;R4224</f>
        <v/>
      </c>
      <c r="H4224" s="1" t="str">
        <f>IF(ISBLANK(N4224),"",IF(SUM(AC4224:CO4224)=0,"other",INDEX(AC$6:CO$6,MATCH(1,AC4224:CO4224,0))))</f>
        <v/>
      </c>
      <c r="I4224" s="1" t="str" cm="1">
        <f t="array" ref="I4224">IF(ISBLANK(N4224),"",INDEX($AC$7:$CO$7,,MATCH(H4224,$AC$6:$CO$6,0)))</f>
        <v/>
      </c>
      <c r="L4224" s="1" t="str">
        <f>IF(ISBLANK(J4224),H4224,J4224)</f>
        <v/>
      </c>
      <c r="M4224" s="1" t="str">
        <f>IF(ISBLANK(K4224),I4224,K4224)</f>
        <v/>
      </c>
    </row>
    <row r="4225" spans="2:13" x14ac:dyDescent="0.2">
      <c r="B4225" s="1" t="str">
        <f>IF(ISBLANK(N4225),"",YEAR(O4225))</f>
        <v/>
      </c>
      <c r="C4225" s="12">
        <f>IF(ISBLANK(M4225),"",MONTH(O4225))</f>
        <v>1</v>
      </c>
      <c r="D4225" s="1" t="str">
        <f>IF(ISBLANK(N4225),"",WEEKNUM(O4225))</f>
        <v/>
      </c>
      <c r="E4225" s="1" t="str">
        <f>S4225&amp;R4225</f>
        <v/>
      </c>
      <c r="H4225" s="1" t="str">
        <f>IF(ISBLANK(N4225),"",IF(SUM(AC4225:CO4225)=0,"other",INDEX(AC$6:CO$6,MATCH(1,AC4225:CO4225,0))))</f>
        <v/>
      </c>
      <c r="I4225" s="1" t="str" cm="1">
        <f t="array" ref="I4225">IF(ISBLANK(N4225),"",INDEX($AC$7:$CO$7,,MATCH(H4225,$AC$6:$CO$6,0)))</f>
        <v/>
      </c>
      <c r="L4225" s="1" t="str">
        <f>IF(ISBLANK(J4225),H4225,J4225)</f>
        <v/>
      </c>
      <c r="M4225" s="1" t="str">
        <f>IF(ISBLANK(K4225),I4225,K4225)</f>
        <v/>
      </c>
    </row>
    <row r="4226" spans="2:13" x14ac:dyDescent="0.2">
      <c r="B4226" s="1" t="str">
        <f>IF(ISBLANK(N4226),"",YEAR(O4226))</f>
        <v/>
      </c>
      <c r="C4226" s="12">
        <f>IF(ISBLANK(M4226),"",MONTH(O4226))</f>
        <v>1</v>
      </c>
      <c r="D4226" s="1" t="str">
        <f>IF(ISBLANK(N4226),"",WEEKNUM(O4226))</f>
        <v/>
      </c>
      <c r="E4226" s="1" t="str">
        <f>S4226&amp;R4226</f>
        <v/>
      </c>
      <c r="H4226" s="1" t="str">
        <f>IF(ISBLANK(N4226),"",IF(SUM(AC4226:CO4226)=0,"other",INDEX(AC$6:CO$6,MATCH(1,AC4226:CO4226,0))))</f>
        <v/>
      </c>
      <c r="I4226" s="1" t="str" cm="1">
        <f t="array" ref="I4226">IF(ISBLANK(N4226),"",INDEX($AC$7:$CO$7,,MATCH(H4226,$AC$6:$CO$6,0)))</f>
        <v/>
      </c>
      <c r="L4226" s="1" t="str">
        <f>IF(ISBLANK(J4226),H4226,J4226)</f>
        <v/>
      </c>
      <c r="M4226" s="1" t="str">
        <f>IF(ISBLANK(K4226),I4226,K4226)</f>
        <v/>
      </c>
    </row>
    <row r="4227" spans="2:13" x14ac:dyDescent="0.2">
      <c r="B4227" s="1" t="str">
        <f>IF(ISBLANK(N4227),"",YEAR(O4227))</f>
        <v/>
      </c>
      <c r="C4227" s="12">
        <f>IF(ISBLANK(M4227),"",MONTH(O4227))</f>
        <v>1</v>
      </c>
      <c r="D4227" s="1" t="str">
        <f>IF(ISBLANK(N4227),"",WEEKNUM(O4227))</f>
        <v/>
      </c>
      <c r="E4227" s="1" t="str">
        <f>S4227&amp;R4227</f>
        <v/>
      </c>
      <c r="H4227" s="1" t="str">
        <f>IF(ISBLANK(N4227),"",IF(SUM(AC4227:CO4227)=0,"other",INDEX(AC$6:CO$6,MATCH(1,AC4227:CO4227,0))))</f>
        <v/>
      </c>
      <c r="I4227" s="1" t="str" cm="1">
        <f t="array" ref="I4227">IF(ISBLANK(N4227),"",INDEX($AC$7:$CO$7,,MATCH(H4227,$AC$6:$CO$6,0)))</f>
        <v/>
      </c>
      <c r="L4227" s="1" t="str">
        <f>IF(ISBLANK(J4227),H4227,J4227)</f>
        <v/>
      </c>
      <c r="M4227" s="1" t="str">
        <f>IF(ISBLANK(K4227),I4227,K4227)</f>
        <v/>
      </c>
    </row>
    <row r="4228" spans="2:13" x14ac:dyDescent="0.2">
      <c r="B4228" s="1" t="str">
        <f>IF(ISBLANK(N4228),"",YEAR(O4228))</f>
        <v/>
      </c>
      <c r="C4228" s="12">
        <f>IF(ISBLANK(M4228),"",MONTH(O4228))</f>
        <v>1</v>
      </c>
      <c r="D4228" s="1" t="str">
        <f>IF(ISBLANK(N4228),"",WEEKNUM(O4228))</f>
        <v/>
      </c>
      <c r="E4228" s="1" t="str">
        <f>S4228&amp;R4228</f>
        <v/>
      </c>
      <c r="H4228" s="1" t="str">
        <f>IF(ISBLANK(N4228),"",IF(SUM(AC4228:CO4228)=0,"other",INDEX(AC$6:CO$6,MATCH(1,AC4228:CO4228,0))))</f>
        <v/>
      </c>
      <c r="I4228" s="1" t="str" cm="1">
        <f t="array" ref="I4228">IF(ISBLANK(N4228),"",INDEX($AC$7:$CO$7,,MATCH(H4228,$AC$6:$CO$6,0)))</f>
        <v/>
      </c>
      <c r="L4228" s="1" t="str">
        <f>IF(ISBLANK(J4228),H4228,J4228)</f>
        <v/>
      </c>
      <c r="M4228" s="1" t="str">
        <f>IF(ISBLANK(K4228),I4228,K4228)</f>
        <v/>
      </c>
    </row>
    <row r="4229" spans="2:13" x14ac:dyDescent="0.2">
      <c r="B4229" s="1" t="str">
        <f>IF(ISBLANK(N4229),"",YEAR(O4229))</f>
        <v/>
      </c>
      <c r="C4229" s="12">
        <f>IF(ISBLANK(M4229),"",MONTH(O4229))</f>
        <v>1</v>
      </c>
      <c r="D4229" s="1" t="str">
        <f>IF(ISBLANK(N4229),"",WEEKNUM(O4229))</f>
        <v/>
      </c>
      <c r="E4229" s="1" t="str">
        <f>S4229&amp;R4229</f>
        <v/>
      </c>
      <c r="H4229" s="1" t="str">
        <f>IF(ISBLANK(N4229),"",IF(SUM(AC4229:CO4229)=0,"other",INDEX(AC$6:CO$6,MATCH(1,AC4229:CO4229,0))))</f>
        <v/>
      </c>
      <c r="I4229" s="1" t="str" cm="1">
        <f t="array" ref="I4229">IF(ISBLANK(N4229),"",INDEX($AC$7:$CO$7,,MATCH(H4229,$AC$6:$CO$6,0)))</f>
        <v/>
      </c>
      <c r="L4229" s="1" t="str">
        <f>IF(ISBLANK(J4229),H4229,J4229)</f>
        <v/>
      </c>
      <c r="M4229" s="1" t="str">
        <f>IF(ISBLANK(K4229),I4229,K4229)</f>
        <v/>
      </c>
    </row>
    <row r="4230" spans="2:13" x14ac:dyDescent="0.2">
      <c r="B4230" s="1" t="str">
        <f>IF(ISBLANK(N4230),"",YEAR(O4230))</f>
        <v/>
      </c>
      <c r="C4230" s="12">
        <f>IF(ISBLANK(M4230),"",MONTH(O4230))</f>
        <v>1</v>
      </c>
      <c r="D4230" s="1" t="str">
        <f>IF(ISBLANK(N4230),"",WEEKNUM(O4230))</f>
        <v/>
      </c>
      <c r="E4230" s="1" t="str">
        <f>S4230&amp;R4230</f>
        <v/>
      </c>
      <c r="H4230" s="1" t="str">
        <f>IF(ISBLANK(N4230),"",IF(SUM(AC4230:CO4230)=0,"other",INDEX(AC$6:CO$6,MATCH(1,AC4230:CO4230,0))))</f>
        <v/>
      </c>
      <c r="I4230" s="1" t="str" cm="1">
        <f t="array" ref="I4230">IF(ISBLANK(N4230),"",INDEX($AC$7:$CO$7,,MATCH(H4230,$AC$6:$CO$6,0)))</f>
        <v/>
      </c>
      <c r="L4230" s="1" t="str">
        <f>IF(ISBLANK(J4230),H4230,J4230)</f>
        <v/>
      </c>
      <c r="M4230" s="1" t="str">
        <f>IF(ISBLANK(K4230),I4230,K4230)</f>
        <v/>
      </c>
    </row>
    <row r="4231" spans="2:13" x14ac:dyDescent="0.2">
      <c r="B4231" s="1" t="str">
        <f>IF(ISBLANK(N4231),"",YEAR(O4231))</f>
        <v/>
      </c>
      <c r="C4231" s="12">
        <f>IF(ISBLANK(M4231),"",MONTH(O4231))</f>
        <v>1</v>
      </c>
      <c r="D4231" s="1" t="str">
        <f>IF(ISBLANK(N4231),"",WEEKNUM(O4231))</f>
        <v/>
      </c>
      <c r="E4231" s="1" t="str">
        <f>S4231&amp;R4231</f>
        <v/>
      </c>
      <c r="H4231" s="1" t="str">
        <f>IF(ISBLANK(N4231),"",IF(SUM(AC4231:CO4231)=0,"other",INDEX(AC$6:CO$6,MATCH(1,AC4231:CO4231,0))))</f>
        <v/>
      </c>
      <c r="I4231" s="1" t="str" cm="1">
        <f t="array" ref="I4231">IF(ISBLANK(N4231),"",INDEX($AC$7:$CO$7,,MATCH(H4231,$AC$6:$CO$6,0)))</f>
        <v/>
      </c>
      <c r="L4231" s="1" t="str">
        <f>IF(ISBLANK(J4231),H4231,J4231)</f>
        <v/>
      </c>
      <c r="M4231" s="1" t="str">
        <f>IF(ISBLANK(K4231),I4231,K4231)</f>
        <v/>
      </c>
    </row>
    <row r="4232" spans="2:13" x14ac:dyDescent="0.2">
      <c r="B4232" s="1" t="str">
        <f>IF(ISBLANK(N4232),"",YEAR(O4232))</f>
        <v/>
      </c>
      <c r="C4232" s="12">
        <f>IF(ISBLANK(M4232),"",MONTH(O4232))</f>
        <v>1</v>
      </c>
      <c r="D4232" s="1" t="str">
        <f>IF(ISBLANK(N4232),"",WEEKNUM(O4232))</f>
        <v/>
      </c>
      <c r="E4232" s="1" t="str">
        <f>S4232&amp;R4232</f>
        <v/>
      </c>
      <c r="H4232" s="1" t="str">
        <f>IF(ISBLANK(N4232),"",IF(SUM(AC4232:CO4232)=0,"other",INDEX(AC$6:CO$6,MATCH(1,AC4232:CO4232,0))))</f>
        <v/>
      </c>
      <c r="I4232" s="1" t="str" cm="1">
        <f t="array" ref="I4232">IF(ISBLANK(N4232),"",INDEX($AC$7:$CO$7,,MATCH(H4232,$AC$6:$CO$6,0)))</f>
        <v/>
      </c>
      <c r="L4232" s="1" t="str">
        <f>IF(ISBLANK(J4232),H4232,J4232)</f>
        <v/>
      </c>
      <c r="M4232" s="1" t="str">
        <f>IF(ISBLANK(K4232),I4232,K4232)</f>
        <v/>
      </c>
    </row>
    <row r="4233" spans="2:13" x14ac:dyDescent="0.2">
      <c r="B4233" s="1" t="str">
        <f>IF(ISBLANK(N4233),"",YEAR(O4233))</f>
        <v/>
      </c>
      <c r="C4233" s="12">
        <f>IF(ISBLANK(M4233),"",MONTH(O4233))</f>
        <v>1</v>
      </c>
      <c r="D4233" s="1" t="str">
        <f>IF(ISBLANK(N4233),"",WEEKNUM(O4233))</f>
        <v/>
      </c>
      <c r="E4233" s="1" t="str">
        <f>S4233&amp;R4233</f>
        <v/>
      </c>
      <c r="H4233" s="1" t="str">
        <f>IF(ISBLANK(N4233),"",IF(SUM(AC4233:CO4233)=0,"other",INDEX(AC$6:CO$6,MATCH(1,AC4233:CO4233,0))))</f>
        <v/>
      </c>
      <c r="I4233" s="1" t="str" cm="1">
        <f t="array" ref="I4233">IF(ISBLANK(N4233),"",INDEX($AC$7:$CO$7,,MATCH(H4233,$AC$6:$CO$6,0)))</f>
        <v/>
      </c>
      <c r="L4233" s="1" t="str">
        <f>IF(ISBLANK(J4233),H4233,J4233)</f>
        <v/>
      </c>
      <c r="M4233" s="1" t="str">
        <f>IF(ISBLANK(K4233),I4233,K4233)</f>
        <v/>
      </c>
    </row>
    <row r="4234" spans="2:13" x14ac:dyDescent="0.2">
      <c r="B4234" s="1" t="str">
        <f>IF(ISBLANK(N4234),"",YEAR(O4234))</f>
        <v/>
      </c>
      <c r="C4234" s="12">
        <f>IF(ISBLANK(M4234),"",MONTH(O4234))</f>
        <v>1</v>
      </c>
      <c r="D4234" s="1" t="str">
        <f>IF(ISBLANK(N4234),"",WEEKNUM(O4234))</f>
        <v/>
      </c>
      <c r="E4234" s="1" t="str">
        <f>S4234&amp;R4234</f>
        <v/>
      </c>
      <c r="H4234" s="1" t="str">
        <f>IF(ISBLANK(N4234),"",IF(SUM(AC4234:CO4234)=0,"other",INDEX(AC$6:CO$6,MATCH(1,AC4234:CO4234,0))))</f>
        <v/>
      </c>
      <c r="I4234" s="1" t="str" cm="1">
        <f t="array" ref="I4234">IF(ISBLANK(N4234),"",INDEX($AC$7:$CO$7,,MATCH(H4234,$AC$6:$CO$6,0)))</f>
        <v/>
      </c>
      <c r="L4234" s="1" t="str">
        <f>IF(ISBLANK(J4234),H4234,J4234)</f>
        <v/>
      </c>
      <c r="M4234" s="1" t="str">
        <f>IF(ISBLANK(K4234),I4234,K4234)</f>
        <v/>
      </c>
    </row>
    <row r="4235" spans="2:13" x14ac:dyDescent="0.2">
      <c r="B4235" s="1" t="str">
        <f>IF(ISBLANK(N4235),"",YEAR(O4235))</f>
        <v/>
      </c>
      <c r="C4235" s="12">
        <f>IF(ISBLANK(M4235),"",MONTH(O4235))</f>
        <v>1</v>
      </c>
      <c r="D4235" s="1" t="str">
        <f>IF(ISBLANK(N4235),"",WEEKNUM(O4235))</f>
        <v/>
      </c>
      <c r="E4235" s="1" t="str">
        <f>S4235&amp;R4235</f>
        <v/>
      </c>
      <c r="H4235" s="1" t="str">
        <f>IF(ISBLANK(N4235),"",IF(SUM(AC4235:CO4235)=0,"other",INDEX(AC$6:CO$6,MATCH(1,AC4235:CO4235,0))))</f>
        <v/>
      </c>
      <c r="I4235" s="1" t="str" cm="1">
        <f t="array" ref="I4235">IF(ISBLANK(N4235),"",INDEX($AC$7:$CO$7,,MATCH(H4235,$AC$6:$CO$6,0)))</f>
        <v/>
      </c>
      <c r="L4235" s="1" t="str">
        <f>IF(ISBLANK(J4235),H4235,J4235)</f>
        <v/>
      </c>
      <c r="M4235" s="1" t="str">
        <f>IF(ISBLANK(K4235),I4235,K4235)</f>
        <v/>
      </c>
    </row>
    <row r="4236" spans="2:13" x14ac:dyDescent="0.2">
      <c r="B4236" s="1" t="str">
        <f>IF(ISBLANK(N4236),"",YEAR(O4236))</f>
        <v/>
      </c>
      <c r="C4236" s="12">
        <f>IF(ISBLANK(M4236),"",MONTH(O4236))</f>
        <v>1</v>
      </c>
      <c r="D4236" s="1" t="str">
        <f>IF(ISBLANK(N4236),"",WEEKNUM(O4236))</f>
        <v/>
      </c>
      <c r="E4236" s="1" t="str">
        <f>S4236&amp;R4236</f>
        <v/>
      </c>
      <c r="H4236" s="1" t="str">
        <f>IF(ISBLANK(N4236),"",IF(SUM(AC4236:CO4236)=0,"other",INDEX(AC$6:CO$6,MATCH(1,AC4236:CO4236,0))))</f>
        <v/>
      </c>
      <c r="I4236" s="1" t="str" cm="1">
        <f t="array" ref="I4236">IF(ISBLANK(N4236),"",INDEX($AC$7:$CO$7,,MATCH(H4236,$AC$6:$CO$6,0)))</f>
        <v/>
      </c>
      <c r="L4236" s="1" t="str">
        <f>IF(ISBLANK(J4236),H4236,J4236)</f>
        <v/>
      </c>
      <c r="M4236" s="1" t="str">
        <f>IF(ISBLANK(K4236),I4236,K4236)</f>
        <v/>
      </c>
    </row>
    <row r="4237" spans="2:13" x14ac:dyDescent="0.2">
      <c r="B4237" s="1" t="str">
        <f>IF(ISBLANK(N4237),"",YEAR(O4237))</f>
        <v/>
      </c>
      <c r="C4237" s="12">
        <f>IF(ISBLANK(M4237),"",MONTH(O4237))</f>
        <v>1</v>
      </c>
      <c r="D4237" s="1" t="str">
        <f>IF(ISBLANK(N4237),"",WEEKNUM(O4237))</f>
        <v/>
      </c>
      <c r="E4237" s="1" t="str">
        <f>S4237&amp;R4237</f>
        <v/>
      </c>
      <c r="H4237" s="1" t="str">
        <f>IF(ISBLANK(N4237),"",IF(SUM(AC4237:CO4237)=0,"other",INDEX(AC$6:CO$6,MATCH(1,AC4237:CO4237,0))))</f>
        <v/>
      </c>
      <c r="I4237" s="1" t="str" cm="1">
        <f t="array" ref="I4237">IF(ISBLANK(N4237),"",INDEX($AC$7:$CO$7,,MATCH(H4237,$AC$6:$CO$6,0)))</f>
        <v/>
      </c>
      <c r="L4237" s="1" t="str">
        <f>IF(ISBLANK(J4237),H4237,J4237)</f>
        <v/>
      </c>
      <c r="M4237" s="1" t="str">
        <f>IF(ISBLANK(K4237),I4237,K4237)</f>
        <v/>
      </c>
    </row>
    <row r="4238" spans="2:13" x14ac:dyDescent="0.2">
      <c r="B4238" s="1" t="str">
        <f>IF(ISBLANK(N4238),"",YEAR(O4238))</f>
        <v/>
      </c>
      <c r="C4238" s="12">
        <f>IF(ISBLANK(M4238),"",MONTH(O4238))</f>
        <v>1</v>
      </c>
      <c r="D4238" s="1" t="str">
        <f>IF(ISBLANK(N4238),"",WEEKNUM(O4238))</f>
        <v/>
      </c>
      <c r="E4238" s="1" t="str">
        <f>S4238&amp;R4238</f>
        <v/>
      </c>
      <c r="H4238" s="1" t="str">
        <f>IF(ISBLANK(N4238),"",IF(SUM(AC4238:CO4238)=0,"other",INDEX(AC$6:CO$6,MATCH(1,AC4238:CO4238,0))))</f>
        <v/>
      </c>
      <c r="I4238" s="1" t="str" cm="1">
        <f t="array" ref="I4238">IF(ISBLANK(N4238),"",INDEX($AC$7:$CO$7,,MATCH(H4238,$AC$6:$CO$6,0)))</f>
        <v/>
      </c>
      <c r="L4238" s="1" t="str">
        <f>IF(ISBLANK(J4238),H4238,J4238)</f>
        <v/>
      </c>
      <c r="M4238" s="1" t="str">
        <f>IF(ISBLANK(K4238),I4238,K4238)</f>
        <v/>
      </c>
    </row>
    <row r="4239" spans="2:13" x14ac:dyDescent="0.2">
      <c r="B4239" s="1" t="str">
        <f>IF(ISBLANK(N4239),"",YEAR(O4239))</f>
        <v/>
      </c>
      <c r="C4239" s="12">
        <f>IF(ISBLANK(M4239),"",MONTH(O4239))</f>
        <v>1</v>
      </c>
      <c r="D4239" s="1" t="str">
        <f>IF(ISBLANK(N4239),"",WEEKNUM(O4239))</f>
        <v/>
      </c>
      <c r="E4239" s="1" t="str">
        <f>S4239&amp;R4239</f>
        <v/>
      </c>
      <c r="H4239" s="1" t="str">
        <f>IF(ISBLANK(N4239),"",IF(SUM(AC4239:CO4239)=0,"other",INDEX(AC$6:CO$6,MATCH(1,AC4239:CO4239,0))))</f>
        <v/>
      </c>
      <c r="I4239" s="1" t="str" cm="1">
        <f t="array" ref="I4239">IF(ISBLANK(N4239),"",INDEX($AC$7:$CO$7,,MATCH(H4239,$AC$6:$CO$6,0)))</f>
        <v/>
      </c>
      <c r="L4239" s="1" t="str">
        <f>IF(ISBLANK(J4239),H4239,J4239)</f>
        <v/>
      </c>
      <c r="M4239" s="1" t="str">
        <f>IF(ISBLANK(K4239),I4239,K4239)</f>
        <v/>
      </c>
    </row>
    <row r="4240" spans="2:13" x14ac:dyDescent="0.2">
      <c r="B4240" s="1" t="str">
        <f>IF(ISBLANK(N4240),"",YEAR(O4240))</f>
        <v/>
      </c>
      <c r="C4240" s="12">
        <f>IF(ISBLANK(M4240),"",MONTH(O4240))</f>
        <v>1</v>
      </c>
      <c r="D4240" s="1" t="str">
        <f>IF(ISBLANK(N4240),"",WEEKNUM(O4240))</f>
        <v/>
      </c>
      <c r="E4240" s="1" t="str">
        <f>S4240&amp;R4240</f>
        <v/>
      </c>
      <c r="H4240" s="1" t="str">
        <f>IF(ISBLANK(N4240),"",IF(SUM(AC4240:CO4240)=0,"other",INDEX(AC$6:CO$6,MATCH(1,AC4240:CO4240,0))))</f>
        <v/>
      </c>
      <c r="I4240" s="1" t="str" cm="1">
        <f t="array" ref="I4240">IF(ISBLANK(N4240),"",INDEX($AC$7:$CO$7,,MATCH(H4240,$AC$6:$CO$6,0)))</f>
        <v/>
      </c>
      <c r="L4240" s="1" t="str">
        <f>IF(ISBLANK(J4240),H4240,J4240)</f>
        <v/>
      </c>
      <c r="M4240" s="1" t="str">
        <f>IF(ISBLANK(K4240),I4240,K4240)</f>
        <v/>
      </c>
    </row>
    <row r="4241" spans="2:13" x14ac:dyDescent="0.2">
      <c r="B4241" s="1" t="str">
        <f>IF(ISBLANK(N4241),"",YEAR(O4241))</f>
        <v/>
      </c>
      <c r="C4241" s="12">
        <f>IF(ISBLANK(M4241),"",MONTH(O4241))</f>
        <v>1</v>
      </c>
      <c r="D4241" s="1" t="str">
        <f>IF(ISBLANK(N4241),"",WEEKNUM(O4241))</f>
        <v/>
      </c>
      <c r="E4241" s="1" t="str">
        <f>S4241&amp;R4241</f>
        <v/>
      </c>
      <c r="H4241" s="1" t="str">
        <f>IF(ISBLANK(N4241),"",IF(SUM(AC4241:CO4241)=0,"other",INDEX(AC$6:CO$6,MATCH(1,AC4241:CO4241,0))))</f>
        <v/>
      </c>
      <c r="I4241" s="1" t="str" cm="1">
        <f t="array" ref="I4241">IF(ISBLANK(N4241),"",INDEX($AC$7:$CO$7,,MATCH(H4241,$AC$6:$CO$6,0)))</f>
        <v/>
      </c>
      <c r="L4241" s="1" t="str">
        <f>IF(ISBLANK(J4241),H4241,J4241)</f>
        <v/>
      </c>
      <c r="M4241" s="1" t="str">
        <f>IF(ISBLANK(K4241),I4241,K4241)</f>
        <v/>
      </c>
    </row>
    <row r="4242" spans="2:13" x14ac:dyDescent="0.2">
      <c r="B4242" s="1" t="str">
        <f>IF(ISBLANK(N4242),"",YEAR(O4242))</f>
        <v/>
      </c>
      <c r="C4242" s="12">
        <f>IF(ISBLANK(M4242),"",MONTH(O4242))</f>
        <v>1</v>
      </c>
      <c r="D4242" s="1" t="str">
        <f>IF(ISBLANK(N4242),"",WEEKNUM(O4242))</f>
        <v/>
      </c>
      <c r="E4242" s="1" t="str">
        <f>S4242&amp;R4242</f>
        <v/>
      </c>
      <c r="H4242" s="1" t="str">
        <f>IF(ISBLANK(N4242),"",IF(SUM(AC4242:CO4242)=0,"other",INDEX(AC$6:CO$6,MATCH(1,AC4242:CO4242,0))))</f>
        <v/>
      </c>
      <c r="I4242" s="1" t="str" cm="1">
        <f t="array" ref="I4242">IF(ISBLANK(N4242),"",INDEX($AC$7:$CO$7,,MATCH(H4242,$AC$6:$CO$6,0)))</f>
        <v/>
      </c>
      <c r="L4242" s="1" t="str">
        <f>IF(ISBLANK(J4242),H4242,J4242)</f>
        <v/>
      </c>
      <c r="M4242" s="1" t="str">
        <f>IF(ISBLANK(K4242),I4242,K4242)</f>
        <v/>
      </c>
    </row>
    <row r="4243" spans="2:13" x14ac:dyDescent="0.2">
      <c r="B4243" s="1" t="str">
        <f>IF(ISBLANK(N4243),"",YEAR(O4243))</f>
        <v/>
      </c>
      <c r="C4243" s="12">
        <f>IF(ISBLANK(M4243),"",MONTH(O4243))</f>
        <v>1</v>
      </c>
      <c r="D4243" s="1" t="str">
        <f>IF(ISBLANK(N4243),"",WEEKNUM(O4243))</f>
        <v/>
      </c>
      <c r="E4243" s="1" t="str">
        <f>S4243&amp;R4243</f>
        <v/>
      </c>
      <c r="H4243" s="1" t="str">
        <f>IF(ISBLANK(N4243),"",IF(SUM(AC4243:CO4243)=0,"other",INDEX(AC$6:CO$6,MATCH(1,AC4243:CO4243,0))))</f>
        <v/>
      </c>
      <c r="I4243" s="1" t="str" cm="1">
        <f t="array" ref="I4243">IF(ISBLANK(N4243),"",INDEX($AC$7:$CO$7,,MATCH(H4243,$AC$6:$CO$6,0)))</f>
        <v/>
      </c>
      <c r="L4243" s="1" t="str">
        <f>IF(ISBLANK(J4243),H4243,J4243)</f>
        <v/>
      </c>
      <c r="M4243" s="1" t="str">
        <f>IF(ISBLANK(K4243),I4243,K4243)</f>
        <v/>
      </c>
    </row>
    <row r="4244" spans="2:13" x14ac:dyDescent="0.2">
      <c r="B4244" s="1" t="str">
        <f>IF(ISBLANK(N4244),"",YEAR(O4244))</f>
        <v/>
      </c>
      <c r="C4244" s="12">
        <f>IF(ISBLANK(M4244),"",MONTH(O4244))</f>
        <v>1</v>
      </c>
      <c r="D4244" s="1" t="str">
        <f>IF(ISBLANK(N4244),"",WEEKNUM(O4244))</f>
        <v/>
      </c>
      <c r="E4244" s="1" t="str">
        <f>S4244&amp;R4244</f>
        <v/>
      </c>
      <c r="H4244" s="1" t="str">
        <f>IF(ISBLANK(N4244),"",IF(SUM(AC4244:CO4244)=0,"other",INDEX(AC$6:CO$6,MATCH(1,AC4244:CO4244,0))))</f>
        <v/>
      </c>
      <c r="I4244" s="1" t="str" cm="1">
        <f t="array" ref="I4244">IF(ISBLANK(N4244),"",INDEX($AC$7:$CO$7,,MATCH(H4244,$AC$6:$CO$6,0)))</f>
        <v/>
      </c>
      <c r="L4244" s="1" t="str">
        <f>IF(ISBLANK(J4244),H4244,J4244)</f>
        <v/>
      </c>
      <c r="M4244" s="1" t="str">
        <f>IF(ISBLANK(K4244),I4244,K4244)</f>
        <v/>
      </c>
    </row>
    <row r="4245" spans="2:13" x14ac:dyDescent="0.2">
      <c r="B4245" s="1" t="str">
        <f>IF(ISBLANK(N4245),"",YEAR(O4245))</f>
        <v/>
      </c>
      <c r="C4245" s="12">
        <f>IF(ISBLANK(M4245),"",MONTH(O4245))</f>
        <v>1</v>
      </c>
      <c r="D4245" s="1" t="str">
        <f>IF(ISBLANK(N4245),"",WEEKNUM(O4245))</f>
        <v/>
      </c>
      <c r="E4245" s="1" t="str">
        <f>S4245&amp;R4245</f>
        <v/>
      </c>
      <c r="H4245" s="1" t="str">
        <f>IF(ISBLANK(N4245),"",IF(SUM(AC4245:CO4245)=0,"other",INDEX(AC$6:CO$6,MATCH(1,AC4245:CO4245,0))))</f>
        <v/>
      </c>
      <c r="I4245" s="1" t="str" cm="1">
        <f t="array" ref="I4245">IF(ISBLANK(N4245),"",INDEX($AC$7:$CO$7,,MATCH(H4245,$AC$6:$CO$6,0)))</f>
        <v/>
      </c>
      <c r="L4245" s="1" t="str">
        <f>IF(ISBLANK(J4245),H4245,J4245)</f>
        <v/>
      </c>
      <c r="M4245" s="1" t="str">
        <f>IF(ISBLANK(K4245),I4245,K4245)</f>
        <v/>
      </c>
    </row>
    <row r="4246" spans="2:13" x14ac:dyDescent="0.2">
      <c r="B4246" s="1" t="str">
        <f>IF(ISBLANK(N4246),"",YEAR(O4246))</f>
        <v/>
      </c>
      <c r="C4246" s="12">
        <f>IF(ISBLANK(M4246),"",MONTH(O4246))</f>
        <v>1</v>
      </c>
      <c r="D4246" s="1" t="str">
        <f>IF(ISBLANK(N4246),"",WEEKNUM(O4246))</f>
        <v/>
      </c>
      <c r="E4246" s="1" t="str">
        <f>S4246&amp;R4246</f>
        <v/>
      </c>
      <c r="H4246" s="1" t="str">
        <f>IF(ISBLANK(N4246),"",IF(SUM(AC4246:CO4246)=0,"other",INDEX(AC$6:CO$6,MATCH(1,AC4246:CO4246,0))))</f>
        <v/>
      </c>
      <c r="I4246" s="1" t="str" cm="1">
        <f t="array" ref="I4246">IF(ISBLANK(N4246),"",INDEX($AC$7:$CO$7,,MATCH(H4246,$AC$6:$CO$6,0)))</f>
        <v/>
      </c>
      <c r="L4246" s="1" t="str">
        <f>IF(ISBLANK(J4246),H4246,J4246)</f>
        <v/>
      </c>
      <c r="M4246" s="1" t="str">
        <f>IF(ISBLANK(K4246),I4246,K4246)</f>
        <v/>
      </c>
    </row>
    <row r="4247" spans="2:13" x14ac:dyDescent="0.2">
      <c r="B4247" s="1" t="str">
        <f>IF(ISBLANK(N4247),"",YEAR(O4247))</f>
        <v/>
      </c>
      <c r="C4247" s="12">
        <f>IF(ISBLANK(M4247),"",MONTH(O4247))</f>
        <v>1</v>
      </c>
      <c r="D4247" s="1" t="str">
        <f>IF(ISBLANK(N4247),"",WEEKNUM(O4247))</f>
        <v/>
      </c>
      <c r="E4247" s="1" t="str">
        <f>S4247&amp;R4247</f>
        <v/>
      </c>
      <c r="H4247" s="1" t="str">
        <f>IF(ISBLANK(N4247),"",IF(SUM(AC4247:CO4247)=0,"other",INDEX(AC$6:CO$6,MATCH(1,AC4247:CO4247,0))))</f>
        <v/>
      </c>
      <c r="I4247" s="1" t="str" cm="1">
        <f t="array" ref="I4247">IF(ISBLANK(N4247),"",INDEX($AC$7:$CO$7,,MATCH(H4247,$AC$6:$CO$6,0)))</f>
        <v/>
      </c>
      <c r="L4247" s="1" t="str">
        <f>IF(ISBLANK(J4247),H4247,J4247)</f>
        <v/>
      </c>
      <c r="M4247" s="1" t="str">
        <f>IF(ISBLANK(K4247),I4247,K4247)</f>
        <v/>
      </c>
    </row>
    <row r="4248" spans="2:13" x14ac:dyDescent="0.2">
      <c r="B4248" s="1" t="str">
        <f>IF(ISBLANK(N4248),"",YEAR(O4248))</f>
        <v/>
      </c>
      <c r="C4248" s="12">
        <f>IF(ISBLANK(M4248),"",MONTH(O4248))</f>
        <v>1</v>
      </c>
      <c r="D4248" s="1" t="str">
        <f>IF(ISBLANK(N4248),"",WEEKNUM(O4248))</f>
        <v/>
      </c>
      <c r="E4248" s="1" t="str">
        <f>S4248&amp;R4248</f>
        <v/>
      </c>
      <c r="H4248" s="1" t="str">
        <f>IF(ISBLANK(N4248),"",IF(SUM(AC4248:CO4248)=0,"other",INDEX(AC$6:CO$6,MATCH(1,AC4248:CO4248,0))))</f>
        <v/>
      </c>
      <c r="I4248" s="1" t="str" cm="1">
        <f t="array" ref="I4248">IF(ISBLANK(N4248),"",INDEX($AC$7:$CO$7,,MATCH(H4248,$AC$6:$CO$6,0)))</f>
        <v/>
      </c>
      <c r="L4248" s="1" t="str">
        <f>IF(ISBLANK(J4248),H4248,J4248)</f>
        <v/>
      </c>
      <c r="M4248" s="1" t="str">
        <f>IF(ISBLANK(K4248),I4248,K4248)</f>
        <v/>
      </c>
    </row>
    <row r="4249" spans="2:13" x14ac:dyDescent="0.2">
      <c r="B4249" s="1" t="str">
        <f>IF(ISBLANK(N4249),"",YEAR(O4249))</f>
        <v/>
      </c>
      <c r="C4249" s="12">
        <f>IF(ISBLANK(M4249),"",MONTH(O4249))</f>
        <v>1</v>
      </c>
      <c r="D4249" s="1" t="str">
        <f>IF(ISBLANK(N4249),"",WEEKNUM(O4249))</f>
        <v/>
      </c>
      <c r="E4249" s="1" t="str">
        <f>S4249&amp;R4249</f>
        <v/>
      </c>
      <c r="H4249" s="1" t="str">
        <f>IF(ISBLANK(N4249),"",IF(SUM(AC4249:CO4249)=0,"other",INDEX(AC$6:CO$6,MATCH(1,AC4249:CO4249,0))))</f>
        <v/>
      </c>
      <c r="I4249" s="1" t="str" cm="1">
        <f t="array" ref="I4249">IF(ISBLANK(N4249),"",INDEX($AC$7:$CO$7,,MATCH(H4249,$AC$6:$CO$6,0)))</f>
        <v/>
      </c>
      <c r="L4249" s="1" t="str">
        <f>IF(ISBLANK(J4249),H4249,J4249)</f>
        <v/>
      </c>
      <c r="M4249" s="1" t="str">
        <f>IF(ISBLANK(K4249),I4249,K4249)</f>
        <v/>
      </c>
    </row>
    <row r="4250" spans="2:13" x14ac:dyDescent="0.2">
      <c r="B4250" s="1" t="str">
        <f>IF(ISBLANK(N4250),"",YEAR(O4250))</f>
        <v/>
      </c>
      <c r="C4250" s="12">
        <f>IF(ISBLANK(M4250),"",MONTH(O4250))</f>
        <v>1</v>
      </c>
      <c r="D4250" s="1" t="str">
        <f>IF(ISBLANK(N4250),"",WEEKNUM(O4250))</f>
        <v/>
      </c>
      <c r="E4250" s="1" t="str">
        <f>S4250&amp;R4250</f>
        <v/>
      </c>
      <c r="H4250" s="1" t="str">
        <f>IF(ISBLANK(N4250),"",IF(SUM(AC4250:CO4250)=0,"other",INDEX(AC$6:CO$6,MATCH(1,AC4250:CO4250,0))))</f>
        <v/>
      </c>
      <c r="I4250" s="1" t="str" cm="1">
        <f t="array" ref="I4250">IF(ISBLANK(N4250),"",INDEX($AC$7:$CO$7,,MATCH(H4250,$AC$6:$CO$6,0)))</f>
        <v/>
      </c>
      <c r="L4250" s="1" t="str">
        <f>IF(ISBLANK(J4250),H4250,J4250)</f>
        <v/>
      </c>
      <c r="M4250" s="1" t="str">
        <f>IF(ISBLANK(K4250),I4250,K4250)</f>
        <v/>
      </c>
    </row>
    <row r="4251" spans="2:13" x14ac:dyDescent="0.2">
      <c r="B4251" s="1" t="str">
        <f>IF(ISBLANK(N4251),"",YEAR(O4251))</f>
        <v/>
      </c>
      <c r="C4251" s="12">
        <f>IF(ISBLANK(M4251),"",MONTH(O4251))</f>
        <v>1</v>
      </c>
      <c r="D4251" s="1" t="str">
        <f>IF(ISBLANK(N4251),"",WEEKNUM(O4251))</f>
        <v/>
      </c>
      <c r="E4251" s="1" t="str">
        <f>S4251&amp;R4251</f>
        <v/>
      </c>
      <c r="H4251" s="1" t="str">
        <f>IF(ISBLANK(N4251),"",IF(SUM(AC4251:CO4251)=0,"other",INDEX(AC$6:CO$6,MATCH(1,AC4251:CO4251,0))))</f>
        <v/>
      </c>
      <c r="I4251" s="1" t="str" cm="1">
        <f t="array" ref="I4251">IF(ISBLANK(N4251),"",INDEX($AC$7:$CO$7,,MATCH(H4251,$AC$6:$CO$6,0)))</f>
        <v/>
      </c>
      <c r="L4251" s="1" t="str">
        <f>IF(ISBLANK(J4251),H4251,J4251)</f>
        <v/>
      </c>
      <c r="M4251" s="1" t="str">
        <f>IF(ISBLANK(K4251),I4251,K4251)</f>
        <v/>
      </c>
    </row>
    <row r="4252" spans="2:13" x14ac:dyDescent="0.2">
      <c r="B4252" s="1" t="str">
        <f>IF(ISBLANK(N4252),"",YEAR(O4252))</f>
        <v/>
      </c>
      <c r="C4252" s="12">
        <f>IF(ISBLANK(M4252),"",MONTH(O4252))</f>
        <v>1</v>
      </c>
      <c r="D4252" s="1" t="str">
        <f>IF(ISBLANK(N4252),"",WEEKNUM(O4252))</f>
        <v/>
      </c>
      <c r="E4252" s="1" t="str">
        <f>S4252&amp;R4252</f>
        <v/>
      </c>
      <c r="H4252" s="1" t="str">
        <f>IF(ISBLANK(N4252),"",IF(SUM(AC4252:CO4252)=0,"other",INDEX(AC$6:CO$6,MATCH(1,AC4252:CO4252,0))))</f>
        <v/>
      </c>
      <c r="I4252" s="1" t="str" cm="1">
        <f t="array" ref="I4252">IF(ISBLANK(N4252),"",INDEX($AC$7:$CO$7,,MATCH(H4252,$AC$6:$CO$6,0)))</f>
        <v/>
      </c>
      <c r="L4252" s="1" t="str">
        <f>IF(ISBLANK(J4252),H4252,J4252)</f>
        <v/>
      </c>
      <c r="M4252" s="1" t="str">
        <f>IF(ISBLANK(K4252),I4252,K4252)</f>
        <v/>
      </c>
    </row>
    <row r="4253" spans="2:13" x14ac:dyDescent="0.2">
      <c r="B4253" s="1" t="str">
        <f>IF(ISBLANK(N4253),"",YEAR(O4253))</f>
        <v/>
      </c>
      <c r="C4253" s="12">
        <f>IF(ISBLANK(M4253),"",MONTH(O4253))</f>
        <v>1</v>
      </c>
      <c r="D4253" s="1" t="str">
        <f>IF(ISBLANK(N4253),"",WEEKNUM(O4253))</f>
        <v/>
      </c>
      <c r="E4253" s="1" t="str">
        <f>S4253&amp;R4253</f>
        <v/>
      </c>
      <c r="H4253" s="1" t="str">
        <f>IF(ISBLANK(N4253),"",IF(SUM(AC4253:CO4253)=0,"other",INDEX(AC$6:CO$6,MATCH(1,AC4253:CO4253,0))))</f>
        <v/>
      </c>
      <c r="I4253" s="1" t="str" cm="1">
        <f t="array" ref="I4253">IF(ISBLANK(N4253),"",INDEX($AC$7:$CO$7,,MATCH(H4253,$AC$6:$CO$6,0)))</f>
        <v/>
      </c>
      <c r="L4253" s="1" t="str">
        <f>IF(ISBLANK(J4253),H4253,J4253)</f>
        <v/>
      </c>
      <c r="M4253" s="1" t="str">
        <f>IF(ISBLANK(K4253),I4253,K4253)</f>
        <v/>
      </c>
    </row>
    <row r="4254" spans="2:13" x14ac:dyDescent="0.2">
      <c r="B4254" s="1" t="str">
        <f>IF(ISBLANK(N4254),"",YEAR(O4254))</f>
        <v/>
      </c>
      <c r="C4254" s="12">
        <f>IF(ISBLANK(M4254),"",MONTH(O4254))</f>
        <v>1</v>
      </c>
      <c r="D4254" s="1" t="str">
        <f>IF(ISBLANK(N4254),"",WEEKNUM(O4254))</f>
        <v/>
      </c>
      <c r="E4254" s="1" t="str">
        <f>S4254&amp;R4254</f>
        <v/>
      </c>
      <c r="H4254" s="1" t="str">
        <f>IF(ISBLANK(N4254),"",IF(SUM(AC4254:CO4254)=0,"other",INDEX(AC$6:CO$6,MATCH(1,AC4254:CO4254,0))))</f>
        <v/>
      </c>
      <c r="I4254" s="1" t="str" cm="1">
        <f t="array" ref="I4254">IF(ISBLANK(N4254),"",INDEX($AC$7:$CO$7,,MATCH(H4254,$AC$6:$CO$6,0)))</f>
        <v/>
      </c>
      <c r="L4254" s="1" t="str">
        <f>IF(ISBLANK(J4254),H4254,J4254)</f>
        <v/>
      </c>
      <c r="M4254" s="1" t="str">
        <f>IF(ISBLANK(K4254),I4254,K4254)</f>
        <v/>
      </c>
    </row>
    <row r="4255" spans="2:13" x14ac:dyDescent="0.2">
      <c r="B4255" s="1" t="str">
        <f>IF(ISBLANK(N4255),"",YEAR(O4255))</f>
        <v/>
      </c>
      <c r="C4255" s="12">
        <f>IF(ISBLANK(M4255),"",MONTH(O4255))</f>
        <v>1</v>
      </c>
      <c r="D4255" s="1" t="str">
        <f>IF(ISBLANK(N4255),"",WEEKNUM(O4255))</f>
        <v/>
      </c>
      <c r="E4255" s="1" t="str">
        <f>S4255&amp;R4255</f>
        <v/>
      </c>
      <c r="H4255" s="1" t="str">
        <f>IF(ISBLANK(N4255),"",IF(SUM(AC4255:CO4255)=0,"other",INDEX(AC$6:CO$6,MATCH(1,AC4255:CO4255,0))))</f>
        <v/>
      </c>
      <c r="I4255" s="1" t="str" cm="1">
        <f t="array" ref="I4255">IF(ISBLANK(N4255),"",INDEX($AC$7:$CO$7,,MATCH(H4255,$AC$6:$CO$6,0)))</f>
        <v/>
      </c>
      <c r="L4255" s="1" t="str">
        <f>IF(ISBLANK(J4255),H4255,J4255)</f>
        <v/>
      </c>
      <c r="M4255" s="1" t="str">
        <f>IF(ISBLANK(K4255),I4255,K4255)</f>
        <v/>
      </c>
    </row>
    <row r="4256" spans="2:13" x14ac:dyDescent="0.2">
      <c r="B4256" s="1" t="str">
        <f>IF(ISBLANK(N4256),"",YEAR(O4256))</f>
        <v/>
      </c>
      <c r="C4256" s="12">
        <f>IF(ISBLANK(M4256),"",MONTH(O4256))</f>
        <v>1</v>
      </c>
      <c r="D4256" s="1" t="str">
        <f>IF(ISBLANK(N4256),"",WEEKNUM(O4256))</f>
        <v/>
      </c>
      <c r="E4256" s="1" t="str">
        <f>S4256&amp;R4256</f>
        <v/>
      </c>
      <c r="H4256" s="1" t="str">
        <f>IF(ISBLANK(N4256),"",IF(SUM(AC4256:CO4256)=0,"other",INDEX(AC$6:CO$6,MATCH(1,AC4256:CO4256,0))))</f>
        <v/>
      </c>
      <c r="I4256" s="1" t="str" cm="1">
        <f t="array" ref="I4256">IF(ISBLANK(N4256),"",INDEX($AC$7:$CO$7,,MATCH(H4256,$AC$6:$CO$6,0)))</f>
        <v/>
      </c>
      <c r="L4256" s="1" t="str">
        <f>IF(ISBLANK(J4256),H4256,J4256)</f>
        <v/>
      </c>
      <c r="M4256" s="1" t="str">
        <f>IF(ISBLANK(K4256),I4256,K4256)</f>
        <v/>
      </c>
    </row>
    <row r="4257" spans="2:13" x14ac:dyDescent="0.2">
      <c r="B4257" s="1" t="str">
        <f>IF(ISBLANK(N4257),"",YEAR(O4257))</f>
        <v/>
      </c>
      <c r="C4257" s="12">
        <f>IF(ISBLANK(M4257),"",MONTH(O4257))</f>
        <v>1</v>
      </c>
      <c r="D4257" s="1" t="str">
        <f>IF(ISBLANK(N4257),"",WEEKNUM(O4257))</f>
        <v/>
      </c>
      <c r="E4257" s="1" t="str">
        <f>S4257&amp;R4257</f>
        <v/>
      </c>
      <c r="H4257" s="1" t="str">
        <f>IF(ISBLANK(N4257),"",IF(SUM(AC4257:CO4257)=0,"other",INDEX(AC$6:CO$6,MATCH(1,AC4257:CO4257,0))))</f>
        <v/>
      </c>
      <c r="I4257" s="1" t="str" cm="1">
        <f t="array" ref="I4257">IF(ISBLANK(N4257),"",INDEX($AC$7:$CO$7,,MATCH(H4257,$AC$6:$CO$6,0)))</f>
        <v/>
      </c>
      <c r="L4257" s="1" t="str">
        <f>IF(ISBLANK(J4257),H4257,J4257)</f>
        <v/>
      </c>
      <c r="M4257" s="1" t="str">
        <f>IF(ISBLANK(K4257),I4257,K4257)</f>
        <v/>
      </c>
    </row>
    <row r="4258" spans="2:13" x14ac:dyDescent="0.2">
      <c r="B4258" s="1" t="str">
        <f>IF(ISBLANK(N4258),"",YEAR(O4258))</f>
        <v/>
      </c>
      <c r="C4258" s="12">
        <f>IF(ISBLANK(M4258),"",MONTH(O4258))</f>
        <v>1</v>
      </c>
      <c r="D4258" s="1" t="str">
        <f>IF(ISBLANK(N4258),"",WEEKNUM(O4258))</f>
        <v/>
      </c>
      <c r="E4258" s="1" t="str">
        <f>S4258&amp;R4258</f>
        <v/>
      </c>
      <c r="H4258" s="1" t="str">
        <f>IF(ISBLANK(N4258),"",IF(SUM(AC4258:CO4258)=0,"other",INDEX(AC$6:CO$6,MATCH(1,AC4258:CO4258,0))))</f>
        <v/>
      </c>
      <c r="I4258" s="1" t="str" cm="1">
        <f t="array" ref="I4258">IF(ISBLANK(N4258),"",INDEX($AC$7:$CO$7,,MATCH(H4258,$AC$6:$CO$6,0)))</f>
        <v/>
      </c>
      <c r="L4258" s="1" t="str">
        <f>IF(ISBLANK(J4258),H4258,J4258)</f>
        <v/>
      </c>
      <c r="M4258" s="1" t="str">
        <f>IF(ISBLANK(K4258),I4258,K4258)</f>
        <v/>
      </c>
    </row>
    <row r="4259" spans="2:13" x14ac:dyDescent="0.2">
      <c r="B4259" s="1" t="str">
        <f>IF(ISBLANK(N4259),"",YEAR(O4259))</f>
        <v/>
      </c>
      <c r="C4259" s="12">
        <f>IF(ISBLANK(M4259),"",MONTH(O4259))</f>
        <v>1</v>
      </c>
      <c r="D4259" s="1" t="str">
        <f>IF(ISBLANK(N4259),"",WEEKNUM(O4259))</f>
        <v/>
      </c>
      <c r="E4259" s="1" t="str">
        <f>S4259&amp;R4259</f>
        <v/>
      </c>
      <c r="H4259" s="1" t="str">
        <f>IF(ISBLANK(N4259),"",IF(SUM(AC4259:CO4259)=0,"other",INDEX(AC$6:CO$6,MATCH(1,AC4259:CO4259,0))))</f>
        <v/>
      </c>
      <c r="I4259" s="1" t="str" cm="1">
        <f t="array" ref="I4259">IF(ISBLANK(N4259),"",INDEX($AC$7:$CO$7,,MATCH(H4259,$AC$6:$CO$6,0)))</f>
        <v/>
      </c>
      <c r="L4259" s="1" t="str">
        <f>IF(ISBLANK(J4259),H4259,J4259)</f>
        <v/>
      </c>
      <c r="M4259" s="1" t="str">
        <f>IF(ISBLANK(K4259),I4259,K4259)</f>
        <v/>
      </c>
    </row>
    <row r="4260" spans="2:13" x14ac:dyDescent="0.2">
      <c r="B4260" s="1" t="str">
        <f>IF(ISBLANK(N4260),"",YEAR(O4260))</f>
        <v/>
      </c>
      <c r="C4260" s="12">
        <f>IF(ISBLANK(M4260),"",MONTH(O4260))</f>
        <v>1</v>
      </c>
      <c r="D4260" s="1" t="str">
        <f>IF(ISBLANK(N4260),"",WEEKNUM(O4260))</f>
        <v/>
      </c>
      <c r="E4260" s="1" t="str">
        <f>S4260&amp;R4260</f>
        <v/>
      </c>
      <c r="H4260" s="1" t="str">
        <f>IF(ISBLANK(N4260),"",IF(SUM(AC4260:CO4260)=0,"other",INDEX(AC$6:CO$6,MATCH(1,AC4260:CO4260,0))))</f>
        <v/>
      </c>
      <c r="I4260" s="1" t="str" cm="1">
        <f t="array" ref="I4260">IF(ISBLANK(N4260),"",INDEX($AC$7:$CO$7,,MATCH(H4260,$AC$6:$CO$6,0)))</f>
        <v/>
      </c>
      <c r="L4260" s="1" t="str">
        <f>IF(ISBLANK(J4260),H4260,J4260)</f>
        <v/>
      </c>
      <c r="M4260" s="1" t="str">
        <f>IF(ISBLANK(K4260),I4260,K4260)</f>
        <v/>
      </c>
    </row>
    <row r="4261" spans="2:13" x14ac:dyDescent="0.2">
      <c r="B4261" s="1" t="str">
        <f>IF(ISBLANK(N4261),"",YEAR(O4261))</f>
        <v/>
      </c>
      <c r="C4261" s="12">
        <f>IF(ISBLANK(M4261),"",MONTH(O4261))</f>
        <v>1</v>
      </c>
      <c r="D4261" s="1" t="str">
        <f>IF(ISBLANK(N4261),"",WEEKNUM(O4261))</f>
        <v/>
      </c>
      <c r="E4261" s="1" t="str">
        <f>S4261&amp;R4261</f>
        <v/>
      </c>
      <c r="H4261" s="1" t="str">
        <f>IF(ISBLANK(N4261),"",IF(SUM(AC4261:CO4261)=0,"other",INDEX(AC$6:CO$6,MATCH(1,AC4261:CO4261,0))))</f>
        <v/>
      </c>
      <c r="I4261" s="1" t="str" cm="1">
        <f t="array" ref="I4261">IF(ISBLANK(N4261),"",INDEX($AC$7:$CO$7,,MATCH(H4261,$AC$6:$CO$6,0)))</f>
        <v/>
      </c>
      <c r="L4261" s="1" t="str">
        <f>IF(ISBLANK(J4261),H4261,J4261)</f>
        <v/>
      </c>
      <c r="M4261" s="1" t="str">
        <f>IF(ISBLANK(K4261),I4261,K4261)</f>
        <v/>
      </c>
    </row>
    <row r="4262" spans="2:13" x14ac:dyDescent="0.2">
      <c r="B4262" s="1" t="str">
        <f>IF(ISBLANK(N4262),"",YEAR(O4262))</f>
        <v/>
      </c>
      <c r="C4262" s="12">
        <f>IF(ISBLANK(M4262),"",MONTH(O4262))</f>
        <v>1</v>
      </c>
      <c r="D4262" s="1" t="str">
        <f>IF(ISBLANK(N4262),"",WEEKNUM(O4262))</f>
        <v/>
      </c>
      <c r="E4262" s="1" t="str">
        <f>S4262&amp;R4262</f>
        <v/>
      </c>
      <c r="H4262" s="1" t="str">
        <f>IF(ISBLANK(N4262),"",IF(SUM(AC4262:CO4262)=0,"other",INDEX(AC$6:CO$6,MATCH(1,AC4262:CO4262,0))))</f>
        <v/>
      </c>
      <c r="I4262" s="1" t="str" cm="1">
        <f t="array" ref="I4262">IF(ISBLANK(N4262),"",INDEX($AC$7:$CO$7,,MATCH(H4262,$AC$6:$CO$6,0)))</f>
        <v/>
      </c>
      <c r="L4262" s="1" t="str">
        <f>IF(ISBLANK(J4262),H4262,J4262)</f>
        <v/>
      </c>
      <c r="M4262" s="1" t="str">
        <f>IF(ISBLANK(K4262),I4262,K4262)</f>
        <v/>
      </c>
    </row>
    <row r="4263" spans="2:13" x14ac:dyDescent="0.2">
      <c r="B4263" s="1" t="str">
        <f>IF(ISBLANK(N4263),"",YEAR(O4263))</f>
        <v/>
      </c>
      <c r="C4263" s="12">
        <f>IF(ISBLANK(M4263),"",MONTH(O4263))</f>
        <v>1</v>
      </c>
      <c r="D4263" s="1" t="str">
        <f>IF(ISBLANK(N4263),"",WEEKNUM(O4263))</f>
        <v/>
      </c>
      <c r="E4263" s="1" t="str">
        <f>S4263&amp;R4263</f>
        <v/>
      </c>
      <c r="H4263" s="1" t="str">
        <f>IF(ISBLANK(N4263),"",IF(SUM(AC4263:CO4263)=0,"other",INDEX(AC$6:CO$6,MATCH(1,AC4263:CO4263,0))))</f>
        <v/>
      </c>
      <c r="I4263" s="1" t="str" cm="1">
        <f t="array" ref="I4263">IF(ISBLANK(N4263),"",INDEX($AC$7:$CO$7,,MATCH(H4263,$AC$6:$CO$6,0)))</f>
        <v/>
      </c>
      <c r="L4263" s="1" t="str">
        <f>IF(ISBLANK(J4263),H4263,J4263)</f>
        <v/>
      </c>
      <c r="M4263" s="1" t="str">
        <f>IF(ISBLANK(K4263),I4263,K4263)</f>
        <v/>
      </c>
    </row>
    <row r="4264" spans="2:13" x14ac:dyDescent="0.2">
      <c r="B4264" s="1" t="str">
        <f>IF(ISBLANK(N4264),"",YEAR(O4264))</f>
        <v/>
      </c>
      <c r="C4264" s="12">
        <f>IF(ISBLANK(M4264),"",MONTH(O4264))</f>
        <v>1</v>
      </c>
      <c r="D4264" s="1" t="str">
        <f>IF(ISBLANK(N4264),"",WEEKNUM(O4264))</f>
        <v/>
      </c>
      <c r="E4264" s="1" t="str">
        <f>S4264&amp;R4264</f>
        <v/>
      </c>
      <c r="H4264" s="1" t="str">
        <f>IF(ISBLANK(N4264),"",IF(SUM(AC4264:CO4264)=0,"other",INDEX(AC$6:CO$6,MATCH(1,AC4264:CO4264,0))))</f>
        <v/>
      </c>
      <c r="I4264" s="1" t="str" cm="1">
        <f t="array" ref="I4264">IF(ISBLANK(N4264),"",INDEX($AC$7:$CO$7,,MATCH(H4264,$AC$6:$CO$6,0)))</f>
        <v/>
      </c>
      <c r="L4264" s="1" t="str">
        <f>IF(ISBLANK(J4264),H4264,J4264)</f>
        <v/>
      </c>
      <c r="M4264" s="1" t="str">
        <f>IF(ISBLANK(K4264),I4264,K4264)</f>
        <v/>
      </c>
    </row>
    <row r="4265" spans="2:13" x14ac:dyDescent="0.2">
      <c r="B4265" s="1" t="str">
        <f>IF(ISBLANK(N4265),"",YEAR(O4265))</f>
        <v/>
      </c>
      <c r="C4265" s="12">
        <f>IF(ISBLANK(M4265),"",MONTH(O4265))</f>
        <v>1</v>
      </c>
      <c r="D4265" s="1" t="str">
        <f>IF(ISBLANK(N4265),"",WEEKNUM(O4265))</f>
        <v/>
      </c>
      <c r="E4265" s="1" t="str">
        <f>S4265&amp;R4265</f>
        <v/>
      </c>
      <c r="H4265" s="1" t="str">
        <f>IF(ISBLANK(N4265),"",IF(SUM(AC4265:CO4265)=0,"other",INDEX(AC$6:CO$6,MATCH(1,AC4265:CO4265,0))))</f>
        <v/>
      </c>
      <c r="I4265" s="1" t="str" cm="1">
        <f t="array" ref="I4265">IF(ISBLANK(N4265),"",INDEX($AC$7:$CO$7,,MATCH(H4265,$AC$6:$CO$6,0)))</f>
        <v/>
      </c>
      <c r="L4265" s="1" t="str">
        <f>IF(ISBLANK(J4265),H4265,J4265)</f>
        <v/>
      </c>
      <c r="M4265" s="1" t="str">
        <f>IF(ISBLANK(K4265),I4265,K4265)</f>
        <v/>
      </c>
    </row>
    <row r="4266" spans="2:13" x14ac:dyDescent="0.2">
      <c r="B4266" s="1" t="str">
        <f>IF(ISBLANK(N4266),"",YEAR(O4266))</f>
        <v/>
      </c>
      <c r="C4266" s="12">
        <f>IF(ISBLANK(M4266),"",MONTH(O4266))</f>
        <v>1</v>
      </c>
      <c r="D4266" s="1" t="str">
        <f>IF(ISBLANK(N4266),"",WEEKNUM(O4266))</f>
        <v/>
      </c>
      <c r="E4266" s="1" t="str">
        <f>S4266&amp;R4266</f>
        <v/>
      </c>
      <c r="H4266" s="1" t="str">
        <f>IF(ISBLANK(N4266),"",IF(SUM(AC4266:CO4266)=0,"other",INDEX(AC$6:CO$6,MATCH(1,AC4266:CO4266,0))))</f>
        <v/>
      </c>
      <c r="I4266" s="1" t="str" cm="1">
        <f t="array" ref="I4266">IF(ISBLANK(N4266),"",INDEX($AC$7:$CO$7,,MATCH(H4266,$AC$6:$CO$6,0)))</f>
        <v/>
      </c>
      <c r="L4266" s="1" t="str">
        <f>IF(ISBLANK(J4266),H4266,J4266)</f>
        <v/>
      </c>
      <c r="M4266" s="1" t="str">
        <f>IF(ISBLANK(K4266),I4266,K4266)</f>
        <v/>
      </c>
    </row>
    <row r="4267" spans="2:13" x14ac:dyDescent="0.2">
      <c r="B4267" s="1" t="str">
        <f>IF(ISBLANK(N4267),"",YEAR(O4267))</f>
        <v/>
      </c>
      <c r="C4267" s="12">
        <f>IF(ISBLANK(M4267),"",MONTH(O4267))</f>
        <v>1</v>
      </c>
      <c r="D4267" s="1" t="str">
        <f>IF(ISBLANK(N4267),"",WEEKNUM(O4267))</f>
        <v/>
      </c>
      <c r="E4267" s="1" t="str">
        <f>S4267&amp;R4267</f>
        <v/>
      </c>
      <c r="H4267" s="1" t="str">
        <f>IF(ISBLANK(N4267),"",IF(SUM(AC4267:CO4267)=0,"other",INDEX(AC$6:CO$6,MATCH(1,AC4267:CO4267,0))))</f>
        <v/>
      </c>
      <c r="I4267" s="1" t="str" cm="1">
        <f t="array" ref="I4267">IF(ISBLANK(N4267),"",INDEX($AC$7:$CO$7,,MATCH(H4267,$AC$6:$CO$6,0)))</f>
        <v/>
      </c>
      <c r="L4267" s="1" t="str">
        <f>IF(ISBLANK(J4267),H4267,J4267)</f>
        <v/>
      </c>
      <c r="M4267" s="1" t="str">
        <f>IF(ISBLANK(K4267),I4267,K4267)</f>
        <v/>
      </c>
    </row>
    <row r="4268" spans="2:13" x14ac:dyDescent="0.2">
      <c r="B4268" s="1" t="str">
        <f>IF(ISBLANK(N4268),"",YEAR(O4268))</f>
        <v/>
      </c>
      <c r="C4268" s="12">
        <f>IF(ISBLANK(M4268),"",MONTH(O4268))</f>
        <v>1</v>
      </c>
      <c r="D4268" s="1" t="str">
        <f>IF(ISBLANK(N4268),"",WEEKNUM(O4268))</f>
        <v/>
      </c>
      <c r="E4268" s="1" t="str">
        <f>S4268&amp;R4268</f>
        <v/>
      </c>
      <c r="H4268" s="1" t="str">
        <f>IF(ISBLANK(N4268),"",IF(SUM(AC4268:CO4268)=0,"other",INDEX(AC$6:CO$6,MATCH(1,AC4268:CO4268,0))))</f>
        <v/>
      </c>
      <c r="I4268" s="1" t="str" cm="1">
        <f t="array" ref="I4268">IF(ISBLANK(N4268),"",INDEX($AC$7:$CO$7,,MATCH(H4268,$AC$6:$CO$6,0)))</f>
        <v/>
      </c>
      <c r="L4268" s="1" t="str">
        <f>IF(ISBLANK(J4268),H4268,J4268)</f>
        <v/>
      </c>
      <c r="M4268" s="1" t="str">
        <f>IF(ISBLANK(K4268),I4268,K4268)</f>
        <v/>
      </c>
    </row>
    <row r="4269" spans="2:13" x14ac:dyDescent="0.2">
      <c r="B4269" s="1" t="str">
        <f>IF(ISBLANK(N4269),"",YEAR(O4269))</f>
        <v/>
      </c>
      <c r="C4269" s="12">
        <f>IF(ISBLANK(M4269),"",MONTH(O4269))</f>
        <v>1</v>
      </c>
      <c r="D4269" s="1" t="str">
        <f>IF(ISBLANK(N4269),"",WEEKNUM(O4269))</f>
        <v/>
      </c>
      <c r="E4269" s="1" t="str">
        <f>S4269&amp;R4269</f>
        <v/>
      </c>
      <c r="H4269" s="1" t="str">
        <f>IF(ISBLANK(N4269),"",IF(SUM(AC4269:CO4269)=0,"other",INDEX(AC$6:CO$6,MATCH(1,AC4269:CO4269,0))))</f>
        <v/>
      </c>
      <c r="I4269" s="1" t="str" cm="1">
        <f t="array" ref="I4269">IF(ISBLANK(N4269),"",INDEX($AC$7:$CO$7,,MATCH(H4269,$AC$6:$CO$6,0)))</f>
        <v/>
      </c>
      <c r="L4269" s="1" t="str">
        <f>IF(ISBLANK(J4269),H4269,J4269)</f>
        <v/>
      </c>
      <c r="M4269" s="1" t="str">
        <f>IF(ISBLANK(K4269),I4269,K4269)</f>
        <v/>
      </c>
    </row>
    <row r="4270" spans="2:13" x14ac:dyDescent="0.2">
      <c r="B4270" s="1" t="str">
        <f>IF(ISBLANK(N4270),"",YEAR(O4270))</f>
        <v/>
      </c>
      <c r="C4270" s="12">
        <f>IF(ISBLANK(M4270),"",MONTH(O4270))</f>
        <v>1</v>
      </c>
      <c r="D4270" s="1" t="str">
        <f>IF(ISBLANK(N4270),"",WEEKNUM(O4270))</f>
        <v/>
      </c>
      <c r="E4270" s="1" t="str">
        <f>S4270&amp;R4270</f>
        <v/>
      </c>
      <c r="H4270" s="1" t="str">
        <f>IF(ISBLANK(N4270),"",IF(SUM(AC4270:CO4270)=0,"other",INDEX(AC$6:CO$6,MATCH(1,AC4270:CO4270,0))))</f>
        <v/>
      </c>
      <c r="I4270" s="1" t="str" cm="1">
        <f t="array" ref="I4270">IF(ISBLANK(N4270),"",INDEX($AC$7:$CO$7,,MATCH(H4270,$AC$6:$CO$6,0)))</f>
        <v/>
      </c>
      <c r="L4270" s="1" t="str">
        <f>IF(ISBLANK(J4270),H4270,J4270)</f>
        <v/>
      </c>
      <c r="M4270" s="1" t="str">
        <f>IF(ISBLANK(K4270),I4270,K4270)</f>
        <v/>
      </c>
    </row>
    <row r="4271" spans="2:13" x14ac:dyDescent="0.2">
      <c r="B4271" s="1" t="str">
        <f>IF(ISBLANK(N4271),"",YEAR(O4271))</f>
        <v/>
      </c>
      <c r="C4271" s="12">
        <f>IF(ISBLANK(M4271),"",MONTH(O4271))</f>
        <v>1</v>
      </c>
      <c r="D4271" s="1" t="str">
        <f>IF(ISBLANK(N4271),"",WEEKNUM(O4271))</f>
        <v/>
      </c>
      <c r="E4271" s="1" t="str">
        <f>S4271&amp;R4271</f>
        <v/>
      </c>
      <c r="H4271" s="1" t="str">
        <f>IF(ISBLANK(N4271),"",IF(SUM(AC4271:CO4271)=0,"other",INDEX(AC$6:CO$6,MATCH(1,AC4271:CO4271,0))))</f>
        <v/>
      </c>
      <c r="I4271" s="1" t="str" cm="1">
        <f t="array" ref="I4271">IF(ISBLANK(N4271),"",INDEX($AC$7:$CO$7,,MATCH(H4271,$AC$6:$CO$6,0)))</f>
        <v/>
      </c>
      <c r="L4271" s="1" t="str">
        <f>IF(ISBLANK(J4271),H4271,J4271)</f>
        <v/>
      </c>
      <c r="M4271" s="1" t="str">
        <f>IF(ISBLANK(K4271),I4271,K4271)</f>
        <v/>
      </c>
    </row>
    <row r="4272" spans="2:13" x14ac:dyDescent="0.2">
      <c r="B4272" s="1" t="str">
        <f>IF(ISBLANK(N4272),"",YEAR(O4272))</f>
        <v/>
      </c>
      <c r="C4272" s="12">
        <f>IF(ISBLANK(M4272),"",MONTH(O4272))</f>
        <v>1</v>
      </c>
      <c r="D4272" s="1" t="str">
        <f>IF(ISBLANK(N4272),"",WEEKNUM(O4272))</f>
        <v/>
      </c>
      <c r="E4272" s="1" t="str">
        <f>S4272&amp;R4272</f>
        <v/>
      </c>
      <c r="H4272" s="1" t="str">
        <f>IF(ISBLANK(N4272),"",IF(SUM(AC4272:CO4272)=0,"other",INDEX(AC$6:CO$6,MATCH(1,AC4272:CO4272,0))))</f>
        <v/>
      </c>
      <c r="I4272" s="1" t="str" cm="1">
        <f t="array" ref="I4272">IF(ISBLANK(N4272),"",INDEX($AC$7:$CO$7,,MATCH(H4272,$AC$6:$CO$6,0)))</f>
        <v/>
      </c>
      <c r="L4272" s="1" t="str">
        <f>IF(ISBLANK(J4272),H4272,J4272)</f>
        <v/>
      </c>
      <c r="M4272" s="1" t="str">
        <f>IF(ISBLANK(K4272),I4272,K4272)</f>
        <v/>
      </c>
    </row>
    <row r="4273" spans="2:13" x14ac:dyDescent="0.2">
      <c r="B4273" s="1" t="str">
        <f>IF(ISBLANK(N4273),"",YEAR(O4273))</f>
        <v/>
      </c>
      <c r="C4273" s="12">
        <f>IF(ISBLANK(M4273),"",MONTH(O4273))</f>
        <v>1</v>
      </c>
      <c r="D4273" s="1" t="str">
        <f>IF(ISBLANK(N4273),"",WEEKNUM(O4273))</f>
        <v/>
      </c>
      <c r="E4273" s="1" t="str">
        <f>S4273&amp;R4273</f>
        <v/>
      </c>
      <c r="H4273" s="1" t="str">
        <f>IF(ISBLANK(N4273),"",IF(SUM(AC4273:CO4273)=0,"other",INDEX(AC$6:CO$6,MATCH(1,AC4273:CO4273,0))))</f>
        <v/>
      </c>
      <c r="I4273" s="1" t="str" cm="1">
        <f t="array" ref="I4273">IF(ISBLANK(N4273),"",INDEX($AC$7:$CO$7,,MATCH(H4273,$AC$6:$CO$6,0)))</f>
        <v/>
      </c>
      <c r="L4273" s="1" t="str">
        <f>IF(ISBLANK(J4273),H4273,J4273)</f>
        <v/>
      </c>
      <c r="M4273" s="1" t="str">
        <f>IF(ISBLANK(K4273),I4273,K4273)</f>
        <v/>
      </c>
    </row>
    <row r="4274" spans="2:13" x14ac:dyDescent="0.2">
      <c r="B4274" s="1" t="str">
        <f>IF(ISBLANK(N4274),"",YEAR(O4274))</f>
        <v/>
      </c>
      <c r="C4274" s="12">
        <f>IF(ISBLANK(M4274),"",MONTH(O4274))</f>
        <v>1</v>
      </c>
      <c r="D4274" s="1" t="str">
        <f>IF(ISBLANK(N4274),"",WEEKNUM(O4274))</f>
        <v/>
      </c>
      <c r="E4274" s="1" t="str">
        <f>S4274&amp;R4274</f>
        <v/>
      </c>
      <c r="H4274" s="1" t="str">
        <f>IF(ISBLANK(N4274),"",IF(SUM(AC4274:CO4274)=0,"other",INDEX(AC$6:CO$6,MATCH(1,AC4274:CO4274,0))))</f>
        <v/>
      </c>
      <c r="I4274" s="1" t="str" cm="1">
        <f t="array" ref="I4274">IF(ISBLANK(N4274),"",INDEX($AC$7:$CO$7,,MATCH(H4274,$AC$6:$CO$6,0)))</f>
        <v/>
      </c>
      <c r="L4274" s="1" t="str">
        <f>IF(ISBLANK(J4274),H4274,J4274)</f>
        <v/>
      </c>
      <c r="M4274" s="1" t="str">
        <f>IF(ISBLANK(K4274),I4274,K4274)</f>
        <v/>
      </c>
    </row>
    <row r="4275" spans="2:13" x14ac:dyDescent="0.2">
      <c r="B4275" s="1" t="str">
        <f>IF(ISBLANK(N4275),"",YEAR(O4275))</f>
        <v/>
      </c>
      <c r="C4275" s="12">
        <f>IF(ISBLANK(M4275),"",MONTH(O4275))</f>
        <v>1</v>
      </c>
      <c r="D4275" s="1" t="str">
        <f>IF(ISBLANK(N4275),"",WEEKNUM(O4275))</f>
        <v/>
      </c>
      <c r="E4275" s="1" t="str">
        <f>S4275&amp;R4275</f>
        <v/>
      </c>
      <c r="H4275" s="1" t="str">
        <f>IF(ISBLANK(N4275),"",IF(SUM(AC4275:CO4275)=0,"other",INDEX(AC$6:CO$6,MATCH(1,AC4275:CO4275,0))))</f>
        <v/>
      </c>
      <c r="I4275" s="1" t="str" cm="1">
        <f t="array" ref="I4275">IF(ISBLANK(N4275),"",INDEX($AC$7:$CO$7,,MATCH(H4275,$AC$6:$CO$6,0)))</f>
        <v/>
      </c>
      <c r="L4275" s="1" t="str">
        <f>IF(ISBLANK(J4275),H4275,J4275)</f>
        <v/>
      </c>
      <c r="M4275" s="1" t="str">
        <f>IF(ISBLANK(K4275),I4275,K4275)</f>
        <v/>
      </c>
    </row>
    <row r="4276" spans="2:13" x14ac:dyDescent="0.2">
      <c r="B4276" s="1" t="str">
        <f>IF(ISBLANK(N4276),"",YEAR(O4276))</f>
        <v/>
      </c>
      <c r="C4276" s="12">
        <f>IF(ISBLANK(M4276),"",MONTH(O4276))</f>
        <v>1</v>
      </c>
      <c r="D4276" s="1" t="str">
        <f>IF(ISBLANK(N4276),"",WEEKNUM(O4276))</f>
        <v/>
      </c>
      <c r="E4276" s="1" t="str">
        <f>S4276&amp;R4276</f>
        <v/>
      </c>
      <c r="H4276" s="1" t="str">
        <f>IF(ISBLANK(N4276),"",IF(SUM(AC4276:CO4276)=0,"other",INDEX(AC$6:CO$6,MATCH(1,AC4276:CO4276,0))))</f>
        <v/>
      </c>
      <c r="I4276" s="1" t="str" cm="1">
        <f t="array" ref="I4276">IF(ISBLANK(N4276),"",INDEX($AC$7:$CO$7,,MATCH(H4276,$AC$6:$CO$6,0)))</f>
        <v/>
      </c>
      <c r="L4276" s="1" t="str">
        <f>IF(ISBLANK(J4276),H4276,J4276)</f>
        <v/>
      </c>
      <c r="M4276" s="1" t="str">
        <f>IF(ISBLANK(K4276),I4276,K4276)</f>
        <v/>
      </c>
    </row>
    <row r="4277" spans="2:13" x14ac:dyDescent="0.2">
      <c r="B4277" s="1" t="str">
        <f>IF(ISBLANK(N4277),"",YEAR(O4277))</f>
        <v/>
      </c>
      <c r="C4277" s="12">
        <f>IF(ISBLANK(M4277),"",MONTH(O4277))</f>
        <v>1</v>
      </c>
      <c r="D4277" s="1" t="str">
        <f>IF(ISBLANK(N4277),"",WEEKNUM(O4277))</f>
        <v/>
      </c>
      <c r="E4277" s="1" t="str">
        <f>S4277&amp;R4277</f>
        <v/>
      </c>
      <c r="H4277" s="1" t="str">
        <f>IF(ISBLANK(N4277),"",IF(SUM(AC4277:CO4277)=0,"other",INDEX(AC$6:CO$6,MATCH(1,AC4277:CO4277,0))))</f>
        <v/>
      </c>
      <c r="I4277" s="1" t="str" cm="1">
        <f t="array" ref="I4277">IF(ISBLANK(N4277),"",INDEX($AC$7:$CO$7,,MATCH(H4277,$AC$6:$CO$6,0)))</f>
        <v/>
      </c>
      <c r="L4277" s="1" t="str">
        <f>IF(ISBLANK(J4277),H4277,J4277)</f>
        <v/>
      </c>
      <c r="M4277" s="1" t="str">
        <f>IF(ISBLANK(K4277),I4277,K4277)</f>
        <v/>
      </c>
    </row>
    <row r="4278" spans="2:13" x14ac:dyDescent="0.2">
      <c r="B4278" s="1" t="str">
        <f>IF(ISBLANK(N4278),"",YEAR(O4278))</f>
        <v/>
      </c>
      <c r="C4278" s="12">
        <f>IF(ISBLANK(M4278),"",MONTH(O4278))</f>
        <v>1</v>
      </c>
      <c r="D4278" s="1" t="str">
        <f>IF(ISBLANK(N4278),"",WEEKNUM(O4278))</f>
        <v/>
      </c>
      <c r="E4278" s="1" t="str">
        <f>S4278&amp;R4278</f>
        <v/>
      </c>
      <c r="H4278" s="1" t="str">
        <f>IF(ISBLANK(N4278),"",IF(SUM(AC4278:CO4278)=0,"other",INDEX(AC$6:CO$6,MATCH(1,AC4278:CO4278,0))))</f>
        <v/>
      </c>
      <c r="I4278" s="1" t="str" cm="1">
        <f t="array" ref="I4278">IF(ISBLANK(N4278),"",INDEX($AC$7:$CO$7,,MATCH(H4278,$AC$6:$CO$6,0)))</f>
        <v/>
      </c>
      <c r="L4278" s="1" t="str">
        <f>IF(ISBLANK(J4278),H4278,J4278)</f>
        <v/>
      </c>
      <c r="M4278" s="1" t="str">
        <f>IF(ISBLANK(K4278),I4278,K4278)</f>
        <v/>
      </c>
    </row>
    <row r="4279" spans="2:13" x14ac:dyDescent="0.2">
      <c r="B4279" s="1" t="str">
        <f>IF(ISBLANK(N4279),"",YEAR(O4279))</f>
        <v/>
      </c>
      <c r="C4279" s="12">
        <f>IF(ISBLANK(M4279),"",MONTH(O4279))</f>
        <v>1</v>
      </c>
      <c r="D4279" s="1" t="str">
        <f>IF(ISBLANK(N4279),"",WEEKNUM(O4279))</f>
        <v/>
      </c>
      <c r="E4279" s="1" t="str">
        <f>S4279&amp;R4279</f>
        <v/>
      </c>
      <c r="H4279" s="1" t="str">
        <f>IF(ISBLANK(N4279),"",IF(SUM(AC4279:CO4279)=0,"other",INDEX(AC$6:CO$6,MATCH(1,AC4279:CO4279,0))))</f>
        <v/>
      </c>
      <c r="I4279" s="1" t="str" cm="1">
        <f t="array" ref="I4279">IF(ISBLANK(N4279),"",INDEX($AC$7:$CO$7,,MATCH(H4279,$AC$6:$CO$6,0)))</f>
        <v/>
      </c>
      <c r="L4279" s="1" t="str">
        <f>IF(ISBLANK(J4279),H4279,J4279)</f>
        <v/>
      </c>
      <c r="M4279" s="1" t="str">
        <f>IF(ISBLANK(K4279),I4279,K4279)</f>
        <v/>
      </c>
    </row>
    <row r="4280" spans="2:13" x14ac:dyDescent="0.2">
      <c r="B4280" s="1" t="str">
        <f>IF(ISBLANK(N4280),"",YEAR(O4280))</f>
        <v/>
      </c>
      <c r="C4280" s="12">
        <f>IF(ISBLANK(M4280),"",MONTH(O4280))</f>
        <v>1</v>
      </c>
      <c r="D4280" s="1" t="str">
        <f>IF(ISBLANK(N4280),"",WEEKNUM(O4280))</f>
        <v/>
      </c>
      <c r="E4280" s="1" t="str">
        <f>S4280&amp;R4280</f>
        <v/>
      </c>
      <c r="H4280" s="1" t="str">
        <f>IF(ISBLANK(N4280),"",IF(SUM(AC4280:CO4280)=0,"other",INDEX(AC$6:CO$6,MATCH(1,AC4280:CO4280,0))))</f>
        <v/>
      </c>
      <c r="I4280" s="1" t="str" cm="1">
        <f t="array" ref="I4280">IF(ISBLANK(N4280),"",INDEX($AC$7:$CO$7,,MATCH(H4280,$AC$6:$CO$6,0)))</f>
        <v/>
      </c>
      <c r="L4280" s="1" t="str">
        <f>IF(ISBLANK(J4280),H4280,J4280)</f>
        <v/>
      </c>
      <c r="M4280" s="1" t="str">
        <f>IF(ISBLANK(K4280),I4280,K4280)</f>
        <v/>
      </c>
    </row>
    <row r="4281" spans="2:13" x14ac:dyDescent="0.2">
      <c r="B4281" s="1" t="str">
        <f>IF(ISBLANK(N4281),"",YEAR(O4281))</f>
        <v/>
      </c>
      <c r="C4281" s="12">
        <f>IF(ISBLANK(M4281),"",MONTH(O4281))</f>
        <v>1</v>
      </c>
      <c r="D4281" s="1" t="str">
        <f>IF(ISBLANK(N4281),"",WEEKNUM(O4281))</f>
        <v/>
      </c>
      <c r="E4281" s="1" t="str">
        <f>S4281&amp;R4281</f>
        <v/>
      </c>
      <c r="H4281" s="1" t="str">
        <f>IF(ISBLANK(N4281),"",IF(SUM(AC4281:CO4281)=0,"other",INDEX(AC$6:CO$6,MATCH(1,AC4281:CO4281,0))))</f>
        <v/>
      </c>
      <c r="I4281" s="1" t="str" cm="1">
        <f t="array" ref="I4281">IF(ISBLANK(N4281),"",INDEX($AC$7:$CO$7,,MATCH(H4281,$AC$6:$CO$6,0)))</f>
        <v/>
      </c>
      <c r="L4281" s="1" t="str">
        <f>IF(ISBLANK(J4281),H4281,J4281)</f>
        <v/>
      </c>
      <c r="M4281" s="1" t="str">
        <f>IF(ISBLANK(K4281),I4281,K4281)</f>
        <v/>
      </c>
    </row>
    <row r="4282" spans="2:13" x14ac:dyDescent="0.2">
      <c r="B4282" s="1" t="str">
        <f>IF(ISBLANK(N4282),"",YEAR(O4282))</f>
        <v/>
      </c>
      <c r="C4282" s="12">
        <f>IF(ISBLANK(M4282),"",MONTH(O4282))</f>
        <v>1</v>
      </c>
      <c r="D4282" s="1" t="str">
        <f>IF(ISBLANK(N4282),"",WEEKNUM(O4282))</f>
        <v/>
      </c>
      <c r="E4282" s="1" t="str">
        <f>S4282&amp;R4282</f>
        <v/>
      </c>
      <c r="H4282" s="1" t="str">
        <f>IF(ISBLANK(N4282),"",IF(SUM(AC4282:CO4282)=0,"other",INDEX(AC$6:CO$6,MATCH(1,AC4282:CO4282,0))))</f>
        <v/>
      </c>
      <c r="I4282" s="1" t="str" cm="1">
        <f t="array" ref="I4282">IF(ISBLANK(N4282),"",INDEX($AC$7:$CO$7,,MATCH(H4282,$AC$6:$CO$6,0)))</f>
        <v/>
      </c>
      <c r="L4282" s="1" t="str">
        <f>IF(ISBLANK(J4282),H4282,J4282)</f>
        <v/>
      </c>
      <c r="M4282" s="1" t="str">
        <f>IF(ISBLANK(K4282),I4282,K4282)</f>
        <v/>
      </c>
    </row>
    <row r="4283" spans="2:13" x14ac:dyDescent="0.2">
      <c r="B4283" s="1" t="str">
        <f>IF(ISBLANK(N4283),"",YEAR(O4283))</f>
        <v/>
      </c>
      <c r="C4283" s="12">
        <f>IF(ISBLANK(M4283),"",MONTH(O4283))</f>
        <v>1</v>
      </c>
      <c r="D4283" s="1" t="str">
        <f>IF(ISBLANK(N4283),"",WEEKNUM(O4283))</f>
        <v/>
      </c>
      <c r="E4283" s="1" t="str">
        <f>S4283&amp;R4283</f>
        <v/>
      </c>
      <c r="H4283" s="1" t="str">
        <f>IF(ISBLANK(N4283),"",IF(SUM(AC4283:CO4283)=0,"other",INDEX(AC$6:CO$6,MATCH(1,AC4283:CO4283,0))))</f>
        <v/>
      </c>
      <c r="I4283" s="1" t="str" cm="1">
        <f t="array" ref="I4283">IF(ISBLANK(N4283),"",INDEX($AC$7:$CO$7,,MATCH(H4283,$AC$6:$CO$6,0)))</f>
        <v/>
      </c>
      <c r="L4283" s="1" t="str">
        <f>IF(ISBLANK(J4283),H4283,J4283)</f>
        <v/>
      </c>
      <c r="M4283" s="1" t="str">
        <f>IF(ISBLANK(K4283),I4283,K4283)</f>
        <v/>
      </c>
    </row>
    <row r="4284" spans="2:13" x14ac:dyDescent="0.2">
      <c r="B4284" s="1" t="str">
        <f>IF(ISBLANK(N4284),"",YEAR(O4284))</f>
        <v/>
      </c>
      <c r="C4284" s="12">
        <f>IF(ISBLANK(M4284),"",MONTH(O4284))</f>
        <v>1</v>
      </c>
      <c r="D4284" s="1" t="str">
        <f>IF(ISBLANK(N4284),"",WEEKNUM(O4284))</f>
        <v/>
      </c>
      <c r="E4284" s="1" t="str">
        <f>S4284&amp;R4284</f>
        <v/>
      </c>
      <c r="H4284" s="1" t="str">
        <f>IF(ISBLANK(N4284),"",IF(SUM(AC4284:CO4284)=0,"other",INDEX(AC$6:CO$6,MATCH(1,AC4284:CO4284,0))))</f>
        <v/>
      </c>
      <c r="I4284" s="1" t="str" cm="1">
        <f t="array" ref="I4284">IF(ISBLANK(N4284),"",INDEX($AC$7:$CO$7,,MATCH(H4284,$AC$6:$CO$6,0)))</f>
        <v/>
      </c>
      <c r="L4284" s="1" t="str">
        <f>IF(ISBLANK(J4284),H4284,J4284)</f>
        <v/>
      </c>
      <c r="M4284" s="1" t="str">
        <f>IF(ISBLANK(K4284),I4284,K4284)</f>
        <v/>
      </c>
    </row>
    <row r="4285" spans="2:13" x14ac:dyDescent="0.2">
      <c r="B4285" s="1" t="str">
        <f>IF(ISBLANK(N4285),"",YEAR(O4285))</f>
        <v/>
      </c>
      <c r="C4285" s="12">
        <f>IF(ISBLANK(M4285),"",MONTH(O4285))</f>
        <v>1</v>
      </c>
      <c r="D4285" s="1" t="str">
        <f>IF(ISBLANK(N4285),"",WEEKNUM(O4285))</f>
        <v/>
      </c>
      <c r="E4285" s="1" t="str">
        <f>S4285&amp;R4285</f>
        <v/>
      </c>
      <c r="H4285" s="1" t="str">
        <f>IF(ISBLANK(N4285),"",IF(SUM(AC4285:CO4285)=0,"other",INDEX(AC$6:CO$6,MATCH(1,AC4285:CO4285,0))))</f>
        <v/>
      </c>
      <c r="I4285" s="1" t="str" cm="1">
        <f t="array" ref="I4285">IF(ISBLANK(N4285),"",INDEX($AC$7:$CO$7,,MATCH(H4285,$AC$6:$CO$6,0)))</f>
        <v/>
      </c>
      <c r="L4285" s="1" t="str">
        <f>IF(ISBLANK(J4285),H4285,J4285)</f>
        <v/>
      </c>
      <c r="M4285" s="1" t="str">
        <f>IF(ISBLANK(K4285),I4285,K4285)</f>
        <v/>
      </c>
    </row>
    <row r="4286" spans="2:13" x14ac:dyDescent="0.2">
      <c r="B4286" s="1" t="str">
        <f>IF(ISBLANK(N4286),"",YEAR(O4286))</f>
        <v/>
      </c>
      <c r="C4286" s="12">
        <f>IF(ISBLANK(M4286),"",MONTH(O4286))</f>
        <v>1</v>
      </c>
      <c r="D4286" s="1" t="str">
        <f>IF(ISBLANK(N4286),"",WEEKNUM(O4286))</f>
        <v/>
      </c>
      <c r="E4286" s="1" t="str">
        <f>S4286&amp;R4286</f>
        <v/>
      </c>
      <c r="H4286" s="1" t="str">
        <f>IF(ISBLANK(N4286),"",IF(SUM(AC4286:CO4286)=0,"other",INDEX(AC$6:CO$6,MATCH(1,AC4286:CO4286,0))))</f>
        <v/>
      </c>
      <c r="I4286" s="1" t="str" cm="1">
        <f t="array" ref="I4286">IF(ISBLANK(N4286),"",INDEX($AC$7:$CO$7,,MATCH(H4286,$AC$6:$CO$6,0)))</f>
        <v/>
      </c>
      <c r="L4286" s="1" t="str">
        <f>IF(ISBLANK(J4286),H4286,J4286)</f>
        <v/>
      </c>
      <c r="M4286" s="1" t="str">
        <f>IF(ISBLANK(K4286),I4286,K4286)</f>
        <v/>
      </c>
    </row>
    <row r="4287" spans="2:13" x14ac:dyDescent="0.2">
      <c r="B4287" s="1" t="str">
        <f>IF(ISBLANK(N4287),"",YEAR(O4287))</f>
        <v/>
      </c>
      <c r="C4287" s="12">
        <f>IF(ISBLANK(M4287),"",MONTH(O4287))</f>
        <v>1</v>
      </c>
      <c r="D4287" s="1" t="str">
        <f>IF(ISBLANK(N4287),"",WEEKNUM(O4287))</f>
        <v/>
      </c>
      <c r="E4287" s="1" t="str">
        <f>S4287&amp;R4287</f>
        <v/>
      </c>
      <c r="H4287" s="1" t="str">
        <f>IF(ISBLANK(N4287),"",IF(SUM(AC4287:CO4287)=0,"other",INDEX(AC$6:CO$6,MATCH(1,AC4287:CO4287,0))))</f>
        <v/>
      </c>
      <c r="I4287" s="1" t="str" cm="1">
        <f t="array" ref="I4287">IF(ISBLANK(N4287),"",INDEX($AC$7:$CO$7,,MATCH(H4287,$AC$6:$CO$6,0)))</f>
        <v/>
      </c>
      <c r="L4287" s="1" t="str">
        <f>IF(ISBLANK(J4287),H4287,J4287)</f>
        <v/>
      </c>
      <c r="M4287" s="1" t="str">
        <f>IF(ISBLANK(K4287),I4287,K4287)</f>
        <v/>
      </c>
    </row>
    <row r="4288" spans="2:13" x14ac:dyDescent="0.2">
      <c r="B4288" s="1" t="str">
        <f>IF(ISBLANK(N4288),"",YEAR(O4288))</f>
        <v/>
      </c>
      <c r="C4288" s="12">
        <f>IF(ISBLANK(M4288),"",MONTH(O4288))</f>
        <v>1</v>
      </c>
      <c r="D4288" s="1" t="str">
        <f>IF(ISBLANK(N4288),"",WEEKNUM(O4288))</f>
        <v/>
      </c>
      <c r="E4288" s="1" t="str">
        <f>S4288&amp;R4288</f>
        <v/>
      </c>
      <c r="H4288" s="1" t="str">
        <f>IF(ISBLANK(N4288),"",IF(SUM(AC4288:CO4288)=0,"other",INDEX(AC$6:CO$6,MATCH(1,AC4288:CO4288,0))))</f>
        <v/>
      </c>
      <c r="I4288" s="1" t="str" cm="1">
        <f t="array" ref="I4288">IF(ISBLANK(N4288),"",INDEX($AC$7:$CO$7,,MATCH(H4288,$AC$6:$CO$6,0)))</f>
        <v/>
      </c>
      <c r="L4288" s="1" t="str">
        <f>IF(ISBLANK(J4288),H4288,J4288)</f>
        <v/>
      </c>
      <c r="M4288" s="1" t="str">
        <f>IF(ISBLANK(K4288),I4288,K4288)</f>
        <v/>
      </c>
    </row>
    <row r="4289" spans="2:13" x14ac:dyDescent="0.2">
      <c r="B4289" s="1" t="str">
        <f>IF(ISBLANK(N4289),"",YEAR(O4289))</f>
        <v/>
      </c>
      <c r="C4289" s="12">
        <f>IF(ISBLANK(M4289),"",MONTH(O4289))</f>
        <v>1</v>
      </c>
      <c r="D4289" s="1" t="str">
        <f>IF(ISBLANK(N4289),"",WEEKNUM(O4289))</f>
        <v/>
      </c>
      <c r="E4289" s="1" t="str">
        <f>S4289&amp;R4289</f>
        <v/>
      </c>
      <c r="H4289" s="1" t="str">
        <f>IF(ISBLANK(N4289),"",IF(SUM(AC4289:CO4289)=0,"other",INDEX(AC$6:CO$6,MATCH(1,AC4289:CO4289,0))))</f>
        <v/>
      </c>
      <c r="I4289" s="1" t="str" cm="1">
        <f t="array" ref="I4289">IF(ISBLANK(N4289),"",INDEX($AC$7:$CO$7,,MATCH(H4289,$AC$6:$CO$6,0)))</f>
        <v/>
      </c>
      <c r="L4289" s="1" t="str">
        <f>IF(ISBLANK(J4289),H4289,J4289)</f>
        <v/>
      </c>
      <c r="M4289" s="1" t="str">
        <f>IF(ISBLANK(K4289),I4289,K4289)</f>
        <v/>
      </c>
    </row>
    <row r="4290" spans="2:13" x14ac:dyDescent="0.2">
      <c r="B4290" s="1" t="str">
        <f>IF(ISBLANK(N4290),"",YEAR(O4290))</f>
        <v/>
      </c>
      <c r="C4290" s="12">
        <f>IF(ISBLANK(M4290),"",MONTH(O4290))</f>
        <v>1</v>
      </c>
      <c r="D4290" s="1" t="str">
        <f>IF(ISBLANK(N4290),"",WEEKNUM(O4290))</f>
        <v/>
      </c>
      <c r="E4290" s="1" t="str">
        <f>S4290&amp;R4290</f>
        <v/>
      </c>
      <c r="H4290" s="1" t="str">
        <f>IF(ISBLANK(N4290),"",IF(SUM(AC4290:CO4290)=0,"other",INDEX(AC$6:CO$6,MATCH(1,AC4290:CO4290,0))))</f>
        <v/>
      </c>
      <c r="I4290" s="1" t="str" cm="1">
        <f t="array" ref="I4290">IF(ISBLANK(N4290),"",INDEX($AC$7:$CO$7,,MATCH(H4290,$AC$6:$CO$6,0)))</f>
        <v/>
      </c>
      <c r="L4290" s="1" t="str">
        <f>IF(ISBLANK(J4290),H4290,J4290)</f>
        <v/>
      </c>
      <c r="M4290" s="1" t="str">
        <f>IF(ISBLANK(K4290),I4290,K4290)</f>
        <v/>
      </c>
    </row>
    <row r="4291" spans="2:13" x14ac:dyDescent="0.2">
      <c r="B4291" s="1" t="str">
        <f>IF(ISBLANK(N4291),"",YEAR(O4291))</f>
        <v/>
      </c>
      <c r="C4291" s="12">
        <f>IF(ISBLANK(M4291),"",MONTH(O4291))</f>
        <v>1</v>
      </c>
      <c r="D4291" s="1" t="str">
        <f>IF(ISBLANK(N4291),"",WEEKNUM(O4291))</f>
        <v/>
      </c>
      <c r="E4291" s="1" t="str">
        <f>S4291&amp;R4291</f>
        <v/>
      </c>
      <c r="H4291" s="1" t="str">
        <f>IF(ISBLANK(N4291),"",IF(SUM(AC4291:CO4291)=0,"other",INDEX(AC$6:CO$6,MATCH(1,AC4291:CO4291,0))))</f>
        <v/>
      </c>
      <c r="I4291" s="1" t="str" cm="1">
        <f t="array" ref="I4291">IF(ISBLANK(N4291),"",INDEX($AC$7:$CO$7,,MATCH(H4291,$AC$6:$CO$6,0)))</f>
        <v/>
      </c>
      <c r="L4291" s="1" t="str">
        <f>IF(ISBLANK(J4291),H4291,J4291)</f>
        <v/>
      </c>
      <c r="M4291" s="1" t="str">
        <f>IF(ISBLANK(K4291),I4291,K4291)</f>
        <v/>
      </c>
    </row>
    <row r="4292" spans="2:13" x14ac:dyDescent="0.2">
      <c r="B4292" s="1" t="str">
        <f>IF(ISBLANK(N4292),"",YEAR(O4292))</f>
        <v/>
      </c>
      <c r="C4292" s="12">
        <f>IF(ISBLANK(M4292),"",MONTH(O4292))</f>
        <v>1</v>
      </c>
      <c r="D4292" s="1" t="str">
        <f>IF(ISBLANK(N4292),"",WEEKNUM(O4292))</f>
        <v/>
      </c>
      <c r="E4292" s="1" t="str">
        <f>S4292&amp;R4292</f>
        <v/>
      </c>
      <c r="H4292" s="1" t="str">
        <f>IF(ISBLANK(N4292),"",IF(SUM(AC4292:CO4292)=0,"other",INDEX(AC$6:CO$6,MATCH(1,AC4292:CO4292,0))))</f>
        <v/>
      </c>
      <c r="I4292" s="1" t="str" cm="1">
        <f t="array" ref="I4292">IF(ISBLANK(N4292),"",INDEX($AC$7:$CO$7,,MATCH(H4292,$AC$6:$CO$6,0)))</f>
        <v/>
      </c>
      <c r="L4292" s="1" t="str">
        <f>IF(ISBLANK(J4292),H4292,J4292)</f>
        <v/>
      </c>
      <c r="M4292" s="1" t="str">
        <f>IF(ISBLANK(K4292),I4292,K4292)</f>
        <v/>
      </c>
    </row>
    <row r="4293" spans="2:13" x14ac:dyDescent="0.2">
      <c r="B4293" s="1" t="str">
        <f>IF(ISBLANK(N4293),"",YEAR(O4293))</f>
        <v/>
      </c>
      <c r="C4293" s="12">
        <f>IF(ISBLANK(M4293),"",MONTH(O4293))</f>
        <v>1</v>
      </c>
      <c r="D4293" s="1" t="str">
        <f>IF(ISBLANK(N4293),"",WEEKNUM(O4293))</f>
        <v/>
      </c>
      <c r="E4293" s="1" t="str">
        <f>S4293&amp;R4293</f>
        <v/>
      </c>
      <c r="H4293" s="1" t="str">
        <f>IF(ISBLANK(N4293),"",IF(SUM(AC4293:CO4293)=0,"other",INDEX(AC$6:CO$6,MATCH(1,AC4293:CO4293,0))))</f>
        <v/>
      </c>
      <c r="I4293" s="1" t="str" cm="1">
        <f t="array" ref="I4293">IF(ISBLANK(N4293),"",INDEX($AC$7:$CO$7,,MATCH(H4293,$AC$6:$CO$6,0)))</f>
        <v/>
      </c>
      <c r="L4293" s="1" t="str">
        <f>IF(ISBLANK(J4293),H4293,J4293)</f>
        <v/>
      </c>
      <c r="M4293" s="1" t="str">
        <f>IF(ISBLANK(K4293),I4293,K4293)</f>
        <v/>
      </c>
    </row>
    <row r="4294" spans="2:13" x14ac:dyDescent="0.2">
      <c r="B4294" s="1" t="str">
        <f>IF(ISBLANK(N4294),"",YEAR(O4294))</f>
        <v/>
      </c>
      <c r="C4294" s="12">
        <f>IF(ISBLANK(M4294),"",MONTH(O4294))</f>
        <v>1</v>
      </c>
      <c r="D4294" s="1" t="str">
        <f>IF(ISBLANK(N4294),"",WEEKNUM(O4294))</f>
        <v/>
      </c>
      <c r="E4294" s="1" t="str">
        <f>S4294&amp;R4294</f>
        <v/>
      </c>
      <c r="H4294" s="1" t="str">
        <f>IF(ISBLANK(N4294),"",IF(SUM(AC4294:CO4294)=0,"other",INDEX(AC$6:CO$6,MATCH(1,AC4294:CO4294,0))))</f>
        <v/>
      </c>
      <c r="I4294" s="1" t="str" cm="1">
        <f t="array" ref="I4294">IF(ISBLANK(N4294),"",INDEX($AC$7:$CO$7,,MATCH(H4294,$AC$6:$CO$6,0)))</f>
        <v/>
      </c>
      <c r="L4294" s="1" t="str">
        <f>IF(ISBLANK(J4294),H4294,J4294)</f>
        <v/>
      </c>
      <c r="M4294" s="1" t="str">
        <f>IF(ISBLANK(K4294),I4294,K4294)</f>
        <v/>
      </c>
    </row>
    <row r="4295" spans="2:13" x14ac:dyDescent="0.2">
      <c r="B4295" s="1" t="str">
        <f>IF(ISBLANK(N4295),"",YEAR(O4295))</f>
        <v/>
      </c>
      <c r="C4295" s="12">
        <f>IF(ISBLANK(M4295),"",MONTH(O4295))</f>
        <v>1</v>
      </c>
      <c r="D4295" s="1" t="str">
        <f>IF(ISBLANK(N4295),"",WEEKNUM(O4295))</f>
        <v/>
      </c>
      <c r="E4295" s="1" t="str">
        <f>S4295&amp;R4295</f>
        <v/>
      </c>
      <c r="H4295" s="1" t="str">
        <f>IF(ISBLANK(N4295),"",IF(SUM(AC4295:CO4295)=0,"other",INDEX(AC$6:CO$6,MATCH(1,AC4295:CO4295,0))))</f>
        <v/>
      </c>
      <c r="I4295" s="1" t="str" cm="1">
        <f t="array" ref="I4295">IF(ISBLANK(N4295),"",INDEX($AC$7:$CO$7,,MATCH(H4295,$AC$6:$CO$6,0)))</f>
        <v/>
      </c>
      <c r="L4295" s="1" t="str">
        <f>IF(ISBLANK(J4295),H4295,J4295)</f>
        <v/>
      </c>
      <c r="M4295" s="1" t="str">
        <f>IF(ISBLANK(K4295),I4295,K4295)</f>
        <v/>
      </c>
    </row>
    <row r="4296" spans="2:13" x14ac:dyDescent="0.2">
      <c r="B4296" s="1" t="str">
        <f>IF(ISBLANK(N4296),"",YEAR(O4296))</f>
        <v/>
      </c>
      <c r="C4296" s="12">
        <f>IF(ISBLANK(M4296),"",MONTH(O4296))</f>
        <v>1</v>
      </c>
      <c r="D4296" s="1" t="str">
        <f>IF(ISBLANK(N4296),"",WEEKNUM(O4296))</f>
        <v/>
      </c>
      <c r="E4296" s="1" t="str">
        <f>S4296&amp;R4296</f>
        <v/>
      </c>
      <c r="H4296" s="1" t="str">
        <f>IF(ISBLANK(N4296),"",IF(SUM(AC4296:CO4296)=0,"other",INDEX(AC$6:CO$6,MATCH(1,AC4296:CO4296,0))))</f>
        <v/>
      </c>
      <c r="I4296" s="1" t="str" cm="1">
        <f t="array" ref="I4296">IF(ISBLANK(N4296),"",INDEX($AC$7:$CO$7,,MATCH(H4296,$AC$6:$CO$6,0)))</f>
        <v/>
      </c>
      <c r="L4296" s="1" t="str">
        <f>IF(ISBLANK(J4296),H4296,J4296)</f>
        <v/>
      </c>
      <c r="M4296" s="1" t="str">
        <f>IF(ISBLANK(K4296),I4296,K4296)</f>
        <v/>
      </c>
    </row>
    <row r="4297" spans="2:13" x14ac:dyDescent="0.2">
      <c r="B4297" s="1" t="str">
        <f>IF(ISBLANK(N4297),"",YEAR(O4297))</f>
        <v/>
      </c>
      <c r="C4297" s="12">
        <f>IF(ISBLANK(M4297),"",MONTH(O4297))</f>
        <v>1</v>
      </c>
      <c r="D4297" s="1" t="str">
        <f>IF(ISBLANK(N4297),"",WEEKNUM(O4297))</f>
        <v/>
      </c>
      <c r="E4297" s="1" t="str">
        <f>S4297&amp;R4297</f>
        <v/>
      </c>
      <c r="H4297" s="1" t="str">
        <f>IF(ISBLANK(N4297),"",IF(SUM(AC4297:CO4297)=0,"other",INDEX(AC$6:CO$6,MATCH(1,AC4297:CO4297,0))))</f>
        <v/>
      </c>
      <c r="I4297" s="1" t="str" cm="1">
        <f t="array" ref="I4297">IF(ISBLANK(N4297),"",INDEX($AC$7:$CO$7,,MATCH(H4297,$AC$6:$CO$6,0)))</f>
        <v/>
      </c>
      <c r="L4297" s="1" t="str">
        <f>IF(ISBLANK(J4297),H4297,J4297)</f>
        <v/>
      </c>
      <c r="M4297" s="1" t="str">
        <f>IF(ISBLANK(K4297),I4297,K4297)</f>
        <v/>
      </c>
    </row>
    <row r="4298" spans="2:13" x14ac:dyDescent="0.2">
      <c r="B4298" s="1" t="str">
        <f>IF(ISBLANK(N4298),"",YEAR(O4298))</f>
        <v/>
      </c>
      <c r="C4298" s="12">
        <f>IF(ISBLANK(M4298),"",MONTH(O4298))</f>
        <v>1</v>
      </c>
      <c r="D4298" s="1" t="str">
        <f>IF(ISBLANK(N4298),"",WEEKNUM(O4298))</f>
        <v/>
      </c>
      <c r="E4298" s="1" t="str">
        <f>S4298&amp;R4298</f>
        <v/>
      </c>
      <c r="H4298" s="1" t="str">
        <f>IF(ISBLANK(N4298),"",IF(SUM(AC4298:CO4298)=0,"other",INDEX(AC$6:CO$6,MATCH(1,AC4298:CO4298,0))))</f>
        <v/>
      </c>
      <c r="I4298" s="1" t="str" cm="1">
        <f t="array" ref="I4298">IF(ISBLANK(N4298),"",INDEX($AC$7:$CO$7,,MATCH(H4298,$AC$6:$CO$6,0)))</f>
        <v/>
      </c>
      <c r="L4298" s="1" t="str">
        <f>IF(ISBLANK(J4298),H4298,J4298)</f>
        <v/>
      </c>
      <c r="M4298" s="1" t="str">
        <f>IF(ISBLANK(K4298),I4298,K4298)</f>
        <v/>
      </c>
    </row>
    <row r="4299" spans="2:13" x14ac:dyDescent="0.2">
      <c r="B4299" s="1" t="str">
        <f>IF(ISBLANK(N4299),"",YEAR(O4299))</f>
        <v/>
      </c>
      <c r="C4299" s="12">
        <f>IF(ISBLANK(M4299),"",MONTH(O4299))</f>
        <v>1</v>
      </c>
      <c r="D4299" s="1" t="str">
        <f>IF(ISBLANK(N4299),"",WEEKNUM(O4299))</f>
        <v/>
      </c>
      <c r="E4299" s="1" t="str">
        <f>S4299&amp;R4299</f>
        <v/>
      </c>
      <c r="H4299" s="1" t="str">
        <f>IF(ISBLANK(N4299),"",IF(SUM(AC4299:CO4299)=0,"other",INDEX(AC$6:CO$6,MATCH(1,AC4299:CO4299,0))))</f>
        <v/>
      </c>
      <c r="I4299" s="1" t="str" cm="1">
        <f t="array" ref="I4299">IF(ISBLANK(N4299),"",INDEX($AC$7:$CO$7,,MATCH(H4299,$AC$6:$CO$6,0)))</f>
        <v/>
      </c>
      <c r="L4299" s="1" t="str">
        <f>IF(ISBLANK(J4299),H4299,J4299)</f>
        <v/>
      </c>
      <c r="M4299" s="1" t="str">
        <f>IF(ISBLANK(K4299),I4299,K4299)</f>
        <v/>
      </c>
    </row>
    <row r="4300" spans="2:13" x14ac:dyDescent="0.2">
      <c r="B4300" s="1" t="str">
        <f>IF(ISBLANK(N4300),"",YEAR(O4300))</f>
        <v/>
      </c>
      <c r="C4300" s="12">
        <f>IF(ISBLANK(M4300),"",MONTH(O4300))</f>
        <v>1</v>
      </c>
      <c r="D4300" s="1" t="str">
        <f>IF(ISBLANK(N4300),"",WEEKNUM(O4300))</f>
        <v/>
      </c>
      <c r="E4300" s="1" t="str">
        <f>S4300&amp;R4300</f>
        <v/>
      </c>
      <c r="H4300" s="1" t="str">
        <f>IF(ISBLANK(N4300),"",IF(SUM(AC4300:CO4300)=0,"other",INDEX(AC$6:CO$6,MATCH(1,AC4300:CO4300,0))))</f>
        <v/>
      </c>
      <c r="I4300" s="1" t="str" cm="1">
        <f t="array" ref="I4300">IF(ISBLANK(N4300),"",INDEX($AC$7:$CO$7,,MATCH(H4300,$AC$6:$CO$6,0)))</f>
        <v/>
      </c>
      <c r="L4300" s="1" t="str">
        <f>IF(ISBLANK(J4300),H4300,J4300)</f>
        <v/>
      </c>
      <c r="M4300" s="1" t="str">
        <f>IF(ISBLANK(K4300),I4300,K4300)</f>
        <v/>
      </c>
    </row>
    <row r="4301" spans="2:13" x14ac:dyDescent="0.2">
      <c r="B4301" s="1" t="str">
        <f>IF(ISBLANK(N4301),"",YEAR(O4301))</f>
        <v/>
      </c>
      <c r="C4301" s="12">
        <f>IF(ISBLANK(M4301),"",MONTH(O4301))</f>
        <v>1</v>
      </c>
      <c r="D4301" s="1" t="str">
        <f>IF(ISBLANK(N4301),"",WEEKNUM(O4301))</f>
        <v/>
      </c>
      <c r="E4301" s="1" t="str">
        <f>S4301&amp;R4301</f>
        <v/>
      </c>
      <c r="H4301" s="1" t="str">
        <f>IF(ISBLANK(N4301),"",IF(SUM(AC4301:CO4301)=0,"other",INDEX(AC$6:CO$6,MATCH(1,AC4301:CO4301,0))))</f>
        <v/>
      </c>
      <c r="I4301" s="1" t="str" cm="1">
        <f t="array" ref="I4301">IF(ISBLANK(N4301),"",INDEX($AC$7:$CO$7,,MATCH(H4301,$AC$6:$CO$6,0)))</f>
        <v/>
      </c>
      <c r="L4301" s="1" t="str">
        <f>IF(ISBLANK(J4301),H4301,J4301)</f>
        <v/>
      </c>
      <c r="M4301" s="1" t="str">
        <f>IF(ISBLANK(K4301),I4301,K4301)</f>
        <v/>
      </c>
    </row>
    <row r="4302" spans="2:13" x14ac:dyDescent="0.2">
      <c r="B4302" s="1" t="str">
        <f>IF(ISBLANK(N4302),"",YEAR(O4302))</f>
        <v/>
      </c>
      <c r="C4302" s="12">
        <f>IF(ISBLANK(M4302),"",MONTH(O4302))</f>
        <v>1</v>
      </c>
      <c r="D4302" s="1" t="str">
        <f>IF(ISBLANK(N4302),"",WEEKNUM(O4302))</f>
        <v/>
      </c>
      <c r="E4302" s="1" t="str">
        <f>S4302&amp;R4302</f>
        <v/>
      </c>
      <c r="H4302" s="1" t="str">
        <f>IF(ISBLANK(N4302),"",IF(SUM(AC4302:CO4302)=0,"other",INDEX(AC$6:CO$6,MATCH(1,AC4302:CO4302,0))))</f>
        <v/>
      </c>
      <c r="I4302" s="1" t="str" cm="1">
        <f t="array" ref="I4302">IF(ISBLANK(N4302),"",INDEX($AC$7:$CO$7,,MATCH(H4302,$AC$6:$CO$6,0)))</f>
        <v/>
      </c>
      <c r="L4302" s="1" t="str">
        <f>IF(ISBLANK(J4302),H4302,J4302)</f>
        <v/>
      </c>
      <c r="M4302" s="1" t="str">
        <f>IF(ISBLANK(K4302),I4302,K4302)</f>
        <v/>
      </c>
    </row>
    <row r="4303" spans="2:13" x14ac:dyDescent="0.2">
      <c r="B4303" s="1" t="str">
        <f>IF(ISBLANK(N4303),"",YEAR(O4303))</f>
        <v/>
      </c>
      <c r="C4303" s="12">
        <f>IF(ISBLANK(M4303),"",MONTH(O4303))</f>
        <v>1</v>
      </c>
      <c r="D4303" s="1" t="str">
        <f>IF(ISBLANK(N4303),"",WEEKNUM(O4303))</f>
        <v/>
      </c>
      <c r="E4303" s="1" t="str">
        <f>S4303&amp;R4303</f>
        <v/>
      </c>
      <c r="H4303" s="1" t="str">
        <f>IF(ISBLANK(N4303),"",IF(SUM(AC4303:CO4303)=0,"other",INDEX(AC$6:CO$6,MATCH(1,AC4303:CO4303,0))))</f>
        <v/>
      </c>
      <c r="I4303" s="1" t="str" cm="1">
        <f t="array" ref="I4303">IF(ISBLANK(N4303),"",INDEX($AC$7:$CO$7,,MATCH(H4303,$AC$6:$CO$6,0)))</f>
        <v/>
      </c>
      <c r="L4303" s="1" t="str">
        <f>IF(ISBLANK(J4303),H4303,J4303)</f>
        <v/>
      </c>
      <c r="M4303" s="1" t="str">
        <f>IF(ISBLANK(K4303),I4303,K4303)</f>
        <v/>
      </c>
    </row>
    <row r="4304" spans="2:13" x14ac:dyDescent="0.2">
      <c r="B4304" s="1" t="str">
        <f>IF(ISBLANK(N4304),"",YEAR(O4304))</f>
        <v/>
      </c>
      <c r="C4304" s="12">
        <f>IF(ISBLANK(M4304),"",MONTH(O4304))</f>
        <v>1</v>
      </c>
      <c r="D4304" s="1" t="str">
        <f>IF(ISBLANK(N4304),"",WEEKNUM(O4304))</f>
        <v/>
      </c>
      <c r="E4304" s="1" t="str">
        <f>S4304&amp;R4304</f>
        <v/>
      </c>
      <c r="H4304" s="1" t="str">
        <f>IF(ISBLANK(N4304),"",IF(SUM(AC4304:CO4304)=0,"other",INDEX(AC$6:CO$6,MATCH(1,AC4304:CO4304,0))))</f>
        <v/>
      </c>
      <c r="I4304" s="1" t="str" cm="1">
        <f t="array" ref="I4304">IF(ISBLANK(N4304),"",INDEX($AC$7:$CO$7,,MATCH(H4304,$AC$6:$CO$6,0)))</f>
        <v/>
      </c>
      <c r="L4304" s="1" t="str">
        <f>IF(ISBLANK(J4304),H4304,J4304)</f>
        <v/>
      </c>
      <c r="M4304" s="1" t="str">
        <f>IF(ISBLANK(K4304),I4304,K4304)</f>
        <v/>
      </c>
    </row>
    <row r="4305" spans="2:13" x14ac:dyDescent="0.2">
      <c r="B4305" s="1" t="str">
        <f>IF(ISBLANK(N4305),"",YEAR(O4305))</f>
        <v/>
      </c>
      <c r="C4305" s="12">
        <f>IF(ISBLANK(M4305),"",MONTH(O4305))</f>
        <v>1</v>
      </c>
      <c r="D4305" s="1" t="str">
        <f>IF(ISBLANK(N4305),"",WEEKNUM(O4305))</f>
        <v/>
      </c>
      <c r="E4305" s="1" t="str">
        <f>S4305&amp;R4305</f>
        <v/>
      </c>
      <c r="H4305" s="1" t="str">
        <f>IF(ISBLANK(N4305),"",IF(SUM(AC4305:CO4305)=0,"other",INDEX(AC$6:CO$6,MATCH(1,AC4305:CO4305,0))))</f>
        <v/>
      </c>
      <c r="I4305" s="1" t="str" cm="1">
        <f t="array" ref="I4305">IF(ISBLANK(N4305),"",INDEX($AC$7:$CO$7,,MATCH(H4305,$AC$6:$CO$6,0)))</f>
        <v/>
      </c>
      <c r="L4305" s="1" t="str">
        <f>IF(ISBLANK(J4305),H4305,J4305)</f>
        <v/>
      </c>
      <c r="M4305" s="1" t="str">
        <f>IF(ISBLANK(K4305),I4305,K4305)</f>
        <v/>
      </c>
    </row>
    <row r="4306" spans="2:13" x14ac:dyDescent="0.2">
      <c r="B4306" s="1" t="str">
        <f>IF(ISBLANK(N4306),"",YEAR(O4306))</f>
        <v/>
      </c>
      <c r="C4306" s="12">
        <f>IF(ISBLANK(M4306),"",MONTH(O4306))</f>
        <v>1</v>
      </c>
      <c r="D4306" s="1" t="str">
        <f>IF(ISBLANK(N4306),"",WEEKNUM(O4306))</f>
        <v/>
      </c>
      <c r="E4306" s="1" t="str">
        <f>S4306&amp;R4306</f>
        <v/>
      </c>
      <c r="H4306" s="1" t="str">
        <f>IF(ISBLANK(N4306),"",IF(SUM(AC4306:CO4306)=0,"other",INDEX(AC$6:CO$6,MATCH(1,AC4306:CO4306,0))))</f>
        <v/>
      </c>
      <c r="I4306" s="1" t="str" cm="1">
        <f t="array" ref="I4306">IF(ISBLANK(N4306),"",INDEX($AC$7:$CO$7,,MATCH(H4306,$AC$6:$CO$6,0)))</f>
        <v/>
      </c>
      <c r="L4306" s="1" t="str">
        <f>IF(ISBLANK(J4306),H4306,J4306)</f>
        <v/>
      </c>
      <c r="M4306" s="1" t="str">
        <f>IF(ISBLANK(K4306),I4306,K4306)</f>
        <v/>
      </c>
    </row>
    <row r="4307" spans="2:13" x14ac:dyDescent="0.2">
      <c r="B4307" s="1" t="str">
        <f>IF(ISBLANK(N4307),"",YEAR(O4307))</f>
        <v/>
      </c>
      <c r="C4307" s="12">
        <f>IF(ISBLANK(M4307),"",MONTH(O4307))</f>
        <v>1</v>
      </c>
      <c r="D4307" s="1" t="str">
        <f>IF(ISBLANK(N4307),"",WEEKNUM(O4307))</f>
        <v/>
      </c>
      <c r="E4307" s="1" t="str">
        <f>S4307&amp;R4307</f>
        <v/>
      </c>
      <c r="H4307" s="1" t="str">
        <f>IF(ISBLANK(N4307),"",IF(SUM(AC4307:CO4307)=0,"other",INDEX(AC$6:CO$6,MATCH(1,AC4307:CO4307,0))))</f>
        <v/>
      </c>
      <c r="I4307" s="1" t="str" cm="1">
        <f t="array" ref="I4307">IF(ISBLANK(N4307),"",INDEX($AC$7:$CO$7,,MATCH(H4307,$AC$6:$CO$6,0)))</f>
        <v/>
      </c>
      <c r="L4307" s="1" t="str">
        <f>IF(ISBLANK(J4307),H4307,J4307)</f>
        <v/>
      </c>
      <c r="M4307" s="1" t="str">
        <f>IF(ISBLANK(K4307),I4307,K4307)</f>
        <v/>
      </c>
    </row>
    <row r="4308" spans="2:13" x14ac:dyDescent="0.2">
      <c r="B4308" s="1" t="str">
        <f>IF(ISBLANK(N4308),"",YEAR(O4308))</f>
        <v/>
      </c>
      <c r="C4308" s="12">
        <f>IF(ISBLANK(M4308),"",MONTH(O4308))</f>
        <v>1</v>
      </c>
      <c r="D4308" s="1" t="str">
        <f>IF(ISBLANK(N4308),"",WEEKNUM(O4308))</f>
        <v/>
      </c>
      <c r="E4308" s="1" t="str">
        <f>S4308&amp;R4308</f>
        <v/>
      </c>
      <c r="H4308" s="1" t="str">
        <f>IF(ISBLANK(N4308),"",IF(SUM(AC4308:CO4308)=0,"other",INDEX(AC$6:CO$6,MATCH(1,AC4308:CO4308,0))))</f>
        <v/>
      </c>
      <c r="I4308" s="1" t="str" cm="1">
        <f t="array" ref="I4308">IF(ISBLANK(N4308),"",INDEX($AC$7:$CO$7,,MATCH(H4308,$AC$6:$CO$6,0)))</f>
        <v/>
      </c>
      <c r="L4308" s="1" t="str">
        <f>IF(ISBLANK(J4308),H4308,J4308)</f>
        <v/>
      </c>
      <c r="M4308" s="1" t="str">
        <f>IF(ISBLANK(K4308),I4308,K4308)</f>
        <v/>
      </c>
    </row>
    <row r="4309" spans="2:13" x14ac:dyDescent="0.2">
      <c r="B4309" s="1" t="str">
        <f>IF(ISBLANK(N4309),"",YEAR(O4309))</f>
        <v/>
      </c>
      <c r="C4309" s="12">
        <f>IF(ISBLANK(M4309),"",MONTH(O4309))</f>
        <v>1</v>
      </c>
      <c r="D4309" s="1" t="str">
        <f>IF(ISBLANK(N4309),"",WEEKNUM(O4309))</f>
        <v/>
      </c>
      <c r="E4309" s="1" t="str">
        <f>S4309&amp;R4309</f>
        <v/>
      </c>
      <c r="H4309" s="1" t="str">
        <f>IF(ISBLANK(N4309),"",IF(SUM(AC4309:CO4309)=0,"other",INDEX(AC$6:CO$6,MATCH(1,AC4309:CO4309,0))))</f>
        <v/>
      </c>
      <c r="I4309" s="1" t="str" cm="1">
        <f t="array" ref="I4309">IF(ISBLANK(N4309),"",INDEX($AC$7:$CO$7,,MATCH(H4309,$AC$6:$CO$6,0)))</f>
        <v/>
      </c>
      <c r="L4309" s="1" t="str">
        <f>IF(ISBLANK(J4309),H4309,J4309)</f>
        <v/>
      </c>
      <c r="M4309" s="1" t="str">
        <f>IF(ISBLANK(K4309),I4309,K4309)</f>
        <v/>
      </c>
    </row>
    <row r="4310" spans="2:13" x14ac:dyDescent="0.2">
      <c r="B4310" s="1" t="str">
        <f>IF(ISBLANK(N4310),"",YEAR(O4310))</f>
        <v/>
      </c>
      <c r="C4310" s="12">
        <f>IF(ISBLANK(M4310),"",MONTH(O4310))</f>
        <v>1</v>
      </c>
      <c r="D4310" s="1" t="str">
        <f>IF(ISBLANK(N4310),"",WEEKNUM(O4310))</f>
        <v/>
      </c>
      <c r="E4310" s="1" t="str">
        <f>S4310&amp;R4310</f>
        <v/>
      </c>
      <c r="H4310" s="1" t="str">
        <f>IF(ISBLANK(N4310),"",IF(SUM(AC4310:CO4310)=0,"other",INDEX(AC$6:CO$6,MATCH(1,AC4310:CO4310,0))))</f>
        <v/>
      </c>
      <c r="I4310" s="1" t="str" cm="1">
        <f t="array" ref="I4310">IF(ISBLANK(N4310),"",INDEX($AC$7:$CO$7,,MATCH(H4310,$AC$6:$CO$6,0)))</f>
        <v/>
      </c>
      <c r="L4310" s="1" t="str">
        <f>IF(ISBLANK(J4310),H4310,J4310)</f>
        <v/>
      </c>
      <c r="M4310" s="1" t="str">
        <f>IF(ISBLANK(K4310),I4310,K4310)</f>
        <v/>
      </c>
    </row>
    <row r="4311" spans="2:13" x14ac:dyDescent="0.2">
      <c r="B4311" s="1" t="str">
        <f>IF(ISBLANK(N4311),"",YEAR(O4311))</f>
        <v/>
      </c>
      <c r="C4311" s="12">
        <f>IF(ISBLANK(M4311),"",MONTH(O4311))</f>
        <v>1</v>
      </c>
      <c r="D4311" s="1" t="str">
        <f>IF(ISBLANK(N4311),"",WEEKNUM(O4311))</f>
        <v/>
      </c>
      <c r="E4311" s="1" t="str">
        <f>S4311&amp;R4311</f>
        <v/>
      </c>
      <c r="H4311" s="1" t="str">
        <f>IF(ISBLANK(N4311),"",IF(SUM(AC4311:CO4311)=0,"other",INDEX(AC$6:CO$6,MATCH(1,AC4311:CO4311,0))))</f>
        <v/>
      </c>
      <c r="I4311" s="1" t="str" cm="1">
        <f t="array" ref="I4311">IF(ISBLANK(N4311),"",INDEX($AC$7:$CO$7,,MATCH(H4311,$AC$6:$CO$6,0)))</f>
        <v/>
      </c>
      <c r="L4311" s="1" t="str">
        <f>IF(ISBLANK(J4311),H4311,J4311)</f>
        <v/>
      </c>
      <c r="M4311" s="1" t="str">
        <f>IF(ISBLANK(K4311),I4311,K4311)</f>
        <v/>
      </c>
    </row>
    <row r="4312" spans="2:13" x14ac:dyDescent="0.2">
      <c r="B4312" s="1" t="str">
        <f>IF(ISBLANK(N4312),"",YEAR(O4312))</f>
        <v/>
      </c>
      <c r="C4312" s="12">
        <f>IF(ISBLANK(M4312),"",MONTH(O4312))</f>
        <v>1</v>
      </c>
      <c r="D4312" s="1" t="str">
        <f>IF(ISBLANK(N4312),"",WEEKNUM(O4312))</f>
        <v/>
      </c>
      <c r="E4312" s="1" t="str">
        <f>S4312&amp;R4312</f>
        <v/>
      </c>
      <c r="H4312" s="1" t="str">
        <f>IF(ISBLANK(N4312),"",IF(SUM(AC4312:CO4312)=0,"other",INDEX(AC$6:CO$6,MATCH(1,AC4312:CO4312,0))))</f>
        <v/>
      </c>
      <c r="I4312" s="1" t="str" cm="1">
        <f t="array" ref="I4312">IF(ISBLANK(N4312),"",INDEX($AC$7:$CO$7,,MATCH(H4312,$AC$6:$CO$6,0)))</f>
        <v/>
      </c>
      <c r="L4312" s="1" t="str">
        <f>IF(ISBLANK(J4312),H4312,J4312)</f>
        <v/>
      </c>
      <c r="M4312" s="1" t="str">
        <f>IF(ISBLANK(K4312),I4312,K4312)</f>
        <v/>
      </c>
    </row>
    <row r="4313" spans="2:13" x14ac:dyDescent="0.2">
      <c r="B4313" s="1" t="str">
        <f>IF(ISBLANK(N4313),"",YEAR(O4313))</f>
        <v/>
      </c>
      <c r="C4313" s="12">
        <f>IF(ISBLANK(M4313),"",MONTH(O4313))</f>
        <v>1</v>
      </c>
      <c r="D4313" s="1" t="str">
        <f>IF(ISBLANK(N4313),"",WEEKNUM(O4313))</f>
        <v/>
      </c>
      <c r="E4313" s="1" t="str">
        <f>S4313&amp;R4313</f>
        <v/>
      </c>
      <c r="H4313" s="1" t="str">
        <f>IF(ISBLANK(N4313),"",IF(SUM(AC4313:CO4313)=0,"other",INDEX(AC$6:CO$6,MATCH(1,AC4313:CO4313,0))))</f>
        <v/>
      </c>
      <c r="I4313" s="1" t="str" cm="1">
        <f t="array" ref="I4313">IF(ISBLANK(N4313),"",INDEX($AC$7:$CO$7,,MATCH(H4313,$AC$6:$CO$6,0)))</f>
        <v/>
      </c>
      <c r="L4313" s="1" t="str">
        <f>IF(ISBLANK(J4313),H4313,J4313)</f>
        <v/>
      </c>
      <c r="M4313" s="1" t="str">
        <f>IF(ISBLANK(K4313),I4313,K4313)</f>
        <v/>
      </c>
    </row>
    <row r="4314" spans="2:13" x14ac:dyDescent="0.2">
      <c r="B4314" s="1" t="str">
        <f>IF(ISBLANK(N4314),"",YEAR(O4314))</f>
        <v/>
      </c>
      <c r="C4314" s="12">
        <f>IF(ISBLANK(M4314),"",MONTH(O4314))</f>
        <v>1</v>
      </c>
      <c r="D4314" s="1" t="str">
        <f>IF(ISBLANK(N4314),"",WEEKNUM(O4314))</f>
        <v/>
      </c>
      <c r="E4314" s="1" t="str">
        <f>S4314&amp;R4314</f>
        <v/>
      </c>
      <c r="H4314" s="1" t="str">
        <f>IF(ISBLANK(N4314),"",IF(SUM(AC4314:CO4314)=0,"other",INDEX(AC$6:CO$6,MATCH(1,AC4314:CO4314,0))))</f>
        <v/>
      </c>
      <c r="I4314" s="1" t="str" cm="1">
        <f t="array" ref="I4314">IF(ISBLANK(N4314),"",INDEX($AC$7:$CO$7,,MATCH(H4314,$AC$6:$CO$6,0)))</f>
        <v/>
      </c>
      <c r="L4314" s="1" t="str">
        <f>IF(ISBLANK(J4314),H4314,J4314)</f>
        <v/>
      </c>
      <c r="M4314" s="1" t="str">
        <f>IF(ISBLANK(K4314),I4314,K4314)</f>
        <v/>
      </c>
    </row>
    <row r="4315" spans="2:13" x14ac:dyDescent="0.2">
      <c r="B4315" s="1" t="str">
        <f>IF(ISBLANK(N4315),"",YEAR(O4315))</f>
        <v/>
      </c>
      <c r="C4315" s="12">
        <f>IF(ISBLANK(M4315),"",MONTH(O4315))</f>
        <v>1</v>
      </c>
      <c r="D4315" s="1" t="str">
        <f>IF(ISBLANK(N4315),"",WEEKNUM(O4315))</f>
        <v/>
      </c>
      <c r="E4315" s="1" t="str">
        <f>S4315&amp;R4315</f>
        <v/>
      </c>
      <c r="H4315" s="1" t="str">
        <f>IF(ISBLANK(N4315),"",IF(SUM(AC4315:CO4315)=0,"other",INDEX(AC$6:CO$6,MATCH(1,AC4315:CO4315,0))))</f>
        <v/>
      </c>
      <c r="I4315" s="1" t="str" cm="1">
        <f t="array" ref="I4315">IF(ISBLANK(N4315),"",INDEX($AC$7:$CO$7,,MATCH(H4315,$AC$6:$CO$6,0)))</f>
        <v/>
      </c>
      <c r="L4315" s="1" t="str">
        <f>IF(ISBLANK(J4315),H4315,J4315)</f>
        <v/>
      </c>
      <c r="M4315" s="1" t="str">
        <f>IF(ISBLANK(K4315),I4315,K4315)</f>
        <v/>
      </c>
    </row>
    <row r="4316" spans="2:13" x14ac:dyDescent="0.2">
      <c r="B4316" s="1" t="str">
        <f>IF(ISBLANK(N4316),"",YEAR(O4316))</f>
        <v/>
      </c>
      <c r="C4316" s="12">
        <f>IF(ISBLANK(M4316),"",MONTH(O4316))</f>
        <v>1</v>
      </c>
      <c r="D4316" s="1" t="str">
        <f>IF(ISBLANK(N4316),"",WEEKNUM(O4316))</f>
        <v/>
      </c>
      <c r="E4316" s="1" t="str">
        <f>S4316&amp;R4316</f>
        <v/>
      </c>
      <c r="H4316" s="1" t="str">
        <f>IF(ISBLANK(N4316),"",IF(SUM(AC4316:CO4316)=0,"other",INDEX(AC$6:CO$6,MATCH(1,AC4316:CO4316,0))))</f>
        <v/>
      </c>
      <c r="I4316" s="1" t="str" cm="1">
        <f t="array" ref="I4316">IF(ISBLANK(N4316),"",INDEX($AC$7:$CO$7,,MATCH(H4316,$AC$6:$CO$6,0)))</f>
        <v/>
      </c>
      <c r="L4316" s="1" t="str">
        <f>IF(ISBLANK(J4316),H4316,J4316)</f>
        <v/>
      </c>
      <c r="M4316" s="1" t="str">
        <f>IF(ISBLANK(K4316),I4316,K4316)</f>
        <v/>
      </c>
    </row>
    <row r="4317" spans="2:13" x14ac:dyDescent="0.2">
      <c r="B4317" s="1" t="str">
        <f>IF(ISBLANK(N4317),"",YEAR(O4317))</f>
        <v/>
      </c>
      <c r="C4317" s="12">
        <f>IF(ISBLANK(M4317),"",MONTH(O4317))</f>
        <v>1</v>
      </c>
      <c r="D4317" s="1" t="str">
        <f>IF(ISBLANK(N4317),"",WEEKNUM(O4317))</f>
        <v/>
      </c>
      <c r="E4317" s="1" t="str">
        <f>S4317&amp;R4317</f>
        <v/>
      </c>
      <c r="H4317" s="1" t="str">
        <f>IF(ISBLANK(N4317),"",IF(SUM(AC4317:CO4317)=0,"other",INDEX(AC$6:CO$6,MATCH(1,AC4317:CO4317,0))))</f>
        <v/>
      </c>
      <c r="I4317" s="1" t="str" cm="1">
        <f t="array" ref="I4317">IF(ISBLANK(N4317),"",INDEX($AC$7:$CO$7,,MATCH(H4317,$AC$6:$CO$6,0)))</f>
        <v/>
      </c>
      <c r="L4317" s="1" t="str">
        <f>IF(ISBLANK(J4317),H4317,J4317)</f>
        <v/>
      </c>
      <c r="M4317" s="1" t="str">
        <f>IF(ISBLANK(K4317),I4317,K4317)</f>
        <v/>
      </c>
    </row>
    <row r="4318" spans="2:13" x14ac:dyDescent="0.2">
      <c r="B4318" s="1" t="str">
        <f>IF(ISBLANK(N4318),"",YEAR(O4318))</f>
        <v/>
      </c>
      <c r="C4318" s="12">
        <f>IF(ISBLANK(M4318),"",MONTH(O4318))</f>
        <v>1</v>
      </c>
      <c r="D4318" s="1" t="str">
        <f>IF(ISBLANK(N4318),"",WEEKNUM(O4318))</f>
        <v/>
      </c>
      <c r="E4318" s="1" t="str">
        <f>S4318&amp;R4318</f>
        <v/>
      </c>
      <c r="H4318" s="1" t="str">
        <f>IF(ISBLANK(N4318),"",IF(SUM(AC4318:CO4318)=0,"other",INDEX(AC$6:CO$6,MATCH(1,AC4318:CO4318,0))))</f>
        <v/>
      </c>
      <c r="I4318" s="1" t="str" cm="1">
        <f t="array" ref="I4318">IF(ISBLANK(N4318),"",INDEX($AC$7:$CO$7,,MATCH(H4318,$AC$6:$CO$6,0)))</f>
        <v/>
      </c>
      <c r="L4318" s="1" t="str">
        <f>IF(ISBLANK(J4318),H4318,J4318)</f>
        <v/>
      </c>
      <c r="M4318" s="1" t="str">
        <f>IF(ISBLANK(K4318),I4318,K4318)</f>
        <v/>
      </c>
    </row>
    <row r="4319" spans="2:13" x14ac:dyDescent="0.2">
      <c r="B4319" s="1" t="str">
        <f>IF(ISBLANK(N4319),"",YEAR(O4319))</f>
        <v/>
      </c>
      <c r="C4319" s="12">
        <f>IF(ISBLANK(M4319),"",MONTH(O4319))</f>
        <v>1</v>
      </c>
      <c r="D4319" s="1" t="str">
        <f>IF(ISBLANK(N4319),"",WEEKNUM(O4319))</f>
        <v/>
      </c>
      <c r="E4319" s="1" t="str">
        <f>S4319&amp;R4319</f>
        <v/>
      </c>
      <c r="H4319" s="1" t="str">
        <f>IF(ISBLANK(N4319),"",IF(SUM(AC4319:CO4319)=0,"other",INDEX(AC$6:CO$6,MATCH(1,AC4319:CO4319,0))))</f>
        <v/>
      </c>
      <c r="I4319" s="1" t="str" cm="1">
        <f t="array" ref="I4319">IF(ISBLANK(N4319),"",INDEX($AC$7:$CO$7,,MATCH(H4319,$AC$6:$CO$6,0)))</f>
        <v/>
      </c>
      <c r="L4319" s="1" t="str">
        <f>IF(ISBLANK(J4319),H4319,J4319)</f>
        <v/>
      </c>
      <c r="M4319" s="1" t="str">
        <f>IF(ISBLANK(K4319),I4319,K4319)</f>
        <v/>
      </c>
    </row>
    <row r="4320" spans="2:13" x14ac:dyDescent="0.2">
      <c r="B4320" s="1" t="str">
        <f>IF(ISBLANK(N4320),"",YEAR(O4320))</f>
        <v/>
      </c>
      <c r="C4320" s="12">
        <f>IF(ISBLANK(M4320),"",MONTH(O4320))</f>
        <v>1</v>
      </c>
      <c r="D4320" s="1" t="str">
        <f>IF(ISBLANK(N4320),"",WEEKNUM(O4320))</f>
        <v/>
      </c>
      <c r="E4320" s="1" t="str">
        <f>S4320&amp;R4320</f>
        <v/>
      </c>
      <c r="H4320" s="1" t="str">
        <f>IF(ISBLANK(N4320),"",IF(SUM(AC4320:CO4320)=0,"other",INDEX(AC$6:CO$6,MATCH(1,AC4320:CO4320,0))))</f>
        <v/>
      </c>
      <c r="I4320" s="1" t="str" cm="1">
        <f t="array" ref="I4320">IF(ISBLANK(N4320),"",INDEX($AC$7:$CO$7,,MATCH(H4320,$AC$6:$CO$6,0)))</f>
        <v/>
      </c>
      <c r="L4320" s="1" t="str">
        <f>IF(ISBLANK(J4320),H4320,J4320)</f>
        <v/>
      </c>
      <c r="M4320" s="1" t="str">
        <f>IF(ISBLANK(K4320),I4320,K4320)</f>
        <v/>
      </c>
    </row>
    <row r="4321" spans="2:13" x14ac:dyDescent="0.2">
      <c r="B4321" s="1" t="str">
        <f>IF(ISBLANK(N4321),"",YEAR(O4321))</f>
        <v/>
      </c>
      <c r="C4321" s="12">
        <f>IF(ISBLANK(M4321),"",MONTH(O4321))</f>
        <v>1</v>
      </c>
      <c r="D4321" s="1" t="str">
        <f>IF(ISBLANK(N4321),"",WEEKNUM(O4321))</f>
        <v/>
      </c>
      <c r="E4321" s="1" t="str">
        <f>S4321&amp;R4321</f>
        <v/>
      </c>
      <c r="H4321" s="1" t="str">
        <f>IF(ISBLANK(N4321),"",IF(SUM(AC4321:CO4321)=0,"other",INDEX(AC$6:CO$6,MATCH(1,AC4321:CO4321,0))))</f>
        <v/>
      </c>
      <c r="I4321" s="1" t="str" cm="1">
        <f t="array" ref="I4321">IF(ISBLANK(N4321),"",INDEX($AC$7:$CO$7,,MATCH(H4321,$AC$6:$CO$6,0)))</f>
        <v/>
      </c>
      <c r="L4321" s="1" t="str">
        <f>IF(ISBLANK(J4321),H4321,J4321)</f>
        <v/>
      </c>
      <c r="M4321" s="1" t="str">
        <f>IF(ISBLANK(K4321),I4321,K4321)</f>
        <v/>
      </c>
    </row>
    <row r="4322" spans="2:13" x14ac:dyDescent="0.2">
      <c r="B4322" s="1" t="str">
        <f>IF(ISBLANK(N4322),"",YEAR(O4322))</f>
        <v/>
      </c>
      <c r="C4322" s="12">
        <f>IF(ISBLANK(M4322),"",MONTH(O4322))</f>
        <v>1</v>
      </c>
      <c r="D4322" s="1" t="str">
        <f>IF(ISBLANK(N4322),"",WEEKNUM(O4322))</f>
        <v/>
      </c>
      <c r="E4322" s="1" t="str">
        <f>S4322&amp;R4322</f>
        <v/>
      </c>
      <c r="H4322" s="1" t="str">
        <f>IF(ISBLANK(N4322),"",IF(SUM(AC4322:CO4322)=0,"other",INDEX(AC$6:CO$6,MATCH(1,AC4322:CO4322,0))))</f>
        <v/>
      </c>
      <c r="I4322" s="1" t="str" cm="1">
        <f t="array" ref="I4322">IF(ISBLANK(N4322),"",INDEX($AC$7:$CO$7,,MATCH(H4322,$AC$6:$CO$6,0)))</f>
        <v/>
      </c>
      <c r="L4322" s="1" t="str">
        <f>IF(ISBLANK(J4322),H4322,J4322)</f>
        <v/>
      </c>
      <c r="M4322" s="1" t="str">
        <f>IF(ISBLANK(K4322),I4322,K4322)</f>
        <v/>
      </c>
    </row>
    <row r="4323" spans="2:13" x14ac:dyDescent="0.2">
      <c r="B4323" s="1" t="str">
        <f>IF(ISBLANK(N4323),"",YEAR(O4323))</f>
        <v/>
      </c>
      <c r="C4323" s="12">
        <f>IF(ISBLANK(M4323),"",MONTH(O4323))</f>
        <v>1</v>
      </c>
      <c r="D4323" s="1" t="str">
        <f>IF(ISBLANK(N4323),"",WEEKNUM(O4323))</f>
        <v/>
      </c>
      <c r="E4323" s="1" t="str">
        <f>S4323&amp;R4323</f>
        <v/>
      </c>
      <c r="H4323" s="1" t="str">
        <f>IF(ISBLANK(N4323),"",IF(SUM(AC4323:CO4323)=0,"other",INDEX(AC$6:CO$6,MATCH(1,AC4323:CO4323,0))))</f>
        <v/>
      </c>
      <c r="I4323" s="1" t="str" cm="1">
        <f t="array" ref="I4323">IF(ISBLANK(N4323),"",INDEX($AC$7:$CO$7,,MATCH(H4323,$AC$6:$CO$6,0)))</f>
        <v/>
      </c>
      <c r="L4323" s="1" t="str">
        <f>IF(ISBLANK(J4323),H4323,J4323)</f>
        <v/>
      </c>
      <c r="M4323" s="1" t="str">
        <f>IF(ISBLANK(K4323),I4323,K4323)</f>
        <v/>
      </c>
    </row>
    <row r="4324" spans="2:13" x14ac:dyDescent="0.2">
      <c r="B4324" s="1" t="str">
        <f>IF(ISBLANK(N4324),"",YEAR(O4324))</f>
        <v/>
      </c>
      <c r="C4324" s="12">
        <f>IF(ISBLANK(M4324),"",MONTH(O4324))</f>
        <v>1</v>
      </c>
      <c r="D4324" s="1" t="str">
        <f>IF(ISBLANK(N4324),"",WEEKNUM(O4324))</f>
        <v/>
      </c>
      <c r="E4324" s="1" t="str">
        <f>S4324&amp;R4324</f>
        <v/>
      </c>
      <c r="H4324" s="1" t="str">
        <f>IF(ISBLANK(N4324),"",IF(SUM(AC4324:CO4324)=0,"other",INDEX(AC$6:CO$6,MATCH(1,AC4324:CO4324,0))))</f>
        <v/>
      </c>
      <c r="I4324" s="1" t="str" cm="1">
        <f t="array" ref="I4324">IF(ISBLANK(N4324),"",INDEX($AC$7:$CO$7,,MATCH(H4324,$AC$6:$CO$6,0)))</f>
        <v/>
      </c>
      <c r="L4324" s="1" t="str">
        <f>IF(ISBLANK(J4324),H4324,J4324)</f>
        <v/>
      </c>
      <c r="M4324" s="1" t="str">
        <f>IF(ISBLANK(K4324),I4324,K4324)</f>
        <v/>
      </c>
    </row>
    <row r="4325" spans="2:13" x14ac:dyDescent="0.2">
      <c r="B4325" s="1" t="str">
        <f>IF(ISBLANK(N4325),"",YEAR(O4325))</f>
        <v/>
      </c>
      <c r="C4325" s="12">
        <f>IF(ISBLANK(M4325),"",MONTH(O4325))</f>
        <v>1</v>
      </c>
      <c r="D4325" s="1" t="str">
        <f>IF(ISBLANK(N4325),"",WEEKNUM(O4325))</f>
        <v/>
      </c>
      <c r="E4325" s="1" t="str">
        <f>S4325&amp;R4325</f>
        <v/>
      </c>
      <c r="H4325" s="1" t="str">
        <f>IF(ISBLANK(N4325),"",IF(SUM(AC4325:CO4325)=0,"other",INDEX(AC$6:CO$6,MATCH(1,AC4325:CO4325,0))))</f>
        <v/>
      </c>
      <c r="I4325" s="1" t="str" cm="1">
        <f t="array" ref="I4325">IF(ISBLANK(N4325),"",INDEX($AC$7:$CO$7,,MATCH(H4325,$AC$6:$CO$6,0)))</f>
        <v/>
      </c>
      <c r="L4325" s="1" t="str">
        <f>IF(ISBLANK(J4325),H4325,J4325)</f>
        <v/>
      </c>
      <c r="M4325" s="1" t="str">
        <f>IF(ISBLANK(K4325),I4325,K4325)</f>
        <v/>
      </c>
    </row>
    <row r="4326" spans="2:13" x14ac:dyDescent="0.2">
      <c r="B4326" s="1" t="str">
        <f>IF(ISBLANK(N4326),"",YEAR(O4326))</f>
        <v/>
      </c>
      <c r="C4326" s="12">
        <f>IF(ISBLANK(M4326),"",MONTH(O4326))</f>
        <v>1</v>
      </c>
      <c r="D4326" s="1" t="str">
        <f>IF(ISBLANK(N4326),"",WEEKNUM(O4326))</f>
        <v/>
      </c>
      <c r="E4326" s="1" t="str">
        <f>S4326&amp;R4326</f>
        <v/>
      </c>
      <c r="H4326" s="1" t="str">
        <f>IF(ISBLANK(N4326),"",IF(SUM(AC4326:CO4326)=0,"other",INDEX(AC$6:CO$6,MATCH(1,AC4326:CO4326,0))))</f>
        <v/>
      </c>
      <c r="I4326" s="1" t="str" cm="1">
        <f t="array" ref="I4326">IF(ISBLANK(N4326),"",INDEX($AC$7:$CO$7,,MATCH(H4326,$AC$6:$CO$6,0)))</f>
        <v/>
      </c>
      <c r="L4326" s="1" t="str">
        <f>IF(ISBLANK(J4326),H4326,J4326)</f>
        <v/>
      </c>
      <c r="M4326" s="1" t="str">
        <f>IF(ISBLANK(K4326),I4326,K4326)</f>
        <v/>
      </c>
    </row>
    <row r="4327" spans="2:13" x14ac:dyDescent="0.2">
      <c r="B4327" s="1" t="str">
        <f>IF(ISBLANK(N4327),"",YEAR(O4327))</f>
        <v/>
      </c>
      <c r="C4327" s="12">
        <f>IF(ISBLANK(M4327),"",MONTH(O4327))</f>
        <v>1</v>
      </c>
      <c r="D4327" s="1" t="str">
        <f>IF(ISBLANK(N4327),"",WEEKNUM(O4327))</f>
        <v/>
      </c>
      <c r="E4327" s="1" t="str">
        <f>S4327&amp;R4327</f>
        <v/>
      </c>
      <c r="H4327" s="1" t="str">
        <f>IF(ISBLANK(N4327),"",IF(SUM(AC4327:CO4327)=0,"other",INDEX(AC$6:CO$6,MATCH(1,AC4327:CO4327,0))))</f>
        <v/>
      </c>
      <c r="I4327" s="1" t="str" cm="1">
        <f t="array" ref="I4327">IF(ISBLANK(N4327),"",INDEX($AC$7:$CO$7,,MATCH(H4327,$AC$6:$CO$6,0)))</f>
        <v/>
      </c>
      <c r="L4327" s="1" t="str">
        <f>IF(ISBLANK(J4327),H4327,J4327)</f>
        <v/>
      </c>
      <c r="M4327" s="1" t="str">
        <f>IF(ISBLANK(K4327),I4327,K4327)</f>
        <v/>
      </c>
    </row>
    <row r="4328" spans="2:13" x14ac:dyDescent="0.2">
      <c r="B4328" s="1" t="str">
        <f>IF(ISBLANK(N4328),"",YEAR(O4328))</f>
        <v/>
      </c>
      <c r="C4328" s="12">
        <f>IF(ISBLANK(M4328),"",MONTH(O4328))</f>
        <v>1</v>
      </c>
      <c r="D4328" s="1" t="str">
        <f>IF(ISBLANK(N4328),"",WEEKNUM(O4328))</f>
        <v/>
      </c>
      <c r="E4328" s="1" t="str">
        <f>S4328&amp;R4328</f>
        <v/>
      </c>
      <c r="H4328" s="1" t="str">
        <f>IF(ISBLANK(N4328),"",IF(SUM(AC4328:CO4328)=0,"other",INDEX(AC$6:CO$6,MATCH(1,AC4328:CO4328,0))))</f>
        <v/>
      </c>
      <c r="I4328" s="1" t="str" cm="1">
        <f t="array" ref="I4328">IF(ISBLANK(N4328),"",INDEX($AC$7:$CO$7,,MATCH(H4328,$AC$6:$CO$6,0)))</f>
        <v/>
      </c>
      <c r="L4328" s="1" t="str">
        <f>IF(ISBLANK(J4328),H4328,J4328)</f>
        <v/>
      </c>
      <c r="M4328" s="1" t="str">
        <f>IF(ISBLANK(K4328),I4328,K4328)</f>
        <v/>
      </c>
    </row>
    <row r="4329" spans="2:13" x14ac:dyDescent="0.2">
      <c r="B4329" s="1" t="str">
        <f>IF(ISBLANK(N4329),"",YEAR(O4329))</f>
        <v/>
      </c>
      <c r="C4329" s="12">
        <f>IF(ISBLANK(M4329),"",MONTH(O4329))</f>
        <v>1</v>
      </c>
      <c r="D4329" s="1" t="str">
        <f>IF(ISBLANK(N4329),"",WEEKNUM(O4329))</f>
        <v/>
      </c>
      <c r="E4329" s="1" t="str">
        <f>S4329&amp;R4329</f>
        <v/>
      </c>
      <c r="H4329" s="1" t="str">
        <f>IF(ISBLANK(N4329),"",IF(SUM(AC4329:CO4329)=0,"other",INDEX(AC$6:CO$6,MATCH(1,AC4329:CO4329,0))))</f>
        <v/>
      </c>
      <c r="I4329" s="1" t="str" cm="1">
        <f t="array" ref="I4329">IF(ISBLANK(N4329),"",INDEX($AC$7:$CO$7,,MATCH(H4329,$AC$6:$CO$6,0)))</f>
        <v/>
      </c>
      <c r="L4329" s="1" t="str">
        <f>IF(ISBLANK(J4329),H4329,J4329)</f>
        <v/>
      </c>
      <c r="M4329" s="1" t="str">
        <f>IF(ISBLANK(K4329),I4329,K4329)</f>
        <v/>
      </c>
    </row>
    <row r="4330" spans="2:13" x14ac:dyDescent="0.2">
      <c r="B4330" s="1" t="str">
        <f>IF(ISBLANK(N4330),"",YEAR(O4330))</f>
        <v/>
      </c>
      <c r="C4330" s="12">
        <f>IF(ISBLANK(M4330),"",MONTH(O4330))</f>
        <v>1</v>
      </c>
      <c r="D4330" s="1" t="str">
        <f>IF(ISBLANK(N4330),"",WEEKNUM(O4330))</f>
        <v/>
      </c>
      <c r="E4330" s="1" t="str">
        <f>S4330&amp;R4330</f>
        <v/>
      </c>
      <c r="H4330" s="1" t="str">
        <f>IF(ISBLANK(N4330),"",IF(SUM(AC4330:CO4330)=0,"other",INDEX(AC$6:CO$6,MATCH(1,AC4330:CO4330,0))))</f>
        <v/>
      </c>
      <c r="I4330" s="1" t="str" cm="1">
        <f t="array" ref="I4330">IF(ISBLANK(N4330),"",INDEX($AC$7:$CO$7,,MATCH(H4330,$AC$6:$CO$6,0)))</f>
        <v/>
      </c>
      <c r="L4330" s="1" t="str">
        <f>IF(ISBLANK(J4330),H4330,J4330)</f>
        <v/>
      </c>
      <c r="M4330" s="1" t="str">
        <f>IF(ISBLANK(K4330),I4330,K4330)</f>
        <v/>
      </c>
    </row>
    <row r="4331" spans="2:13" x14ac:dyDescent="0.2">
      <c r="B4331" s="1" t="str">
        <f>IF(ISBLANK(N4331),"",YEAR(O4331))</f>
        <v/>
      </c>
      <c r="C4331" s="12">
        <f>IF(ISBLANK(M4331),"",MONTH(O4331))</f>
        <v>1</v>
      </c>
      <c r="D4331" s="1" t="str">
        <f>IF(ISBLANK(N4331),"",WEEKNUM(O4331))</f>
        <v/>
      </c>
      <c r="E4331" s="1" t="str">
        <f>S4331&amp;R4331</f>
        <v/>
      </c>
      <c r="H4331" s="1" t="str">
        <f>IF(ISBLANK(N4331),"",IF(SUM(AC4331:CO4331)=0,"other",INDEX(AC$6:CO$6,MATCH(1,AC4331:CO4331,0))))</f>
        <v/>
      </c>
      <c r="I4331" s="1" t="str" cm="1">
        <f t="array" ref="I4331">IF(ISBLANK(N4331),"",INDEX($AC$7:$CO$7,,MATCH(H4331,$AC$6:$CO$6,0)))</f>
        <v/>
      </c>
      <c r="L4331" s="1" t="str">
        <f>IF(ISBLANK(J4331),H4331,J4331)</f>
        <v/>
      </c>
      <c r="M4331" s="1" t="str">
        <f>IF(ISBLANK(K4331),I4331,K4331)</f>
        <v/>
      </c>
    </row>
    <row r="4332" spans="2:13" x14ac:dyDescent="0.2">
      <c r="B4332" s="1" t="str">
        <f>IF(ISBLANK(N4332),"",YEAR(O4332))</f>
        <v/>
      </c>
      <c r="C4332" s="12">
        <f>IF(ISBLANK(M4332),"",MONTH(O4332))</f>
        <v>1</v>
      </c>
      <c r="D4332" s="1" t="str">
        <f>IF(ISBLANK(N4332),"",WEEKNUM(O4332))</f>
        <v/>
      </c>
      <c r="E4332" s="1" t="str">
        <f>S4332&amp;R4332</f>
        <v/>
      </c>
      <c r="H4332" s="1" t="str">
        <f>IF(ISBLANK(N4332),"",IF(SUM(AC4332:CO4332)=0,"other",INDEX(AC$6:CO$6,MATCH(1,AC4332:CO4332,0))))</f>
        <v/>
      </c>
      <c r="I4332" s="1" t="str" cm="1">
        <f t="array" ref="I4332">IF(ISBLANK(N4332),"",INDEX($AC$7:$CO$7,,MATCH(H4332,$AC$6:$CO$6,0)))</f>
        <v/>
      </c>
      <c r="L4332" s="1" t="str">
        <f>IF(ISBLANK(J4332),H4332,J4332)</f>
        <v/>
      </c>
      <c r="M4332" s="1" t="str">
        <f>IF(ISBLANK(K4332),I4332,K4332)</f>
        <v/>
      </c>
    </row>
    <row r="4333" spans="2:13" x14ac:dyDescent="0.2">
      <c r="B4333" s="1" t="str">
        <f>IF(ISBLANK(N4333),"",YEAR(O4333))</f>
        <v/>
      </c>
      <c r="C4333" s="12">
        <f>IF(ISBLANK(M4333),"",MONTH(O4333))</f>
        <v>1</v>
      </c>
      <c r="D4333" s="1" t="str">
        <f>IF(ISBLANK(N4333),"",WEEKNUM(O4333))</f>
        <v/>
      </c>
      <c r="E4333" s="1" t="str">
        <f>S4333&amp;R4333</f>
        <v/>
      </c>
      <c r="H4333" s="1" t="str">
        <f>IF(ISBLANK(N4333),"",IF(SUM(AC4333:CO4333)=0,"other",INDEX(AC$6:CO$6,MATCH(1,AC4333:CO4333,0))))</f>
        <v/>
      </c>
      <c r="I4333" s="1" t="str" cm="1">
        <f t="array" ref="I4333">IF(ISBLANK(N4333),"",INDEX($AC$7:$CO$7,,MATCH(H4333,$AC$6:$CO$6,0)))</f>
        <v/>
      </c>
      <c r="L4333" s="1" t="str">
        <f>IF(ISBLANK(J4333),H4333,J4333)</f>
        <v/>
      </c>
      <c r="M4333" s="1" t="str">
        <f>IF(ISBLANK(K4333),I4333,K4333)</f>
        <v/>
      </c>
    </row>
    <row r="4334" spans="2:13" x14ac:dyDescent="0.2">
      <c r="B4334" s="1" t="str">
        <f>IF(ISBLANK(N4334),"",YEAR(O4334))</f>
        <v/>
      </c>
      <c r="C4334" s="12">
        <f>IF(ISBLANK(M4334),"",MONTH(O4334))</f>
        <v>1</v>
      </c>
      <c r="D4334" s="1" t="str">
        <f>IF(ISBLANK(N4334),"",WEEKNUM(O4334))</f>
        <v/>
      </c>
      <c r="E4334" s="1" t="str">
        <f>S4334&amp;R4334</f>
        <v/>
      </c>
      <c r="H4334" s="1" t="str">
        <f>IF(ISBLANK(N4334),"",IF(SUM(AC4334:CO4334)=0,"other",INDEX(AC$6:CO$6,MATCH(1,AC4334:CO4334,0))))</f>
        <v/>
      </c>
      <c r="I4334" s="1" t="str" cm="1">
        <f t="array" ref="I4334">IF(ISBLANK(N4334),"",INDEX($AC$7:$CO$7,,MATCH(H4334,$AC$6:$CO$6,0)))</f>
        <v/>
      </c>
      <c r="L4334" s="1" t="str">
        <f>IF(ISBLANK(J4334),H4334,J4334)</f>
        <v/>
      </c>
      <c r="M4334" s="1" t="str">
        <f>IF(ISBLANK(K4334),I4334,K4334)</f>
        <v/>
      </c>
    </row>
    <row r="4335" spans="2:13" x14ac:dyDescent="0.2">
      <c r="B4335" s="1" t="str">
        <f>IF(ISBLANK(N4335),"",YEAR(O4335))</f>
        <v/>
      </c>
      <c r="C4335" s="12">
        <f>IF(ISBLANK(M4335),"",MONTH(O4335))</f>
        <v>1</v>
      </c>
      <c r="D4335" s="1" t="str">
        <f>IF(ISBLANK(N4335),"",WEEKNUM(O4335))</f>
        <v/>
      </c>
      <c r="E4335" s="1" t="str">
        <f>S4335&amp;R4335</f>
        <v/>
      </c>
      <c r="H4335" s="1" t="str">
        <f>IF(ISBLANK(N4335),"",IF(SUM(AC4335:CO4335)=0,"other",INDEX(AC$6:CO$6,MATCH(1,AC4335:CO4335,0))))</f>
        <v/>
      </c>
      <c r="I4335" s="1" t="str" cm="1">
        <f t="array" ref="I4335">IF(ISBLANK(N4335),"",INDEX($AC$7:$CO$7,,MATCH(H4335,$AC$6:$CO$6,0)))</f>
        <v/>
      </c>
      <c r="L4335" s="1" t="str">
        <f>IF(ISBLANK(J4335),H4335,J4335)</f>
        <v/>
      </c>
      <c r="M4335" s="1" t="str">
        <f>IF(ISBLANK(K4335),I4335,K4335)</f>
        <v/>
      </c>
    </row>
    <row r="4336" spans="2:13" x14ac:dyDescent="0.2">
      <c r="B4336" s="1" t="str">
        <f>IF(ISBLANK(N4336),"",YEAR(O4336))</f>
        <v/>
      </c>
      <c r="C4336" s="12">
        <f>IF(ISBLANK(M4336),"",MONTH(O4336))</f>
        <v>1</v>
      </c>
      <c r="D4336" s="1" t="str">
        <f>IF(ISBLANK(N4336),"",WEEKNUM(O4336))</f>
        <v/>
      </c>
      <c r="E4336" s="1" t="str">
        <f>S4336&amp;R4336</f>
        <v/>
      </c>
      <c r="H4336" s="1" t="str">
        <f>IF(ISBLANK(N4336),"",IF(SUM(AC4336:CO4336)=0,"other",INDEX(AC$6:CO$6,MATCH(1,AC4336:CO4336,0))))</f>
        <v/>
      </c>
      <c r="I4336" s="1" t="str" cm="1">
        <f t="array" ref="I4336">IF(ISBLANK(N4336),"",INDEX($AC$7:$CO$7,,MATCH(H4336,$AC$6:$CO$6,0)))</f>
        <v/>
      </c>
      <c r="L4336" s="1" t="str">
        <f>IF(ISBLANK(J4336),H4336,J4336)</f>
        <v/>
      </c>
      <c r="M4336" s="1" t="str">
        <f>IF(ISBLANK(K4336),I4336,K4336)</f>
        <v/>
      </c>
    </row>
    <row r="4337" spans="2:13" x14ac:dyDescent="0.2">
      <c r="B4337" s="1" t="str">
        <f>IF(ISBLANK(N4337),"",YEAR(O4337))</f>
        <v/>
      </c>
      <c r="C4337" s="12">
        <f>IF(ISBLANK(M4337),"",MONTH(O4337))</f>
        <v>1</v>
      </c>
      <c r="D4337" s="1" t="str">
        <f>IF(ISBLANK(N4337),"",WEEKNUM(O4337))</f>
        <v/>
      </c>
      <c r="E4337" s="1" t="str">
        <f>S4337&amp;R4337</f>
        <v/>
      </c>
      <c r="H4337" s="1" t="str">
        <f>IF(ISBLANK(N4337),"",IF(SUM(AC4337:CO4337)=0,"other",INDEX(AC$6:CO$6,MATCH(1,AC4337:CO4337,0))))</f>
        <v/>
      </c>
      <c r="I4337" s="1" t="str" cm="1">
        <f t="array" ref="I4337">IF(ISBLANK(N4337),"",INDEX($AC$7:$CO$7,,MATCH(H4337,$AC$6:$CO$6,0)))</f>
        <v/>
      </c>
      <c r="L4337" s="1" t="str">
        <f>IF(ISBLANK(J4337),H4337,J4337)</f>
        <v/>
      </c>
      <c r="M4337" s="1" t="str">
        <f>IF(ISBLANK(K4337),I4337,K4337)</f>
        <v/>
      </c>
    </row>
    <row r="4338" spans="2:13" x14ac:dyDescent="0.2">
      <c r="B4338" s="1" t="str">
        <f>IF(ISBLANK(N4338),"",YEAR(O4338))</f>
        <v/>
      </c>
      <c r="C4338" s="12">
        <f>IF(ISBLANK(M4338),"",MONTH(O4338))</f>
        <v>1</v>
      </c>
      <c r="D4338" s="1" t="str">
        <f>IF(ISBLANK(N4338),"",WEEKNUM(O4338))</f>
        <v/>
      </c>
      <c r="E4338" s="1" t="str">
        <f>S4338&amp;R4338</f>
        <v/>
      </c>
      <c r="H4338" s="1" t="str">
        <f>IF(ISBLANK(N4338),"",IF(SUM(AC4338:CO4338)=0,"other",INDEX(AC$6:CO$6,MATCH(1,AC4338:CO4338,0))))</f>
        <v/>
      </c>
      <c r="I4338" s="1" t="str" cm="1">
        <f t="array" ref="I4338">IF(ISBLANK(N4338),"",INDEX($AC$7:$CO$7,,MATCH(H4338,$AC$6:$CO$6,0)))</f>
        <v/>
      </c>
      <c r="L4338" s="1" t="str">
        <f>IF(ISBLANK(J4338),H4338,J4338)</f>
        <v/>
      </c>
      <c r="M4338" s="1" t="str">
        <f>IF(ISBLANK(K4338),I4338,K4338)</f>
        <v/>
      </c>
    </row>
    <row r="4339" spans="2:13" x14ac:dyDescent="0.2">
      <c r="B4339" s="1" t="str">
        <f>IF(ISBLANK(N4339),"",YEAR(O4339))</f>
        <v/>
      </c>
      <c r="C4339" s="12">
        <f>IF(ISBLANK(M4339),"",MONTH(O4339))</f>
        <v>1</v>
      </c>
      <c r="D4339" s="1" t="str">
        <f>IF(ISBLANK(N4339),"",WEEKNUM(O4339))</f>
        <v/>
      </c>
      <c r="E4339" s="1" t="str">
        <f>S4339&amp;R4339</f>
        <v/>
      </c>
      <c r="H4339" s="1" t="str">
        <f>IF(ISBLANK(N4339),"",IF(SUM(AC4339:CO4339)=0,"other",INDEX(AC$6:CO$6,MATCH(1,AC4339:CO4339,0))))</f>
        <v/>
      </c>
      <c r="I4339" s="1" t="str" cm="1">
        <f t="array" ref="I4339">IF(ISBLANK(N4339),"",INDEX($AC$7:$CO$7,,MATCH(H4339,$AC$6:$CO$6,0)))</f>
        <v/>
      </c>
      <c r="L4339" s="1" t="str">
        <f>IF(ISBLANK(J4339),H4339,J4339)</f>
        <v/>
      </c>
      <c r="M4339" s="1" t="str">
        <f>IF(ISBLANK(K4339),I4339,K4339)</f>
        <v/>
      </c>
    </row>
    <row r="4340" spans="2:13" x14ac:dyDescent="0.2">
      <c r="B4340" s="1" t="str">
        <f>IF(ISBLANK(N4340),"",YEAR(O4340))</f>
        <v/>
      </c>
      <c r="C4340" s="12">
        <f>IF(ISBLANK(M4340),"",MONTH(O4340))</f>
        <v>1</v>
      </c>
      <c r="D4340" s="1" t="str">
        <f>IF(ISBLANK(N4340),"",WEEKNUM(O4340))</f>
        <v/>
      </c>
      <c r="E4340" s="1" t="str">
        <f>S4340&amp;R4340</f>
        <v/>
      </c>
      <c r="H4340" s="1" t="str">
        <f>IF(ISBLANK(N4340),"",IF(SUM(AC4340:CO4340)=0,"other",INDEX(AC$6:CO$6,MATCH(1,AC4340:CO4340,0))))</f>
        <v/>
      </c>
      <c r="I4340" s="1" t="str" cm="1">
        <f t="array" ref="I4340">IF(ISBLANK(N4340),"",INDEX($AC$7:$CO$7,,MATCH(H4340,$AC$6:$CO$6,0)))</f>
        <v/>
      </c>
      <c r="L4340" s="1" t="str">
        <f>IF(ISBLANK(J4340),H4340,J4340)</f>
        <v/>
      </c>
      <c r="M4340" s="1" t="str">
        <f>IF(ISBLANK(K4340),I4340,K4340)</f>
        <v/>
      </c>
    </row>
    <row r="4341" spans="2:13" x14ac:dyDescent="0.2">
      <c r="B4341" s="1" t="str">
        <f>IF(ISBLANK(N4341),"",YEAR(O4341))</f>
        <v/>
      </c>
      <c r="C4341" s="12">
        <f>IF(ISBLANK(M4341),"",MONTH(O4341))</f>
        <v>1</v>
      </c>
      <c r="D4341" s="1" t="str">
        <f>IF(ISBLANK(N4341),"",WEEKNUM(O4341))</f>
        <v/>
      </c>
      <c r="E4341" s="1" t="str">
        <f>S4341&amp;R4341</f>
        <v/>
      </c>
      <c r="H4341" s="1" t="str">
        <f>IF(ISBLANK(N4341),"",IF(SUM(AC4341:CO4341)=0,"other",INDEX(AC$6:CO$6,MATCH(1,AC4341:CO4341,0))))</f>
        <v/>
      </c>
      <c r="I4341" s="1" t="str" cm="1">
        <f t="array" ref="I4341">IF(ISBLANK(N4341),"",INDEX($AC$7:$CO$7,,MATCH(H4341,$AC$6:$CO$6,0)))</f>
        <v/>
      </c>
      <c r="L4341" s="1" t="str">
        <f>IF(ISBLANK(J4341),H4341,J4341)</f>
        <v/>
      </c>
      <c r="M4341" s="1" t="str">
        <f>IF(ISBLANK(K4341),I4341,K4341)</f>
        <v/>
      </c>
    </row>
    <row r="4342" spans="2:13" x14ac:dyDescent="0.2">
      <c r="B4342" s="1" t="str">
        <f>IF(ISBLANK(N4342),"",YEAR(O4342))</f>
        <v/>
      </c>
      <c r="C4342" s="12">
        <f>IF(ISBLANK(M4342),"",MONTH(O4342))</f>
        <v>1</v>
      </c>
      <c r="D4342" s="1" t="str">
        <f>IF(ISBLANK(N4342),"",WEEKNUM(O4342))</f>
        <v/>
      </c>
      <c r="E4342" s="1" t="str">
        <f>S4342&amp;R4342</f>
        <v/>
      </c>
      <c r="H4342" s="1" t="str">
        <f>IF(ISBLANK(N4342),"",IF(SUM(AC4342:CO4342)=0,"other",INDEX(AC$6:CO$6,MATCH(1,AC4342:CO4342,0))))</f>
        <v/>
      </c>
      <c r="I4342" s="1" t="str" cm="1">
        <f t="array" ref="I4342">IF(ISBLANK(N4342),"",INDEX($AC$7:$CO$7,,MATCH(H4342,$AC$6:$CO$6,0)))</f>
        <v/>
      </c>
      <c r="L4342" s="1" t="str">
        <f>IF(ISBLANK(J4342),H4342,J4342)</f>
        <v/>
      </c>
      <c r="M4342" s="1" t="str">
        <f>IF(ISBLANK(K4342),I4342,K4342)</f>
        <v/>
      </c>
    </row>
    <row r="4343" spans="2:13" x14ac:dyDescent="0.2">
      <c r="B4343" s="1" t="str">
        <f>IF(ISBLANK(N4343),"",YEAR(O4343))</f>
        <v/>
      </c>
      <c r="C4343" s="12">
        <f>IF(ISBLANK(M4343),"",MONTH(O4343))</f>
        <v>1</v>
      </c>
      <c r="D4343" s="1" t="str">
        <f>IF(ISBLANK(N4343),"",WEEKNUM(O4343))</f>
        <v/>
      </c>
      <c r="E4343" s="1" t="str">
        <f>S4343&amp;R4343</f>
        <v/>
      </c>
      <c r="H4343" s="1" t="str">
        <f>IF(ISBLANK(N4343),"",IF(SUM(AC4343:CO4343)=0,"other",INDEX(AC$6:CO$6,MATCH(1,AC4343:CO4343,0))))</f>
        <v/>
      </c>
      <c r="I4343" s="1" t="str" cm="1">
        <f t="array" ref="I4343">IF(ISBLANK(N4343),"",INDEX($AC$7:$CO$7,,MATCH(H4343,$AC$6:$CO$6,0)))</f>
        <v/>
      </c>
      <c r="L4343" s="1" t="str">
        <f>IF(ISBLANK(J4343),H4343,J4343)</f>
        <v/>
      </c>
      <c r="M4343" s="1" t="str">
        <f>IF(ISBLANK(K4343),I4343,K4343)</f>
        <v/>
      </c>
    </row>
    <row r="4344" spans="2:13" x14ac:dyDescent="0.2">
      <c r="B4344" s="1" t="str">
        <f>IF(ISBLANK(N4344),"",YEAR(O4344))</f>
        <v/>
      </c>
      <c r="C4344" s="12">
        <f>IF(ISBLANK(M4344),"",MONTH(O4344))</f>
        <v>1</v>
      </c>
      <c r="D4344" s="1" t="str">
        <f>IF(ISBLANK(N4344),"",WEEKNUM(O4344))</f>
        <v/>
      </c>
      <c r="E4344" s="1" t="str">
        <f>S4344&amp;R4344</f>
        <v/>
      </c>
      <c r="H4344" s="1" t="str">
        <f>IF(ISBLANK(N4344),"",IF(SUM(AC4344:CO4344)=0,"other",INDEX(AC$6:CO$6,MATCH(1,AC4344:CO4344,0))))</f>
        <v/>
      </c>
      <c r="I4344" s="1" t="str" cm="1">
        <f t="array" ref="I4344">IF(ISBLANK(N4344),"",INDEX($AC$7:$CO$7,,MATCH(H4344,$AC$6:$CO$6,0)))</f>
        <v/>
      </c>
      <c r="L4344" s="1" t="str">
        <f>IF(ISBLANK(J4344),H4344,J4344)</f>
        <v/>
      </c>
      <c r="M4344" s="1" t="str">
        <f>IF(ISBLANK(K4344),I4344,K4344)</f>
        <v/>
      </c>
    </row>
    <row r="4345" spans="2:13" x14ac:dyDescent="0.2">
      <c r="B4345" s="1" t="str">
        <f>IF(ISBLANK(N4345),"",YEAR(O4345))</f>
        <v/>
      </c>
      <c r="C4345" s="12">
        <f>IF(ISBLANK(M4345),"",MONTH(O4345))</f>
        <v>1</v>
      </c>
      <c r="D4345" s="1" t="str">
        <f>IF(ISBLANK(N4345),"",WEEKNUM(O4345))</f>
        <v/>
      </c>
      <c r="E4345" s="1" t="str">
        <f>S4345&amp;R4345</f>
        <v/>
      </c>
      <c r="H4345" s="1" t="str">
        <f>IF(ISBLANK(N4345),"",IF(SUM(AC4345:CO4345)=0,"other",INDEX(AC$6:CO$6,MATCH(1,AC4345:CO4345,0))))</f>
        <v/>
      </c>
      <c r="I4345" s="1" t="str" cm="1">
        <f t="array" ref="I4345">IF(ISBLANK(N4345),"",INDEX($AC$7:$CO$7,,MATCH(H4345,$AC$6:$CO$6,0)))</f>
        <v/>
      </c>
      <c r="L4345" s="1" t="str">
        <f>IF(ISBLANK(J4345),H4345,J4345)</f>
        <v/>
      </c>
      <c r="M4345" s="1" t="str">
        <f>IF(ISBLANK(K4345),I4345,K4345)</f>
        <v/>
      </c>
    </row>
    <row r="4346" spans="2:13" x14ac:dyDescent="0.2">
      <c r="B4346" s="1" t="str">
        <f>IF(ISBLANK(N4346),"",YEAR(O4346))</f>
        <v/>
      </c>
      <c r="C4346" s="12">
        <f>IF(ISBLANK(M4346),"",MONTH(O4346))</f>
        <v>1</v>
      </c>
      <c r="D4346" s="1" t="str">
        <f>IF(ISBLANK(N4346),"",WEEKNUM(O4346))</f>
        <v/>
      </c>
      <c r="E4346" s="1" t="str">
        <f>S4346&amp;R4346</f>
        <v/>
      </c>
      <c r="H4346" s="1" t="str">
        <f>IF(ISBLANK(N4346),"",IF(SUM(AC4346:CO4346)=0,"other",INDEX(AC$6:CO$6,MATCH(1,AC4346:CO4346,0))))</f>
        <v/>
      </c>
      <c r="I4346" s="1" t="str" cm="1">
        <f t="array" ref="I4346">IF(ISBLANK(N4346),"",INDEX($AC$7:$CO$7,,MATCH(H4346,$AC$6:$CO$6,0)))</f>
        <v/>
      </c>
      <c r="L4346" s="1" t="str">
        <f>IF(ISBLANK(J4346),H4346,J4346)</f>
        <v/>
      </c>
      <c r="M4346" s="1" t="str">
        <f>IF(ISBLANK(K4346),I4346,K4346)</f>
        <v/>
      </c>
    </row>
    <row r="4347" spans="2:13" x14ac:dyDescent="0.2">
      <c r="B4347" s="1" t="str">
        <f>IF(ISBLANK(N4347),"",YEAR(O4347))</f>
        <v/>
      </c>
      <c r="C4347" s="12">
        <f>IF(ISBLANK(M4347),"",MONTH(O4347))</f>
        <v>1</v>
      </c>
      <c r="D4347" s="1" t="str">
        <f>IF(ISBLANK(N4347),"",WEEKNUM(O4347))</f>
        <v/>
      </c>
      <c r="E4347" s="1" t="str">
        <f>S4347&amp;R4347</f>
        <v/>
      </c>
      <c r="H4347" s="1" t="str">
        <f>IF(ISBLANK(N4347),"",IF(SUM(AC4347:CO4347)=0,"other",INDEX(AC$6:CO$6,MATCH(1,AC4347:CO4347,0))))</f>
        <v/>
      </c>
      <c r="I4347" s="1" t="str" cm="1">
        <f t="array" ref="I4347">IF(ISBLANK(N4347),"",INDEX($AC$7:$CO$7,,MATCH(H4347,$AC$6:$CO$6,0)))</f>
        <v/>
      </c>
      <c r="L4347" s="1" t="str">
        <f>IF(ISBLANK(J4347),H4347,J4347)</f>
        <v/>
      </c>
      <c r="M4347" s="1" t="str">
        <f>IF(ISBLANK(K4347),I4347,K4347)</f>
        <v/>
      </c>
    </row>
    <row r="4348" spans="2:13" x14ac:dyDescent="0.2">
      <c r="B4348" s="1" t="str">
        <f>IF(ISBLANK(N4348),"",YEAR(O4348))</f>
        <v/>
      </c>
      <c r="C4348" s="12">
        <f>IF(ISBLANK(M4348),"",MONTH(O4348))</f>
        <v>1</v>
      </c>
      <c r="D4348" s="1" t="str">
        <f>IF(ISBLANK(N4348),"",WEEKNUM(O4348))</f>
        <v/>
      </c>
      <c r="E4348" s="1" t="str">
        <f>S4348&amp;R4348</f>
        <v/>
      </c>
      <c r="H4348" s="1" t="str">
        <f>IF(ISBLANK(N4348),"",IF(SUM(AC4348:CO4348)=0,"other",INDEX(AC$6:CO$6,MATCH(1,AC4348:CO4348,0))))</f>
        <v/>
      </c>
      <c r="I4348" s="1" t="str" cm="1">
        <f t="array" ref="I4348">IF(ISBLANK(N4348),"",INDEX($AC$7:$CO$7,,MATCH(H4348,$AC$6:$CO$6,0)))</f>
        <v/>
      </c>
      <c r="L4348" s="1" t="str">
        <f>IF(ISBLANK(J4348),H4348,J4348)</f>
        <v/>
      </c>
      <c r="M4348" s="1" t="str">
        <f>IF(ISBLANK(K4348),I4348,K4348)</f>
        <v/>
      </c>
    </row>
    <row r="4349" spans="2:13" x14ac:dyDescent="0.2">
      <c r="B4349" s="1" t="str">
        <f>IF(ISBLANK(N4349),"",YEAR(O4349))</f>
        <v/>
      </c>
      <c r="C4349" s="12">
        <f>IF(ISBLANK(M4349),"",MONTH(O4349))</f>
        <v>1</v>
      </c>
      <c r="D4349" s="1" t="str">
        <f>IF(ISBLANK(N4349),"",WEEKNUM(O4349))</f>
        <v/>
      </c>
      <c r="E4349" s="1" t="str">
        <f>S4349&amp;R4349</f>
        <v/>
      </c>
      <c r="H4349" s="1" t="str">
        <f>IF(ISBLANK(N4349),"",IF(SUM(AC4349:CO4349)=0,"other",INDEX(AC$6:CO$6,MATCH(1,AC4349:CO4349,0))))</f>
        <v/>
      </c>
      <c r="I4349" s="1" t="str" cm="1">
        <f t="array" ref="I4349">IF(ISBLANK(N4349),"",INDEX($AC$7:$CO$7,,MATCH(H4349,$AC$6:$CO$6,0)))</f>
        <v/>
      </c>
      <c r="L4349" s="1" t="str">
        <f>IF(ISBLANK(J4349),H4349,J4349)</f>
        <v/>
      </c>
      <c r="M4349" s="1" t="str">
        <f>IF(ISBLANK(K4349),I4349,K4349)</f>
        <v/>
      </c>
    </row>
    <row r="4350" spans="2:13" x14ac:dyDescent="0.2">
      <c r="B4350" s="1" t="str">
        <f>IF(ISBLANK(N4350),"",YEAR(O4350))</f>
        <v/>
      </c>
      <c r="C4350" s="12">
        <f>IF(ISBLANK(M4350),"",MONTH(O4350))</f>
        <v>1</v>
      </c>
      <c r="D4350" s="1" t="str">
        <f>IF(ISBLANK(N4350),"",WEEKNUM(O4350))</f>
        <v/>
      </c>
      <c r="E4350" s="1" t="str">
        <f>S4350&amp;R4350</f>
        <v/>
      </c>
      <c r="H4350" s="1" t="str">
        <f>IF(ISBLANK(N4350),"",IF(SUM(AC4350:CO4350)=0,"other",INDEX(AC$6:CO$6,MATCH(1,AC4350:CO4350,0))))</f>
        <v/>
      </c>
      <c r="I4350" s="1" t="str" cm="1">
        <f t="array" ref="I4350">IF(ISBLANK(N4350),"",INDEX($AC$7:$CO$7,,MATCH(H4350,$AC$6:$CO$6,0)))</f>
        <v/>
      </c>
      <c r="L4350" s="1" t="str">
        <f>IF(ISBLANK(J4350),H4350,J4350)</f>
        <v/>
      </c>
      <c r="M4350" s="1" t="str">
        <f>IF(ISBLANK(K4350),I4350,K4350)</f>
        <v/>
      </c>
    </row>
    <row r="4351" spans="2:13" x14ac:dyDescent="0.2">
      <c r="B4351" s="1" t="str">
        <f>IF(ISBLANK(N4351),"",YEAR(O4351))</f>
        <v/>
      </c>
      <c r="C4351" s="12">
        <f>IF(ISBLANK(M4351),"",MONTH(O4351))</f>
        <v>1</v>
      </c>
      <c r="D4351" s="1" t="str">
        <f>IF(ISBLANK(N4351),"",WEEKNUM(O4351))</f>
        <v/>
      </c>
      <c r="E4351" s="1" t="str">
        <f>S4351&amp;R4351</f>
        <v/>
      </c>
      <c r="H4351" s="1" t="str">
        <f>IF(ISBLANK(N4351),"",IF(SUM(AC4351:CO4351)=0,"other",INDEX(AC$6:CO$6,MATCH(1,AC4351:CO4351,0))))</f>
        <v/>
      </c>
      <c r="I4351" s="1" t="str" cm="1">
        <f t="array" ref="I4351">IF(ISBLANK(N4351),"",INDEX($AC$7:$CO$7,,MATCH(H4351,$AC$6:$CO$6,0)))</f>
        <v/>
      </c>
      <c r="L4351" s="1" t="str">
        <f>IF(ISBLANK(J4351),H4351,J4351)</f>
        <v/>
      </c>
      <c r="M4351" s="1" t="str">
        <f>IF(ISBLANK(K4351),I4351,K4351)</f>
        <v/>
      </c>
    </row>
    <row r="4352" spans="2:13" x14ac:dyDescent="0.2">
      <c r="B4352" s="1" t="str">
        <f>IF(ISBLANK(N4352),"",YEAR(O4352))</f>
        <v/>
      </c>
      <c r="C4352" s="12">
        <f>IF(ISBLANK(M4352),"",MONTH(O4352))</f>
        <v>1</v>
      </c>
      <c r="D4352" s="1" t="str">
        <f>IF(ISBLANK(N4352),"",WEEKNUM(O4352))</f>
        <v/>
      </c>
      <c r="E4352" s="1" t="str">
        <f>S4352&amp;R4352</f>
        <v/>
      </c>
      <c r="H4352" s="1" t="str">
        <f>IF(ISBLANK(N4352),"",IF(SUM(AC4352:CO4352)=0,"other",INDEX(AC$6:CO$6,MATCH(1,AC4352:CO4352,0))))</f>
        <v/>
      </c>
      <c r="I4352" s="1" t="str" cm="1">
        <f t="array" ref="I4352">IF(ISBLANK(N4352),"",INDEX($AC$7:$CO$7,,MATCH(H4352,$AC$6:$CO$6,0)))</f>
        <v/>
      </c>
      <c r="L4352" s="1" t="str">
        <f>IF(ISBLANK(J4352),H4352,J4352)</f>
        <v/>
      </c>
      <c r="M4352" s="1" t="str">
        <f>IF(ISBLANK(K4352),I4352,K4352)</f>
        <v/>
      </c>
    </row>
    <row r="4353" spans="2:13" x14ac:dyDescent="0.2">
      <c r="B4353" s="1" t="str">
        <f>IF(ISBLANK(N4353),"",YEAR(O4353))</f>
        <v/>
      </c>
      <c r="C4353" s="12">
        <f>IF(ISBLANK(M4353),"",MONTH(O4353))</f>
        <v>1</v>
      </c>
      <c r="D4353" s="1" t="str">
        <f>IF(ISBLANK(N4353),"",WEEKNUM(O4353))</f>
        <v/>
      </c>
      <c r="E4353" s="1" t="str">
        <f>S4353&amp;R4353</f>
        <v/>
      </c>
      <c r="H4353" s="1" t="str">
        <f>IF(ISBLANK(N4353),"",IF(SUM(AC4353:CO4353)=0,"other",INDEX(AC$6:CO$6,MATCH(1,AC4353:CO4353,0))))</f>
        <v/>
      </c>
      <c r="I4353" s="1" t="str" cm="1">
        <f t="array" ref="I4353">IF(ISBLANK(N4353),"",INDEX($AC$7:$CO$7,,MATCH(H4353,$AC$6:$CO$6,0)))</f>
        <v/>
      </c>
      <c r="L4353" s="1" t="str">
        <f>IF(ISBLANK(J4353),H4353,J4353)</f>
        <v/>
      </c>
      <c r="M4353" s="1" t="str">
        <f>IF(ISBLANK(K4353),I4353,K4353)</f>
        <v/>
      </c>
    </row>
    <row r="4354" spans="2:13" x14ac:dyDescent="0.2">
      <c r="B4354" s="1" t="str">
        <f>IF(ISBLANK(N4354),"",YEAR(O4354))</f>
        <v/>
      </c>
      <c r="C4354" s="12">
        <f>IF(ISBLANK(M4354),"",MONTH(O4354))</f>
        <v>1</v>
      </c>
      <c r="D4354" s="1" t="str">
        <f>IF(ISBLANK(N4354),"",WEEKNUM(O4354))</f>
        <v/>
      </c>
      <c r="E4354" s="1" t="str">
        <f>S4354&amp;R4354</f>
        <v/>
      </c>
      <c r="H4354" s="1" t="str">
        <f>IF(ISBLANK(N4354),"",IF(SUM(AC4354:CO4354)=0,"other",INDEX(AC$6:CO$6,MATCH(1,AC4354:CO4354,0))))</f>
        <v/>
      </c>
      <c r="I4354" s="1" t="str" cm="1">
        <f t="array" ref="I4354">IF(ISBLANK(N4354),"",INDEX($AC$7:$CO$7,,MATCH(H4354,$AC$6:$CO$6,0)))</f>
        <v/>
      </c>
      <c r="L4354" s="1" t="str">
        <f>IF(ISBLANK(J4354),H4354,J4354)</f>
        <v/>
      </c>
      <c r="M4354" s="1" t="str">
        <f>IF(ISBLANK(K4354),I4354,K4354)</f>
        <v/>
      </c>
    </row>
    <row r="4355" spans="2:13" x14ac:dyDescent="0.2">
      <c r="B4355" s="1" t="str">
        <f>IF(ISBLANK(N4355),"",YEAR(O4355))</f>
        <v/>
      </c>
      <c r="C4355" s="12">
        <f>IF(ISBLANK(M4355),"",MONTH(O4355))</f>
        <v>1</v>
      </c>
      <c r="D4355" s="1" t="str">
        <f>IF(ISBLANK(N4355),"",WEEKNUM(O4355))</f>
        <v/>
      </c>
      <c r="E4355" s="1" t="str">
        <f>S4355&amp;R4355</f>
        <v/>
      </c>
      <c r="H4355" s="1" t="str">
        <f>IF(ISBLANK(N4355),"",IF(SUM(AC4355:CO4355)=0,"other",INDEX(AC$6:CO$6,MATCH(1,AC4355:CO4355,0))))</f>
        <v/>
      </c>
      <c r="I4355" s="1" t="str" cm="1">
        <f t="array" ref="I4355">IF(ISBLANK(N4355),"",INDEX($AC$7:$CO$7,,MATCH(H4355,$AC$6:$CO$6,0)))</f>
        <v/>
      </c>
      <c r="L4355" s="1" t="str">
        <f>IF(ISBLANK(J4355),H4355,J4355)</f>
        <v/>
      </c>
      <c r="M4355" s="1" t="str">
        <f>IF(ISBLANK(K4355),I4355,K4355)</f>
        <v/>
      </c>
    </row>
    <row r="4356" spans="2:13" x14ac:dyDescent="0.2">
      <c r="B4356" s="1" t="str">
        <f>IF(ISBLANK(N4356),"",YEAR(O4356))</f>
        <v/>
      </c>
      <c r="C4356" s="12">
        <f>IF(ISBLANK(M4356),"",MONTH(O4356))</f>
        <v>1</v>
      </c>
      <c r="D4356" s="1" t="str">
        <f>IF(ISBLANK(N4356),"",WEEKNUM(O4356))</f>
        <v/>
      </c>
      <c r="E4356" s="1" t="str">
        <f>S4356&amp;R4356</f>
        <v/>
      </c>
      <c r="H4356" s="1" t="str">
        <f>IF(ISBLANK(N4356),"",IF(SUM(AC4356:CO4356)=0,"other",INDEX(AC$6:CO$6,MATCH(1,AC4356:CO4356,0))))</f>
        <v/>
      </c>
      <c r="I4356" s="1" t="str" cm="1">
        <f t="array" ref="I4356">IF(ISBLANK(N4356),"",INDEX($AC$7:$CO$7,,MATCH(H4356,$AC$6:$CO$6,0)))</f>
        <v/>
      </c>
      <c r="L4356" s="1" t="str">
        <f>IF(ISBLANK(J4356),H4356,J4356)</f>
        <v/>
      </c>
      <c r="M4356" s="1" t="str">
        <f>IF(ISBLANK(K4356),I4356,K4356)</f>
        <v/>
      </c>
    </row>
    <row r="4357" spans="2:13" x14ac:dyDescent="0.2">
      <c r="B4357" s="1" t="str">
        <f>IF(ISBLANK(N4357),"",YEAR(O4357))</f>
        <v/>
      </c>
      <c r="C4357" s="12">
        <f>IF(ISBLANK(M4357),"",MONTH(O4357))</f>
        <v>1</v>
      </c>
      <c r="D4357" s="1" t="str">
        <f>IF(ISBLANK(N4357),"",WEEKNUM(O4357))</f>
        <v/>
      </c>
      <c r="E4357" s="1" t="str">
        <f>S4357&amp;R4357</f>
        <v/>
      </c>
      <c r="H4357" s="1" t="str">
        <f>IF(ISBLANK(N4357),"",IF(SUM(AC4357:CO4357)=0,"other",INDEX(AC$6:CO$6,MATCH(1,AC4357:CO4357,0))))</f>
        <v/>
      </c>
      <c r="I4357" s="1" t="str" cm="1">
        <f t="array" ref="I4357">IF(ISBLANK(N4357),"",INDEX($AC$7:$CO$7,,MATCH(H4357,$AC$6:$CO$6,0)))</f>
        <v/>
      </c>
      <c r="L4357" s="1" t="str">
        <f>IF(ISBLANK(J4357),H4357,J4357)</f>
        <v/>
      </c>
      <c r="M4357" s="1" t="str">
        <f>IF(ISBLANK(K4357),I4357,K4357)</f>
        <v/>
      </c>
    </row>
    <row r="4358" spans="2:13" x14ac:dyDescent="0.2">
      <c r="B4358" s="1" t="str">
        <f>IF(ISBLANK(N4358),"",YEAR(O4358))</f>
        <v/>
      </c>
      <c r="C4358" s="12">
        <f>IF(ISBLANK(M4358),"",MONTH(O4358))</f>
        <v>1</v>
      </c>
      <c r="D4358" s="1" t="str">
        <f>IF(ISBLANK(N4358),"",WEEKNUM(O4358))</f>
        <v/>
      </c>
      <c r="E4358" s="1" t="str">
        <f>S4358&amp;R4358</f>
        <v/>
      </c>
      <c r="H4358" s="1" t="str">
        <f>IF(ISBLANK(N4358),"",IF(SUM(AC4358:CO4358)=0,"other",INDEX(AC$6:CO$6,MATCH(1,AC4358:CO4358,0))))</f>
        <v/>
      </c>
      <c r="I4358" s="1" t="str" cm="1">
        <f t="array" ref="I4358">IF(ISBLANK(N4358),"",INDEX($AC$7:$CO$7,,MATCH(H4358,$AC$6:$CO$6,0)))</f>
        <v/>
      </c>
      <c r="L4358" s="1" t="str">
        <f>IF(ISBLANK(J4358),H4358,J4358)</f>
        <v/>
      </c>
      <c r="M4358" s="1" t="str">
        <f>IF(ISBLANK(K4358),I4358,K4358)</f>
        <v/>
      </c>
    </row>
    <row r="4359" spans="2:13" x14ac:dyDescent="0.2">
      <c r="B4359" s="1" t="str">
        <f>IF(ISBLANK(N4359),"",YEAR(O4359))</f>
        <v/>
      </c>
      <c r="C4359" s="12">
        <f>IF(ISBLANK(M4359),"",MONTH(O4359))</f>
        <v>1</v>
      </c>
      <c r="D4359" s="1" t="str">
        <f>IF(ISBLANK(N4359),"",WEEKNUM(O4359))</f>
        <v/>
      </c>
      <c r="E4359" s="1" t="str">
        <f>S4359&amp;R4359</f>
        <v/>
      </c>
      <c r="H4359" s="1" t="str">
        <f>IF(ISBLANK(N4359),"",IF(SUM(AC4359:CO4359)=0,"other",INDEX(AC$6:CO$6,MATCH(1,AC4359:CO4359,0))))</f>
        <v/>
      </c>
      <c r="I4359" s="1" t="str" cm="1">
        <f t="array" ref="I4359">IF(ISBLANK(N4359),"",INDEX($AC$7:$CO$7,,MATCH(H4359,$AC$6:$CO$6,0)))</f>
        <v/>
      </c>
      <c r="L4359" s="1" t="str">
        <f>IF(ISBLANK(J4359),H4359,J4359)</f>
        <v/>
      </c>
      <c r="M4359" s="1" t="str">
        <f>IF(ISBLANK(K4359),I4359,K4359)</f>
        <v/>
      </c>
    </row>
    <row r="4360" spans="2:13" x14ac:dyDescent="0.2">
      <c r="B4360" s="1" t="str">
        <f>IF(ISBLANK(N4360),"",YEAR(O4360))</f>
        <v/>
      </c>
      <c r="C4360" s="12">
        <f>IF(ISBLANK(M4360),"",MONTH(O4360))</f>
        <v>1</v>
      </c>
      <c r="D4360" s="1" t="str">
        <f>IF(ISBLANK(N4360),"",WEEKNUM(O4360))</f>
        <v/>
      </c>
      <c r="E4360" s="1" t="str">
        <f>S4360&amp;R4360</f>
        <v/>
      </c>
      <c r="H4360" s="1" t="str">
        <f>IF(ISBLANK(N4360),"",IF(SUM(AC4360:CO4360)=0,"other",INDEX(AC$6:CO$6,MATCH(1,AC4360:CO4360,0))))</f>
        <v/>
      </c>
      <c r="I4360" s="1" t="str" cm="1">
        <f t="array" ref="I4360">IF(ISBLANK(N4360),"",INDEX($AC$7:$CO$7,,MATCH(H4360,$AC$6:$CO$6,0)))</f>
        <v/>
      </c>
      <c r="L4360" s="1" t="str">
        <f>IF(ISBLANK(J4360),H4360,J4360)</f>
        <v/>
      </c>
      <c r="M4360" s="1" t="str">
        <f>IF(ISBLANK(K4360),I4360,K4360)</f>
        <v/>
      </c>
    </row>
    <row r="4361" spans="2:13" x14ac:dyDescent="0.2">
      <c r="B4361" s="1" t="str">
        <f>IF(ISBLANK(N4361),"",YEAR(O4361))</f>
        <v/>
      </c>
      <c r="C4361" s="12">
        <f>IF(ISBLANK(M4361),"",MONTH(O4361))</f>
        <v>1</v>
      </c>
      <c r="D4361" s="1" t="str">
        <f>IF(ISBLANK(N4361),"",WEEKNUM(O4361))</f>
        <v/>
      </c>
      <c r="E4361" s="1" t="str">
        <f>S4361&amp;R4361</f>
        <v/>
      </c>
      <c r="H4361" s="1" t="str">
        <f>IF(ISBLANK(N4361),"",IF(SUM(AC4361:CO4361)=0,"other",INDEX(AC$6:CO$6,MATCH(1,AC4361:CO4361,0))))</f>
        <v/>
      </c>
      <c r="I4361" s="1" t="str" cm="1">
        <f t="array" ref="I4361">IF(ISBLANK(N4361),"",INDEX($AC$7:$CO$7,,MATCH(H4361,$AC$6:$CO$6,0)))</f>
        <v/>
      </c>
      <c r="L4361" s="1" t="str">
        <f>IF(ISBLANK(J4361),H4361,J4361)</f>
        <v/>
      </c>
      <c r="M4361" s="1" t="str">
        <f>IF(ISBLANK(K4361),I4361,K4361)</f>
        <v/>
      </c>
    </row>
    <row r="4362" spans="2:13" x14ac:dyDescent="0.2">
      <c r="B4362" s="1" t="str">
        <f>IF(ISBLANK(N4362),"",YEAR(O4362))</f>
        <v/>
      </c>
      <c r="C4362" s="12">
        <f>IF(ISBLANK(M4362),"",MONTH(O4362))</f>
        <v>1</v>
      </c>
      <c r="D4362" s="1" t="str">
        <f>IF(ISBLANK(N4362),"",WEEKNUM(O4362))</f>
        <v/>
      </c>
      <c r="E4362" s="1" t="str">
        <f>S4362&amp;R4362</f>
        <v/>
      </c>
      <c r="H4362" s="1" t="str">
        <f>IF(ISBLANK(N4362),"",IF(SUM(AC4362:CO4362)=0,"other",INDEX(AC$6:CO$6,MATCH(1,AC4362:CO4362,0))))</f>
        <v/>
      </c>
      <c r="I4362" s="1" t="str" cm="1">
        <f t="array" ref="I4362">IF(ISBLANK(N4362),"",INDEX($AC$7:$CO$7,,MATCH(H4362,$AC$6:$CO$6,0)))</f>
        <v/>
      </c>
      <c r="L4362" s="1" t="str">
        <f>IF(ISBLANK(J4362),H4362,J4362)</f>
        <v/>
      </c>
      <c r="M4362" s="1" t="str">
        <f>IF(ISBLANK(K4362),I4362,K4362)</f>
        <v/>
      </c>
    </row>
    <row r="4363" spans="2:13" x14ac:dyDescent="0.2">
      <c r="B4363" s="1" t="str">
        <f>IF(ISBLANK(N4363),"",YEAR(O4363))</f>
        <v/>
      </c>
      <c r="C4363" s="12">
        <f>IF(ISBLANK(M4363),"",MONTH(O4363))</f>
        <v>1</v>
      </c>
      <c r="D4363" s="1" t="str">
        <f>IF(ISBLANK(N4363),"",WEEKNUM(O4363))</f>
        <v/>
      </c>
      <c r="E4363" s="1" t="str">
        <f>S4363&amp;R4363</f>
        <v/>
      </c>
      <c r="H4363" s="1" t="str">
        <f>IF(ISBLANK(N4363),"",IF(SUM(AC4363:CO4363)=0,"other",INDEX(AC$6:CO$6,MATCH(1,AC4363:CO4363,0))))</f>
        <v/>
      </c>
      <c r="I4363" s="1" t="str" cm="1">
        <f t="array" ref="I4363">IF(ISBLANK(N4363),"",INDEX($AC$7:$CO$7,,MATCH(H4363,$AC$6:$CO$6,0)))</f>
        <v/>
      </c>
      <c r="L4363" s="1" t="str">
        <f>IF(ISBLANK(J4363),H4363,J4363)</f>
        <v/>
      </c>
      <c r="M4363" s="1" t="str">
        <f>IF(ISBLANK(K4363),I4363,K4363)</f>
        <v/>
      </c>
    </row>
    <row r="4364" spans="2:13" x14ac:dyDescent="0.2">
      <c r="B4364" s="1" t="str">
        <f>IF(ISBLANK(N4364),"",YEAR(O4364))</f>
        <v/>
      </c>
      <c r="C4364" s="12">
        <f>IF(ISBLANK(M4364),"",MONTH(O4364))</f>
        <v>1</v>
      </c>
      <c r="D4364" s="1" t="str">
        <f>IF(ISBLANK(N4364),"",WEEKNUM(O4364))</f>
        <v/>
      </c>
      <c r="E4364" s="1" t="str">
        <f>S4364&amp;R4364</f>
        <v/>
      </c>
      <c r="H4364" s="1" t="str">
        <f>IF(ISBLANK(N4364),"",IF(SUM(AC4364:CO4364)=0,"other",INDEX(AC$6:CO$6,MATCH(1,AC4364:CO4364,0))))</f>
        <v/>
      </c>
      <c r="I4364" s="1" t="str" cm="1">
        <f t="array" ref="I4364">IF(ISBLANK(N4364),"",INDEX($AC$7:$CO$7,,MATCH(H4364,$AC$6:$CO$6,0)))</f>
        <v/>
      </c>
      <c r="L4364" s="1" t="str">
        <f>IF(ISBLANK(J4364),H4364,J4364)</f>
        <v/>
      </c>
      <c r="M4364" s="1" t="str">
        <f>IF(ISBLANK(K4364),I4364,K4364)</f>
        <v/>
      </c>
    </row>
    <row r="4365" spans="2:13" x14ac:dyDescent="0.2">
      <c r="B4365" s="1" t="str">
        <f>IF(ISBLANK(N4365),"",YEAR(O4365))</f>
        <v/>
      </c>
      <c r="C4365" s="12">
        <f>IF(ISBLANK(M4365),"",MONTH(O4365))</f>
        <v>1</v>
      </c>
      <c r="D4365" s="1" t="str">
        <f>IF(ISBLANK(N4365),"",WEEKNUM(O4365))</f>
        <v/>
      </c>
      <c r="E4365" s="1" t="str">
        <f>S4365&amp;R4365</f>
        <v/>
      </c>
      <c r="H4365" s="1" t="str">
        <f>IF(ISBLANK(N4365),"",IF(SUM(AC4365:CO4365)=0,"other",INDEX(AC$6:CO$6,MATCH(1,AC4365:CO4365,0))))</f>
        <v/>
      </c>
      <c r="I4365" s="1" t="str" cm="1">
        <f t="array" ref="I4365">IF(ISBLANK(N4365),"",INDEX($AC$7:$CO$7,,MATCH(H4365,$AC$6:$CO$6,0)))</f>
        <v/>
      </c>
      <c r="L4365" s="1" t="str">
        <f>IF(ISBLANK(J4365),H4365,J4365)</f>
        <v/>
      </c>
      <c r="M4365" s="1" t="str">
        <f>IF(ISBLANK(K4365),I4365,K4365)</f>
        <v/>
      </c>
    </row>
    <row r="4366" spans="2:13" x14ac:dyDescent="0.2">
      <c r="B4366" s="1" t="str">
        <f>IF(ISBLANK(N4366),"",YEAR(O4366))</f>
        <v/>
      </c>
      <c r="C4366" s="12">
        <f>IF(ISBLANK(M4366),"",MONTH(O4366))</f>
        <v>1</v>
      </c>
      <c r="D4366" s="1" t="str">
        <f>IF(ISBLANK(N4366),"",WEEKNUM(O4366))</f>
        <v/>
      </c>
      <c r="E4366" s="1" t="str">
        <f>S4366&amp;R4366</f>
        <v/>
      </c>
      <c r="H4366" s="1" t="str">
        <f>IF(ISBLANK(N4366),"",IF(SUM(AC4366:CO4366)=0,"other",INDEX(AC$6:CO$6,MATCH(1,AC4366:CO4366,0))))</f>
        <v/>
      </c>
      <c r="I4366" s="1" t="str" cm="1">
        <f t="array" ref="I4366">IF(ISBLANK(N4366),"",INDEX($AC$7:$CO$7,,MATCH(H4366,$AC$6:$CO$6,0)))</f>
        <v/>
      </c>
      <c r="L4366" s="1" t="str">
        <f>IF(ISBLANK(J4366),H4366,J4366)</f>
        <v/>
      </c>
      <c r="M4366" s="1" t="str">
        <f>IF(ISBLANK(K4366),I4366,K4366)</f>
        <v/>
      </c>
    </row>
    <row r="4367" spans="2:13" x14ac:dyDescent="0.2">
      <c r="B4367" s="1" t="str">
        <f>IF(ISBLANK(N4367),"",YEAR(O4367))</f>
        <v/>
      </c>
      <c r="C4367" s="12">
        <f>IF(ISBLANK(M4367),"",MONTH(O4367))</f>
        <v>1</v>
      </c>
      <c r="D4367" s="1" t="str">
        <f>IF(ISBLANK(N4367),"",WEEKNUM(O4367))</f>
        <v/>
      </c>
      <c r="E4367" s="1" t="str">
        <f>S4367&amp;R4367</f>
        <v/>
      </c>
      <c r="H4367" s="1" t="str">
        <f>IF(ISBLANK(N4367),"",IF(SUM(AC4367:CO4367)=0,"other",INDEX(AC$6:CO$6,MATCH(1,AC4367:CO4367,0))))</f>
        <v/>
      </c>
      <c r="I4367" s="1" t="str" cm="1">
        <f t="array" ref="I4367">IF(ISBLANK(N4367),"",INDEX($AC$7:$CO$7,,MATCH(H4367,$AC$6:$CO$6,0)))</f>
        <v/>
      </c>
      <c r="L4367" s="1" t="str">
        <f>IF(ISBLANK(J4367),H4367,J4367)</f>
        <v/>
      </c>
      <c r="M4367" s="1" t="str">
        <f>IF(ISBLANK(K4367),I4367,K4367)</f>
        <v/>
      </c>
    </row>
    <row r="4368" spans="2:13" x14ac:dyDescent="0.2">
      <c r="B4368" s="1" t="str">
        <f>IF(ISBLANK(N4368),"",YEAR(O4368))</f>
        <v/>
      </c>
      <c r="C4368" s="12">
        <f>IF(ISBLANK(M4368),"",MONTH(O4368))</f>
        <v>1</v>
      </c>
      <c r="D4368" s="1" t="str">
        <f>IF(ISBLANK(N4368),"",WEEKNUM(O4368))</f>
        <v/>
      </c>
      <c r="E4368" s="1" t="str">
        <f>S4368&amp;R4368</f>
        <v/>
      </c>
      <c r="H4368" s="1" t="str">
        <f>IF(ISBLANK(N4368),"",IF(SUM(AC4368:CO4368)=0,"other",INDEX(AC$6:CO$6,MATCH(1,AC4368:CO4368,0))))</f>
        <v/>
      </c>
      <c r="I4368" s="1" t="str" cm="1">
        <f t="array" ref="I4368">IF(ISBLANK(N4368),"",INDEX($AC$7:$CO$7,,MATCH(H4368,$AC$6:$CO$6,0)))</f>
        <v/>
      </c>
      <c r="L4368" s="1" t="str">
        <f>IF(ISBLANK(J4368),H4368,J4368)</f>
        <v/>
      </c>
      <c r="M4368" s="1" t="str">
        <f>IF(ISBLANK(K4368),I4368,K4368)</f>
        <v/>
      </c>
    </row>
    <row r="4369" spans="2:13" x14ac:dyDescent="0.2">
      <c r="B4369" s="1" t="str">
        <f>IF(ISBLANK(N4369),"",YEAR(O4369))</f>
        <v/>
      </c>
      <c r="C4369" s="12">
        <f>IF(ISBLANK(M4369),"",MONTH(O4369))</f>
        <v>1</v>
      </c>
      <c r="D4369" s="1" t="str">
        <f>IF(ISBLANK(N4369),"",WEEKNUM(O4369))</f>
        <v/>
      </c>
      <c r="E4369" s="1" t="str">
        <f>S4369&amp;R4369</f>
        <v/>
      </c>
      <c r="H4369" s="1" t="str">
        <f>IF(ISBLANK(N4369),"",IF(SUM(AC4369:CO4369)=0,"other",INDEX(AC$6:CO$6,MATCH(1,AC4369:CO4369,0))))</f>
        <v/>
      </c>
      <c r="I4369" s="1" t="str" cm="1">
        <f t="array" ref="I4369">IF(ISBLANK(N4369),"",INDEX($AC$7:$CO$7,,MATCH(H4369,$AC$6:$CO$6,0)))</f>
        <v/>
      </c>
      <c r="L4369" s="1" t="str">
        <f>IF(ISBLANK(J4369),H4369,J4369)</f>
        <v/>
      </c>
      <c r="M4369" s="1" t="str">
        <f>IF(ISBLANK(K4369),I4369,K4369)</f>
        <v/>
      </c>
    </row>
    <row r="4370" spans="2:13" x14ac:dyDescent="0.2">
      <c r="B4370" s="1" t="str">
        <f>IF(ISBLANK(N4370),"",YEAR(O4370))</f>
        <v/>
      </c>
      <c r="C4370" s="12">
        <f>IF(ISBLANK(M4370),"",MONTH(O4370))</f>
        <v>1</v>
      </c>
      <c r="D4370" s="1" t="str">
        <f>IF(ISBLANK(N4370),"",WEEKNUM(O4370))</f>
        <v/>
      </c>
      <c r="E4370" s="1" t="str">
        <f>S4370&amp;R4370</f>
        <v/>
      </c>
      <c r="H4370" s="1" t="str">
        <f>IF(ISBLANK(N4370),"",IF(SUM(AC4370:CO4370)=0,"other",INDEX(AC$6:CO$6,MATCH(1,AC4370:CO4370,0))))</f>
        <v/>
      </c>
      <c r="I4370" s="1" t="str" cm="1">
        <f t="array" ref="I4370">IF(ISBLANK(N4370),"",INDEX($AC$7:$CO$7,,MATCH(H4370,$AC$6:$CO$6,0)))</f>
        <v/>
      </c>
      <c r="L4370" s="1" t="str">
        <f>IF(ISBLANK(J4370),H4370,J4370)</f>
        <v/>
      </c>
      <c r="M4370" s="1" t="str">
        <f>IF(ISBLANK(K4370),I4370,K4370)</f>
        <v/>
      </c>
    </row>
    <row r="4371" spans="2:13" x14ac:dyDescent="0.2">
      <c r="B4371" s="1" t="str">
        <f>IF(ISBLANK(N4371),"",YEAR(O4371))</f>
        <v/>
      </c>
      <c r="C4371" s="12">
        <f>IF(ISBLANK(M4371),"",MONTH(O4371))</f>
        <v>1</v>
      </c>
      <c r="D4371" s="1" t="str">
        <f>IF(ISBLANK(N4371),"",WEEKNUM(O4371))</f>
        <v/>
      </c>
      <c r="E4371" s="1" t="str">
        <f>S4371&amp;R4371</f>
        <v/>
      </c>
      <c r="H4371" s="1" t="str">
        <f>IF(ISBLANK(N4371),"",IF(SUM(AC4371:CO4371)=0,"other",INDEX(AC$6:CO$6,MATCH(1,AC4371:CO4371,0))))</f>
        <v/>
      </c>
      <c r="I4371" s="1" t="str" cm="1">
        <f t="array" ref="I4371">IF(ISBLANK(N4371),"",INDEX($AC$7:$CO$7,,MATCH(H4371,$AC$6:$CO$6,0)))</f>
        <v/>
      </c>
      <c r="L4371" s="1" t="str">
        <f>IF(ISBLANK(J4371),H4371,J4371)</f>
        <v/>
      </c>
      <c r="M4371" s="1" t="str">
        <f>IF(ISBLANK(K4371),I4371,K4371)</f>
        <v/>
      </c>
    </row>
    <row r="4372" spans="2:13" x14ac:dyDescent="0.2">
      <c r="B4372" s="1" t="str">
        <f>IF(ISBLANK(N4372),"",YEAR(O4372))</f>
        <v/>
      </c>
      <c r="C4372" s="12">
        <f>IF(ISBLANK(M4372),"",MONTH(O4372))</f>
        <v>1</v>
      </c>
      <c r="D4372" s="1" t="str">
        <f>IF(ISBLANK(N4372),"",WEEKNUM(O4372))</f>
        <v/>
      </c>
      <c r="E4372" s="1" t="str">
        <f>S4372&amp;R4372</f>
        <v/>
      </c>
      <c r="H4372" s="1" t="str">
        <f>IF(ISBLANK(N4372),"",IF(SUM(AC4372:CO4372)=0,"other",INDEX(AC$6:CO$6,MATCH(1,AC4372:CO4372,0))))</f>
        <v/>
      </c>
      <c r="I4372" s="1" t="str" cm="1">
        <f t="array" ref="I4372">IF(ISBLANK(N4372),"",INDEX($AC$7:$CO$7,,MATCH(H4372,$AC$6:$CO$6,0)))</f>
        <v/>
      </c>
      <c r="L4372" s="1" t="str">
        <f>IF(ISBLANK(J4372),H4372,J4372)</f>
        <v/>
      </c>
      <c r="M4372" s="1" t="str">
        <f>IF(ISBLANK(K4372),I4372,K4372)</f>
        <v/>
      </c>
    </row>
    <row r="4373" spans="2:13" x14ac:dyDescent="0.2">
      <c r="B4373" s="1" t="str">
        <f>IF(ISBLANK(N4373),"",YEAR(O4373))</f>
        <v/>
      </c>
      <c r="C4373" s="12">
        <f>IF(ISBLANK(M4373),"",MONTH(O4373))</f>
        <v>1</v>
      </c>
      <c r="D4373" s="1" t="str">
        <f>IF(ISBLANK(N4373),"",WEEKNUM(O4373))</f>
        <v/>
      </c>
      <c r="E4373" s="1" t="str">
        <f>S4373&amp;R4373</f>
        <v/>
      </c>
      <c r="H4373" s="1" t="str">
        <f>IF(ISBLANK(N4373),"",IF(SUM(AC4373:CO4373)=0,"other",INDEX(AC$6:CO$6,MATCH(1,AC4373:CO4373,0))))</f>
        <v/>
      </c>
      <c r="I4373" s="1" t="str" cm="1">
        <f t="array" ref="I4373">IF(ISBLANK(N4373),"",INDEX($AC$7:$CO$7,,MATCH(H4373,$AC$6:$CO$6,0)))</f>
        <v/>
      </c>
      <c r="L4373" s="1" t="str">
        <f>IF(ISBLANK(J4373),H4373,J4373)</f>
        <v/>
      </c>
      <c r="M4373" s="1" t="str">
        <f>IF(ISBLANK(K4373),I4373,K4373)</f>
        <v/>
      </c>
    </row>
    <row r="4374" spans="2:13" x14ac:dyDescent="0.2">
      <c r="B4374" s="1" t="str">
        <f>IF(ISBLANK(N4374),"",YEAR(O4374))</f>
        <v/>
      </c>
      <c r="C4374" s="12">
        <f>IF(ISBLANK(M4374),"",MONTH(O4374))</f>
        <v>1</v>
      </c>
      <c r="D4374" s="1" t="str">
        <f>IF(ISBLANK(N4374),"",WEEKNUM(O4374))</f>
        <v/>
      </c>
      <c r="E4374" s="1" t="str">
        <f>S4374&amp;R4374</f>
        <v/>
      </c>
      <c r="H4374" s="1" t="str">
        <f>IF(ISBLANK(N4374),"",IF(SUM(AC4374:CO4374)=0,"other",INDEX(AC$6:CO$6,MATCH(1,AC4374:CO4374,0))))</f>
        <v/>
      </c>
      <c r="I4374" s="1" t="str" cm="1">
        <f t="array" ref="I4374">IF(ISBLANK(N4374),"",INDEX($AC$7:$CO$7,,MATCH(H4374,$AC$6:$CO$6,0)))</f>
        <v/>
      </c>
      <c r="L4374" s="1" t="str">
        <f>IF(ISBLANK(J4374),H4374,J4374)</f>
        <v/>
      </c>
      <c r="M4374" s="1" t="str">
        <f>IF(ISBLANK(K4374),I4374,K4374)</f>
        <v/>
      </c>
    </row>
    <row r="4375" spans="2:13" x14ac:dyDescent="0.2">
      <c r="B4375" s="1" t="str">
        <f>IF(ISBLANK(N4375),"",YEAR(O4375))</f>
        <v/>
      </c>
      <c r="C4375" s="12">
        <f>IF(ISBLANK(M4375),"",MONTH(O4375))</f>
        <v>1</v>
      </c>
      <c r="D4375" s="1" t="str">
        <f>IF(ISBLANK(N4375),"",WEEKNUM(O4375))</f>
        <v/>
      </c>
      <c r="E4375" s="1" t="str">
        <f>S4375&amp;R4375</f>
        <v/>
      </c>
      <c r="H4375" s="1" t="str">
        <f>IF(ISBLANK(N4375),"",IF(SUM(AC4375:CO4375)=0,"other",INDEX(AC$6:CO$6,MATCH(1,AC4375:CO4375,0))))</f>
        <v/>
      </c>
      <c r="I4375" s="1" t="str" cm="1">
        <f t="array" ref="I4375">IF(ISBLANK(N4375),"",INDEX($AC$7:$CO$7,,MATCH(H4375,$AC$6:$CO$6,0)))</f>
        <v/>
      </c>
      <c r="L4375" s="1" t="str">
        <f>IF(ISBLANK(J4375),H4375,J4375)</f>
        <v/>
      </c>
      <c r="M4375" s="1" t="str">
        <f>IF(ISBLANK(K4375),I4375,K4375)</f>
        <v/>
      </c>
    </row>
    <row r="4376" spans="2:13" x14ac:dyDescent="0.2">
      <c r="B4376" s="1" t="str">
        <f>IF(ISBLANK(N4376),"",YEAR(O4376))</f>
        <v/>
      </c>
      <c r="C4376" s="12">
        <f>IF(ISBLANK(M4376),"",MONTH(O4376))</f>
        <v>1</v>
      </c>
      <c r="D4376" s="1" t="str">
        <f>IF(ISBLANK(N4376),"",WEEKNUM(O4376))</f>
        <v/>
      </c>
      <c r="E4376" s="1" t="str">
        <f>S4376&amp;R4376</f>
        <v/>
      </c>
      <c r="H4376" s="1" t="str">
        <f>IF(ISBLANK(N4376),"",IF(SUM(AC4376:CO4376)=0,"other",INDEX(AC$6:CO$6,MATCH(1,AC4376:CO4376,0))))</f>
        <v/>
      </c>
      <c r="I4376" s="1" t="str" cm="1">
        <f t="array" ref="I4376">IF(ISBLANK(N4376),"",INDEX($AC$7:$CO$7,,MATCH(H4376,$AC$6:$CO$6,0)))</f>
        <v/>
      </c>
      <c r="L4376" s="1" t="str">
        <f>IF(ISBLANK(J4376),H4376,J4376)</f>
        <v/>
      </c>
      <c r="M4376" s="1" t="str">
        <f>IF(ISBLANK(K4376),I4376,K4376)</f>
        <v/>
      </c>
    </row>
    <row r="4377" spans="2:13" x14ac:dyDescent="0.2">
      <c r="B4377" s="1" t="str">
        <f>IF(ISBLANK(N4377),"",YEAR(O4377))</f>
        <v/>
      </c>
      <c r="C4377" s="12">
        <f>IF(ISBLANK(M4377),"",MONTH(O4377))</f>
        <v>1</v>
      </c>
      <c r="D4377" s="1" t="str">
        <f>IF(ISBLANK(N4377),"",WEEKNUM(O4377))</f>
        <v/>
      </c>
      <c r="E4377" s="1" t="str">
        <f>S4377&amp;R4377</f>
        <v/>
      </c>
      <c r="H4377" s="1" t="str">
        <f>IF(ISBLANK(N4377),"",IF(SUM(AC4377:CO4377)=0,"other",INDEX(AC$6:CO$6,MATCH(1,AC4377:CO4377,0))))</f>
        <v/>
      </c>
      <c r="I4377" s="1" t="str" cm="1">
        <f t="array" ref="I4377">IF(ISBLANK(N4377),"",INDEX($AC$7:$CO$7,,MATCH(H4377,$AC$6:$CO$6,0)))</f>
        <v/>
      </c>
      <c r="L4377" s="1" t="str">
        <f>IF(ISBLANK(J4377),H4377,J4377)</f>
        <v/>
      </c>
      <c r="M4377" s="1" t="str">
        <f>IF(ISBLANK(K4377),I4377,K4377)</f>
        <v/>
      </c>
    </row>
    <row r="4378" spans="2:13" x14ac:dyDescent="0.2">
      <c r="B4378" s="1" t="str">
        <f>IF(ISBLANK(N4378),"",YEAR(O4378))</f>
        <v/>
      </c>
      <c r="C4378" s="12">
        <f>IF(ISBLANK(M4378),"",MONTH(O4378))</f>
        <v>1</v>
      </c>
      <c r="D4378" s="1" t="str">
        <f>IF(ISBLANK(N4378),"",WEEKNUM(O4378))</f>
        <v/>
      </c>
      <c r="E4378" s="1" t="str">
        <f>S4378&amp;R4378</f>
        <v/>
      </c>
      <c r="H4378" s="1" t="str">
        <f>IF(ISBLANK(N4378),"",IF(SUM(AC4378:CO4378)=0,"other",INDEX(AC$6:CO$6,MATCH(1,AC4378:CO4378,0))))</f>
        <v/>
      </c>
      <c r="I4378" s="1" t="str" cm="1">
        <f t="array" ref="I4378">IF(ISBLANK(N4378),"",INDEX($AC$7:$CO$7,,MATCH(H4378,$AC$6:$CO$6,0)))</f>
        <v/>
      </c>
      <c r="L4378" s="1" t="str">
        <f>IF(ISBLANK(J4378),H4378,J4378)</f>
        <v/>
      </c>
      <c r="M4378" s="1" t="str">
        <f>IF(ISBLANK(K4378),I4378,K4378)</f>
        <v/>
      </c>
    </row>
    <row r="4379" spans="2:13" x14ac:dyDescent="0.2">
      <c r="B4379" s="1" t="str">
        <f>IF(ISBLANK(N4379),"",YEAR(O4379))</f>
        <v/>
      </c>
      <c r="C4379" s="12">
        <f>IF(ISBLANK(M4379),"",MONTH(O4379))</f>
        <v>1</v>
      </c>
      <c r="D4379" s="1" t="str">
        <f>IF(ISBLANK(N4379),"",WEEKNUM(O4379))</f>
        <v/>
      </c>
      <c r="E4379" s="1" t="str">
        <f>S4379&amp;R4379</f>
        <v/>
      </c>
      <c r="H4379" s="1" t="str">
        <f>IF(ISBLANK(N4379),"",IF(SUM(AC4379:CO4379)=0,"other",INDEX(AC$6:CO$6,MATCH(1,AC4379:CO4379,0))))</f>
        <v/>
      </c>
      <c r="I4379" s="1" t="str" cm="1">
        <f t="array" ref="I4379">IF(ISBLANK(N4379),"",INDEX($AC$7:$CO$7,,MATCH(H4379,$AC$6:$CO$6,0)))</f>
        <v/>
      </c>
      <c r="L4379" s="1" t="str">
        <f>IF(ISBLANK(J4379),H4379,J4379)</f>
        <v/>
      </c>
      <c r="M4379" s="1" t="str">
        <f>IF(ISBLANK(K4379),I4379,K4379)</f>
        <v/>
      </c>
    </row>
    <row r="4380" spans="2:13" x14ac:dyDescent="0.2">
      <c r="B4380" s="1" t="str">
        <f>IF(ISBLANK(N4380),"",YEAR(O4380))</f>
        <v/>
      </c>
      <c r="C4380" s="12">
        <f>IF(ISBLANK(M4380),"",MONTH(O4380))</f>
        <v>1</v>
      </c>
      <c r="D4380" s="1" t="str">
        <f>IF(ISBLANK(N4380),"",WEEKNUM(O4380))</f>
        <v/>
      </c>
      <c r="E4380" s="1" t="str">
        <f>S4380&amp;R4380</f>
        <v/>
      </c>
      <c r="H4380" s="1" t="str">
        <f>IF(ISBLANK(N4380),"",IF(SUM(AC4380:CO4380)=0,"other",INDEX(AC$6:CO$6,MATCH(1,AC4380:CO4380,0))))</f>
        <v/>
      </c>
      <c r="I4380" s="1" t="str" cm="1">
        <f t="array" ref="I4380">IF(ISBLANK(N4380),"",INDEX($AC$7:$CO$7,,MATCH(H4380,$AC$6:$CO$6,0)))</f>
        <v/>
      </c>
      <c r="L4380" s="1" t="str">
        <f>IF(ISBLANK(J4380),H4380,J4380)</f>
        <v/>
      </c>
      <c r="M4380" s="1" t="str">
        <f>IF(ISBLANK(K4380),I4380,K4380)</f>
        <v/>
      </c>
    </row>
    <row r="4381" spans="2:13" x14ac:dyDescent="0.2">
      <c r="B4381" s="1" t="str">
        <f>IF(ISBLANK(N4381),"",YEAR(O4381))</f>
        <v/>
      </c>
      <c r="C4381" s="12">
        <f>IF(ISBLANK(M4381),"",MONTH(O4381))</f>
        <v>1</v>
      </c>
      <c r="D4381" s="1" t="str">
        <f>IF(ISBLANK(N4381),"",WEEKNUM(O4381))</f>
        <v/>
      </c>
      <c r="E4381" s="1" t="str">
        <f>S4381&amp;R4381</f>
        <v/>
      </c>
      <c r="H4381" s="1" t="str">
        <f>IF(ISBLANK(N4381),"",IF(SUM(AC4381:CO4381)=0,"other",INDEX(AC$6:CO$6,MATCH(1,AC4381:CO4381,0))))</f>
        <v/>
      </c>
      <c r="I4381" s="1" t="str" cm="1">
        <f t="array" ref="I4381">IF(ISBLANK(N4381),"",INDEX($AC$7:$CO$7,,MATCH(H4381,$AC$6:$CO$6,0)))</f>
        <v/>
      </c>
      <c r="L4381" s="1" t="str">
        <f>IF(ISBLANK(J4381),H4381,J4381)</f>
        <v/>
      </c>
      <c r="M4381" s="1" t="str">
        <f>IF(ISBLANK(K4381),I4381,K4381)</f>
        <v/>
      </c>
    </row>
    <row r="4382" spans="2:13" x14ac:dyDescent="0.2">
      <c r="B4382" s="1" t="str">
        <f>IF(ISBLANK(N4382),"",YEAR(O4382))</f>
        <v/>
      </c>
      <c r="C4382" s="12">
        <f>IF(ISBLANK(M4382),"",MONTH(O4382))</f>
        <v>1</v>
      </c>
      <c r="D4382" s="1" t="str">
        <f>IF(ISBLANK(N4382),"",WEEKNUM(O4382))</f>
        <v/>
      </c>
      <c r="E4382" s="1" t="str">
        <f>S4382&amp;R4382</f>
        <v/>
      </c>
      <c r="H4382" s="1" t="str">
        <f>IF(ISBLANK(N4382),"",IF(SUM(AC4382:CO4382)=0,"other",INDEX(AC$6:CO$6,MATCH(1,AC4382:CO4382,0))))</f>
        <v/>
      </c>
      <c r="I4382" s="1" t="str" cm="1">
        <f t="array" ref="I4382">IF(ISBLANK(N4382),"",INDEX($AC$7:$CO$7,,MATCH(H4382,$AC$6:$CO$6,0)))</f>
        <v/>
      </c>
      <c r="L4382" s="1" t="str">
        <f>IF(ISBLANK(J4382),H4382,J4382)</f>
        <v/>
      </c>
      <c r="M4382" s="1" t="str">
        <f>IF(ISBLANK(K4382),I4382,K4382)</f>
        <v/>
      </c>
    </row>
    <row r="4383" spans="2:13" x14ac:dyDescent="0.2">
      <c r="B4383" s="1" t="str">
        <f>IF(ISBLANK(N4383),"",YEAR(O4383))</f>
        <v/>
      </c>
      <c r="C4383" s="12">
        <f>IF(ISBLANK(M4383),"",MONTH(O4383))</f>
        <v>1</v>
      </c>
      <c r="D4383" s="1" t="str">
        <f>IF(ISBLANK(N4383),"",WEEKNUM(O4383))</f>
        <v/>
      </c>
      <c r="E4383" s="1" t="str">
        <f>S4383&amp;R4383</f>
        <v/>
      </c>
      <c r="H4383" s="1" t="str">
        <f>IF(ISBLANK(N4383),"",IF(SUM(AC4383:CO4383)=0,"other",INDEX(AC$6:CO$6,MATCH(1,AC4383:CO4383,0))))</f>
        <v/>
      </c>
      <c r="I4383" s="1" t="str" cm="1">
        <f t="array" ref="I4383">IF(ISBLANK(N4383),"",INDEX($AC$7:$CO$7,,MATCH(H4383,$AC$6:$CO$6,0)))</f>
        <v/>
      </c>
      <c r="L4383" s="1" t="str">
        <f>IF(ISBLANK(J4383),H4383,J4383)</f>
        <v/>
      </c>
      <c r="M4383" s="1" t="str">
        <f>IF(ISBLANK(K4383),I4383,K4383)</f>
        <v/>
      </c>
    </row>
    <row r="4384" spans="2:13" x14ac:dyDescent="0.2">
      <c r="B4384" s="1" t="str">
        <f>IF(ISBLANK(N4384),"",YEAR(O4384))</f>
        <v/>
      </c>
      <c r="C4384" s="12">
        <f>IF(ISBLANK(M4384),"",MONTH(O4384))</f>
        <v>1</v>
      </c>
      <c r="D4384" s="1" t="str">
        <f>IF(ISBLANK(N4384),"",WEEKNUM(O4384))</f>
        <v/>
      </c>
      <c r="E4384" s="1" t="str">
        <f>S4384&amp;R4384</f>
        <v/>
      </c>
      <c r="H4384" s="1" t="str">
        <f>IF(ISBLANK(N4384),"",IF(SUM(AC4384:CO4384)=0,"other",INDEX(AC$6:CO$6,MATCH(1,AC4384:CO4384,0))))</f>
        <v/>
      </c>
      <c r="I4384" s="1" t="str" cm="1">
        <f t="array" ref="I4384">IF(ISBLANK(N4384),"",INDEX($AC$7:$CO$7,,MATCH(H4384,$AC$6:$CO$6,0)))</f>
        <v/>
      </c>
      <c r="L4384" s="1" t="str">
        <f>IF(ISBLANK(J4384),H4384,J4384)</f>
        <v/>
      </c>
      <c r="M4384" s="1" t="str">
        <f>IF(ISBLANK(K4384),I4384,K4384)</f>
        <v/>
      </c>
    </row>
    <row r="4385" spans="2:13" x14ac:dyDescent="0.2">
      <c r="B4385" s="1" t="str">
        <f>IF(ISBLANK(N4385),"",YEAR(O4385))</f>
        <v/>
      </c>
      <c r="C4385" s="12">
        <f>IF(ISBLANK(M4385),"",MONTH(O4385))</f>
        <v>1</v>
      </c>
      <c r="D4385" s="1" t="str">
        <f>IF(ISBLANK(N4385),"",WEEKNUM(O4385))</f>
        <v/>
      </c>
      <c r="E4385" s="1" t="str">
        <f>S4385&amp;R4385</f>
        <v/>
      </c>
      <c r="H4385" s="1" t="str">
        <f>IF(ISBLANK(N4385),"",IF(SUM(AC4385:CO4385)=0,"other",INDEX(AC$6:CO$6,MATCH(1,AC4385:CO4385,0))))</f>
        <v/>
      </c>
      <c r="I4385" s="1" t="str" cm="1">
        <f t="array" ref="I4385">IF(ISBLANK(N4385),"",INDEX($AC$7:$CO$7,,MATCH(H4385,$AC$6:$CO$6,0)))</f>
        <v/>
      </c>
      <c r="L4385" s="1" t="str">
        <f>IF(ISBLANK(J4385),H4385,J4385)</f>
        <v/>
      </c>
      <c r="M4385" s="1" t="str">
        <f>IF(ISBLANK(K4385),I4385,K4385)</f>
        <v/>
      </c>
    </row>
    <row r="4386" spans="2:13" x14ac:dyDescent="0.2">
      <c r="B4386" s="1" t="str">
        <f>IF(ISBLANK(N4386),"",YEAR(O4386))</f>
        <v/>
      </c>
      <c r="C4386" s="12">
        <f>IF(ISBLANK(M4386),"",MONTH(O4386))</f>
        <v>1</v>
      </c>
      <c r="D4386" s="1" t="str">
        <f>IF(ISBLANK(N4386),"",WEEKNUM(O4386))</f>
        <v/>
      </c>
      <c r="E4386" s="1" t="str">
        <f>S4386&amp;R4386</f>
        <v/>
      </c>
      <c r="H4386" s="1" t="str">
        <f>IF(ISBLANK(N4386),"",IF(SUM(AC4386:CO4386)=0,"other",INDEX(AC$6:CO$6,MATCH(1,AC4386:CO4386,0))))</f>
        <v/>
      </c>
      <c r="I4386" s="1" t="str" cm="1">
        <f t="array" ref="I4386">IF(ISBLANK(N4386),"",INDEX($AC$7:$CO$7,,MATCH(H4386,$AC$6:$CO$6,0)))</f>
        <v/>
      </c>
      <c r="L4386" s="1" t="str">
        <f>IF(ISBLANK(J4386),H4386,J4386)</f>
        <v/>
      </c>
      <c r="M4386" s="1" t="str">
        <f>IF(ISBLANK(K4386),I4386,K4386)</f>
        <v/>
      </c>
    </row>
    <row r="4387" spans="2:13" x14ac:dyDescent="0.2">
      <c r="B4387" s="1" t="str">
        <f>IF(ISBLANK(N4387),"",YEAR(O4387))</f>
        <v/>
      </c>
      <c r="C4387" s="12">
        <f>IF(ISBLANK(M4387),"",MONTH(O4387))</f>
        <v>1</v>
      </c>
      <c r="D4387" s="1" t="str">
        <f>IF(ISBLANK(N4387),"",WEEKNUM(O4387))</f>
        <v/>
      </c>
      <c r="E4387" s="1" t="str">
        <f>S4387&amp;R4387</f>
        <v/>
      </c>
      <c r="H4387" s="1" t="str">
        <f>IF(ISBLANK(N4387),"",IF(SUM(AC4387:CO4387)=0,"other",INDEX(AC$6:CO$6,MATCH(1,AC4387:CO4387,0))))</f>
        <v/>
      </c>
      <c r="I4387" s="1" t="str" cm="1">
        <f t="array" ref="I4387">IF(ISBLANK(N4387),"",INDEX($AC$7:$CO$7,,MATCH(H4387,$AC$6:$CO$6,0)))</f>
        <v/>
      </c>
      <c r="L4387" s="1" t="str">
        <f>IF(ISBLANK(J4387),H4387,J4387)</f>
        <v/>
      </c>
      <c r="M4387" s="1" t="str">
        <f>IF(ISBLANK(K4387),I4387,K4387)</f>
        <v/>
      </c>
    </row>
    <row r="4388" spans="2:13" x14ac:dyDescent="0.2">
      <c r="B4388" s="1" t="str">
        <f>IF(ISBLANK(N4388),"",YEAR(O4388))</f>
        <v/>
      </c>
      <c r="C4388" s="12">
        <f>IF(ISBLANK(M4388),"",MONTH(O4388))</f>
        <v>1</v>
      </c>
      <c r="D4388" s="1" t="str">
        <f>IF(ISBLANK(N4388),"",WEEKNUM(O4388))</f>
        <v/>
      </c>
      <c r="E4388" s="1" t="str">
        <f>S4388&amp;R4388</f>
        <v/>
      </c>
      <c r="H4388" s="1" t="str">
        <f>IF(ISBLANK(N4388),"",IF(SUM(AC4388:CO4388)=0,"other",INDEX(AC$6:CO$6,MATCH(1,AC4388:CO4388,0))))</f>
        <v/>
      </c>
      <c r="I4388" s="1" t="str" cm="1">
        <f t="array" ref="I4388">IF(ISBLANK(N4388),"",INDEX($AC$7:$CO$7,,MATCH(H4388,$AC$6:$CO$6,0)))</f>
        <v/>
      </c>
      <c r="L4388" s="1" t="str">
        <f>IF(ISBLANK(J4388),H4388,J4388)</f>
        <v/>
      </c>
      <c r="M4388" s="1" t="str">
        <f>IF(ISBLANK(K4388),I4388,K4388)</f>
        <v/>
      </c>
    </row>
    <row r="4389" spans="2:13" x14ac:dyDescent="0.2">
      <c r="B4389" s="1" t="str">
        <f>IF(ISBLANK(N4389),"",YEAR(O4389))</f>
        <v/>
      </c>
      <c r="C4389" s="12">
        <f>IF(ISBLANK(M4389),"",MONTH(O4389))</f>
        <v>1</v>
      </c>
      <c r="D4389" s="1" t="str">
        <f>IF(ISBLANK(N4389),"",WEEKNUM(O4389))</f>
        <v/>
      </c>
      <c r="E4389" s="1" t="str">
        <f>S4389&amp;R4389</f>
        <v/>
      </c>
      <c r="H4389" s="1" t="str">
        <f>IF(ISBLANK(N4389),"",IF(SUM(AC4389:CO4389)=0,"other",INDEX(AC$6:CO$6,MATCH(1,AC4389:CO4389,0))))</f>
        <v/>
      </c>
      <c r="I4389" s="1" t="str" cm="1">
        <f t="array" ref="I4389">IF(ISBLANK(N4389),"",INDEX($AC$7:$CO$7,,MATCH(H4389,$AC$6:$CO$6,0)))</f>
        <v/>
      </c>
      <c r="L4389" s="1" t="str">
        <f>IF(ISBLANK(J4389),H4389,J4389)</f>
        <v/>
      </c>
      <c r="M4389" s="1" t="str">
        <f>IF(ISBLANK(K4389),I4389,K4389)</f>
        <v/>
      </c>
    </row>
    <row r="4390" spans="2:13" x14ac:dyDescent="0.2">
      <c r="B4390" s="1" t="str">
        <f>IF(ISBLANK(N4390),"",YEAR(O4390))</f>
        <v/>
      </c>
      <c r="C4390" s="12">
        <f>IF(ISBLANK(M4390),"",MONTH(O4390))</f>
        <v>1</v>
      </c>
      <c r="D4390" s="1" t="str">
        <f>IF(ISBLANK(N4390),"",WEEKNUM(O4390))</f>
        <v/>
      </c>
      <c r="E4390" s="1" t="str">
        <f>S4390&amp;R4390</f>
        <v/>
      </c>
      <c r="H4390" s="1" t="str">
        <f>IF(ISBLANK(N4390),"",IF(SUM(AC4390:CO4390)=0,"other",INDEX(AC$6:CO$6,MATCH(1,AC4390:CO4390,0))))</f>
        <v/>
      </c>
      <c r="I4390" s="1" t="str" cm="1">
        <f t="array" ref="I4390">IF(ISBLANK(N4390),"",INDEX($AC$7:$CO$7,,MATCH(H4390,$AC$6:$CO$6,0)))</f>
        <v/>
      </c>
      <c r="L4390" s="1" t="str">
        <f>IF(ISBLANK(J4390),H4390,J4390)</f>
        <v/>
      </c>
      <c r="M4390" s="1" t="str">
        <f>IF(ISBLANK(K4390),I4390,K4390)</f>
        <v/>
      </c>
    </row>
    <row r="4391" spans="2:13" x14ac:dyDescent="0.2">
      <c r="B4391" s="1" t="str">
        <f>IF(ISBLANK(N4391),"",YEAR(O4391))</f>
        <v/>
      </c>
      <c r="C4391" s="12">
        <f>IF(ISBLANK(M4391),"",MONTH(O4391))</f>
        <v>1</v>
      </c>
      <c r="D4391" s="1" t="str">
        <f>IF(ISBLANK(N4391),"",WEEKNUM(O4391))</f>
        <v/>
      </c>
      <c r="E4391" s="1" t="str">
        <f>S4391&amp;R4391</f>
        <v/>
      </c>
      <c r="H4391" s="1" t="str">
        <f>IF(ISBLANK(N4391),"",IF(SUM(AC4391:CO4391)=0,"other",INDEX(AC$6:CO$6,MATCH(1,AC4391:CO4391,0))))</f>
        <v/>
      </c>
      <c r="I4391" s="1" t="str" cm="1">
        <f t="array" ref="I4391">IF(ISBLANK(N4391),"",INDEX($AC$7:$CO$7,,MATCH(H4391,$AC$6:$CO$6,0)))</f>
        <v/>
      </c>
      <c r="L4391" s="1" t="str">
        <f>IF(ISBLANK(J4391),H4391,J4391)</f>
        <v/>
      </c>
      <c r="M4391" s="1" t="str">
        <f>IF(ISBLANK(K4391),I4391,K4391)</f>
        <v/>
      </c>
    </row>
    <row r="4392" spans="2:13" x14ac:dyDescent="0.2">
      <c r="B4392" s="1" t="str">
        <f>IF(ISBLANK(N4392),"",YEAR(O4392))</f>
        <v/>
      </c>
      <c r="C4392" s="12">
        <f>IF(ISBLANK(M4392),"",MONTH(O4392))</f>
        <v>1</v>
      </c>
      <c r="D4392" s="1" t="str">
        <f>IF(ISBLANK(N4392),"",WEEKNUM(O4392))</f>
        <v/>
      </c>
      <c r="E4392" s="1" t="str">
        <f>S4392&amp;R4392</f>
        <v/>
      </c>
      <c r="H4392" s="1" t="str">
        <f>IF(ISBLANK(N4392),"",IF(SUM(AC4392:CO4392)=0,"other",INDEX(AC$6:CO$6,MATCH(1,AC4392:CO4392,0))))</f>
        <v/>
      </c>
      <c r="I4392" s="1" t="str" cm="1">
        <f t="array" ref="I4392">IF(ISBLANK(N4392),"",INDEX($AC$7:$CO$7,,MATCH(H4392,$AC$6:$CO$6,0)))</f>
        <v/>
      </c>
      <c r="L4392" s="1" t="str">
        <f>IF(ISBLANK(J4392),H4392,J4392)</f>
        <v/>
      </c>
      <c r="M4392" s="1" t="str">
        <f>IF(ISBLANK(K4392),I4392,K4392)</f>
        <v/>
      </c>
    </row>
    <row r="4393" spans="2:13" x14ac:dyDescent="0.2">
      <c r="B4393" s="1" t="str">
        <f>IF(ISBLANK(N4393),"",YEAR(O4393))</f>
        <v/>
      </c>
      <c r="C4393" s="12">
        <f>IF(ISBLANK(M4393),"",MONTH(O4393))</f>
        <v>1</v>
      </c>
      <c r="D4393" s="1" t="str">
        <f>IF(ISBLANK(N4393),"",WEEKNUM(O4393))</f>
        <v/>
      </c>
      <c r="E4393" s="1" t="str">
        <f>S4393&amp;R4393</f>
        <v/>
      </c>
      <c r="H4393" s="1" t="str">
        <f>IF(ISBLANK(N4393),"",IF(SUM(AC4393:CO4393)=0,"other",INDEX(AC$6:CO$6,MATCH(1,AC4393:CO4393,0))))</f>
        <v/>
      </c>
      <c r="I4393" s="1" t="str" cm="1">
        <f t="array" ref="I4393">IF(ISBLANK(N4393),"",INDEX($AC$7:$CO$7,,MATCH(H4393,$AC$6:$CO$6,0)))</f>
        <v/>
      </c>
      <c r="L4393" s="1" t="str">
        <f>IF(ISBLANK(J4393),H4393,J4393)</f>
        <v/>
      </c>
      <c r="M4393" s="1" t="str">
        <f>IF(ISBLANK(K4393),I4393,K4393)</f>
        <v/>
      </c>
    </row>
    <row r="4394" spans="2:13" x14ac:dyDescent="0.2">
      <c r="B4394" s="1" t="str">
        <f>IF(ISBLANK(N4394),"",YEAR(O4394))</f>
        <v/>
      </c>
      <c r="C4394" s="12">
        <f>IF(ISBLANK(M4394),"",MONTH(O4394))</f>
        <v>1</v>
      </c>
      <c r="D4394" s="1" t="str">
        <f>IF(ISBLANK(N4394),"",WEEKNUM(O4394))</f>
        <v/>
      </c>
      <c r="E4394" s="1" t="str">
        <f>S4394&amp;R4394</f>
        <v/>
      </c>
      <c r="H4394" s="1" t="str">
        <f>IF(ISBLANK(N4394),"",IF(SUM(AC4394:CO4394)=0,"other",INDEX(AC$6:CO$6,MATCH(1,AC4394:CO4394,0))))</f>
        <v/>
      </c>
      <c r="I4394" s="1" t="str" cm="1">
        <f t="array" ref="I4394">IF(ISBLANK(N4394),"",INDEX($AC$7:$CO$7,,MATCH(H4394,$AC$6:$CO$6,0)))</f>
        <v/>
      </c>
      <c r="L4394" s="1" t="str">
        <f>IF(ISBLANK(J4394),H4394,J4394)</f>
        <v/>
      </c>
      <c r="M4394" s="1" t="str">
        <f>IF(ISBLANK(K4394),I4394,K4394)</f>
        <v/>
      </c>
    </row>
    <row r="4395" spans="2:13" x14ac:dyDescent="0.2">
      <c r="B4395" s="1" t="str">
        <f>IF(ISBLANK(N4395),"",YEAR(O4395))</f>
        <v/>
      </c>
      <c r="C4395" s="12">
        <f>IF(ISBLANK(M4395),"",MONTH(O4395))</f>
        <v>1</v>
      </c>
      <c r="D4395" s="1" t="str">
        <f>IF(ISBLANK(N4395),"",WEEKNUM(O4395))</f>
        <v/>
      </c>
      <c r="E4395" s="1" t="str">
        <f>S4395&amp;R4395</f>
        <v/>
      </c>
      <c r="H4395" s="1" t="str">
        <f>IF(ISBLANK(N4395),"",IF(SUM(AC4395:CO4395)=0,"other",INDEX(AC$6:CO$6,MATCH(1,AC4395:CO4395,0))))</f>
        <v/>
      </c>
      <c r="I4395" s="1" t="str" cm="1">
        <f t="array" ref="I4395">IF(ISBLANK(N4395),"",INDEX($AC$7:$CO$7,,MATCH(H4395,$AC$6:$CO$6,0)))</f>
        <v/>
      </c>
      <c r="L4395" s="1" t="str">
        <f>IF(ISBLANK(J4395),H4395,J4395)</f>
        <v/>
      </c>
      <c r="M4395" s="1" t="str">
        <f>IF(ISBLANK(K4395),I4395,K4395)</f>
        <v/>
      </c>
    </row>
    <row r="4396" spans="2:13" x14ac:dyDescent="0.2">
      <c r="B4396" s="1" t="str">
        <f>IF(ISBLANK(N4396),"",YEAR(O4396))</f>
        <v/>
      </c>
      <c r="C4396" s="12">
        <f>IF(ISBLANK(M4396),"",MONTH(O4396))</f>
        <v>1</v>
      </c>
      <c r="D4396" s="1" t="str">
        <f>IF(ISBLANK(N4396),"",WEEKNUM(O4396))</f>
        <v/>
      </c>
      <c r="E4396" s="1" t="str">
        <f>S4396&amp;R4396</f>
        <v/>
      </c>
      <c r="H4396" s="1" t="str">
        <f>IF(ISBLANK(N4396),"",IF(SUM(AC4396:CO4396)=0,"other",INDEX(AC$6:CO$6,MATCH(1,AC4396:CO4396,0))))</f>
        <v/>
      </c>
      <c r="I4396" s="1" t="str" cm="1">
        <f t="array" ref="I4396">IF(ISBLANK(N4396),"",INDEX($AC$7:$CO$7,,MATCH(H4396,$AC$6:$CO$6,0)))</f>
        <v/>
      </c>
      <c r="L4396" s="1" t="str">
        <f>IF(ISBLANK(J4396),H4396,J4396)</f>
        <v/>
      </c>
      <c r="M4396" s="1" t="str">
        <f>IF(ISBLANK(K4396),I4396,K4396)</f>
        <v/>
      </c>
    </row>
    <row r="4397" spans="2:13" x14ac:dyDescent="0.2">
      <c r="B4397" s="1" t="str">
        <f>IF(ISBLANK(N4397),"",YEAR(O4397))</f>
        <v/>
      </c>
      <c r="C4397" s="12">
        <f>IF(ISBLANK(M4397),"",MONTH(O4397))</f>
        <v>1</v>
      </c>
      <c r="D4397" s="1" t="str">
        <f>IF(ISBLANK(N4397),"",WEEKNUM(O4397))</f>
        <v/>
      </c>
      <c r="E4397" s="1" t="str">
        <f>S4397&amp;R4397</f>
        <v/>
      </c>
      <c r="H4397" s="1" t="str">
        <f>IF(ISBLANK(N4397),"",IF(SUM(AC4397:CO4397)=0,"other",INDEX(AC$6:CO$6,MATCH(1,AC4397:CO4397,0))))</f>
        <v/>
      </c>
      <c r="I4397" s="1" t="str" cm="1">
        <f t="array" ref="I4397">IF(ISBLANK(N4397),"",INDEX($AC$7:$CO$7,,MATCH(H4397,$AC$6:$CO$6,0)))</f>
        <v/>
      </c>
      <c r="L4397" s="1" t="str">
        <f>IF(ISBLANK(J4397),H4397,J4397)</f>
        <v/>
      </c>
      <c r="M4397" s="1" t="str">
        <f>IF(ISBLANK(K4397),I4397,K4397)</f>
        <v/>
      </c>
    </row>
    <row r="4398" spans="2:13" x14ac:dyDescent="0.2">
      <c r="B4398" s="1" t="str">
        <f>IF(ISBLANK(N4398),"",YEAR(O4398))</f>
        <v/>
      </c>
      <c r="C4398" s="12">
        <f>IF(ISBLANK(M4398),"",MONTH(O4398))</f>
        <v>1</v>
      </c>
      <c r="D4398" s="1" t="str">
        <f>IF(ISBLANK(N4398),"",WEEKNUM(O4398))</f>
        <v/>
      </c>
      <c r="E4398" s="1" t="str">
        <f>S4398&amp;R4398</f>
        <v/>
      </c>
      <c r="H4398" s="1" t="str">
        <f>IF(ISBLANK(N4398),"",IF(SUM(AC4398:CO4398)=0,"other",INDEX(AC$6:CO$6,MATCH(1,AC4398:CO4398,0))))</f>
        <v/>
      </c>
      <c r="I4398" s="1" t="str" cm="1">
        <f t="array" ref="I4398">IF(ISBLANK(N4398),"",INDEX($AC$7:$CO$7,,MATCH(H4398,$AC$6:$CO$6,0)))</f>
        <v/>
      </c>
      <c r="L4398" s="1" t="str">
        <f>IF(ISBLANK(J4398),H4398,J4398)</f>
        <v/>
      </c>
      <c r="M4398" s="1" t="str">
        <f>IF(ISBLANK(K4398),I4398,K4398)</f>
        <v/>
      </c>
    </row>
    <row r="4399" spans="2:13" x14ac:dyDescent="0.2">
      <c r="B4399" s="1" t="str">
        <f>IF(ISBLANK(N4399),"",YEAR(O4399))</f>
        <v/>
      </c>
      <c r="C4399" s="12">
        <f>IF(ISBLANK(M4399),"",MONTH(O4399))</f>
        <v>1</v>
      </c>
      <c r="D4399" s="1" t="str">
        <f>IF(ISBLANK(N4399),"",WEEKNUM(O4399))</f>
        <v/>
      </c>
      <c r="E4399" s="1" t="str">
        <f>S4399&amp;R4399</f>
        <v/>
      </c>
      <c r="H4399" s="1" t="str">
        <f>IF(ISBLANK(N4399),"",IF(SUM(AC4399:CO4399)=0,"other",INDEX(AC$6:CO$6,MATCH(1,AC4399:CO4399,0))))</f>
        <v/>
      </c>
      <c r="I4399" s="1" t="str" cm="1">
        <f t="array" ref="I4399">IF(ISBLANK(N4399),"",INDEX($AC$7:$CO$7,,MATCH(H4399,$AC$6:$CO$6,0)))</f>
        <v/>
      </c>
      <c r="L4399" s="1" t="str">
        <f>IF(ISBLANK(J4399),H4399,J4399)</f>
        <v/>
      </c>
      <c r="M4399" s="1" t="str">
        <f>IF(ISBLANK(K4399),I4399,K4399)</f>
        <v/>
      </c>
    </row>
    <row r="4400" spans="2:13" x14ac:dyDescent="0.2">
      <c r="B4400" s="1" t="str">
        <f>IF(ISBLANK(N4400),"",YEAR(O4400))</f>
        <v/>
      </c>
      <c r="C4400" s="12">
        <f>IF(ISBLANK(M4400),"",MONTH(O4400))</f>
        <v>1</v>
      </c>
      <c r="D4400" s="1" t="str">
        <f>IF(ISBLANK(N4400),"",WEEKNUM(O4400))</f>
        <v/>
      </c>
      <c r="E4400" s="1" t="str">
        <f>S4400&amp;R4400</f>
        <v/>
      </c>
      <c r="H4400" s="1" t="str">
        <f>IF(ISBLANK(N4400),"",IF(SUM(AC4400:CO4400)=0,"other",INDEX(AC$6:CO$6,MATCH(1,AC4400:CO4400,0))))</f>
        <v/>
      </c>
      <c r="I4400" s="1" t="str" cm="1">
        <f t="array" ref="I4400">IF(ISBLANK(N4400),"",INDEX($AC$7:$CO$7,,MATCH(H4400,$AC$6:$CO$6,0)))</f>
        <v/>
      </c>
      <c r="L4400" s="1" t="str">
        <f>IF(ISBLANK(J4400),H4400,J4400)</f>
        <v/>
      </c>
      <c r="M4400" s="1" t="str">
        <f>IF(ISBLANK(K4400),I4400,K4400)</f>
        <v/>
      </c>
    </row>
    <row r="4401" spans="2:13" x14ac:dyDescent="0.2">
      <c r="B4401" s="1" t="str">
        <f>IF(ISBLANK(N4401),"",YEAR(O4401))</f>
        <v/>
      </c>
      <c r="C4401" s="12">
        <f>IF(ISBLANK(M4401),"",MONTH(O4401))</f>
        <v>1</v>
      </c>
      <c r="D4401" s="1" t="str">
        <f>IF(ISBLANK(N4401),"",WEEKNUM(O4401))</f>
        <v/>
      </c>
      <c r="E4401" s="1" t="str">
        <f>S4401&amp;R4401</f>
        <v/>
      </c>
      <c r="H4401" s="1" t="str">
        <f>IF(ISBLANK(N4401),"",IF(SUM(AC4401:CO4401)=0,"other",INDEX(AC$6:CO$6,MATCH(1,AC4401:CO4401,0))))</f>
        <v/>
      </c>
      <c r="I4401" s="1" t="str" cm="1">
        <f t="array" ref="I4401">IF(ISBLANK(N4401),"",INDEX($AC$7:$CO$7,,MATCH(H4401,$AC$6:$CO$6,0)))</f>
        <v/>
      </c>
      <c r="L4401" s="1" t="str">
        <f>IF(ISBLANK(J4401),H4401,J4401)</f>
        <v/>
      </c>
      <c r="M4401" s="1" t="str">
        <f>IF(ISBLANK(K4401),I4401,K4401)</f>
        <v/>
      </c>
    </row>
    <row r="4402" spans="2:13" x14ac:dyDescent="0.2">
      <c r="B4402" s="1" t="str">
        <f>IF(ISBLANK(N4402),"",YEAR(O4402))</f>
        <v/>
      </c>
      <c r="C4402" s="12">
        <f>IF(ISBLANK(M4402),"",MONTH(O4402))</f>
        <v>1</v>
      </c>
      <c r="D4402" s="1" t="str">
        <f>IF(ISBLANK(N4402),"",WEEKNUM(O4402))</f>
        <v/>
      </c>
      <c r="E4402" s="1" t="str">
        <f>S4402&amp;R4402</f>
        <v/>
      </c>
      <c r="H4402" s="1" t="str">
        <f>IF(ISBLANK(N4402),"",IF(SUM(AC4402:CO4402)=0,"other",INDEX(AC$6:CO$6,MATCH(1,AC4402:CO4402,0))))</f>
        <v/>
      </c>
      <c r="I4402" s="1" t="str" cm="1">
        <f t="array" ref="I4402">IF(ISBLANK(N4402),"",INDEX($AC$7:$CO$7,,MATCH(H4402,$AC$6:$CO$6,0)))</f>
        <v/>
      </c>
      <c r="L4402" s="1" t="str">
        <f>IF(ISBLANK(J4402),H4402,J4402)</f>
        <v/>
      </c>
      <c r="M4402" s="1" t="str">
        <f>IF(ISBLANK(K4402),I4402,K4402)</f>
        <v/>
      </c>
    </row>
    <row r="4403" spans="2:13" x14ac:dyDescent="0.2">
      <c r="B4403" s="1" t="str">
        <f>IF(ISBLANK(N4403),"",YEAR(O4403))</f>
        <v/>
      </c>
      <c r="C4403" s="12">
        <f>IF(ISBLANK(M4403),"",MONTH(O4403))</f>
        <v>1</v>
      </c>
      <c r="D4403" s="1" t="str">
        <f>IF(ISBLANK(N4403),"",WEEKNUM(O4403))</f>
        <v/>
      </c>
      <c r="E4403" s="1" t="str">
        <f>S4403&amp;R4403</f>
        <v/>
      </c>
      <c r="H4403" s="1" t="str">
        <f>IF(ISBLANK(N4403),"",IF(SUM(AC4403:CO4403)=0,"other",INDEX(AC$6:CO$6,MATCH(1,AC4403:CO4403,0))))</f>
        <v/>
      </c>
      <c r="I4403" s="1" t="str" cm="1">
        <f t="array" ref="I4403">IF(ISBLANK(N4403),"",INDEX($AC$7:$CO$7,,MATCH(H4403,$AC$6:$CO$6,0)))</f>
        <v/>
      </c>
      <c r="L4403" s="1" t="str">
        <f>IF(ISBLANK(J4403),H4403,J4403)</f>
        <v/>
      </c>
      <c r="M4403" s="1" t="str">
        <f>IF(ISBLANK(K4403),I4403,K4403)</f>
        <v/>
      </c>
    </row>
    <row r="4404" spans="2:13" x14ac:dyDescent="0.2">
      <c r="B4404" s="1" t="str">
        <f>IF(ISBLANK(N4404),"",YEAR(O4404))</f>
        <v/>
      </c>
      <c r="C4404" s="12">
        <f>IF(ISBLANK(M4404),"",MONTH(O4404))</f>
        <v>1</v>
      </c>
      <c r="D4404" s="1" t="str">
        <f>IF(ISBLANK(N4404),"",WEEKNUM(O4404))</f>
        <v/>
      </c>
      <c r="E4404" s="1" t="str">
        <f>S4404&amp;R4404</f>
        <v/>
      </c>
      <c r="H4404" s="1" t="str">
        <f>IF(ISBLANK(N4404),"",IF(SUM(AC4404:CO4404)=0,"other",INDEX(AC$6:CO$6,MATCH(1,AC4404:CO4404,0))))</f>
        <v/>
      </c>
      <c r="I4404" s="1" t="str" cm="1">
        <f t="array" ref="I4404">IF(ISBLANK(N4404),"",INDEX($AC$7:$CO$7,,MATCH(H4404,$AC$6:$CO$6,0)))</f>
        <v/>
      </c>
      <c r="L4404" s="1" t="str">
        <f>IF(ISBLANK(J4404),H4404,J4404)</f>
        <v/>
      </c>
      <c r="M4404" s="1" t="str">
        <f>IF(ISBLANK(K4404),I4404,K4404)</f>
        <v/>
      </c>
    </row>
    <row r="4405" spans="2:13" x14ac:dyDescent="0.2">
      <c r="B4405" s="1" t="str">
        <f>IF(ISBLANK(N4405),"",YEAR(O4405))</f>
        <v/>
      </c>
      <c r="C4405" s="12">
        <f>IF(ISBLANK(M4405),"",MONTH(O4405))</f>
        <v>1</v>
      </c>
      <c r="D4405" s="1" t="str">
        <f>IF(ISBLANK(N4405),"",WEEKNUM(O4405))</f>
        <v/>
      </c>
      <c r="E4405" s="1" t="str">
        <f>S4405&amp;R4405</f>
        <v/>
      </c>
      <c r="H4405" s="1" t="str">
        <f>IF(ISBLANK(N4405),"",IF(SUM(AC4405:CO4405)=0,"other",INDEX(AC$6:CO$6,MATCH(1,AC4405:CO4405,0))))</f>
        <v/>
      </c>
      <c r="I4405" s="1" t="str" cm="1">
        <f t="array" ref="I4405">IF(ISBLANK(N4405),"",INDEX($AC$7:$CO$7,,MATCH(H4405,$AC$6:$CO$6,0)))</f>
        <v/>
      </c>
      <c r="L4405" s="1" t="str">
        <f>IF(ISBLANK(J4405),H4405,J4405)</f>
        <v/>
      </c>
      <c r="M4405" s="1" t="str">
        <f>IF(ISBLANK(K4405),I4405,K4405)</f>
        <v/>
      </c>
    </row>
    <row r="4406" spans="2:13" x14ac:dyDescent="0.2">
      <c r="B4406" s="1" t="str">
        <f>IF(ISBLANK(N4406),"",YEAR(O4406))</f>
        <v/>
      </c>
      <c r="C4406" s="12">
        <f>IF(ISBLANK(M4406),"",MONTH(O4406))</f>
        <v>1</v>
      </c>
      <c r="D4406" s="1" t="str">
        <f>IF(ISBLANK(N4406),"",WEEKNUM(O4406))</f>
        <v/>
      </c>
      <c r="E4406" s="1" t="str">
        <f>S4406&amp;R4406</f>
        <v/>
      </c>
      <c r="H4406" s="1" t="str">
        <f>IF(ISBLANK(N4406),"",IF(SUM(AC4406:CO4406)=0,"other",INDEX(AC$6:CO$6,MATCH(1,AC4406:CO4406,0))))</f>
        <v/>
      </c>
      <c r="I4406" s="1" t="str" cm="1">
        <f t="array" ref="I4406">IF(ISBLANK(N4406),"",INDEX($AC$7:$CO$7,,MATCH(H4406,$AC$6:$CO$6,0)))</f>
        <v/>
      </c>
      <c r="L4406" s="1" t="str">
        <f>IF(ISBLANK(J4406),H4406,J4406)</f>
        <v/>
      </c>
      <c r="M4406" s="1" t="str">
        <f>IF(ISBLANK(K4406),I4406,K4406)</f>
        <v/>
      </c>
    </row>
    <row r="4407" spans="2:13" x14ac:dyDescent="0.2">
      <c r="B4407" s="1" t="str">
        <f>IF(ISBLANK(N4407),"",YEAR(O4407))</f>
        <v/>
      </c>
      <c r="C4407" s="12">
        <f>IF(ISBLANK(M4407),"",MONTH(O4407))</f>
        <v>1</v>
      </c>
      <c r="D4407" s="1" t="str">
        <f>IF(ISBLANK(N4407),"",WEEKNUM(O4407))</f>
        <v/>
      </c>
      <c r="E4407" s="1" t="str">
        <f>S4407&amp;R4407</f>
        <v/>
      </c>
      <c r="H4407" s="1" t="str">
        <f>IF(ISBLANK(N4407),"",IF(SUM(AC4407:CO4407)=0,"other",INDEX(AC$6:CO$6,MATCH(1,AC4407:CO4407,0))))</f>
        <v/>
      </c>
      <c r="I4407" s="1" t="str" cm="1">
        <f t="array" ref="I4407">IF(ISBLANK(N4407),"",INDEX($AC$7:$CO$7,,MATCH(H4407,$AC$6:$CO$6,0)))</f>
        <v/>
      </c>
      <c r="L4407" s="1" t="str">
        <f>IF(ISBLANK(J4407),H4407,J4407)</f>
        <v/>
      </c>
      <c r="M4407" s="1" t="str">
        <f>IF(ISBLANK(K4407),I4407,K4407)</f>
        <v/>
      </c>
    </row>
    <row r="4408" spans="2:13" x14ac:dyDescent="0.2">
      <c r="B4408" s="1" t="str">
        <f>IF(ISBLANK(N4408),"",YEAR(O4408))</f>
        <v/>
      </c>
      <c r="C4408" s="12">
        <f>IF(ISBLANK(M4408),"",MONTH(O4408))</f>
        <v>1</v>
      </c>
      <c r="D4408" s="1" t="str">
        <f>IF(ISBLANK(N4408),"",WEEKNUM(O4408))</f>
        <v/>
      </c>
      <c r="E4408" s="1" t="str">
        <f>S4408&amp;R4408</f>
        <v/>
      </c>
      <c r="H4408" s="1" t="str">
        <f>IF(ISBLANK(N4408),"",IF(SUM(AC4408:CO4408)=0,"other",INDEX(AC$6:CO$6,MATCH(1,AC4408:CO4408,0))))</f>
        <v/>
      </c>
      <c r="I4408" s="1" t="str" cm="1">
        <f t="array" ref="I4408">IF(ISBLANK(N4408),"",INDEX($AC$7:$CO$7,,MATCH(H4408,$AC$6:$CO$6,0)))</f>
        <v/>
      </c>
      <c r="L4408" s="1" t="str">
        <f>IF(ISBLANK(J4408),H4408,J4408)</f>
        <v/>
      </c>
      <c r="M4408" s="1" t="str">
        <f>IF(ISBLANK(K4408),I4408,K4408)</f>
        <v/>
      </c>
    </row>
    <row r="4409" spans="2:13" x14ac:dyDescent="0.2">
      <c r="B4409" s="1" t="str">
        <f>IF(ISBLANK(N4409),"",YEAR(O4409))</f>
        <v/>
      </c>
      <c r="C4409" s="12">
        <f>IF(ISBLANK(M4409),"",MONTH(O4409))</f>
        <v>1</v>
      </c>
      <c r="D4409" s="1" t="str">
        <f>IF(ISBLANK(N4409),"",WEEKNUM(O4409))</f>
        <v/>
      </c>
      <c r="E4409" s="1" t="str">
        <f>S4409&amp;R4409</f>
        <v/>
      </c>
      <c r="H4409" s="1" t="str">
        <f>IF(ISBLANK(N4409),"",IF(SUM(AC4409:CO4409)=0,"other",INDEX(AC$6:CO$6,MATCH(1,AC4409:CO4409,0))))</f>
        <v/>
      </c>
      <c r="I4409" s="1" t="str" cm="1">
        <f t="array" ref="I4409">IF(ISBLANK(N4409),"",INDEX($AC$7:$CO$7,,MATCH(H4409,$AC$6:$CO$6,0)))</f>
        <v/>
      </c>
      <c r="L4409" s="1" t="str">
        <f>IF(ISBLANK(J4409),H4409,J4409)</f>
        <v/>
      </c>
      <c r="M4409" s="1" t="str">
        <f>IF(ISBLANK(K4409),I4409,K4409)</f>
        <v/>
      </c>
    </row>
    <row r="4410" spans="2:13" x14ac:dyDescent="0.2">
      <c r="B4410" s="1" t="str">
        <f>IF(ISBLANK(N4410),"",YEAR(O4410))</f>
        <v/>
      </c>
      <c r="C4410" s="12">
        <f>IF(ISBLANK(M4410),"",MONTH(O4410))</f>
        <v>1</v>
      </c>
      <c r="D4410" s="1" t="str">
        <f>IF(ISBLANK(N4410),"",WEEKNUM(O4410))</f>
        <v/>
      </c>
      <c r="E4410" s="1" t="str">
        <f>S4410&amp;R4410</f>
        <v/>
      </c>
      <c r="H4410" s="1" t="str">
        <f>IF(ISBLANK(N4410),"",IF(SUM(AC4410:CO4410)=0,"other",INDEX(AC$6:CO$6,MATCH(1,AC4410:CO4410,0))))</f>
        <v/>
      </c>
      <c r="I4410" s="1" t="str" cm="1">
        <f t="array" ref="I4410">IF(ISBLANK(N4410),"",INDEX($AC$7:$CO$7,,MATCH(H4410,$AC$6:$CO$6,0)))</f>
        <v/>
      </c>
      <c r="L4410" s="1" t="str">
        <f>IF(ISBLANK(J4410),H4410,J4410)</f>
        <v/>
      </c>
      <c r="M4410" s="1" t="str">
        <f>IF(ISBLANK(K4410),I4410,K4410)</f>
        <v/>
      </c>
    </row>
    <row r="4411" spans="2:13" x14ac:dyDescent="0.2">
      <c r="B4411" s="1" t="str">
        <f>IF(ISBLANK(N4411),"",YEAR(O4411))</f>
        <v/>
      </c>
      <c r="C4411" s="12">
        <f>IF(ISBLANK(M4411),"",MONTH(O4411))</f>
        <v>1</v>
      </c>
      <c r="D4411" s="1" t="str">
        <f>IF(ISBLANK(N4411),"",WEEKNUM(O4411))</f>
        <v/>
      </c>
      <c r="E4411" s="1" t="str">
        <f>S4411&amp;R4411</f>
        <v/>
      </c>
      <c r="H4411" s="1" t="str">
        <f>IF(ISBLANK(N4411),"",IF(SUM(AC4411:CO4411)=0,"other",INDEX(AC$6:CO$6,MATCH(1,AC4411:CO4411,0))))</f>
        <v/>
      </c>
      <c r="I4411" s="1" t="str" cm="1">
        <f t="array" ref="I4411">IF(ISBLANK(N4411),"",INDEX($AC$7:$CO$7,,MATCH(H4411,$AC$6:$CO$6,0)))</f>
        <v/>
      </c>
      <c r="L4411" s="1" t="str">
        <f>IF(ISBLANK(J4411),H4411,J4411)</f>
        <v/>
      </c>
      <c r="M4411" s="1" t="str">
        <f>IF(ISBLANK(K4411),I4411,K4411)</f>
        <v/>
      </c>
    </row>
    <row r="4412" spans="2:13" x14ac:dyDescent="0.2">
      <c r="B4412" s="1" t="str">
        <f>IF(ISBLANK(N4412),"",YEAR(O4412))</f>
        <v/>
      </c>
      <c r="C4412" s="12">
        <f>IF(ISBLANK(M4412),"",MONTH(O4412))</f>
        <v>1</v>
      </c>
      <c r="D4412" s="1" t="str">
        <f>IF(ISBLANK(N4412),"",WEEKNUM(O4412))</f>
        <v/>
      </c>
      <c r="E4412" s="1" t="str">
        <f>S4412&amp;R4412</f>
        <v/>
      </c>
      <c r="H4412" s="1" t="str">
        <f>IF(ISBLANK(N4412),"",IF(SUM(AC4412:CO4412)=0,"other",INDEX(AC$6:CO$6,MATCH(1,AC4412:CO4412,0))))</f>
        <v/>
      </c>
      <c r="I4412" s="1" t="str" cm="1">
        <f t="array" ref="I4412">IF(ISBLANK(N4412),"",INDEX($AC$7:$CO$7,,MATCH(H4412,$AC$6:$CO$6,0)))</f>
        <v/>
      </c>
      <c r="L4412" s="1" t="str">
        <f>IF(ISBLANK(J4412),H4412,J4412)</f>
        <v/>
      </c>
      <c r="M4412" s="1" t="str">
        <f>IF(ISBLANK(K4412),I4412,K4412)</f>
        <v/>
      </c>
    </row>
    <row r="4413" spans="2:13" x14ac:dyDescent="0.2">
      <c r="B4413" s="1" t="str">
        <f>IF(ISBLANK(N4413),"",YEAR(O4413))</f>
        <v/>
      </c>
      <c r="C4413" s="12">
        <f>IF(ISBLANK(M4413),"",MONTH(O4413))</f>
        <v>1</v>
      </c>
      <c r="D4413" s="1" t="str">
        <f>IF(ISBLANK(N4413),"",WEEKNUM(O4413))</f>
        <v/>
      </c>
      <c r="E4413" s="1" t="str">
        <f>S4413&amp;R4413</f>
        <v/>
      </c>
      <c r="H4413" s="1" t="str">
        <f>IF(ISBLANK(N4413),"",IF(SUM(AC4413:CO4413)=0,"other",INDEX(AC$6:CO$6,MATCH(1,AC4413:CO4413,0))))</f>
        <v/>
      </c>
      <c r="I4413" s="1" t="str" cm="1">
        <f t="array" ref="I4413">IF(ISBLANK(N4413),"",INDEX($AC$7:$CO$7,,MATCH(H4413,$AC$6:$CO$6,0)))</f>
        <v/>
      </c>
      <c r="L4413" s="1" t="str">
        <f>IF(ISBLANK(J4413),H4413,J4413)</f>
        <v/>
      </c>
      <c r="M4413" s="1" t="str">
        <f>IF(ISBLANK(K4413),I4413,K4413)</f>
        <v/>
      </c>
    </row>
    <row r="4414" spans="2:13" x14ac:dyDescent="0.2">
      <c r="B4414" s="1" t="str">
        <f>IF(ISBLANK(N4414),"",YEAR(O4414))</f>
        <v/>
      </c>
      <c r="C4414" s="12">
        <f>IF(ISBLANK(M4414),"",MONTH(O4414))</f>
        <v>1</v>
      </c>
      <c r="D4414" s="1" t="str">
        <f>IF(ISBLANK(N4414),"",WEEKNUM(O4414))</f>
        <v/>
      </c>
      <c r="E4414" s="1" t="str">
        <f>S4414&amp;R4414</f>
        <v/>
      </c>
      <c r="H4414" s="1" t="str">
        <f>IF(ISBLANK(N4414),"",IF(SUM(AC4414:CO4414)=0,"other",INDEX(AC$6:CO$6,MATCH(1,AC4414:CO4414,0))))</f>
        <v/>
      </c>
      <c r="I4414" s="1" t="str" cm="1">
        <f t="array" ref="I4414">IF(ISBLANK(N4414),"",INDEX($AC$7:$CO$7,,MATCH(H4414,$AC$6:$CO$6,0)))</f>
        <v/>
      </c>
      <c r="L4414" s="1" t="str">
        <f>IF(ISBLANK(J4414),H4414,J4414)</f>
        <v/>
      </c>
      <c r="M4414" s="1" t="str">
        <f>IF(ISBLANK(K4414),I4414,K4414)</f>
        <v/>
      </c>
    </row>
    <row r="4415" spans="2:13" x14ac:dyDescent="0.2">
      <c r="B4415" s="1" t="str">
        <f>IF(ISBLANK(N4415),"",YEAR(O4415))</f>
        <v/>
      </c>
      <c r="C4415" s="12">
        <f>IF(ISBLANK(M4415),"",MONTH(O4415))</f>
        <v>1</v>
      </c>
      <c r="D4415" s="1" t="str">
        <f>IF(ISBLANK(N4415),"",WEEKNUM(O4415))</f>
        <v/>
      </c>
      <c r="E4415" s="1" t="str">
        <f>S4415&amp;R4415</f>
        <v/>
      </c>
      <c r="H4415" s="1" t="str">
        <f>IF(ISBLANK(N4415),"",IF(SUM(AC4415:CO4415)=0,"other",INDEX(AC$6:CO$6,MATCH(1,AC4415:CO4415,0))))</f>
        <v/>
      </c>
      <c r="I4415" s="1" t="str" cm="1">
        <f t="array" ref="I4415">IF(ISBLANK(N4415),"",INDEX($AC$7:$CO$7,,MATCH(H4415,$AC$6:$CO$6,0)))</f>
        <v/>
      </c>
      <c r="L4415" s="1" t="str">
        <f>IF(ISBLANK(J4415),H4415,J4415)</f>
        <v/>
      </c>
      <c r="M4415" s="1" t="str">
        <f>IF(ISBLANK(K4415),I4415,K4415)</f>
        <v/>
      </c>
    </row>
    <row r="4416" spans="2:13" x14ac:dyDescent="0.2">
      <c r="B4416" s="1" t="str">
        <f>IF(ISBLANK(N4416),"",YEAR(O4416))</f>
        <v/>
      </c>
      <c r="C4416" s="12">
        <f>IF(ISBLANK(M4416),"",MONTH(O4416))</f>
        <v>1</v>
      </c>
      <c r="D4416" s="1" t="str">
        <f>IF(ISBLANK(N4416),"",WEEKNUM(O4416))</f>
        <v/>
      </c>
      <c r="E4416" s="1" t="str">
        <f>S4416&amp;R4416</f>
        <v/>
      </c>
      <c r="H4416" s="1" t="str">
        <f>IF(ISBLANK(N4416),"",IF(SUM(AC4416:CO4416)=0,"other",INDEX(AC$6:CO$6,MATCH(1,AC4416:CO4416,0))))</f>
        <v/>
      </c>
      <c r="I4416" s="1" t="str" cm="1">
        <f t="array" ref="I4416">IF(ISBLANK(N4416),"",INDEX($AC$7:$CO$7,,MATCH(H4416,$AC$6:$CO$6,0)))</f>
        <v/>
      </c>
      <c r="L4416" s="1" t="str">
        <f>IF(ISBLANK(J4416),H4416,J4416)</f>
        <v/>
      </c>
      <c r="M4416" s="1" t="str">
        <f>IF(ISBLANK(K4416),I4416,K4416)</f>
        <v/>
      </c>
    </row>
    <row r="4417" spans="2:13" x14ac:dyDescent="0.2">
      <c r="B4417" s="1" t="str">
        <f>IF(ISBLANK(N4417),"",YEAR(O4417))</f>
        <v/>
      </c>
      <c r="C4417" s="12">
        <f>IF(ISBLANK(M4417),"",MONTH(O4417))</f>
        <v>1</v>
      </c>
      <c r="D4417" s="1" t="str">
        <f>IF(ISBLANK(N4417),"",WEEKNUM(O4417))</f>
        <v/>
      </c>
      <c r="E4417" s="1" t="str">
        <f>S4417&amp;R4417</f>
        <v/>
      </c>
      <c r="H4417" s="1" t="str">
        <f>IF(ISBLANK(N4417),"",IF(SUM(AC4417:CO4417)=0,"other",INDEX(AC$6:CO$6,MATCH(1,AC4417:CO4417,0))))</f>
        <v/>
      </c>
      <c r="I4417" s="1" t="str" cm="1">
        <f t="array" ref="I4417">IF(ISBLANK(N4417),"",INDEX($AC$7:$CO$7,,MATCH(H4417,$AC$6:$CO$6,0)))</f>
        <v/>
      </c>
      <c r="L4417" s="1" t="str">
        <f>IF(ISBLANK(J4417),H4417,J4417)</f>
        <v/>
      </c>
      <c r="M4417" s="1" t="str">
        <f>IF(ISBLANK(K4417),I4417,K4417)</f>
        <v/>
      </c>
    </row>
    <row r="4418" spans="2:13" x14ac:dyDescent="0.2">
      <c r="B4418" s="1" t="str">
        <f>IF(ISBLANK(N4418),"",YEAR(O4418))</f>
        <v/>
      </c>
      <c r="C4418" s="12">
        <f>IF(ISBLANK(M4418),"",MONTH(O4418))</f>
        <v>1</v>
      </c>
      <c r="D4418" s="1" t="str">
        <f>IF(ISBLANK(N4418),"",WEEKNUM(O4418))</f>
        <v/>
      </c>
      <c r="E4418" s="1" t="str">
        <f>S4418&amp;R4418</f>
        <v/>
      </c>
      <c r="H4418" s="1" t="str">
        <f>IF(ISBLANK(N4418),"",IF(SUM(AC4418:CO4418)=0,"other",INDEX(AC$6:CO$6,MATCH(1,AC4418:CO4418,0))))</f>
        <v/>
      </c>
      <c r="I4418" s="1" t="str" cm="1">
        <f t="array" ref="I4418">IF(ISBLANK(N4418),"",INDEX($AC$7:$CO$7,,MATCH(H4418,$AC$6:$CO$6,0)))</f>
        <v/>
      </c>
      <c r="L4418" s="1" t="str">
        <f>IF(ISBLANK(J4418),H4418,J4418)</f>
        <v/>
      </c>
      <c r="M4418" s="1" t="str">
        <f>IF(ISBLANK(K4418),I4418,K4418)</f>
        <v/>
      </c>
    </row>
    <row r="4419" spans="2:13" x14ac:dyDescent="0.2">
      <c r="B4419" s="1" t="str">
        <f>IF(ISBLANK(N4419),"",YEAR(O4419))</f>
        <v/>
      </c>
      <c r="C4419" s="12">
        <f>IF(ISBLANK(M4419),"",MONTH(O4419))</f>
        <v>1</v>
      </c>
      <c r="D4419" s="1" t="str">
        <f>IF(ISBLANK(N4419),"",WEEKNUM(O4419))</f>
        <v/>
      </c>
      <c r="E4419" s="1" t="str">
        <f>S4419&amp;R4419</f>
        <v/>
      </c>
      <c r="H4419" s="1" t="str">
        <f>IF(ISBLANK(N4419),"",IF(SUM(AC4419:CO4419)=0,"other",INDEX(AC$6:CO$6,MATCH(1,AC4419:CO4419,0))))</f>
        <v/>
      </c>
      <c r="I4419" s="1" t="str" cm="1">
        <f t="array" ref="I4419">IF(ISBLANK(N4419),"",INDEX($AC$7:$CO$7,,MATCH(H4419,$AC$6:$CO$6,0)))</f>
        <v/>
      </c>
      <c r="L4419" s="1" t="str">
        <f>IF(ISBLANK(J4419),H4419,J4419)</f>
        <v/>
      </c>
      <c r="M4419" s="1" t="str">
        <f>IF(ISBLANK(K4419),I4419,K4419)</f>
        <v/>
      </c>
    </row>
    <row r="4420" spans="2:13" x14ac:dyDescent="0.2">
      <c r="B4420" s="1" t="str">
        <f>IF(ISBLANK(N4420),"",YEAR(O4420))</f>
        <v/>
      </c>
      <c r="C4420" s="12">
        <f>IF(ISBLANK(M4420),"",MONTH(O4420))</f>
        <v>1</v>
      </c>
      <c r="D4420" s="1" t="str">
        <f>IF(ISBLANK(N4420),"",WEEKNUM(O4420))</f>
        <v/>
      </c>
      <c r="E4420" s="1" t="str">
        <f>S4420&amp;R4420</f>
        <v/>
      </c>
      <c r="H4420" s="1" t="str">
        <f>IF(ISBLANK(N4420),"",IF(SUM(AC4420:CO4420)=0,"other",INDEX(AC$6:CO$6,MATCH(1,AC4420:CO4420,0))))</f>
        <v/>
      </c>
      <c r="I4420" s="1" t="str" cm="1">
        <f t="array" ref="I4420">IF(ISBLANK(N4420),"",INDEX($AC$7:$CO$7,,MATCH(H4420,$AC$6:$CO$6,0)))</f>
        <v/>
      </c>
      <c r="L4420" s="1" t="str">
        <f>IF(ISBLANK(J4420),H4420,J4420)</f>
        <v/>
      </c>
      <c r="M4420" s="1" t="str">
        <f>IF(ISBLANK(K4420),I4420,K4420)</f>
        <v/>
      </c>
    </row>
    <row r="4421" spans="2:13" x14ac:dyDescent="0.2">
      <c r="B4421" s="1" t="str">
        <f>IF(ISBLANK(N4421),"",YEAR(O4421))</f>
        <v/>
      </c>
      <c r="C4421" s="12">
        <f>IF(ISBLANK(M4421),"",MONTH(O4421))</f>
        <v>1</v>
      </c>
      <c r="D4421" s="1" t="str">
        <f>IF(ISBLANK(N4421),"",WEEKNUM(O4421))</f>
        <v/>
      </c>
      <c r="E4421" s="1" t="str">
        <f>S4421&amp;R4421</f>
        <v/>
      </c>
      <c r="H4421" s="1" t="str">
        <f>IF(ISBLANK(N4421),"",IF(SUM(AC4421:CO4421)=0,"other",INDEX(AC$6:CO$6,MATCH(1,AC4421:CO4421,0))))</f>
        <v/>
      </c>
      <c r="I4421" s="1" t="str" cm="1">
        <f t="array" ref="I4421">IF(ISBLANK(N4421),"",INDEX($AC$7:$CO$7,,MATCH(H4421,$AC$6:$CO$6,0)))</f>
        <v/>
      </c>
      <c r="L4421" s="1" t="str">
        <f>IF(ISBLANK(J4421),H4421,J4421)</f>
        <v/>
      </c>
      <c r="M4421" s="1" t="str">
        <f>IF(ISBLANK(K4421),I4421,K4421)</f>
        <v/>
      </c>
    </row>
    <row r="4422" spans="2:13" x14ac:dyDescent="0.2">
      <c r="B4422" s="1" t="str">
        <f>IF(ISBLANK(N4422),"",YEAR(O4422))</f>
        <v/>
      </c>
      <c r="C4422" s="12">
        <f>IF(ISBLANK(M4422),"",MONTH(O4422))</f>
        <v>1</v>
      </c>
      <c r="D4422" s="1" t="str">
        <f>IF(ISBLANK(N4422),"",WEEKNUM(O4422))</f>
        <v/>
      </c>
      <c r="E4422" s="1" t="str">
        <f>S4422&amp;R4422</f>
        <v/>
      </c>
      <c r="H4422" s="1" t="str">
        <f>IF(ISBLANK(N4422),"",IF(SUM(AC4422:CO4422)=0,"other",INDEX(AC$6:CO$6,MATCH(1,AC4422:CO4422,0))))</f>
        <v/>
      </c>
      <c r="I4422" s="1" t="str" cm="1">
        <f t="array" ref="I4422">IF(ISBLANK(N4422),"",INDEX($AC$7:$CO$7,,MATCH(H4422,$AC$6:$CO$6,0)))</f>
        <v/>
      </c>
      <c r="L4422" s="1" t="str">
        <f>IF(ISBLANK(J4422),H4422,J4422)</f>
        <v/>
      </c>
      <c r="M4422" s="1" t="str">
        <f>IF(ISBLANK(K4422),I4422,K4422)</f>
        <v/>
      </c>
    </row>
    <row r="4423" spans="2:13" x14ac:dyDescent="0.2">
      <c r="B4423" s="1" t="str">
        <f>IF(ISBLANK(N4423),"",YEAR(O4423))</f>
        <v/>
      </c>
      <c r="C4423" s="12">
        <f>IF(ISBLANK(M4423),"",MONTH(O4423))</f>
        <v>1</v>
      </c>
      <c r="D4423" s="1" t="str">
        <f>IF(ISBLANK(N4423),"",WEEKNUM(O4423))</f>
        <v/>
      </c>
      <c r="E4423" s="1" t="str">
        <f>S4423&amp;R4423</f>
        <v/>
      </c>
      <c r="H4423" s="1" t="str">
        <f>IF(ISBLANK(N4423),"",IF(SUM(AC4423:CO4423)=0,"other",INDEX(AC$6:CO$6,MATCH(1,AC4423:CO4423,0))))</f>
        <v/>
      </c>
      <c r="I4423" s="1" t="str" cm="1">
        <f t="array" ref="I4423">IF(ISBLANK(N4423),"",INDEX($AC$7:$CO$7,,MATCH(H4423,$AC$6:$CO$6,0)))</f>
        <v/>
      </c>
      <c r="L4423" s="1" t="str">
        <f>IF(ISBLANK(J4423),H4423,J4423)</f>
        <v/>
      </c>
      <c r="M4423" s="1" t="str">
        <f>IF(ISBLANK(K4423),I4423,K4423)</f>
        <v/>
      </c>
    </row>
    <row r="4424" spans="2:13" x14ac:dyDescent="0.2">
      <c r="B4424" s="1" t="str">
        <f>IF(ISBLANK(N4424),"",YEAR(O4424))</f>
        <v/>
      </c>
      <c r="C4424" s="12">
        <f>IF(ISBLANK(M4424),"",MONTH(O4424))</f>
        <v>1</v>
      </c>
      <c r="D4424" s="1" t="str">
        <f>IF(ISBLANK(N4424),"",WEEKNUM(O4424))</f>
        <v/>
      </c>
      <c r="E4424" s="1" t="str">
        <f>S4424&amp;R4424</f>
        <v/>
      </c>
      <c r="H4424" s="1" t="str">
        <f>IF(ISBLANK(N4424),"",IF(SUM(AC4424:CO4424)=0,"other",INDEX(AC$6:CO$6,MATCH(1,AC4424:CO4424,0))))</f>
        <v/>
      </c>
      <c r="I4424" s="1" t="str" cm="1">
        <f t="array" ref="I4424">IF(ISBLANK(N4424),"",INDEX($AC$7:$CO$7,,MATCH(H4424,$AC$6:$CO$6,0)))</f>
        <v/>
      </c>
      <c r="L4424" s="1" t="str">
        <f>IF(ISBLANK(J4424),H4424,J4424)</f>
        <v/>
      </c>
      <c r="M4424" s="1" t="str">
        <f>IF(ISBLANK(K4424),I4424,K4424)</f>
        <v/>
      </c>
    </row>
    <row r="4425" spans="2:13" x14ac:dyDescent="0.2">
      <c r="B4425" s="1" t="str">
        <f>IF(ISBLANK(N4425),"",YEAR(O4425))</f>
        <v/>
      </c>
      <c r="C4425" s="12">
        <f>IF(ISBLANK(M4425),"",MONTH(O4425))</f>
        <v>1</v>
      </c>
      <c r="D4425" s="1" t="str">
        <f>IF(ISBLANK(N4425),"",WEEKNUM(O4425))</f>
        <v/>
      </c>
      <c r="E4425" s="1" t="str">
        <f>S4425&amp;R4425</f>
        <v/>
      </c>
      <c r="H4425" s="1" t="str">
        <f>IF(ISBLANK(N4425),"",IF(SUM(AC4425:CO4425)=0,"other",INDEX(AC$6:CO$6,MATCH(1,AC4425:CO4425,0))))</f>
        <v/>
      </c>
      <c r="I4425" s="1" t="str" cm="1">
        <f t="array" ref="I4425">IF(ISBLANK(N4425),"",INDEX($AC$7:$CO$7,,MATCH(H4425,$AC$6:$CO$6,0)))</f>
        <v/>
      </c>
      <c r="L4425" s="1" t="str">
        <f>IF(ISBLANK(J4425),H4425,J4425)</f>
        <v/>
      </c>
      <c r="M4425" s="1" t="str">
        <f>IF(ISBLANK(K4425),I4425,K4425)</f>
        <v/>
      </c>
    </row>
    <row r="4426" spans="2:13" x14ac:dyDescent="0.2">
      <c r="B4426" s="1" t="str">
        <f>IF(ISBLANK(N4426),"",YEAR(O4426))</f>
        <v/>
      </c>
      <c r="C4426" s="12">
        <f>IF(ISBLANK(M4426),"",MONTH(O4426))</f>
        <v>1</v>
      </c>
      <c r="D4426" s="1" t="str">
        <f>IF(ISBLANK(N4426),"",WEEKNUM(O4426))</f>
        <v/>
      </c>
      <c r="E4426" s="1" t="str">
        <f>S4426&amp;R4426</f>
        <v/>
      </c>
      <c r="H4426" s="1" t="str">
        <f>IF(ISBLANK(N4426),"",IF(SUM(AC4426:CO4426)=0,"other",INDEX(AC$6:CO$6,MATCH(1,AC4426:CO4426,0))))</f>
        <v/>
      </c>
      <c r="I4426" s="1" t="str" cm="1">
        <f t="array" ref="I4426">IF(ISBLANK(N4426),"",INDEX($AC$7:$CO$7,,MATCH(H4426,$AC$6:$CO$6,0)))</f>
        <v/>
      </c>
      <c r="L4426" s="1" t="str">
        <f>IF(ISBLANK(J4426),H4426,J4426)</f>
        <v/>
      </c>
      <c r="M4426" s="1" t="str">
        <f>IF(ISBLANK(K4426),I4426,K4426)</f>
        <v/>
      </c>
    </row>
    <row r="4427" spans="2:13" x14ac:dyDescent="0.2">
      <c r="B4427" s="1" t="str">
        <f>IF(ISBLANK(N4427),"",YEAR(O4427))</f>
        <v/>
      </c>
      <c r="C4427" s="12">
        <f>IF(ISBLANK(M4427),"",MONTH(O4427))</f>
        <v>1</v>
      </c>
      <c r="D4427" s="1" t="str">
        <f>IF(ISBLANK(N4427),"",WEEKNUM(O4427))</f>
        <v/>
      </c>
      <c r="E4427" s="1" t="str">
        <f>S4427&amp;R4427</f>
        <v/>
      </c>
      <c r="H4427" s="1" t="str">
        <f>IF(ISBLANK(N4427),"",IF(SUM(AC4427:CO4427)=0,"other",INDEX(AC$6:CO$6,MATCH(1,AC4427:CO4427,0))))</f>
        <v/>
      </c>
      <c r="I4427" s="1" t="str" cm="1">
        <f t="array" ref="I4427">IF(ISBLANK(N4427),"",INDEX($AC$7:$CO$7,,MATCH(H4427,$AC$6:$CO$6,0)))</f>
        <v/>
      </c>
      <c r="L4427" s="1" t="str">
        <f>IF(ISBLANK(J4427),H4427,J4427)</f>
        <v/>
      </c>
      <c r="M4427" s="1" t="str">
        <f>IF(ISBLANK(K4427),I4427,K4427)</f>
        <v/>
      </c>
    </row>
    <row r="4428" spans="2:13" x14ac:dyDescent="0.2">
      <c r="B4428" s="1" t="str">
        <f>IF(ISBLANK(N4428),"",YEAR(O4428))</f>
        <v/>
      </c>
      <c r="C4428" s="12">
        <f>IF(ISBLANK(M4428),"",MONTH(O4428))</f>
        <v>1</v>
      </c>
      <c r="D4428" s="1" t="str">
        <f>IF(ISBLANK(N4428),"",WEEKNUM(O4428))</f>
        <v/>
      </c>
      <c r="E4428" s="1" t="str">
        <f>S4428&amp;R4428</f>
        <v/>
      </c>
      <c r="H4428" s="1" t="str">
        <f>IF(ISBLANK(N4428),"",IF(SUM(AC4428:CO4428)=0,"other",INDEX(AC$6:CO$6,MATCH(1,AC4428:CO4428,0))))</f>
        <v/>
      </c>
      <c r="I4428" s="1" t="str" cm="1">
        <f t="array" ref="I4428">IF(ISBLANK(N4428),"",INDEX($AC$7:$CO$7,,MATCH(H4428,$AC$6:$CO$6,0)))</f>
        <v/>
      </c>
      <c r="L4428" s="1" t="str">
        <f>IF(ISBLANK(J4428),H4428,J4428)</f>
        <v/>
      </c>
      <c r="M4428" s="1" t="str">
        <f>IF(ISBLANK(K4428),I4428,K4428)</f>
        <v/>
      </c>
    </row>
    <row r="4429" spans="2:13" x14ac:dyDescent="0.2">
      <c r="B4429" s="1" t="str">
        <f>IF(ISBLANK(N4429),"",YEAR(O4429))</f>
        <v/>
      </c>
      <c r="C4429" s="12">
        <f>IF(ISBLANK(M4429),"",MONTH(O4429))</f>
        <v>1</v>
      </c>
      <c r="D4429" s="1" t="str">
        <f>IF(ISBLANK(N4429),"",WEEKNUM(O4429))</f>
        <v/>
      </c>
      <c r="E4429" s="1" t="str">
        <f>S4429&amp;R4429</f>
        <v/>
      </c>
      <c r="H4429" s="1" t="str">
        <f>IF(ISBLANK(N4429),"",IF(SUM(AC4429:CO4429)=0,"other",INDEX(AC$6:CO$6,MATCH(1,AC4429:CO4429,0))))</f>
        <v/>
      </c>
      <c r="I4429" s="1" t="str" cm="1">
        <f t="array" ref="I4429">IF(ISBLANK(N4429),"",INDEX($AC$7:$CO$7,,MATCH(H4429,$AC$6:$CO$6,0)))</f>
        <v/>
      </c>
      <c r="L4429" s="1" t="str">
        <f>IF(ISBLANK(J4429),H4429,J4429)</f>
        <v/>
      </c>
      <c r="M4429" s="1" t="str">
        <f>IF(ISBLANK(K4429),I4429,K4429)</f>
        <v/>
      </c>
    </row>
    <row r="4430" spans="2:13" x14ac:dyDescent="0.2">
      <c r="B4430" s="1" t="str">
        <f>IF(ISBLANK(N4430),"",YEAR(O4430))</f>
        <v/>
      </c>
      <c r="C4430" s="12">
        <f>IF(ISBLANK(M4430),"",MONTH(O4430))</f>
        <v>1</v>
      </c>
      <c r="D4430" s="1" t="str">
        <f>IF(ISBLANK(N4430),"",WEEKNUM(O4430))</f>
        <v/>
      </c>
      <c r="E4430" s="1" t="str">
        <f>S4430&amp;R4430</f>
        <v/>
      </c>
      <c r="H4430" s="1" t="str">
        <f>IF(ISBLANK(N4430),"",IF(SUM(AC4430:CO4430)=0,"other",INDEX(AC$6:CO$6,MATCH(1,AC4430:CO4430,0))))</f>
        <v/>
      </c>
      <c r="I4430" s="1" t="str" cm="1">
        <f t="array" ref="I4430">IF(ISBLANK(N4430),"",INDEX($AC$7:$CO$7,,MATCH(H4430,$AC$6:$CO$6,0)))</f>
        <v/>
      </c>
      <c r="L4430" s="1" t="str">
        <f>IF(ISBLANK(J4430),H4430,J4430)</f>
        <v/>
      </c>
      <c r="M4430" s="1" t="str">
        <f>IF(ISBLANK(K4430),I4430,K4430)</f>
        <v/>
      </c>
    </row>
    <row r="4431" spans="2:13" x14ac:dyDescent="0.2">
      <c r="B4431" s="1" t="str">
        <f>IF(ISBLANK(N4431),"",YEAR(O4431))</f>
        <v/>
      </c>
      <c r="C4431" s="12">
        <f>IF(ISBLANK(M4431),"",MONTH(O4431))</f>
        <v>1</v>
      </c>
      <c r="D4431" s="1" t="str">
        <f>IF(ISBLANK(N4431),"",WEEKNUM(O4431))</f>
        <v/>
      </c>
      <c r="E4431" s="1" t="str">
        <f>S4431&amp;R4431</f>
        <v/>
      </c>
      <c r="H4431" s="1" t="str">
        <f>IF(ISBLANK(N4431),"",IF(SUM(AC4431:CO4431)=0,"other",INDEX(AC$6:CO$6,MATCH(1,AC4431:CO4431,0))))</f>
        <v/>
      </c>
      <c r="I4431" s="1" t="str" cm="1">
        <f t="array" ref="I4431">IF(ISBLANK(N4431),"",INDEX($AC$7:$CO$7,,MATCH(H4431,$AC$6:$CO$6,0)))</f>
        <v/>
      </c>
      <c r="L4431" s="1" t="str">
        <f>IF(ISBLANK(J4431),H4431,J4431)</f>
        <v/>
      </c>
      <c r="M4431" s="1" t="str">
        <f>IF(ISBLANK(K4431),I4431,K4431)</f>
        <v/>
      </c>
    </row>
    <row r="4432" spans="2:13" x14ac:dyDescent="0.2">
      <c r="B4432" s="1" t="str">
        <f>IF(ISBLANK(N4432),"",YEAR(O4432))</f>
        <v/>
      </c>
      <c r="C4432" s="12">
        <f>IF(ISBLANK(M4432),"",MONTH(O4432))</f>
        <v>1</v>
      </c>
      <c r="D4432" s="1" t="str">
        <f>IF(ISBLANK(N4432),"",WEEKNUM(O4432))</f>
        <v/>
      </c>
      <c r="E4432" s="1" t="str">
        <f>S4432&amp;R4432</f>
        <v/>
      </c>
      <c r="H4432" s="1" t="str">
        <f>IF(ISBLANK(N4432),"",IF(SUM(AC4432:CO4432)=0,"other",INDEX(AC$6:CO$6,MATCH(1,AC4432:CO4432,0))))</f>
        <v/>
      </c>
      <c r="I4432" s="1" t="str" cm="1">
        <f t="array" ref="I4432">IF(ISBLANK(N4432),"",INDEX($AC$7:$CO$7,,MATCH(H4432,$AC$6:$CO$6,0)))</f>
        <v/>
      </c>
      <c r="L4432" s="1" t="str">
        <f>IF(ISBLANK(J4432),H4432,J4432)</f>
        <v/>
      </c>
      <c r="M4432" s="1" t="str">
        <f>IF(ISBLANK(K4432),I4432,K4432)</f>
        <v/>
      </c>
    </row>
    <row r="4433" spans="2:13" x14ac:dyDescent="0.2">
      <c r="B4433" s="1" t="str">
        <f>IF(ISBLANK(N4433),"",YEAR(O4433))</f>
        <v/>
      </c>
      <c r="C4433" s="12">
        <f>IF(ISBLANK(M4433),"",MONTH(O4433))</f>
        <v>1</v>
      </c>
      <c r="D4433" s="1" t="str">
        <f>IF(ISBLANK(N4433),"",WEEKNUM(O4433))</f>
        <v/>
      </c>
      <c r="E4433" s="1" t="str">
        <f>S4433&amp;R4433</f>
        <v/>
      </c>
      <c r="H4433" s="1" t="str">
        <f>IF(ISBLANK(N4433),"",IF(SUM(AC4433:CO4433)=0,"other",INDEX(AC$6:CO$6,MATCH(1,AC4433:CO4433,0))))</f>
        <v/>
      </c>
      <c r="I4433" s="1" t="str" cm="1">
        <f t="array" ref="I4433">IF(ISBLANK(N4433),"",INDEX($AC$7:$CO$7,,MATCH(H4433,$AC$6:$CO$6,0)))</f>
        <v/>
      </c>
      <c r="L4433" s="1" t="str">
        <f>IF(ISBLANK(J4433),H4433,J4433)</f>
        <v/>
      </c>
      <c r="M4433" s="1" t="str">
        <f>IF(ISBLANK(K4433),I4433,K4433)</f>
        <v/>
      </c>
    </row>
    <row r="4434" spans="2:13" x14ac:dyDescent="0.2">
      <c r="B4434" s="1" t="str">
        <f>IF(ISBLANK(N4434),"",YEAR(O4434))</f>
        <v/>
      </c>
      <c r="C4434" s="12">
        <f>IF(ISBLANK(M4434),"",MONTH(O4434))</f>
        <v>1</v>
      </c>
      <c r="D4434" s="1" t="str">
        <f>IF(ISBLANK(N4434),"",WEEKNUM(O4434))</f>
        <v/>
      </c>
      <c r="E4434" s="1" t="str">
        <f>S4434&amp;R4434</f>
        <v/>
      </c>
      <c r="H4434" s="1" t="str">
        <f>IF(ISBLANK(N4434),"",IF(SUM(AC4434:CO4434)=0,"other",INDEX(AC$6:CO$6,MATCH(1,AC4434:CO4434,0))))</f>
        <v/>
      </c>
      <c r="I4434" s="1" t="str" cm="1">
        <f t="array" ref="I4434">IF(ISBLANK(N4434),"",INDEX($AC$7:$CO$7,,MATCH(H4434,$AC$6:$CO$6,0)))</f>
        <v/>
      </c>
      <c r="L4434" s="1" t="str">
        <f>IF(ISBLANK(J4434),H4434,J4434)</f>
        <v/>
      </c>
      <c r="M4434" s="1" t="str">
        <f>IF(ISBLANK(K4434),I4434,K4434)</f>
        <v/>
      </c>
    </row>
    <row r="4435" spans="2:13" x14ac:dyDescent="0.2">
      <c r="B4435" s="1" t="str">
        <f>IF(ISBLANK(N4435),"",YEAR(O4435))</f>
        <v/>
      </c>
      <c r="C4435" s="12">
        <f>IF(ISBLANK(M4435),"",MONTH(O4435))</f>
        <v>1</v>
      </c>
      <c r="D4435" s="1" t="str">
        <f>IF(ISBLANK(N4435),"",WEEKNUM(O4435))</f>
        <v/>
      </c>
      <c r="E4435" s="1" t="str">
        <f>S4435&amp;R4435</f>
        <v/>
      </c>
      <c r="H4435" s="1" t="str">
        <f>IF(ISBLANK(N4435),"",IF(SUM(AC4435:CO4435)=0,"other",INDEX(AC$6:CO$6,MATCH(1,AC4435:CO4435,0))))</f>
        <v/>
      </c>
      <c r="I4435" s="1" t="str" cm="1">
        <f t="array" ref="I4435">IF(ISBLANK(N4435),"",INDEX($AC$7:$CO$7,,MATCH(H4435,$AC$6:$CO$6,0)))</f>
        <v/>
      </c>
      <c r="L4435" s="1" t="str">
        <f>IF(ISBLANK(J4435),H4435,J4435)</f>
        <v/>
      </c>
      <c r="M4435" s="1" t="str">
        <f>IF(ISBLANK(K4435),I4435,K4435)</f>
        <v/>
      </c>
    </row>
    <row r="4436" spans="2:13" x14ac:dyDescent="0.2">
      <c r="B4436" s="1" t="str">
        <f>IF(ISBLANK(N4436),"",YEAR(O4436))</f>
        <v/>
      </c>
      <c r="C4436" s="12">
        <f>IF(ISBLANK(M4436),"",MONTH(O4436))</f>
        <v>1</v>
      </c>
      <c r="D4436" s="1" t="str">
        <f>IF(ISBLANK(N4436),"",WEEKNUM(O4436))</f>
        <v/>
      </c>
      <c r="E4436" s="1" t="str">
        <f>S4436&amp;R4436</f>
        <v/>
      </c>
      <c r="H4436" s="1" t="str">
        <f>IF(ISBLANK(N4436),"",IF(SUM(AC4436:CO4436)=0,"other",INDEX(AC$6:CO$6,MATCH(1,AC4436:CO4436,0))))</f>
        <v/>
      </c>
      <c r="I4436" s="1" t="str" cm="1">
        <f t="array" ref="I4436">IF(ISBLANK(N4436),"",INDEX($AC$7:$CO$7,,MATCH(H4436,$AC$6:$CO$6,0)))</f>
        <v/>
      </c>
      <c r="L4436" s="1" t="str">
        <f>IF(ISBLANK(J4436),H4436,J4436)</f>
        <v/>
      </c>
      <c r="M4436" s="1" t="str">
        <f>IF(ISBLANK(K4436),I4436,K4436)</f>
        <v/>
      </c>
    </row>
    <row r="4437" spans="2:13" x14ac:dyDescent="0.2">
      <c r="B4437" s="1" t="str">
        <f>IF(ISBLANK(N4437),"",YEAR(O4437))</f>
        <v/>
      </c>
      <c r="C4437" s="12">
        <f>IF(ISBLANK(M4437),"",MONTH(O4437))</f>
        <v>1</v>
      </c>
      <c r="D4437" s="1" t="str">
        <f>IF(ISBLANK(N4437),"",WEEKNUM(O4437))</f>
        <v/>
      </c>
      <c r="E4437" s="1" t="str">
        <f>S4437&amp;R4437</f>
        <v/>
      </c>
      <c r="H4437" s="1" t="str">
        <f>IF(ISBLANK(N4437),"",IF(SUM(AC4437:CO4437)=0,"other",INDEX(AC$6:CO$6,MATCH(1,AC4437:CO4437,0))))</f>
        <v/>
      </c>
      <c r="I4437" s="1" t="str" cm="1">
        <f t="array" ref="I4437">IF(ISBLANK(N4437),"",INDEX($AC$7:$CO$7,,MATCH(H4437,$AC$6:$CO$6,0)))</f>
        <v/>
      </c>
      <c r="L4437" s="1" t="str">
        <f>IF(ISBLANK(J4437),H4437,J4437)</f>
        <v/>
      </c>
      <c r="M4437" s="1" t="str">
        <f>IF(ISBLANK(K4437),I4437,K4437)</f>
        <v/>
      </c>
    </row>
    <row r="4438" spans="2:13" x14ac:dyDescent="0.2">
      <c r="B4438" s="1" t="str">
        <f>IF(ISBLANK(N4438),"",YEAR(O4438))</f>
        <v/>
      </c>
      <c r="C4438" s="12">
        <f>IF(ISBLANK(M4438),"",MONTH(O4438))</f>
        <v>1</v>
      </c>
      <c r="D4438" s="1" t="str">
        <f>IF(ISBLANK(N4438),"",WEEKNUM(O4438))</f>
        <v/>
      </c>
      <c r="E4438" s="1" t="str">
        <f>S4438&amp;R4438</f>
        <v/>
      </c>
      <c r="H4438" s="1" t="str">
        <f>IF(ISBLANK(N4438),"",IF(SUM(AC4438:CO4438)=0,"other",INDEX(AC$6:CO$6,MATCH(1,AC4438:CO4438,0))))</f>
        <v/>
      </c>
      <c r="I4438" s="1" t="str" cm="1">
        <f t="array" ref="I4438">IF(ISBLANK(N4438),"",INDEX($AC$7:$CO$7,,MATCH(H4438,$AC$6:$CO$6,0)))</f>
        <v/>
      </c>
      <c r="L4438" s="1" t="str">
        <f>IF(ISBLANK(J4438),H4438,J4438)</f>
        <v/>
      </c>
      <c r="M4438" s="1" t="str">
        <f>IF(ISBLANK(K4438),I4438,K4438)</f>
        <v/>
      </c>
    </row>
    <row r="4439" spans="2:13" x14ac:dyDescent="0.2">
      <c r="B4439" s="1" t="str">
        <f>IF(ISBLANK(N4439),"",YEAR(O4439))</f>
        <v/>
      </c>
      <c r="C4439" s="12">
        <f>IF(ISBLANK(M4439),"",MONTH(O4439))</f>
        <v>1</v>
      </c>
      <c r="D4439" s="1" t="str">
        <f>IF(ISBLANK(N4439),"",WEEKNUM(O4439))</f>
        <v/>
      </c>
      <c r="E4439" s="1" t="str">
        <f>S4439&amp;R4439</f>
        <v/>
      </c>
      <c r="H4439" s="1" t="str">
        <f>IF(ISBLANK(N4439),"",IF(SUM(AC4439:CO4439)=0,"other",INDEX(AC$6:CO$6,MATCH(1,AC4439:CO4439,0))))</f>
        <v/>
      </c>
      <c r="I4439" s="1" t="str" cm="1">
        <f t="array" ref="I4439">IF(ISBLANK(N4439),"",INDEX($AC$7:$CO$7,,MATCH(H4439,$AC$6:$CO$6,0)))</f>
        <v/>
      </c>
      <c r="L4439" s="1" t="str">
        <f>IF(ISBLANK(J4439),H4439,J4439)</f>
        <v/>
      </c>
      <c r="M4439" s="1" t="str">
        <f>IF(ISBLANK(K4439),I4439,K4439)</f>
        <v/>
      </c>
    </row>
    <row r="4440" spans="2:13" x14ac:dyDescent="0.2">
      <c r="B4440" s="1" t="str">
        <f>IF(ISBLANK(N4440),"",YEAR(O4440))</f>
        <v/>
      </c>
      <c r="C4440" s="12">
        <f>IF(ISBLANK(M4440),"",MONTH(O4440))</f>
        <v>1</v>
      </c>
      <c r="D4440" s="1" t="str">
        <f>IF(ISBLANK(N4440),"",WEEKNUM(O4440))</f>
        <v/>
      </c>
      <c r="E4440" s="1" t="str">
        <f>S4440&amp;R4440</f>
        <v/>
      </c>
      <c r="H4440" s="1" t="str">
        <f>IF(ISBLANK(N4440),"",IF(SUM(AC4440:CO4440)=0,"other",INDEX(AC$6:CO$6,MATCH(1,AC4440:CO4440,0))))</f>
        <v/>
      </c>
      <c r="I4440" s="1" t="str" cm="1">
        <f t="array" ref="I4440">IF(ISBLANK(N4440),"",INDEX($AC$7:$CO$7,,MATCH(H4440,$AC$6:$CO$6,0)))</f>
        <v/>
      </c>
      <c r="L4440" s="1" t="str">
        <f>IF(ISBLANK(J4440),H4440,J4440)</f>
        <v/>
      </c>
      <c r="M4440" s="1" t="str">
        <f>IF(ISBLANK(K4440),I4440,K4440)</f>
        <v/>
      </c>
    </row>
    <row r="4441" spans="2:13" x14ac:dyDescent="0.2">
      <c r="B4441" s="1" t="str">
        <f>IF(ISBLANK(N4441),"",YEAR(O4441))</f>
        <v/>
      </c>
      <c r="C4441" s="12">
        <f>IF(ISBLANK(M4441),"",MONTH(O4441))</f>
        <v>1</v>
      </c>
      <c r="D4441" s="1" t="str">
        <f>IF(ISBLANK(N4441),"",WEEKNUM(O4441))</f>
        <v/>
      </c>
      <c r="E4441" s="1" t="str">
        <f>S4441&amp;R4441</f>
        <v/>
      </c>
      <c r="H4441" s="1" t="str">
        <f>IF(ISBLANK(N4441),"",IF(SUM(AC4441:CO4441)=0,"other",INDEX(AC$6:CO$6,MATCH(1,AC4441:CO4441,0))))</f>
        <v/>
      </c>
      <c r="I4441" s="1" t="str" cm="1">
        <f t="array" ref="I4441">IF(ISBLANK(N4441),"",INDEX($AC$7:$CO$7,,MATCH(H4441,$AC$6:$CO$6,0)))</f>
        <v/>
      </c>
      <c r="L4441" s="1" t="str">
        <f>IF(ISBLANK(J4441),H4441,J4441)</f>
        <v/>
      </c>
      <c r="M4441" s="1" t="str">
        <f>IF(ISBLANK(K4441),I4441,K4441)</f>
        <v/>
      </c>
    </row>
    <row r="4442" spans="2:13" x14ac:dyDescent="0.2">
      <c r="B4442" s="1" t="str">
        <f>IF(ISBLANK(N4442),"",YEAR(O4442))</f>
        <v/>
      </c>
      <c r="C4442" s="12">
        <f>IF(ISBLANK(M4442),"",MONTH(O4442))</f>
        <v>1</v>
      </c>
      <c r="D4442" s="1" t="str">
        <f>IF(ISBLANK(N4442),"",WEEKNUM(O4442))</f>
        <v/>
      </c>
      <c r="E4442" s="1" t="str">
        <f>S4442&amp;R4442</f>
        <v/>
      </c>
      <c r="H4442" s="1" t="str">
        <f>IF(ISBLANK(N4442),"",IF(SUM(AC4442:CO4442)=0,"other",INDEX(AC$6:CO$6,MATCH(1,AC4442:CO4442,0))))</f>
        <v/>
      </c>
      <c r="I4442" s="1" t="str" cm="1">
        <f t="array" ref="I4442">IF(ISBLANK(N4442),"",INDEX($AC$7:$CO$7,,MATCH(H4442,$AC$6:$CO$6,0)))</f>
        <v/>
      </c>
      <c r="L4442" s="1" t="str">
        <f>IF(ISBLANK(J4442),H4442,J4442)</f>
        <v/>
      </c>
      <c r="M4442" s="1" t="str">
        <f>IF(ISBLANK(K4442),I4442,K4442)</f>
        <v/>
      </c>
    </row>
    <row r="4443" spans="2:13" x14ac:dyDescent="0.2">
      <c r="B4443" s="1" t="str">
        <f>IF(ISBLANK(N4443),"",YEAR(O4443))</f>
        <v/>
      </c>
      <c r="C4443" s="12">
        <f>IF(ISBLANK(M4443),"",MONTH(O4443))</f>
        <v>1</v>
      </c>
      <c r="D4443" s="1" t="str">
        <f>IF(ISBLANK(N4443),"",WEEKNUM(O4443))</f>
        <v/>
      </c>
      <c r="E4443" s="1" t="str">
        <f>S4443&amp;R4443</f>
        <v/>
      </c>
      <c r="H4443" s="1" t="str">
        <f>IF(ISBLANK(N4443),"",IF(SUM(AC4443:CO4443)=0,"other",INDEX(AC$6:CO$6,MATCH(1,AC4443:CO4443,0))))</f>
        <v/>
      </c>
      <c r="I4443" s="1" t="str" cm="1">
        <f t="array" ref="I4443">IF(ISBLANK(N4443),"",INDEX($AC$7:$CO$7,,MATCH(H4443,$AC$6:$CO$6,0)))</f>
        <v/>
      </c>
      <c r="L4443" s="1" t="str">
        <f>IF(ISBLANK(J4443),H4443,J4443)</f>
        <v/>
      </c>
      <c r="M4443" s="1" t="str">
        <f>IF(ISBLANK(K4443),I4443,K4443)</f>
        <v/>
      </c>
    </row>
    <row r="4444" spans="2:13" x14ac:dyDescent="0.2">
      <c r="B4444" s="1" t="str">
        <f>IF(ISBLANK(N4444),"",YEAR(O4444))</f>
        <v/>
      </c>
      <c r="C4444" s="12">
        <f>IF(ISBLANK(M4444),"",MONTH(O4444))</f>
        <v>1</v>
      </c>
      <c r="D4444" s="1" t="str">
        <f>IF(ISBLANK(N4444),"",WEEKNUM(O4444))</f>
        <v/>
      </c>
      <c r="E4444" s="1" t="str">
        <f>S4444&amp;R4444</f>
        <v/>
      </c>
      <c r="H4444" s="1" t="str">
        <f>IF(ISBLANK(N4444),"",IF(SUM(AC4444:CO4444)=0,"other",INDEX(AC$6:CO$6,MATCH(1,AC4444:CO4444,0))))</f>
        <v/>
      </c>
      <c r="I4444" s="1" t="str" cm="1">
        <f t="array" ref="I4444">IF(ISBLANK(N4444),"",INDEX($AC$7:$CO$7,,MATCH(H4444,$AC$6:$CO$6,0)))</f>
        <v/>
      </c>
      <c r="L4444" s="1" t="str">
        <f>IF(ISBLANK(J4444),H4444,J4444)</f>
        <v/>
      </c>
      <c r="M4444" s="1" t="str">
        <f>IF(ISBLANK(K4444),I4444,K4444)</f>
        <v/>
      </c>
    </row>
    <row r="4445" spans="2:13" x14ac:dyDescent="0.2">
      <c r="B4445" s="1" t="str">
        <f>IF(ISBLANK(N4445),"",YEAR(O4445))</f>
        <v/>
      </c>
      <c r="C4445" s="12">
        <f>IF(ISBLANK(M4445),"",MONTH(O4445))</f>
        <v>1</v>
      </c>
      <c r="D4445" s="1" t="str">
        <f>IF(ISBLANK(N4445),"",WEEKNUM(O4445))</f>
        <v/>
      </c>
      <c r="E4445" s="1" t="str">
        <f>S4445&amp;R4445</f>
        <v/>
      </c>
      <c r="H4445" s="1" t="str">
        <f>IF(ISBLANK(N4445),"",IF(SUM(AC4445:CO4445)=0,"other",INDEX(AC$6:CO$6,MATCH(1,AC4445:CO4445,0))))</f>
        <v/>
      </c>
      <c r="I4445" s="1" t="str" cm="1">
        <f t="array" ref="I4445">IF(ISBLANK(N4445),"",INDEX($AC$7:$CO$7,,MATCH(H4445,$AC$6:$CO$6,0)))</f>
        <v/>
      </c>
      <c r="L4445" s="1" t="str">
        <f>IF(ISBLANK(J4445),H4445,J4445)</f>
        <v/>
      </c>
      <c r="M4445" s="1" t="str">
        <f>IF(ISBLANK(K4445),I4445,K4445)</f>
        <v/>
      </c>
    </row>
    <row r="4446" spans="2:13" x14ac:dyDescent="0.2">
      <c r="B4446" s="1" t="str">
        <f>IF(ISBLANK(N4446),"",YEAR(O4446))</f>
        <v/>
      </c>
      <c r="C4446" s="12">
        <f>IF(ISBLANK(M4446),"",MONTH(O4446))</f>
        <v>1</v>
      </c>
      <c r="D4446" s="1" t="str">
        <f>IF(ISBLANK(N4446),"",WEEKNUM(O4446))</f>
        <v/>
      </c>
      <c r="E4446" s="1" t="str">
        <f>S4446&amp;R4446</f>
        <v/>
      </c>
      <c r="H4446" s="1" t="str">
        <f>IF(ISBLANK(N4446),"",IF(SUM(AC4446:CO4446)=0,"other",INDEX(AC$6:CO$6,MATCH(1,AC4446:CO4446,0))))</f>
        <v/>
      </c>
      <c r="I4446" s="1" t="str" cm="1">
        <f t="array" ref="I4446">IF(ISBLANK(N4446),"",INDEX($AC$7:$CO$7,,MATCH(H4446,$AC$6:$CO$6,0)))</f>
        <v/>
      </c>
      <c r="L4446" s="1" t="str">
        <f>IF(ISBLANK(J4446),H4446,J4446)</f>
        <v/>
      </c>
      <c r="M4446" s="1" t="str">
        <f>IF(ISBLANK(K4446),I4446,K4446)</f>
        <v/>
      </c>
    </row>
    <row r="4447" spans="2:13" x14ac:dyDescent="0.2">
      <c r="B4447" s="1" t="str">
        <f>IF(ISBLANK(N4447),"",YEAR(O4447))</f>
        <v/>
      </c>
      <c r="C4447" s="12">
        <f>IF(ISBLANK(M4447),"",MONTH(O4447))</f>
        <v>1</v>
      </c>
      <c r="D4447" s="1" t="str">
        <f>IF(ISBLANK(N4447),"",WEEKNUM(O4447))</f>
        <v/>
      </c>
      <c r="E4447" s="1" t="str">
        <f>S4447&amp;R4447</f>
        <v/>
      </c>
      <c r="H4447" s="1" t="str">
        <f>IF(ISBLANK(N4447),"",IF(SUM(AC4447:CO4447)=0,"other",INDEX(AC$6:CO$6,MATCH(1,AC4447:CO4447,0))))</f>
        <v/>
      </c>
      <c r="I4447" s="1" t="str" cm="1">
        <f t="array" ref="I4447">IF(ISBLANK(N4447),"",INDEX($AC$7:$CO$7,,MATCH(H4447,$AC$6:$CO$6,0)))</f>
        <v/>
      </c>
      <c r="L4447" s="1" t="str">
        <f>IF(ISBLANK(J4447),H4447,J4447)</f>
        <v/>
      </c>
      <c r="M4447" s="1" t="str">
        <f>IF(ISBLANK(K4447),I4447,K4447)</f>
        <v/>
      </c>
    </row>
    <row r="4448" spans="2:13" x14ac:dyDescent="0.2">
      <c r="B4448" s="1" t="str">
        <f>IF(ISBLANK(N4448),"",YEAR(O4448))</f>
        <v/>
      </c>
      <c r="C4448" s="12">
        <f>IF(ISBLANK(M4448),"",MONTH(O4448))</f>
        <v>1</v>
      </c>
      <c r="D4448" s="1" t="str">
        <f>IF(ISBLANK(N4448),"",WEEKNUM(O4448))</f>
        <v/>
      </c>
      <c r="E4448" s="1" t="str">
        <f>S4448&amp;R4448</f>
        <v/>
      </c>
      <c r="H4448" s="1" t="str">
        <f>IF(ISBLANK(N4448),"",IF(SUM(AC4448:CO4448)=0,"other",INDEX(AC$6:CO$6,MATCH(1,AC4448:CO4448,0))))</f>
        <v/>
      </c>
      <c r="I4448" s="1" t="str" cm="1">
        <f t="array" ref="I4448">IF(ISBLANK(N4448),"",INDEX($AC$7:$CO$7,,MATCH(H4448,$AC$6:$CO$6,0)))</f>
        <v/>
      </c>
      <c r="L4448" s="1" t="str">
        <f>IF(ISBLANK(J4448),H4448,J4448)</f>
        <v/>
      </c>
      <c r="M4448" s="1" t="str">
        <f>IF(ISBLANK(K4448),I4448,K4448)</f>
        <v/>
      </c>
    </row>
    <row r="4449" spans="2:13" x14ac:dyDescent="0.2">
      <c r="B4449" s="1" t="str">
        <f>IF(ISBLANK(N4449),"",YEAR(O4449))</f>
        <v/>
      </c>
      <c r="C4449" s="12">
        <f>IF(ISBLANK(M4449),"",MONTH(O4449))</f>
        <v>1</v>
      </c>
      <c r="D4449" s="1" t="str">
        <f>IF(ISBLANK(N4449),"",WEEKNUM(O4449))</f>
        <v/>
      </c>
      <c r="E4449" s="1" t="str">
        <f>S4449&amp;R4449</f>
        <v/>
      </c>
      <c r="H4449" s="1" t="str">
        <f>IF(ISBLANK(N4449),"",IF(SUM(AC4449:CO4449)=0,"other",INDEX(AC$6:CO$6,MATCH(1,AC4449:CO4449,0))))</f>
        <v/>
      </c>
      <c r="I4449" s="1" t="str" cm="1">
        <f t="array" ref="I4449">IF(ISBLANK(N4449),"",INDEX($AC$7:$CO$7,,MATCH(H4449,$AC$6:$CO$6,0)))</f>
        <v/>
      </c>
      <c r="L4449" s="1" t="str">
        <f>IF(ISBLANK(J4449),H4449,J4449)</f>
        <v/>
      </c>
      <c r="M4449" s="1" t="str">
        <f>IF(ISBLANK(K4449),I4449,K4449)</f>
        <v/>
      </c>
    </row>
    <row r="4450" spans="2:13" x14ac:dyDescent="0.2">
      <c r="B4450" s="1" t="str">
        <f>IF(ISBLANK(N4450),"",YEAR(O4450))</f>
        <v/>
      </c>
      <c r="C4450" s="12">
        <f>IF(ISBLANK(M4450),"",MONTH(O4450))</f>
        <v>1</v>
      </c>
      <c r="D4450" s="1" t="str">
        <f>IF(ISBLANK(N4450),"",WEEKNUM(O4450))</f>
        <v/>
      </c>
      <c r="E4450" s="1" t="str">
        <f>S4450&amp;R4450</f>
        <v/>
      </c>
      <c r="H4450" s="1" t="str">
        <f>IF(ISBLANK(N4450),"",IF(SUM(AC4450:CO4450)=0,"other",INDEX(AC$6:CO$6,MATCH(1,AC4450:CO4450,0))))</f>
        <v/>
      </c>
      <c r="I4450" s="1" t="str" cm="1">
        <f t="array" ref="I4450">IF(ISBLANK(N4450),"",INDEX($AC$7:$CO$7,,MATCH(H4450,$AC$6:$CO$6,0)))</f>
        <v/>
      </c>
      <c r="L4450" s="1" t="str">
        <f>IF(ISBLANK(J4450),H4450,J4450)</f>
        <v/>
      </c>
      <c r="M4450" s="1" t="str">
        <f>IF(ISBLANK(K4450),I4450,K4450)</f>
        <v/>
      </c>
    </row>
    <row r="4451" spans="2:13" x14ac:dyDescent="0.2">
      <c r="B4451" s="1" t="str">
        <f>IF(ISBLANK(N4451),"",YEAR(O4451))</f>
        <v/>
      </c>
      <c r="C4451" s="12">
        <f>IF(ISBLANK(M4451),"",MONTH(O4451))</f>
        <v>1</v>
      </c>
      <c r="D4451" s="1" t="str">
        <f>IF(ISBLANK(N4451),"",WEEKNUM(O4451))</f>
        <v/>
      </c>
      <c r="E4451" s="1" t="str">
        <f>S4451&amp;R4451</f>
        <v/>
      </c>
      <c r="H4451" s="1" t="str">
        <f>IF(ISBLANK(N4451),"",IF(SUM(AC4451:CO4451)=0,"other",INDEX(AC$6:CO$6,MATCH(1,AC4451:CO4451,0))))</f>
        <v/>
      </c>
      <c r="I4451" s="1" t="str" cm="1">
        <f t="array" ref="I4451">IF(ISBLANK(N4451),"",INDEX($AC$7:$CO$7,,MATCH(H4451,$AC$6:$CO$6,0)))</f>
        <v/>
      </c>
      <c r="L4451" s="1" t="str">
        <f>IF(ISBLANK(J4451),H4451,J4451)</f>
        <v/>
      </c>
      <c r="M4451" s="1" t="str">
        <f>IF(ISBLANK(K4451),I4451,K4451)</f>
        <v/>
      </c>
    </row>
    <row r="4452" spans="2:13" x14ac:dyDescent="0.2">
      <c r="B4452" s="1" t="str">
        <f>IF(ISBLANK(N4452),"",YEAR(O4452))</f>
        <v/>
      </c>
      <c r="C4452" s="12">
        <f>IF(ISBLANK(M4452),"",MONTH(O4452))</f>
        <v>1</v>
      </c>
      <c r="D4452" s="1" t="str">
        <f>IF(ISBLANK(N4452),"",WEEKNUM(O4452))</f>
        <v/>
      </c>
      <c r="E4452" s="1" t="str">
        <f>S4452&amp;R4452</f>
        <v/>
      </c>
      <c r="H4452" s="1" t="str">
        <f>IF(ISBLANK(N4452),"",IF(SUM(AC4452:CO4452)=0,"other",INDEX(AC$6:CO$6,MATCH(1,AC4452:CO4452,0))))</f>
        <v/>
      </c>
      <c r="I4452" s="1" t="str" cm="1">
        <f t="array" ref="I4452">IF(ISBLANK(N4452),"",INDEX($AC$7:$CO$7,,MATCH(H4452,$AC$6:$CO$6,0)))</f>
        <v/>
      </c>
      <c r="L4452" s="1" t="str">
        <f>IF(ISBLANK(J4452),H4452,J4452)</f>
        <v/>
      </c>
      <c r="M4452" s="1" t="str">
        <f>IF(ISBLANK(K4452),I4452,K4452)</f>
        <v/>
      </c>
    </row>
    <row r="4453" spans="2:13" x14ac:dyDescent="0.2">
      <c r="B4453" s="1" t="str">
        <f>IF(ISBLANK(N4453),"",YEAR(O4453))</f>
        <v/>
      </c>
      <c r="C4453" s="12">
        <f>IF(ISBLANK(M4453),"",MONTH(O4453))</f>
        <v>1</v>
      </c>
      <c r="D4453" s="1" t="str">
        <f>IF(ISBLANK(N4453),"",WEEKNUM(O4453))</f>
        <v/>
      </c>
      <c r="E4453" s="1" t="str">
        <f>S4453&amp;R4453</f>
        <v/>
      </c>
      <c r="H4453" s="1" t="str">
        <f>IF(ISBLANK(N4453),"",IF(SUM(AC4453:CO4453)=0,"other",INDEX(AC$6:CO$6,MATCH(1,AC4453:CO4453,0))))</f>
        <v/>
      </c>
      <c r="I4453" s="1" t="str" cm="1">
        <f t="array" ref="I4453">IF(ISBLANK(N4453),"",INDEX($AC$7:$CO$7,,MATCH(H4453,$AC$6:$CO$6,0)))</f>
        <v/>
      </c>
      <c r="L4453" s="1" t="str">
        <f>IF(ISBLANK(J4453),H4453,J4453)</f>
        <v/>
      </c>
      <c r="M4453" s="1" t="str">
        <f>IF(ISBLANK(K4453),I4453,K4453)</f>
        <v/>
      </c>
    </row>
    <row r="4454" spans="2:13" x14ac:dyDescent="0.2">
      <c r="B4454" s="1" t="str">
        <f>IF(ISBLANK(N4454),"",YEAR(O4454))</f>
        <v/>
      </c>
      <c r="C4454" s="12">
        <f>IF(ISBLANK(M4454),"",MONTH(O4454))</f>
        <v>1</v>
      </c>
      <c r="D4454" s="1" t="str">
        <f>IF(ISBLANK(N4454),"",WEEKNUM(O4454))</f>
        <v/>
      </c>
      <c r="E4454" s="1" t="str">
        <f>S4454&amp;R4454</f>
        <v/>
      </c>
      <c r="H4454" s="1" t="str">
        <f>IF(ISBLANK(N4454),"",IF(SUM(AC4454:CO4454)=0,"other",INDEX(AC$6:CO$6,MATCH(1,AC4454:CO4454,0))))</f>
        <v/>
      </c>
      <c r="I4454" s="1" t="str" cm="1">
        <f t="array" ref="I4454">IF(ISBLANK(N4454),"",INDEX($AC$7:$CO$7,,MATCH(H4454,$AC$6:$CO$6,0)))</f>
        <v/>
      </c>
      <c r="L4454" s="1" t="str">
        <f>IF(ISBLANK(J4454),H4454,J4454)</f>
        <v/>
      </c>
      <c r="M4454" s="1" t="str">
        <f>IF(ISBLANK(K4454),I4454,K4454)</f>
        <v/>
      </c>
    </row>
    <row r="4455" spans="2:13" x14ac:dyDescent="0.2">
      <c r="B4455" s="1" t="str">
        <f>IF(ISBLANK(N4455),"",YEAR(O4455))</f>
        <v/>
      </c>
      <c r="C4455" s="12">
        <f>IF(ISBLANK(M4455),"",MONTH(O4455))</f>
        <v>1</v>
      </c>
      <c r="D4455" s="1" t="str">
        <f>IF(ISBLANK(N4455),"",WEEKNUM(O4455))</f>
        <v/>
      </c>
      <c r="E4455" s="1" t="str">
        <f>S4455&amp;R4455</f>
        <v/>
      </c>
      <c r="H4455" s="1" t="str">
        <f>IF(ISBLANK(N4455),"",IF(SUM(AC4455:CO4455)=0,"other",INDEX(AC$6:CO$6,MATCH(1,AC4455:CO4455,0))))</f>
        <v/>
      </c>
      <c r="I4455" s="1" t="str" cm="1">
        <f t="array" ref="I4455">IF(ISBLANK(N4455),"",INDEX($AC$7:$CO$7,,MATCH(H4455,$AC$6:$CO$6,0)))</f>
        <v/>
      </c>
      <c r="L4455" s="1" t="str">
        <f>IF(ISBLANK(J4455),H4455,J4455)</f>
        <v/>
      </c>
      <c r="M4455" s="1" t="str">
        <f>IF(ISBLANK(K4455),I4455,K4455)</f>
        <v/>
      </c>
    </row>
    <row r="4456" spans="2:13" x14ac:dyDescent="0.2">
      <c r="B4456" s="1" t="str">
        <f>IF(ISBLANK(N4456),"",YEAR(O4456))</f>
        <v/>
      </c>
      <c r="C4456" s="12">
        <f>IF(ISBLANK(M4456),"",MONTH(O4456))</f>
        <v>1</v>
      </c>
      <c r="D4456" s="1" t="str">
        <f>IF(ISBLANK(N4456),"",WEEKNUM(O4456))</f>
        <v/>
      </c>
      <c r="E4456" s="1" t="str">
        <f>S4456&amp;R4456</f>
        <v/>
      </c>
      <c r="H4456" s="1" t="str">
        <f>IF(ISBLANK(N4456),"",IF(SUM(AC4456:CO4456)=0,"other",INDEX(AC$6:CO$6,MATCH(1,AC4456:CO4456,0))))</f>
        <v/>
      </c>
      <c r="I4456" s="1" t="str" cm="1">
        <f t="array" ref="I4456">IF(ISBLANK(N4456),"",INDEX($AC$7:$CO$7,,MATCH(H4456,$AC$6:$CO$6,0)))</f>
        <v/>
      </c>
      <c r="L4456" s="1" t="str">
        <f>IF(ISBLANK(J4456),H4456,J4456)</f>
        <v/>
      </c>
      <c r="M4456" s="1" t="str">
        <f>IF(ISBLANK(K4456),I4456,K4456)</f>
        <v/>
      </c>
    </row>
    <row r="4457" spans="2:13" x14ac:dyDescent="0.2">
      <c r="B4457" s="1" t="str">
        <f>IF(ISBLANK(N4457),"",YEAR(O4457))</f>
        <v/>
      </c>
      <c r="C4457" s="12">
        <f>IF(ISBLANK(M4457),"",MONTH(O4457))</f>
        <v>1</v>
      </c>
      <c r="D4457" s="1" t="str">
        <f>IF(ISBLANK(N4457),"",WEEKNUM(O4457))</f>
        <v/>
      </c>
      <c r="E4457" s="1" t="str">
        <f>S4457&amp;R4457</f>
        <v/>
      </c>
      <c r="H4457" s="1" t="str">
        <f>IF(ISBLANK(N4457),"",IF(SUM(AC4457:CO4457)=0,"other",INDEX(AC$6:CO$6,MATCH(1,AC4457:CO4457,0))))</f>
        <v/>
      </c>
      <c r="I4457" s="1" t="str" cm="1">
        <f t="array" ref="I4457">IF(ISBLANK(N4457),"",INDEX($AC$7:$CO$7,,MATCH(H4457,$AC$6:$CO$6,0)))</f>
        <v/>
      </c>
      <c r="L4457" s="1" t="str">
        <f>IF(ISBLANK(J4457),H4457,J4457)</f>
        <v/>
      </c>
      <c r="M4457" s="1" t="str">
        <f>IF(ISBLANK(K4457),I4457,K4457)</f>
        <v/>
      </c>
    </row>
    <row r="4458" spans="2:13" x14ac:dyDescent="0.2">
      <c r="B4458" s="1" t="str">
        <f>IF(ISBLANK(N4458),"",YEAR(O4458))</f>
        <v/>
      </c>
      <c r="C4458" s="12">
        <f>IF(ISBLANK(M4458),"",MONTH(O4458))</f>
        <v>1</v>
      </c>
      <c r="D4458" s="1" t="str">
        <f>IF(ISBLANK(N4458),"",WEEKNUM(O4458))</f>
        <v/>
      </c>
      <c r="E4458" s="1" t="str">
        <f>S4458&amp;R4458</f>
        <v/>
      </c>
      <c r="H4458" s="1" t="str">
        <f>IF(ISBLANK(N4458),"",IF(SUM(AC4458:CO4458)=0,"other",INDEX(AC$6:CO$6,MATCH(1,AC4458:CO4458,0))))</f>
        <v/>
      </c>
      <c r="I4458" s="1" t="str" cm="1">
        <f t="array" ref="I4458">IF(ISBLANK(N4458),"",INDEX($AC$7:$CO$7,,MATCH(H4458,$AC$6:$CO$6,0)))</f>
        <v/>
      </c>
      <c r="L4458" s="1" t="str">
        <f>IF(ISBLANK(J4458),H4458,J4458)</f>
        <v/>
      </c>
      <c r="M4458" s="1" t="str">
        <f>IF(ISBLANK(K4458),I4458,K4458)</f>
        <v/>
      </c>
    </row>
    <row r="4459" spans="2:13" x14ac:dyDescent="0.2">
      <c r="B4459" s="1" t="str">
        <f>IF(ISBLANK(N4459),"",YEAR(O4459))</f>
        <v/>
      </c>
      <c r="C4459" s="12">
        <f>IF(ISBLANK(M4459),"",MONTH(O4459))</f>
        <v>1</v>
      </c>
      <c r="D4459" s="1" t="str">
        <f>IF(ISBLANK(N4459),"",WEEKNUM(O4459))</f>
        <v/>
      </c>
      <c r="E4459" s="1" t="str">
        <f>S4459&amp;R4459</f>
        <v/>
      </c>
      <c r="H4459" s="1" t="str">
        <f>IF(ISBLANK(N4459),"",IF(SUM(AC4459:CO4459)=0,"other",INDEX(AC$6:CO$6,MATCH(1,AC4459:CO4459,0))))</f>
        <v/>
      </c>
      <c r="I4459" s="1" t="str" cm="1">
        <f t="array" ref="I4459">IF(ISBLANK(N4459),"",INDEX($AC$7:$CO$7,,MATCH(H4459,$AC$6:$CO$6,0)))</f>
        <v/>
      </c>
      <c r="L4459" s="1" t="str">
        <f>IF(ISBLANK(J4459),H4459,J4459)</f>
        <v/>
      </c>
      <c r="M4459" s="1" t="str">
        <f>IF(ISBLANK(K4459),I4459,K4459)</f>
        <v/>
      </c>
    </row>
    <row r="4460" spans="2:13" x14ac:dyDescent="0.2">
      <c r="B4460" s="1" t="str">
        <f>IF(ISBLANK(N4460),"",YEAR(O4460))</f>
        <v/>
      </c>
      <c r="C4460" s="12">
        <f>IF(ISBLANK(M4460),"",MONTH(O4460))</f>
        <v>1</v>
      </c>
      <c r="D4460" s="1" t="str">
        <f>IF(ISBLANK(N4460),"",WEEKNUM(O4460))</f>
        <v/>
      </c>
      <c r="E4460" s="1" t="str">
        <f>S4460&amp;R4460</f>
        <v/>
      </c>
      <c r="H4460" s="1" t="str">
        <f>IF(ISBLANK(N4460),"",IF(SUM(AC4460:CO4460)=0,"other",INDEX(AC$6:CO$6,MATCH(1,AC4460:CO4460,0))))</f>
        <v/>
      </c>
      <c r="I4460" s="1" t="str" cm="1">
        <f t="array" ref="I4460">IF(ISBLANK(N4460),"",INDEX($AC$7:$CO$7,,MATCH(H4460,$AC$6:$CO$6,0)))</f>
        <v/>
      </c>
      <c r="L4460" s="1" t="str">
        <f>IF(ISBLANK(J4460),H4460,J4460)</f>
        <v/>
      </c>
      <c r="M4460" s="1" t="str">
        <f>IF(ISBLANK(K4460),I4460,K4460)</f>
        <v/>
      </c>
    </row>
    <row r="4461" spans="2:13" x14ac:dyDescent="0.2">
      <c r="B4461" s="1" t="str">
        <f>IF(ISBLANK(N4461),"",YEAR(O4461))</f>
        <v/>
      </c>
      <c r="C4461" s="12">
        <f>IF(ISBLANK(M4461),"",MONTH(O4461))</f>
        <v>1</v>
      </c>
      <c r="D4461" s="1" t="str">
        <f>IF(ISBLANK(N4461),"",WEEKNUM(O4461))</f>
        <v/>
      </c>
      <c r="E4461" s="1" t="str">
        <f>S4461&amp;R4461</f>
        <v/>
      </c>
      <c r="H4461" s="1" t="str">
        <f>IF(ISBLANK(N4461),"",IF(SUM(AC4461:CO4461)=0,"other",INDEX(AC$6:CO$6,MATCH(1,AC4461:CO4461,0))))</f>
        <v/>
      </c>
      <c r="I4461" s="1" t="str" cm="1">
        <f t="array" ref="I4461">IF(ISBLANK(N4461),"",INDEX($AC$7:$CO$7,,MATCH(H4461,$AC$6:$CO$6,0)))</f>
        <v/>
      </c>
      <c r="L4461" s="1" t="str">
        <f>IF(ISBLANK(J4461),H4461,J4461)</f>
        <v/>
      </c>
      <c r="M4461" s="1" t="str">
        <f>IF(ISBLANK(K4461),I4461,K4461)</f>
        <v/>
      </c>
    </row>
    <row r="4462" spans="2:13" x14ac:dyDescent="0.2">
      <c r="B4462" s="1" t="str">
        <f>IF(ISBLANK(N4462),"",YEAR(O4462))</f>
        <v/>
      </c>
      <c r="C4462" s="12">
        <f>IF(ISBLANK(M4462),"",MONTH(O4462))</f>
        <v>1</v>
      </c>
      <c r="D4462" s="1" t="str">
        <f>IF(ISBLANK(N4462),"",WEEKNUM(O4462))</f>
        <v/>
      </c>
      <c r="E4462" s="1" t="str">
        <f>S4462&amp;R4462</f>
        <v/>
      </c>
      <c r="H4462" s="1" t="str">
        <f>IF(ISBLANK(N4462),"",IF(SUM(AC4462:CO4462)=0,"other",INDEX(AC$6:CO$6,MATCH(1,AC4462:CO4462,0))))</f>
        <v/>
      </c>
      <c r="I4462" s="1" t="str" cm="1">
        <f t="array" ref="I4462">IF(ISBLANK(N4462),"",INDEX($AC$7:$CO$7,,MATCH(H4462,$AC$6:$CO$6,0)))</f>
        <v/>
      </c>
      <c r="L4462" s="1" t="str">
        <f>IF(ISBLANK(J4462),H4462,J4462)</f>
        <v/>
      </c>
      <c r="M4462" s="1" t="str">
        <f>IF(ISBLANK(K4462),I4462,K4462)</f>
        <v/>
      </c>
    </row>
    <row r="4463" spans="2:13" x14ac:dyDescent="0.2">
      <c r="B4463" s="1" t="str">
        <f>IF(ISBLANK(N4463),"",YEAR(O4463))</f>
        <v/>
      </c>
      <c r="C4463" s="12">
        <f>IF(ISBLANK(M4463),"",MONTH(O4463))</f>
        <v>1</v>
      </c>
      <c r="D4463" s="1" t="str">
        <f>IF(ISBLANK(N4463),"",WEEKNUM(O4463))</f>
        <v/>
      </c>
      <c r="E4463" s="1" t="str">
        <f>S4463&amp;R4463</f>
        <v/>
      </c>
      <c r="H4463" s="1" t="str">
        <f>IF(ISBLANK(N4463),"",IF(SUM(AC4463:CO4463)=0,"other",INDEX(AC$6:CO$6,MATCH(1,AC4463:CO4463,0))))</f>
        <v/>
      </c>
      <c r="I4463" s="1" t="str" cm="1">
        <f t="array" ref="I4463">IF(ISBLANK(N4463),"",INDEX($AC$7:$CO$7,,MATCH(H4463,$AC$6:$CO$6,0)))</f>
        <v/>
      </c>
      <c r="L4463" s="1" t="str">
        <f>IF(ISBLANK(J4463),H4463,J4463)</f>
        <v/>
      </c>
      <c r="M4463" s="1" t="str">
        <f>IF(ISBLANK(K4463),I4463,K4463)</f>
        <v/>
      </c>
    </row>
    <row r="4464" spans="2:13" x14ac:dyDescent="0.2">
      <c r="B4464" s="1" t="str">
        <f>IF(ISBLANK(N4464),"",YEAR(O4464))</f>
        <v/>
      </c>
      <c r="C4464" s="12">
        <f>IF(ISBLANK(M4464),"",MONTH(O4464))</f>
        <v>1</v>
      </c>
      <c r="D4464" s="1" t="str">
        <f>IF(ISBLANK(N4464),"",WEEKNUM(O4464))</f>
        <v/>
      </c>
      <c r="E4464" s="1" t="str">
        <f>S4464&amp;R4464</f>
        <v/>
      </c>
      <c r="H4464" s="1" t="str">
        <f>IF(ISBLANK(N4464),"",IF(SUM(AC4464:CO4464)=0,"other",INDEX(AC$6:CO$6,MATCH(1,AC4464:CO4464,0))))</f>
        <v/>
      </c>
      <c r="I4464" s="1" t="str" cm="1">
        <f t="array" ref="I4464">IF(ISBLANK(N4464),"",INDEX($AC$7:$CO$7,,MATCH(H4464,$AC$6:$CO$6,0)))</f>
        <v/>
      </c>
      <c r="L4464" s="1" t="str">
        <f>IF(ISBLANK(J4464),H4464,J4464)</f>
        <v/>
      </c>
      <c r="M4464" s="1" t="str">
        <f>IF(ISBLANK(K4464),I4464,K4464)</f>
        <v/>
      </c>
    </row>
    <row r="4465" spans="2:13" x14ac:dyDescent="0.2">
      <c r="B4465" s="1" t="str">
        <f>IF(ISBLANK(N4465),"",YEAR(O4465))</f>
        <v/>
      </c>
      <c r="C4465" s="12">
        <f>IF(ISBLANK(M4465),"",MONTH(O4465))</f>
        <v>1</v>
      </c>
      <c r="D4465" s="1" t="str">
        <f>IF(ISBLANK(N4465),"",WEEKNUM(O4465))</f>
        <v/>
      </c>
      <c r="E4465" s="1" t="str">
        <f>S4465&amp;R4465</f>
        <v/>
      </c>
      <c r="H4465" s="1" t="str">
        <f>IF(ISBLANK(N4465),"",IF(SUM(AC4465:CO4465)=0,"other",INDEX(AC$6:CO$6,MATCH(1,AC4465:CO4465,0))))</f>
        <v/>
      </c>
      <c r="I4465" s="1" t="str" cm="1">
        <f t="array" ref="I4465">IF(ISBLANK(N4465),"",INDEX($AC$7:$CO$7,,MATCH(H4465,$AC$6:$CO$6,0)))</f>
        <v/>
      </c>
      <c r="L4465" s="1" t="str">
        <f>IF(ISBLANK(J4465),H4465,J4465)</f>
        <v/>
      </c>
      <c r="M4465" s="1" t="str">
        <f>IF(ISBLANK(K4465),I4465,K4465)</f>
        <v/>
      </c>
    </row>
    <row r="4466" spans="2:13" x14ac:dyDescent="0.2">
      <c r="B4466" s="1" t="str">
        <f>IF(ISBLANK(N4466),"",YEAR(O4466))</f>
        <v/>
      </c>
      <c r="C4466" s="12">
        <f>IF(ISBLANK(M4466),"",MONTH(O4466))</f>
        <v>1</v>
      </c>
      <c r="D4466" s="1" t="str">
        <f>IF(ISBLANK(N4466),"",WEEKNUM(O4466))</f>
        <v/>
      </c>
      <c r="E4466" s="1" t="str">
        <f>S4466&amp;R4466</f>
        <v/>
      </c>
      <c r="H4466" s="1" t="str">
        <f>IF(ISBLANK(N4466),"",IF(SUM(AC4466:CO4466)=0,"other",INDEX(AC$6:CO$6,MATCH(1,AC4466:CO4466,0))))</f>
        <v/>
      </c>
      <c r="I4466" s="1" t="str" cm="1">
        <f t="array" ref="I4466">IF(ISBLANK(N4466),"",INDEX($AC$7:$CO$7,,MATCH(H4466,$AC$6:$CO$6,0)))</f>
        <v/>
      </c>
      <c r="L4466" s="1" t="str">
        <f>IF(ISBLANK(J4466),H4466,J4466)</f>
        <v/>
      </c>
      <c r="M4466" s="1" t="str">
        <f>IF(ISBLANK(K4466),I4466,K4466)</f>
        <v/>
      </c>
    </row>
    <row r="4467" spans="2:13" x14ac:dyDescent="0.2">
      <c r="B4467" s="1" t="str">
        <f>IF(ISBLANK(N4467),"",YEAR(O4467))</f>
        <v/>
      </c>
      <c r="C4467" s="12">
        <f>IF(ISBLANK(M4467),"",MONTH(O4467))</f>
        <v>1</v>
      </c>
      <c r="D4467" s="1" t="str">
        <f>IF(ISBLANK(N4467),"",WEEKNUM(O4467))</f>
        <v/>
      </c>
      <c r="E4467" s="1" t="str">
        <f>S4467&amp;R4467</f>
        <v/>
      </c>
      <c r="H4467" s="1" t="str">
        <f>IF(ISBLANK(N4467),"",IF(SUM(AC4467:CO4467)=0,"other",INDEX(AC$6:CO$6,MATCH(1,AC4467:CO4467,0))))</f>
        <v/>
      </c>
      <c r="I4467" s="1" t="str" cm="1">
        <f t="array" ref="I4467">IF(ISBLANK(N4467),"",INDEX($AC$7:$CO$7,,MATCH(H4467,$AC$6:$CO$6,0)))</f>
        <v/>
      </c>
      <c r="L4467" s="1" t="str">
        <f>IF(ISBLANK(J4467),H4467,J4467)</f>
        <v/>
      </c>
      <c r="M4467" s="1" t="str">
        <f>IF(ISBLANK(K4467),I4467,K4467)</f>
        <v/>
      </c>
    </row>
    <row r="4468" spans="2:13" x14ac:dyDescent="0.2">
      <c r="B4468" s="1" t="str">
        <f>IF(ISBLANK(N4468),"",YEAR(O4468))</f>
        <v/>
      </c>
      <c r="C4468" s="12">
        <f>IF(ISBLANK(M4468),"",MONTH(O4468))</f>
        <v>1</v>
      </c>
      <c r="D4468" s="1" t="str">
        <f>IF(ISBLANK(N4468),"",WEEKNUM(O4468))</f>
        <v/>
      </c>
      <c r="E4468" s="1" t="str">
        <f>S4468&amp;R4468</f>
        <v/>
      </c>
      <c r="H4468" s="1" t="str">
        <f>IF(ISBLANK(N4468),"",IF(SUM(AC4468:CO4468)=0,"other",INDEX(AC$6:CO$6,MATCH(1,AC4468:CO4468,0))))</f>
        <v/>
      </c>
      <c r="I4468" s="1" t="str" cm="1">
        <f t="array" ref="I4468">IF(ISBLANK(N4468),"",INDEX($AC$7:$CO$7,,MATCH(H4468,$AC$6:$CO$6,0)))</f>
        <v/>
      </c>
      <c r="L4468" s="1" t="str">
        <f>IF(ISBLANK(J4468),H4468,J4468)</f>
        <v/>
      </c>
      <c r="M4468" s="1" t="str">
        <f>IF(ISBLANK(K4468),I4468,K4468)</f>
        <v/>
      </c>
    </row>
    <row r="4469" spans="2:13" x14ac:dyDescent="0.2">
      <c r="B4469" s="1" t="str">
        <f>IF(ISBLANK(N4469),"",YEAR(O4469))</f>
        <v/>
      </c>
      <c r="C4469" s="12">
        <f>IF(ISBLANK(M4469),"",MONTH(O4469))</f>
        <v>1</v>
      </c>
      <c r="D4469" s="1" t="str">
        <f>IF(ISBLANK(N4469),"",WEEKNUM(O4469))</f>
        <v/>
      </c>
      <c r="E4469" s="1" t="str">
        <f>S4469&amp;R4469</f>
        <v/>
      </c>
      <c r="H4469" s="1" t="str">
        <f>IF(ISBLANK(N4469),"",IF(SUM(AC4469:CO4469)=0,"other",INDEX(AC$6:CO$6,MATCH(1,AC4469:CO4469,0))))</f>
        <v/>
      </c>
      <c r="I4469" s="1" t="str" cm="1">
        <f t="array" ref="I4469">IF(ISBLANK(N4469),"",INDEX($AC$7:$CO$7,,MATCH(H4469,$AC$6:$CO$6,0)))</f>
        <v/>
      </c>
      <c r="L4469" s="1" t="str">
        <f>IF(ISBLANK(J4469),H4469,J4469)</f>
        <v/>
      </c>
      <c r="M4469" s="1" t="str">
        <f>IF(ISBLANK(K4469),I4469,K4469)</f>
        <v/>
      </c>
    </row>
    <row r="4470" spans="2:13" x14ac:dyDescent="0.2">
      <c r="B4470" s="1" t="str">
        <f>IF(ISBLANK(N4470),"",YEAR(O4470))</f>
        <v/>
      </c>
      <c r="C4470" s="12">
        <f>IF(ISBLANK(M4470),"",MONTH(O4470))</f>
        <v>1</v>
      </c>
      <c r="D4470" s="1" t="str">
        <f>IF(ISBLANK(N4470),"",WEEKNUM(O4470))</f>
        <v/>
      </c>
      <c r="E4470" s="1" t="str">
        <f>S4470&amp;R4470</f>
        <v/>
      </c>
      <c r="H4470" s="1" t="str">
        <f>IF(ISBLANK(N4470),"",IF(SUM(AC4470:CO4470)=0,"other",INDEX(AC$6:CO$6,MATCH(1,AC4470:CO4470,0))))</f>
        <v/>
      </c>
      <c r="I4470" s="1" t="str" cm="1">
        <f t="array" ref="I4470">IF(ISBLANK(N4470),"",INDEX($AC$7:$CO$7,,MATCH(H4470,$AC$6:$CO$6,0)))</f>
        <v/>
      </c>
      <c r="L4470" s="1" t="str">
        <f>IF(ISBLANK(J4470),H4470,J4470)</f>
        <v/>
      </c>
      <c r="M4470" s="1" t="str">
        <f>IF(ISBLANK(K4470),I4470,K4470)</f>
        <v/>
      </c>
    </row>
    <row r="4471" spans="2:13" x14ac:dyDescent="0.2">
      <c r="B4471" s="1" t="str">
        <f>IF(ISBLANK(N4471),"",YEAR(O4471))</f>
        <v/>
      </c>
      <c r="C4471" s="12">
        <f>IF(ISBLANK(M4471),"",MONTH(O4471))</f>
        <v>1</v>
      </c>
      <c r="D4471" s="1" t="str">
        <f>IF(ISBLANK(N4471),"",WEEKNUM(O4471))</f>
        <v/>
      </c>
      <c r="E4471" s="1" t="str">
        <f>S4471&amp;R4471</f>
        <v/>
      </c>
      <c r="H4471" s="1" t="str">
        <f>IF(ISBLANK(N4471),"",IF(SUM(AC4471:CO4471)=0,"other",INDEX(AC$6:CO$6,MATCH(1,AC4471:CO4471,0))))</f>
        <v/>
      </c>
      <c r="I4471" s="1" t="str" cm="1">
        <f t="array" ref="I4471">IF(ISBLANK(N4471),"",INDEX($AC$7:$CO$7,,MATCH(H4471,$AC$6:$CO$6,0)))</f>
        <v/>
      </c>
      <c r="L4471" s="1" t="str">
        <f>IF(ISBLANK(J4471),H4471,J4471)</f>
        <v/>
      </c>
      <c r="M4471" s="1" t="str">
        <f>IF(ISBLANK(K4471),I4471,K4471)</f>
        <v/>
      </c>
    </row>
    <row r="4472" spans="2:13" x14ac:dyDescent="0.2">
      <c r="B4472" s="1" t="str">
        <f>IF(ISBLANK(N4472),"",YEAR(O4472))</f>
        <v/>
      </c>
      <c r="C4472" s="12">
        <f>IF(ISBLANK(M4472),"",MONTH(O4472))</f>
        <v>1</v>
      </c>
      <c r="D4472" s="1" t="str">
        <f>IF(ISBLANK(N4472),"",WEEKNUM(O4472))</f>
        <v/>
      </c>
      <c r="E4472" s="1" t="str">
        <f>S4472&amp;R4472</f>
        <v/>
      </c>
      <c r="H4472" s="1" t="str">
        <f>IF(ISBLANK(N4472),"",IF(SUM(AC4472:CO4472)=0,"other",INDEX(AC$6:CO$6,MATCH(1,AC4472:CO4472,0))))</f>
        <v/>
      </c>
      <c r="I4472" s="1" t="str" cm="1">
        <f t="array" ref="I4472">IF(ISBLANK(N4472),"",INDEX($AC$7:$CO$7,,MATCH(H4472,$AC$6:$CO$6,0)))</f>
        <v/>
      </c>
      <c r="L4472" s="1" t="str">
        <f>IF(ISBLANK(J4472),H4472,J4472)</f>
        <v/>
      </c>
      <c r="M4472" s="1" t="str">
        <f>IF(ISBLANK(K4472),I4472,K4472)</f>
        <v/>
      </c>
    </row>
    <row r="4473" spans="2:13" x14ac:dyDescent="0.2">
      <c r="B4473" s="1" t="str">
        <f>IF(ISBLANK(N4473),"",YEAR(O4473))</f>
        <v/>
      </c>
      <c r="C4473" s="12">
        <f>IF(ISBLANK(M4473),"",MONTH(O4473))</f>
        <v>1</v>
      </c>
      <c r="D4473" s="1" t="str">
        <f>IF(ISBLANK(N4473),"",WEEKNUM(O4473))</f>
        <v/>
      </c>
      <c r="E4473" s="1" t="str">
        <f>S4473&amp;R4473</f>
        <v/>
      </c>
      <c r="H4473" s="1" t="str">
        <f>IF(ISBLANK(N4473),"",IF(SUM(AC4473:CO4473)=0,"other",INDEX(AC$6:CO$6,MATCH(1,AC4473:CO4473,0))))</f>
        <v/>
      </c>
      <c r="I4473" s="1" t="str" cm="1">
        <f t="array" ref="I4473">IF(ISBLANK(N4473),"",INDEX($AC$7:$CO$7,,MATCH(H4473,$AC$6:$CO$6,0)))</f>
        <v/>
      </c>
      <c r="L4473" s="1" t="str">
        <f>IF(ISBLANK(J4473),H4473,J4473)</f>
        <v/>
      </c>
      <c r="M4473" s="1" t="str">
        <f>IF(ISBLANK(K4473),I4473,K4473)</f>
        <v/>
      </c>
    </row>
    <row r="4474" spans="2:13" x14ac:dyDescent="0.2">
      <c r="B4474" s="1" t="str">
        <f>IF(ISBLANK(N4474),"",YEAR(O4474))</f>
        <v/>
      </c>
      <c r="C4474" s="12">
        <f>IF(ISBLANK(M4474),"",MONTH(O4474))</f>
        <v>1</v>
      </c>
      <c r="D4474" s="1" t="str">
        <f>IF(ISBLANK(N4474),"",WEEKNUM(O4474))</f>
        <v/>
      </c>
      <c r="E4474" s="1" t="str">
        <f>S4474&amp;R4474</f>
        <v/>
      </c>
      <c r="H4474" s="1" t="str">
        <f>IF(ISBLANK(N4474),"",IF(SUM(AC4474:CO4474)=0,"other",INDEX(AC$6:CO$6,MATCH(1,AC4474:CO4474,0))))</f>
        <v/>
      </c>
      <c r="I4474" s="1" t="str" cm="1">
        <f t="array" ref="I4474">IF(ISBLANK(N4474),"",INDEX($AC$7:$CO$7,,MATCH(H4474,$AC$6:$CO$6,0)))</f>
        <v/>
      </c>
      <c r="L4474" s="1" t="str">
        <f>IF(ISBLANK(J4474),H4474,J4474)</f>
        <v/>
      </c>
      <c r="M4474" s="1" t="str">
        <f>IF(ISBLANK(K4474),I4474,K4474)</f>
        <v/>
      </c>
    </row>
    <row r="4475" spans="2:13" x14ac:dyDescent="0.2">
      <c r="B4475" s="1" t="str">
        <f>IF(ISBLANK(N4475),"",YEAR(O4475))</f>
        <v/>
      </c>
      <c r="C4475" s="12">
        <f>IF(ISBLANK(M4475),"",MONTH(O4475))</f>
        <v>1</v>
      </c>
      <c r="D4475" s="1" t="str">
        <f>IF(ISBLANK(N4475),"",WEEKNUM(O4475))</f>
        <v/>
      </c>
      <c r="E4475" s="1" t="str">
        <f>S4475&amp;R4475</f>
        <v/>
      </c>
      <c r="H4475" s="1" t="str">
        <f>IF(ISBLANK(N4475),"",IF(SUM(AC4475:CO4475)=0,"other",INDEX(AC$6:CO$6,MATCH(1,AC4475:CO4475,0))))</f>
        <v/>
      </c>
      <c r="I4475" s="1" t="str" cm="1">
        <f t="array" ref="I4475">IF(ISBLANK(N4475),"",INDEX($AC$7:$CO$7,,MATCH(H4475,$AC$6:$CO$6,0)))</f>
        <v/>
      </c>
      <c r="L4475" s="1" t="str">
        <f>IF(ISBLANK(J4475),H4475,J4475)</f>
        <v/>
      </c>
      <c r="M4475" s="1" t="str">
        <f>IF(ISBLANK(K4475),I4475,K4475)</f>
        <v/>
      </c>
    </row>
    <row r="4476" spans="2:13" x14ac:dyDescent="0.2">
      <c r="B4476" s="1" t="str">
        <f>IF(ISBLANK(N4476),"",YEAR(O4476))</f>
        <v/>
      </c>
      <c r="C4476" s="12">
        <f>IF(ISBLANK(M4476),"",MONTH(O4476))</f>
        <v>1</v>
      </c>
      <c r="D4476" s="1" t="str">
        <f>IF(ISBLANK(N4476),"",WEEKNUM(O4476))</f>
        <v/>
      </c>
      <c r="E4476" s="1" t="str">
        <f>S4476&amp;R4476</f>
        <v/>
      </c>
      <c r="H4476" s="1" t="str">
        <f>IF(ISBLANK(N4476),"",IF(SUM(AC4476:CO4476)=0,"other",INDEX(AC$6:CO$6,MATCH(1,AC4476:CO4476,0))))</f>
        <v/>
      </c>
      <c r="I4476" s="1" t="str" cm="1">
        <f t="array" ref="I4476">IF(ISBLANK(N4476),"",INDEX($AC$7:$CO$7,,MATCH(H4476,$AC$6:$CO$6,0)))</f>
        <v/>
      </c>
      <c r="L4476" s="1" t="str">
        <f>IF(ISBLANK(J4476),H4476,J4476)</f>
        <v/>
      </c>
      <c r="M4476" s="1" t="str">
        <f>IF(ISBLANK(K4476),I4476,K4476)</f>
        <v/>
      </c>
    </row>
    <row r="4477" spans="2:13" x14ac:dyDescent="0.2">
      <c r="B4477" s="1" t="str">
        <f>IF(ISBLANK(N4477),"",YEAR(O4477))</f>
        <v/>
      </c>
      <c r="C4477" s="12">
        <f>IF(ISBLANK(M4477),"",MONTH(O4477))</f>
        <v>1</v>
      </c>
      <c r="D4477" s="1" t="str">
        <f>IF(ISBLANK(N4477),"",WEEKNUM(O4477))</f>
        <v/>
      </c>
      <c r="E4477" s="1" t="str">
        <f>S4477&amp;R4477</f>
        <v/>
      </c>
      <c r="H4477" s="1" t="str">
        <f>IF(ISBLANK(N4477),"",IF(SUM(AC4477:CO4477)=0,"other",INDEX(AC$6:CO$6,MATCH(1,AC4477:CO4477,0))))</f>
        <v/>
      </c>
      <c r="I4477" s="1" t="str" cm="1">
        <f t="array" ref="I4477">IF(ISBLANK(N4477),"",INDEX($AC$7:$CO$7,,MATCH(H4477,$AC$6:$CO$6,0)))</f>
        <v/>
      </c>
      <c r="L4477" s="1" t="str">
        <f>IF(ISBLANK(J4477),H4477,J4477)</f>
        <v/>
      </c>
      <c r="M4477" s="1" t="str">
        <f>IF(ISBLANK(K4477),I4477,K4477)</f>
        <v/>
      </c>
    </row>
    <row r="4478" spans="2:13" x14ac:dyDescent="0.2">
      <c r="B4478" s="1" t="str">
        <f>IF(ISBLANK(N4478),"",YEAR(O4478))</f>
        <v/>
      </c>
      <c r="C4478" s="12">
        <f>IF(ISBLANK(M4478),"",MONTH(O4478))</f>
        <v>1</v>
      </c>
      <c r="D4478" s="1" t="str">
        <f>IF(ISBLANK(N4478),"",WEEKNUM(O4478))</f>
        <v/>
      </c>
      <c r="E4478" s="1" t="str">
        <f>S4478&amp;R4478</f>
        <v/>
      </c>
      <c r="H4478" s="1" t="str">
        <f>IF(ISBLANK(N4478),"",IF(SUM(AC4478:CO4478)=0,"other",INDEX(AC$6:CO$6,MATCH(1,AC4478:CO4478,0))))</f>
        <v/>
      </c>
      <c r="I4478" s="1" t="str" cm="1">
        <f t="array" ref="I4478">IF(ISBLANK(N4478),"",INDEX($AC$7:$CO$7,,MATCH(H4478,$AC$6:$CO$6,0)))</f>
        <v/>
      </c>
      <c r="L4478" s="1" t="str">
        <f>IF(ISBLANK(J4478),H4478,J4478)</f>
        <v/>
      </c>
      <c r="M4478" s="1" t="str">
        <f>IF(ISBLANK(K4478),I4478,K4478)</f>
        <v/>
      </c>
    </row>
    <row r="4479" spans="2:13" x14ac:dyDescent="0.2">
      <c r="B4479" s="1" t="str">
        <f>IF(ISBLANK(N4479),"",YEAR(O4479))</f>
        <v/>
      </c>
      <c r="C4479" s="12">
        <f>IF(ISBLANK(M4479),"",MONTH(O4479))</f>
        <v>1</v>
      </c>
      <c r="D4479" s="1" t="str">
        <f>IF(ISBLANK(N4479),"",WEEKNUM(O4479))</f>
        <v/>
      </c>
      <c r="E4479" s="1" t="str">
        <f>S4479&amp;R4479</f>
        <v/>
      </c>
      <c r="H4479" s="1" t="str">
        <f>IF(ISBLANK(N4479),"",IF(SUM(AC4479:CO4479)=0,"other",INDEX(AC$6:CO$6,MATCH(1,AC4479:CO4479,0))))</f>
        <v/>
      </c>
      <c r="I4479" s="1" t="str" cm="1">
        <f t="array" ref="I4479">IF(ISBLANK(N4479),"",INDEX($AC$7:$CO$7,,MATCH(H4479,$AC$6:$CO$6,0)))</f>
        <v/>
      </c>
      <c r="L4479" s="1" t="str">
        <f>IF(ISBLANK(J4479),H4479,J4479)</f>
        <v/>
      </c>
      <c r="M4479" s="1" t="str">
        <f>IF(ISBLANK(K4479),I4479,K4479)</f>
        <v/>
      </c>
    </row>
    <row r="4480" spans="2:13" x14ac:dyDescent="0.2">
      <c r="B4480" s="1" t="str">
        <f>IF(ISBLANK(N4480),"",YEAR(O4480))</f>
        <v/>
      </c>
      <c r="C4480" s="12">
        <f>IF(ISBLANK(M4480),"",MONTH(O4480))</f>
        <v>1</v>
      </c>
      <c r="D4480" s="1" t="str">
        <f>IF(ISBLANK(N4480),"",WEEKNUM(O4480))</f>
        <v/>
      </c>
      <c r="E4480" s="1" t="str">
        <f>S4480&amp;R4480</f>
        <v/>
      </c>
      <c r="H4480" s="1" t="str">
        <f>IF(ISBLANK(N4480),"",IF(SUM(AC4480:CO4480)=0,"other",INDEX(AC$6:CO$6,MATCH(1,AC4480:CO4480,0))))</f>
        <v/>
      </c>
      <c r="I4480" s="1" t="str" cm="1">
        <f t="array" ref="I4480">IF(ISBLANK(N4480),"",INDEX($AC$7:$CO$7,,MATCH(H4480,$AC$6:$CO$6,0)))</f>
        <v/>
      </c>
      <c r="L4480" s="1" t="str">
        <f>IF(ISBLANK(J4480),H4480,J4480)</f>
        <v/>
      </c>
      <c r="M4480" s="1" t="str">
        <f>IF(ISBLANK(K4480),I4480,K4480)</f>
        <v/>
      </c>
    </row>
    <row r="4481" spans="2:13" x14ac:dyDescent="0.2">
      <c r="B4481" s="1" t="str">
        <f>IF(ISBLANK(N4481),"",YEAR(O4481))</f>
        <v/>
      </c>
      <c r="C4481" s="12">
        <f>IF(ISBLANK(M4481),"",MONTH(O4481))</f>
        <v>1</v>
      </c>
      <c r="D4481" s="1" t="str">
        <f>IF(ISBLANK(N4481),"",WEEKNUM(O4481))</f>
        <v/>
      </c>
      <c r="E4481" s="1" t="str">
        <f>S4481&amp;R4481</f>
        <v/>
      </c>
      <c r="H4481" s="1" t="str">
        <f>IF(ISBLANK(N4481),"",IF(SUM(AC4481:CO4481)=0,"other",INDEX(AC$6:CO$6,MATCH(1,AC4481:CO4481,0))))</f>
        <v/>
      </c>
      <c r="I4481" s="1" t="str" cm="1">
        <f t="array" ref="I4481">IF(ISBLANK(N4481),"",INDEX($AC$7:$CO$7,,MATCH(H4481,$AC$6:$CO$6,0)))</f>
        <v/>
      </c>
      <c r="L4481" s="1" t="str">
        <f>IF(ISBLANK(J4481),H4481,J4481)</f>
        <v/>
      </c>
      <c r="M4481" s="1" t="str">
        <f>IF(ISBLANK(K4481),I4481,K4481)</f>
        <v/>
      </c>
    </row>
    <row r="4482" spans="2:13" x14ac:dyDescent="0.2">
      <c r="B4482" s="1" t="str">
        <f>IF(ISBLANK(N4482),"",YEAR(O4482))</f>
        <v/>
      </c>
      <c r="C4482" s="12">
        <f>IF(ISBLANK(M4482),"",MONTH(O4482))</f>
        <v>1</v>
      </c>
      <c r="D4482" s="1" t="str">
        <f>IF(ISBLANK(N4482),"",WEEKNUM(O4482))</f>
        <v/>
      </c>
      <c r="E4482" s="1" t="str">
        <f>S4482&amp;R4482</f>
        <v/>
      </c>
      <c r="H4482" s="1" t="str">
        <f>IF(ISBLANK(N4482),"",IF(SUM(AC4482:CO4482)=0,"other",INDEX(AC$6:CO$6,MATCH(1,AC4482:CO4482,0))))</f>
        <v/>
      </c>
      <c r="I4482" s="1" t="str" cm="1">
        <f t="array" ref="I4482">IF(ISBLANK(N4482),"",INDEX($AC$7:$CO$7,,MATCH(H4482,$AC$6:$CO$6,0)))</f>
        <v/>
      </c>
      <c r="L4482" s="1" t="str">
        <f>IF(ISBLANK(J4482),H4482,J4482)</f>
        <v/>
      </c>
      <c r="M4482" s="1" t="str">
        <f>IF(ISBLANK(K4482),I4482,K4482)</f>
        <v/>
      </c>
    </row>
    <row r="4483" spans="2:13" x14ac:dyDescent="0.2">
      <c r="B4483" s="1" t="str">
        <f>IF(ISBLANK(N4483),"",YEAR(O4483))</f>
        <v/>
      </c>
      <c r="C4483" s="12">
        <f>IF(ISBLANK(M4483),"",MONTH(O4483))</f>
        <v>1</v>
      </c>
      <c r="D4483" s="1" t="str">
        <f>IF(ISBLANK(N4483),"",WEEKNUM(O4483))</f>
        <v/>
      </c>
      <c r="E4483" s="1" t="str">
        <f>S4483&amp;R4483</f>
        <v/>
      </c>
      <c r="H4483" s="1" t="str">
        <f>IF(ISBLANK(N4483),"",IF(SUM(AC4483:CO4483)=0,"other",INDEX(AC$6:CO$6,MATCH(1,AC4483:CO4483,0))))</f>
        <v/>
      </c>
      <c r="I4483" s="1" t="str" cm="1">
        <f t="array" ref="I4483">IF(ISBLANK(N4483),"",INDEX($AC$7:$CO$7,,MATCH(H4483,$AC$6:$CO$6,0)))</f>
        <v/>
      </c>
      <c r="L4483" s="1" t="str">
        <f>IF(ISBLANK(J4483),H4483,J4483)</f>
        <v/>
      </c>
      <c r="M4483" s="1" t="str">
        <f>IF(ISBLANK(K4483),I4483,K4483)</f>
        <v/>
      </c>
    </row>
    <row r="4484" spans="2:13" x14ac:dyDescent="0.2">
      <c r="B4484" s="1" t="str">
        <f>IF(ISBLANK(N4484),"",YEAR(O4484))</f>
        <v/>
      </c>
      <c r="C4484" s="12">
        <f>IF(ISBLANK(M4484),"",MONTH(O4484))</f>
        <v>1</v>
      </c>
      <c r="D4484" s="1" t="str">
        <f>IF(ISBLANK(N4484),"",WEEKNUM(O4484))</f>
        <v/>
      </c>
      <c r="E4484" s="1" t="str">
        <f>S4484&amp;R4484</f>
        <v/>
      </c>
      <c r="H4484" s="1" t="str">
        <f>IF(ISBLANK(N4484),"",IF(SUM(AC4484:CO4484)=0,"other",INDEX(AC$6:CO$6,MATCH(1,AC4484:CO4484,0))))</f>
        <v/>
      </c>
      <c r="I4484" s="1" t="str" cm="1">
        <f t="array" ref="I4484">IF(ISBLANK(N4484),"",INDEX($AC$7:$CO$7,,MATCH(H4484,$AC$6:$CO$6,0)))</f>
        <v/>
      </c>
      <c r="L4484" s="1" t="str">
        <f>IF(ISBLANK(J4484),H4484,J4484)</f>
        <v/>
      </c>
      <c r="M4484" s="1" t="str">
        <f>IF(ISBLANK(K4484),I4484,K4484)</f>
        <v/>
      </c>
    </row>
    <row r="4485" spans="2:13" x14ac:dyDescent="0.2">
      <c r="B4485" s="1" t="str">
        <f>IF(ISBLANK(N4485),"",YEAR(O4485))</f>
        <v/>
      </c>
      <c r="C4485" s="12">
        <f>IF(ISBLANK(M4485),"",MONTH(O4485))</f>
        <v>1</v>
      </c>
      <c r="D4485" s="1" t="str">
        <f>IF(ISBLANK(N4485),"",WEEKNUM(O4485))</f>
        <v/>
      </c>
      <c r="E4485" s="1" t="str">
        <f>S4485&amp;R4485</f>
        <v/>
      </c>
      <c r="H4485" s="1" t="str">
        <f>IF(ISBLANK(N4485),"",IF(SUM(AC4485:CO4485)=0,"other",INDEX(AC$6:CO$6,MATCH(1,AC4485:CO4485,0))))</f>
        <v/>
      </c>
      <c r="I4485" s="1" t="str" cm="1">
        <f t="array" ref="I4485">IF(ISBLANK(N4485),"",INDEX($AC$7:$CO$7,,MATCH(H4485,$AC$6:$CO$6,0)))</f>
        <v/>
      </c>
      <c r="L4485" s="1" t="str">
        <f>IF(ISBLANK(J4485),H4485,J4485)</f>
        <v/>
      </c>
      <c r="M4485" s="1" t="str">
        <f>IF(ISBLANK(K4485),I4485,K4485)</f>
        <v/>
      </c>
    </row>
    <row r="4486" spans="2:13" x14ac:dyDescent="0.2">
      <c r="B4486" s="1" t="str">
        <f>IF(ISBLANK(N4486),"",YEAR(O4486))</f>
        <v/>
      </c>
      <c r="C4486" s="12">
        <f>IF(ISBLANK(M4486),"",MONTH(O4486))</f>
        <v>1</v>
      </c>
      <c r="D4486" s="1" t="str">
        <f>IF(ISBLANK(N4486),"",WEEKNUM(O4486))</f>
        <v/>
      </c>
      <c r="E4486" s="1" t="str">
        <f>S4486&amp;R4486</f>
        <v/>
      </c>
      <c r="H4486" s="1" t="str">
        <f>IF(ISBLANK(N4486),"",IF(SUM(AC4486:CO4486)=0,"other",INDEX(AC$6:CO$6,MATCH(1,AC4486:CO4486,0))))</f>
        <v/>
      </c>
      <c r="I4486" s="1" t="str" cm="1">
        <f t="array" ref="I4486">IF(ISBLANK(N4486),"",INDEX($AC$7:$CO$7,,MATCH(H4486,$AC$6:$CO$6,0)))</f>
        <v/>
      </c>
      <c r="L4486" s="1" t="str">
        <f>IF(ISBLANK(J4486),H4486,J4486)</f>
        <v/>
      </c>
      <c r="M4486" s="1" t="str">
        <f>IF(ISBLANK(K4486),I4486,K4486)</f>
        <v/>
      </c>
    </row>
    <row r="4487" spans="2:13" x14ac:dyDescent="0.2">
      <c r="B4487" s="1" t="str">
        <f>IF(ISBLANK(N4487),"",YEAR(O4487))</f>
        <v/>
      </c>
      <c r="C4487" s="12">
        <f>IF(ISBLANK(M4487),"",MONTH(O4487))</f>
        <v>1</v>
      </c>
      <c r="D4487" s="1" t="str">
        <f>IF(ISBLANK(N4487),"",WEEKNUM(O4487))</f>
        <v/>
      </c>
      <c r="E4487" s="1" t="str">
        <f>S4487&amp;R4487</f>
        <v/>
      </c>
      <c r="H4487" s="1" t="str">
        <f>IF(ISBLANK(N4487),"",IF(SUM(AC4487:CO4487)=0,"other",INDEX(AC$6:CO$6,MATCH(1,AC4487:CO4487,0))))</f>
        <v/>
      </c>
      <c r="I4487" s="1" t="str" cm="1">
        <f t="array" ref="I4487">IF(ISBLANK(N4487),"",INDEX($AC$7:$CO$7,,MATCH(H4487,$AC$6:$CO$6,0)))</f>
        <v/>
      </c>
      <c r="L4487" s="1" t="str">
        <f>IF(ISBLANK(J4487),H4487,J4487)</f>
        <v/>
      </c>
      <c r="M4487" s="1" t="str">
        <f>IF(ISBLANK(K4487),I4487,K4487)</f>
        <v/>
      </c>
    </row>
    <row r="4488" spans="2:13" x14ac:dyDescent="0.2">
      <c r="B4488" s="1" t="str">
        <f>IF(ISBLANK(N4488),"",YEAR(O4488))</f>
        <v/>
      </c>
      <c r="C4488" s="12">
        <f>IF(ISBLANK(M4488),"",MONTH(O4488))</f>
        <v>1</v>
      </c>
      <c r="D4488" s="1" t="str">
        <f>IF(ISBLANK(N4488),"",WEEKNUM(O4488))</f>
        <v/>
      </c>
      <c r="E4488" s="1" t="str">
        <f>S4488&amp;R4488</f>
        <v/>
      </c>
      <c r="H4488" s="1" t="str">
        <f>IF(ISBLANK(N4488),"",IF(SUM(AC4488:CO4488)=0,"other",INDEX(AC$6:CO$6,MATCH(1,AC4488:CO4488,0))))</f>
        <v/>
      </c>
      <c r="I4488" s="1" t="str" cm="1">
        <f t="array" ref="I4488">IF(ISBLANK(N4488),"",INDEX($AC$7:$CO$7,,MATCH(H4488,$AC$6:$CO$6,0)))</f>
        <v/>
      </c>
      <c r="L4488" s="1" t="str">
        <f>IF(ISBLANK(J4488),H4488,J4488)</f>
        <v/>
      </c>
      <c r="M4488" s="1" t="str">
        <f>IF(ISBLANK(K4488),I4488,K4488)</f>
        <v/>
      </c>
    </row>
    <row r="4489" spans="2:13" x14ac:dyDescent="0.2">
      <c r="B4489" s="1" t="str">
        <f>IF(ISBLANK(N4489),"",YEAR(O4489))</f>
        <v/>
      </c>
      <c r="C4489" s="12">
        <f>IF(ISBLANK(M4489),"",MONTH(O4489))</f>
        <v>1</v>
      </c>
      <c r="D4489" s="1" t="str">
        <f>IF(ISBLANK(N4489),"",WEEKNUM(O4489))</f>
        <v/>
      </c>
      <c r="E4489" s="1" t="str">
        <f>S4489&amp;R4489</f>
        <v/>
      </c>
      <c r="H4489" s="1" t="str">
        <f>IF(ISBLANK(N4489),"",IF(SUM(AC4489:CO4489)=0,"other",INDEX(AC$6:CO$6,MATCH(1,AC4489:CO4489,0))))</f>
        <v/>
      </c>
      <c r="I4489" s="1" t="str" cm="1">
        <f t="array" ref="I4489">IF(ISBLANK(N4489),"",INDEX($AC$7:$CO$7,,MATCH(H4489,$AC$6:$CO$6,0)))</f>
        <v/>
      </c>
      <c r="L4489" s="1" t="str">
        <f>IF(ISBLANK(J4489),H4489,J4489)</f>
        <v/>
      </c>
      <c r="M4489" s="1" t="str">
        <f>IF(ISBLANK(K4489),I4489,K4489)</f>
        <v/>
      </c>
    </row>
    <row r="4490" spans="2:13" x14ac:dyDescent="0.2">
      <c r="B4490" s="1" t="str">
        <f>IF(ISBLANK(N4490),"",YEAR(O4490))</f>
        <v/>
      </c>
      <c r="C4490" s="12">
        <f>IF(ISBLANK(M4490),"",MONTH(O4490))</f>
        <v>1</v>
      </c>
      <c r="D4490" s="1" t="str">
        <f>IF(ISBLANK(N4490),"",WEEKNUM(O4490))</f>
        <v/>
      </c>
      <c r="E4490" s="1" t="str">
        <f>S4490&amp;R4490</f>
        <v/>
      </c>
      <c r="H4490" s="1" t="str">
        <f>IF(ISBLANK(N4490),"",IF(SUM(AC4490:CO4490)=0,"other",INDEX(AC$6:CO$6,MATCH(1,AC4490:CO4490,0))))</f>
        <v/>
      </c>
      <c r="I4490" s="1" t="str" cm="1">
        <f t="array" ref="I4490">IF(ISBLANK(N4490),"",INDEX($AC$7:$CO$7,,MATCH(H4490,$AC$6:$CO$6,0)))</f>
        <v/>
      </c>
      <c r="L4490" s="1" t="str">
        <f>IF(ISBLANK(J4490),H4490,J4490)</f>
        <v/>
      </c>
      <c r="M4490" s="1" t="str">
        <f>IF(ISBLANK(K4490),I4490,K4490)</f>
        <v/>
      </c>
    </row>
    <row r="4491" spans="2:13" x14ac:dyDescent="0.2">
      <c r="B4491" s="1" t="str">
        <f>IF(ISBLANK(N4491),"",YEAR(O4491))</f>
        <v/>
      </c>
      <c r="C4491" s="12">
        <f>IF(ISBLANK(M4491),"",MONTH(O4491))</f>
        <v>1</v>
      </c>
      <c r="D4491" s="1" t="str">
        <f>IF(ISBLANK(N4491),"",WEEKNUM(O4491))</f>
        <v/>
      </c>
      <c r="E4491" s="1" t="str">
        <f>S4491&amp;R4491</f>
        <v/>
      </c>
      <c r="H4491" s="1" t="str">
        <f>IF(ISBLANK(N4491),"",IF(SUM(AC4491:CO4491)=0,"other",INDEX(AC$6:CO$6,MATCH(1,AC4491:CO4491,0))))</f>
        <v/>
      </c>
      <c r="I4491" s="1" t="str" cm="1">
        <f t="array" ref="I4491">IF(ISBLANK(N4491),"",INDEX($AC$7:$CO$7,,MATCH(H4491,$AC$6:$CO$6,0)))</f>
        <v/>
      </c>
      <c r="L4491" s="1" t="str">
        <f>IF(ISBLANK(J4491),H4491,J4491)</f>
        <v/>
      </c>
      <c r="M4491" s="1" t="str">
        <f>IF(ISBLANK(K4491),I4491,K4491)</f>
        <v/>
      </c>
    </row>
    <row r="4492" spans="2:13" x14ac:dyDescent="0.2">
      <c r="B4492" s="1" t="str">
        <f>IF(ISBLANK(N4492),"",YEAR(O4492))</f>
        <v/>
      </c>
      <c r="C4492" s="12">
        <f>IF(ISBLANK(M4492),"",MONTH(O4492))</f>
        <v>1</v>
      </c>
      <c r="D4492" s="1" t="str">
        <f>IF(ISBLANK(N4492),"",WEEKNUM(O4492))</f>
        <v/>
      </c>
      <c r="E4492" s="1" t="str">
        <f>S4492&amp;R4492</f>
        <v/>
      </c>
      <c r="H4492" s="1" t="str">
        <f>IF(ISBLANK(N4492),"",IF(SUM(AC4492:CO4492)=0,"other",INDEX(AC$6:CO$6,MATCH(1,AC4492:CO4492,0))))</f>
        <v/>
      </c>
      <c r="I4492" s="1" t="str" cm="1">
        <f t="array" ref="I4492">IF(ISBLANK(N4492),"",INDEX($AC$7:$CO$7,,MATCH(H4492,$AC$6:$CO$6,0)))</f>
        <v/>
      </c>
      <c r="L4492" s="1" t="str">
        <f>IF(ISBLANK(J4492),H4492,J4492)</f>
        <v/>
      </c>
      <c r="M4492" s="1" t="str">
        <f>IF(ISBLANK(K4492),I4492,K4492)</f>
        <v/>
      </c>
    </row>
    <row r="4493" spans="2:13" x14ac:dyDescent="0.2">
      <c r="B4493" s="1" t="str">
        <f>IF(ISBLANK(N4493),"",YEAR(O4493))</f>
        <v/>
      </c>
      <c r="C4493" s="12">
        <f>IF(ISBLANK(M4493),"",MONTH(O4493))</f>
        <v>1</v>
      </c>
      <c r="D4493" s="1" t="str">
        <f>IF(ISBLANK(N4493),"",WEEKNUM(O4493))</f>
        <v/>
      </c>
      <c r="E4493" s="1" t="str">
        <f>S4493&amp;R4493</f>
        <v/>
      </c>
      <c r="H4493" s="1" t="str">
        <f>IF(ISBLANK(N4493),"",IF(SUM(AC4493:CO4493)=0,"other",INDEX(AC$6:CO$6,MATCH(1,AC4493:CO4493,0))))</f>
        <v/>
      </c>
      <c r="I4493" s="1" t="str" cm="1">
        <f t="array" ref="I4493">IF(ISBLANK(N4493),"",INDEX($AC$7:$CO$7,,MATCH(H4493,$AC$6:$CO$6,0)))</f>
        <v/>
      </c>
      <c r="L4493" s="1" t="str">
        <f>IF(ISBLANK(J4493),H4493,J4493)</f>
        <v/>
      </c>
      <c r="M4493" s="1" t="str">
        <f>IF(ISBLANK(K4493),I4493,K4493)</f>
        <v/>
      </c>
    </row>
    <row r="4494" spans="2:13" x14ac:dyDescent="0.2">
      <c r="B4494" s="1" t="str">
        <f>IF(ISBLANK(N4494),"",YEAR(O4494))</f>
        <v/>
      </c>
      <c r="C4494" s="12">
        <f>IF(ISBLANK(M4494),"",MONTH(O4494))</f>
        <v>1</v>
      </c>
      <c r="D4494" s="1" t="str">
        <f>IF(ISBLANK(N4494),"",WEEKNUM(O4494))</f>
        <v/>
      </c>
      <c r="E4494" s="1" t="str">
        <f>S4494&amp;R4494</f>
        <v/>
      </c>
      <c r="H4494" s="1" t="str">
        <f>IF(ISBLANK(N4494),"",IF(SUM(AC4494:CO4494)=0,"other",INDEX(AC$6:CO$6,MATCH(1,AC4494:CO4494,0))))</f>
        <v/>
      </c>
      <c r="I4494" s="1" t="str" cm="1">
        <f t="array" ref="I4494">IF(ISBLANK(N4494),"",INDEX($AC$7:$CO$7,,MATCH(H4494,$AC$6:$CO$6,0)))</f>
        <v/>
      </c>
      <c r="L4494" s="1" t="str">
        <f>IF(ISBLANK(J4494),H4494,J4494)</f>
        <v/>
      </c>
      <c r="M4494" s="1" t="str">
        <f>IF(ISBLANK(K4494),I4494,K4494)</f>
        <v/>
      </c>
    </row>
    <row r="4495" spans="2:13" x14ac:dyDescent="0.2">
      <c r="B4495" s="1" t="str">
        <f>IF(ISBLANK(N4495),"",YEAR(O4495))</f>
        <v/>
      </c>
      <c r="C4495" s="12">
        <f>IF(ISBLANK(M4495),"",MONTH(O4495))</f>
        <v>1</v>
      </c>
      <c r="D4495" s="1" t="str">
        <f>IF(ISBLANK(N4495),"",WEEKNUM(O4495))</f>
        <v/>
      </c>
      <c r="E4495" s="1" t="str">
        <f>S4495&amp;R4495</f>
        <v/>
      </c>
      <c r="H4495" s="1" t="str">
        <f>IF(ISBLANK(N4495),"",IF(SUM(AC4495:CO4495)=0,"other",INDEX(AC$6:CO$6,MATCH(1,AC4495:CO4495,0))))</f>
        <v/>
      </c>
      <c r="I4495" s="1" t="str" cm="1">
        <f t="array" ref="I4495">IF(ISBLANK(N4495),"",INDEX($AC$7:$CO$7,,MATCH(H4495,$AC$6:$CO$6,0)))</f>
        <v/>
      </c>
      <c r="L4495" s="1" t="str">
        <f>IF(ISBLANK(J4495),H4495,J4495)</f>
        <v/>
      </c>
      <c r="M4495" s="1" t="str">
        <f>IF(ISBLANK(K4495),I4495,K4495)</f>
        <v/>
      </c>
    </row>
    <row r="4496" spans="2:13" x14ac:dyDescent="0.2">
      <c r="B4496" s="1" t="str">
        <f>IF(ISBLANK(N4496),"",YEAR(O4496))</f>
        <v/>
      </c>
      <c r="C4496" s="12">
        <f>IF(ISBLANK(M4496),"",MONTH(O4496))</f>
        <v>1</v>
      </c>
      <c r="D4496" s="1" t="str">
        <f>IF(ISBLANK(N4496),"",WEEKNUM(O4496))</f>
        <v/>
      </c>
      <c r="E4496" s="1" t="str">
        <f>S4496&amp;R4496</f>
        <v/>
      </c>
      <c r="H4496" s="1" t="str">
        <f>IF(ISBLANK(N4496),"",IF(SUM(AC4496:CO4496)=0,"other",INDEX(AC$6:CO$6,MATCH(1,AC4496:CO4496,0))))</f>
        <v/>
      </c>
      <c r="I4496" s="1" t="str" cm="1">
        <f t="array" ref="I4496">IF(ISBLANK(N4496),"",INDEX($AC$7:$CO$7,,MATCH(H4496,$AC$6:$CO$6,0)))</f>
        <v/>
      </c>
      <c r="L4496" s="1" t="str">
        <f>IF(ISBLANK(J4496),H4496,J4496)</f>
        <v/>
      </c>
      <c r="M4496" s="1" t="str">
        <f>IF(ISBLANK(K4496),I4496,K4496)</f>
        <v/>
      </c>
    </row>
    <row r="4497" spans="2:13" x14ac:dyDescent="0.2">
      <c r="B4497" s="1" t="str">
        <f>IF(ISBLANK(N4497),"",YEAR(O4497))</f>
        <v/>
      </c>
      <c r="C4497" s="12">
        <f>IF(ISBLANK(M4497),"",MONTH(O4497))</f>
        <v>1</v>
      </c>
      <c r="D4497" s="1" t="str">
        <f>IF(ISBLANK(N4497),"",WEEKNUM(O4497))</f>
        <v/>
      </c>
      <c r="E4497" s="1" t="str">
        <f>S4497&amp;R4497</f>
        <v/>
      </c>
      <c r="H4497" s="1" t="str">
        <f>IF(ISBLANK(N4497),"",IF(SUM(AC4497:CO4497)=0,"other",INDEX(AC$6:CO$6,MATCH(1,AC4497:CO4497,0))))</f>
        <v/>
      </c>
      <c r="I4497" s="1" t="str" cm="1">
        <f t="array" ref="I4497">IF(ISBLANK(N4497),"",INDEX($AC$7:$CO$7,,MATCH(H4497,$AC$6:$CO$6,0)))</f>
        <v/>
      </c>
      <c r="L4497" s="1" t="str">
        <f>IF(ISBLANK(J4497),H4497,J4497)</f>
        <v/>
      </c>
      <c r="M4497" s="1" t="str">
        <f>IF(ISBLANK(K4497),I4497,K4497)</f>
        <v/>
      </c>
    </row>
    <row r="4498" spans="2:13" x14ac:dyDescent="0.2">
      <c r="B4498" s="1" t="str">
        <f>IF(ISBLANK(N4498),"",YEAR(O4498))</f>
        <v/>
      </c>
      <c r="C4498" s="12">
        <f>IF(ISBLANK(M4498),"",MONTH(O4498))</f>
        <v>1</v>
      </c>
      <c r="D4498" s="1" t="str">
        <f>IF(ISBLANK(N4498),"",WEEKNUM(O4498))</f>
        <v/>
      </c>
      <c r="E4498" s="1" t="str">
        <f>S4498&amp;R4498</f>
        <v/>
      </c>
      <c r="H4498" s="1" t="str">
        <f>IF(ISBLANK(N4498),"",IF(SUM(AC4498:CO4498)=0,"other",INDEX(AC$6:CO$6,MATCH(1,AC4498:CO4498,0))))</f>
        <v/>
      </c>
      <c r="I4498" s="1" t="str" cm="1">
        <f t="array" ref="I4498">IF(ISBLANK(N4498),"",INDEX($AC$7:$CO$7,,MATCH(H4498,$AC$6:$CO$6,0)))</f>
        <v/>
      </c>
      <c r="L4498" s="1" t="str">
        <f>IF(ISBLANK(J4498),H4498,J4498)</f>
        <v/>
      </c>
      <c r="M4498" s="1" t="str">
        <f>IF(ISBLANK(K4498),I4498,K4498)</f>
        <v/>
      </c>
    </row>
    <row r="4499" spans="2:13" x14ac:dyDescent="0.2">
      <c r="B4499" s="1" t="str">
        <f>IF(ISBLANK(N4499),"",YEAR(O4499))</f>
        <v/>
      </c>
      <c r="C4499" s="12">
        <f>IF(ISBLANK(M4499),"",MONTH(O4499))</f>
        <v>1</v>
      </c>
      <c r="D4499" s="1" t="str">
        <f>IF(ISBLANK(N4499),"",WEEKNUM(O4499))</f>
        <v/>
      </c>
      <c r="E4499" s="1" t="str">
        <f>S4499&amp;R4499</f>
        <v/>
      </c>
      <c r="H4499" s="1" t="str">
        <f>IF(ISBLANK(N4499),"",IF(SUM(AC4499:CO4499)=0,"other",INDEX(AC$6:CO$6,MATCH(1,AC4499:CO4499,0))))</f>
        <v/>
      </c>
      <c r="I4499" s="1" t="str" cm="1">
        <f t="array" ref="I4499">IF(ISBLANK(N4499),"",INDEX($AC$7:$CO$7,,MATCH(H4499,$AC$6:$CO$6,0)))</f>
        <v/>
      </c>
      <c r="L4499" s="1" t="str">
        <f>IF(ISBLANK(J4499),H4499,J4499)</f>
        <v/>
      </c>
      <c r="M4499" s="1" t="str">
        <f>IF(ISBLANK(K4499),I4499,K4499)</f>
        <v/>
      </c>
    </row>
    <row r="4500" spans="2:13" x14ac:dyDescent="0.2">
      <c r="B4500" s="1" t="str">
        <f>IF(ISBLANK(N4500),"",YEAR(O4500))</f>
        <v/>
      </c>
      <c r="C4500" s="12">
        <f>IF(ISBLANK(M4500),"",MONTH(O4500))</f>
        <v>1</v>
      </c>
      <c r="D4500" s="1" t="str">
        <f>IF(ISBLANK(N4500),"",WEEKNUM(O4500))</f>
        <v/>
      </c>
      <c r="E4500" s="1" t="str">
        <f>S4500&amp;R4500</f>
        <v/>
      </c>
      <c r="H4500" s="1" t="str">
        <f>IF(ISBLANK(N4500),"",IF(SUM(AC4500:CO4500)=0,"other",INDEX(AC$6:CO$6,MATCH(1,AC4500:CO4500,0))))</f>
        <v/>
      </c>
      <c r="I4500" s="1" t="str" cm="1">
        <f t="array" ref="I4500">IF(ISBLANK(N4500),"",INDEX($AC$7:$CO$7,,MATCH(H4500,$AC$6:$CO$6,0)))</f>
        <v/>
      </c>
      <c r="L4500" s="1" t="str">
        <f>IF(ISBLANK(J4500),H4500,J4500)</f>
        <v/>
      </c>
      <c r="M4500" s="1" t="str">
        <f>IF(ISBLANK(K4500),I4500,K4500)</f>
        <v/>
      </c>
    </row>
    <row r="4501" spans="2:13" x14ac:dyDescent="0.2">
      <c r="B4501" s="1" t="str">
        <f>IF(ISBLANK(N4501),"",YEAR(O4501))</f>
        <v/>
      </c>
      <c r="C4501" s="12">
        <f>IF(ISBLANK(M4501),"",MONTH(O4501))</f>
        <v>1</v>
      </c>
      <c r="D4501" s="1" t="str">
        <f>IF(ISBLANK(N4501),"",WEEKNUM(O4501))</f>
        <v/>
      </c>
      <c r="E4501" s="1" t="str">
        <f>S4501&amp;R4501</f>
        <v/>
      </c>
      <c r="H4501" s="1" t="str">
        <f>IF(ISBLANK(N4501),"",IF(SUM(AC4501:CO4501)=0,"other",INDEX(AC$6:CO$6,MATCH(1,AC4501:CO4501,0))))</f>
        <v/>
      </c>
      <c r="I4501" s="1" t="str" cm="1">
        <f t="array" ref="I4501">IF(ISBLANK(N4501),"",INDEX($AC$7:$CO$7,,MATCH(H4501,$AC$6:$CO$6,0)))</f>
        <v/>
      </c>
      <c r="L4501" s="1" t="str">
        <f>IF(ISBLANK(J4501),H4501,J4501)</f>
        <v/>
      </c>
      <c r="M4501" s="1" t="str">
        <f>IF(ISBLANK(K4501),I4501,K4501)</f>
        <v/>
      </c>
    </row>
    <row r="4502" spans="2:13" x14ac:dyDescent="0.2">
      <c r="B4502" s="1" t="str">
        <f>IF(ISBLANK(N4502),"",YEAR(O4502))</f>
        <v/>
      </c>
      <c r="C4502" s="12">
        <f>IF(ISBLANK(M4502),"",MONTH(O4502))</f>
        <v>1</v>
      </c>
      <c r="D4502" s="1" t="str">
        <f>IF(ISBLANK(N4502),"",WEEKNUM(O4502))</f>
        <v/>
      </c>
      <c r="E4502" s="1" t="str">
        <f>S4502&amp;R4502</f>
        <v/>
      </c>
      <c r="H4502" s="1" t="str">
        <f>IF(ISBLANK(N4502),"",IF(SUM(AC4502:CO4502)=0,"other",INDEX(AC$6:CO$6,MATCH(1,AC4502:CO4502,0))))</f>
        <v/>
      </c>
      <c r="I4502" s="1" t="str" cm="1">
        <f t="array" ref="I4502">IF(ISBLANK(N4502),"",INDEX($AC$7:$CO$7,,MATCH(H4502,$AC$6:$CO$6,0)))</f>
        <v/>
      </c>
      <c r="L4502" s="1" t="str">
        <f>IF(ISBLANK(J4502),H4502,J4502)</f>
        <v/>
      </c>
      <c r="M4502" s="1" t="str">
        <f>IF(ISBLANK(K4502),I4502,K4502)</f>
        <v/>
      </c>
    </row>
    <row r="4503" spans="2:13" x14ac:dyDescent="0.2">
      <c r="B4503" s="1" t="str">
        <f>IF(ISBLANK(N4503),"",YEAR(O4503))</f>
        <v/>
      </c>
      <c r="C4503" s="12">
        <f>IF(ISBLANK(M4503),"",MONTH(O4503))</f>
        <v>1</v>
      </c>
      <c r="D4503" s="1" t="str">
        <f>IF(ISBLANK(N4503),"",WEEKNUM(O4503))</f>
        <v/>
      </c>
      <c r="E4503" s="1" t="str">
        <f>S4503&amp;R4503</f>
        <v/>
      </c>
      <c r="H4503" s="1" t="str">
        <f>IF(ISBLANK(N4503),"",IF(SUM(AC4503:CO4503)=0,"other",INDEX(AC$6:CO$6,MATCH(1,AC4503:CO4503,0))))</f>
        <v/>
      </c>
      <c r="I4503" s="1" t="str" cm="1">
        <f t="array" ref="I4503">IF(ISBLANK(N4503),"",INDEX($AC$7:$CO$7,,MATCH(H4503,$AC$6:$CO$6,0)))</f>
        <v/>
      </c>
      <c r="L4503" s="1" t="str">
        <f>IF(ISBLANK(J4503),H4503,J4503)</f>
        <v/>
      </c>
      <c r="M4503" s="1" t="str">
        <f>IF(ISBLANK(K4503),I4503,K4503)</f>
        <v/>
      </c>
    </row>
    <row r="4504" spans="2:13" x14ac:dyDescent="0.2">
      <c r="B4504" s="1" t="str">
        <f>IF(ISBLANK(N4504),"",YEAR(O4504))</f>
        <v/>
      </c>
      <c r="C4504" s="12">
        <f>IF(ISBLANK(M4504),"",MONTH(O4504))</f>
        <v>1</v>
      </c>
      <c r="D4504" s="1" t="str">
        <f>IF(ISBLANK(N4504),"",WEEKNUM(O4504))</f>
        <v/>
      </c>
      <c r="E4504" s="1" t="str">
        <f>S4504&amp;R4504</f>
        <v/>
      </c>
      <c r="H4504" s="1" t="str">
        <f>IF(ISBLANK(N4504),"",IF(SUM(AC4504:CO4504)=0,"other",INDEX(AC$6:CO$6,MATCH(1,AC4504:CO4504,0))))</f>
        <v/>
      </c>
      <c r="I4504" s="1" t="str" cm="1">
        <f t="array" ref="I4504">IF(ISBLANK(N4504),"",INDEX($AC$7:$CO$7,,MATCH(H4504,$AC$6:$CO$6,0)))</f>
        <v/>
      </c>
      <c r="L4504" s="1" t="str">
        <f>IF(ISBLANK(J4504),H4504,J4504)</f>
        <v/>
      </c>
      <c r="M4504" s="1" t="str">
        <f>IF(ISBLANK(K4504),I4504,K4504)</f>
        <v/>
      </c>
    </row>
    <row r="4505" spans="2:13" x14ac:dyDescent="0.2">
      <c r="B4505" s="1" t="str">
        <f>IF(ISBLANK(N4505),"",YEAR(O4505))</f>
        <v/>
      </c>
      <c r="C4505" s="12">
        <f>IF(ISBLANK(M4505),"",MONTH(O4505))</f>
        <v>1</v>
      </c>
      <c r="D4505" s="1" t="str">
        <f>IF(ISBLANK(N4505),"",WEEKNUM(O4505))</f>
        <v/>
      </c>
      <c r="E4505" s="1" t="str">
        <f>S4505&amp;R4505</f>
        <v/>
      </c>
      <c r="H4505" s="1" t="str">
        <f>IF(ISBLANK(N4505),"",IF(SUM(AC4505:CO4505)=0,"other",INDEX(AC$6:CO$6,MATCH(1,AC4505:CO4505,0))))</f>
        <v/>
      </c>
      <c r="I4505" s="1" t="str" cm="1">
        <f t="array" ref="I4505">IF(ISBLANK(N4505),"",INDEX($AC$7:$CO$7,,MATCH(H4505,$AC$6:$CO$6,0)))</f>
        <v/>
      </c>
      <c r="L4505" s="1" t="str">
        <f>IF(ISBLANK(J4505),H4505,J4505)</f>
        <v/>
      </c>
      <c r="M4505" s="1" t="str">
        <f>IF(ISBLANK(K4505),I4505,K4505)</f>
        <v/>
      </c>
    </row>
    <row r="4506" spans="2:13" x14ac:dyDescent="0.2">
      <c r="B4506" s="1" t="str">
        <f>IF(ISBLANK(N4506),"",YEAR(O4506))</f>
        <v/>
      </c>
      <c r="C4506" s="12">
        <f>IF(ISBLANK(M4506),"",MONTH(O4506))</f>
        <v>1</v>
      </c>
      <c r="D4506" s="1" t="str">
        <f>IF(ISBLANK(N4506),"",WEEKNUM(O4506))</f>
        <v/>
      </c>
      <c r="E4506" s="1" t="str">
        <f>S4506&amp;R4506</f>
        <v/>
      </c>
      <c r="H4506" s="1" t="str">
        <f>IF(ISBLANK(N4506),"",IF(SUM(AC4506:CO4506)=0,"other",INDEX(AC$6:CO$6,MATCH(1,AC4506:CO4506,0))))</f>
        <v/>
      </c>
      <c r="I4506" s="1" t="str" cm="1">
        <f t="array" ref="I4506">IF(ISBLANK(N4506),"",INDEX($AC$7:$CO$7,,MATCH(H4506,$AC$6:$CO$6,0)))</f>
        <v/>
      </c>
      <c r="L4506" s="1" t="str">
        <f>IF(ISBLANK(J4506),H4506,J4506)</f>
        <v/>
      </c>
      <c r="M4506" s="1" t="str">
        <f>IF(ISBLANK(K4506),I4506,K4506)</f>
        <v/>
      </c>
    </row>
    <row r="4507" spans="2:13" x14ac:dyDescent="0.2">
      <c r="B4507" s="1" t="str">
        <f>IF(ISBLANK(N4507),"",YEAR(O4507))</f>
        <v/>
      </c>
      <c r="C4507" s="12">
        <f>IF(ISBLANK(M4507),"",MONTH(O4507))</f>
        <v>1</v>
      </c>
      <c r="D4507" s="1" t="str">
        <f>IF(ISBLANK(N4507),"",WEEKNUM(O4507))</f>
        <v/>
      </c>
      <c r="E4507" s="1" t="str">
        <f>S4507&amp;R4507</f>
        <v/>
      </c>
      <c r="H4507" s="1" t="str">
        <f>IF(ISBLANK(N4507),"",IF(SUM(AC4507:CO4507)=0,"other",INDEX(AC$6:CO$6,MATCH(1,AC4507:CO4507,0))))</f>
        <v/>
      </c>
      <c r="I4507" s="1" t="str" cm="1">
        <f t="array" ref="I4507">IF(ISBLANK(N4507),"",INDEX($AC$7:$CO$7,,MATCH(H4507,$AC$6:$CO$6,0)))</f>
        <v/>
      </c>
      <c r="L4507" s="1" t="str">
        <f>IF(ISBLANK(J4507),H4507,J4507)</f>
        <v/>
      </c>
      <c r="M4507" s="1" t="str">
        <f>IF(ISBLANK(K4507),I4507,K4507)</f>
        <v/>
      </c>
    </row>
    <row r="4508" spans="2:13" x14ac:dyDescent="0.2">
      <c r="B4508" s="1" t="str">
        <f>IF(ISBLANK(N4508),"",YEAR(O4508))</f>
        <v/>
      </c>
      <c r="C4508" s="12">
        <f>IF(ISBLANK(M4508),"",MONTH(O4508))</f>
        <v>1</v>
      </c>
      <c r="D4508" s="1" t="str">
        <f>IF(ISBLANK(N4508),"",WEEKNUM(O4508))</f>
        <v/>
      </c>
      <c r="E4508" s="1" t="str">
        <f>S4508&amp;R4508</f>
        <v/>
      </c>
      <c r="H4508" s="1" t="str">
        <f>IF(ISBLANK(N4508),"",IF(SUM(AC4508:CO4508)=0,"other",INDEX(AC$6:CO$6,MATCH(1,AC4508:CO4508,0))))</f>
        <v/>
      </c>
      <c r="I4508" s="1" t="str" cm="1">
        <f t="array" ref="I4508">IF(ISBLANK(N4508),"",INDEX($AC$7:$CO$7,,MATCH(H4508,$AC$6:$CO$6,0)))</f>
        <v/>
      </c>
      <c r="L4508" s="1" t="str">
        <f>IF(ISBLANK(J4508),H4508,J4508)</f>
        <v/>
      </c>
      <c r="M4508" s="1" t="str">
        <f>IF(ISBLANK(K4508),I4508,K4508)</f>
        <v/>
      </c>
    </row>
    <row r="4509" spans="2:13" x14ac:dyDescent="0.2">
      <c r="B4509" s="1" t="str">
        <f>IF(ISBLANK(N4509),"",YEAR(O4509))</f>
        <v/>
      </c>
      <c r="C4509" s="12">
        <f>IF(ISBLANK(M4509),"",MONTH(O4509))</f>
        <v>1</v>
      </c>
      <c r="D4509" s="1" t="str">
        <f>IF(ISBLANK(N4509),"",WEEKNUM(O4509))</f>
        <v/>
      </c>
      <c r="E4509" s="1" t="str">
        <f>S4509&amp;R4509</f>
        <v/>
      </c>
      <c r="H4509" s="1" t="str">
        <f>IF(ISBLANK(N4509),"",IF(SUM(AC4509:CO4509)=0,"other",INDEX(AC$6:CO$6,MATCH(1,AC4509:CO4509,0))))</f>
        <v/>
      </c>
      <c r="I4509" s="1" t="str" cm="1">
        <f t="array" ref="I4509">IF(ISBLANK(N4509),"",INDEX($AC$7:$CO$7,,MATCH(H4509,$AC$6:$CO$6,0)))</f>
        <v/>
      </c>
      <c r="L4509" s="1" t="str">
        <f>IF(ISBLANK(J4509),H4509,J4509)</f>
        <v/>
      </c>
      <c r="M4509" s="1" t="str">
        <f>IF(ISBLANK(K4509),I4509,K4509)</f>
        <v/>
      </c>
    </row>
    <row r="4510" spans="2:13" x14ac:dyDescent="0.2">
      <c r="B4510" s="1" t="str">
        <f>IF(ISBLANK(N4510),"",YEAR(O4510))</f>
        <v/>
      </c>
      <c r="C4510" s="12">
        <f>IF(ISBLANK(M4510),"",MONTH(O4510))</f>
        <v>1</v>
      </c>
      <c r="D4510" s="1" t="str">
        <f>IF(ISBLANK(N4510),"",WEEKNUM(O4510))</f>
        <v/>
      </c>
      <c r="E4510" s="1" t="str">
        <f>S4510&amp;R4510</f>
        <v/>
      </c>
      <c r="H4510" s="1" t="str">
        <f>IF(ISBLANK(N4510),"",IF(SUM(AC4510:CO4510)=0,"other",INDEX(AC$6:CO$6,MATCH(1,AC4510:CO4510,0))))</f>
        <v/>
      </c>
      <c r="I4510" s="1" t="str" cm="1">
        <f t="array" ref="I4510">IF(ISBLANK(N4510),"",INDEX($AC$7:$CO$7,,MATCH(H4510,$AC$6:$CO$6,0)))</f>
        <v/>
      </c>
      <c r="L4510" s="1" t="str">
        <f>IF(ISBLANK(J4510),H4510,J4510)</f>
        <v/>
      </c>
      <c r="M4510" s="1" t="str">
        <f>IF(ISBLANK(K4510),I4510,K4510)</f>
        <v/>
      </c>
    </row>
    <row r="4511" spans="2:13" x14ac:dyDescent="0.2">
      <c r="B4511" s="1" t="str">
        <f>IF(ISBLANK(N4511),"",YEAR(O4511))</f>
        <v/>
      </c>
      <c r="C4511" s="12">
        <f>IF(ISBLANK(M4511),"",MONTH(O4511))</f>
        <v>1</v>
      </c>
      <c r="D4511" s="1" t="str">
        <f>IF(ISBLANK(N4511),"",WEEKNUM(O4511))</f>
        <v/>
      </c>
      <c r="E4511" s="1" t="str">
        <f>S4511&amp;R4511</f>
        <v/>
      </c>
      <c r="H4511" s="1" t="str">
        <f>IF(ISBLANK(N4511),"",IF(SUM(AC4511:CO4511)=0,"other",INDEX(AC$6:CO$6,MATCH(1,AC4511:CO4511,0))))</f>
        <v/>
      </c>
      <c r="I4511" s="1" t="str" cm="1">
        <f t="array" ref="I4511">IF(ISBLANK(N4511),"",INDEX($AC$7:$CO$7,,MATCH(H4511,$AC$6:$CO$6,0)))</f>
        <v/>
      </c>
      <c r="L4511" s="1" t="str">
        <f>IF(ISBLANK(J4511),H4511,J4511)</f>
        <v/>
      </c>
      <c r="M4511" s="1" t="str">
        <f>IF(ISBLANK(K4511),I4511,K4511)</f>
        <v/>
      </c>
    </row>
    <row r="4512" spans="2:13" x14ac:dyDescent="0.2">
      <c r="B4512" s="1" t="str">
        <f>IF(ISBLANK(N4512),"",YEAR(O4512))</f>
        <v/>
      </c>
      <c r="C4512" s="12">
        <f>IF(ISBLANK(M4512),"",MONTH(O4512))</f>
        <v>1</v>
      </c>
      <c r="D4512" s="1" t="str">
        <f>IF(ISBLANK(N4512),"",WEEKNUM(O4512))</f>
        <v/>
      </c>
      <c r="E4512" s="1" t="str">
        <f>S4512&amp;R4512</f>
        <v/>
      </c>
      <c r="H4512" s="1" t="str">
        <f>IF(ISBLANK(N4512),"",IF(SUM(AC4512:CO4512)=0,"other",INDEX(AC$6:CO$6,MATCH(1,AC4512:CO4512,0))))</f>
        <v/>
      </c>
      <c r="I4512" s="1" t="str" cm="1">
        <f t="array" ref="I4512">IF(ISBLANK(N4512),"",INDEX($AC$7:$CO$7,,MATCH(H4512,$AC$6:$CO$6,0)))</f>
        <v/>
      </c>
      <c r="L4512" s="1" t="str">
        <f>IF(ISBLANK(J4512),H4512,J4512)</f>
        <v/>
      </c>
      <c r="M4512" s="1" t="str">
        <f>IF(ISBLANK(K4512),I4512,K4512)</f>
        <v/>
      </c>
    </row>
    <row r="4513" spans="2:13" x14ac:dyDescent="0.2">
      <c r="B4513" s="1" t="str">
        <f>IF(ISBLANK(N4513),"",YEAR(O4513))</f>
        <v/>
      </c>
      <c r="C4513" s="12">
        <f>IF(ISBLANK(M4513),"",MONTH(O4513))</f>
        <v>1</v>
      </c>
      <c r="D4513" s="1" t="str">
        <f>IF(ISBLANK(N4513),"",WEEKNUM(O4513))</f>
        <v/>
      </c>
      <c r="E4513" s="1" t="str">
        <f>S4513&amp;R4513</f>
        <v/>
      </c>
      <c r="H4513" s="1" t="str">
        <f>IF(ISBLANK(N4513),"",IF(SUM(AC4513:CO4513)=0,"other",INDEX(AC$6:CO$6,MATCH(1,AC4513:CO4513,0))))</f>
        <v/>
      </c>
      <c r="I4513" s="1" t="str" cm="1">
        <f t="array" ref="I4513">IF(ISBLANK(N4513),"",INDEX($AC$7:$CO$7,,MATCH(H4513,$AC$6:$CO$6,0)))</f>
        <v/>
      </c>
      <c r="L4513" s="1" t="str">
        <f>IF(ISBLANK(J4513),H4513,J4513)</f>
        <v/>
      </c>
      <c r="M4513" s="1" t="str">
        <f>IF(ISBLANK(K4513),I4513,K4513)</f>
        <v/>
      </c>
    </row>
    <row r="4514" spans="2:13" x14ac:dyDescent="0.2">
      <c r="B4514" s="1" t="str">
        <f>IF(ISBLANK(N4514),"",YEAR(O4514))</f>
        <v/>
      </c>
      <c r="C4514" s="12">
        <f>IF(ISBLANK(M4514),"",MONTH(O4514))</f>
        <v>1</v>
      </c>
      <c r="D4514" s="1" t="str">
        <f>IF(ISBLANK(N4514),"",WEEKNUM(O4514))</f>
        <v/>
      </c>
      <c r="E4514" s="1" t="str">
        <f>S4514&amp;R4514</f>
        <v/>
      </c>
      <c r="H4514" s="1" t="str">
        <f>IF(ISBLANK(N4514),"",IF(SUM(AC4514:CO4514)=0,"other",INDEX(AC$6:CO$6,MATCH(1,AC4514:CO4514,0))))</f>
        <v/>
      </c>
      <c r="I4514" s="1" t="str" cm="1">
        <f t="array" ref="I4514">IF(ISBLANK(N4514),"",INDEX($AC$7:$CO$7,,MATCH(H4514,$AC$6:$CO$6,0)))</f>
        <v/>
      </c>
      <c r="L4514" s="1" t="str">
        <f>IF(ISBLANK(J4514),H4514,J4514)</f>
        <v/>
      </c>
      <c r="M4514" s="1" t="str">
        <f>IF(ISBLANK(K4514),I4514,K4514)</f>
        <v/>
      </c>
    </row>
    <row r="4515" spans="2:13" x14ac:dyDescent="0.2">
      <c r="B4515" s="1" t="str">
        <f>IF(ISBLANK(N4515),"",YEAR(O4515))</f>
        <v/>
      </c>
      <c r="C4515" s="12">
        <f>IF(ISBLANK(M4515),"",MONTH(O4515))</f>
        <v>1</v>
      </c>
      <c r="D4515" s="1" t="str">
        <f>IF(ISBLANK(N4515),"",WEEKNUM(O4515))</f>
        <v/>
      </c>
      <c r="E4515" s="1" t="str">
        <f>S4515&amp;R4515</f>
        <v/>
      </c>
      <c r="H4515" s="1" t="str">
        <f>IF(ISBLANK(N4515),"",IF(SUM(AC4515:CO4515)=0,"other",INDEX(AC$6:CO$6,MATCH(1,AC4515:CO4515,0))))</f>
        <v/>
      </c>
      <c r="I4515" s="1" t="str" cm="1">
        <f t="array" ref="I4515">IF(ISBLANK(N4515),"",INDEX($AC$7:$CO$7,,MATCH(H4515,$AC$6:$CO$6,0)))</f>
        <v/>
      </c>
      <c r="L4515" s="1" t="str">
        <f>IF(ISBLANK(J4515),H4515,J4515)</f>
        <v/>
      </c>
      <c r="M4515" s="1" t="str">
        <f>IF(ISBLANK(K4515),I4515,K4515)</f>
        <v/>
      </c>
    </row>
    <row r="4516" spans="2:13" x14ac:dyDescent="0.2">
      <c r="B4516" s="1" t="str">
        <f>IF(ISBLANK(N4516),"",YEAR(O4516))</f>
        <v/>
      </c>
      <c r="C4516" s="12">
        <f>IF(ISBLANK(M4516),"",MONTH(O4516))</f>
        <v>1</v>
      </c>
      <c r="D4516" s="1" t="str">
        <f>IF(ISBLANK(N4516),"",WEEKNUM(O4516))</f>
        <v/>
      </c>
      <c r="E4516" s="1" t="str">
        <f>S4516&amp;R4516</f>
        <v/>
      </c>
      <c r="H4516" s="1" t="str">
        <f>IF(ISBLANK(N4516),"",IF(SUM(AC4516:CO4516)=0,"other",INDEX(AC$6:CO$6,MATCH(1,AC4516:CO4516,0))))</f>
        <v/>
      </c>
      <c r="I4516" s="1" t="str" cm="1">
        <f t="array" ref="I4516">IF(ISBLANK(N4516),"",INDEX($AC$7:$CO$7,,MATCH(H4516,$AC$6:$CO$6,0)))</f>
        <v/>
      </c>
      <c r="L4516" s="1" t="str">
        <f>IF(ISBLANK(J4516),H4516,J4516)</f>
        <v/>
      </c>
      <c r="M4516" s="1" t="str">
        <f>IF(ISBLANK(K4516),I4516,K4516)</f>
        <v/>
      </c>
    </row>
    <row r="4517" spans="2:13" x14ac:dyDescent="0.2">
      <c r="B4517" s="1" t="str">
        <f>IF(ISBLANK(N4517),"",YEAR(O4517))</f>
        <v/>
      </c>
      <c r="C4517" s="12">
        <f>IF(ISBLANK(M4517),"",MONTH(O4517))</f>
        <v>1</v>
      </c>
      <c r="D4517" s="1" t="str">
        <f>IF(ISBLANK(N4517),"",WEEKNUM(O4517))</f>
        <v/>
      </c>
      <c r="E4517" s="1" t="str">
        <f>S4517&amp;R4517</f>
        <v/>
      </c>
      <c r="H4517" s="1" t="str">
        <f>IF(ISBLANK(N4517),"",IF(SUM(AC4517:CO4517)=0,"other",INDEX(AC$6:CO$6,MATCH(1,AC4517:CO4517,0))))</f>
        <v/>
      </c>
      <c r="I4517" s="1" t="str" cm="1">
        <f t="array" ref="I4517">IF(ISBLANK(N4517),"",INDEX($AC$7:$CO$7,,MATCH(H4517,$AC$6:$CO$6,0)))</f>
        <v/>
      </c>
      <c r="L4517" s="1" t="str">
        <f>IF(ISBLANK(J4517),H4517,J4517)</f>
        <v/>
      </c>
      <c r="M4517" s="1" t="str">
        <f>IF(ISBLANK(K4517),I4517,K4517)</f>
        <v/>
      </c>
    </row>
    <row r="4518" spans="2:13" x14ac:dyDescent="0.2">
      <c r="B4518" s="1" t="str">
        <f>IF(ISBLANK(N4518),"",YEAR(O4518))</f>
        <v/>
      </c>
      <c r="C4518" s="12">
        <f>IF(ISBLANK(M4518),"",MONTH(O4518))</f>
        <v>1</v>
      </c>
      <c r="D4518" s="1" t="str">
        <f>IF(ISBLANK(N4518),"",WEEKNUM(O4518))</f>
        <v/>
      </c>
      <c r="E4518" s="1" t="str">
        <f>S4518&amp;R4518</f>
        <v/>
      </c>
      <c r="H4518" s="1" t="str">
        <f>IF(ISBLANK(N4518),"",IF(SUM(AC4518:CO4518)=0,"other",INDEX(AC$6:CO$6,MATCH(1,AC4518:CO4518,0))))</f>
        <v/>
      </c>
      <c r="I4518" s="1" t="str" cm="1">
        <f t="array" ref="I4518">IF(ISBLANK(N4518),"",INDEX($AC$7:$CO$7,,MATCH(H4518,$AC$6:$CO$6,0)))</f>
        <v/>
      </c>
      <c r="L4518" s="1" t="str">
        <f>IF(ISBLANK(J4518),H4518,J4518)</f>
        <v/>
      </c>
      <c r="M4518" s="1" t="str">
        <f>IF(ISBLANK(K4518),I4518,K4518)</f>
        <v/>
      </c>
    </row>
    <row r="4519" spans="2:13" x14ac:dyDescent="0.2">
      <c r="B4519" s="1" t="str">
        <f>IF(ISBLANK(N4519),"",YEAR(O4519))</f>
        <v/>
      </c>
      <c r="C4519" s="12">
        <f>IF(ISBLANK(M4519),"",MONTH(O4519))</f>
        <v>1</v>
      </c>
      <c r="D4519" s="1" t="str">
        <f>IF(ISBLANK(N4519),"",WEEKNUM(O4519))</f>
        <v/>
      </c>
      <c r="E4519" s="1" t="str">
        <f>S4519&amp;R4519</f>
        <v/>
      </c>
      <c r="H4519" s="1" t="str">
        <f>IF(ISBLANK(N4519),"",IF(SUM(AC4519:CO4519)=0,"other",INDEX(AC$6:CO$6,MATCH(1,AC4519:CO4519,0))))</f>
        <v/>
      </c>
      <c r="I4519" s="1" t="str" cm="1">
        <f t="array" ref="I4519">IF(ISBLANK(N4519),"",INDEX($AC$7:$CO$7,,MATCH(H4519,$AC$6:$CO$6,0)))</f>
        <v/>
      </c>
      <c r="L4519" s="1" t="str">
        <f>IF(ISBLANK(J4519),H4519,J4519)</f>
        <v/>
      </c>
      <c r="M4519" s="1" t="str">
        <f>IF(ISBLANK(K4519),I4519,K4519)</f>
        <v/>
      </c>
    </row>
    <row r="4520" spans="2:13" x14ac:dyDescent="0.2">
      <c r="B4520" s="1" t="str">
        <f>IF(ISBLANK(N4520),"",YEAR(O4520))</f>
        <v/>
      </c>
      <c r="C4520" s="12">
        <f>IF(ISBLANK(M4520),"",MONTH(O4520))</f>
        <v>1</v>
      </c>
      <c r="D4520" s="1" t="str">
        <f>IF(ISBLANK(N4520),"",WEEKNUM(O4520))</f>
        <v/>
      </c>
      <c r="E4520" s="1" t="str">
        <f>S4520&amp;R4520</f>
        <v/>
      </c>
      <c r="H4520" s="1" t="str">
        <f>IF(ISBLANK(N4520),"",IF(SUM(AC4520:CO4520)=0,"other",INDEX(AC$6:CO$6,MATCH(1,AC4520:CO4520,0))))</f>
        <v/>
      </c>
      <c r="I4520" s="1" t="str" cm="1">
        <f t="array" ref="I4520">IF(ISBLANK(N4520),"",INDEX($AC$7:$CO$7,,MATCH(H4520,$AC$6:$CO$6,0)))</f>
        <v/>
      </c>
      <c r="L4520" s="1" t="str">
        <f>IF(ISBLANK(J4520),H4520,J4520)</f>
        <v/>
      </c>
      <c r="M4520" s="1" t="str">
        <f>IF(ISBLANK(K4520),I4520,K4520)</f>
        <v/>
      </c>
    </row>
    <row r="4521" spans="2:13" x14ac:dyDescent="0.2">
      <c r="B4521" s="1" t="str">
        <f>IF(ISBLANK(N4521),"",YEAR(O4521))</f>
        <v/>
      </c>
      <c r="C4521" s="12">
        <f>IF(ISBLANK(M4521),"",MONTH(O4521))</f>
        <v>1</v>
      </c>
      <c r="D4521" s="1" t="str">
        <f>IF(ISBLANK(N4521),"",WEEKNUM(O4521))</f>
        <v/>
      </c>
      <c r="E4521" s="1" t="str">
        <f>S4521&amp;R4521</f>
        <v/>
      </c>
      <c r="H4521" s="1" t="str">
        <f>IF(ISBLANK(N4521),"",IF(SUM(AC4521:CO4521)=0,"other",INDEX(AC$6:CO$6,MATCH(1,AC4521:CO4521,0))))</f>
        <v/>
      </c>
      <c r="I4521" s="1" t="str" cm="1">
        <f t="array" ref="I4521">IF(ISBLANK(N4521),"",INDEX($AC$7:$CO$7,,MATCH(H4521,$AC$6:$CO$6,0)))</f>
        <v/>
      </c>
      <c r="L4521" s="1" t="str">
        <f>IF(ISBLANK(J4521),H4521,J4521)</f>
        <v/>
      </c>
      <c r="M4521" s="1" t="str">
        <f>IF(ISBLANK(K4521),I4521,K4521)</f>
        <v/>
      </c>
    </row>
    <row r="4522" spans="2:13" x14ac:dyDescent="0.2">
      <c r="B4522" s="1" t="str">
        <f>IF(ISBLANK(N4522),"",YEAR(O4522))</f>
        <v/>
      </c>
      <c r="C4522" s="12">
        <f>IF(ISBLANK(M4522),"",MONTH(O4522))</f>
        <v>1</v>
      </c>
      <c r="D4522" s="1" t="str">
        <f>IF(ISBLANK(N4522),"",WEEKNUM(O4522))</f>
        <v/>
      </c>
      <c r="E4522" s="1" t="str">
        <f>S4522&amp;R4522</f>
        <v/>
      </c>
      <c r="H4522" s="1" t="str">
        <f>IF(ISBLANK(N4522),"",IF(SUM(AC4522:CO4522)=0,"other",INDEX(AC$6:CO$6,MATCH(1,AC4522:CO4522,0))))</f>
        <v/>
      </c>
      <c r="I4522" s="1" t="str" cm="1">
        <f t="array" ref="I4522">IF(ISBLANK(N4522),"",INDEX($AC$7:$CO$7,,MATCH(H4522,$AC$6:$CO$6,0)))</f>
        <v/>
      </c>
      <c r="L4522" s="1" t="str">
        <f>IF(ISBLANK(J4522),H4522,J4522)</f>
        <v/>
      </c>
      <c r="M4522" s="1" t="str">
        <f>IF(ISBLANK(K4522),I4522,K4522)</f>
        <v/>
      </c>
    </row>
    <row r="4523" spans="2:13" x14ac:dyDescent="0.2">
      <c r="B4523" s="1" t="str">
        <f>IF(ISBLANK(N4523),"",YEAR(O4523))</f>
        <v/>
      </c>
      <c r="C4523" s="12">
        <f>IF(ISBLANK(M4523),"",MONTH(O4523))</f>
        <v>1</v>
      </c>
      <c r="D4523" s="1" t="str">
        <f>IF(ISBLANK(N4523),"",WEEKNUM(O4523))</f>
        <v/>
      </c>
      <c r="E4523" s="1" t="str">
        <f>S4523&amp;R4523</f>
        <v/>
      </c>
      <c r="H4523" s="1" t="str">
        <f>IF(ISBLANK(N4523),"",IF(SUM(AC4523:CO4523)=0,"other",INDEX(AC$6:CO$6,MATCH(1,AC4523:CO4523,0))))</f>
        <v/>
      </c>
      <c r="I4523" s="1" t="str" cm="1">
        <f t="array" ref="I4523">IF(ISBLANK(N4523),"",INDEX($AC$7:$CO$7,,MATCH(H4523,$AC$6:$CO$6,0)))</f>
        <v/>
      </c>
      <c r="L4523" s="1" t="str">
        <f>IF(ISBLANK(J4523),H4523,J4523)</f>
        <v/>
      </c>
      <c r="M4523" s="1" t="str">
        <f>IF(ISBLANK(K4523),I4523,K4523)</f>
        <v/>
      </c>
    </row>
    <row r="4524" spans="2:13" x14ac:dyDescent="0.2">
      <c r="B4524" s="1" t="str">
        <f>IF(ISBLANK(N4524),"",YEAR(O4524))</f>
        <v/>
      </c>
      <c r="C4524" s="12">
        <f>IF(ISBLANK(M4524),"",MONTH(O4524))</f>
        <v>1</v>
      </c>
      <c r="D4524" s="1" t="str">
        <f>IF(ISBLANK(N4524),"",WEEKNUM(O4524))</f>
        <v/>
      </c>
      <c r="E4524" s="1" t="str">
        <f>S4524&amp;R4524</f>
        <v/>
      </c>
      <c r="H4524" s="1" t="str">
        <f>IF(ISBLANK(N4524),"",IF(SUM(AC4524:CO4524)=0,"other",INDEX(AC$6:CO$6,MATCH(1,AC4524:CO4524,0))))</f>
        <v/>
      </c>
      <c r="I4524" s="1" t="str" cm="1">
        <f t="array" ref="I4524">IF(ISBLANK(N4524),"",INDEX($AC$7:$CO$7,,MATCH(H4524,$AC$6:$CO$6,0)))</f>
        <v/>
      </c>
      <c r="L4524" s="1" t="str">
        <f>IF(ISBLANK(J4524),H4524,J4524)</f>
        <v/>
      </c>
      <c r="M4524" s="1" t="str">
        <f>IF(ISBLANK(K4524),I4524,K4524)</f>
        <v/>
      </c>
    </row>
    <row r="4525" spans="2:13" x14ac:dyDescent="0.2">
      <c r="B4525" s="1" t="str">
        <f>IF(ISBLANK(N4525),"",YEAR(O4525))</f>
        <v/>
      </c>
      <c r="C4525" s="12">
        <f>IF(ISBLANK(M4525),"",MONTH(O4525))</f>
        <v>1</v>
      </c>
      <c r="D4525" s="1" t="str">
        <f>IF(ISBLANK(N4525),"",WEEKNUM(O4525))</f>
        <v/>
      </c>
      <c r="E4525" s="1" t="str">
        <f>S4525&amp;R4525</f>
        <v/>
      </c>
      <c r="H4525" s="1" t="str">
        <f>IF(ISBLANK(N4525),"",IF(SUM(AC4525:CO4525)=0,"other",INDEX(AC$6:CO$6,MATCH(1,AC4525:CO4525,0))))</f>
        <v/>
      </c>
      <c r="I4525" s="1" t="str" cm="1">
        <f t="array" ref="I4525">IF(ISBLANK(N4525),"",INDEX($AC$7:$CO$7,,MATCH(H4525,$AC$6:$CO$6,0)))</f>
        <v/>
      </c>
      <c r="L4525" s="1" t="str">
        <f>IF(ISBLANK(J4525),H4525,J4525)</f>
        <v/>
      </c>
      <c r="M4525" s="1" t="str">
        <f>IF(ISBLANK(K4525),I4525,K4525)</f>
        <v/>
      </c>
    </row>
    <row r="4526" spans="2:13" x14ac:dyDescent="0.2">
      <c r="B4526" s="1" t="str">
        <f>IF(ISBLANK(N4526),"",YEAR(O4526))</f>
        <v/>
      </c>
      <c r="C4526" s="12">
        <f>IF(ISBLANK(M4526),"",MONTH(O4526))</f>
        <v>1</v>
      </c>
      <c r="D4526" s="1" t="str">
        <f>IF(ISBLANK(N4526),"",WEEKNUM(O4526))</f>
        <v/>
      </c>
      <c r="E4526" s="1" t="str">
        <f>S4526&amp;R4526</f>
        <v/>
      </c>
      <c r="H4526" s="1" t="str">
        <f>IF(ISBLANK(N4526),"",IF(SUM(AC4526:CO4526)=0,"other",INDEX(AC$6:CO$6,MATCH(1,AC4526:CO4526,0))))</f>
        <v/>
      </c>
      <c r="I4526" s="1" t="str" cm="1">
        <f t="array" ref="I4526">IF(ISBLANK(N4526),"",INDEX($AC$7:$CO$7,,MATCH(H4526,$AC$6:$CO$6,0)))</f>
        <v/>
      </c>
      <c r="L4526" s="1" t="str">
        <f>IF(ISBLANK(J4526),H4526,J4526)</f>
        <v/>
      </c>
      <c r="M4526" s="1" t="str">
        <f>IF(ISBLANK(K4526),I4526,K4526)</f>
        <v/>
      </c>
    </row>
    <row r="4527" spans="2:13" x14ac:dyDescent="0.2">
      <c r="B4527" s="1" t="str">
        <f>IF(ISBLANK(N4527),"",YEAR(O4527))</f>
        <v/>
      </c>
      <c r="C4527" s="12">
        <f>IF(ISBLANK(M4527),"",MONTH(O4527))</f>
        <v>1</v>
      </c>
      <c r="D4527" s="1" t="str">
        <f>IF(ISBLANK(N4527),"",WEEKNUM(O4527))</f>
        <v/>
      </c>
      <c r="E4527" s="1" t="str">
        <f>S4527&amp;R4527</f>
        <v/>
      </c>
      <c r="H4527" s="1" t="str">
        <f>IF(ISBLANK(N4527),"",IF(SUM(AC4527:CO4527)=0,"other",INDEX(AC$6:CO$6,MATCH(1,AC4527:CO4527,0))))</f>
        <v/>
      </c>
      <c r="I4527" s="1" t="str" cm="1">
        <f t="array" ref="I4527">IF(ISBLANK(N4527),"",INDEX($AC$7:$CO$7,,MATCH(H4527,$AC$6:$CO$6,0)))</f>
        <v/>
      </c>
      <c r="L4527" s="1" t="str">
        <f>IF(ISBLANK(J4527),H4527,J4527)</f>
        <v/>
      </c>
      <c r="M4527" s="1" t="str">
        <f>IF(ISBLANK(K4527),I4527,K4527)</f>
        <v/>
      </c>
    </row>
    <row r="4528" spans="2:13" x14ac:dyDescent="0.2">
      <c r="B4528" s="1" t="str">
        <f>IF(ISBLANK(N4528),"",YEAR(O4528))</f>
        <v/>
      </c>
      <c r="C4528" s="12">
        <f>IF(ISBLANK(M4528),"",MONTH(O4528))</f>
        <v>1</v>
      </c>
      <c r="D4528" s="1" t="str">
        <f>IF(ISBLANK(N4528),"",WEEKNUM(O4528))</f>
        <v/>
      </c>
      <c r="E4528" s="1" t="str">
        <f>S4528&amp;R4528</f>
        <v/>
      </c>
      <c r="H4528" s="1" t="str">
        <f>IF(ISBLANK(N4528),"",IF(SUM(AC4528:CO4528)=0,"other",INDEX(AC$6:CO$6,MATCH(1,AC4528:CO4528,0))))</f>
        <v/>
      </c>
      <c r="I4528" s="1" t="str" cm="1">
        <f t="array" ref="I4528">IF(ISBLANK(N4528),"",INDEX($AC$7:$CO$7,,MATCH(H4528,$AC$6:$CO$6,0)))</f>
        <v/>
      </c>
      <c r="L4528" s="1" t="str">
        <f>IF(ISBLANK(J4528),H4528,J4528)</f>
        <v/>
      </c>
      <c r="M4528" s="1" t="str">
        <f>IF(ISBLANK(K4528),I4528,K4528)</f>
        <v/>
      </c>
    </row>
    <row r="4529" spans="2:13" x14ac:dyDescent="0.2">
      <c r="B4529" s="1" t="str">
        <f>IF(ISBLANK(N4529),"",YEAR(O4529))</f>
        <v/>
      </c>
      <c r="C4529" s="12">
        <f>IF(ISBLANK(M4529),"",MONTH(O4529))</f>
        <v>1</v>
      </c>
      <c r="D4529" s="1" t="str">
        <f>IF(ISBLANK(N4529),"",WEEKNUM(O4529))</f>
        <v/>
      </c>
      <c r="E4529" s="1" t="str">
        <f>S4529&amp;R4529</f>
        <v/>
      </c>
      <c r="H4529" s="1" t="str">
        <f>IF(ISBLANK(N4529),"",IF(SUM(AC4529:CO4529)=0,"other",INDEX(AC$6:CO$6,MATCH(1,AC4529:CO4529,0))))</f>
        <v/>
      </c>
      <c r="I4529" s="1" t="str" cm="1">
        <f t="array" ref="I4529">IF(ISBLANK(N4529),"",INDEX($AC$7:$CO$7,,MATCH(H4529,$AC$6:$CO$6,0)))</f>
        <v/>
      </c>
      <c r="L4529" s="1" t="str">
        <f>IF(ISBLANK(J4529),H4529,J4529)</f>
        <v/>
      </c>
      <c r="M4529" s="1" t="str">
        <f>IF(ISBLANK(K4529),I4529,K4529)</f>
        <v/>
      </c>
    </row>
    <row r="4530" spans="2:13" x14ac:dyDescent="0.2">
      <c r="B4530" s="1" t="str">
        <f>IF(ISBLANK(N4530),"",YEAR(O4530))</f>
        <v/>
      </c>
      <c r="C4530" s="12">
        <f>IF(ISBLANK(M4530),"",MONTH(O4530))</f>
        <v>1</v>
      </c>
      <c r="D4530" s="1" t="str">
        <f>IF(ISBLANK(N4530),"",WEEKNUM(O4530))</f>
        <v/>
      </c>
      <c r="E4530" s="1" t="str">
        <f>S4530&amp;R4530</f>
        <v/>
      </c>
      <c r="H4530" s="1" t="str">
        <f>IF(ISBLANK(N4530),"",IF(SUM(AC4530:CO4530)=0,"other",INDEX(AC$6:CO$6,MATCH(1,AC4530:CO4530,0))))</f>
        <v/>
      </c>
      <c r="I4530" s="1" t="str" cm="1">
        <f t="array" ref="I4530">IF(ISBLANK(N4530),"",INDEX($AC$7:$CO$7,,MATCH(H4530,$AC$6:$CO$6,0)))</f>
        <v/>
      </c>
      <c r="L4530" s="1" t="str">
        <f>IF(ISBLANK(J4530),H4530,J4530)</f>
        <v/>
      </c>
      <c r="M4530" s="1" t="str">
        <f>IF(ISBLANK(K4530),I4530,K4530)</f>
        <v/>
      </c>
    </row>
    <row r="4531" spans="2:13" x14ac:dyDescent="0.2">
      <c r="B4531" s="1" t="str">
        <f>IF(ISBLANK(N4531),"",YEAR(O4531))</f>
        <v/>
      </c>
      <c r="C4531" s="12">
        <f>IF(ISBLANK(M4531),"",MONTH(O4531))</f>
        <v>1</v>
      </c>
      <c r="D4531" s="1" t="str">
        <f>IF(ISBLANK(N4531),"",WEEKNUM(O4531))</f>
        <v/>
      </c>
      <c r="E4531" s="1" t="str">
        <f>S4531&amp;R4531</f>
        <v/>
      </c>
      <c r="H4531" s="1" t="str">
        <f>IF(ISBLANK(N4531),"",IF(SUM(AC4531:CO4531)=0,"other",INDEX(AC$6:CO$6,MATCH(1,AC4531:CO4531,0))))</f>
        <v/>
      </c>
      <c r="I4531" s="1" t="str" cm="1">
        <f t="array" ref="I4531">IF(ISBLANK(N4531),"",INDEX($AC$7:$CO$7,,MATCH(H4531,$AC$6:$CO$6,0)))</f>
        <v/>
      </c>
      <c r="L4531" s="1" t="str">
        <f>IF(ISBLANK(J4531),H4531,J4531)</f>
        <v/>
      </c>
      <c r="M4531" s="1" t="str">
        <f>IF(ISBLANK(K4531),I4531,K4531)</f>
        <v/>
      </c>
    </row>
    <row r="4532" spans="2:13" x14ac:dyDescent="0.2">
      <c r="B4532" s="1" t="str">
        <f>IF(ISBLANK(N4532),"",YEAR(O4532))</f>
        <v/>
      </c>
      <c r="C4532" s="12">
        <f>IF(ISBLANK(M4532),"",MONTH(O4532))</f>
        <v>1</v>
      </c>
      <c r="D4532" s="1" t="str">
        <f>IF(ISBLANK(N4532),"",WEEKNUM(O4532))</f>
        <v/>
      </c>
      <c r="E4532" s="1" t="str">
        <f>S4532&amp;R4532</f>
        <v/>
      </c>
      <c r="H4532" s="1" t="str">
        <f>IF(ISBLANK(N4532),"",IF(SUM(AC4532:CO4532)=0,"other",INDEX(AC$6:CO$6,MATCH(1,AC4532:CO4532,0))))</f>
        <v/>
      </c>
      <c r="I4532" s="1" t="str" cm="1">
        <f t="array" ref="I4532">IF(ISBLANK(N4532),"",INDEX($AC$7:$CO$7,,MATCH(H4532,$AC$6:$CO$6,0)))</f>
        <v/>
      </c>
      <c r="L4532" s="1" t="str">
        <f>IF(ISBLANK(J4532),H4532,J4532)</f>
        <v/>
      </c>
      <c r="M4532" s="1" t="str">
        <f>IF(ISBLANK(K4532),I4532,K4532)</f>
        <v/>
      </c>
    </row>
    <row r="4533" spans="2:13" x14ac:dyDescent="0.2">
      <c r="B4533" s="1" t="str">
        <f>IF(ISBLANK(N4533),"",YEAR(O4533))</f>
        <v/>
      </c>
      <c r="C4533" s="12">
        <f>IF(ISBLANK(M4533),"",MONTH(O4533))</f>
        <v>1</v>
      </c>
      <c r="D4533" s="1" t="str">
        <f>IF(ISBLANK(N4533),"",WEEKNUM(O4533))</f>
        <v/>
      </c>
      <c r="E4533" s="1" t="str">
        <f>S4533&amp;R4533</f>
        <v/>
      </c>
      <c r="H4533" s="1" t="str">
        <f>IF(ISBLANK(N4533),"",IF(SUM(AC4533:CO4533)=0,"other",INDEX(AC$6:CO$6,MATCH(1,AC4533:CO4533,0))))</f>
        <v/>
      </c>
      <c r="I4533" s="1" t="str" cm="1">
        <f t="array" ref="I4533">IF(ISBLANK(N4533),"",INDEX($AC$7:$CO$7,,MATCH(H4533,$AC$6:$CO$6,0)))</f>
        <v/>
      </c>
      <c r="L4533" s="1" t="str">
        <f>IF(ISBLANK(J4533),H4533,J4533)</f>
        <v/>
      </c>
      <c r="M4533" s="1" t="str">
        <f>IF(ISBLANK(K4533),I4533,K4533)</f>
        <v/>
      </c>
    </row>
    <row r="4534" spans="2:13" x14ac:dyDescent="0.2">
      <c r="B4534" s="1" t="str">
        <f>IF(ISBLANK(N4534),"",YEAR(O4534))</f>
        <v/>
      </c>
      <c r="C4534" s="12">
        <f>IF(ISBLANK(M4534),"",MONTH(O4534))</f>
        <v>1</v>
      </c>
      <c r="D4534" s="1" t="str">
        <f>IF(ISBLANK(N4534),"",WEEKNUM(O4534))</f>
        <v/>
      </c>
      <c r="E4534" s="1" t="str">
        <f>S4534&amp;R4534</f>
        <v/>
      </c>
      <c r="H4534" s="1" t="str">
        <f>IF(ISBLANK(N4534),"",IF(SUM(AC4534:CO4534)=0,"other",INDEX(AC$6:CO$6,MATCH(1,AC4534:CO4534,0))))</f>
        <v/>
      </c>
      <c r="I4534" s="1" t="str" cm="1">
        <f t="array" ref="I4534">IF(ISBLANK(N4534),"",INDEX($AC$7:$CO$7,,MATCH(H4534,$AC$6:$CO$6,0)))</f>
        <v/>
      </c>
      <c r="L4534" s="1" t="str">
        <f>IF(ISBLANK(J4534),H4534,J4534)</f>
        <v/>
      </c>
      <c r="M4534" s="1" t="str">
        <f>IF(ISBLANK(K4534),I4534,K4534)</f>
        <v/>
      </c>
    </row>
    <row r="4535" spans="2:13" x14ac:dyDescent="0.2">
      <c r="B4535" s="1" t="str">
        <f>IF(ISBLANK(N4535),"",YEAR(O4535))</f>
        <v/>
      </c>
      <c r="C4535" s="12">
        <f>IF(ISBLANK(M4535),"",MONTH(O4535))</f>
        <v>1</v>
      </c>
      <c r="D4535" s="1" t="str">
        <f>IF(ISBLANK(N4535),"",WEEKNUM(O4535))</f>
        <v/>
      </c>
      <c r="E4535" s="1" t="str">
        <f>S4535&amp;R4535</f>
        <v/>
      </c>
      <c r="H4535" s="1" t="str">
        <f>IF(ISBLANK(N4535),"",IF(SUM(AC4535:CO4535)=0,"other",INDEX(AC$6:CO$6,MATCH(1,AC4535:CO4535,0))))</f>
        <v/>
      </c>
      <c r="I4535" s="1" t="str" cm="1">
        <f t="array" ref="I4535">IF(ISBLANK(N4535),"",INDEX($AC$7:$CO$7,,MATCH(H4535,$AC$6:$CO$6,0)))</f>
        <v/>
      </c>
      <c r="L4535" s="1" t="str">
        <f>IF(ISBLANK(J4535),H4535,J4535)</f>
        <v/>
      </c>
      <c r="M4535" s="1" t="str">
        <f>IF(ISBLANK(K4535),I4535,K4535)</f>
        <v/>
      </c>
    </row>
    <row r="4536" spans="2:13" x14ac:dyDescent="0.2">
      <c r="B4536" s="1" t="str">
        <f>IF(ISBLANK(N4536),"",YEAR(O4536))</f>
        <v/>
      </c>
      <c r="C4536" s="12">
        <f>IF(ISBLANK(M4536),"",MONTH(O4536))</f>
        <v>1</v>
      </c>
      <c r="D4536" s="1" t="str">
        <f>IF(ISBLANK(N4536),"",WEEKNUM(O4536))</f>
        <v/>
      </c>
      <c r="E4536" s="1" t="str">
        <f>S4536&amp;R4536</f>
        <v/>
      </c>
      <c r="H4536" s="1" t="str">
        <f>IF(ISBLANK(N4536),"",IF(SUM(AC4536:CO4536)=0,"other",INDEX(AC$6:CO$6,MATCH(1,AC4536:CO4536,0))))</f>
        <v/>
      </c>
      <c r="I4536" s="1" t="str" cm="1">
        <f t="array" ref="I4536">IF(ISBLANK(N4536),"",INDEX($AC$7:$CO$7,,MATCH(H4536,$AC$6:$CO$6,0)))</f>
        <v/>
      </c>
      <c r="L4536" s="1" t="str">
        <f>IF(ISBLANK(J4536),H4536,J4536)</f>
        <v/>
      </c>
      <c r="M4536" s="1" t="str">
        <f>IF(ISBLANK(K4536),I4536,K4536)</f>
        <v/>
      </c>
    </row>
    <row r="4537" spans="2:13" x14ac:dyDescent="0.2">
      <c r="B4537" s="1" t="str">
        <f>IF(ISBLANK(N4537),"",YEAR(O4537))</f>
        <v/>
      </c>
      <c r="C4537" s="12">
        <f>IF(ISBLANK(M4537),"",MONTH(O4537))</f>
        <v>1</v>
      </c>
      <c r="D4537" s="1" t="str">
        <f>IF(ISBLANK(N4537),"",WEEKNUM(O4537))</f>
        <v/>
      </c>
      <c r="E4537" s="1" t="str">
        <f>S4537&amp;R4537</f>
        <v/>
      </c>
      <c r="H4537" s="1" t="str">
        <f>IF(ISBLANK(N4537),"",IF(SUM(AC4537:CO4537)=0,"other",INDEX(AC$6:CO$6,MATCH(1,AC4537:CO4537,0))))</f>
        <v/>
      </c>
      <c r="I4537" s="1" t="str" cm="1">
        <f t="array" ref="I4537">IF(ISBLANK(N4537),"",INDEX($AC$7:$CO$7,,MATCH(H4537,$AC$6:$CO$6,0)))</f>
        <v/>
      </c>
      <c r="L4537" s="1" t="str">
        <f>IF(ISBLANK(J4537),H4537,J4537)</f>
        <v/>
      </c>
      <c r="M4537" s="1" t="str">
        <f>IF(ISBLANK(K4537),I4537,K4537)</f>
        <v/>
      </c>
    </row>
    <row r="4538" spans="2:13" x14ac:dyDescent="0.2">
      <c r="B4538" s="1" t="str">
        <f>IF(ISBLANK(N4538),"",YEAR(O4538))</f>
        <v/>
      </c>
      <c r="C4538" s="12">
        <f>IF(ISBLANK(M4538),"",MONTH(O4538))</f>
        <v>1</v>
      </c>
      <c r="D4538" s="1" t="str">
        <f>IF(ISBLANK(N4538),"",WEEKNUM(O4538))</f>
        <v/>
      </c>
      <c r="E4538" s="1" t="str">
        <f>S4538&amp;R4538</f>
        <v/>
      </c>
      <c r="H4538" s="1" t="str">
        <f>IF(ISBLANK(N4538),"",IF(SUM(AC4538:CO4538)=0,"other",INDEX(AC$6:CO$6,MATCH(1,AC4538:CO4538,0))))</f>
        <v/>
      </c>
      <c r="I4538" s="1" t="str" cm="1">
        <f t="array" ref="I4538">IF(ISBLANK(N4538),"",INDEX($AC$7:$CO$7,,MATCH(H4538,$AC$6:$CO$6,0)))</f>
        <v/>
      </c>
      <c r="L4538" s="1" t="str">
        <f>IF(ISBLANK(J4538),H4538,J4538)</f>
        <v/>
      </c>
      <c r="M4538" s="1" t="str">
        <f>IF(ISBLANK(K4538),I4538,K4538)</f>
        <v/>
      </c>
    </row>
    <row r="4539" spans="2:13" x14ac:dyDescent="0.2">
      <c r="B4539" s="1" t="str">
        <f>IF(ISBLANK(N4539),"",YEAR(O4539))</f>
        <v/>
      </c>
      <c r="C4539" s="12">
        <f>IF(ISBLANK(M4539),"",MONTH(O4539))</f>
        <v>1</v>
      </c>
      <c r="D4539" s="1" t="str">
        <f>IF(ISBLANK(N4539),"",WEEKNUM(O4539))</f>
        <v/>
      </c>
      <c r="E4539" s="1" t="str">
        <f>S4539&amp;R4539</f>
        <v/>
      </c>
      <c r="H4539" s="1" t="str">
        <f>IF(ISBLANK(N4539),"",IF(SUM(AC4539:CO4539)=0,"other",INDEX(AC$6:CO$6,MATCH(1,AC4539:CO4539,0))))</f>
        <v/>
      </c>
      <c r="I4539" s="1" t="str" cm="1">
        <f t="array" ref="I4539">IF(ISBLANK(N4539),"",INDEX($AC$7:$CO$7,,MATCH(H4539,$AC$6:$CO$6,0)))</f>
        <v/>
      </c>
      <c r="L4539" s="1" t="str">
        <f>IF(ISBLANK(J4539),H4539,J4539)</f>
        <v/>
      </c>
      <c r="M4539" s="1" t="str">
        <f>IF(ISBLANK(K4539),I4539,K4539)</f>
        <v/>
      </c>
    </row>
    <row r="4540" spans="2:13" x14ac:dyDescent="0.2">
      <c r="B4540" s="1" t="str">
        <f>IF(ISBLANK(N4540),"",YEAR(O4540))</f>
        <v/>
      </c>
      <c r="C4540" s="12">
        <f>IF(ISBLANK(M4540),"",MONTH(O4540))</f>
        <v>1</v>
      </c>
      <c r="D4540" s="1" t="str">
        <f>IF(ISBLANK(N4540),"",WEEKNUM(O4540))</f>
        <v/>
      </c>
      <c r="E4540" s="1" t="str">
        <f>S4540&amp;R4540</f>
        <v/>
      </c>
      <c r="H4540" s="1" t="str">
        <f>IF(ISBLANK(N4540),"",IF(SUM(AC4540:CO4540)=0,"other",INDEX(AC$6:CO$6,MATCH(1,AC4540:CO4540,0))))</f>
        <v/>
      </c>
      <c r="I4540" s="1" t="str" cm="1">
        <f t="array" ref="I4540">IF(ISBLANK(N4540),"",INDEX($AC$7:$CO$7,,MATCH(H4540,$AC$6:$CO$6,0)))</f>
        <v/>
      </c>
      <c r="L4540" s="1" t="str">
        <f>IF(ISBLANK(J4540),H4540,J4540)</f>
        <v/>
      </c>
      <c r="M4540" s="1" t="str">
        <f>IF(ISBLANK(K4540),I4540,K4540)</f>
        <v/>
      </c>
    </row>
    <row r="4541" spans="2:13" x14ac:dyDescent="0.2">
      <c r="B4541" s="1" t="str">
        <f>IF(ISBLANK(N4541),"",YEAR(O4541))</f>
        <v/>
      </c>
      <c r="C4541" s="12">
        <f>IF(ISBLANK(M4541),"",MONTH(O4541))</f>
        <v>1</v>
      </c>
      <c r="D4541" s="1" t="str">
        <f>IF(ISBLANK(N4541),"",WEEKNUM(O4541))</f>
        <v/>
      </c>
      <c r="E4541" s="1" t="str">
        <f>S4541&amp;R4541</f>
        <v/>
      </c>
      <c r="H4541" s="1" t="str">
        <f>IF(ISBLANK(N4541),"",IF(SUM(AC4541:CO4541)=0,"other",INDEX(AC$6:CO$6,MATCH(1,AC4541:CO4541,0))))</f>
        <v/>
      </c>
      <c r="I4541" s="1" t="str" cm="1">
        <f t="array" ref="I4541">IF(ISBLANK(N4541),"",INDEX($AC$7:$CO$7,,MATCH(H4541,$AC$6:$CO$6,0)))</f>
        <v/>
      </c>
      <c r="L4541" s="1" t="str">
        <f>IF(ISBLANK(J4541),H4541,J4541)</f>
        <v/>
      </c>
      <c r="M4541" s="1" t="str">
        <f>IF(ISBLANK(K4541),I4541,K4541)</f>
        <v/>
      </c>
    </row>
    <row r="4542" spans="2:13" x14ac:dyDescent="0.2">
      <c r="B4542" s="1" t="str">
        <f>IF(ISBLANK(N4542),"",YEAR(O4542))</f>
        <v/>
      </c>
      <c r="C4542" s="12">
        <f>IF(ISBLANK(M4542),"",MONTH(O4542))</f>
        <v>1</v>
      </c>
      <c r="D4542" s="1" t="str">
        <f>IF(ISBLANK(N4542),"",WEEKNUM(O4542))</f>
        <v/>
      </c>
      <c r="E4542" s="1" t="str">
        <f>S4542&amp;R4542</f>
        <v/>
      </c>
      <c r="H4542" s="1" t="str">
        <f>IF(ISBLANK(N4542),"",IF(SUM(AC4542:CO4542)=0,"other",INDEX(AC$6:CO$6,MATCH(1,AC4542:CO4542,0))))</f>
        <v/>
      </c>
      <c r="I4542" s="1" t="str" cm="1">
        <f t="array" ref="I4542">IF(ISBLANK(N4542),"",INDEX($AC$7:$CO$7,,MATCH(H4542,$AC$6:$CO$6,0)))</f>
        <v/>
      </c>
      <c r="L4542" s="1" t="str">
        <f>IF(ISBLANK(J4542),H4542,J4542)</f>
        <v/>
      </c>
      <c r="M4542" s="1" t="str">
        <f>IF(ISBLANK(K4542),I4542,K4542)</f>
        <v/>
      </c>
    </row>
    <row r="4543" spans="2:13" x14ac:dyDescent="0.2">
      <c r="B4543" s="1" t="str">
        <f>IF(ISBLANK(N4543),"",YEAR(O4543))</f>
        <v/>
      </c>
      <c r="C4543" s="12">
        <f>IF(ISBLANK(M4543),"",MONTH(O4543))</f>
        <v>1</v>
      </c>
      <c r="D4543" s="1" t="str">
        <f>IF(ISBLANK(N4543),"",WEEKNUM(O4543))</f>
        <v/>
      </c>
      <c r="E4543" s="1" t="str">
        <f>S4543&amp;R4543</f>
        <v/>
      </c>
      <c r="H4543" s="1" t="str">
        <f>IF(ISBLANK(N4543),"",IF(SUM(AC4543:CO4543)=0,"other",INDEX(AC$6:CO$6,MATCH(1,AC4543:CO4543,0))))</f>
        <v/>
      </c>
      <c r="I4543" s="1" t="str" cm="1">
        <f t="array" ref="I4543">IF(ISBLANK(N4543),"",INDEX($AC$7:$CO$7,,MATCH(H4543,$AC$6:$CO$6,0)))</f>
        <v/>
      </c>
      <c r="L4543" s="1" t="str">
        <f>IF(ISBLANK(J4543),H4543,J4543)</f>
        <v/>
      </c>
      <c r="M4543" s="1" t="str">
        <f>IF(ISBLANK(K4543),I4543,K4543)</f>
        <v/>
      </c>
    </row>
    <row r="4544" spans="2:13" x14ac:dyDescent="0.2">
      <c r="B4544" s="1" t="str">
        <f>IF(ISBLANK(N4544),"",YEAR(O4544))</f>
        <v/>
      </c>
      <c r="C4544" s="12">
        <f>IF(ISBLANK(M4544),"",MONTH(O4544))</f>
        <v>1</v>
      </c>
      <c r="D4544" s="1" t="str">
        <f>IF(ISBLANK(N4544),"",WEEKNUM(O4544))</f>
        <v/>
      </c>
      <c r="E4544" s="1" t="str">
        <f>S4544&amp;R4544</f>
        <v/>
      </c>
      <c r="H4544" s="1" t="str">
        <f>IF(ISBLANK(N4544),"",IF(SUM(AC4544:CO4544)=0,"other",INDEX(AC$6:CO$6,MATCH(1,AC4544:CO4544,0))))</f>
        <v/>
      </c>
      <c r="I4544" s="1" t="str" cm="1">
        <f t="array" ref="I4544">IF(ISBLANK(N4544),"",INDEX($AC$7:$CO$7,,MATCH(H4544,$AC$6:$CO$6,0)))</f>
        <v/>
      </c>
      <c r="L4544" s="1" t="str">
        <f>IF(ISBLANK(J4544),H4544,J4544)</f>
        <v/>
      </c>
      <c r="M4544" s="1" t="str">
        <f>IF(ISBLANK(K4544),I4544,K4544)</f>
        <v/>
      </c>
    </row>
    <row r="4545" spans="2:13" x14ac:dyDescent="0.2">
      <c r="B4545" s="1" t="str">
        <f>IF(ISBLANK(N4545),"",YEAR(O4545))</f>
        <v/>
      </c>
      <c r="C4545" s="12">
        <f>IF(ISBLANK(M4545),"",MONTH(O4545))</f>
        <v>1</v>
      </c>
      <c r="D4545" s="1" t="str">
        <f>IF(ISBLANK(N4545),"",WEEKNUM(O4545))</f>
        <v/>
      </c>
      <c r="E4545" s="1" t="str">
        <f>S4545&amp;R4545</f>
        <v/>
      </c>
      <c r="H4545" s="1" t="str">
        <f>IF(ISBLANK(N4545),"",IF(SUM(AC4545:CO4545)=0,"other",INDEX(AC$6:CO$6,MATCH(1,AC4545:CO4545,0))))</f>
        <v/>
      </c>
      <c r="I4545" s="1" t="str" cm="1">
        <f t="array" ref="I4545">IF(ISBLANK(N4545),"",INDEX($AC$7:$CO$7,,MATCH(H4545,$AC$6:$CO$6,0)))</f>
        <v/>
      </c>
      <c r="L4545" s="1" t="str">
        <f>IF(ISBLANK(J4545),H4545,J4545)</f>
        <v/>
      </c>
      <c r="M4545" s="1" t="str">
        <f>IF(ISBLANK(K4545),I4545,K4545)</f>
        <v/>
      </c>
    </row>
    <row r="4546" spans="2:13" x14ac:dyDescent="0.2">
      <c r="B4546" s="1" t="str">
        <f>IF(ISBLANK(N4546),"",YEAR(O4546))</f>
        <v/>
      </c>
      <c r="C4546" s="12">
        <f>IF(ISBLANK(M4546),"",MONTH(O4546))</f>
        <v>1</v>
      </c>
      <c r="D4546" s="1" t="str">
        <f>IF(ISBLANK(N4546),"",WEEKNUM(O4546))</f>
        <v/>
      </c>
      <c r="E4546" s="1" t="str">
        <f>S4546&amp;R4546</f>
        <v/>
      </c>
      <c r="H4546" s="1" t="str">
        <f>IF(ISBLANK(N4546),"",IF(SUM(AC4546:CO4546)=0,"other",INDEX(AC$6:CO$6,MATCH(1,AC4546:CO4546,0))))</f>
        <v/>
      </c>
      <c r="I4546" s="1" t="str" cm="1">
        <f t="array" ref="I4546">IF(ISBLANK(N4546),"",INDEX($AC$7:$CO$7,,MATCH(H4546,$AC$6:$CO$6,0)))</f>
        <v/>
      </c>
      <c r="L4546" s="1" t="str">
        <f>IF(ISBLANK(J4546),H4546,J4546)</f>
        <v/>
      </c>
      <c r="M4546" s="1" t="str">
        <f>IF(ISBLANK(K4546),I4546,K4546)</f>
        <v/>
      </c>
    </row>
    <row r="4547" spans="2:13" x14ac:dyDescent="0.2">
      <c r="B4547" s="1" t="str">
        <f>IF(ISBLANK(N4547),"",YEAR(O4547))</f>
        <v/>
      </c>
      <c r="C4547" s="12">
        <f>IF(ISBLANK(M4547),"",MONTH(O4547))</f>
        <v>1</v>
      </c>
      <c r="D4547" s="1" t="str">
        <f>IF(ISBLANK(N4547),"",WEEKNUM(O4547))</f>
        <v/>
      </c>
      <c r="E4547" s="1" t="str">
        <f>S4547&amp;R4547</f>
        <v/>
      </c>
      <c r="H4547" s="1" t="str">
        <f>IF(ISBLANK(N4547),"",IF(SUM(AC4547:CO4547)=0,"other",INDEX(AC$6:CO$6,MATCH(1,AC4547:CO4547,0))))</f>
        <v/>
      </c>
      <c r="I4547" s="1" t="str" cm="1">
        <f t="array" ref="I4547">IF(ISBLANK(N4547),"",INDEX($AC$7:$CO$7,,MATCH(H4547,$AC$6:$CO$6,0)))</f>
        <v/>
      </c>
      <c r="L4547" s="1" t="str">
        <f>IF(ISBLANK(J4547),H4547,J4547)</f>
        <v/>
      </c>
      <c r="M4547" s="1" t="str">
        <f>IF(ISBLANK(K4547),I4547,K4547)</f>
        <v/>
      </c>
    </row>
    <row r="4548" spans="2:13" x14ac:dyDescent="0.2">
      <c r="B4548" s="1" t="str">
        <f>IF(ISBLANK(N4548),"",YEAR(O4548))</f>
        <v/>
      </c>
      <c r="C4548" s="12">
        <f>IF(ISBLANK(M4548),"",MONTH(O4548))</f>
        <v>1</v>
      </c>
      <c r="D4548" s="1" t="str">
        <f>IF(ISBLANK(N4548),"",WEEKNUM(O4548))</f>
        <v/>
      </c>
      <c r="E4548" s="1" t="str">
        <f>S4548&amp;R4548</f>
        <v/>
      </c>
      <c r="H4548" s="1" t="str">
        <f>IF(ISBLANK(N4548),"",IF(SUM(AC4548:CO4548)=0,"other",INDEX(AC$6:CO$6,MATCH(1,AC4548:CO4548,0))))</f>
        <v/>
      </c>
      <c r="I4548" s="1" t="str" cm="1">
        <f t="array" ref="I4548">IF(ISBLANK(N4548),"",INDEX($AC$7:$CO$7,,MATCH(H4548,$AC$6:$CO$6,0)))</f>
        <v/>
      </c>
      <c r="L4548" s="1" t="str">
        <f>IF(ISBLANK(J4548),H4548,J4548)</f>
        <v/>
      </c>
      <c r="M4548" s="1" t="str">
        <f>IF(ISBLANK(K4548),I4548,K4548)</f>
        <v/>
      </c>
    </row>
    <row r="4549" spans="2:13" x14ac:dyDescent="0.2">
      <c r="B4549" s="1" t="str">
        <f>IF(ISBLANK(N4549),"",YEAR(O4549))</f>
        <v/>
      </c>
      <c r="C4549" s="12">
        <f>IF(ISBLANK(M4549),"",MONTH(O4549))</f>
        <v>1</v>
      </c>
      <c r="D4549" s="1" t="str">
        <f>IF(ISBLANK(N4549),"",WEEKNUM(O4549))</f>
        <v/>
      </c>
      <c r="E4549" s="1" t="str">
        <f>S4549&amp;R4549</f>
        <v/>
      </c>
      <c r="H4549" s="1" t="str">
        <f>IF(ISBLANK(N4549),"",IF(SUM(AC4549:CO4549)=0,"other",INDEX(AC$6:CO$6,MATCH(1,AC4549:CO4549,0))))</f>
        <v/>
      </c>
      <c r="I4549" s="1" t="str" cm="1">
        <f t="array" ref="I4549">IF(ISBLANK(N4549),"",INDEX($AC$7:$CO$7,,MATCH(H4549,$AC$6:$CO$6,0)))</f>
        <v/>
      </c>
      <c r="L4549" s="1" t="str">
        <f>IF(ISBLANK(J4549),H4549,J4549)</f>
        <v/>
      </c>
      <c r="M4549" s="1" t="str">
        <f>IF(ISBLANK(K4549),I4549,K4549)</f>
        <v/>
      </c>
    </row>
    <row r="4550" spans="2:13" x14ac:dyDescent="0.2">
      <c r="B4550" s="1" t="str">
        <f>IF(ISBLANK(N4550),"",YEAR(O4550))</f>
        <v/>
      </c>
      <c r="C4550" s="12">
        <f>IF(ISBLANK(M4550),"",MONTH(O4550))</f>
        <v>1</v>
      </c>
      <c r="D4550" s="1" t="str">
        <f>IF(ISBLANK(N4550),"",WEEKNUM(O4550))</f>
        <v/>
      </c>
      <c r="E4550" s="1" t="str">
        <f>S4550&amp;R4550</f>
        <v/>
      </c>
      <c r="H4550" s="1" t="str">
        <f>IF(ISBLANK(N4550),"",IF(SUM(AC4550:CO4550)=0,"other",INDEX(AC$6:CO$6,MATCH(1,AC4550:CO4550,0))))</f>
        <v/>
      </c>
      <c r="I4550" s="1" t="str" cm="1">
        <f t="array" ref="I4550">IF(ISBLANK(N4550),"",INDEX($AC$7:$CO$7,,MATCH(H4550,$AC$6:$CO$6,0)))</f>
        <v/>
      </c>
      <c r="L4550" s="1" t="str">
        <f>IF(ISBLANK(J4550),H4550,J4550)</f>
        <v/>
      </c>
      <c r="M4550" s="1" t="str">
        <f>IF(ISBLANK(K4550),I4550,K4550)</f>
        <v/>
      </c>
    </row>
    <row r="4551" spans="2:13" x14ac:dyDescent="0.2">
      <c r="B4551" s="1" t="str">
        <f>IF(ISBLANK(N4551),"",YEAR(O4551))</f>
        <v/>
      </c>
      <c r="C4551" s="12">
        <f>IF(ISBLANK(M4551),"",MONTH(O4551))</f>
        <v>1</v>
      </c>
      <c r="D4551" s="1" t="str">
        <f>IF(ISBLANK(N4551),"",WEEKNUM(O4551))</f>
        <v/>
      </c>
      <c r="E4551" s="1" t="str">
        <f>S4551&amp;R4551</f>
        <v/>
      </c>
      <c r="H4551" s="1" t="str">
        <f>IF(ISBLANK(N4551),"",IF(SUM(AC4551:CO4551)=0,"other",INDEX(AC$6:CO$6,MATCH(1,AC4551:CO4551,0))))</f>
        <v/>
      </c>
      <c r="I4551" s="1" t="str" cm="1">
        <f t="array" ref="I4551">IF(ISBLANK(N4551),"",INDEX($AC$7:$CO$7,,MATCH(H4551,$AC$6:$CO$6,0)))</f>
        <v/>
      </c>
      <c r="L4551" s="1" t="str">
        <f>IF(ISBLANK(J4551),H4551,J4551)</f>
        <v/>
      </c>
      <c r="M4551" s="1" t="str">
        <f>IF(ISBLANK(K4551),I4551,K4551)</f>
        <v/>
      </c>
    </row>
    <row r="4552" spans="2:13" x14ac:dyDescent="0.2">
      <c r="B4552" s="1" t="str">
        <f>IF(ISBLANK(N4552),"",YEAR(O4552))</f>
        <v/>
      </c>
      <c r="C4552" s="12">
        <f>IF(ISBLANK(M4552),"",MONTH(O4552))</f>
        <v>1</v>
      </c>
      <c r="D4552" s="1" t="str">
        <f>IF(ISBLANK(N4552),"",WEEKNUM(O4552))</f>
        <v/>
      </c>
      <c r="E4552" s="1" t="str">
        <f>S4552&amp;R4552</f>
        <v/>
      </c>
      <c r="H4552" s="1" t="str">
        <f>IF(ISBLANK(N4552),"",IF(SUM(AC4552:CO4552)=0,"other",INDEX(AC$6:CO$6,MATCH(1,AC4552:CO4552,0))))</f>
        <v/>
      </c>
      <c r="I4552" s="1" t="str" cm="1">
        <f t="array" ref="I4552">IF(ISBLANK(N4552),"",INDEX($AC$7:$CO$7,,MATCH(H4552,$AC$6:$CO$6,0)))</f>
        <v/>
      </c>
      <c r="L4552" s="1" t="str">
        <f>IF(ISBLANK(J4552),H4552,J4552)</f>
        <v/>
      </c>
      <c r="M4552" s="1" t="str">
        <f>IF(ISBLANK(K4552),I4552,K4552)</f>
        <v/>
      </c>
    </row>
    <row r="4553" spans="2:13" x14ac:dyDescent="0.2">
      <c r="B4553" s="1" t="str">
        <f>IF(ISBLANK(N4553),"",YEAR(O4553))</f>
        <v/>
      </c>
      <c r="C4553" s="12">
        <f>IF(ISBLANK(M4553),"",MONTH(O4553))</f>
        <v>1</v>
      </c>
      <c r="D4553" s="1" t="str">
        <f>IF(ISBLANK(N4553),"",WEEKNUM(O4553))</f>
        <v/>
      </c>
      <c r="E4553" s="1" t="str">
        <f>S4553&amp;R4553</f>
        <v/>
      </c>
      <c r="H4553" s="1" t="str">
        <f>IF(ISBLANK(N4553),"",IF(SUM(AC4553:CO4553)=0,"other",INDEX(AC$6:CO$6,MATCH(1,AC4553:CO4553,0))))</f>
        <v/>
      </c>
      <c r="I4553" s="1" t="str" cm="1">
        <f t="array" ref="I4553">IF(ISBLANK(N4553),"",INDEX($AC$7:$CO$7,,MATCH(H4553,$AC$6:$CO$6,0)))</f>
        <v/>
      </c>
      <c r="L4553" s="1" t="str">
        <f>IF(ISBLANK(J4553),H4553,J4553)</f>
        <v/>
      </c>
      <c r="M4553" s="1" t="str">
        <f>IF(ISBLANK(K4553),I4553,K4553)</f>
        <v/>
      </c>
    </row>
    <row r="4554" spans="2:13" x14ac:dyDescent="0.2">
      <c r="B4554" s="1" t="str">
        <f>IF(ISBLANK(N4554),"",YEAR(O4554))</f>
        <v/>
      </c>
      <c r="C4554" s="12">
        <f>IF(ISBLANK(M4554),"",MONTH(O4554))</f>
        <v>1</v>
      </c>
      <c r="D4554" s="1" t="str">
        <f>IF(ISBLANK(N4554),"",WEEKNUM(O4554))</f>
        <v/>
      </c>
      <c r="E4554" s="1" t="str">
        <f>S4554&amp;R4554</f>
        <v/>
      </c>
      <c r="H4554" s="1" t="str">
        <f>IF(ISBLANK(N4554),"",IF(SUM(AC4554:CO4554)=0,"other",INDEX(AC$6:CO$6,MATCH(1,AC4554:CO4554,0))))</f>
        <v/>
      </c>
      <c r="I4554" s="1" t="str" cm="1">
        <f t="array" ref="I4554">IF(ISBLANK(N4554),"",INDEX($AC$7:$CO$7,,MATCH(H4554,$AC$6:$CO$6,0)))</f>
        <v/>
      </c>
      <c r="L4554" s="1" t="str">
        <f>IF(ISBLANK(J4554),H4554,J4554)</f>
        <v/>
      </c>
      <c r="M4554" s="1" t="str">
        <f>IF(ISBLANK(K4554),I4554,K4554)</f>
        <v/>
      </c>
    </row>
    <row r="4555" spans="2:13" x14ac:dyDescent="0.2">
      <c r="B4555" s="1" t="str">
        <f>IF(ISBLANK(N4555),"",YEAR(O4555))</f>
        <v/>
      </c>
      <c r="C4555" s="12">
        <f>IF(ISBLANK(M4555),"",MONTH(O4555))</f>
        <v>1</v>
      </c>
      <c r="D4555" s="1" t="str">
        <f>IF(ISBLANK(N4555),"",WEEKNUM(O4555))</f>
        <v/>
      </c>
      <c r="E4555" s="1" t="str">
        <f>S4555&amp;R4555</f>
        <v/>
      </c>
      <c r="H4555" s="1" t="str">
        <f>IF(ISBLANK(N4555),"",IF(SUM(AC4555:CO4555)=0,"other",INDEX(AC$6:CO$6,MATCH(1,AC4555:CO4555,0))))</f>
        <v/>
      </c>
      <c r="I4555" s="1" t="str" cm="1">
        <f t="array" ref="I4555">IF(ISBLANK(N4555),"",INDEX($AC$7:$CO$7,,MATCH(H4555,$AC$6:$CO$6,0)))</f>
        <v/>
      </c>
      <c r="L4555" s="1" t="str">
        <f>IF(ISBLANK(J4555),H4555,J4555)</f>
        <v/>
      </c>
      <c r="M4555" s="1" t="str">
        <f>IF(ISBLANK(K4555),I4555,K4555)</f>
        <v/>
      </c>
    </row>
    <row r="4556" spans="2:13" x14ac:dyDescent="0.2">
      <c r="B4556" s="1" t="str">
        <f>IF(ISBLANK(N4556),"",YEAR(O4556))</f>
        <v/>
      </c>
      <c r="C4556" s="12">
        <f>IF(ISBLANK(M4556),"",MONTH(O4556))</f>
        <v>1</v>
      </c>
      <c r="D4556" s="1" t="str">
        <f>IF(ISBLANK(N4556),"",WEEKNUM(O4556))</f>
        <v/>
      </c>
      <c r="E4556" s="1" t="str">
        <f>S4556&amp;R4556</f>
        <v/>
      </c>
      <c r="H4556" s="1" t="str">
        <f>IF(ISBLANK(N4556),"",IF(SUM(AC4556:CO4556)=0,"other",INDEX(AC$6:CO$6,MATCH(1,AC4556:CO4556,0))))</f>
        <v/>
      </c>
      <c r="I4556" s="1" t="str" cm="1">
        <f t="array" ref="I4556">IF(ISBLANK(N4556),"",INDEX($AC$7:$CO$7,,MATCH(H4556,$AC$6:$CO$6,0)))</f>
        <v/>
      </c>
      <c r="L4556" s="1" t="str">
        <f>IF(ISBLANK(J4556),H4556,J4556)</f>
        <v/>
      </c>
      <c r="M4556" s="1" t="str">
        <f>IF(ISBLANK(K4556),I4556,K4556)</f>
        <v/>
      </c>
    </row>
    <row r="4557" spans="2:13" x14ac:dyDescent="0.2">
      <c r="B4557" s="1" t="str">
        <f>IF(ISBLANK(N4557),"",YEAR(O4557))</f>
        <v/>
      </c>
      <c r="C4557" s="12">
        <f>IF(ISBLANK(M4557),"",MONTH(O4557))</f>
        <v>1</v>
      </c>
      <c r="D4557" s="1" t="str">
        <f>IF(ISBLANK(N4557),"",WEEKNUM(O4557))</f>
        <v/>
      </c>
      <c r="E4557" s="1" t="str">
        <f>S4557&amp;R4557</f>
        <v/>
      </c>
      <c r="H4557" s="1" t="str">
        <f>IF(ISBLANK(N4557),"",IF(SUM(AC4557:CO4557)=0,"other",INDEX(AC$6:CO$6,MATCH(1,AC4557:CO4557,0))))</f>
        <v/>
      </c>
      <c r="I4557" s="1" t="str" cm="1">
        <f t="array" ref="I4557">IF(ISBLANK(N4557),"",INDEX($AC$7:$CO$7,,MATCH(H4557,$AC$6:$CO$6,0)))</f>
        <v/>
      </c>
      <c r="L4557" s="1" t="str">
        <f>IF(ISBLANK(J4557),H4557,J4557)</f>
        <v/>
      </c>
      <c r="M4557" s="1" t="str">
        <f>IF(ISBLANK(K4557),I4557,K4557)</f>
        <v/>
      </c>
    </row>
    <row r="4558" spans="2:13" x14ac:dyDescent="0.2">
      <c r="B4558" s="1" t="str">
        <f>IF(ISBLANK(N4558),"",YEAR(O4558))</f>
        <v/>
      </c>
      <c r="C4558" s="12">
        <f>IF(ISBLANK(M4558),"",MONTH(O4558))</f>
        <v>1</v>
      </c>
      <c r="D4558" s="1" t="str">
        <f>IF(ISBLANK(N4558),"",WEEKNUM(O4558))</f>
        <v/>
      </c>
      <c r="E4558" s="1" t="str">
        <f>S4558&amp;R4558</f>
        <v/>
      </c>
      <c r="H4558" s="1" t="str">
        <f>IF(ISBLANK(N4558),"",IF(SUM(AC4558:CO4558)=0,"other",INDEX(AC$6:CO$6,MATCH(1,AC4558:CO4558,0))))</f>
        <v/>
      </c>
      <c r="I4558" s="1" t="str" cm="1">
        <f t="array" ref="I4558">IF(ISBLANK(N4558),"",INDEX($AC$7:$CO$7,,MATCH(H4558,$AC$6:$CO$6,0)))</f>
        <v/>
      </c>
      <c r="L4558" s="1" t="str">
        <f>IF(ISBLANK(J4558),H4558,J4558)</f>
        <v/>
      </c>
      <c r="M4558" s="1" t="str">
        <f>IF(ISBLANK(K4558),I4558,K4558)</f>
        <v/>
      </c>
    </row>
    <row r="4559" spans="2:13" x14ac:dyDescent="0.2">
      <c r="B4559" s="1" t="str">
        <f>IF(ISBLANK(N4559),"",YEAR(O4559))</f>
        <v/>
      </c>
      <c r="C4559" s="12">
        <f>IF(ISBLANK(M4559),"",MONTH(O4559))</f>
        <v>1</v>
      </c>
      <c r="D4559" s="1" t="str">
        <f>IF(ISBLANK(N4559),"",WEEKNUM(O4559))</f>
        <v/>
      </c>
      <c r="E4559" s="1" t="str">
        <f>S4559&amp;R4559</f>
        <v/>
      </c>
      <c r="H4559" s="1" t="str">
        <f>IF(ISBLANK(N4559),"",IF(SUM(AC4559:CO4559)=0,"other",INDEX(AC$6:CO$6,MATCH(1,AC4559:CO4559,0))))</f>
        <v/>
      </c>
      <c r="I4559" s="1" t="str" cm="1">
        <f t="array" ref="I4559">IF(ISBLANK(N4559),"",INDEX($AC$7:$CO$7,,MATCH(H4559,$AC$6:$CO$6,0)))</f>
        <v/>
      </c>
      <c r="L4559" s="1" t="str">
        <f>IF(ISBLANK(J4559),H4559,J4559)</f>
        <v/>
      </c>
      <c r="M4559" s="1" t="str">
        <f>IF(ISBLANK(K4559),I4559,K4559)</f>
        <v/>
      </c>
    </row>
    <row r="4560" spans="2:13" x14ac:dyDescent="0.2">
      <c r="B4560" s="1" t="str">
        <f>IF(ISBLANK(N4560),"",YEAR(O4560))</f>
        <v/>
      </c>
      <c r="C4560" s="12">
        <f>IF(ISBLANK(M4560),"",MONTH(O4560))</f>
        <v>1</v>
      </c>
      <c r="D4560" s="1" t="str">
        <f>IF(ISBLANK(N4560),"",WEEKNUM(O4560))</f>
        <v/>
      </c>
      <c r="E4560" s="1" t="str">
        <f>S4560&amp;R4560</f>
        <v/>
      </c>
      <c r="H4560" s="1" t="str">
        <f>IF(ISBLANK(N4560),"",IF(SUM(AC4560:CO4560)=0,"other",INDEX(AC$6:CO$6,MATCH(1,AC4560:CO4560,0))))</f>
        <v/>
      </c>
      <c r="I4560" s="1" t="str" cm="1">
        <f t="array" ref="I4560">IF(ISBLANK(N4560),"",INDEX($AC$7:$CO$7,,MATCH(H4560,$AC$6:$CO$6,0)))</f>
        <v/>
      </c>
      <c r="L4560" s="1" t="str">
        <f>IF(ISBLANK(J4560),H4560,J4560)</f>
        <v/>
      </c>
      <c r="M4560" s="1" t="str">
        <f>IF(ISBLANK(K4560),I4560,K4560)</f>
        <v/>
      </c>
    </row>
    <row r="4561" spans="2:13" x14ac:dyDescent="0.2">
      <c r="B4561" s="1" t="str">
        <f>IF(ISBLANK(N4561),"",YEAR(O4561))</f>
        <v/>
      </c>
      <c r="C4561" s="12">
        <f>IF(ISBLANK(M4561),"",MONTH(O4561))</f>
        <v>1</v>
      </c>
      <c r="D4561" s="1" t="str">
        <f>IF(ISBLANK(N4561),"",WEEKNUM(O4561))</f>
        <v/>
      </c>
      <c r="E4561" s="1" t="str">
        <f>S4561&amp;R4561</f>
        <v/>
      </c>
      <c r="H4561" s="1" t="str">
        <f>IF(ISBLANK(N4561),"",IF(SUM(AC4561:CO4561)=0,"other",INDEX(AC$6:CO$6,MATCH(1,AC4561:CO4561,0))))</f>
        <v/>
      </c>
      <c r="I4561" s="1" t="str" cm="1">
        <f t="array" ref="I4561">IF(ISBLANK(N4561),"",INDEX($AC$7:$CO$7,,MATCH(H4561,$AC$6:$CO$6,0)))</f>
        <v/>
      </c>
      <c r="L4561" s="1" t="str">
        <f>IF(ISBLANK(J4561),H4561,J4561)</f>
        <v/>
      </c>
      <c r="M4561" s="1" t="str">
        <f>IF(ISBLANK(K4561),I4561,K4561)</f>
        <v/>
      </c>
    </row>
    <row r="4562" spans="2:13" x14ac:dyDescent="0.2">
      <c r="B4562" s="1" t="str">
        <f>IF(ISBLANK(N4562),"",YEAR(O4562))</f>
        <v/>
      </c>
      <c r="C4562" s="12">
        <f>IF(ISBLANK(M4562),"",MONTH(O4562))</f>
        <v>1</v>
      </c>
      <c r="D4562" s="1" t="str">
        <f>IF(ISBLANK(N4562),"",WEEKNUM(O4562))</f>
        <v/>
      </c>
      <c r="E4562" s="1" t="str">
        <f>S4562&amp;R4562</f>
        <v/>
      </c>
      <c r="H4562" s="1" t="str">
        <f>IF(ISBLANK(N4562),"",IF(SUM(AC4562:CO4562)=0,"other",INDEX(AC$6:CO$6,MATCH(1,AC4562:CO4562,0))))</f>
        <v/>
      </c>
      <c r="I4562" s="1" t="str" cm="1">
        <f t="array" ref="I4562">IF(ISBLANK(N4562),"",INDEX($AC$7:$CO$7,,MATCH(H4562,$AC$6:$CO$6,0)))</f>
        <v/>
      </c>
      <c r="L4562" s="1" t="str">
        <f>IF(ISBLANK(J4562),H4562,J4562)</f>
        <v/>
      </c>
      <c r="M4562" s="1" t="str">
        <f>IF(ISBLANK(K4562),I4562,K4562)</f>
        <v/>
      </c>
    </row>
    <row r="4563" spans="2:13" x14ac:dyDescent="0.2">
      <c r="B4563" s="1" t="str">
        <f>IF(ISBLANK(N4563),"",YEAR(O4563))</f>
        <v/>
      </c>
      <c r="C4563" s="12">
        <f>IF(ISBLANK(M4563),"",MONTH(O4563))</f>
        <v>1</v>
      </c>
      <c r="D4563" s="1" t="str">
        <f>IF(ISBLANK(N4563),"",WEEKNUM(O4563))</f>
        <v/>
      </c>
      <c r="E4563" s="1" t="str">
        <f>S4563&amp;R4563</f>
        <v/>
      </c>
      <c r="H4563" s="1" t="str">
        <f>IF(ISBLANK(N4563),"",IF(SUM(AC4563:CO4563)=0,"other",INDEX(AC$6:CO$6,MATCH(1,AC4563:CO4563,0))))</f>
        <v/>
      </c>
      <c r="I4563" s="1" t="str" cm="1">
        <f t="array" ref="I4563">IF(ISBLANK(N4563),"",INDEX($AC$7:$CO$7,,MATCH(H4563,$AC$6:$CO$6,0)))</f>
        <v/>
      </c>
      <c r="L4563" s="1" t="str">
        <f>IF(ISBLANK(J4563),H4563,J4563)</f>
        <v/>
      </c>
      <c r="M4563" s="1" t="str">
        <f>IF(ISBLANK(K4563),I4563,K4563)</f>
        <v/>
      </c>
    </row>
    <row r="4564" spans="2:13" x14ac:dyDescent="0.2">
      <c r="B4564" s="1" t="str">
        <f>IF(ISBLANK(N4564),"",YEAR(O4564))</f>
        <v/>
      </c>
      <c r="C4564" s="12">
        <f>IF(ISBLANK(M4564),"",MONTH(O4564))</f>
        <v>1</v>
      </c>
      <c r="D4564" s="1" t="str">
        <f>IF(ISBLANK(N4564),"",WEEKNUM(O4564))</f>
        <v/>
      </c>
      <c r="E4564" s="1" t="str">
        <f>S4564&amp;R4564</f>
        <v/>
      </c>
      <c r="H4564" s="1" t="str">
        <f>IF(ISBLANK(N4564),"",IF(SUM(AC4564:CO4564)=0,"other",INDEX(AC$6:CO$6,MATCH(1,AC4564:CO4564,0))))</f>
        <v/>
      </c>
      <c r="I4564" s="1" t="str" cm="1">
        <f t="array" ref="I4564">IF(ISBLANK(N4564),"",INDEX($AC$7:$CO$7,,MATCH(H4564,$AC$6:$CO$6,0)))</f>
        <v/>
      </c>
      <c r="L4564" s="1" t="str">
        <f>IF(ISBLANK(J4564),H4564,J4564)</f>
        <v/>
      </c>
      <c r="M4564" s="1" t="str">
        <f>IF(ISBLANK(K4564),I4564,K4564)</f>
        <v/>
      </c>
    </row>
    <row r="4565" spans="2:13" x14ac:dyDescent="0.2">
      <c r="B4565" s="1" t="str">
        <f>IF(ISBLANK(N4565),"",YEAR(O4565))</f>
        <v/>
      </c>
      <c r="C4565" s="12">
        <f>IF(ISBLANK(M4565),"",MONTH(O4565))</f>
        <v>1</v>
      </c>
      <c r="D4565" s="1" t="str">
        <f>IF(ISBLANK(N4565),"",WEEKNUM(O4565))</f>
        <v/>
      </c>
      <c r="E4565" s="1" t="str">
        <f>S4565&amp;R4565</f>
        <v/>
      </c>
      <c r="H4565" s="1" t="str">
        <f>IF(ISBLANK(N4565),"",IF(SUM(AC4565:CO4565)=0,"other",INDEX(AC$6:CO$6,MATCH(1,AC4565:CO4565,0))))</f>
        <v/>
      </c>
      <c r="I4565" s="1" t="str" cm="1">
        <f t="array" ref="I4565">IF(ISBLANK(N4565),"",INDEX($AC$7:$CO$7,,MATCH(H4565,$AC$6:$CO$6,0)))</f>
        <v/>
      </c>
      <c r="L4565" s="1" t="str">
        <f>IF(ISBLANK(J4565),H4565,J4565)</f>
        <v/>
      </c>
      <c r="M4565" s="1" t="str">
        <f>IF(ISBLANK(K4565),I4565,K4565)</f>
        <v/>
      </c>
    </row>
    <row r="4566" spans="2:13" x14ac:dyDescent="0.2">
      <c r="B4566" s="1" t="str">
        <f>IF(ISBLANK(N4566),"",YEAR(O4566))</f>
        <v/>
      </c>
      <c r="C4566" s="12">
        <f>IF(ISBLANK(M4566),"",MONTH(O4566))</f>
        <v>1</v>
      </c>
      <c r="D4566" s="1" t="str">
        <f>IF(ISBLANK(N4566),"",WEEKNUM(O4566))</f>
        <v/>
      </c>
      <c r="E4566" s="1" t="str">
        <f>S4566&amp;R4566</f>
        <v/>
      </c>
      <c r="H4566" s="1" t="str">
        <f>IF(ISBLANK(N4566),"",IF(SUM(AC4566:CO4566)=0,"other",INDEX(AC$6:CO$6,MATCH(1,AC4566:CO4566,0))))</f>
        <v/>
      </c>
      <c r="I4566" s="1" t="str" cm="1">
        <f t="array" ref="I4566">IF(ISBLANK(N4566),"",INDEX($AC$7:$CO$7,,MATCH(H4566,$AC$6:$CO$6,0)))</f>
        <v/>
      </c>
      <c r="L4566" s="1" t="str">
        <f>IF(ISBLANK(J4566),H4566,J4566)</f>
        <v/>
      </c>
      <c r="M4566" s="1" t="str">
        <f>IF(ISBLANK(K4566),I4566,K4566)</f>
        <v/>
      </c>
    </row>
    <row r="4567" spans="2:13" x14ac:dyDescent="0.2">
      <c r="B4567" s="1" t="str">
        <f>IF(ISBLANK(N4567),"",YEAR(O4567))</f>
        <v/>
      </c>
      <c r="C4567" s="12">
        <f>IF(ISBLANK(M4567),"",MONTH(O4567))</f>
        <v>1</v>
      </c>
      <c r="D4567" s="1" t="str">
        <f>IF(ISBLANK(N4567),"",WEEKNUM(O4567))</f>
        <v/>
      </c>
      <c r="E4567" s="1" t="str">
        <f>S4567&amp;R4567</f>
        <v/>
      </c>
      <c r="H4567" s="1" t="str">
        <f>IF(ISBLANK(N4567),"",IF(SUM(AC4567:CO4567)=0,"other",INDEX(AC$6:CO$6,MATCH(1,AC4567:CO4567,0))))</f>
        <v/>
      </c>
      <c r="I4567" s="1" t="str" cm="1">
        <f t="array" ref="I4567">IF(ISBLANK(N4567),"",INDEX($AC$7:$CO$7,,MATCH(H4567,$AC$6:$CO$6,0)))</f>
        <v/>
      </c>
      <c r="L4567" s="1" t="str">
        <f>IF(ISBLANK(J4567),H4567,J4567)</f>
        <v/>
      </c>
      <c r="M4567" s="1" t="str">
        <f>IF(ISBLANK(K4567),I4567,K4567)</f>
        <v/>
      </c>
    </row>
    <row r="4568" spans="2:13" x14ac:dyDescent="0.2">
      <c r="B4568" s="1" t="str">
        <f>IF(ISBLANK(N4568),"",YEAR(O4568))</f>
        <v/>
      </c>
      <c r="C4568" s="12">
        <f>IF(ISBLANK(M4568),"",MONTH(O4568))</f>
        <v>1</v>
      </c>
      <c r="D4568" s="1" t="str">
        <f>IF(ISBLANK(N4568),"",WEEKNUM(O4568))</f>
        <v/>
      </c>
      <c r="E4568" s="1" t="str">
        <f>S4568&amp;R4568</f>
        <v/>
      </c>
      <c r="H4568" s="1" t="str">
        <f>IF(ISBLANK(N4568),"",IF(SUM(AC4568:CO4568)=0,"other",INDEX(AC$6:CO$6,MATCH(1,AC4568:CO4568,0))))</f>
        <v/>
      </c>
      <c r="I4568" s="1" t="str" cm="1">
        <f t="array" ref="I4568">IF(ISBLANK(N4568),"",INDEX($AC$7:$CO$7,,MATCH(H4568,$AC$6:$CO$6,0)))</f>
        <v/>
      </c>
      <c r="L4568" s="1" t="str">
        <f>IF(ISBLANK(J4568),H4568,J4568)</f>
        <v/>
      </c>
      <c r="M4568" s="1" t="str">
        <f>IF(ISBLANK(K4568),I4568,K4568)</f>
        <v/>
      </c>
    </row>
    <row r="4569" spans="2:13" x14ac:dyDescent="0.2">
      <c r="B4569" s="1" t="str">
        <f>IF(ISBLANK(N4569),"",YEAR(O4569))</f>
        <v/>
      </c>
      <c r="C4569" s="12">
        <f>IF(ISBLANK(M4569),"",MONTH(O4569))</f>
        <v>1</v>
      </c>
      <c r="D4569" s="1" t="str">
        <f>IF(ISBLANK(N4569),"",WEEKNUM(O4569))</f>
        <v/>
      </c>
      <c r="E4569" s="1" t="str">
        <f>S4569&amp;R4569</f>
        <v/>
      </c>
      <c r="H4569" s="1" t="str">
        <f>IF(ISBLANK(N4569),"",IF(SUM(AC4569:CO4569)=0,"other",INDEX(AC$6:CO$6,MATCH(1,AC4569:CO4569,0))))</f>
        <v/>
      </c>
      <c r="I4569" s="1" t="str" cm="1">
        <f t="array" ref="I4569">IF(ISBLANK(N4569),"",INDEX($AC$7:$CO$7,,MATCH(H4569,$AC$6:$CO$6,0)))</f>
        <v/>
      </c>
      <c r="L4569" s="1" t="str">
        <f>IF(ISBLANK(J4569),H4569,J4569)</f>
        <v/>
      </c>
      <c r="M4569" s="1" t="str">
        <f>IF(ISBLANK(K4569),I4569,K4569)</f>
        <v/>
      </c>
    </row>
    <row r="4570" spans="2:13" x14ac:dyDescent="0.2">
      <c r="B4570" s="1" t="str">
        <f>IF(ISBLANK(N4570),"",YEAR(O4570))</f>
        <v/>
      </c>
      <c r="C4570" s="12">
        <f>IF(ISBLANK(M4570),"",MONTH(O4570))</f>
        <v>1</v>
      </c>
      <c r="D4570" s="1" t="str">
        <f>IF(ISBLANK(N4570),"",WEEKNUM(O4570))</f>
        <v/>
      </c>
      <c r="E4570" s="1" t="str">
        <f>S4570&amp;R4570</f>
        <v/>
      </c>
      <c r="H4570" s="1" t="str">
        <f>IF(ISBLANK(N4570),"",IF(SUM(AC4570:CO4570)=0,"other",INDEX(AC$6:CO$6,MATCH(1,AC4570:CO4570,0))))</f>
        <v/>
      </c>
      <c r="I4570" s="1" t="str" cm="1">
        <f t="array" ref="I4570">IF(ISBLANK(N4570),"",INDEX($AC$7:$CO$7,,MATCH(H4570,$AC$6:$CO$6,0)))</f>
        <v/>
      </c>
      <c r="L4570" s="1" t="str">
        <f>IF(ISBLANK(J4570),H4570,J4570)</f>
        <v/>
      </c>
      <c r="M4570" s="1" t="str">
        <f>IF(ISBLANK(K4570),I4570,K4570)</f>
        <v/>
      </c>
    </row>
    <row r="4571" spans="2:13" x14ac:dyDescent="0.2">
      <c r="B4571" s="1" t="str">
        <f>IF(ISBLANK(N4571),"",YEAR(O4571))</f>
        <v/>
      </c>
      <c r="C4571" s="12">
        <f>IF(ISBLANK(M4571),"",MONTH(O4571))</f>
        <v>1</v>
      </c>
      <c r="D4571" s="1" t="str">
        <f>IF(ISBLANK(N4571),"",WEEKNUM(O4571))</f>
        <v/>
      </c>
      <c r="E4571" s="1" t="str">
        <f>S4571&amp;R4571</f>
        <v/>
      </c>
      <c r="H4571" s="1" t="str">
        <f>IF(ISBLANK(N4571),"",IF(SUM(AC4571:CO4571)=0,"other",INDEX(AC$6:CO$6,MATCH(1,AC4571:CO4571,0))))</f>
        <v/>
      </c>
      <c r="I4571" s="1" t="str" cm="1">
        <f t="array" ref="I4571">IF(ISBLANK(N4571),"",INDEX($AC$7:$CO$7,,MATCH(H4571,$AC$6:$CO$6,0)))</f>
        <v/>
      </c>
      <c r="L4571" s="1" t="str">
        <f>IF(ISBLANK(J4571),H4571,J4571)</f>
        <v/>
      </c>
      <c r="M4571" s="1" t="str">
        <f>IF(ISBLANK(K4571),I4571,K4571)</f>
        <v/>
      </c>
    </row>
    <row r="4572" spans="2:13" x14ac:dyDescent="0.2">
      <c r="B4572" s="1" t="str">
        <f>IF(ISBLANK(N4572),"",YEAR(O4572))</f>
        <v/>
      </c>
      <c r="C4572" s="12">
        <f>IF(ISBLANK(M4572),"",MONTH(O4572))</f>
        <v>1</v>
      </c>
      <c r="D4572" s="1" t="str">
        <f>IF(ISBLANK(N4572),"",WEEKNUM(O4572))</f>
        <v/>
      </c>
      <c r="E4572" s="1" t="str">
        <f>S4572&amp;R4572</f>
        <v/>
      </c>
      <c r="H4572" s="1" t="str">
        <f>IF(ISBLANK(N4572),"",IF(SUM(AC4572:CO4572)=0,"other",INDEX(AC$6:CO$6,MATCH(1,AC4572:CO4572,0))))</f>
        <v/>
      </c>
      <c r="I4572" s="1" t="str" cm="1">
        <f t="array" ref="I4572">IF(ISBLANK(N4572),"",INDEX($AC$7:$CO$7,,MATCH(H4572,$AC$6:$CO$6,0)))</f>
        <v/>
      </c>
      <c r="L4572" s="1" t="str">
        <f>IF(ISBLANK(J4572),H4572,J4572)</f>
        <v/>
      </c>
      <c r="M4572" s="1" t="str">
        <f>IF(ISBLANK(K4572),I4572,K4572)</f>
        <v/>
      </c>
    </row>
    <row r="4573" spans="2:13" x14ac:dyDescent="0.2">
      <c r="B4573" s="1" t="str">
        <f>IF(ISBLANK(N4573),"",YEAR(O4573))</f>
        <v/>
      </c>
      <c r="C4573" s="12">
        <f>IF(ISBLANK(M4573),"",MONTH(O4573))</f>
        <v>1</v>
      </c>
      <c r="D4573" s="1" t="str">
        <f>IF(ISBLANK(N4573),"",WEEKNUM(O4573))</f>
        <v/>
      </c>
      <c r="E4573" s="1" t="str">
        <f>S4573&amp;R4573</f>
        <v/>
      </c>
      <c r="H4573" s="1" t="str">
        <f>IF(ISBLANK(N4573),"",IF(SUM(AC4573:CO4573)=0,"other",INDEX(AC$6:CO$6,MATCH(1,AC4573:CO4573,0))))</f>
        <v/>
      </c>
      <c r="I4573" s="1" t="str" cm="1">
        <f t="array" ref="I4573">IF(ISBLANK(N4573),"",INDEX($AC$7:$CO$7,,MATCH(H4573,$AC$6:$CO$6,0)))</f>
        <v/>
      </c>
      <c r="L4573" s="1" t="str">
        <f>IF(ISBLANK(J4573),H4573,J4573)</f>
        <v/>
      </c>
      <c r="M4573" s="1" t="str">
        <f>IF(ISBLANK(K4573),I4573,K4573)</f>
        <v/>
      </c>
    </row>
    <row r="4574" spans="2:13" x14ac:dyDescent="0.2">
      <c r="B4574" s="1" t="str">
        <f>IF(ISBLANK(N4574),"",YEAR(O4574))</f>
        <v/>
      </c>
      <c r="C4574" s="12">
        <f>IF(ISBLANK(M4574),"",MONTH(O4574))</f>
        <v>1</v>
      </c>
      <c r="D4574" s="1" t="str">
        <f>IF(ISBLANK(N4574),"",WEEKNUM(O4574))</f>
        <v/>
      </c>
      <c r="E4574" s="1" t="str">
        <f>S4574&amp;R4574</f>
        <v/>
      </c>
      <c r="H4574" s="1" t="str">
        <f>IF(ISBLANK(N4574),"",IF(SUM(AC4574:CO4574)=0,"other",INDEX(AC$6:CO$6,MATCH(1,AC4574:CO4574,0))))</f>
        <v/>
      </c>
      <c r="I4574" s="1" t="str" cm="1">
        <f t="array" ref="I4574">IF(ISBLANK(N4574),"",INDEX($AC$7:$CO$7,,MATCH(H4574,$AC$6:$CO$6,0)))</f>
        <v/>
      </c>
      <c r="L4574" s="1" t="str">
        <f>IF(ISBLANK(J4574),H4574,J4574)</f>
        <v/>
      </c>
      <c r="M4574" s="1" t="str">
        <f>IF(ISBLANK(K4574),I4574,K4574)</f>
        <v/>
      </c>
    </row>
    <row r="4575" spans="2:13" x14ac:dyDescent="0.2">
      <c r="B4575" s="1" t="str">
        <f>IF(ISBLANK(N4575),"",YEAR(O4575))</f>
        <v/>
      </c>
      <c r="C4575" s="12">
        <f>IF(ISBLANK(M4575),"",MONTH(O4575))</f>
        <v>1</v>
      </c>
      <c r="D4575" s="1" t="str">
        <f>IF(ISBLANK(N4575),"",WEEKNUM(O4575))</f>
        <v/>
      </c>
      <c r="E4575" s="1" t="str">
        <f>S4575&amp;R4575</f>
        <v/>
      </c>
      <c r="H4575" s="1" t="str">
        <f>IF(ISBLANK(N4575),"",IF(SUM(AC4575:CO4575)=0,"other",INDEX(AC$6:CO$6,MATCH(1,AC4575:CO4575,0))))</f>
        <v/>
      </c>
      <c r="I4575" s="1" t="str" cm="1">
        <f t="array" ref="I4575">IF(ISBLANK(N4575),"",INDEX($AC$7:$CO$7,,MATCH(H4575,$AC$6:$CO$6,0)))</f>
        <v/>
      </c>
      <c r="L4575" s="1" t="str">
        <f>IF(ISBLANK(J4575),H4575,J4575)</f>
        <v/>
      </c>
      <c r="M4575" s="1" t="str">
        <f>IF(ISBLANK(K4575),I4575,K4575)</f>
        <v/>
      </c>
    </row>
    <row r="4576" spans="2:13" x14ac:dyDescent="0.2">
      <c r="B4576" s="1" t="str">
        <f>IF(ISBLANK(N4576),"",YEAR(O4576))</f>
        <v/>
      </c>
      <c r="C4576" s="12">
        <f>IF(ISBLANK(M4576),"",MONTH(O4576))</f>
        <v>1</v>
      </c>
      <c r="D4576" s="1" t="str">
        <f>IF(ISBLANK(N4576),"",WEEKNUM(O4576))</f>
        <v/>
      </c>
      <c r="E4576" s="1" t="str">
        <f>S4576&amp;R4576</f>
        <v/>
      </c>
      <c r="H4576" s="1" t="str">
        <f>IF(ISBLANK(N4576),"",IF(SUM(AC4576:CO4576)=0,"other",INDEX(AC$6:CO$6,MATCH(1,AC4576:CO4576,0))))</f>
        <v/>
      </c>
      <c r="I4576" s="1" t="str" cm="1">
        <f t="array" ref="I4576">IF(ISBLANK(N4576),"",INDEX($AC$7:$CO$7,,MATCH(H4576,$AC$6:$CO$6,0)))</f>
        <v/>
      </c>
      <c r="L4576" s="1" t="str">
        <f>IF(ISBLANK(J4576),H4576,J4576)</f>
        <v/>
      </c>
      <c r="M4576" s="1" t="str">
        <f>IF(ISBLANK(K4576),I4576,K4576)</f>
        <v/>
      </c>
    </row>
    <row r="4577" spans="2:13" x14ac:dyDescent="0.2">
      <c r="B4577" s="1" t="str">
        <f>IF(ISBLANK(N4577),"",YEAR(O4577))</f>
        <v/>
      </c>
      <c r="C4577" s="12">
        <f>IF(ISBLANK(M4577),"",MONTH(O4577))</f>
        <v>1</v>
      </c>
      <c r="D4577" s="1" t="str">
        <f>IF(ISBLANK(N4577),"",WEEKNUM(O4577))</f>
        <v/>
      </c>
      <c r="E4577" s="1" t="str">
        <f>S4577&amp;R4577</f>
        <v/>
      </c>
      <c r="H4577" s="1" t="str">
        <f>IF(ISBLANK(N4577),"",IF(SUM(AC4577:CO4577)=0,"other",INDEX(AC$6:CO$6,MATCH(1,AC4577:CO4577,0))))</f>
        <v/>
      </c>
      <c r="I4577" s="1" t="str" cm="1">
        <f t="array" ref="I4577">IF(ISBLANK(N4577),"",INDEX($AC$7:$CO$7,,MATCH(H4577,$AC$6:$CO$6,0)))</f>
        <v/>
      </c>
      <c r="L4577" s="1" t="str">
        <f>IF(ISBLANK(J4577),H4577,J4577)</f>
        <v/>
      </c>
      <c r="M4577" s="1" t="str">
        <f>IF(ISBLANK(K4577),I4577,K4577)</f>
        <v/>
      </c>
    </row>
    <row r="4578" spans="2:13" x14ac:dyDescent="0.2">
      <c r="B4578" s="1" t="str">
        <f>IF(ISBLANK(N4578),"",YEAR(O4578))</f>
        <v/>
      </c>
      <c r="C4578" s="12">
        <f>IF(ISBLANK(M4578),"",MONTH(O4578))</f>
        <v>1</v>
      </c>
      <c r="D4578" s="1" t="str">
        <f>IF(ISBLANK(N4578),"",WEEKNUM(O4578))</f>
        <v/>
      </c>
      <c r="E4578" s="1" t="str">
        <f>S4578&amp;R4578</f>
        <v/>
      </c>
      <c r="H4578" s="1" t="str">
        <f>IF(ISBLANK(N4578),"",IF(SUM(AC4578:CO4578)=0,"other",INDEX(AC$6:CO$6,MATCH(1,AC4578:CO4578,0))))</f>
        <v/>
      </c>
      <c r="I4578" s="1" t="str" cm="1">
        <f t="array" ref="I4578">IF(ISBLANK(N4578),"",INDEX($AC$7:$CO$7,,MATCH(H4578,$AC$6:$CO$6,0)))</f>
        <v/>
      </c>
      <c r="L4578" s="1" t="str">
        <f>IF(ISBLANK(J4578),H4578,J4578)</f>
        <v/>
      </c>
      <c r="M4578" s="1" t="str">
        <f>IF(ISBLANK(K4578),I4578,K4578)</f>
        <v/>
      </c>
    </row>
    <row r="4579" spans="2:13" x14ac:dyDescent="0.2">
      <c r="B4579" s="1" t="str">
        <f>IF(ISBLANK(N4579),"",YEAR(O4579))</f>
        <v/>
      </c>
      <c r="C4579" s="12">
        <f>IF(ISBLANK(M4579),"",MONTH(O4579))</f>
        <v>1</v>
      </c>
      <c r="D4579" s="1" t="str">
        <f>IF(ISBLANK(N4579),"",WEEKNUM(O4579))</f>
        <v/>
      </c>
      <c r="E4579" s="1" t="str">
        <f>S4579&amp;R4579</f>
        <v/>
      </c>
      <c r="H4579" s="1" t="str">
        <f>IF(ISBLANK(N4579),"",IF(SUM(AC4579:CO4579)=0,"other",INDEX(AC$6:CO$6,MATCH(1,AC4579:CO4579,0))))</f>
        <v/>
      </c>
      <c r="I4579" s="1" t="str" cm="1">
        <f t="array" ref="I4579">IF(ISBLANK(N4579),"",INDEX($AC$7:$CO$7,,MATCH(H4579,$AC$6:$CO$6,0)))</f>
        <v/>
      </c>
      <c r="L4579" s="1" t="str">
        <f>IF(ISBLANK(J4579),H4579,J4579)</f>
        <v/>
      </c>
      <c r="M4579" s="1" t="str">
        <f>IF(ISBLANK(K4579),I4579,K4579)</f>
        <v/>
      </c>
    </row>
    <row r="4580" spans="2:13" x14ac:dyDescent="0.2">
      <c r="B4580" s="1" t="str">
        <f>IF(ISBLANK(N4580),"",YEAR(O4580))</f>
        <v/>
      </c>
      <c r="C4580" s="12">
        <f>IF(ISBLANK(M4580),"",MONTH(O4580))</f>
        <v>1</v>
      </c>
      <c r="D4580" s="1" t="str">
        <f>IF(ISBLANK(N4580),"",WEEKNUM(O4580))</f>
        <v/>
      </c>
      <c r="E4580" s="1" t="str">
        <f>S4580&amp;R4580</f>
        <v/>
      </c>
      <c r="H4580" s="1" t="str">
        <f>IF(ISBLANK(N4580),"",IF(SUM(AC4580:CO4580)=0,"other",INDEX(AC$6:CO$6,MATCH(1,AC4580:CO4580,0))))</f>
        <v/>
      </c>
      <c r="I4580" s="1" t="str" cm="1">
        <f t="array" ref="I4580">IF(ISBLANK(N4580),"",INDEX($AC$7:$CO$7,,MATCH(H4580,$AC$6:$CO$6,0)))</f>
        <v/>
      </c>
      <c r="L4580" s="1" t="str">
        <f>IF(ISBLANK(J4580),H4580,J4580)</f>
        <v/>
      </c>
      <c r="M4580" s="1" t="str">
        <f>IF(ISBLANK(K4580),I4580,K4580)</f>
        <v/>
      </c>
    </row>
    <row r="4581" spans="2:13" x14ac:dyDescent="0.2">
      <c r="B4581" s="1" t="str">
        <f>IF(ISBLANK(N4581),"",YEAR(O4581))</f>
        <v/>
      </c>
      <c r="C4581" s="12">
        <f>IF(ISBLANK(M4581),"",MONTH(O4581))</f>
        <v>1</v>
      </c>
      <c r="D4581" s="1" t="str">
        <f>IF(ISBLANK(N4581),"",WEEKNUM(O4581))</f>
        <v/>
      </c>
      <c r="E4581" s="1" t="str">
        <f>S4581&amp;R4581</f>
        <v/>
      </c>
      <c r="H4581" s="1" t="str">
        <f>IF(ISBLANK(N4581),"",IF(SUM(AC4581:CO4581)=0,"other",INDEX(AC$6:CO$6,MATCH(1,AC4581:CO4581,0))))</f>
        <v/>
      </c>
      <c r="I4581" s="1" t="str" cm="1">
        <f t="array" ref="I4581">IF(ISBLANK(N4581),"",INDEX($AC$7:$CO$7,,MATCH(H4581,$AC$6:$CO$6,0)))</f>
        <v/>
      </c>
      <c r="L4581" s="1" t="str">
        <f>IF(ISBLANK(J4581),H4581,J4581)</f>
        <v/>
      </c>
      <c r="M4581" s="1" t="str">
        <f>IF(ISBLANK(K4581),I4581,K4581)</f>
        <v/>
      </c>
    </row>
    <row r="4582" spans="2:13" x14ac:dyDescent="0.2">
      <c r="B4582" s="1" t="str">
        <f>IF(ISBLANK(N4582),"",YEAR(O4582))</f>
        <v/>
      </c>
      <c r="C4582" s="12">
        <f>IF(ISBLANK(M4582),"",MONTH(O4582))</f>
        <v>1</v>
      </c>
      <c r="D4582" s="1" t="str">
        <f>IF(ISBLANK(N4582),"",WEEKNUM(O4582))</f>
        <v/>
      </c>
      <c r="E4582" s="1" t="str">
        <f>S4582&amp;R4582</f>
        <v/>
      </c>
      <c r="H4582" s="1" t="str">
        <f>IF(ISBLANK(N4582),"",IF(SUM(AC4582:CO4582)=0,"other",INDEX(AC$6:CO$6,MATCH(1,AC4582:CO4582,0))))</f>
        <v/>
      </c>
      <c r="I4582" s="1" t="str" cm="1">
        <f t="array" ref="I4582">IF(ISBLANK(N4582),"",INDEX($AC$7:$CO$7,,MATCH(H4582,$AC$6:$CO$6,0)))</f>
        <v/>
      </c>
      <c r="L4582" s="1" t="str">
        <f>IF(ISBLANK(J4582),H4582,J4582)</f>
        <v/>
      </c>
      <c r="M4582" s="1" t="str">
        <f>IF(ISBLANK(K4582),I4582,K4582)</f>
        <v/>
      </c>
    </row>
    <row r="4583" spans="2:13" x14ac:dyDescent="0.2">
      <c r="B4583" s="1" t="str">
        <f>IF(ISBLANK(N4583),"",YEAR(O4583))</f>
        <v/>
      </c>
      <c r="C4583" s="12">
        <f>IF(ISBLANK(M4583),"",MONTH(O4583))</f>
        <v>1</v>
      </c>
      <c r="D4583" s="1" t="str">
        <f>IF(ISBLANK(N4583),"",WEEKNUM(O4583))</f>
        <v/>
      </c>
      <c r="E4583" s="1" t="str">
        <f>S4583&amp;R4583</f>
        <v/>
      </c>
      <c r="H4583" s="1" t="str">
        <f>IF(ISBLANK(N4583),"",IF(SUM(AC4583:CO4583)=0,"other",INDEX(AC$6:CO$6,MATCH(1,AC4583:CO4583,0))))</f>
        <v/>
      </c>
      <c r="I4583" s="1" t="str" cm="1">
        <f t="array" ref="I4583">IF(ISBLANK(N4583),"",INDEX($AC$7:$CO$7,,MATCH(H4583,$AC$6:$CO$6,0)))</f>
        <v/>
      </c>
      <c r="L4583" s="1" t="str">
        <f>IF(ISBLANK(J4583),H4583,J4583)</f>
        <v/>
      </c>
      <c r="M4583" s="1" t="str">
        <f>IF(ISBLANK(K4583),I4583,K4583)</f>
        <v/>
      </c>
    </row>
    <row r="4584" spans="2:13" x14ac:dyDescent="0.2">
      <c r="B4584" s="1" t="str">
        <f>IF(ISBLANK(N4584),"",YEAR(O4584))</f>
        <v/>
      </c>
      <c r="C4584" s="12">
        <f>IF(ISBLANK(M4584),"",MONTH(O4584))</f>
        <v>1</v>
      </c>
      <c r="D4584" s="1" t="str">
        <f>IF(ISBLANK(N4584),"",WEEKNUM(O4584))</f>
        <v/>
      </c>
      <c r="E4584" s="1" t="str">
        <f>S4584&amp;R4584</f>
        <v/>
      </c>
      <c r="H4584" s="1" t="str">
        <f>IF(ISBLANK(N4584),"",IF(SUM(AC4584:CO4584)=0,"other",INDEX(AC$6:CO$6,MATCH(1,AC4584:CO4584,0))))</f>
        <v/>
      </c>
      <c r="I4584" s="1" t="str" cm="1">
        <f t="array" ref="I4584">IF(ISBLANK(N4584),"",INDEX($AC$7:$CO$7,,MATCH(H4584,$AC$6:$CO$6,0)))</f>
        <v/>
      </c>
      <c r="L4584" s="1" t="str">
        <f>IF(ISBLANK(J4584),H4584,J4584)</f>
        <v/>
      </c>
      <c r="M4584" s="1" t="str">
        <f>IF(ISBLANK(K4584),I4584,K4584)</f>
        <v/>
      </c>
    </row>
    <row r="4585" spans="2:13" x14ac:dyDescent="0.2">
      <c r="B4585" s="1" t="str">
        <f>IF(ISBLANK(N4585),"",YEAR(O4585))</f>
        <v/>
      </c>
      <c r="C4585" s="12">
        <f>IF(ISBLANK(M4585),"",MONTH(O4585))</f>
        <v>1</v>
      </c>
      <c r="D4585" s="1" t="str">
        <f>IF(ISBLANK(N4585),"",WEEKNUM(O4585))</f>
        <v/>
      </c>
      <c r="E4585" s="1" t="str">
        <f>S4585&amp;R4585</f>
        <v/>
      </c>
      <c r="H4585" s="1" t="str">
        <f>IF(ISBLANK(N4585),"",IF(SUM(AC4585:CO4585)=0,"other",INDEX(AC$6:CO$6,MATCH(1,AC4585:CO4585,0))))</f>
        <v/>
      </c>
      <c r="I4585" s="1" t="str" cm="1">
        <f t="array" ref="I4585">IF(ISBLANK(N4585),"",INDEX($AC$7:$CO$7,,MATCH(H4585,$AC$6:$CO$6,0)))</f>
        <v/>
      </c>
      <c r="L4585" s="1" t="str">
        <f>IF(ISBLANK(J4585),H4585,J4585)</f>
        <v/>
      </c>
      <c r="M4585" s="1" t="str">
        <f>IF(ISBLANK(K4585),I4585,K4585)</f>
        <v/>
      </c>
    </row>
    <row r="4586" spans="2:13" x14ac:dyDescent="0.2">
      <c r="B4586" s="1" t="str">
        <f>IF(ISBLANK(N4586),"",YEAR(O4586))</f>
        <v/>
      </c>
      <c r="C4586" s="12">
        <f>IF(ISBLANK(M4586),"",MONTH(O4586))</f>
        <v>1</v>
      </c>
      <c r="D4586" s="1" t="str">
        <f>IF(ISBLANK(N4586),"",WEEKNUM(O4586))</f>
        <v/>
      </c>
      <c r="E4586" s="1" t="str">
        <f>S4586&amp;R4586</f>
        <v/>
      </c>
      <c r="H4586" s="1" t="str">
        <f>IF(ISBLANK(N4586),"",IF(SUM(AC4586:CO4586)=0,"other",INDEX(AC$6:CO$6,MATCH(1,AC4586:CO4586,0))))</f>
        <v/>
      </c>
      <c r="I4586" s="1" t="str" cm="1">
        <f t="array" ref="I4586">IF(ISBLANK(N4586),"",INDEX($AC$7:$CO$7,,MATCH(H4586,$AC$6:$CO$6,0)))</f>
        <v/>
      </c>
      <c r="L4586" s="1" t="str">
        <f>IF(ISBLANK(J4586),H4586,J4586)</f>
        <v/>
      </c>
      <c r="M4586" s="1" t="str">
        <f>IF(ISBLANK(K4586),I4586,K4586)</f>
        <v/>
      </c>
    </row>
    <row r="4587" spans="2:13" x14ac:dyDescent="0.2">
      <c r="B4587" s="1" t="str">
        <f>IF(ISBLANK(N4587),"",YEAR(O4587))</f>
        <v/>
      </c>
      <c r="C4587" s="12">
        <f>IF(ISBLANK(M4587),"",MONTH(O4587))</f>
        <v>1</v>
      </c>
      <c r="D4587" s="1" t="str">
        <f>IF(ISBLANK(N4587),"",WEEKNUM(O4587))</f>
        <v/>
      </c>
      <c r="E4587" s="1" t="str">
        <f>S4587&amp;R4587</f>
        <v/>
      </c>
      <c r="H4587" s="1" t="str">
        <f>IF(ISBLANK(N4587),"",IF(SUM(AC4587:CO4587)=0,"other",INDEX(AC$6:CO$6,MATCH(1,AC4587:CO4587,0))))</f>
        <v/>
      </c>
      <c r="I4587" s="1" t="str" cm="1">
        <f t="array" ref="I4587">IF(ISBLANK(N4587),"",INDEX($AC$7:$CO$7,,MATCH(H4587,$AC$6:$CO$6,0)))</f>
        <v/>
      </c>
      <c r="L4587" s="1" t="str">
        <f>IF(ISBLANK(J4587),H4587,J4587)</f>
        <v/>
      </c>
      <c r="M4587" s="1" t="str">
        <f>IF(ISBLANK(K4587),I4587,K4587)</f>
        <v/>
      </c>
    </row>
    <row r="4588" spans="2:13" x14ac:dyDescent="0.2">
      <c r="B4588" s="1" t="str">
        <f>IF(ISBLANK(N4588),"",YEAR(O4588))</f>
        <v/>
      </c>
      <c r="C4588" s="12">
        <f>IF(ISBLANK(M4588),"",MONTH(O4588))</f>
        <v>1</v>
      </c>
      <c r="D4588" s="1" t="str">
        <f>IF(ISBLANK(N4588),"",WEEKNUM(O4588))</f>
        <v/>
      </c>
      <c r="E4588" s="1" t="str">
        <f>S4588&amp;R4588</f>
        <v/>
      </c>
      <c r="H4588" s="1" t="str">
        <f>IF(ISBLANK(N4588),"",IF(SUM(AC4588:CO4588)=0,"other",INDEX(AC$6:CO$6,MATCH(1,AC4588:CO4588,0))))</f>
        <v/>
      </c>
      <c r="I4588" s="1" t="str" cm="1">
        <f t="array" ref="I4588">IF(ISBLANK(N4588),"",INDEX($AC$7:$CO$7,,MATCH(H4588,$AC$6:$CO$6,0)))</f>
        <v/>
      </c>
      <c r="L4588" s="1" t="str">
        <f>IF(ISBLANK(J4588),H4588,J4588)</f>
        <v/>
      </c>
      <c r="M4588" s="1" t="str">
        <f>IF(ISBLANK(K4588),I4588,K4588)</f>
        <v/>
      </c>
    </row>
    <row r="4589" spans="2:13" x14ac:dyDescent="0.2">
      <c r="B4589" s="1" t="str">
        <f>IF(ISBLANK(N4589),"",YEAR(O4589))</f>
        <v/>
      </c>
      <c r="C4589" s="12">
        <f>IF(ISBLANK(M4589),"",MONTH(O4589))</f>
        <v>1</v>
      </c>
      <c r="D4589" s="1" t="str">
        <f>IF(ISBLANK(N4589),"",WEEKNUM(O4589))</f>
        <v/>
      </c>
      <c r="E4589" s="1" t="str">
        <f>S4589&amp;R4589</f>
        <v/>
      </c>
      <c r="H4589" s="1" t="str">
        <f>IF(ISBLANK(N4589),"",IF(SUM(AC4589:CO4589)=0,"other",INDEX(AC$6:CO$6,MATCH(1,AC4589:CO4589,0))))</f>
        <v/>
      </c>
      <c r="I4589" s="1" t="str" cm="1">
        <f t="array" ref="I4589">IF(ISBLANK(N4589),"",INDEX($AC$7:$CO$7,,MATCH(H4589,$AC$6:$CO$6,0)))</f>
        <v/>
      </c>
      <c r="L4589" s="1" t="str">
        <f>IF(ISBLANK(J4589),H4589,J4589)</f>
        <v/>
      </c>
      <c r="M4589" s="1" t="str">
        <f>IF(ISBLANK(K4589),I4589,K4589)</f>
        <v/>
      </c>
    </row>
    <row r="4590" spans="2:13" x14ac:dyDescent="0.2">
      <c r="B4590" s="1" t="str">
        <f>IF(ISBLANK(N4590),"",YEAR(O4590))</f>
        <v/>
      </c>
      <c r="C4590" s="12">
        <f>IF(ISBLANK(M4590),"",MONTH(O4590))</f>
        <v>1</v>
      </c>
      <c r="D4590" s="1" t="str">
        <f>IF(ISBLANK(N4590),"",WEEKNUM(O4590))</f>
        <v/>
      </c>
      <c r="E4590" s="1" t="str">
        <f>S4590&amp;R4590</f>
        <v/>
      </c>
      <c r="H4590" s="1" t="str">
        <f>IF(ISBLANK(N4590),"",IF(SUM(AC4590:CO4590)=0,"other",INDEX(AC$6:CO$6,MATCH(1,AC4590:CO4590,0))))</f>
        <v/>
      </c>
      <c r="I4590" s="1" t="str" cm="1">
        <f t="array" ref="I4590">IF(ISBLANK(N4590),"",INDEX($AC$7:$CO$7,,MATCH(H4590,$AC$6:$CO$6,0)))</f>
        <v/>
      </c>
      <c r="L4590" s="1" t="str">
        <f>IF(ISBLANK(J4590),H4590,J4590)</f>
        <v/>
      </c>
      <c r="M4590" s="1" t="str">
        <f>IF(ISBLANK(K4590),I4590,K4590)</f>
        <v/>
      </c>
    </row>
    <row r="4591" spans="2:13" x14ac:dyDescent="0.2">
      <c r="B4591" s="1" t="str">
        <f>IF(ISBLANK(N4591),"",YEAR(O4591))</f>
        <v/>
      </c>
      <c r="C4591" s="12">
        <f>IF(ISBLANK(M4591),"",MONTH(O4591))</f>
        <v>1</v>
      </c>
      <c r="D4591" s="1" t="str">
        <f>IF(ISBLANK(N4591),"",WEEKNUM(O4591))</f>
        <v/>
      </c>
      <c r="E4591" s="1" t="str">
        <f>S4591&amp;R4591</f>
        <v/>
      </c>
      <c r="H4591" s="1" t="str">
        <f>IF(ISBLANK(N4591),"",IF(SUM(AC4591:CO4591)=0,"other",INDEX(AC$6:CO$6,MATCH(1,AC4591:CO4591,0))))</f>
        <v/>
      </c>
      <c r="I4591" s="1" t="str" cm="1">
        <f t="array" ref="I4591">IF(ISBLANK(N4591),"",INDEX($AC$7:$CO$7,,MATCH(H4591,$AC$6:$CO$6,0)))</f>
        <v/>
      </c>
      <c r="L4591" s="1" t="str">
        <f>IF(ISBLANK(J4591),H4591,J4591)</f>
        <v/>
      </c>
      <c r="M4591" s="1" t="str">
        <f>IF(ISBLANK(K4591),I4591,K4591)</f>
        <v/>
      </c>
    </row>
    <row r="4592" spans="2:13" x14ac:dyDescent="0.2">
      <c r="B4592" s="1" t="str">
        <f>IF(ISBLANK(N4592),"",YEAR(O4592))</f>
        <v/>
      </c>
      <c r="C4592" s="12">
        <f>IF(ISBLANK(M4592),"",MONTH(O4592))</f>
        <v>1</v>
      </c>
      <c r="D4592" s="1" t="str">
        <f>IF(ISBLANK(N4592),"",WEEKNUM(O4592))</f>
        <v/>
      </c>
      <c r="E4592" s="1" t="str">
        <f>S4592&amp;R4592</f>
        <v/>
      </c>
      <c r="H4592" s="1" t="str">
        <f>IF(ISBLANK(N4592),"",IF(SUM(AC4592:CO4592)=0,"other",INDEX(AC$6:CO$6,MATCH(1,AC4592:CO4592,0))))</f>
        <v/>
      </c>
      <c r="I4592" s="1" t="str" cm="1">
        <f t="array" ref="I4592">IF(ISBLANK(N4592),"",INDEX($AC$7:$CO$7,,MATCH(H4592,$AC$6:$CO$6,0)))</f>
        <v/>
      </c>
      <c r="L4592" s="1" t="str">
        <f>IF(ISBLANK(J4592),H4592,J4592)</f>
        <v/>
      </c>
      <c r="M4592" s="1" t="str">
        <f>IF(ISBLANK(K4592),I4592,K4592)</f>
        <v/>
      </c>
    </row>
    <row r="4593" spans="2:13" x14ac:dyDescent="0.2">
      <c r="B4593" s="1" t="str">
        <f>IF(ISBLANK(N4593),"",YEAR(O4593))</f>
        <v/>
      </c>
      <c r="C4593" s="12">
        <f>IF(ISBLANK(M4593),"",MONTH(O4593))</f>
        <v>1</v>
      </c>
      <c r="D4593" s="1" t="str">
        <f>IF(ISBLANK(N4593),"",WEEKNUM(O4593))</f>
        <v/>
      </c>
      <c r="E4593" s="1" t="str">
        <f>S4593&amp;R4593</f>
        <v/>
      </c>
      <c r="H4593" s="1" t="str">
        <f>IF(ISBLANK(N4593),"",IF(SUM(AC4593:CO4593)=0,"other",INDEX(AC$6:CO$6,MATCH(1,AC4593:CO4593,0))))</f>
        <v/>
      </c>
      <c r="I4593" s="1" t="str" cm="1">
        <f t="array" ref="I4593">IF(ISBLANK(N4593),"",INDEX($AC$7:$CO$7,,MATCH(H4593,$AC$6:$CO$6,0)))</f>
        <v/>
      </c>
      <c r="L4593" s="1" t="str">
        <f>IF(ISBLANK(J4593),H4593,J4593)</f>
        <v/>
      </c>
      <c r="M4593" s="1" t="str">
        <f>IF(ISBLANK(K4593),I4593,K4593)</f>
        <v/>
      </c>
    </row>
    <row r="4594" spans="2:13" x14ac:dyDescent="0.2">
      <c r="B4594" s="1" t="str">
        <f>IF(ISBLANK(N4594),"",YEAR(O4594))</f>
        <v/>
      </c>
      <c r="C4594" s="12">
        <f>IF(ISBLANK(M4594),"",MONTH(O4594))</f>
        <v>1</v>
      </c>
      <c r="D4594" s="1" t="str">
        <f>IF(ISBLANK(N4594),"",WEEKNUM(O4594))</f>
        <v/>
      </c>
      <c r="E4594" s="1" t="str">
        <f>S4594&amp;R4594</f>
        <v/>
      </c>
      <c r="H4594" s="1" t="str">
        <f>IF(ISBLANK(N4594),"",IF(SUM(AC4594:CO4594)=0,"other",INDEX(AC$6:CO$6,MATCH(1,AC4594:CO4594,0))))</f>
        <v/>
      </c>
      <c r="I4594" s="1" t="str" cm="1">
        <f t="array" ref="I4594">IF(ISBLANK(N4594),"",INDEX($AC$7:$CO$7,,MATCH(H4594,$AC$6:$CO$6,0)))</f>
        <v/>
      </c>
      <c r="L4594" s="1" t="str">
        <f>IF(ISBLANK(J4594),H4594,J4594)</f>
        <v/>
      </c>
      <c r="M4594" s="1" t="str">
        <f>IF(ISBLANK(K4594),I4594,K4594)</f>
        <v/>
      </c>
    </row>
    <row r="4595" spans="2:13" x14ac:dyDescent="0.2">
      <c r="B4595" s="1" t="str">
        <f>IF(ISBLANK(N4595),"",YEAR(O4595))</f>
        <v/>
      </c>
      <c r="C4595" s="12">
        <f>IF(ISBLANK(M4595),"",MONTH(O4595))</f>
        <v>1</v>
      </c>
      <c r="D4595" s="1" t="str">
        <f>IF(ISBLANK(N4595),"",WEEKNUM(O4595))</f>
        <v/>
      </c>
      <c r="E4595" s="1" t="str">
        <f>S4595&amp;R4595</f>
        <v/>
      </c>
      <c r="H4595" s="1" t="str">
        <f>IF(ISBLANK(N4595),"",IF(SUM(AC4595:CO4595)=0,"other",INDEX(AC$6:CO$6,MATCH(1,AC4595:CO4595,0))))</f>
        <v/>
      </c>
      <c r="I4595" s="1" t="str" cm="1">
        <f t="array" ref="I4595">IF(ISBLANK(N4595),"",INDEX($AC$7:$CO$7,,MATCH(H4595,$AC$6:$CO$6,0)))</f>
        <v/>
      </c>
      <c r="L4595" s="1" t="str">
        <f>IF(ISBLANK(J4595),H4595,J4595)</f>
        <v/>
      </c>
      <c r="M4595" s="1" t="str">
        <f>IF(ISBLANK(K4595),I4595,K4595)</f>
        <v/>
      </c>
    </row>
    <row r="4596" spans="2:13" x14ac:dyDescent="0.2">
      <c r="B4596" s="1" t="str">
        <f>IF(ISBLANK(N4596),"",YEAR(O4596))</f>
        <v/>
      </c>
      <c r="C4596" s="12">
        <f>IF(ISBLANK(M4596),"",MONTH(O4596))</f>
        <v>1</v>
      </c>
      <c r="D4596" s="1" t="str">
        <f>IF(ISBLANK(N4596),"",WEEKNUM(O4596))</f>
        <v/>
      </c>
      <c r="E4596" s="1" t="str">
        <f>S4596&amp;R4596</f>
        <v/>
      </c>
      <c r="H4596" s="1" t="str">
        <f>IF(ISBLANK(N4596),"",IF(SUM(AC4596:CO4596)=0,"other",INDEX(AC$6:CO$6,MATCH(1,AC4596:CO4596,0))))</f>
        <v/>
      </c>
      <c r="I4596" s="1" t="str" cm="1">
        <f t="array" ref="I4596">IF(ISBLANK(N4596),"",INDEX($AC$7:$CO$7,,MATCH(H4596,$AC$6:$CO$6,0)))</f>
        <v/>
      </c>
      <c r="L4596" s="1" t="str">
        <f>IF(ISBLANK(J4596),H4596,J4596)</f>
        <v/>
      </c>
      <c r="M4596" s="1" t="str">
        <f>IF(ISBLANK(K4596),I4596,K4596)</f>
        <v/>
      </c>
    </row>
    <row r="4597" spans="2:13" x14ac:dyDescent="0.2">
      <c r="B4597" s="1" t="str">
        <f>IF(ISBLANK(N4597),"",YEAR(O4597))</f>
        <v/>
      </c>
      <c r="C4597" s="12">
        <f>IF(ISBLANK(M4597),"",MONTH(O4597))</f>
        <v>1</v>
      </c>
      <c r="D4597" s="1" t="str">
        <f>IF(ISBLANK(N4597),"",WEEKNUM(O4597))</f>
        <v/>
      </c>
      <c r="E4597" s="1" t="str">
        <f>S4597&amp;R4597</f>
        <v/>
      </c>
      <c r="H4597" s="1" t="str">
        <f>IF(ISBLANK(N4597),"",IF(SUM(AC4597:CO4597)=0,"other",INDEX(AC$6:CO$6,MATCH(1,AC4597:CO4597,0))))</f>
        <v/>
      </c>
      <c r="I4597" s="1" t="str" cm="1">
        <f t="array" ref="I4597">IF(ISBLANK(N4597),"",INDEX($AC$7:$CO$7,,MATCH(H4597,$AC$6:$CO$6,0)))</f>
        <v/>
      </c>
      <c r="L4597" s="1" t="str">
        <f>IF(ISBLANK(J4597),H4597,J4597)</f>
        <v/>
      </c>
      <c r="M4597" s="1" t="str">
        <f>IF(ISBLANK(K4597),I4597,K4597)</f>
        <v/>
      </c>
    </row>
    <row r="4598" spans="2:13" x14ac:dyDescent="0.2">
      <c r="B4598" s="1" t="str">
        <f>IF(ISBLANK(N4598),"",YEAR(O4598))</f>
        <v/>
      </c>
      <c r="C4598" s="12">
        <f>IF(ISBLANK(M4598),"",MONTH(O4598))</f>
        <v>1</v>
      </c>
      <c r="D4598" s="1" t="str">
        <f>IF(ISBLANK(N4598),"",WEEKNUM(O4598))</f>
        <v/>
      </c>
      <c r="E4598" s="1" t="str">
        <f>S4598&amp;R4598</f>
        <v/>
      </c>
      <c r="H4598" s="1" t="str">
        <f>IF(ISBLANK(N4598),"",IF(SUM(AC4598:CO4598)=0,"other",INDEX(AC$6:CO$6,MATCH(1,AC4598:CO4598,0))))</f>
        <v/>
      </c>
      <c r="I4598" s="1" t="str" cm="1">
        <f t="array" ref="I4598">IF(ISBLANK(N4598),"",INDEX($AC$7:$CO$7,,MATCH(H4598,$AC$6:$CO$6,0)))</f>
        <v/>
      </c>
      <c r="L4598" s="1" t="str">
        <f>IF(ISBLANK(J4598),H4598,J4598)</f>
        <v/>
      </c>
      <c r="M4598" s="1" t="str">
        <f>IF(ISBLANK(K4598),I4598,K4598)</f>
        <v/>
      </c>
    </row>
    <row r="4599" spans="2:13" x14ac:dyDescent="0.2">
      <c r="B4599" s="1" t="str">
        <f>IF(ISBLANK(N4599),"",YEAR(O4599))</f>
        <v/>
      </c>
      <c r="C4599" s="12">
        <f>IF(ISBLANK(M4599),"",MONTH(O4599))</f>
        <v>1</v>
      </c>
      <c r="D4599" s="1" t="str">
        <f>IF(ISBLANK(N4599),"",WEEKNUM(O4599))</f>
        <v/>
      </c>
      <c r="E4599" s="1" t="str">
        <f>S4599&amp;R4599</f>
        <v/>
      </c>
      <c r="H4599" s="1" t="str">
        <f>IF(ISBLANK(N4599),"",IF(SUM(AC4599:CO4599)=0,"other",INDEX(AC$6:CO$6,MATCH(1,AC4599:CO4599,0))))</f>
        <v/>
      </c>
      <c r="I4599" s="1" t="str" cm="1">
        <f t="array" ref="I4599">IF(ISBLANK(N4599),"",INDEX($AC$7:$CO$7,,MATCH(H4599,$AC$6:$CO$6,0)))</f>
        <v/>
      </c>
      <c r="L4599" s="1" t="str">
        <f>IF(ISBLANK(J4599),H4599,J4599)</f>
        <v/>
      </c>
      <c r="M4599" s="1" t="str">
        <f>IF(ISBLANK(K4599),I4599,K4599)</f>
        <v/>
      </c>
    </row>
    <row r="4600" spans="2:13" x14ac:dyDescent="0.2">
      <c r="B4600" s="1" t="str">
        <f>IF(ISBLANK(N4600),"",YEAR(O4600))</f>
        <v/>
      </c>
      <c r="C4600" s="12">
        <f>IF(ISBLANK(M4600),"",MONTH(O4600))</f>
        <v>1</v>
      </c>
      <c r="D4600" s="1" t="str">
        <f>IF(ISBLANK(N4600),"",WEEKNUM(O4600))</f>
        <v/>
      </c>
      <c r="E4600" s="1" t="str">
        <f>S4600&amp;R4600</f>
        <v/>
      </c>
      <c r="H4600" s="1" t="str">
        <f>IF(ISBLANK(N4600),"",IF(SUM(AC4600:CO4600)=0,"other",INDEX(AC$6:CO$6,MATCH(1,AC4600:CO4600,0))))</f>
        <v/>
      </c>
      <c r="I4600" s="1" t="str" cm="1">
        <f t="array" ref="I4600">IF(ISBLANK(N4600),"",INDEX($AC$7:$CO$7,,MATCH(H4600,$AC$6:$CO$6,0)))</f>
        <v/>
      </c>
      <c r="L4600" s="1" t="str">
        <f>IF(ISBLANK(J4600),H4600,J4600)</f>
        <v/>
      </c>
      <c r="M4600" s="1" t="str">
        <f>IF(ISBLANK(K4600),I4600,K4600)</f>
        <v/>
      </c>
    </row>
    <row r="4601" spans="2:13" x14ac:dyDescent="0.2">
      <c r="B4601" s="1" t="str">
        <f>IF(ISBLANK(N4601),"",YEAR(O4601))</f>
        <v/>
      </c>
      <c r="C4601" s="12">
        <f>IF(ISBLANK(M4601),"",MONTH(O4601))</f>
        <v>1</v>
      </c>
      <c r="D4601" s="1" t="str">
        <f>IF(ISBLANK(N4601),"",WEEKNUM(O4601))</f>
        <v/>
      </c>
      <c r="E4601" s="1" t="str">
        <f>S4601&amp;R4601</f>
        <v/>
      </c>
      <c r="H4601" s="1" t="str">
        <f>IF(ISBLANK(N4601),"",IF(SUM(AC4601:CO4601)=0,"other",INDEX(AC$6:CO$6,MATCH(1,AC4601:CO4601,0))))</f>
        <v/>
      </c>
      <c r="I4601" s="1" t="str" cm="1">
        <f t="array" ref="I4601">IF(ISBLANK(N4601),"",INDEX($AC$7:$CO$7,,MATCH(H4601,$AC$6:$CO$6,0)))</f>
        <v/>
      </c>
      <c r="L4601" s="1" t="str">
        <f>IF(ISBLANK(J4601),H4601,J4601)</f>
        <v/>
      </c>
      <c r="M4601" s="1" t="str">
        <f>IF(ISBLANK(K4601),I4601,K4601)</f>
        <v/>
      </c>
    </row>
    <row r="4602" spans="2:13" x14ac:dyDescent="0.2">
      <c r="B4602" s="1" t="str">
        <f>IF(ISBLANK(N4602),"",YEAR(O4602))</f>
        <v/>
      </c>
      <c r="C4602" s="12">
        <f>IF(ISBLANK(M4602),"",MONTH(O4602))</f>
        <v>1</v>
      </c>
      <c r="D4602" s="1" t="str">
        <f>IF(ISBLANK(N4602),"",WEEKNUM(O4602))</f>
        <v/>
      </c>
      <c r="E4602" s="1" t="str">
        <f>S4602&amp;R4602</f>
        <v/>
      </c>
      <c r="H4602" s="1" t="str">
        <f>IF(ISBLANK(N4602),"",IF(SUM(AC4602:CO4602)=0,"other",INDEX(AC$6:CO$6,MATCH(1,AC4602:CO4602,0))))</f>
        <v/>
      </c>
      <c r="I4602" s="1" t="str" cm="1">
        <f t="array" ref="I4602">IF(ISBLANK(N4602),"",INDEX($AC$7:$CO$7,,MATCH(H4602,$AC$6:$CO$6,0)))</f>
        <v/>
      </c>
      <c r="L4602" s="1" t="str">
        <f>IF(ISBLANK(J4602),H4602,J4602)</f>
        <v/>
      </c>
      <c r="M4602" s="1" t="str">
        <f>IF(ISBLANK(K4602),I4602,K4602)</f>
        <v/>
      </c>
    </row>
    <row r="4603" spans="2:13" x14ac:dyDescent="0.2">
      <c r="B4603" s="1" t="str">
        <f>IF(ISBLANK(N4603),"",YEAR(O4603))</f>
        <v/>
      </c>
      <c r="C4603" s="12">
        <f>IF(ISBLANK(M4603),"",MONTH(O4603))</f>
        <v>1</v>
      </c>
      <c r="D4603" s="1" t="str">
        <f>IF(ISBLANK(N4603),"",WEEKNUM(O4603))</f>
        <v/>
      </c>
      <c r="E4603" s="1" t="str">
        <f>S4603&amp;R4603</f>
        <v/>
      </c>
      <c r="H4603" s="1" t="str">
        <f>IF(ISBLANK(N4603),"",IF(SUM(AC4603:CO4603)=0,"other",INDEX(AC$6:CO$6,MATCH(1,AC4603:CO4603,0))))</f>
        <v/>
      </c>
      <c r="I4603" s="1" t="str" cm="1">
        <f t="array" ref="I4603">IF(ISBLANK(N4603),"",INDEX($AC$7:$CO$7,,MATCH(H4603,$AC$6:$CO$6,0)))</f>
        <v/>
      </c>
      <c r="L4603" s="1" t="str">
        <f>IF(ISBLANK(J4603),H4603,J4603)</f>
        <v/>
      </c>
      <c r="M4603" s="1" t="str">
        <f>IF(ISBLANK(K4603),I4603,K4603)</f>
        <v/>
      </c>
    </row>
    <row r="4604" spans="2:13" x14ac:dyDescent="0.2">
      <c r="B4604" s="1" t="str">
        <f>IF(ISBLANK(N4604),"",YEAR(O4604))</f>
        <v/>
      </c>
      <c r="C4604" s="12">
        <f>IF(ISBLANK(M4604),"",MONTH(O4604))</f>
        <v>1</v>
      </c>
      <c r="D4604" s="1" t="str">
        <f>IF(ISBLANK(N4604),"",WEEKNUM(O4604))</f>
        <v/>
      </c>
      <c r="E4604" s="1" t="str">
        <f>S4604&amp;R4604</f>
        <v/>
      </c>
      <c r="H4604" s="1" t="str">
        <f>IF(ISBLANK(N4604),"",IF(SUM(AC4604:CO4604)=0,"other",INDEX(AC$6:CO$6,MATCH(1,AC4604:CO4604,0))))</f>
        <v/>
      </c>
      <c r="I4604" s="1" t="str" cm="1">
        <f t="array" ref="I4604">IF(ISBLANK(N4604),"",INDEX($AC$7:$CO$7,,MATCH(H4604,$AC$6:$CO$6,0)))</f>
        <v/>
      </c>
      <c r="L4604" s="1" t="str">
        <f>IF(ISBLANK(J4604),H4604,J4604)</f>
        <v/>
      </c>
      <c r="M4604" s="1" t="str">
        <f>IF(ISBLANK(K4604),I4604,K4604)</f>
        <v/>
      </c>
    </row>
    <row r="4605" spans="2:13" x14ac:dyDescent="0.2">
      <c r="B4605" s="1" t="str">
        <f>IF(ISBLANK(N4605),"",YEAR(O4605))</f>
        <v/>
      </c>
      <c r="C4605" s="12">
        <f>IF(ISBLANK(M4605),"",MONTH(O4605))</f>
        <v>1</v>
      </c>
      <c r="D4605" s="1" t="str">
        <f>IF(ISBLANK(N4605),"",WEEKNUM(O4605))</f>
        <v/>
      </c>
      <c r="E4605" s="1" t="str">
        <f>S4605&amp;R4605</f>
        <v/>
      </c>
      <c r="H4605" s="1" t="str">
        <f>IF(ISBLANK(N4605),"",IF(SUM(AC4605:CO4605)=0,"other",INDEX(AC$6:CO$6,MATCH(1,AC4605:CO4605,0))))</f>
        <v/>
      </c>
      <c r="I4605" s="1" t="str" cm="1">
        <f t="array" ref="I4605">IF(ISBLANK(N4605),"",INDEX($AC$7:$CO$7,,MATCH(H4605,$AC$6:$CO$6,0)))</f>
        <v/>
      </c>
      <c r="L4605" s="1" t="str">
        <f>IF(ISBLANK(J4605),H4605,J4605)</f>
        <v/>
      </c>
      <c r="M4605" s="1" t="str">
        <f>IF(ISBLANK(K4605),I4605,K4605)</f>
        <v/>
      </c>
    </row>
    <row r="4606" spans="2:13" x14ac:dyDescent="0.2">
      <c r="B4606" s="1" t="str">
        <f>IF(ISBLANK(N4606),"",YEAR(O4606))</f>
        <v/>
      </c>
      <c r="C4606" s="12">
        <f>IF(ISBLANK(M4606),"",MONTH(O4606))</f>
        <v>1</v>
      </c>
      <c r="D4606" s="1" t="str">
        <f>IF(ISBLANK(N4606),"",WEEKNUM(O4606))</f>
        <v/>
      </c>
      <c r="E4606" s="1" t="str">
        <f>S4606&amp;R4606</f>
        <v/>
      </c>
      <c r="H4606" s="1" t="str">
        <f>IF(ISBLANK(N4606),"",IF(SUM(AC4606:CO4606)=0,"other",INDEX(AC$6:CO$6,MATCH(1,AC4606:CO4606,0))))</f>
        <v/>
      </c>
      <c r="I4606" s="1" t="str" cm="1">
        <f t="array" ref="I4606">IF(ISBLANK(N4606),"",INDEX($AC$7:$CO$7,,MATCH(H4606,$AC$6:$CO$6,0)))</f>
        <v/>
      </c>
      <c r="L4606" s="1" t="str">
        <f>IF(ISBLANK(J4606),H4606,J4606)</f>
        <v/>
      </c>
      <c r="M4606" s="1" t="str">
        <f>IF(ISBLANK(K4606),I4606,K4606)</f>
        <v/>
      </c>
    </row>
    <row r="4607" spans="2:13" x14ac:dyDescent="0.2">
      <c r="B4607" s="1" t="str">
        <f>IF(ISBLANK(N4607),"",YEAR(O4607))</f>
        <v/>
      </c>
      <c r="C4607" s="12">
        <f>IF(ISBLANK(M4607),"",MONTH(O4607))</f>
        <v>1</v>
      </c>
      <c r="D4607" s="1" t="str">
        <f>IF(ISBLANK(N4607),"",WEEKNUM(O4607))</f>
        <v/>
      </c>
      <c r="E4607" s="1" t="str">
        <f>S4607&amp;R4607</f>
        <v/>
      </c>
      <c r="H4607" s="1" t="str">
        <f>IF(ISBLANK(N4607),"",IF(SUM(AC4607:CO4607)=0,"other",INDEX(AC$6:CO$6,MATCH(1,AC4607:CO4607,0))))</f>
        <v/>
      </c>
      <c r="I4607" s="1" t="str" cm="1">
        <f t="array" ref="I4607">IF(ISBLANK(N4607),"",INDEX($AC$7:$CO$7,,MATCH(H4607,$AC$6:$CO$6,0)))</f>
        <v/>
      </c>
      <c r="L4607" s="1" t="str">
        <f>IF(ISBLANK(J4607),H4607,J4607)</f>
        <v/>
      </c>
      <c r="M4607" s="1" t="str">
        <f>IF(ISBLANK(K4607),I4607,K4607)</f>
        <v/>
      </c>
    </row>
    <row r="4608" spans="2:13" x14ac:dyDescent="0.2">
      <c r="B4608" s="1" t="str">
        <f>IF(ISBLANK(N4608),"",YEAR(O4608))</f>
        <v/>
      </c>
      <c r="C4608" s="12">
        <f>IF(ISBLANK(M4608),"",MONTH(O4608))</f>
        <v>1</v>
      </c>
      <c r="D4608" s="1" t="str">
        <f>IF(ISBLANK(N4608),"",WEEKNUM(O4608))</f>
        <v/>
      </c>
      <c r="E4608" s="1" t="str">
        <f>S4608&amp;R4608</f>
        <v/>
      </c>
      <c r="H4608" s="1" t="str">
        <f>IF(ISBLANK(N4608),"",IF(SUM(AC4608:CO4608)=0,"other",INDEX(AC$6:CO$6,MATCH(1,AC4608:CO4608,0))))</f>
        <v/>
      </c>
      <c r="I4608" s="1" t="str" cm="1">
        <f t="array" ref="I4608">IF(ISBLANK(N4608),"",INDEX($AC$7:$CO$7,,MATCH(H4608,$AC$6:$CO$6,0)))</f>
        <v/>
      </c>
      <c r="L4608" s="1" t="str">
        <f>IF(ISBLANK(J4608),H4608,J4608)</f>
        <v/>
      </c>
      <c r="M4608" s="1" t="str">
        <f>IF(ISBLANK(K4608),I4608,K4608)</f>
        <v/>
      </c>
    </row>
    <row r="4609" spans="2:13" x14ac:dyDescent="0.2">
      <c r="B4609" s="1" t="str">
        <f>IF(ISBLANK(N4609),"",YEAR(O4609))</f>
        <v/>
      </c>
      <c r="C4609" s="12">
        <f>IF(ISBLANK(M4609),"",MONTH(O4609))</f>
        <v>1</v>
      </c>
      <c r="D4609" s="1" t="str">
        <f>IF(ISBLANK(N4609),"",WEEKNUM(O4609))</f>
        <v/>
      </c>
      <c r="E4609" s="1" t="str">
        <f>S4609&amp;R4609</f>
        <v/>
      </c>
      <c r="H4609" s="1" t="str">
        <f>IF(ISBLANK(N4609),"",IF(SUM(AC4609:CO4609)=0,"other",INDEX(AC$6:CO$6,MATCH(1,AC4609:CO4609,0))))</f>
        <v/>
      </c>
      <c r="I4609" s="1" t="str" cm="1">
        <f t="array" ref="I4609">IF(ISBLANK(N4609),"",INDEX($AC$7:$CO$7,,MATCH(H4609,$AC$6:$CO$6,0)))</f>
        <v/>
      </c>
      <c r="L4609" s="1" t="str">
        <f>IF(ISBLANK(J4609),H4609,J4609)</f>
        <v/>
      </c>
      <c r="M4609" s="1" t="str">
        <f>IF(ISBLANK(K4609),I4609,K4609)</f>
        <v/>
      </c>
    </row>
    <row r="4610" spans="2:13" x14ac:dyDescent="0.2">
      <c r="B4610" s="1" t="str">
        <f>IF(ISBLANK(N4610),"",YEAR(O4610))</f>
        <v/>
      </c>
      <c r="C4610" s="12">
        <f>IF(ISBLANK(M4610),"",MONTH(O4610))</f>
        <v>1</v>
      </c>
      <c r="D4610" s="1" t="str">
        <f>IF(ISBLANK(N4610),"",WEEKNUM(O4610))</f>
        <v/>
      </c>
      <c r="E4610" s="1" t="str">
        <f>S4610&amp;R4610</f>
        <v/>
      </c>
      <c r="H4610" s="1" t="str">
        <f>IF(ISBLANK(N4610),"",IF(SUM(AC4610:CO4610)=0,"other",INDEX(AC$6:CO$6,MATCH(1,AC4610:CO4610,0))))</f>
        <v/>
      </c>
      <c r="I4610" s="1" t="str" cm="1">
        <f t="array" ref="I4610">IF(ISBLANK(N4610),"",INDEX($AC$7:$CO$7,,MATCH(H4610,$AC$6:$CO$6,0)))</f>
        <v/>
      </c>
      <c r="L4610" s="1" t="str">
        <f>IF(ISBLANK(J4610),H4610,J4610)</f>
        <v/>
      </c>
      <c r="M4610" s="1" t="str">
        <f>IF(ISBLANK(K4610),I4610,K4610)</f>
        <v/>
      </c>
    </row>
    <row r="4611" spans="2:13" x14ac:dyDescent="0.2">
      <c r="B4611" s="1" t="str">
        <f>IF(ISBLANK(N4611),"",YEAR(O4611))</f>
        <v/>
      </c>
      <c r="C4611" s="12">
        <f>IF(ISBLANK(M4611),"",MONTH(O4611))</f>
        <v>1</v>
      </c>
      <c r="D4611" s="1" t="str">
        <f>IF(ISBLANK(N4611),"",WEEKNUM(O4611))</f>
        <v/>
      </c>
      <c r="E4611" s="1" t="str">
        <f>S4611&amp;R4611</f>
        <v/>
      </c>
      <c r="H4611" s="1" t="str">
        <f>IF(ISBLANK(N4611),"",IF(SUM(AC4611:CO4611)=0,"other",INDEX(AC$6:CO$6,MATCH(1,AC4611:CO4611,0))))</f>
        <v/>
      </c>
      <c r="I4611" s="1" t="str" cm="1">
        <f t="array" ref="I4611">IF(ISBLANK(N4611),"",INDEX($AC$7:$CO$7,,MATCH(H4611,$AC$6:$CO$6,0)))</f>
        <v/>
      </c>
      <c r="L4611" s="1" t="str">
        <f>IF(ISBLANK(J4611),H4611,J4611)</f>
        <v/>
      </c>
      <c r="M4611" s="1" t="str">
        <f>IF(ISBLANK(K4611),I4611,K4611)</f>
        <v/>
      </c>
    </row>
    <row r="4612" spans="2:13" x14ac:dyDescent="0.2">
      <c r="B4612" s="1" t="str">
        <f>IF(ISBLANK(N4612),"",YEAR(O4612))</f>
        <v/>
      </c>
      <c r="C4612" s="12">
        <f>IF(ISBLANK(M4612),"",MONTH(O4612))</f>
        <v>1</v>
      </c>
      <c r="D4612" s="1" t="str">
        <f>IF(ISBLANK(N4612),"",WEEKNUM(O4612))</f>
        <v/>
      </c>
      <c r="E4612" s="1" t="str">
        <f>S4612&amp;R4612</f>
        <v/>
      </c>
      <c r="H4612" s="1" t="str">
        <f>IF(ISBLANK(N4612),"",IF(SUM(AC4612:CO4612)=0,"other",INDEX(AC$6:CO$6,MATCH(1,AC4612:CO4612,0))))</f>
        <v/>
      </c>
      <c r="I4612" s="1" t="str" cm="1">
        <f t="array" ref="I4612">IF(ISBLANK(N4612),"",INDEX($AC$7:$CO$7,,MATCH(H4612,$AC$6:$CO$6,0)))</f>
        <v/>
      </c>
      <c r="L4612" s="1" t="str">
        <f>IF(ISBLANK(J4612),H4612,J4612)</f>
        <v/>
      </c>
      <c r="M4612" s="1" t="str">
        <f>IF(ISBLANK(K4612),I4612,K4612)</f>
        <v/>
      </c>
    </row>
    <row r="4613" spans="2:13" x14ac:dyDescent="0.2">
      <c r="B4613" s="1" t="str">
        <f>IF(ISBLANK(N4613),"",YEAR(O4613))</f>
        <v/>
      </c>
      <c r="C4613" s="12">
        <f>IF(ISBLANK(M4613),"",MONTH(O4613))</f>
        <v>1</v>
      </c>
      <c r="D4613" s="1" t="str">
        <f>IF(ISBLANK(N4613),"",WEEKNUM(O4613))</f>
        <v/>
      </c>
      <c r="E4613" s="1" t="str">
        <f>S4613&amp;R4613</f>
        <v/>
      </c>
      <c r="H4613" s="1" t="str">
        <f>IF(ISBLANK(N4613),"",IF(SUM(AC4613:CO4613)=0,"other",INDEX(AC$6:CO$6,MATCH(1,AC4613:CO4613,0))))</f>
        <v/>
      </c>
      <c r="I4613" s="1" t="str" cm="1">
        <f t="array" ref="I4613">IF(ISBLANK(N4613),"",INDEX($AC$7:$CO$7,,MATCH(H4613,$AC$6:$CO$6,0)))</f>
        <v/>
      </c>
      <c r="L4613" s="1" t="str">
        <f>IF(ISBLANK(J4613),H4613,J4613)</f>
        <v/>
      </c>
      <c r="M4613" s="1" t="str">
        <f>IF(ISBLANK(K4613),I4613,K4613)</f>
        <v/>
      </c>
    </row>
    <row r="4614" spans="2:13" x14ac:dyDescent="0.2">
      <c r="B4614" s="1" t="str">
        <f>IF(ISBLANK(N4614),"",YEAR(O4614))</f>
        <v/>
      </c>
      <c r="C4614" s="12">
        <f>IF(ISBLANK(M4614),"",MONTH(O4614))</f>
        <v>1</v>
      </c>
      <c r="D4614" s="1" t="str">
        <f>IF(ISBLANK(N4614),"",WEEKNUM(O4614))</f>
        <v/>
      </c>
      <c r="E4614" s="1" t="str">
        <f>S4614&amp;R4614</f>
        <v/>
      </c>
      <c r="H4614" s="1" t="str">
        <f>IF(ISBLANK(N4614),"",IF(SUM(AC4614:CO4614)=0,"other",INDEX(AC$6:CO$6,MATCH(1,AC4614:CO4614,0))))</f>
        <v/>
      </c>
      <c r="I4614" s="1" t="str" cm="1">
        <f t="array" ref="I4614">IF(ISBLANK(N4614),"",INDEX($AC$7:$CO$7,,MATCH(H4614,$AC$6:$CO$6,0)))</f>
        <v/>
      </c>
      <c r="L4614" s="1" t="str">
        <f>IF(ISBLANK(J4614),H4614,J4614)</f>
        <v/>
      </c>
      <c r="M4614" s="1" t="str">
        <f>IF(ISBLANK(K4614),I4614,K4614)</f>
        <v/>
      </c>
    </row>
    <row r="4615" spans="2:13" x14ac:dyDescent="0.2">
      <c r="B4615" s="1" t="str">
        <f>IF(ISBLANK(N4615),"",YEAR(O4615))</f>
        <v/>
      </c>
      <c r="C4615" s="12">
        <f>IF(ISBLANK(M4615),"",MONTH(O4615))</f>
        <v>1</v>
      </c>
      <c r="D4615" s="1" t="str">
        <f>IF(ISBLANK(N4615),"",WEEKNUM(O4615))</f>
        <v/>
      </c>
      <c r="E4615" s="1" t="str">
        <f>S4615&amp;R4615</f>
        <v/>
      </c>
      <c r="H4615" s="1" t="str">
        <f>IF(ISBLANK(N4615),"",IF(SUM(AC4615:CO4615)=0,"other",INDEX(AC$6:CO$6,MATCH(1,AC4615:CO4615,0))))</f>
        <v/>
      </c>
      <c r="I4615" s="1" t="str" cm="1">
        <f t="array" ref="I4615">IF(ISBLANK(N4615),"",INDEX($AC$7:$CO$7,,MATCH(H4615,$AC$6:$CO$6,0)))</f>
        <v/>
      </c>
      <c r="L4615" s="1" t="str">
        <f>IF(ISBLANK(J4615),H4615,J4615)</f>
        <v/>
      </c>
      <c r="M4615" s="1" t="str">
        <f>IF(ISBLANK(K4615),I4615,K4615)</f>
        <v/>
      </c>
    </row>
    <row r="4616" spans="2:13" x14ac:dyDescent="0.2">
      <c r="B4616" s="1" t="str">
        <f>IF(ISBLANK(N4616),"",YEAR(O4616))</f>
        <v/>
      </c>
      <c r="C4616" s="12">
        <f>IF(ISBLANK(M4616),"",MONTH(O4616))</f>
        <v>1</v>
      </c>
      <c r="D4616" s="1" t="str">
        <f>IF(ISBLANK(N4616),"",WEEKNUM(O4616))</f>
        <v/>
      </c>
      <c r="E4616" s="1" t="str">
        <f>S4616&amp;R4616</f>
        <v/>
      </c>
      <c r="H4616" s="1" t="str">
        <f>IF(ISBLANK(N4616),"",IF(SUM(AC4616:CO4616)=0,"other",INDEX(AC$6:CO$6,MATCH(1,AC4616:CO4616,0))))</f>
        <v/>
      </c>
      <c r="I4616" s="1" t="str" cm="1">
        <f t="array" ref="I4616">IF(ISBLANK(N4616),"",INDEX($AC$7:$CO$7,,MATCH(H4616,$AC$6:$CO$6,0)))</f>
        <v/>
      </c>
      <c r="L4616" s="1" t="str">
        <f>IF(ISBLANK(J4616),H4616,J4616)</f>
        <v/>
      </c>
      <c r="M4616" s="1" t="str">
        <f>IF(ISBLANK(K4616),I4616,K4616)</f>
        <v/>
      </c>
    </row>
    <row r="4617" spans="2:13" x14ac:dyDescent="0.2">
      <c r="B4617" s="1" t="str">
        <f>IF(ISBLANK(N4617),"",YEAR(O4617))</f>
        <v/>
      </c>
      <c r="C4617" s="12">
        <f>IF(ISBLANK(M4617),"",MONTH(O4617))</f>
        <v>1</v>
      </c>
      <c r="D4617" s="1" t="str">
        <f>IF(ISBLANK(N4617),"",WEEKNUM(O4617))</f>
        <v/>
      </c>
      <c r="E4617" s="1" t="str">
        <f>S4617&amp;R4617</f>
        <v/>
      </c>
      <c r="H4617" s="1" t="str">
        <f>IF(ISBLANK(N4617),"",IF(SUM(AC4617:CO4617)=0,"other",INDEX(AC$6:CO$6,MATCH(1,AC4617:CO4617,0))))</f>
        <v/>
      </c>
      <c r="I4617" s="1" t="str" cm="1">
        <f t="array" ref="I4617">IF(ISBLANK(N4617),"",INDEX($AC$7:$CO$7,,MATCH(H4617,$AC$6:$CO$6,0)))</f>
        <v/>
      </c>
      <c r="L4617" s="1" t="str">
        <f>IF(ISBLANK(J4617),H4617,J4617)</f>
        <v/>
      </c>
      <c r="M4617" s="1" t="str">
        <f>IF(ISBLANK(K4617),I4617,K4617)</f>
        <v/>
      </c>
    </row>
    <row r="4618" spans="2:13" x14ac:dyDescent="0.2">
      <c r="B4618" s="1" t="str">
        <f>IF(ISBLANK(N4618),"",YEAR(O4618))</f>
        <v/>
      </c>
      <c r="C4618" s="12">
        <f>IF(ISBLANK(M4618),"",MONTH(O4618))</f>
        <v>1</v>
      </c>
      <c r="D4618" s="1" t="str">
        <f>IF(ISBLANK(N4618),"",WEEKNUM(O4618))</f>
        <v/>
      </c>
      <c r="E4618" s="1" t="str">
        <f>S4618&amp;R4618</f>
        <v/>
      </c>
      <c r="H4618" s="1" t="str">
        <f>IF(ISBLANK(N4618),"",IF(SUM(AC4618:CO4618)=0,"other",INDEX(AC$6:CO$6,MATCH(1,AC4618:CO4618,0))))</f>
        <v/>
      </c>
      <c r="I4618" s="1" t="str" cm="1">
        <f t="array" ref="I4618">IF(ISBLANK(N4618),"",INDEX($AC$7:$CO$7,,MATCH(H4618,$AC$6:$CO$6,0)))</f>
        <v/>
      </c>
      <c r="L4618" s="1" t="str">
        <f>IF(ISBLANK(J4618),H4618,J4618)</f>
        <v/>
      </c>
      <c r="M4618" s="1" t="str">
        <f>IF(ISBLANK(K4618),I4618,K4618)</f>
        <v/>
      </c>
    </row>
    <row r="4619" spans="2:13" x14ac:dyDescent="0.2">
      <c r="B4619" s="1" t="str">
        <f>IF(ISBLANK(N4619),"",YEAR(O4619))</f>
        <v/>
      </c>
      <c r="C4619" s="12">
        <f>IF(ISBLANK(M4619),"",MONTH(O4619))</f>
        <v>1</v>
      </c>
      <c r="D4619" s="1" t="str">
        <f>IF(ISBLANK(N4619),"",WEEKNUM(O4619))</f>
        <v/>
      </c>
      <c r="E4619" s="1" t="str">
        <f>S4619&amp;R4619</f>
        <v/>
      </c>
      <c r="H4619" s="1" t="str">
        <f>IF(ISBLANK(N4619),"",IF(SUM(AC4619:CO4619)=0,"other",INDEX(AC$6:CO$6,MATCH(1,AC4619:CO4619,0))))</f>
        <v/>
      </c>
      <c r="I4619" s="1" t="str" cm="1">
        <f t="array" ref="I4619">IF(ISBLANK(N4619),"",INDEX($AC$7:$CO$7,,MATCH(H4619,$AC$6:$CO$6,0)))</f>
        <v/>
      </c>
      <c r="L4619" s="1" t="str">
        <f>IF(ISBLANK(J4619),H4619,J4619)</f>
        <v/>
      </c>
      <c r="M4619" s="1" t="str">
        <f>IF(ISBLANK(K4619),I4619,K4619)</f>
        <v/>
      </c>
    </row>
    <row r="4620" spans="2:13" x14ac:dyDescent="0.2">
      <c r="B4620" s="1" t="str">
        <f>IF(ISBLANK(N4620),"",YEAR(O4620))</f>
        <v/>
      </c>
      <c r="C4620" s="12">
        <f>IF(ISBLANK(M4620),"",MONTH(O4620))</f>
        <v>1</v>
      </c>
      <c r="D4620" s="1" t="str">
        <f>IF(ISBLANK(N4620),"",WEEKNUM(O4620))</f>
        <v/>
      </c>
      <c r="E4620" s="1" t="str">
        <f>S4620&amp;R4620</f>
        <v/>
      </c>
      <c r="H4620" s="1" t="str">
        <f>IF(ISBLANK(N4620),"",IF(SUM(AC4620:CO4620)=0,"other",INDEX(AC$6:CO$6,MATCH(1,AC4620:CO4620,0))))</f>
        <v/>
      </c>
      <c r="I4620" s="1" t="str" cm="1">
        <f t="array" ref="I4620">IF(ISBLANK(N4620),"",INDEX($AC$7:$CO$7,,MATCH(H4620,$AC$6:$CO$6,0)))</f>
        <v/>
      </c>
      <c r="L4620" s="1" t="str">
        <f>IF(ISBLANK(J4620),H4620,J4620)</f>
        <v/>
      </c>
      <c r="M4620" s="1" t="str">
        <f>IF(ISBLANK(K4620),I4620,K4620)</f>
        <v/>
      </c>
    </row>
    <row r="4621" spans="2:13" x14ac:dyDescent="0.2">
      <c r="B4621" s="1" t="str">
        <f>IF(ISBLANK(N4621),"",YEAR(O4621))</f>
        <v/>
      </c>
      <c r="C4621" s="12">
        <f>IF(ISBLANK(M4621),"",MONTH(O4621))</f>
        <v>1</v>
      </c>
      <c r="D4621" s="1" t="str">
        <f>IF(ISBLANK(N4621),"",WEEKNUM(O4621))</f>
        <v/>
      </c>
      <c r="E4621" s="1" t="str">
        <f>S4621&amp;R4621</f>
        <v/>
      </c>
      <c r="H4621" s="1" t="str">
        <f>IF(ISBLANK(N4621),"",IF(SUM(AC4621:CO4621)=0,"other",INDEX(AC$6:CO$6,MATCH(1,AC4621:CO4621,0))))</f>
        <v/>
      </c>
      <c r="I4621" s="1" t="str" cm="1">
        <f t="array" ref="I4621">IF(ISBLANK(N4621),"",INDEX($AC$7:$CO$7,,MATCH(H4621,$AC$6:$CO$6,0)))</f>
        <v/>
      </c>
      <c r="L4621" s="1" t="str">
        <f>IF(ISBLANK(J4621),H4621,J4621)</f>
        <v/>
      </c>
      <c r="M4621" s="1" t="str">
        <f>IF(ISBLANK(K4621),I4621,K4621)</f>
        <v/>
      </c>
    </row>
    <row r="4622" spans="2:13" x14ac:dyDescent="0.2">
      <c r="B4622" s="1" t="str">
        <f>IF(ISBLANK(N4622),"",YEAR(O4622))</f>
        <v/>
      </c>
      <c r="C4622" s="12">
        <f>IF(ISBLANK(M4622),"",MONTH(O4622))</f>
        <v>1</v>
      </c>
      <c r="D4622" s="1" t="str">
        <f>IF(ISBLANK(N4622),"",WEEKNUM(O4622))</f>
        <v/>
      </c>
      <c r="E4622" s="1" t="str">
        <f>S4622&amp;R4622</f>
        <v/>
      </c>
      <c r="H4622" s="1" t="str">
        <f>IF(ISBLANK(N4622),"",IF(SUM(AC4622:CO4622)=0,"other",INDEX(AC$6:CO$6,MATCH(1,AC4622:CO4622,0))))</f>
        <v/>
      </c>
      <c r="I4622" s="1" t="str" cm="1">
        <f t="array" ref="I4622">IF(ISBLANK(N4622),"",INDEX($AC$7:$CO$7,,MATCH(H4622,$AC$6:$CO$6,0)))</f>
        <v/>
      </c>
      <c r="L4622" s="1" t="str">
        <f>IF(ISBLANK(J4622),H4622,J4622)</f>
        <v/>
      </c>
      <c r="M4622" s="1" t="str">
        <f>IF(ISBLANK(K4622),I4622,K4622)</f>
        <v/>
      </c>
    </row>
    <row r="4623" spans="2:13" x14ac:dyDescent="0.2">
      <c r="B4623" s="1" t="str">
        <f>IF(ISBLANK(N4623),"",YEAR(O4623))</f>
        <v/>
      </c>
      <c r="C4623" s="12">
        <f>IF(ISBLANK(M4623),"",MONTH(O4623))</f>
        <v>1</v>
      </c>
      <c r="D4623" s="1" t="str">
        <f>IF(ISBLANK(N4623),"",WEEKNUM(O4623))</f>
        <v/>
      </c>
      <c r="E4623" s="1" t="str">
        <f>S4623&amp;R4623</f>
        <v/>
      </c>
      <c r="H4623" s="1" t="str">
        <f>IF(ISBLANK(N4623),"",IF(SUM(AC4623:CO4623)=0,"other",INDEX(AC$6:CO$6,MATCH(1,AC4623:CO4623,0))))</f>
        <v/>
      </c>
      <c r="I4623" s="1" t="str" cm="1">
        <f t="array" ref="I4623">IF(ISBLANK(N4623),"",INDEX($AC$7:$CO$7,,MATCH(H4623,$AC$6:$CO$6,0)))</f>
        <v/>
      </c>
      <c r="L4623" s="1" t="str">
        <f>IF(ISBLANK(J4623),H4623,J4623)</f>
        <v/>
      </c>
      <c r="M4623" s="1" t="str">
        <f>IF(ISBLANK(K4623),I4623,K4623)</f>
        <v/>
      </c>
    </row>
    <row r="4624" spans="2:13" x14ac:dyDescent="0.2">
      <c r="B4624" s="1" t="str">
        <f>IF(ISBLANK(N4624),"",YEAR(O4624))</f>
        <v/>
      </c>
      <c r="C4624" s="12">
        <f>IF(ISBLANK(M4624),"",MONTH(O4624))</f>
        <v>1</v>
      </c>
      <c r="D4624" s="1" t="str">
        <f>IF(ISBLANK(N4624),"",WEEKNUM(O4624))</f>
        <v/>
      </c>
      <c r="E4624" s="1" t="str">
        <f>S4624&amp;R4624</f>
        <v/>
      </c>
      <c r="H4624" s="1" t="str">
        <f>IF(ISBLANK(N4624),"",IF(SUM(AC4624:CO4624)=0,"other",INDEX(AC$6:CO$6,MATCH(1,AC4624:CO4624,0))))</f>
        <v/>
      </c>
      <c r="I4624" s="1" t="str" cm="1">
        <f t="array" ref="I4624">IF(ISBLANK(N4624),"",INDEX($AC$7:$CO$7,,MATCH(H4624,$AC$6:$CO$6,0)))</f>
        <v/>
      </c>
      <c r="L4624" s="1" t="str">
        <f>IF(ISBLANK(J4624),H4624,J4624)</f>
        <v/>
      </c>
      <c r="M4624" s="1" t="str">
        <f>IF(ISBLANK(K4624),I4624,K4624)</f>
        <v/>
      </c>
    </row>
    <row r="4625" spans="2:13" x14ac:dyDescent="0.2">
      <c r="B4625" s="1" t="str">
        <f>IF(ISBLANK(N4625),"",YEAR(O4625))</f>
        <v/>
      </c>
      <c r="C4625" s="12">
        <f>IF(ISBLANK(M4625),"",MONTH(O4625))</f>
        <v>1</v>
      </c>
      <c r="D4625" s="1" t="str">
        <f>IF(ISBLANK(N4625),"",WEEKNUM(O4625))</f>
        <v/>
      </c>
      <c r="E4625" s="1" t="str">
        <f>S4625&amp;R4625</f>
        <v/>
      </c>
      <c r="H4625" s="1" t="str">
        <f>IF(ISBLANK(N4625),"",IF(SUM(AC4625:CO4625)=0,"other",INDEX(AC$6:CO$6,MATCH(1,AC4625:CO4625,0))))</f>
        <v/>
      </c>
      <c r="I4625" s="1" t="str" cm="1">
        <f t="array" ref="I4625">IF(ISBLANK(N4625),"",INDEX($AC$7:$CO$7,,MATCH(H4625,$AC$6:$CO$6,0)))</f>
        <v/>
      </c>
      <c r="L4625" s="1" t="str">
        <f>IF(ISBLANK(J4625),H4625,J4625)</f>
        <v/>
      </c>
      <c r="M4625" s="1" t="str">
        <f>IF(ISBLANK(K4625),I4625,K4625)</f>
        <v/>
      </c>
    </row>
    <row r="4626" spans="2:13" x14ac:dyDescent="0.2">
      <c r="B4626" s="1" t="str">
        <f>IF(ISBLANK(N4626),"",YEAR(O4626))</f>
        <v/>
      </c>
      <c r="C4626" s="12">
        <f>IF(ISBLANK(M4626),"",MONTH(O4626))</f>
        <v>1</v>
      </c>
      <c r="D4626" s="1" t="str">
        <f>IF(ISBLANK(N4626),"",WEEKNUM(O4626))</f>
        <v/>
      </c>
      <c r="E4626" s="1" t="str">
        <f>S4626&amp;R4626</f>
        <v/>
      </c>
      <c r="H4626" s="1" t="str">
        <f>IF(ISBLANK(N4626),"",IF(SUM(AC4626:CO4626)=0,"other",INDEX(AC$6:CO$6,MATCH(1,AC4626:CO4626,0))))</f>
        <v/>
      </c>
      <c r="I4626" s="1" t="str" cm="1">
        <f t="array" ref="I4626">IF(ISBLANK(N4626),"",INDEX($AC$7:$CO$7,,MATCH(H4626,$AC$6:$CO$6,0)))</f>
        <v/>
      </c>
      <c r="L4626" s="1" t="str">
        <f>IF(ISBLANK(J4626),H4626,J4626)</f>
        <v/>
      </c>
      <c r="M4626" s="1" t="str">
        <f>IF(ISBLANK(K4626),I4626,K4626)</f>
        <v/>
      </c>
    </row>
    <row r="4627" spans="2:13" x14ac:dyDescent="0.2">
      <c r="B4627" s="1" t="str">
        <f>IF(ISBLANK(N4627),"",YEAR(O4627))</f>
        <v/>
      </c>
      <c r="C4627" s="12">
        <f>IF(ISBLANK(M4627),"",MONTH(O4627))</f>
        <v>1</v>
      </c>
      <c r="D4627" s="1" t="str">
        <f>IF(ISBLANK(N4627),"",WEEKNUM(O4627))</f>
        <v/>
      </c>
      <c r="E4627" s="1" t="str">
        <f>S4627&amp;R4627</f>
        <v/>
      </c>
      <c r="H4627" s="1" t="str">
        <f>IF(ISBLANK(N4627),"",IF(SUM(AC4627:CO4627)=0,"other",INDEX(AC$6:CO$6,MATCH(1,AC4627:CO4627,0))))</f>
        <v/>
      </c>
      <c r="I4627" s="1" t="str" cm="1">
        <f t="array" ref="I4627">IF(ISBLANK(N4627),"",INDEX($AC$7:$CO$7,,MATCH(H4627,$AC$6:$CO$6,0)))</f>
        <v/>
      </c>
      <c r="L4627" s="1" t="str">
        <f>IF(ISBLANK(J4627),H4627,J4627)</f>
        <v/>
      </c>
      <c r="M4627" s="1" t="str">
        <f>IF(ISBLANK(K4627),I4627,K4627)</f>
        <v/>
      </c>
    </row>
    <row r="4628" spans="2:13" x14ac:dyDescent="0.2">
      <c r="B4628" s="1" t="str">
        <f>IF(ISBLANK(N4628),"",YEAR(O4628))</f>
        <v/>
      </c>
      <c r="C4628" s="12">
        <f>IF(ISBLANK(M4628),"",MONTH(O4628))</f>
        <v>1</v>
      </c>
      <c r="D4628" s="1" t="str">
        <f>IF(ISBLANK(N4628),"",WEEKNUM(O4628))</f>
        <v/>
      </c>
      <c r="E4628" s="1" t="str">
        <f>S4628&amp;R4628</f>
        <v/>
      </c>
      <c r="H4628" s="1" t="str">
        <f>IF(ISBLANK(N4628),"",IF(SUM(AC4628:CO4628)=0,"other",INDEX(AC$6:CO$6,MATCH(1,AC4628:CO4628,0))))</f>
        <v/>
      </c>
      <c r="I4628" s="1" t="str" cm="1">
        <f t="array" ref="I4628">IF(ISBLANK(N4628),"",INDEX($AC$7:$CO$7,,MATCH(H4628,$AC$6:$CO$6,0)))</f>
        <v/>
      </c>
      <c r="L4628" s="1" t="str">
        <f>IF(ISBLANK(J4628),H4628,J4628)</f>
        <v/>
      </c>
      <c r="M4628" s="1" t="str">
        <f>IF(ISBLANK(K4628),I4628,K4628)</f>
        <v/>
      </c>
    </row>
    <row r="4629" spans="2:13" x14ac:dyDescent="0.2">
      <c r="B4629" s="1" t="str">
        <f>IF(ISBLANK(N4629),"",YEAR(O4629))</f>
        <v/>
      </c>
      <c r="C4629" s="12">
        <f>IF(ISBLANK(M4629),"",MONTH(O4629))</f>
        <v>1</v>
      </c>
      <c r="D4629" s="1" t="str">
        <f>IF(ISBLANK(N4629),"",WEEKNUM(O4629))</f>
        <v/>
      </c>
      <c r="E4629" s="1" t="str">
        <f>S4629&amp;R4629</f>
        <v/>
      </c>
      <c r="H4629" s="1" t="str">
        <f>IF(ISBLANK(N4629),"",IF(SUM(AC4629:CO4629)=0,"other",INDEX(AC$6:CO$6,MATCH(1,AC4629:CO4629,0))))</f>
        <v/>
      </c>
      <c r="I4629" s="1" t="str" cm="1">
        <f t="array" ref="I4629">IF(ISBLANK(N4629),"",INDEX($AC$7:$CO$7,,MATCH(H4629,$AC$6:$CO$6,0)))</f>
        <v/>
      </c>
      <c r="L4629" s="1" t="str">
        <f>IF(ISBLANK(J4629),H4629,J4629)</f>
        <v/>
      </c>
      <c r="M4629" s="1" t="str">
        <f>IF(ISBLANK(K4629),I4629,K4629)</f>
        <v/>
      </c>
    </row>
    <row r="4630" spans="2:13" x14ac:dyDescent="0.2">
      <c r="B4630" s="1" t="str">
        <f>IF(ISBLANK(N4630),"",YEAR(O4630))</f>
        <v/>
      </c>
      <c r="C4630" s="12">
        <f>IF(ISBLANK(M4630),"",MONTH(O4630))</f>
        <v>1</v>
      </c>
      <c r="D4630" s="1" t="str">
        <f>IF(ISBLANK(N4630),"",WEEKNUM(O4630))</f>
        <v/>
      </c>
      <c r="E4630" s="1" t="str">
        <f>S4630&amp;R4630</f>
        <v/>
      </c>
      <c r="H4630" s="1" t="str">
        <f>IF(ISBLANK(N4630),"",IF(SUM(AC4630:CO4630)=0,"other",INDEX(AC$6:CO$6,MATCH(1,AC4630:CO4630,0))))</f>
        <v/>
      </c>
      <c r="I4630" s="1" t="str" cm="1">
        <f t="array" ref="I4630">IF(ISBLANK(N4630),"",INDEX($AC$7:$CO$7,,MATCH(H4630,$AC$6:$CO$6,0)))</f>
        <v/>
      </c>
      <c r="L4630" s="1" t="str">
        <f>IF(ISBLANK(J4630),H4630,J4630)</f>
        <v/>
      </c>
      <c r="M4630" s="1" t="str">
        <f>IF(ISBLANK(K4630),I4630,K4630)</f>
        <v/>
      </c>
    </row>
    <row r="4631" spans="2:13" x14ac:dyDescent="0.2">
      <c r="B4631" s="1" t="str">
        <f>IF(ISBLANK(N4631),"",YEAR(O4631))</f>
        <v/>
      </c>
      <c r="C4631" s="12">
        <f>IF(ISBLANK(M4631),"",MONTH(O4631))</f>
        <v>1</v>
      </c>
      <c r="D4631" s="1" t="str">
        <f>IF(ISBLANK(N4631),"",WEEKNUM(O4631))</f>
        <v/>
      </c>
      <c r="E4631" s="1" t="str">
        <f>S4631&amp;R4631</f>
        <v/>
      </c>
      <c r="H4631" s="1" t="str">
        <f>IF(ISBLANK(N4631),"",IF(SUM(AC4631:CO4631)=0,"other",INDEX(AC$6:CO$6,MATCH(1,AC4631:CO4631,0))))</f>
        <v/>
      </c>
      <c r="I4631" s="1" t="str" cm="1">
        <f t="array" ref="I4631">IF(ISBLANK(N4631),"",INDEX($AC$7:$CO$7,,MATCH(H4631,$AC$6:$CO$6,0)))</f>
        <v/>
      </c>
      <c r="L4631" s="1" t="str">
        <f>IF(ISBLANK(J4631),H4631,J4631)</f>
        <v/>
      </c>
      <c r="M4631" s="1" t="str">
        <f>IF(ISBLANK(K4631),I4631,K4631)</f>
        <v/>
      </c>
    </row>
    <row r="4632" spans="2:13" x14ac:dyDescent="0.2">
      <c r="B4632" s="1" t="str">
        <f>IF(ISBLANK(N4632),"",YEAR(O4632))</f>
        <v/>
      </c>
      <c r="C4632" s="12">
        <f>IF(ISBLANK(M4632),"",MONTH(O4632))</f>
        <v>1</v>
      </c>
      <c r="D4632" s="1" t="str">
        <f>IF(ISBLANK(N4632),"",WEEKNUM(O4632))</f>
        <v/>
      </c>
      <c r="E4632" s="1" t="str">
        <f>S4632&amp;R4632</f>
        <v/>
      </c>
      <c r="H4632" s="1" t="str">
        <f>IF(ISBLANK(N4632),"",IF(SUM(AC4632:CO4632)=0,"other",INDEX(AC$6:CO$6,MATCH(1,AC4632:CO4632,0))))</f>
        <v/>
      </c>
      <c r="I4632" s="1" t="str" cm="1">
        <f t="array" ref="I4632">IF(ISBLANK(N4632),"",INDEX($AC$7:$CO$7,,MATCH(H4632,$AC$6:$CO$6,0)))</f>
        <v/>
      </c>
      <c r="L4632" s="1" t="str">
        <f>IF(ISBLANK(J4632),H4632,J4632)</f>
        <v/>
      </c>
      <c r="M4632" s="1" t="str">
        <f>IF(ISBLANK(K4632),I4632,K4632)</f>
        <v/>
      </c>
    </row>
    <row r="4633" spans="2:13" x14ac:dyDescent="0.2">
      <c r="B4633" s="1" t="str">
        <f>IF(ISBLANK(N4633),"",YEAR(O4633))</f>
        <v/>
      </c>
      <c r="C4633" s="12">
        <f>IF(ISBLANK(M4633),"",MONTH(O4633))</f>
        <v>1</v>
      </c>
      <c r="D4633" s="1" t="str">
        <f>IF(ISBLANK(N4633),"",WEEKNUM(O4633))</f>
        <v/>
      </c>
      <c r="E4633" s="1" t="str">
        <f>S4633&amp;R4633</f>
        <v/>
      </c>
      <c r="H4633" s="1" t="str">
        <f>IF(ISBLANK(N4633),"",IF(SUM(AC4633:CO4633)=0,"other",INDEX(AC$6:CO$6,MATCH(1,AC4633:CO4633,0))))</f>
        <v/>
      </c>
      <c r="I4633" s="1" t="str" cm="1">
        <f t="array" ref="I4633">IF(ISBLANK(N4633),"",INDEX($AC$7:$CO$7,,MATCH(H4633,$AC$6:$CO$6,0)))</f>
        <v/>
      </c>
      <c r="L4633" s="1" t="str">
        <f>IF(ISBLANK(J4633),H4633,J4633)</f>
        <v/>
      </c>
      <c r="M4633" s="1" t="str">
        <f>IF(ISBLANK(K4633),I4633,K4633)</f>
        <v/>
      </c>
    </row>
    <row r="4634" spans="2:13" x14ac:dyDescent="0.2">
      <c r="B4634" s="1" t="str">
        <f>IF(ISBLANK(N4634),"",YEAR(O4634))</f>
        <v/>
      </c>
      <c r="C4634" s="12">
        <f>IF(ISBLANK(M4634),"",MONTH(O4634))</f>
        <v>1</v>
      </c>
      <c r="D4634" s="1" t="str">
        <f>IF(ISBLANK(N4634),"",WEEKNUM(O4634))</f>
        <v/>
      </c>
      <c r="E4634" s="1" t="str">
        <f>S4634&amp;R4634</f>
        <v/>
      </c>
      <c r="H4634" s="1" t="str">
        <f>IF(ISBLANK(N4634),"",IF(SUM(AC4634:CO4634)=0,"other",INDEX(AC$6:CO$6,MATCH(1,AC4634:CO4634,0))))</f>
        <v/>
      </c>
      <c r="I4634" s="1" t="str" cm="1">
        <f t="array" ref="I4634">IF(ISBLANK(N4634),"",INDEX($AC$7:$CO$7,,MATCH(H4634,$AC$6:$CO$6,0)))</f>
        <v/>
      </c>
      <c r="L4634" s="1" t="str">
        <f>IF(ISBLANK(J4634),H4634,J4634)</f>
        <v/>
      </c>
      <c r="M4634" s="1" t="str">
        <f>IF(ISBLANK(K4634),I4634,K4634)</f>
        <v/>
      </c>
    </row>
    <row r="4635" spans="2:13" x14ac:dyDescent="0.2">
      <c r="B4635" s="1" t="str">
        <f>IF(ISBLANK(N4635),"",YEAR(O4635))</f>
        <v/>
      </c>
      <c r="C4635" s="12">
        <f>IF(ISBLANK(M4635),"",MONTH(O4635))</f>
        <v>1</v>
      </c>
      <c r="D4635" s="1" t="str">
        <f>IF(ISBLANK(N4635),"",WEEKNUM(O4635))</f>
        <v/>
      </c>
      <c r="E4635" s="1" t="str">
        <f>S4635&amp;R4635</f>
        <v/>
      </c>
      <c r="H4635" s="1" t="str">
        <f>IF(ISBLANK(N4635),"",IF(SUM(AC4635:CO4635)=0,"other",INDEX(AC$6:CO$6,MATCH(1,AC4635:CO4635,0))))</f>
        <v/>
      </c>
      <c r="I4635" s="1" t="str" cm="1">
        <f t="array" ref="I4635">IF(ISBLANK(N4635),"",INDEX($AC$7:$CO$7,,MATCH(H4635,$AC$6:$CO$6,0)))</f>
        <v/>
      </c>
      <c r="L4635" s="1" t="str">
        <f>IF(ISBLANK(J4635),H4635,J4635)</f>
        <v/>
      </c>
      <c r="M4635" s="1" t="str">
        <f>IF(ISBLANK(K4635),I4635,K4635)</f>
        <v/>
      </c>
    </row>
    <row r="4636" spans="2:13" x14ac:dyDescent="0.2">
      <c r="B4636" s="1" t="str">
        <f>IF(ISBLANK(N4636),"",YEAR(O4636))</f>
        <v/>
      </c>
      <c r="C4636" s="12">
        <f>IF(ISBLANK(M4636),"",MONTH(O4636))</f>
        <v>1</v>
      </c>
      <c r="D4636" s="1" t="str">
        <f>IF(ISBLANK(N4636),"",WEEKNUM(O4636))</f>
        <v/>
      </c>
      <c r="E4636" s="1" t="str">
        <f>S4636&amp;R4636</f>
        <v/>
      </c>
      <c r="H4636" s="1" t="str">
        <f>IF(ISBLANK(N4636),"",IF(SUM(AC4636:CO4636)=0,"other",INDEX(AC$6:CO$6,MATCH(1,AC4636:CO4636,0))))</f>
        <v/>
      </c>
      <c r="I4636" s="1" t="str" cm="1">
        <f t="array" ref="I4636">IF(ISBLANK(N4636),"",INDEX($AC$7:$CO$7,,MATCH(H4636,$AC$6:$CO$6,0)))</f>
        <v/>
      </c>
      <c r="L4636" s="1" t="str">
        <f>IF(ISBLANK(J4636),H4636,J4636)</f>
        <v/>
      </c>
      <c r="M4636" s="1" t="str">
        <f>IF(ISBLANK(K4636),I4636,K4636)</f>
        <v/>
      </c>
    </row>
    <row r="4637" spans="2:13" x14ac:dyDescent="0.2">
      <c r="B4637" s="1" t="str">
        <f>IF(ISBLANK(N4637),"",YEAR(O4637))</f>
        <v/>
      </c>
      <c r="C4637" s="12">
        <f>IF(ISBLANK(M4637),"",MONTH(O4637))</f>
        <v>1</v>
      </c>
      <c r="D4637" s="1" t="str">
        <f>IF(ISBLANK(N4637),"",WEEKNUM(O4637))</f>
        <v/>
      </c>
      <c r="E4637" s="1" t="str">
        <f>S4637&amp;R4637</f>
        <v/>
      </c>
      <c r="H4637" s="1" t="str">
        <f>IF(ISBLANK(N4637),"",IF(SUM(AC4637:CO4637)=0,"other",INDEX(AC$6:CO$6,MATCH(1,AC4637:CO4637,0))))</f>
        <v/>
      </c>
      <c r="I4637" s="1" t="str" cm="1">
        <f t="array" ref="I4637">IF(ISBLANK(N4637),"",INDEX($AC$7:$CO$7,,MATCH(H4637,$AC$6:$CO$6,0)))</f>
        <v/>
      </c>
      <c r="L4637" s="1" t="str">
        <f>IF(ISBLANK(J4637),H4637,J4637)</f>
        <v/>
      </c>
      <c r="M4637" s="1" t="str">
        <f>IF(ISBLANK(K4637),I4637,K4637)</f>
        <v/>
      </c>
    </row>
    <row r="4638" spans="2:13" x14ac:dyDescent="0.2">
      <c r="B4638" s="1" t="str">
        <f>IF(ISBLANK(N4638),"",YEAR(O4638))</f>
        <v/>
      </c>
      <c r="C4638" s="12">
        <f>IF(ISBLANK(M4638),"",MONTH(O4638))</f>
        <v>1</v>
      </c>
      <c r="D4638" s="1" t="str">
        <f>IF(ISBLANK(N4638),"",WEEKNUM(O4638))</f>
        <v/>
      </c>
      <c r="E4638" s="1" t="str">
        <f>S4638&amp;R4638</f>
        <v/>
      </c>
      <c r="H4638" s="1" t="str">
        <f>IF(ISBLANK(N4638),"",IF(SUM(AC4638:CO4638)=0,"other",INDEX(AC$6:CO$6,MATCH(1,AC4638:CO4638,0))))</f>
        <v/>
      </c>
      <c r="I4638" s="1" t="str" cm="1">
        <f t="array" ref="I4638">IF(ISBLANK(N4638),"",INDEX($AC$7:$CO$7,,MATCH(H4638,$AC$6:$CO$6,0)))</f>
        <v/>
      </c>
      <c r="L4638" s="1" t="str">
        <f>IF(ISBLANK(J4638),H4638,J4638)</f>
        <v/>
      </c>
      <c r="M4638" s="1" t="str">
        <f>IF(ISBLANK(K4638),I4638,K4638)</f>
        <v/>
      </c>
    </row>
    <row r="4639" spans="2:13" x14ac:dyDescent="0.2">
      <c r="B4639" s="1" t="str">
        <f>IF(ISBLANK(N4639),"",YEAR(O4639))</f>
        <v/>
      </c>
      <c r="C4639" s="12">
        <f>IF(ISBLANK(M4639),"",MONTH(O4639))</f>
        <v>1</v>
      </c>
      <c r="D4639" s="1" t="str">
        <f>IF(ISBLANK(N4639),"",WEEKNUM(O4639))</f>
        <v/>
      </c>
      <c r="E4639" s="1" t="str">
        <f>S4639&amp;R4639</f>
        <v/>
      </c>
      <c r="H4639" s="1" t="str">
        <f>IF(ISBLANK(N4639),"",IF(SUM(AC4639:CO4639)=0,"other",INDEX(AC$6:CO$6,MATCH(1,AC4639:CO4639,0))))</f>
        <v/>
      </c>
      <c r="I4639" s="1" t="str" cm="1">
        <f t="array" ref="I4639">IF(ISBLANK(N4639),"",INDEX($AC$7:$CO$7,,MATCH(H4639,$AC$6:$CO$6,0)))</f>
        <v/>
      </c>
      <c r="L4639" s="1" t="str">
        <f>IF(ISBLANK(J4639),H4639,J4639)</f>
        <v/>
      </c>
      <c r="M4639" s="1" t="str">
        <f>IF(ISBLANK(K4639),I4639,K4639)</f>
        <v/>
      </c>
    </row>
    <row r="4640" spans="2:13" x14ac:dyDescent="0.2">
      <c r="B4640" s="1" t="str">
        <f>IF(ISBLANK(N4640),"",YEAR(O4640))</f>
        <v/>
      </c>
      <c r="C4640" s="12">
        <f>IF(ISBLANK(M4640),"",MONTH(O4640))</f>
        <v>1</v>
      </c>
      <c r="D4640" s="1" t="str">
        <f>IF(ISBLANK(N4640),"",WEEKNUM(O4640))</f>
        <v/>
      </c>
      <c r="E4640" s="1" t="str">
        <f>S4640&amp;R4640</f>
        <v/>
      </c>
      <c r="H4640" s="1" t="str">
        <f>IF(ISBLANK(N4640),"",IF(SUM(AC4640:CO4640)=0,"other",INDEX(AC$6:CO$6,MATCH(1,AC4640:CO4640,0))))</f>
        <v/>
      </c>
      <c r="I4640" s="1" t="str" cm="1">
        <f t="array" ref="I4640">IF(ISBLANK(N4640),"",INDEX($AC$7:$CO$7,,MATCH(H4640,$AC$6:$CO$6,0)))</f>
        <v/>
      </c>
      <c r="L4640" s="1" t="str">
        <f>IF(ISBLANK(J4640),H4640,J4640)</f>
        <v/>
      </c>
      <c r="M4640" s="1" t="str">
        <f>IF(ISBLANK(K4640),I4640,K4640)</f>
        <v/>
      </c>
    </row>
    <row r="4641" spans="2:13" x14ac:dyDescent="0.2">
      <c r="B4641" s="1" t="str">
        <f>IF(ISBLANK(N4641),"",YEAR(O4641))</f>
        <v/>
      </c>
      <c r="C4641" s="12">
        <f>IF(ISBLANK(M4641),"",MONTH(O4641))</f>
        <v>1</v>
      </c>
      <c r="D4641" s="1" t="str">
        <f>IF(ISBLANK(N4641),"",WEEKNUM(O4641))</f>
        <v/>
      </c>
      <c r="E4641" s="1" t="str">
        <f>S4641&amp;R4641</f>
        <v/>
      </c>
      <c r="H4641" s="1" t="str">
        <f>IF(ISBLANK(N4641),"",IF(SUM(AC4641:CO4641)=0,"other",INDEX(AC$6:CO$6,MATCH(1,AC4641:CO4641,0))))</f>
        <v/>
      </c>
      <c r="I4641" s="1" t="str" cm="1">
        <f t="array" ref="I4641">IF(ISBLANK(N4641),"",INDEX($AC$7:$CO$7,,MATCH(H4641,$AC$6:$CO$6,0)))</f>
        <v/>
      </c>
      <c r="L4641" s="1" t="str">
        <f>IF(ISBLANK(J4641),H4641,J4641)</f>
        <v/>
      </c>
      <c r="M4641" s="1" t="str">
        <f>IF(ISBLANK(K4641),I4641,K4641)</f>
        <v/>
      </c>
    </row>
    <row r="4642" spans="2:13" x14ac:dyDescent="0.2">
      <c r="B4642" s="1" t="str">
        <f>IF(ISBLANK(N4642),"",YEAR(O4642))</f>
        <v/>
      </c>
      <c r="C4642" s="12">
        <f>IF(ISBLANK(M4642),"",MONTH(O4642))</f>
        <v>1</v>
      </c>
      <c r="D4642" s="1" t="str">
        <f>IF(ISBLANK(N4642),"",WEEKNUM(O4642))</f>
        <v/>
      </c>
      <c r="E4642" s="1" t="str">
        <f>S4642&amp;R4642</f>
        <v/>
      </c>
      <c r="H4642" s="1" t="str">
        <f>IF(ISBLANK(N4642),"",IF(SUM(AC4642:CO4642)=0,"other",INDEX(AC$6:CO$6,MATCH(1,AC4642:CO4642,0))))</f>
        <v/>
      </c>
      <c r="I4642" s="1" t="str" cm="1">
        <f t="array" ref="I4642">IF(ISBLANK(N4642),"",INDEX($AC$7:$CO$7,,MATCH(H4642,$AC$6:$CO$6,0)))</f>
        <v/>
      </c>
      <c r="L4642" s="1" t="str">
        <f>IF(ISBLANK(J4642),H4642,J4642)</f>
        <v/>
      </c>
      <c r="M4642" s="1" t="str">
        <f>IF(ISBLANK(K4642),I4642,K4642)</f>
        <v/>
      </c>
    </row>
    <row r="4643" spans="2:13" x14ac:dyDescent="0.2">
      <c r="B4643" s="1" t="str">
        <f>IF(ISBLANK(N4643),"",YEAR(O4643))</f>
        <v/>
      </c>
      <c r="C4643" s="12">
        <f>IF(ISBLANK(M4643),"",MONTH(O4643))</f>
        <v>1</v>
      </c>
      <c r="D4643" s="1" t="str">
        <f>IF(ISBLANK(N4643),"",WEEKNUM(O4643))</f>
        <v/>
      </c>
      <c r="E4643" s="1" t="str">
        <f>S4643&amp;R4643</f>
        <v/>
      </c>
      <c r="H4643" s="1" t="str">
        <f>IF(ISBLANK(N4643),"",IF(SUM(AC4643:CO4643)=0,"other",INDEX(AC$6:CO$6,MATCH(1,AC4643:CO4643,0))))</f>
        <v/>
      </c>
      <c r="I4643" s="1" t="str" cm="1">
        <f t="array" ref="I4643">IF(ISBLANK(N4643),"",INDEX($AC$7:$CO$7,,MATCH(H4643,$AC$6:$CO$6,0)))</f>
        <v/>
      </c>
      <c r="L4643" s="1" t="str">
        <f>IF(ISBLANK(J4643),H4643,J4643)</f>
        <v/>
      </c>
      <c r="M4643" s="1" t="str">
        <f>IF(ISBLANK(K4643),I4643,K4643)</f>
        <v/>
      </c>
    </row>
    <row r="4644" spans="2:13" x14ac:dyDescent="0.2">
      <c r="B4644" s="1" t="str">
        <f>IF(ISBLANK(N4644),"",YEAR(O4644))</f>
        <v/>
      </c>
      <c r="C4644" s="12">
        <f>IF(ISBLANK(M4644),"",MONTH(O4644))</f>
        <v>1</v>
      </c>
      <c r="D4644" s="1" t="str">
        <f>IF(ISBLANK(N4644),"",WEEKNUM(O4644))</f>
        <v/>
      </c>
      <c r="E4644" s="1" t="str">
        <f>S4644&amp;R4644</f>
        <v/>
      </c>
      <c r="H4644" s="1" t="str">
        <f>IF(ISBLANK(N4644),"",IF(SUM(AC4644:CO4644)=0,"other",INDEX(AC$6:CO$6,MATCH(1,AC4644:CO4644,0))))</f>
        <v/>
      </c>
      <c r="I4644" s="1" t="str" cm="1">
        <f t="array" ref="I4644">IF(ISBLANK(N4644),"",INDEX($AC$7:$CO$7,,MATCH(H4644,$AC$6:$CO$6,0)))</f>
        <v/>
      </c>
      <c r="L4644" s="1" t="str">
        <f>IF(ISBLANK(J4644),H4644,J4644)</f>
        <v/>
      </c>
      <c r="M4644" s="1" t="str">
        <f>IF(ISBLANK(K4644),I4644,K4644)</f>
        <v/>
      </c>
    </row>
    <row r="4645" spans="2:13" x14ac:dyDescent="0.2">
      <c r="B4645" s="1" t="str">
        <f>IF(ISBLANK(N4645),"",YEAR(O4645))</f>
        <v/>
      </c>
      <c r="C4645" s="12">
        <f>IF(ISBLANK(M4645),"",MONTH(O4645))</f>
        <v>1</v>
      </c>
      <c r="D4645" s="1" t="str">
        <f>IF(ISBLANK(N4645),"",WEEKNUM(O4645))</f>
        <v/>
      </c>
      <c r="E4645" s="1" t="str">
        <f>S4645&amp;R4645</f>
        <v/>
      </c>
      <c r="H4645" s="1" t="str">
        <f>IF(ISBLANK(N4645),"",IF(SUM(AC4645:CO4645)=0,"other",INDEX(AC$6:CO$6,MATCH(1,AC4645:CO4645,0))))</f>
        <v/>
      </c>
      <c r="I4645" s="1" t="str" cm="1">
        <f t="array" ref="I4645">IF(ISBLANK(N4645),"",INDEX($AC$7:$CO$7,,MATCH(H4645,$AC$6:$CO$6,0)))</f>
        <v/>
      </c>
      <c r="L4645" s="1" t="str">
        <f>IF(ISBLANK(J4645),H4645,J4645)</f>
        <v/>
      </c>
      <c r="M4645" s="1" t="str">
        <f>IF(ISBLANK(K4645),I4645,K4645)</f>
        <v/>
      </c>
    </row>
    <row r="4646" spans="2:13" x14ac:dyDescent="0.2">
      <c r="B4646" s="1" t="str">
        <f>IF(ISBLANK(N4646),"",YEAR(O4646))</f>
        <v/>
      </c>
      <c r="C4646" s="12">
        <f>IF(ISBLANK(M4646),"",MONTH(O4646))</f>
        <v>1</v>
      </c>
      <c r="D4646" s="1" t="str">
        <f>IF(ISBLANK(N4646),"",WEEKNUM(O4646))</f>
        <v/>
      </c>
      <c r="E4646" s="1" t="str">
        <f>S4646&amp;R4646</f>
        <v/>
      </c>
      <c r="H4646" s="1" t="str">
        <f>IF(ISBLANK(N4646),"",IF(SUM(AC4646:CO4646)=0,"other",INDEX(AC$6:CO$6,MATCH(1,AC4646:CO4646,0))))</f>
        <v/>
      </c>
      <c r="I4646" s="1" t="str" cm="1">
        <f t="array" ref="I4646">IF(ISBLANK(N4646),"",INDEX($AC$7:$CO$7,,MATCH(H4646,$AC$6:$CO$6,0)))</f>
        <v/>
      </c>
      <c r="L4646" s="1" t="str">
        <f>IF(ISBLANK(J4646),H4646,J4646)</f>
        <v/>
      </c>
      <c r="M4646" s="1" t="str">
        <f>IF(ISBLANK(K4646),I4646,K4646)</f>
        <v/>
      </c>
    </row>
    <row r="4647" spans="2:13" x14ac:dyDescent="0.2">
      <c r="B4647" s="1" t="str">
        <f>IF(ISBLANK(N4647),"",YEAR(O4647))</f>
        <v/>
      </c>
      <c r="C4647" s="12">
        <f>IF(ISBLANK(M4647),"",MONTH(O4647))</f>
        <v>1</v>
      </c>
      <c r="D4647" s="1" t="str">
        <f>IF(ISBLANK(N4647),"",WEEKNUM(O4647))</f>
        <v/>
      </c>
      <c r="E4647" s="1" t="str">
        <f>S4647&amp;R4647</f>
        <v/>
      </c>
      <c r="H4647" s="1" t="str">
        <f>IF(ISBLANK(N4647),"",IF(SUM(AC4647:CO4647)=0,"other",INDEX(AC$6:CO$6,MATCH(1,AC4647:CO4647,0))))</f>
        <v/>
      </c>
      <c r="I4647" s="1" t="str" cm="1">
        <f t="array" ref="I4647">IF(ISBLANK(N4647),"",INDEX($AC$7:$CO$7,,MATCH(H4647,$AC$6:$CO$6,0)))</f>
        <v/>
      </c>
      <c r="L4647" s="1" t="str">
        <f>IF(ISBLANK(J4647),H4647,J4647)</f>
        <v/>
      </c>
      <c r="M4647" s="1" t="str">
        <f>IF(ISBLANK(K4647),I4647,K4647)</f>
        <v/>
      </c>
    </row>
    <row r="4648" spans="2:13" x14ac:dyDescent="0.2">
      <c r="B4648" s="1" t="str">
        <f>IF(ISBLANK(N4648),"",YEAR(O4648))</f>
        <v/>
      </c>
      <c r="C4648" s="12">
        <f>IF(ISBLANK(M4648),"",MONTH(O4648))</f>
        <v>1</v>
      </c>
      <c r="D4648" s="1" t="str">
        <f>IF(ISBLANK(N4648),"",WEEKNUM(O4648))</f>
        <v/>
      </c>
      <c r="E4648" s="1" t="str">
        <f>S4648&amp;R4648</f>
        <v/>
      </c>
      <c r="H4648" s="1" t="str">
        <f>IF(ISBLANK(N4648),"",IF(SUM(AC4648:CO4648)=0,"other",INDEX(AC$6:CO$6,MATCH(1,AC4648:CO4648,0))))</f>
        <v/>
      </c>
      <c r="I4648" s="1" t="str" cm="1">
        <f t="array" ref="I4648">IF(ISBLANK(N4648),"",INDEX($AC$7:$CO$7,,MATCH(H4648,$AC$6:$CO$6,0)))</f>
        <v/>
      </c>
      <c r="L4648" s="1" t="str">
        <f>IF(ISBLANK(J4648),H4648,J4648)</f>
        <v/>
      </c>
      <c r="M4648" s="1" t="str">
        <f>IF(ISBLANK(K4648),I4648,K4648)</f>
        <v/>
      </c>
    </row>
    <row r="4649" spans="2:13" x14ac:dyDescent="0.2">
      <c r="B4649" s="1" t="str">
        <f>IF(ISBLANK(N4649),"",YEAR(O4649))</f>
        <v/>
      </c>
      <c r="C4649" s="12">
        <f>IF(ISBLANK(M4649),"",MONTH(O4649))</f>
        <v>1</v>
      </c>
      <c r="D4649" s="1" t="str">
        <f>IF(ISBLANK(N4649),"",WEEKNUM(O4649))</f>
        <v/>
      </c>
      <c r="E4649" s="1" t="str">
        <f>S4649&amp;R4649</f>
        <v/>
      </c>
      <c r="H4649" s="1" t="str">
        <f>IF(ISBLANK(N4649),"",IF(SUM(AC4649:CO4649)=0,"other",INDEX(AC$6:CO$6,MATCH(1,AC4649:CO4649,0))))</f>
        <v/>
      </c>
      <c r="I4649" s="1" t="str" cm="1">
        <f t="array" ref="I4649">IF(ISBLANK(N4649),"",INDEX($AC$7:$CO$7,,MATCH(H4649,$AC$6:$CO$6,0)))</f>
        <v/>
      </c>
      <c r="L4649" s="1" t="str">
        <f>IF(ISBLANK(J4649),H4649,J4649)</f>
        <v/>
      </c>
      <c r="M4649" s="1" t="str">
        <f>IF(ISBLANK(K4649),I4649,K4649)</f>
        <v/>
      </c>
    </row>
    <row r="4650" spans="2:13" x14ac:dyDescent="0.2">
      <c r="B4650" s="1" t="str">
        <f>IF(ISBLANK(N4650),"",YEAR(O4650))</f>
        <v/>
      </c>
      <c r="C4650" s="12">
        <f>IF(ISBLANK(M4650),"",MONTH(O4650))</f>
        <v>1</v>
      </c>
      <c r="D4650" s="1" t="str">
        <f>IF(ISBLANK(N4650),"",WEEKNUM(O4650))</f>
        <v/>
      </c>
      <c r="E4650" s="1" t="str">
        <f>S4650&amp;R4650</f>
        <v/>
      </c>
      <c r="H4650" s="1" t="str">
        <f>IF(ISBLANK(N4650),"",IF(SUM(AC4650:CO4650)=0,"other",INDEX(AC$6:CO$6,MATCH(1,AC4650:CO4650,0))))</f>
        <v/>
      </c>
      <c r="I4650" s="1" t="str" cm="1">
        <f t="array" ref="I4650">IF(ISBLANK(N4650),"",INDEX($AC$7:$CO$7,,MATCH(H4650,$AC$6:$CO$6,0)))</f>
        <v/>
      </c>
      <c r="L4650" s="1" t="str">
        <f>IF(ISBLANK(J4650),H4650,J4650)</f>
        <v/>
      </c>
      <c r="M4650" s="1" t="str">
        <f>IF(ISBLANK(K4650),I4650,K4650)</f>
        <v/>
      </c>
    </row>
    <row r="4651" spans="2:13" x14ac:dyDescent="0.2">
      <c r="B4651" s="1" t="str">
        <f>IF(ISBLANK(N4651),"",YEAR(O4651))</f>
        <v/>
      </c>
      <c r="C4651" s="12">
        <f>IF(ISBLANK(M4651),"",MONTH(O4651))</f>
        <v>1</v>
      </c>
      <c r="D4651" s="1" t="str">
        <f>IF(ISBLANK(N4651),"",WEEKNUM(O4651))</f>
        <v/>
      </c>
      <c r="E4651" s="1" t="str">
        <f>S4651&amp;R4651</f>
        <v/>
      </c>
      <c r="H4651" s="1" t="str">
        <f>IF(ISBLANK(N4651),"",IF(SUM(AC4651:CO4651)=0,"other",INDEX(AC$6:CO$6,MATCH(1,AC4651:CO4651,0))))</f>
        <v/>
      </c>
      <c r="I4651" s="1" t="str" cm="1">
        <f t="array" ref="I4651">IF(ISBLANK(N4651),"",INDEX($AC$7:$CO$7,,MATCH(H4651,$AC$6:$CO$6,0)))</f>
        <v/>
      </c>
      <c r="L4651" s="1" t="str">
        <f>IF(ISBLANK(J4651),H4651,J4651)</f>
        <v/>
      </c>
      <c r="M4651" s="1" t="str">
        <f>IF(ISBLANK(K4651),I4651,K4651)</f>
        <v/>
      </c>
    </row>
    <row r="4652" spans="2:13" x14ac:dyDescent="0.2">
      <c r="B4652" s="1" t="str">
        <f>IF(ISBLANK(N4652),"",YEAR(O4652))</f>
        <v/>
      </c>
      <c r="C4652" s="12">
        <f>IF(ISBLANK(M4652),"",MONTH(O4652))</f>
        <v>1</v>
      </c>
      <c r="D4652" s="1" t="str">
        <f>IF(ISBLANK(N4652),"",WEEKNUM(O4652))</f>
        <v/>
      </c>
      <c r="E4652" s="1" t="str">
        <f>S4652&amp;R4652</f>
        <v/>
      </c>
      <c r="H4652" s="1" t="str">
        <f>IF(ISBLANK(N4652),"",IF(SUM(AC4652:CO4652)=0,"other",INDEX(AC$6:CO$6,MATCH(1,AC4652:CO4652,0))))</f>
        <v/>
      </c>
      <c r="I4652" s="1" t="str" cm="1">
        <f t="array" ref="I4652">IF(ISBLANK(N4652),"",INDEX($AC$7:$CO$7,,MATCH(H4652,$AC$6:$CO$6,0)))</f>
        <v/>
      </c>
      <c r="L4652" s="1" t="str">
        <f>IF(ISBLANK(J4652),H4652,J4652)</f>
        <v/>
      </c>
      <c r="M4652" s="1" t="str">
        <f>IF(ISBLANK(K4652),I4652,K4652)</f>
        <v/>
      </c>
    </row>
    <row r="4653" spans="2:13" x14ac:dyDescent="0.2">
      <c r="B4653" s="1" t="str">
        <f>IF(ISBLANK(N4653),"",YEAR(O4653))</f>
        <v/>
      </c>
      <c r="C4653" s="12">
        <f>IF(ISBLANK(M4653),"",MONTH(O4653))</f>
        <v>1</v>
      </c>
      <c r="D4653" s="1" t="str">
        <f>IF(ISBLANK(N4653),"",WEEKNUM(O4653))</f>
        <v/>
      </c>
      <c r="E4653" s="1" t="str">
        <f>S4653&amp;R4653</f>
        <v/>
      </c>
      <c r="H4653" s="1" t="str">
        <f>IF(ISBLANK(N4653),"",IF(SUM(AC4653:CO4653)=0,"other",INDEX(AC$6:CO$6,MATCH(1,AC4653:CO4653,0))))</f>
        <v/>
      </c>
      <c r="I4653" s="1" t="str" cm="1">
        <f t="array" ref="I4653">IF(ISBLANK(N4653),"",INDEX($AC$7:$CO$7,,MATCH(H4653,$AC$6:$CO$6,0)))</f>
        <v/>
      </c>
      <c r="L4653" s="1" t="str">
        <f>IF(ISBLANK(J4653),H4653,J4653)</f>
        <v/>
      </c>
      <c r="M4653" s="1" t="str">
        <f>IF(ISBLANK(K4653),I4653,K4653)</f>
        <v/>
      </c>
    </row>
    <row r="4654" spans="2:13" x14ac:dyDescent="0.2">
      <c r="B4654" s="1" t="str">
        <f>IF(ISBLANK(N4654),"",YEAR(O4654))</f>
        <v/>
      </c>
      <c r="C4654" s="12">
        <f>IF(ISBLANK(M4654),"",MONTH(O4654))</f>
        <v>1</v>
      </c>
      <c r="D4654" s="1" t="str">
        <f>IF(ISBLANK(N4654),"",WEEKNUM(O4654))</f>
        <v/>
      </c>
      <c r="E4654" s="1" t="str">
        <f>S4654&amp;R4654</f>
        <v/>
      </c>
      <c r="H4654" s="1" t="str">
        <f>IF(ISBLANK(N4654),"",IF(SUM(AC4654:CO4654)=0,"other",INDEX(AC$6:CO$6,MATCH(1,AC4654:CO4654,0))))</f>
        <v/>
      </c>
      <c r="I4654" s="1" t="str" cm="1">
        <f t="array" ref="I4654">IF(ISBLANK(N4654),"",INDEX($AC$7:$CO$7,,MATCH(H4654,$AC$6:$CO$6,0)))</f>
        <v/>
      </c>
      <c r="L4654" s="1" t="str">
        <f>IF(ISBLANK(J4654),H4654,J4654)</f>
        <v/>
      </c>
      <c r="M4654" s="1" t="str">
        <f>IF(ISBLANK(K4654),I4654,K4654)</f>
        <v/>
      </c>
    </row>
    <row r="4655" spans="2:13" x14ac:dyDescent="0.2">
      <c r="B4655" s="1" t="str">
        <f>IF(ISBLANK(N4655),"",YEAR(O4655))</f>
        <v/>
      </c>
      <c r="C4655" s="12">
        <f>IF(ISBLANK(M4655),"",MONTH(O4655))</f>
        <v>1</v>
      </c>
      <c r="D4655" s="1" t="str">
        <f>IF(ISBLANK(N4655),"",WEEKNUM(O4655))</f>
        <v/>
      </c>
      <c r="E4655" s="1" t="str">
        <f>S4655&amp;R4655</f>
        <v/>
      </c>
      <c r="H4655" s="1" t="str">
        <f>IF(ISBLANK(N4655),"",IF(SUM(AC4655:CO4655)=0,"other",INDEX(AC$6:CO$6,MATCH(1,AC4655:CO4655,0))))</f>
        <v/>
      </c>
      <c r="I4655" s="1" t="str" cm="1">
        <f t="array" ref="I4655">IF(ISBLANK(N4655),"",INDEX($AC$7:$CO$7,,MATCH(H4655,$AC$6:$CO$6,0)))</f>
        <v/>
      </c>
      <c r="L4655" s="1" t="str">
        <f>IF(ISBLANK(J4655),H4655,J4655)</f>
        <v/>
      </c>
      <c r="M4655" s="1" t="str">
        <f>IF(ISBLANK(K4655),I4655,K4655)</f>
        <v/>
      </c>
    </row>
    <row r="4656" spans="2:13" x14ac:dyDescent="0.2">
      <c r="B4656" s="1" t="str">
        <f>IF(ISBLANK(N4656),"",YEAR(O4656))</f>
        <v/>
      </c>
      <c r="C4656" s="12">
        <f>IF(ISBLANK(M4656),"",MONTH(O4656))</f>
        <v>1</v>
      </c>
      <c r="D4656" s="1" t="str">
        <f>IF(ISBLANK(N4656),"",WEEKNUM(O4656))</f>
        <v/>
      </c>
      <c r="E4656" s="1" t="str">
        <f>S4656&amp;R4656</f>
        <v/>
      </c>
      <c r="H4656" s="1" t="str">
        <f>IF(ISBLANK(N4656),"",IF(SUM(AC4656:CO4656)=0,"other",INDEX(AC$6:CO$6,MATCH(1,AC4656:CO4656,0))))</f>
        <v/>
      </c>
      <c r="I4656" s="1" t="str" cm="1">
        <f t="array" ref="I4656">IF(ISBLANK(N4656),"",INDEX($AC$7:$CO$7,,MATCH(H4656,$AC$6:$CO$6,0)))</f>
        <v/>
      </c>
      <c r="L4656" s="1" t="str">
        <f>IF(ISBLANK(J4656),H4656,J4656)</f>
        <v/>
      </c>
      <c r="M4656" s="1" t="str">
        <f>IF(ISBLANK(K4656),I4656,K4656)</f>
        <v/>
      </c>
    </row>
    <row r="4657" spans="2:13" x14ac:dyDescent="0.2">
      <c r="B4657" s="1" t="str">
        <f>IF(ISBLANK(N4657),"",YEAR(O4657))</f>
        <v/>
      </c>
      <c r="C4657" s="12">
        <f>IF(ISBLANK(M4657),"",MONTH(O4657))</f>
        <v>1</v>
      </c>
      <c r="D4657" s="1" t="str">
        <f>IF(ISBLANK(N4657),"",WEEKNUM(O4657))</f>
        <v/>
      </c>
      <c r="E4657" s="1" t="str">
        <f>S4657&amp;R4657</f>
        <v/>
      </c>
      <c r="H4657" s="1" t="str">
        <f>IF(ISBLANK(N4657),"",IF(SUM(AC4657:CO4657)=0,"other",INDEX(AC$6:CO$6,MATCH(1,AC4657:CO4657,0))))</f>
        <v/>
      </c>
      <c r="I4657" s="1" t="str" cm="1">
        <f t="array" ref="I4657">IF(ISBLANK(N4657),"",INDEX($AC$7:$CO$7,,MATCH(H4657,$AC$6:$CO$6,0)))</f>
        <v/>
      </c>
      <c r="L4657" s="1" t="str">
        <f>IF(ISBLANK(J4657),H4657,J4657)</f>
        <v/>
      </c>
      <c r="M4657" s="1" t="str">
        <f>IF(ISBLANK(K4657),I4657,K4657)</f>
        <v/>
      </c>
    </row>
    <row r="4658" spans="2:13" x14ac:dyDescent="0.2">
      <c r="B4658" s="1" t="str">
        <f>IF(ISBLANK(N4658),"",YEAR(O4658))</f>
        <v/>
      </c>
      <c r="C4658" s="12">
        <f>IF(ISBLANK(M4658),"",MONTH(O4658))</f>
        <v>1</v>
      </c>
      <c r="D4658" s="1" t="str">
        <f>IF(ISBLANK(N4658),"",WEEKNUM(O4658))</f>
        <v/>
      </c>
      <c r="E4658" s="1" t="str">
        <f>S4658&amp;R4658</f>
        <v/>
      </c>
      <c r="H4658" s="1" t="str">
        <f>IF(ISBLANK(N4658),"",IF(SUM(AC4658:CO4658)=0,"other",INDEX(AC$6:CO$6,MATCH(1,AC4658:CO4658,0))))</f>
        <v/>
      </c>
      <c r="I4658" s="1" t="str" cm="1">
        <f t="array" ref="I4658">IF(ISBLANK(N4658),"",INDEX($AC$7:$CO$7,,MATCH(H4658,$AC$6:$CO$6,0)))</f>
        <v/>
      </c>
      <c r="L4658" s="1" t="str">
        <f>IF(ISBLANK(J4658),H4658,J4658)</f>
        <v/>
      </c>
      <c r="M4658" s="1" t="str">
        <f>IF(ISBLANK(K4658),I4658,K4658)</f>
        <v/>
      </c>
    </row>
    <row r="4659" spans="2:13" x14ac:dyDescent="0.2">
      <c r="B4659" s="1" t="str">
        <f>IF(ISBLANK(N4659),"",YEAR(O4659))</f>
        <v/>
      </c>
      <c r="C4659" s="12">
        <f>IF(ISBLANK(M4659),"",MONTH(O4659))</f>
        <v>1</v>
      </c>
      <c r="D4659" s="1" t="str">
        <f>IF(ISBLANK(N4659),"",WEEKNUM(O4659))</f>
        <v/>
      </c>
      <c r="E4659" s="1" t="str">
        <f>S4659&amp;R4659</f>
        <v/>
      </c>
      <c r="H4659" s="1" t="str">
        <f>IF(ISBLANK(N4659),"",IF(SUM(AC4659:CO4659)=0,"other",INDEX(AC$6:CO$6,MATCH(1,AC4659:CO4659,0))))</f>
        <v/>
      </c>
      <c r="I4659" s="1" t="str" cm="1">
        <f t="array" ref="I4659">IF(ISBLANK(N4659),"",INDEX($AC$7:$CO$7,,MATCH(H4659,$AC$6:$CO$6,0)))</f>
        <v/>
      </c>
      <c r="L4659" s="1" t="str">
        <f>IF(ISBLANK(J4659),H4659,J4659)</f>
        <v/>
      </c>
      <c r="M4659" s="1" t="str">
        <f>IF(ISBLANK(K4659),I4659,K4659)</f>
        <v/>
      </c>
    </row>
    <row r="4660" spans="2:13" x14ac:dyDescent="0.2">
      <c r="B4660" s="1" t="str">
        <f>IF(ISBLANK(N4660),"",YEAR(O4660))</f>
        <v/>
      </c>
      <c r="C4660" s="12">
        <f>IF(ISBLANK(M4660),"",MONTH(O4660))</f>
        <v>1</v>
      </c>
      <c r="D4660" s="1" t="str">
        <f>IF(ISBLANK(N4660),"",WEEKNUM(O4660))</f>
        <v/>
      </c>
      <c r="E4660" s="1" t="str">
        <f>S4660&amp;R4660</f>
        <v/>
      </c>
      <c r="H4660" s="1" t="str">
        <f>IF(ISBLANK(N4660),"",IF(SUM(AC4660:CO4660)=0,"other",INDEX(AC$6:CO$6,MATCH(1,AC4660:CO4660,0))))</f>
        <v/>
      </c>
      <c r="I4660" s="1" t="str" cm="1">
        <f t="array" ref="I4660">IF(ISBLANK(N4660),"",INDEX($AC$7:$CO$7,,MATCH(H4660,$AC$6:$CO$6,0)))</f>
        <v/>
      </c>
      <c r="L4660" s="1" t="str">
        <f>IF(ISBLANK(J4660),H4660,J4660)</f>
        <v/>
      </c>
      <c r="M4660" s="1" t="str">
        <f>IF(ISBLANK(K4660),I4660,K4660)</f>
        <v/>
      </c>
    </row>
    <row r="4661" spans="2:13" x14ac:dyDescent="0.2">
      <c r="B4661" s="1" t="str">
        <f>IF(ISBLANK(N4661),"",YEAR(O4661))</f>
        <v/>
      </c>
      <c r="C4661" s="12">
        <f>IF(ISBLANK(M4661),"",MONTH(O4661))</f>
        <v>1</v>
      </c>
      <c r="D4661" s="1" t="str">
        <f>IF(ISBLANK(N4661),"",WEEKNUM(O4661))</f>
        <v/>
      </c>
      <c r="E4661" s="1" t="str">
        <f>S4661&amp;R4661</f>
        <v/>
      </c>
      <c r="H4661" s="1" t="str">
        <f>IF(ISBLANK(N4661),"",IF(SUM(AC4661:CO4661)=0,"other",INDEX(AC$6:CO$6,MATCH(1,AC4661:CO4661,0))))</f>
        <v/>
      </c>
      <c r="I4661" s="1" t="str" cm="1">
        <f t="array" ref="I4661">IF(ISBLANK(N4661),"",INDEX($AC$7:$CO$7,,MATCH(H4661,$AC$6:$CO$6,0)))</f>
        <v/>
      </c>
      <c r="L4661" s="1" t="str">
        <f>IF(ISBLANK(J4661),H4661,J4661)</f>
        <v/>
      </c>
      <c r="M4661" s="1" t="str">
        <f>IF(ISBLANK(K4661),I4661,K4661)</f>
        <v/>
      </c>
    </row>
    <row r="4662" spans="2:13" x14ac:dyDescent="0.2">
      <c r="B4662" s="1" t="str">
        <f>IF(ISBLANK(N4662),"",YEAR(O4662))</f>
        <v/>
      </c>
      <c r="C4662" s="12">
        <f>IF(ISBLANK(M4662),"",MONTH(O4662))</f>
        <v>1</v>
      </c>
      <c r="D4662" s="1" t="str">
        <f>IF(ISBLANK(N4662),"",WEEKNUM(O4662))</f>
        <v/>
      </c>
      <c r="E4662" s="1" t="str">
        <f>S4662&amp;R4662</f>
        <v/>
      </c>
      <c r="H4662" s="1" t="str">
        <f>IF(ISBLANK(N4662),"",IF(SUM(AC4662:CO4662)=0,"other",INDEX(AC$6:CO$6,MATCH(1,AC4662:CO4662,0))))</f>
        <v/>
      </c>
      <c r="I4662" s="1" t="str" cm="1">
        <f t="array" ref="I4662">IF(ISBLANK(N4662),"",INDEX($AC$7:$CO$7,,MATCH(H4662,$AC$6:$CO$6,0)))</f>
        <v/>
      </c>
      <c r="L4662" s="1" t="str">
        <f>IF(ISBLANK(J4662),H4662,J4662)</f>
        <v/>
      </c>
      <c r="M4662" s="1" t="str">
        <f>IF(ISBLANK(K4662),I4662,K4662)</f>
        <v/>
      </c>
    </row>
    <row r="4663" spans="2:13" x14ac:dyDescent="0.2">
      <c r="B4663" s="1" t="str">
        <f>IF(ISBLANK(N4663),"",YEAR(O4663))</f>
        <v/>
      </c>
      <c r="C4663" s="12">
        <f>IF(ISBLANK(M4663),"",MONTH(O4663))</f>
        <v>1</v>
      </c>
      <c r="D4663" s="1" t="str">
        <f>IF(ISBLANK(N4663),"",WEEKNUM(O4663))</f>
        <v/>
      </c>
      <c r="E4663" s="1" t="str">
        <f>S4663&amp;R4663</f>
        <v/>
      </c>
      <c r="H4663" s="1" t="str">
        <f>IF(ISBLANK(N4663),"",IF(SUM(AC4663:CO4663)=0,"other",INDEX(AC$6:CO$6,MATCH(1,AC4663:CO4663,0))))</f>
        <v/>
      </c>
      <c r="I4663" s="1" t="str" cm="1">
        <f t="array" ref="I4663">IF(ISBLANK(N4663),"",INDEX($AC$7:$CO$7,,MATCH(H4663,$AC$6:$CO$6,0)))</f>
        <v/>
      </c>
      <c r="L4663" s="1" t="str">
        <f>IF(ISBLANK(J4663),H4663,J4663)</f>
        <v/>
      </c>
      <c r="M4663" s="1" t="str">
        <f>IF(ISBLANK(K4663),I4663,K4663)</f>
        <v/>
      </c>
    </row>
    <row r="4664" spans="2:13" x14ac:dyDescent="0.2">
      <c r="B4664" s="1" t="str">
        <f>IF(ISBLANK(N4664),"",YEAR(O4664))</f>
        <v/>
      </c>
      <c r="C4664" s="12">
        <f>IF(ISBLANK(M4664),"",MONTH(O4664))</f>
        <v>1</v>
      </c>
      <c r="D4664" s="1" t="str">
        <f>IF(ISBLANK(N4664),"",WEEKNUM(O4664))</f>
        <v/>
      </c>
      <c r="E4664" s="1" t="str">
        <f>S4664&amp;R4664</f>
        <v/>
      </c>
      <c r="H4664" s="1" t="str">
        <f>IF(ISBLANK(N4664),"",IF(SUM(AC4664:CO4664)=0,"other",INDEX(AC$6:CO$6,MATCH(1,AC4664:CO4664,0))))</f>
        <v/>
      </c>
      <c r="I4664" s="1" t="str" cm="1">
        <f t="array" ref="I4664">IF(ISBLANK(N4664),"",INDEX($AC$7:$CO$7,,MATCH(H4664,$AC$6:$CO$6,0)))</f>
        <v/>
      </c>
      <c r="L4664" s="1" t="str">
        <f>IF(ISBLANK(J4664),H4664,J4664)</f>
        <v/>
      </c>
      <c r="M4664" s="1" t="str">
        <f>IF(ISBLANK(K4664),I4664,K4664)</f>
        <v/>
      </c>
    </row>
    <row r="4665" spans="2:13" x14ac:dyDescent="0.2">
      <c r="B4665" s="1" t="str">
        <f>IF(ISBLANK(N4665),"",YEAR(O4665))</f>
        <v/>
      </c>
      <c r="C4665" s="12">
        <f>IF(ISBLANK(M4665),"",MONTH(O4665))</f>
        <v>1</v>
      </c>
      <c r="D4665" s="1" t="str">
        <f>IF(ISBLANK(N4665),"",WEEKNUM(O4665))</f>
        <v/>
      </c>
      <c r="E4665" s="1" t="str">
        <f>S4665&amp;R4665</f>
        <v/>
      </c>
      <c r="H4665" s="1" t="str">
        <f>IF(ISBLANK(N4665),"",IF(SUM(AC4665:CO4665)=0,"other",INDEX(AC$6:CO$6,MATCH(1,AC4665:CO4665,0))))</f>
        <v/>
      </c>
      <c r="I4665" s="1" t="str" cm="1">
        <f t="array" ref="I4665">IF(ISBLANK(N4665),"",INDEX($AC$7:$CO$7,,MATCH(H4665,$AC$6:$CO$6,0)))</f>
        <v/>
      </c>
      <c r="L4665" s="1" t="str">
        <f>IF(ISBLANK(J4665),H4665,J4665)</f>
        <v/>
      </c>
      <c r="M4665" s="1" t="str">
        <f>IF(ISBLANK(K4665),I4665,K4665)</f>
        <v/>
      </c>
    </row>
    <row r="4666" spans="2:13" x14ac:dyDescent="0.2">
      <c r="B4666" s="1" t="str">
        <f>IF(ISBLANK(N4666),"",YEAR(O4666))</f>
        <v/>
      </c>
      <c r="C4666" s="12">
        <f>IF(ISBLANK(M4666),"",MONTH(O4666))</f>
        <v>1</v>
      </c>
      <c r="D4666" s="1" t="str">
        <f>IF(ISBLANK(N4666),"",WEEKNUM(O4666))</f>
        <v/>
      </c>
      <c r="E4666" s="1" t="str">
        <f>S4666&amp;R4666</f>
        <v/>
      </c>
      <c r="H4666" s="1" t="str">
        <f>IF(ISBLANK(N4666),"",IF(SUM(AC4666:CO4666)=0,"other",INDEX(AC$6:CO$6,MATCH(1,AC4666:CO4666,0))))</f>
        <v/>
      </c>
      <c r="I4666" s="1" t="str" cm="1">
        <f t="array" ref="I4666">IF(ISBLANK(N4666),"",INDEX($AC$7:$CO$7,,MATCH(H4666,$AC$6:$CO$6,0)))</f>
        <v/>
      </c>
      <c r="L4666" s="1" t="str">
        <f>IF(ISBLANK(J4666),H4666,J4666)</f>
        <v/>
      </c>
      <c r="M4666" s="1" t="str">
        <f>IF(ISBLANK(K4666),I4666,K4666)</f>
        <v/>
      </c>
    </row>
    <row r="4667" spans="2:13" x14ac:dyDescent="0.2">
      <c r="B4667" s="1" t="str">
        <f>IF(ISBLANK(N4667),"",YEAR(O4667))</f>
        <v/>
      </c>
      <c r="C4667" s="12">
        <f>IF(ISBLANK(M4667),"",MONTH(O4667))</f>
        <v>1</v>
      </c>
      <c r="D4667" s="1" t="str">
        <f>IF(ISBLANK(N4667),"",WEEKNUM(O4667))</f>
        <v/>
      </c>
      <c r="E4667" s="1" t="str">
        <f>S4667&amp;R4667</f>
        <v/>
      </c>
      <c r="H4667" s="1" t="str">
        <f>IF(ISBLANK(N4667),"",IF(SUM(AC4667:CO4667)=0,"other",INDEX(AC$6:CO$6,MATCH(1,AC4667:CO4667,0))))</f>
        <v/>
      </c>
      <c r="I4667" s="1" t="str" cm="1">
        <f t="array" ref="I4667">IF(ISBLANK(N4667),"",INDEX($AC$7:$CO$7,,MATCH(H4667,$AC$6:$CO$6,0)))</f>
        <v/>
      </c>
      <c r="L4667" s="1" t="str">
        <f>IF(ISBLANK(J4667),H4667,J4667)</f>
        <v/>
      </c>
      <c r="M4667" s="1" t="str">
        <f>IF(ISBLANK(K4667),I4667,K4667)</f>
        <v/>
      </c>
    </row>
    <row r="4668" spans="2:13" x14ac:dyDescent="0.2">
      <c r="B4668" s="1" t="str">
        <f>IF(ISBLANK(N4668),"",YEAR(O4668))</f>
        <v/>
      </c>
      <c r="C4668" s="12">
        <f>IF(ISBLANK(M4668),"",MONTH(O4668))</f>
        <v>1</v>
      </c>
      <c r="D4668" s="1" t="str">
        <f>IF(ISBLANK(N4668),"",WEEKNUM(O4668))</f>
        <v/>
      </c>
      <c r="E4668" s="1" t="str">
        <f>S4668&amp;R4668</f>
        <v/>
      </c>
      <c r="H4668" s="1" t="str">
        <f>IF(ISBLANK(N4668),"",IF(SUM(AC4668:CO4668)=0,"other",INDEX(AC$6:CO$6,MATCH(1,AC4668:CO4668,0))))</f>
        <v/>
      </c>
      <c r="I4668" s="1" t="str" cm="1">
        <f t="array" ref="I4668">IF(ISBLANK(N4668),"",INDEX($AC$7:$CO$7,,MATCH(H4668,$AC$6:$CO$6,0)))</f>
        <v/>
      </c>
      <c r="L4668" s="1" t="str">
        <f>IF(ISBLANK(J4668),H4668,J4668)</f>
        <v/>
      </c>
      <c r="M4668" s="1" t="str">
        <f>IF(ISBLANK(K4668),I4668,K4668)</f>
        <v/>
      </c>
    </row>
    <row r="4669" spans="2:13" x14ac:dyDescent="0.2">
      <c r="B4669" s="1" t="str">
        <f>IF(ISBLANK(N4669),"",YEAR(O4669))</f>
        <v/>
      </c>
      <c r="C4669" s="12">
        <f>IF(ISBLANK(M4669),"",MONTH(O4669))</f>
        <v>1</v>
      </c>
      <c r="D4669" s="1" t="str">
        <f>IF(ISBLANK(N4669),"",WEEKNUM(O4669))</f>
        <v/>
      </c>
      <c r="E4669" s="1" t="str">
        <f>S4669&amp;R4669</f>
        <v/>
      </c>
      <c r="H4669" s="1" t="str">
        <f>IF(ISBLANK(N4669),"",IF(SUM(AC4669:CO4669)=0,"other",INDEX(AC$6:CO$6,MATCH(1,AC4669:CO4669,0))))</f>
        <v/>
      </c>
      <c r="I4669" s="1" t="str" cm="1">
        <f t="array" ref="I4669">IF(ISBLANK(N4669),"",INDEX($AC$7:$CO$7,,MATCH(H4669,$AC$6:$CO$6,0)))</f>
        <v/>
      </c>
      <c r="L4669" s="1" t="str">
        <f>IF(ISBLANK(J4669),H4669,J4669)</f>
        <v/>
      </c>
      <c r="M4669" s="1" t="str">
        <f>IF(ISBLANK(K4669),I4669,K4669)</f>
        <v/>
      </c>
    </row>
    <row r="4670" spans="2:13" x14ac:dyDescent="0.2">
      <c r="B4670" s="1" t="str">
        <f>IF(ISBLANK(N4670),"",YEAR(O4670))</f>
        <v/>
      </c>
      <c r="C4670" s="12">
        <f>IF(ISBLANK(M4670),"",MONTH(O4670))</f>
        <v>1</v>
      </c>
      <c r="D4670" s="1" t="str">
        <f>IF(ISBLANK(N4670),"",WEEKNUM(O4670))</f>
        <v/>
      </c>
      <c r="E4670" s="1" t="str">
        <f>S4670&amp;R4670</f>
        <v/>
      </c>
      <c r="H4670" s="1" t="str">
        <f>IF(ISBLANK(N4670),"",IF(SUM(AC4670:CO4670)=0,"other",INDEX(AC$6:CO$6,MATCH(1,AC4670:CO4670,0))))</f>
        <v/>
      </c>
      <c r="I4670" s="1" t="str" cm="1">
        <f t="array" ref="I4670">IF(ISBLANK(N4670),"",INDEX($AC$7:$CO$7,,MATCH(H4670,$AC$6:$CO$6,0)))</f>
        <v/>
      </c>
      <c r="L4670" s="1" t="str">
        <f>IF(ISBLANK(J4670),H4670,J4670)</f>
        <v/>
      </c>
      <c r="M4670" s="1" t="str">
        <f>IF(ISBLANK(K4670),I4670,K4670)</f>
        <v/>
      </c>
    </row>
    <row r="4671" spans="2:13" x14ac:dyDescent="0.2">
      <c r="B4671" s="1" t="str">
        <f>IF(ISBLANK(N4671),"",YEAR(O4671))</f>
        <v/>
      </c>
      <c r="C4671" s="12">
        <f>IF(ISBLANK(M4671),"",MONTH(O4671))</f>
        <v>1</v>
      </c>
      <c r="D4671" s="1" t="str">
        <f>IF(ISBLANK(N4671),"",WEEKNUM(O4671))</f>
        <v/>
      </c>
      <c r="E4671" s="1" t="str">
        <f>S4671&amp;R4671</f>
        <v/>
      </c>
      <c r="H4671" s="1" t="str">
        <f>IF(ISBLANK(N4671),"",IF(SUM(AC4671:CO4671)=0,"other",INDEX(AC$6:CO$6,MATCH(1,AC4671:CO4671,0))))</f>
        <v/>
      </c>
      <c r="I4671" s="1" t="str" cm="1">
        <f t="array" ref="I4671">IF(ISBLANK(N4671),"",INDEX($AC$7:$CO$7,,MATCH(H4671,$AC$6:$CO$6,0)))</f>
        <v/>
      </c>
      <c r="L4671" s="1" t="str">
        <f>IF(ISBLANK(J4671),H4671,J4671)</f>
        <v/>
      </c>
      <c r="M4671" s="1" t="str">
        <f>IF(ISBLANK(K4671),I4671,K4671)</f>
        <v/>
      </c>
    </row>
    <row r="4672" spans="2:13" x14ac:dyDescent="0.2">
      <c r="B4672" s="1" t="str">
        <f>IF(ISBLANK(N4672),"",YEAR(O4672))</f>
        <v/>
      </c>
      <c r="C4672" s="12">
        <f>IF(ISBLANK(M4672),"",MONTH(O4672))</f>
        <v>1</v>
      </c>
      <c r="D4672" s="1" t="str">
        <f>IF(ISBLANK(N4672),"",WEEKNUM(O4672))</f>
        <v/>
      </c>
      <c r="E4672" s="1" t="str">
        <f>S4672&amp;R4672</f>
        <v/>
      </c>
      <c r="H4672" s="1" t="str">
        <f>IF(ISBLANK(N4672),"",IF(SUM(AC4672:CO4672)=0,"other",INDEX(AC$6:CO$6,MATCH(1,AC4672:CO4672,0))))</f>
        <v/>
      </c>
      <c r="I4672" s="1" t="str" cm="1">
        <f t="array" ref="I4672">IF(ISBLANK(N4672),"",INDEX($AC$7:$CO$7,,MATCH(H4672,$AC$6:$CO$6,0)))</f>
        <v/>
      </c>
      <c r="L4672" s="1" t="str">
        <f>IF(ISBLANK(J4672),H4672,J4672)</f>
        <v/>
      </c>
      <c r="M4672" s="1" t="str">
        <f>IF(ISBLANK(K4672),I4672,K4672)</f>
        <v/>
      </c>
    </row>
    <row r="4673" spans="2:13" x14ac:dyDescent="0.2">
      <c r="B4673" s="1" t="str">
        <f>IF(ISBLANK(N4673),"",YEAR(O4673))</f>
        <v/>
      </c>
      <c r="C4673" s="12">
        <f>IF(ISBLANK(M4673),"",MONTH(O4673))</f>
        <v>1</v>
      </c>
      <c r="D4673" s="1" t="str">
        <f>IF(ISBLANK(N4673),"",WEEKNUM(O4673))</f>
        <v/>
      </c>
      <c r="E4673" s="1" t="str">
        <f>S4673&amp;R4673</f>
        <v/>
      </c>
      <c r="H4673" s="1" t="str">
        <f>IF(ISBLANK(N4673),"",IF(SUM(AC4673:CO4673)=0,"other",INDEX(AC$6:CO$6,MATCH(1,AC4673:CO4673,0))))</f>
        <v/>
      </c>
      <c r="I4673" s="1" t="str" cm="1">
        <f t="array" ref="I4673">IF(ISBLANK(N4673),"",INDEX($AC$7:$CO$7,,MATCH(H4673,$AC$6:$CO$6,0)))</f>
        <v/>
      </c>
      <c r="L4673" s="1" t="str">
        <f>IF(ISBLANK(J4673),H4673,J4673)</f>
        <v/>
      </c>
      <c r="M4673" s="1" t="str">
        <f>IF(ISBLANK(K4673),I4673,K4673)</f>
        <v/>
      </c>
    </row>
    <row r="4674" spans="2:13" x14ac:dyDescent="0.2">
      <c r="B4674" s="1" t="str">
        <f>IF(ISBLANK(N4674),"",YEAR(O4674))</f>
        <v/>
      </c>
      <c r="C4674" s="12">
        <f>IF(ISBLANK(M4674),"",MONTH(O4674))</f>
        <v>1</v>
      </c>
      <c r="D4674" s="1" t="str">
        <f>IF(ISBLANK(N4674),"",WEEKNUM(O4674))</f>
        <v/>
      </c>
      <c r="E4674" s="1" t="str">
        <f>S4674&amp;R4674</f>
        <v/>
      </c>
      <c r="H4674" s="1" t="str">
        <f>IF(ISBLANK(N4674),"",IF(SUM(AC4674:CO4674)=0,"other",INDEX(AC$6:CO$6,MATCH(1,AC4674:CO4674,0))))</f>
        <v/>
      </c>
      <c r="I4674" s="1" t="str" cm="1">
        <f t="array" ref="I4674">IF(ISBLANK(N4674),"",INDEX($AC$7:$CO$7,,MATCH(H4674,$AC$6:$CO$6,0)))</f>
        <v/>
      </c>
      <c r="L4674" s="1" t="str">
        <f>IF(ISBLANK(J4674),H4674,J4674)</f>
        <v/>
      </c>
      <c r="M4674" s="1" t="str">
        <f>IF(ISBLANK(K4674),I4674,K4674)</f>
        <v/>
      </c>
    </row>
    <row r="4675" spans="2:13" x14ac:dyDescent="0.2">
      <c r="B4675" s="1" t="str">
        <f>IF(ISBLANK(N4675),"",YEAR(O4675))</f>
        <v/>
      </c>
      <c r="C4675" s="12">
        <f>IF(ISBLANK(M4675),"",MONTH(O4675))</f>
        <v>1</v>
      </c>
      <c r="D4675" s="1" t="str">
        <f>IF(ISBLANK(N4675),"",WEEKNUM(O4675))</f>
        <v/>
      </c>
      <c r="E4675" s="1" t="str">
        <f>S4675&amp;R4675</f>
        <v/>
      </c>
      <c r="H4675" s="1" t="str">
        <f>IF(ISBLANK(N4675),"",IF(SUM(AC4675:CO4675)=0,"other",INDEX(AC$6:CO$6,MATCH(1,AC4675:CO4675,0))))</f>
        <v/>
      </c>
      <c r="I4675" s="1" t="str" cm="1">
        <f t="array" ref="I4675">IF(ISBLANK(N4675),"",INDEX($AC$7:$CO$7,,MATCH(H4675,$AC$6:$CO$6,0)))</f>
        <v/>
      </c>
      <c r="L4675" s="1" t="str">
        <f>IF(ISBLANK(J4675),H4675,J4675)</f>
        <v/>
      </c>
      <c r="M4675" s="1" t="str">
        <f>IF(ISBLANK(K4675),I4675,K4675)</f>
        <v/>
      </c>
    </row>
    <row r="4676" spans="2:13" x14ac:dyDescent="0.2">
      <c r="B4676" s="1" t="str">
        <f>IF(ISBLANK(N4676),"",YEAR(O4676))</f>
        <v/>
      </c>
      <c r="C4676" s="12">
        <f>IF(ISBLANK(M4676),"",MONTH(O4676))</f>
        <v>1</v>
      </c>
      <c r="D4676" s="1" t="str">
        <f>IF(ISBLANK(N4676),"",WEEKNUM(O4676))</f>
        <v/>
      </c>
      <c r="E4676" s="1" t="str">
        <f>S4676&amp;R4676</f>
        <v/>
      </c>
      <c r="H4676" s="1" t="str">
        <f>IF(ISBLANK(N4676),"",IF(SUM(AC4676:CO4676)=0,"other",INDEX(AC$6:CO$6,MATCH(1,AC4676:CO4676,0))))</f>
        <v/>
      </c>
      <c r="I4676" s="1" t="str" cm="1">
        <f t="array" ref="I4676">IF(ISBLANK(N4676),"",INDEX($AC$7:$CO$7,,MATCH(H4676,$AC$6:$CO$6,0)))</f>
        <v/>
      </c>
      <c r="L4676" s="1" t="str">
        <f>IF(ISBLANK(J4676),H4676,J4676)</f>
        <v/>
      </c>
      <c r="M4676" s="1" t="str">
        <f>IF(ISBLANK(K4676),I4676,K4676)</f>
        <v/>
      </c>
    </row>
    <row r="4677" spans="2:13" x14ac:dyDescent="0.2">
      <c r="B4677" s="1" t="str">
        <f>IF(ISBLANK(N4677),"",YEAR(O4677))</f>
        <v/>
      </c>
      <c r="C4677" s="12">
        <f>IF(ISBLANK(M4677),"",MONTH(O4677))</f>
        <v>1</v>
      </c>
      <c r="D4677" s="1" t="str">
        <f>IF(ISBLANK(N4677),"",WEEKNUM(O4677))</f>
        <v/>
      </c>
      <c r="E4677" s="1" t="str">
        <f>S4677&amp;R4677</f>
        <v/>
      </c>
      <c r="H4677" s="1" t="str">
        <f>IF(ISBLANK(N4677),"",IF(SUM(AC4677:CO4677)=0,"other",INDEX(AC$6:CO$6,MATCH(1,AC4677:CO4677,0))))</f>
        <v/>
      </c>
      <c r="I4677" s="1" t="str" cm="1">
        <f t="array" ref="I4677">IF(ISBLANK(N4677),"",INDEX($AC$7:$CO$7,,MATCH(H4677,$AC$6:$CO$6,0)))</f>
        <v/>
      </c>
      <c r="L4677" s="1" t="str">
        <f>IF(ISBLANK(J4677),H4677,J4677)</f>
        <v/>
      </c>
      <c r="M4677" s="1" t="str">
        <f>IF(ISBLANK(K4677),I4677,K4677)</f>
        <v/>
      </c>
    </row>
    <row r="4678" spans="2:13" x14ac:dyDescent="0.2">
      <c r="B4678" s="1" t="str">
        <f>IF(ISBLANK(N4678),"",YEAR(O4678))</f>
        <v/>
      </c>
      <c r="C4678" s="12">
        <f>IF(ISBLANK(M4678),"",MONTH(O4678))</f>
        <v>1</v>
      </c>
      <c r="D4678" s="1" t="str">
        <f>IF(ISBLANK(N4678),"",WEEKNUM(O4678))</f>
        <v/>
      </c>
      <c r="E4678" s="1" t="str">
        <f>S4678&amp;R4678</f>
        <v/>
      </c>
      <c r="H4678" s="1" t="str">
        <f>IF(ISBLANK(N4678),"",IF(SUM(AC4678:CO4678)=0,"other",INDEX(AC$6:CO$6,MATCH(1,AC4678:CO4678,0))))</f>
        <v/>
      </c>
      <c r="I4678" s="1" t="str" cm="1">
        <f t="array" ref="I4678">IF(ISBLANK(N4678),"",INDEX($AC$7:$CO$7,,MATCH(H4678,$AC$6:$CO$6,0)))</f>
        <v/>
      </c>
      <c r="L4678" s="1" t="str">
        <f>IF(ISBLANK(J4678),H4678,J4678)</f>
        <v/>
      </c>
      <c r="M4678" s="1" t="str">
        <f>IF(ISBLANK(K4678),I4678,K4678)</f>
        <v/>
      </c>
    </row>
    <row r="4679" spans="2:13" x14ac:dyDescent="0.2">
      <c r="B4679" s="1" t="str">
        <f>IF(ISBLANK(N4679),"",YEAR(O4679))</f>
        <v/>
      </c>
      <c r="C4679" s="12">
        <f>IF(ISBLANK(M4679),"",MONTH(O4679))</f>
        <v>1</v>
      </c>
      <c r="D4679" s="1" t="str">
        <f>IF(ISBLANK(N4679),"",WEEKNUM(O4679))</f>
        <v/>
      </c>
      <c r="E4679" s="1" t="str">
        <f>S4679&amp;R4679</f>
        <v/>
      </c>
      <c r="H4679" s="1" t="str">
        <f>IF(ISBLANK(N4679),"",IF(SUM(AC4679:CO4679)=0,"other",INDEX(AC$6:CO$6,MATCH(1,AC4679:CO4679,0))))</f>
        <v/>
      </c>
      <c r="I4679" s="1" t="str" cm="1">
        <f t="array" ref="I4679">IF(ISBLANK(N4679),"",INDEX($AC$7:$CO$7,,MATCH(H4679,$AC$6:$CO$6,0)))</f>
        <v/>
      </c>
      <c r="L4679" s="1" t="str">
        <f>IF(ISBLANK(J4679),H4679,J4679)</f>
        <v/>
      </c>
      <c r="M4679" s="1" t="str">
        <f>IF(ISBLANK(K4679),I4679,K4679)</f>
        <v/>
      </c>
    </row>
    <row r="4680" spans="2:13" x14ac:dyDescent="0.2">
      <c r="B4680" s="1" t="str">
        <f>IF(ISBLANK(N4680),"",YEAR(O4680))</f>
        <v/>
      </c>
      <c r="C4680" s="12">
        <f>IF(ISBLANK(M4680),"",MONTH(O4680))</f>
        <v>1</v>
      </c>
      <c r="D4680" s="1" t="str">
        <f>IF(ISBLANK(N4680),"",WEEKNUM(O4680))</f>
        <v/>
      </c>
      <c r="E4680" s="1" t="str">
        <f>S4680&amp;R4680</f>
        <v/>
      </c>
      <c r="H4680" s="1" t="str">
        <f>IF(ISBLANK(N4680),"",IF(SUM(AC4680:CO4680)=0,"other",INDEX(AC$6:CO$6,MATCH(1,AC4680:CO4680,0))))</f>
        <v/>
      </c>
      <c r="I4680" s="1" t="str" cm="1">
        <f t="array" ref="I4680">IF(ISBLANK(N4680),"",INDEX($AC$7:$CO$7,,MATCH(H4680,$AC$6:$CO$6,0)))</f>
        <v/>
      </c>
      <c r="L4680" s="1" t="str">
        <f>IF(ISBLANK(J4680),H4680,J4680)</f>
        <v/>
      </c>
      <c r="M4680" s="1" t="str">
        <f>IF(ISBLANK(K4680),I4680,K4680)</f>
        <v/>
      </c>
    </row>
    <row r="4681" spans="2:13" x14ac:dyDescent="0.2">
      <c r="B4681" s="1" t="str">
        <f>IF(ISBLANK(N4681),"",YEAR(O4681))</f>
        <v/>
      </c>
      <c r="C4681" s="12">
        <f>IF(ISBLANK(M4681),"",MONTH(O4681))</f>
        <v>1</v>
      </c>
      <c r="D4681" s="1" t="str">
        <f>IF(ISBLANK(N4681),"",WEEKNUM(O4681))</f>
        <v/>
      </c>
      <c r="E4681" s="1" t="str">
        <f>S4681&amp;R4681</f>
        <v/>
      </c>
      <c r="H4681" s="1" t="str">
        <f>IF(ISBLANK(N4681),"",IF(SUM(AC4681:CO4681)=0,"other",INDEX(AC$6:CO$6,MATCH(1,AC4681:CO4681,0))))</f>
        <v/>
      </c>
      <c r="I4681" s="1" t="str" cm="1">
        <f t="array" ref="I4681">IF(ISBLANK(N4681),"",INDEX($AC$7:$CO$7,,MATCH(H4681,$AC$6:$CO$6,0)))</f>
        <v/>
      </c>
      <c r="L4681" s="1" t="str">
        <f>IF(ISBLANK(J4681),H4681,J4681)</f>
        <v/>
      </c>
      <c r="M4681" s="1" t="str">
        <f>IF(ISBLANK(K4681),I4681,K4681)</f>
        <v/>
      </c>
    </row>
    <row r="4682" spans="2:13" x14ac:dyDescent="0.2">
      <c r="B4682" s="1" t="str">
        <f>IF(ISBLANK(N4682),"",YEAR(O4682))</f>
        <v/>
      </c>
      <c r="C4682" s="12">
        <f>IF(ISBLANK(M4682),"",MONTH(O4682))</f>
        <v>1</v>
      </c>
      <c r="D4682" s="1" t="str">
        <f>IF(ISBLANK(N4682),"",WEEKNUM(O4682))</f>
        <v/>
      </c>
      <c r="E4682" s="1" t="str">
        <f>S4682&amp;R4682</f>
        <v/>
      </c>
      <c r="H4682" s="1" t="str">
        <f>IF(ISBLANK(N4682),"",IF(SUM(AC4682:CO4682)=0,"other",INDEX(AC$6:CO$6,MATCH(1,AC4682:CO4682,0))))</f>
        <v/>
      </c>
      <c r="I4682" s="1" t="str" cm="1">
        <f t="array" ref="I4682">IF(ISBLANK(N4682),"",INDEX($AC$7:$CO$7,,MATCH(H4682,$AC$6:$CO$6,0)))</f>
        <v/>
      </c>
      <c r="L4682" s="1" t="str">
        <f>IF(ISBLANK(J4682),H4682,J4682)</f>
        <v/>
      </c>
      <c r="M4682" s="1" t="str">
        <f>IF(ISBLANK(K4682),I4682,K4682)</f>
        <v/>
      </c>
    </row>
    <row r="4683" spans="2:13" x14ac:dyDescent="0.2">
      <c r="B4683" s="1" t="str">
        <f>IF(ISBLANK(N4683),"",YEAR(O4683))</f>
        <v/>
      </c>
      <c r="C4683" s="12">
        <f>IF(ISBLANK(M4683),"",MONTH(O4683))</f>
        <v>1</v>
      </c>
      <c r="D4683" s="1" t="str">
        <f>IF(ISBLANK(N4683),"",WEEKNUM(O4683))</f>
        <v/>
      </c>
      <c r="E4683" s="1" t="str">
        <f>S4683&amp;R4683</f>
        <v/>
      </c>
      <c r="H4683" s="1" t="str">
        <f>IF(ISBLANK(N4683),"",IF(SUM(AC4683:CO4683)=0,"other",INDEX(AC$6:CO$6,MATCH(1,AC4683:CO4683,0))))</f>
        <v/>
      </c>
      <c r="I4683" s="1" t="str" cm="1">
        <f t="array" ref="I4683">IF(ISBLANK(N4683),"",INDEX($AC$7:$CO$7,,MATCH(H4683,$AC$6:$CO$6,0)))</f>
        <v/>
      </c>
      <c r="L4683" s="1" t="str">
        <f>IF(ISBLANK(J4683),H4683,J4683)</f>
        <v/>
      </c>
      <c r="M4683" s="1" t="str">
        <f>IF(ISBLANK(K4683),I4683,K4683)</f>
        <v/>
      </c>
    </row>
    <row r="4684" spans="2:13" x14ac:dyDescent="0.2">
      <c r="B4684" s="1" t="str">
        <f>IF(ISBLANK(N4684),"",YEAR(O4684))</f>
        <v/>
      </c>
      <c r="C4684" s="12">
        <f>IF(ISBLANK(M4684),"",MONTH(O4684))</f>
        <v>1</v>
      </c>
      <c r="D4684" s="1" t="str">
        <f>IF(ISBLANK(N4684),"",WEEKNUM(O4684))</f>
        <v/>
      </c>
      <c r="E4684" s="1" t="str">
        <f>S4684&amp;R4684</f>
        <v/>
      </c>
      <c r="H4684" s="1" t="str">
        <f>IF(ISBLANK(N4684),"",IF(SUM(AC4684:CO4684)=0,"other",INDEX(AC$6:CO$6,MATCH(1,AC4684:CO4684,0))))</f>
        <v/>
      </c>
      <c r="I4684" s="1" t="str" cm="1">
        <f t="array" ref="I4684">IF(ISBLANK(N4684),"",INDEX($AC$7:$CO$7,,MATCH(H4684,$AC$6:$CO$6,0)))</f>
        <v/>
      </c>
      <c r="L4684" s="1" t="str">
        <f>IF(ISBLANK(J4684),H4684,J4684)</f>
        <v/>
      </c>
      <c r="M4684" s="1" t="str">
        <f>IF(ISBLANK(K4684),I4684,K4684)</f>
        <v/>
      </c>
    </row>
    <row r="4685" spans="2:13" x14ac:dyDescent="0.2">
      <c r="B4685" s="1" t="str">
        <f>IF(ISBLANK(N4685),"",YEAR(O4685))</f>
        <v/>
      </c>
      <c r="C4685" s="12">
        <f>IF(ISBLANK(M4685),"",MONTH(O4685))</f>
        <v>1</v>
      </c>
      <c r="D4685" s="1" t="str">
        <f>IF(ISBLANK(N4685),"",WEEKNUM(O4685))</f>
        <v/>
      </c>
      <c r="E4685" s="1" t="str">
        <f>S4685&amp;R4685</f>
        <v/>
      </c>
      <c r="H4685" s="1" t="str">
        <f>IF(ISBLANK(N4685),"",IF(SUM(AC4685:CO4685)=0,"other",INDEX(AC$6:CO$6,MATCH(1,AC4685:CO4685,0))))</f>
        <v/>
      </c>
      <c r="I4685" s="1" t="str" cm="1">
        <f t="array" ref="I4685">IF(ISBLANK(N4685),"",INDEX($AC$7:$CO$7,,MATCH(H4685,$AC$6:$CO$6,0)))</f>
        <v/>
      </c>
      <c r="L4685" s="1" t="str">
        <f>IF(ISBLANK(J4685),H4685,J4685)</f>
        <v/>
      </c>
      <c r="M4685" s="1" t="str">
        <f>IF(ISBLANK(K4685),I4685,K4685)</f>
        <v/>
      </c>
    </row>
    <row r="4686" spans="2:13" x14ac:dyDescent="0.2">
      <c r="B4686" s="1" t="str">
        <f>IF(ISBLANK(N4686),"",YEAR(O4686))</f>
        <v/>
      </c>
      <c r="C4686" s="12">
        <f>IF(ISBLANK(M4686),"",MONTH(O4686))</f>
        <v>1</v>
      </c>
      <c r="D4686" s="1" t="str">
        <f>IF(ISBLANK(N4686),"",WEEKNUM(O4686))</f>
        <v/>
      </c>
      <c r="E4686" s="1" t="str">
        <f>S4686&amp;R4686</f>
        <v/>
      </c>
      <c r="H4686" s="1" t="str">
        <f>IF(ISBLANK(N4686),"",IF(SUM(AC4686:CO4686)=0,"other",INDEX(AC$6:CO$6,MATCH(1,AC4686:CO4686,0))))</f>
        <v/>
      </c>
      <c r="I4686" s="1" t="str" cm="1">
        <f t="array" ref="I4686">IF(ISBLANK(N4686),"",INDEX($AC$7:$CO$7,,MATCH(H4686,$AC$6:$CO$6,0)))</f>
        <v/>
      </c>
      <c r="L4686" s="1" t="str">
        <f>IF(ISBLANK(J4686),H4686,J4686)</f>
        <v/>
      </c>
      <c r="M4686" s="1" t="str">
        <f>IF(ISBLANK(K4686),I4686,K4686)</f>
        <v/>
      </c>
    </row>
    <row r="4687" spans="2:13" x14ac:dyDescent="0.2">
      <c r="B4687" s="1" t="str">
        <f>IF(ISBLANK(N4687),"",YEAR(O4687))</f>
        <v/>
      </c>
      <c r="C4687" s="12">
        <f>IF(ISBLANK(M4687),"",MONTH(O4687))</f>
        <v>1</v>
      </c>
      <c r="D4687" s="1" t="str">
        <f>IF(ISBLANK(N4687),"",WEEKNUM(O4687))</f>
        <v/>
      </c>
      <c r="E4687" s="1" t="str">
        <f>S4687&amp;R4687</f>
        <v/>
      </c>
      <c r="H4687" s="1" t="str">
        <f>IF(ISBLANK(N4687),"",IF(SUM(AC4687:CO4687)=0,"other",INDEX(AC$6:CO$6,MATCH(1,AC4687:CO4687,0))))</f>
        <v/>
      </c>
      <c r="I4687" s="1" t="str" cm="1">
        <f t="array" ref="I4687">IF(ISBLANK(N4687),"",INDEX($AC$7:$CO$7,,MATCH(H4687,$AC$6:$CO$6,0)))</f>
        <v/>
      </c>
      <c r="L4687" s="1" t="str">
        <f>IF(ISBLANK(J4687),H4687,J4687)</f>
        <v/>
      </c>
      <c r="M4687" s="1" t="str">
        <f>IF(ISBLANK(K4687),I4687,K4687)</f>
        <v/>
      </c>
    </row>
    <row r="4688" spans="2:13" x14ac:dyDescent="0.2">
      <c r="B4688" s="1" t="str">
        <f>IF(ISBLANK(N4688),"",YEAR(O4688))</f>
        <v/>
      </c>
      <c r="C4688" s="12">
        <f>IF(ISBLANK(M4688),"",MONTH(O4688))</f>
        <v>1</v>
      </c>
      <c r="D4688" s="1" t="str">
        <f>IF(ISBLANK(N4688),"",WEEKNUM(O4688))</f>
        <v/>
      </c>
      <c r="E4688" s="1" t="str">
        <f>S4688&amp;R4688</f>
        <v/>
      </c>
      <c r="H4688" s="1" t="str">
        <f>IF(ISBLANK(N4688),"",IF(SUM(AC4688:CO4688)=0,"other",INDEX(AC$6:CO$6,MATCH(1,AC4688:CO4688,0))))</f>
        <v/>
      </c>
      <c r="I4688" s="1" t="str" cm="1">
        <f t="array" ref="I4688">IF(ISBLANK(N4688),"",INDEX($AC$7:$CO$7,,MATCH(H4688,$AC$6:$CO$6,0)))</f>
        <v/>
      </c>
      <c r="L4688" s="1" t="str">
        <f>IF(ISBLANK(J4688),H4688,J4688)</f>
        <v/>
      </c>
      <c r="M4688" s="1" t="str">
        <f>IF(ISBLANK(K4688),I4688,K4688)</f>
        <v/>
      </c>
    </row>
    <row r="4689" spans="2:13" x14ac:dyDescent="0.2">
      <c r="B4689" s="1" t="str">
        <f>IF(ISBLANK(N4689),"",YEAR(O4689))</f>
        <v/>
      </c>
      <c r="C4689" s="12">
        <f>IF(ISBLANK(M4689),"",MONTH(O4689))</f>
        <v>1</v>
      </c>
      <c r="D4689" s="1" t="str">
        <f>IF(ISBLANK(N4689),"",WEEKNUM(O4689))</f>
        <v/>
      </c>
      <c r="E4689" s="1" t="str">
        <f>S4689&amp;R4689</f>
        <v/>
      </c>
      <c r="H4689" s="1" t="str">
        <f>IF(ISBLANK(N4689),"",IF(SUM(AC4689:CO4689)=0,"other",INDEX(AC$6:CO$6,MATCH(1,AC4689:CO4689,0))))</f>
        <v/>
      </c>
      <c r="I4689" s="1" t="str" cm="1">
        <f t="array" ref="I4689">IF(ISBLANK(N4689),"",INDEX($AC$7:$CO$7,,MATCH(H4689,$AC$6:$CO$6,0)))</f>
        <v/>
      </c>
      <c r="L4689" s="1" t="str">
        <f>IF(ISBLANK(J4689),H4689,J4689)</f>
        <v/>
      </c>
      <c r="M4689" s="1" t="str">
        <f>IF(ISBLANK(K4689),I4689,K4689)</f>
        <v/>
      </c>
    </row>
    <row r="4690" spans="2:13" x14ac:dyDescent="0.2">
      <c r="B4690" s="1" t="str">
        <f>IF(ISBLANK(N4690),"",YEAR(O4690))</f>
        <v/>
      </c>
      <c r="C4690" s="12">
        <f>IF(ISBLANK(M4690),"",MONTH(O4690))</f>
        <v>1</v>
      </c>
      <c r="D4690" s="1" t="str">
        <f>IF(ISBLANK(N4690),"",WEEKNUM(O4690))</f>
        <v/>
      </c>
      <c r="E4690" s="1" t="str">
        <f>S4690&amp;R4690</f>
        <v/>
      </c>
      <c r="H4690" s="1" t="str">
        <f>IF(ISBLANK(N4690),"",IF(SUM(AC4690:CO4690)=0,"other",INDEX(AC$6:CO$6,MATCH(1,AC4690:CO4690,0))))</f>
        <v/>
      </c>
      <c r="I4690" s="1" t="str" cm="1">
        <f t="array" ref="I4690">IF(ISBLANK(N4690),"",INDEX($AC$7:$CO$7,,MATCH(H4690,$AC$6:$CO$6,0)))</f>
        <v/>
      </c>
      <c r="L4690" s="1" t="str">
        <f>IF(ISBLANK(J4690),H4690,J4690)</f>
        <v/>
      </c>
      <c r="M4690" s="1" t="str">
        <f>IF(ISBLANK(K4690),I4690,K4690)</f>
        <v/>
      </c>
    </row>
    <row r="4691" spans="2:13" x14ac:dyDescent="0.2">
      <c r="B4691" s="1" t="str">
        <f>IF(ISBLANK(N4691),"",YEAR(O4691))</f>
        <v/>
      </c>
      <c r="C4691" s="12">
        <f>IF(ISBLANK(M4691),"",MONTH(O4691))</f>
        <v>1</v>
      </c>
      <c r="D4691" s="1" t="str">
        <f>IF(ISBLANK(N4691),"",WEEKNUM(O4691))</f>
        <v/>
      </c>
      <c r="E4691" s="1" t="str">
        <f>S4691&amp;R4691</f>
        <v/>
      </c>
      <c r="H4691" s="1" t="str">
        <f>IF(ISBLANK(N4691),"",IF(SUM(AC4691:CO4691)=0,"other",INDEX(AC$6:CO$6,MATCH(1,AC4691:CO4691,0))))</f>
        <v/>
      </c>
      <c r="I4691" s="1" t="str" cm="1">
        <f t="array" ref="I4691">IF(ISBLANK(N4691),"",INDEX($AC$7:$CO$7,,MATCH(H4691,$AC$6:$CO$6,0)))</f>
        <v/>
      </c>
      <c r="L4691" s="1" t="str">
        <f>IF(ISBLANK(J4691),H4691,J4691)</f>
        <v/>
      </c>
      <c r="M4691" s="1" t="str">
        <f>IF(ISBLANK(K4691),I4691,K4691)</f>
        <v/>
      </c>
    </row>
    <row r="4692" spans="2:13" x14ac:dyDescent="0.2">
      <c r="B4692" s="1" t="str">
        <f>IF(ISBLANK(N4692),"",YEAR(O4692))</f>
        <v/>
      </c>
      <c r="C4692" s="12">
        <f>IF(ISBLANK(M4692),"",MONTH(O4692))</f>
        <v>1</v>
      </c>
      <c r="D4692" s="1" t="str">
        <f>IF(ISBLANK(N4692),"",WEEKNUM(O4692))</f>
        <v/>
      </c>
      <c r="E4692" s="1" t="str">
        <f>S4692&amp;R4692</f>
        <v/>
      </c>
      <c r="H4692" s="1" t="str">
        <f>IF(ISBLANK(N4692),"",IF(SUM(AC4692:CO4692)=0,"other",INDEX(AC$6:CO$6,MATCH(1,AC4692:CO4692,0))))</f>
        <v/>
      </c>
      <c r="I4692" s="1" t="str" cm="1">
        <f t="array" ref="I4692">IF(ISBLANK(N4692),"",INDEX($AC$7:$CO$7,,MATCH(H4692,$AC$6:$CO$6,0)))</f>
        <v/>
      </c>
      <c r="L4692" s="1" t="str">
        <f>IF(ISBLANK(J4692),H4692,J4692)</f>
        <v/>
      </c>
      <c r="M4692" s="1" t="str">
        <f>IF(ISBLANK(K4692),I4692,K4692)</f>
        <v/>
      </c>
    </row>
    <row r="4693" spans="2:13" x14ac:dyDescent="0.2">
      <c r="B4693" s="1" t="str">
        <f>IF(ISBLANK(N4693),"",YEAR(O4693))</f>
        <v/>
      </c>
      <c r="C4693" s="12">
        <f>IF(ISBLANK(M4693),"",MONTH(O4693))</f>
        <v>1</v>
      </c>
      <c r="D4693" s="1" t="str">
        <f>IF(ISBLANK(N4693),"",WEEKNUM(O4693))</f>
        <v/>
      </c>
      <c r="E4693" s="1" t="str">
        <f>S4693&amp;R4693</f>
        <v/>
      </c>
      <c r="H4693" s="1" t="str">
        <f>IF(ISBLANK(N4693),"",IF(SUM(AC4693:CO4693)=0,"other",INDEX(AC$6:CO$6,MATCH(1,AC4693:CO4693,0))))</f>
        <v/>
      </c>
      <c r="I4693" s="1" t="str" cm="1">
        <f t="array" ref="I4693">IF(ISBLANK(N4693),"",INDEX($AC$7:$CO$7,,MATCH(H4693,$AC$6:$CO$6,0)))</f>
        <v/>
      </c>
      <c r="L4693" s="1" t="str">
        <f>IF(ISBLANK(J4693),H4693,J4693)</f>
        <v/>
      </c>
      <c r="M4693" s="1" t="str">
        <f>IF(ISBLANK(K4693),I4693,K4693)</f>
        <v/>
      </c>
    </row>
    <row r="4694" spans="2:13" x14ac:dyDescent="0.2">
      <c r="B4694" s="1" t="str">
        <f>IF(ISBLANK(N4694),"",YEAR(O4694))</f>
        <v/>
      </c>
      <c r="C4694" s="12">
        <f>IF(ISBLANK(M4694),"",MONTH(O4694))</f>
        <v>1</v>
      </c>
      <c r="D4694" s="1" t="str">
        <f>IF(ISBLANK(N4694),"",WEEKNUM(O4694))</f>
        <v/>
      </c>
      <c r="E4694" s="1" t="str">
        <f>S4694&amp;R4694</f>
        <v/>
      </c>
      <c r="H4694" s="1" t="str">
        <f>IF(ISBLANK(N4694),"",IF(SUM(AC4694:CO4694)=0,"other",INDEX(AC$6:CO$6,MATCH(1,AC4694:CO4694,0))))</f>
        <v/>
      </c>
      <c r="I4694" s="1" t="str" cm="1">
        <f t="array" ref="I4694">IF(ISBLANK(N4694),"",INDEX($AC$7:$CO$7,,MATCH(H4694,$AC$6:$CO$6,0)))</f>
        <v/>
      </c>
      <c r="L4694" s="1" t="str">
        <f>IF(ISBLANK(J4694),H4694,J4694)</f>
        <v/>
      </c>
      <c r="M4694" s="1" t="str">
        <f>IF(ISBLANK(K4694),I4694,K4694)</f>
        <v/>
      </c>
    </row>
    <row r="4695" spans="2:13" x14ac:dyDescent="0.2">
      <c r="B4695" s="1" t="str">
        <f>IF(ISBLANK(N4695),"",YEAR(O4695))</f>
        <v/>
      </c>
      <c r="C4695" s="12">
        <f>IF(ISBLANK(M4695),"",MONTH(O4695))</f>
        <v>1</v>
      </c>
      <c r="D4695" s="1" t="str">
        <f>IF(ISBLANK(N4695),"",WEEKNUM(O4695))</f>
        <v/>
      </c>
      <c r="E4695" s="1" t="str">
        <f>S4695&amp;R4695</f>
        <v/>
      </c>
      <c r="H4695" s="1" t="str">
        <f>IF(ISBLANK(N4695),"",IF(SUM(AC4695:CO4695)=0,"other",INDEX(AC$6:CO$6,MATCH(1,AC4695:CO4695,0))))</f>
        <v/>
      </c>
      <c r="I4695" s="1" t="str" cm="1">
        <f t="array" ref="I4695">IF(ISBLANK(N4695),"",INDEX($AC$7:$CO$7,,MATCH(H4695,$AC$6:$CO$6,0)))</f>
        <v/>
      </c>
      <c r="L4695" s="1" t="str">
        <f>IF(ISBLANK(J4695),H4695,J4695)</f>
        <v/>
      </c>
      <c r="M4695" s="1" t="str">
        <f>IF(ISBLANK(K4695),I4695,K4695)</f>
        <v/>
      </c>
    </row>
    <row r="4696" spans="2:13" x14ac:dyDescent="0.2">
      <c r="B4696" s="1" t="str">
        <f>IF(ISBLANK(N4696),"",YEAR(O4696))</f>
        <v/>
      </c>
      <c r="C4696" s="12">
        <f>IF(ISBLANK(M4696),"",MONTH(O4696))</f>
        <v>1</v>
      </c>
      <c r="D4696" s="1" t="str">
        <f>IF(ISBLANK(N4696),"",WEEKNUM(O4696))</f>
        <v/>
      </c>
      <c r="E4696" s="1" t="str">
        <f>S4696&amp;R4696</f>
        <v/>
      </c>
      <c r="H4696" s="1" t="str">
        <f>IF(ISBLANK(N4696),"",IF(SUM(AC4696:CO4696)=0,"other",INDEX(AC$6:CO$6,MATCH(1,AC4696:CO4696,0))))</f>
        <v/>
      </c>
      <c r="I4696" s="1" t="str" cm="1">
        <f t="array" ref="I4696">IF(ISBLANK(N4696),"",INDEX($AC$7:$CO$7,,MATCH(H4696,$AC$6:$CO$6,0)))</f>
        <v/>
      </c>
      <c r="L4696" s="1" t="str">
        <f>IF(ISBLANK(J4696),H4696,J4696)</f>
        <v/>
      </c>
      <c r="M4696" s="1" t="str">
        <f>IF(ISBLANK(K4696),I4696,K4696)</f>
        <v/>
      </c>
    </row>
    <row r="4697" spans="2:13" x14ac:dyDescent="0.2">
      <c r="B4697" s="1" t="str">
        <f>IF(ISBLANK(N4697),"",YEAR(O4697))</f>
        <v/>
      </c>
      <c r="C4697" s="12">
        <f>IF(ISBLANK(M4697),"",MONTH(O4697))</f>
        <v>1</v>
      </c>
      <c r="D4697" s="1" t="str">
        <f>IF(ISBLANK(N4697),"",WEEKNUM(O4697))</f>
        <v/>
      </c>
      <c r="E4697" s="1" t="str">
        <f>S4697&amp;R4697</f>
        <v/>
      </c>
      <c r="H4697" s="1" t="str">
        <f>IF(ISBLANK(N4697),"",IF(SUM(AC4697:CO4697)=0,"other",INDEX(AC$6:CO$6,MATCH(1,AC4697:CO4697,0))))</f>
        <v/>
      </c>
      <c r="I4697" s="1" t="str" cm="1">
        <f t="array" ref="I4697">IF(ISBLANK(N4697),"",INDEX($AC$7:$CO$7,,MATCH(H4697,$AC$6:$CO$6,0)))</f>
        <v/>
      </c>
      <c r="L4697" s="1" t="str">
        <f>IF(ISBLANK(J4697),H4697,J4697)</f>
        <v/>
      </c>
      <c r="M4697" s="1" t="str">
        <f>IF(ISBLANK(K4697),I4697,K4697)</f>
        <v/>
      </c>
    </row>
    <row r="4698" spans="2:13" x14ac:dyDescent="0.2">
      <c r="B4698" s="1" t="str">
        <f>IF(ISBLANK(N4698),"",YEAR(O4698))</f>
        <v/>
      </c>
      <c r="C4698" s="12">
        <f>IF(ISBLANK(M4698),"",MONTH(O4698))</f>
        <v>1</v>
      </c>
      <c r="D4698" s="1" t="str">
        <f>IF(ISBLANK(N4698),"",WEEKNUM(O4698))</f>
        <v/>
      </c>
      <c r="E4698" s="1" t="str">
        <f>S4698&amp;R4698</f>
        <v/>
      </c>
      <c r="H4698" s="1" t="str">
        <f>IF(ISBLANK(N4698),"",IF(SUM(AC4698:CO4698)=0,"other",INDEX(AC$6:CO$6,MATCH(1,AC4698:CO4698,0))))</f>
        <v/>
      </c>
      <c r="I4698" s="1" t="str" cm="1">
        <f t="array" ref="I4698">IF(ISBLANK(N4698),"",INDEX($AC$7:$CO$7,,MATCH(H4698,$AC$6:$CO$6,0)))</f>
        <v/>
      </c>
      <c r="L4698" s="1" t="str">
        <f>IF(ISBLANK(J4698),H4698,J4698)</f>
        <v/>
      </c>
      <c r="M4698" s="1" t="str">
        <f>IF(ISBLANK(K4698),I4698,K4698)</f>
        <v/>
      </c>
    </row>
    <row r="4699" spans="2:13" x14ac:dyDescent="0.2">
      <c r="B4699" s="1" t="str">
        <f>IF(ISBLANK(N4699),"",YEAR(O4699))</f>
        <v/>
      </c>
      <c r="C4699" s="12">
        <f>IF(ISBLANK(M4699),"",MONTH(O4699))</f>
        <v>1</v>
      </c>
      <c r="D4699" s="1" t="str">
        <f>IF(ISBLANK(N4699),"",WEEKNUM(O4699))</f>
        <v/>
      </c>
      <c r="E4699" s="1" t="str">
        <f>S4699&amp;R4699</f>
        <v/>
      </c>
      <c r="H4699" s="1" t="str">
        <f>IF(ISBLANK(N4699),"",IF(SUM(AC4699:CO4699)=0,"other",INDEX(AC$6:CO$6,MATCH(1,AC4699:CO4699,0))))</f>
        <v/>
      </c>
      <c r="I4699" s="1" t="str" cm="1">
        <f t="array" ref="I4699">IF(ISBLANK(N4699),"",INDEX($AC$7:$CO$7,,MATCH(H4699,$AC$6:$CO$6,0)))</f>
        <v/>
      </c>
      <c r="L4699" s="1" t="str">
        <f>IF(ISBLANK(J4699),H4699,J4699)</f>
        <v/>
      </c>
      <c r="M4699" s="1" t="str">
        <f>IF(ISBLANK(K4699),I4699,K4699)</f>
        <v/>
      </c>
    </row>
    <row r="4700" spans="2:13" x14ac:dyDescent="0.2">
      <c r="B4700" s="1" t="str">
        <f>IF(ISBLANK(N4700),"",YEAR(O4700))</f>
        <v/>
      </c>
      <c r="C4700" s="12">
        <f>IF(ISBLANK(M4700),"",MONTH(O4700))</f>
        <v>1</v>
      </c>
      <c r="D4700" s="1" t="str">
        <f>IF(ISBLANK(N4700),"",WEEKNUM(O4700))</f>
        <v/>
      </c>
      <c r="E4700" s="1" t="str">
        <f>S4700&amp;R4700</f>
        <v/>
      </c>
      <c r="H4700" s="1" t="str">
        <f>IF(ISBLANK(N4700),"",IF(SUM(AC4700:CO4700)=0,"other",INDEX(AC$6:CO$6,MATCH(1,AC4700:CO4700,0))))</f>
        <v/>
      </c>
      <c r="I4700" s="1" t="str" cm="1">
        <f t="array" ref="I4700">IF(ISBLANK(N4700),"",INDEX($AC$7:$CO$7,,MATCH(H4700,$AC$6:$CO$6,0)))</f>
        <v/>
      </c>
      <c r="L4700" s="1" t="str">
        <f>IF(ISBLANK(J4700),H4700,J4700)</f>
        <v/>
      </c>
      <c r="M4700" s="1" t="str">
        <f>IF(ISBLANK(K4700),I4700,K4700)</f>
        <v/>
      </c>
    </row>
    <row r="4701" spans="2:13" x14ac:dyDescent="0.2">
      <c r="B4701" s="1" t="str">
        <f>IF(ISBLANK(N4701),"",YEAR(O4701))</f>
        <v/>
      </c>
      <c r="C4701" s="12">
        <f>IF(ISBLANK(M4701),"",MONTH(O4701))</f>
        <v>1</v>
      </c>
      <c r="D4701" s="1" t="str">
        <f>IF(ISBLANK(N4701),"",WEEKNUM(O4701))</f>
        <v/>
      </c>
      <c r="E4701" s="1" t="str">
        <f>S4701&amp;R4701</f>
        <v/>
      </c>
      <c r="H4701" s="1" t="str">
        <f>IF(ISBLANK(N4701),"",IF(SUM(AC4701:CO4701)=0,"other",INDEX(AC$6:CO$6,MATCH(1,AC4701:CO4701,0))))</f>
        <v/>
      </c>
      <c r="I4701" s="1" t="str" cm="1">
        <f t="array" ref="I4701">IF(ISBLANK(N4701),"",INDEX($AC$7:$CO$7,,MATCH(H4701,$AC$6:$CO$6,0)))</f>
        <v/>
      </c>
      <c r="L4701" s="1" t="str">
        <f>IF(ISBLANK(J4701),H4701,J4701)</f>
        <v/>
      </c>
      <c r="M4701" s="1" t="str">
        <f>IF(ISBLANK(K4701),I4701,K4701)</f>
        <v/>
      </c>
    </row>
    <row r="4702" spans="2:13" x14ac:dyDescent="0.2">
      <c r="B4702" s="1" t="str">
        <f>IF(ISBLANK(N4702),"",YEAR(O4702))</f>
        <v/>
      </c>
      <c r="C4702" s="12">
        <f>IF(ISBLANK(M4702),"",MONTH(O4702))</f>
        <v>1</v>
      </c>
      <c r="D4702" s="1" t="str">
        <f>IF(ISBLANK(N4702),"",WEEKNUM(O4702))</f>
        <v/>
      </c>
      <c r="E4702" s="1" t="str">
        <f>S4702&amp;R4702</f>
        <v/>
      </c>
      <c r="H4702" s="1" t="str">
        <f>IF(ISBLANK(N4702),"",IF(SUM(AC4702:CO4702)=0,"other",INDEX(AC$6:CO$6,MATCH(1,AC4702:CO4702,0))))</f>
        <v/>
      </c>
      <c r="I4702" s="1" t="str" cm="1">
        <f t="array" ref="I4702">IF(ISBLANK(N4702),"",INDEX($AC$7:$CO$7,,MATCH(H4702,$AC$6:$CO$6,0)))</f>
        <v/>
      </c>
      <c r="L4702" s="1" t="str">
        <f>IF(ISBLANK(J4702),H4702,J4702)</f>
        <v/>
      </c>
      <c r="M4702" s="1" t="str">
        <f>IF(ISBLANK(K4702),I4702,K4702)</f>
        <v/>
      </c>
    </row>
    <row r="4703" spans="2:13" x14ac:dyDescent="0.2">
      <c r="B4703" s="1" t="str">
        <f>IF(ISBLANK(N4703),"",YEAR(O4703))</f>
        <v/>
      </c>
      <c r="C4703" s="12">
        <f>IF(ISBLANK(M4703),"",MONTH(O4703))</f>
        <v>1</v>
      </c>
      <c r="D4703" s="1" t="str">
        <f>IF(ISBLANK(N4703),"",WEEKNUM(O4703))</f>
        <v/>
      </c>
      <c r="E4703" s="1" t="str">
        <f>S4703&amp;R4703</f>
        <v/>
      </c>
      <c r="H4703" s="1" t="str">
        <f>IF(ISBLANK(N4703),"",IF(SUM(AC4703:CO4703)=0,"other",INDEX(AC$6:CO$6,MATCH(1,AC4703:CO4703,0))))</f>
        <v/>
      </c>
      <c r="I4703" s="1" t="str" cm="1">
        <f t="array" ref="I4703">IF(ISBLANK(N4703),"",INDEX($AC$7:$CO$7,,MATCH(H4703,$AC$6:$CO$6,0)))</f>
        <v/>
      </c>
      <c r="L4703" s="1" t="str">
        <f>IF(ISBLANK(J4703),H4703,J4703)</f>
        <v/>
      </c>
      <c r="M4703" s="1" t="str">
        <f>IF(ISBLANK(K4703),I4703,K4703)</f>
        <v/>
      </c>
    </row>
    <row r="4704" spans="2:13" x14ac:dyDescent="0.2">
      <c r="B4704" s="1" t="str">
        <f>IF(ISBLANK(N4704),"",YEAR(O4704))</f>
        <v/>
      </c>
      <c r="C4704" s="12">
        <f>IF(ISBLANK(M4704),"",MONTH(O4704))</f>
        <v>1</v>
      </c>
      <c r="D4704" s="1" t="str">
        <f>IF(ISBLANK(N4704),"",WEEKNUM(O4704))</f>
        <v/>
      </c>
      <c r="E4704" s="1" t="str">
        <f>S4704&amp;R4704</f>
        <v/>
      </c>
      <c r="H4704" s="1" t="str">
        <f>IF(ISBLANK(N4704),"",IF(SUM(AC4704:CO4704)=0,"other",INDEX(AC$6:CO$6,MATCH(1,AC4704:CO4704,0))))</f>
        <v/>
      </c>
      <c r="I4704" s="1" t="str" cm="1">
        <f t="array" ref="I4704">IF(ISBLANK(N4704),"",INDEX($AC$7:$CO$7,,MATCH(H4704,$AC$6:$CO$6,0)))</f>
        <v/>
      </c>
      <c r="L4704" s="1" t="str">
        <f>IF(ISBLANK(J4704),H4704,J4704)</f>
        <v/>
      </c>
      <c r="M4704" s="1" t="str">
        <f>IF(ISBLANK(K4704),I4704,K4704)</f>
        <v/>
      </c>
    </row>
    <row r="4705" spans="2:13" x14ac:dyDescent="0.2">
      <c r="B4705" s="1" t="str">
        <f>IF(ISBLANK(N4705),"",YEAR(O4705))</f>
        <v/>
      </c>
      <c r="C4705" s="12">
        <f>IF(ISBLANK(M4705),"",MONTH(O4705))</f>
        <v>1</v>
      </c>
      <c r="D4705" s="1" t="str">
        <f>IF(ISBLANK(N4705),"",WEEKNUM(O4705))</f>
        <v/>
      </c>
      <c r="E4705" s="1" t="str">
        <f>S4705&amp;R4705</f>
        <v/>
      </c>
      <c r="H4705" s="1" t="str">
        <f>IF(ISBLANK(N4705),"",IF(SUM(AC4705:CO4705)=0,"other",INDEX(AC$6:CO$6,MATCH(1,AC4705:CO4705,0))))</f>
        <v/>
      </c>
      <c r="I4705" s="1" t="str" cm="1">
        <f t="array" ref="I4705">IF(ISBLANK(N4705),"",INDEX($AC$7:$CO$7,,MATCH(H4705,$AC$6:$CO$6,0)))</f>
        <v/>
      </c>
      <c r="L4705" s="1" t="str">
        <f>IF(ISBLANK(J4705),H4705,J4705)</f>
        <v/>
      </c>
      <c r="M4705" s="1" t="str">
        <f>IF(ISBLANK(K4705),I4705,K4705)</f>
        <v/>
      </c>
    </row>
    <row r="4706" spans="2:13" x14ac:dyDescent="0.2">
      <c r="B4706" s="1" t="str">
        <f>IF(ISBLANK(N4706),"",YEAR(O4706))</f>
        <v/>
      </c>
      <c r="C4706" s="12">
        <f>IF(ISBLANK(M4706),"",MONTH(O4706))</f>
        <v>1</v>
      </c>
      <c r="D4706" s="1" t="str">
        <f>IF(ISBLANK(N4706),"",WEEKNUM(O4706))</f>
        <v/>
      </c>
      <c r="E4706" s="1" t="str">
        <f>S4706&amp;R4706</f>
        <v/>
      </c>
      <c r="H4706" s="1" t="str">
        <f>IF(ISBLANK(N4706),"",IF(SUM(AC4706:CO4706)=0,"other",INDEX(AC$6:CO$6,MATCH(1,AC4706:CO4706,0))))</f>
        <v/>
      </c>
      <c r="I4706" s="1" t="str" cm="1">
        <f t="array" ref="I4706">IF(ISBLANK(N4706),"",INDEX($AC$7:$CO$7,,MATCH(H4706,$AC$6:$CO$6,0)))</f>
        <v/>
      </c>
      <c r="L4706" s="1" t="str">
        <f>IF(ISBLANK(J4706),H4706,J4706)</f>
        <v/>
      </c>
      <c r="M4706" s="1" t="str">
        <f>IF(ISBLANK(K4706),I4706,K4706)</f>
        <v/>
      </c>
    </row>
    <row r="4707" spans="2:13" x14ac:dyDescent="0.2">
      <c r="B4707" s="1" t="str">
        <f>IF(ISBLANK(N4707),"",YEAR(O4707))</f>
        <v/>
      </c>
      <c r="C4707" s="12">
        <f>IF(ISBLANK(M4707),"",MONTH(O4707))</f>
        <v>1</v>
      </c>
      <c r="D4707" s="1" t="str">
        <f>IF(ISBLANK(N4707),"",WEEKNUM(O4707))</f>
        <v/>
      </c>
      <c r="E4707" s="1" t="str">
        <f>S4707&amp;R4707</f>
        <v/>
      </c>
      <c r="H4707" s="1" t="str">
        <f>IF(ISBLANK(N4707),"",IF(SUM(AC4707:CO4707)=0,"other",INDEX(AC$6:CO$6,MATCH(1,AC4707:CO4707,0))))</f>
        <v/>
      </c>
      <c r="I4707" s="1" t="str" cm="1">
        <f t="array" ref="I4707">IF(ISBLANK(N4707),"",INDEX($AC$7:$CO$7,,MATCH(H4707,$AC$6:$CO$6,0)))</f>
        <v/>
      </c>
      <c r="L4707" s="1" t="str">
        <f>IF(ISBLANK(J4707),H4707,J4707)</f>
        <v/>
      </c>
      <c r="M4707" s="1" t="str">
        <f>IF(ISBLANK(K4707),I4707,K4707)</f>
        <v/>
      </c>
    </row>
    <row r="4708" spans="2:13" x14ac:dyDescent="0.2">
      <c r="B4708" s="1" t="str">
        <f>IF(ISBLANK(N4708),"",YEAR(O4708))</f>
        <v/>
      </c>
      <c r="C4708" s="12">
        <f>IF(ISBLANK(M4708),"",MONTH(O4708))</f>
        <v>1</v>
      </c>
      <c r="D4708" s="1" t="str">
        <f>IF(ISBLANK(N4708),"",WEEKNUM(O4708))</f>
        <v/>
      </c>
      <c r="E4708" s="1" t="str">
        <f>S4708&amp;R4708</f>
        <v/>
      </c>
      <c r="H4708" s="1" t="str">
        <f>IF(ISBLANK(N4708),"",IF(SUM(AC4708:CO4708)=0,"other",INDEX(AC$6:CO$6,MATCH(1,AC4708:CO4708,0))))</f>
        <v/>
      </c>
      <c r="I4708" s="1" t="str" cm="1">
        <f t="array" ref="I4708">IF(ISBLANK(N4708),"",INDEX($AC$7:$CO$7,,MATCH(H4708,$AC$6:$CO$6,0)))</f>
        <v/>
      </c>
      <c r="L4708" s="1" t="str">
        <f>IF(ISBLANK(J4708),H4708,J4708)</f>
        <v/>
      </c>
      <c r="M4708" s="1" t="str">
        <f>IF(ISBLANK(K4708),I4708,K4708)</f>
        <v/>
      </c>
    </row>
    <row r="4709" spans="2:13" x14ac:dyDescent="0.2">
      <c r="B4709" s="1" t="str">
        <f>IF(ISBLANK(N4709),"",YEAR(O4709))</f>
        <v/>
      </c>
      <c r="C4709" s="12">
        <f>IF(ISBLANK(M4709),"",MONTH(O4709))</f>
        <v>1</v>
      </c>
      <c r="D4709" s="1" t="str">
        <f>IF(ISBLANK(N4709),"",WEEKNUM(O4709))</f>
        <v/>
      </c>
      <c r="E4709" s="1" t="str">
        <f>S4709&amp;R4709</f>
        <v/>
      </c>
      <c r="H4709" s="1" t="str">
        <f>IF(ISBLANK(N4709),"",IF(SUM(AC4709:CO4709)=0,"other",INDEX(AC$6:CO$6,MATCH(1,AC4709:CO4709,0))))</f>
        <v/>
      </c>
      <c r="I4709" s="1" t="str" cm="1">
        <f t="array" ref="I4709">IF(ISBLANK(N4709),"",INDEX($AC$7:$CO$7,,MATCH(H4709,$AC$6:$CO$6,0)))</f>
        <v/>
      </c>
      <c r="L4709" s="1" t="str">
        <f>IF(ISBLANK(J4709),H4709,J4709)</f>
        <v/>
      </c>
      <c r="M4709" s="1" t="str">
        <f>IF(ISBLANK(K4709),I4709,K4709)</f>
        <v/>
      </c>
    </row>
    <row r="4710" spans="2:13" x14ac:dyDescent="0.2">
      <c r="B4710" s="1" t="str">
        <f>IF(ISBLANK(N4710),"",YEAR(O4710))</f>
        <v/>
      </c>
      <c r="C4710" s="12">
        <f>IF(ISBLANK(M4710),"",MONTH(O4710))</f>
        <v>1</v>
      </c>
      <c r="D4710" s="1" t="str">
        <f>IF(ISBLANK(N4710),"",WEEKNUM(O4710))</f>
        <v/>
      </c>
      <c r="E4710" s="1" t="str">
        <f>S4710&amp;R4710</f>
        <v/>
      </c>
      <c r="H4710" s="1" t="str">
        <f>IF(ISBLANK(N4710),"",IF(SUM(AC4710:CO4710)=0,"other",INDEX(AC$6:CO$6,MATCH(1,AC4710:CO4710,0))))</f>
        <v/>
      </c>
      <c r="I4710" s="1" t="str" cm="1">
        <f t="array" ref="I4710">IF(ISBLANK(N4710),"",INDEX($AC$7:$CO$7,,MATCH(H4710,$AC$6:$CO$6,0)))</f>
        <v/>
      </c>
      <c r="L4710" s="1" t="str">
        <f>IF(ISBLANK(J4710),H4710,J4710)</f>
        <v/>
      </c>
      <c r="M4710" s="1" t="str">
        <f>IF(ISBLANK(K4710),I4710,K4710)</f>
        <v/>
      </c>
    </row>
    <row r="4711" spans="2:13" x14ac:dyDescent="0.2">
      <c r="B4711" s="1" t="str">
        <f>IF(ISBLANK(N4711),"",YEAR(O4711))</f>
        <v/>
      </c>
      <c r="C4711" s="12">
        <f>IF(ISBLANK(M4711),"",MONTH(O4711))</f>
        <v>1</v>
      </c>
      <c r="D4711" s="1" t="str">
        <f>IF(ISBLANK(N4711),"",WEEKNUM(O4711))</f>
        <v/>
      </c>
      <c r="E4711" s="1" t="str">
        <f>S4711&amp;R4711</f>
        <v/>
      </c>
      <c r="H4711" s="1" t="str">
        <f>IF(ISBLANK(N4711),"",IF(SUM(AC4711:CO4711)=0,"other",INDEX(AC$6:CO$6,MATCH(1,AC4711:CO4711,0))))</f>
        <v/>
      </c>
      <c r="I4711" s="1" t="str" cm="1">
        <f t="array" ref="I4711">IF(ISBLANK(N4711),"",INDEX($AC$7:$CO$7,,MATCH(H4711,$AC$6:$CO$6,0)))</f>
        <v/>
      </c>
      <c r="L4711" s="1" t="str">
        <f>IF(ISBLANK(J4711),H4711,J4711)</f>
        <v/>
      </c>
      <c r="M4711" s="1" t="str">
        <f>IF(ISBLANK(K4711),I4711,K4711)</f>
        <v/>
      </c>
    </row>
    <row r="4712" spans="2:13" x14ac:dyDescent="0.2">
      <c r="B4712" s="1" t="str">
        <f>IF(ISBLANK(N4712),"",YEAR(O4712))</f>
        <v/>
      </c>
      <c r="C4712" s="12">
        <f>IF(ISBLANK(M4712),"",MONTH(O4712))</f>
        <v>1</v>
      </c>
      <c r="D4712" s="1" t="str">
        <f>IF(ISBLANK(N4712),"",WEEKNUM(O4712))</f>
        <v/>
      </c>
      <c r="E4712" s="1" t="str">
        <f>S4712&amp;R4712</f>
        <v/>
      </c>
      <c r="H4712" s="1" t="str">
        <f>IF(ISBLANK(N4712),"",IF(SUM(AC4712:CO4712)=0,"other",INDEX(AC$6:CO$6,MATCH(1,AC4712:CO4712,0))))</f>
        <v/>
      </c>
      <c r="I4712" s="1" t="str" cm="1">
        <f t="array" ref="I4712">IF(ISBLANK(N4712),"",INDEX($AC$7:$CO$7,,MATCH(H4712,$AC$6:$CO$6,0)))</f>
        <v/>
      </c>
      <c r="L4712" s="1" t="str">
        <f>IF(ISBLANK(J4712),H4712,J4712)</f>
        <v/>
      </c>
      <c r="M4712" s="1" t="str">
        <f>IF(ISBLANK(K4712),I4712,K4712)</f>
        <v/>
      </c>
    </row>
    <row r="4713" spans="2:13" x14ac:dyDescent="0.2">
      <c r="B4713" s="1" t="str">
        <f>IF(ISBLANK(N4713),"",YEAR(O4713))</f>
        <v/>
      </c>
      <c r="C4713" s="12">
        <f>IF(ISBLANK(M4713),"",MONTH(O4713))</f>
        <v>1</v>
      </c>
      <c r="D4713" s="1" t="str">
        <f>IF(ISBLANK(N4713),"",WEEKNUM(O4713))</f>
        <v/>
      </c>
      <c r="E4713" s="1" t="str">
        <f>S4713&amp;R4713</f>
        <v/>
      </c>
      <c r="H4713" s="1" t="str">
        <f>IF(ISBLANK(N4713),"",IF(SUM(AC4713:CO4713)=0,"other",INDEX(AC$6:CO$6,MATCH(1,AC4713:CO4713,0))))</f>
        <v/>
      </c>
      <c r="I4713" s="1" t="str" cm="1">
        <f t="array" ref="I4713">IF(ISBLANK(N4713),"",INDEX($AC$7:$CO$7,,MATCH(H4713,$AC$6:$CO$6,0)))</f>
        <v/>
      </c>
      <c r="L4713" s="1" t="str">
        <f>IF(ISBLANK(J4713),H4713,J4713)</f>
        <v/>
      </c>
      <c r="M4713" s="1" t="str">
        <f>IF(ISBLANK(K4713),I4713,K4713)</f>
        <v/>
      </c>
    </row>
    <row r="4714" spans="2:13" x14ac:dyDescent="0.2">
      <c r="B4714" s="1" t="str">
        <f>IF(ISBLANK(N4714),"",YEAR(O4714))</f>
        <v/>
      </c>
      <c r="C4714" s="12">
        <f>IF(ISBLANK(M4714),"",MONTH(O4714))</f>
        <v>1</v>
      </c>
      <c r="D4714" s="1" t="str">
        <f>IF(ISBLANK(N4714),"",WEEKNUM(O4714))</f>
        <v/>
      </c>
      <c r="E4714" s="1" t="str">
        <f>S4714&amp;R4714</f>
        <v/>
      </c>
      <c r="H4714" s="1" t="str">
        <f>IF(ISBLANK(N4714),"",IF(SUM(AC4714:CO4714)=0,"other",INDEX(AC$6:CO$6,MATCH(1,AC4714:CO4714,0))))</f>
        <v/>
      </c>
      <c r="I4714" s="1" t="str" cm="1">
        <f t="array" ref="I4714">IF(ISBLANK(N4714),"",INDEX($AC$7:$CO$7,,MATCH(H4714,$AC$6:$CO$6,0)))</f>
        <v/>
      </c>
      <c r="L4714" s="1" t="str">
        <f>IF(ISBLANK(J4714),H4714,J4714)</f>
        <v/>
      </c>
      <c r="M4714" s="1" t="str">
        <f>IF(ISBLANK(K4714),I4714,K4714)</f>
        <v/>
      </c>
    </row>
    <row r="4715" spans="2:13" x14ac:dyDescent="0.2">
      <c r="B4715" s="1" t="str">
        <f>IF(ISBLANK(N4715),"",YEAR(O4715))</f>
        <v/>
      </c>
      <c r="C4715" s="12">
        <f>IF(ISBLANK(M4715),"",MONTH(O4715))</f>
        <v>1</v>
      </c>
      <c r="D4715" s="1" t="str">
        <f>IF(ISBLANK(N4715),"",WEEKNUM(O4715))</f>
        <v/>
      </c>
      <c r="E4715" s="1" t="str">
        <f>S4715&amp;R4715</f>
        <v/>
      </c>
      <c r="H4715" s="1" t="str">
        <f>IF(ISBLANK(N4715),"",IF(SUM(AC4715:CO4715)=0,"other",INDEX(AC$6:CO$6,MATCH(1,AC4715:CO4715,0))))</f>
        <v/>
      </c>
      <c r="I4715" s="1" t="str" cm="1">
        <f t="array" ref="I4715">IF(ISBLANK(N4715),"",INDEX($AC$7:$CO$7,,MATCH(H4715,$AC$6:$CO$6,0)))</f>
        <v/>
      </c>
      <c r="L4715" s="1" t="str">
        <f>IF(ISBLANK(J4715),H4715,J4715)</f>
        <v/>
      </c>
      <c r="M4715" s="1" t="str">
        <f>IF(ISBLANK(K4715),I4715,K4715)</f>
        <v/>
      </c>
    </row>
    <row r="4716" spans="2:13" x14ac:dyDescent="0.2">
      <c r="B4716" s="1" t="str">
        <f>IF(ISBLANK(N4716),"",YEAR(O4716))</f>
        <v/>
      </c>
      <c r="C4716" s="12">
        <f>IF(ISBLANK(M4716),"",MONTH(O4716))</f>
        <v>1</v>
      </c>
      <c r="D4716" s="1" t="str">
        <f>IF(ISBLANK(N4716),"",WEEKNUM(O4716))</f>
        <v/>
      </c>
      <c r="E4716" s="1" t="str">
        <f>S4716&amp;R4716</f>
        <v/>
      </c>
      <c r="H4716" s="1" t="str">
        <f>IF(ISBLANK(N4716),"",IF(SUM(AC4716:CO4716)=0,"other",INDEX(AC$6:CO$6,MATCH(1,AC4716:CO4716,0))))</f>
        <v/>
      </c>
      <c r="I4716" s="1" t="str" cm="1">
        <f t="array" ref="I4716">IF(ISBLANK(N4716),"",INDEX($AC$7:$CO$7,,MATCH(H4716,$AC$6:$CO$6,0)))</f>
        <v/>
      </c>
      <c r="L4716" s="1" t="str">
        <f>IF(ISBLANK(J4716),H4716,J4716)</f>
        <v/>
      </c>
      <c r="M4716" s="1" t="str">
        <f>IF(ISBLANK(K4716),I4716,K4716)</f>
        <v/>
      </c>
    </row>
    <row r="4717" spans="2:13" x14ac:dyDescent="0.2">
      <c r="B4717" s="1" t="str">
        <f>IF(ISBLANK(N4717),"",YEAR(O4717))</f>
        <v/>
      </c>
      <c r="C4717" s="12">
        <f>IF(ISBLANK(M4717),"",MONTH(O4717))</f>
        <v>1</v>
      </c>
      <c r="D4717" s="1" t="str">
        <f>IF(ISBLANK(N4717),"",WEEKNUM(O4717))</f>
        <v/>
      </c>
      <c r="E4717" s="1" t="str">
        <f>S4717&amp;R4717</f>
        <v/>
      </c>
      <c r="H4717" s="1" t="str">
        <f>IF(ISBLANK(N4717),"",IF(SUM(AC4717:CO4717)=0,"other",INDEX(AC$6:CO$6,MATCH(1,AC4717:CO4717,0))))</f>
        <v/>
      </c>
      <c r="I4717" s="1" t="str" cm="1">
        <f t="array" ref="I4717">IF(ISBLANK(N4717),"",INDEX($AC$7:$CO$7,,MATCH(H4717,$AC$6:$CO$6,0)))</f>
        <v/>
      </c>
      <c r="L4717" s="1" t="str">
        <f>IF(ISBLANK(J4717),H4717,J4717)</f>
        <v/>
      </c>
      <c r="M4717" s="1" t="str">
        <f>IF(ISBLANK(K4717),I4717,K4717)</f>
        <v/>
      </c>
    </row>
    <row r="4718" spans="2:13" x14ac:dyDescent="0.2">
      <c r="B4718" s="1" t="str">
        <f>IF(ISBLANK(N4718),"",YEAR(O4718))</f>
        <v/>
      </c>
      <c r="C4718" s="12">
        <f>IF(ISBLANK(M4718),"",MONTH(O4718))</f>
        <v>1</v>
      </c>
      <c r="D4718" s="1" t="str">
        <f>IF(ISBLANK(N4718),"",WEEKNUM(O4718))</f>
        <v/>
      </c>
      <c r="E4718" s="1" t="str">
        <f>S4718&amp;R4718</f>
        <v/>
      </c>
      <c r="H4718" s="1" t="str">
        <f>IF(ISBLANK(N4718),"",IF(SUM(AC4718:CO4718)=0,"other",INDEX(AC$6:CO$6,MATCH(1,AC4718:CO4718,0))))</f>
        <v/>
      </c>
      <c r="I4718" s="1" t="str" cm="1">
        <f t="array" ref="I4718">IF(ISBLANK(N4718),"",INDEX($AC$7:$CO$7,,MATCH(H4718,$AC$6:$CO$6,0)))</f>
        <v/>
      </c>
      <c r="L4718" s="1" t="str">
        <f>IF(ISBLANK(J4718),H4718,J4718)</f>
        <v/>
      </c>
      <c r="M4718" s="1" t="str">
        <f>IF(ISBLANK(K4718),I4718,K4718)</f>
        <v/>
      </c>
    </row>
    <row r="4719" spans="2:13" x14ac:dyDescent="0.2">
      <c r="B4719" s="1" t="str">
        <f>IF(ISBLANK(N4719),"",YEAR(O4719))</f>
        <v/>
      </c>
      <c r="C4719" s="12">
        <f>IF(ISBLANK(M4719),"",MONTH(O4719))</f>
        <v>1</v>
      </c>
      <c r="D4719" s="1" t="str">
        <f>IF(ISBLANK(N4719),"",WEEKNUM(O4719))</f>
        <v/>
      </c>
      <c r="E4719" s="1" t="str">
        <f>S4719&amp;R4719</f>
        <v/>
      </c>
      <c r="H4719" s="1" t="str">
        <f>IF(ISBLANK(N4719),"",IF(SUM(AC4719:CO4719)=0,"other",INDEX(AC$6:CO$6,MATCH(1,AC4719:CO4719,0))))</f>
        <v/>
      </c>
      <c r="I4719" s="1" t="str" cm="1">
        <f t="array" ref="I4719">IF(ISBLANK(N4719),"",INDEX($AC$7:$CO$7,,MATCH(H4719,$AC$6:$CO$6,0)))</f>
        <v/>
      </c>
      <c r="L4719" s="1" t="str">
        <f>IF(ISBLANK(J4719),H4719,J4719)</f>
        <v/>
      </c>
      <c r="M4719" s="1" t="str">
        <f>IF(ISBLANK(K4719),I4719,K4719)</f>
        <v/>
      </c>
    </row>
    <row r="4720" spans="2:13" x14ac:dyDescent="0.2">
      <c r="B4720" s="1" t="str">
        <f>IF(ISBLANK(N4720),"",YEAR(O4720))</f>
        <v/>
      </c>
      <c r="C4720" s="12">
        <f>IF(ISBLANK(M4720),"",MONTH(O4720))</f>
        <v>1</v>
      </c>
      <c r="D4720" s="1" t="str">
        <f>IF(ISBLANK(N4720),"",WEEKNUM(O4720))</f>
        <v/>
      </c>
      <c r="E4720" s="1" t="str">
        <f>S4720&amp;R4720</f>
        <v/>
      </c>
      <c r="H4720" s="1" t="str">
        <f>IF(ISBLANK(N4720),"",IF(SUM(AC4720:CO4720)=0,"other",INDEX(AC$6:CO$6,MATCH(1,AC4720:CO4720,0))))</f>
        <v/>
      </c>
      <c r="I4720" s="1" t="str" cm="1">
        <f t="array" ref="I4720">IF(ISBLANK(N4720),"",INDEX($AC$7:$CO$7,,MATCH(H4720,$AC$6:$CO$6,0)))</f>
        <v/>
      </c>
      <c r="L4720" s="1" t="str">
        <f>IF(ISBLANK(J4720),H4720,J4720)</f>
        <v/>
      </c>
      <c r="M4720" s="1" t="str">
        <f>IF(ISBLANK(K4720),I4720,K4720)</f>
        <v/>
      </c>
    </row>
    <row r="4721" spans="2:13" x14ac:dyDescent="0.2">
      <c r="B4721" s="1" t="str">
        <f>IF(ISBLANK(N4721),"",YEAR(O4721))</f>
        <v/>
      </c>
      <c r="C4721" s="12">
        <f>IF(ISBLANK(M4721),"",MONTH(O4721))</f>
        <v>1</v>
      </c>
      <c r="D4721" s="1" t="str">
        <f>IF(ISBLANK(N4721),"",WEEKNUM(O4721))</f>
        <v/>
      </c>
      <c r="E4721" s="1" t="str">
        <f>S4721&amp;R4721</f>
        <v/>
      </c>
      <c r="H4721" s="1" t="str">
        <f>IF(ISBLANK(N4721),"",IF(SUM(AC4721:CO4721)=0,"other",INDEX(AC$6:CO$6,MATCH(1,AC4721:CO4721,0))))</f>
        <v/>
      </c>
      <c r="I4721" s="1" t="str" cm="1">
        <f t="array" ref="I4721">IF(ISBLANK(N4721),"",INDEX($AC$7:$CO$7,,MATCH(H4721,$AC$6:$CO$6,0)))</f>
        <v/>
      </c>
      <c r="L4721" s="1" t="str">
        <f>IF(ISBLANK(J4721),H4721,J4721)</f>
        <v/>
      </c>
      <c r="M4721" s="1" t="str">
        <f>IF(ISBLANK(K4721),I4721,K4721)</f>
        <v/>
      </c>
    </row>
    <row r="4722" spans="2:13" x14ac:dyDescent="0.2">
      <c r="B4722" s="1" t="str">
        <f>IF(ISBLANK(N4722),"",YEAR(O4722))</f>
        <v/>
      </c>
      <c r="C4722" s="12">
        <f>IF(ISBLANK(M4722),"",MONTH(O4722))</f>
        <v>1</v>
      </c>
      <c r="D4722" s="1" t="str">
        <f>IF(ISBLANK(N4722),"",WEEKNUM(O4722))</f>
        <v/>
      </c>
      <c r="E4722" s="1" t="str">
        <f>S4722&amp;R4722</f>
        <v/>
      </c>
      <c r="H4722" s="1" t="str">
        <f>IF(ISBLANK(N4722),"",IF(SUM(AC4722:CO4722)=0,"other",INDEX(AC$6:CO$6,MATCH(1,AC4722:CO4722,0))))</f>
        <v/>
      </c>
      <c r="I4722" s="1" t="str" cm="1">
        <f t="array" ref="I4722">IF(ISBLANK(N4722),"",INDEX($AC$7:$CO$7,,MATCH(H4722,$AC$6:$CO$6,0)))</f>
        <v/>
      </c>
      <c r="L4722" s="1" t="str">
        <f>IF(ISBLANK(J4722),H4722,J4722)</f>
        <v/>
      </c>
      <c r="M4722" s="1" t="str">
        <f>IF(ISBLANK(K4722),I4722,K4722)</f>
        <v/>
      </c>
    </row>
    <row r="4723" spans="2:13" x14ac:dyDescent="0.2">
      <c r="B4723" s="1" t="str">
        <f>IF(ISBLANK(N4723),"",YEAR(O4723))</f>
        <v/>
      </c>
      <c r="C4723" s="12">
        <f>IF(ISBLANK(M4723),"",MONTH(O4723))</f>
        <v>1</v>
      </c>
      <c r="D4723" s="1" t="str">
        <f>IF(ISBLANK(N4723),"",WEEKNUM(O4723))</f>
        <v/>
      </c>
      <c r="E4723" s="1" t="str">
        <f>S4723&amp;R4723</f>
        <v/>
      </c>
      <c r="H4723" s="1" t="str">
        <f>IF(ISBLANK(N4723),"",IF(SUM(AC4723:CO4723)=0,"other",INDEX(AC$6:CO$6,MATCH(1,AC4723:CO4723,0))))</f>
        <v/>
      </c>
      <c r="I4723" s="1" t="str" cm="1">
        <f t="array" ref="I4723">IF(ISBLANK(N4723),"",INDEX($AC$7:$CO$7,,MATCH(H4723,$AC$6:$CO$6,0)))</f>
        <v/>
      </c>
      <c r="L4723" s="1" t="str">
        <f>IF(ISBLANK(J4723),H4723,J4723)</f>
        <v/>
      </c>
      <c r="M4723" s="1" t="str">
        <f>IF(ISBLANK(K4723),I4723,K4723)</f>
        <v/>
      </c>
    </row>
    <row r="4724" spans="2:13" x14ac:dyDescent="0.2">
      <c r="B4724" s="1" t="str">
        <f>IF(ISBLANK(N4724),"",YEAR(O4724))</f>
        <v/>
      </c>
      <c r="C4724" s="12">
        <f>IF(ISBLANK(M4724),"",MONTH(O4724))</f>
        <v>1</v>
      </c>
      <c r="D4724" s="1" t="str">
        <f>IF(ISBLANK(N4724),"",WEEKNUM(O4724))</f>
        <v/>
      </c>
      <c r="E4724" s="1" t="str">
        <f>S4724&amp;R4724</f>
        <v/>
      </c>
      <c r="H4724" s="1" t="str">
        <f>IF(ISBLANK(N4724),"",IF(SUM(AC4724:CO4724)=0,"other",INDEX(AC$6:CO$6,MATCH(1,AC4724:CO4724,0))))</f>
        <v/>
      </c>
      <c r="I4724" s="1" t="str" cm="1">
        <f t="array" ref="I4724">IF(ISBLANK(N4724),"",INDEX($AC$7:$CO$7,,MATCH(H4724,$AC$6:$CO$6,0)))</f>
        <v/>
      </c>
      <c r="L4724" s="1" t="str">
        <f>IF(ISBLANK(J4724),H4724,J4724)</f>
        <v/>
      </c>
      <c r="M4724" s="1" t="str">
        <f>IF(ISBLANK(K4724),I4724,K4724)</f>
        <v/>
      </c>
    </row>
    <row r="4725" spans="2:13" x14ac:dyDescent="0.2">
      <c r="B4725" s="1" t="str">
        <f>IF(ISBLANK(N4725),"",YEAR(O4725))</f>
        <v/>
      </c>
      <c r="C4725" s="12">
        <f>IF(ISBLANK(M4725),"",MONTH(O4725))</f>
        <v>1</v>
      </c>
      <c r="D4725" s="1" t="str">
        <f>IF(ISBLANK(N4725),"",WEEKNUM(O4725))</f>
        <v/>
      </c>
      <c r="E4725" s="1" t="str">
        <f>S4725&amp;R4725</f>
        <v/>
      </c>
      <c r="H4725" s="1" t="str">
        <f>IF(ISBLANK(N4725),"",IF(SUM(AC4725:CO4725)=0,"other",INDEX(AC$6:CO$6,MATCH(1,AC4725:CO4725,0))))</f>
        <v/>
      </c>
      <c r="I4725" s="1" t="str" cm="1">
        <f t="array" ref="I4725">IF(ISBLANK(N4725),"",INDEX($AC$7:$CO$7,,MATCH(H4725,$AC$6:$CO$6,0)))</f>
        <v/>
      </c>
      <c r="L4725" s="1" t="str">
        <f>IF(ISBLANK(J4725),H4725,J4725)</f>
        <v/>
      </c>
      <c r="M4725" s="1" t="str">
        <f>IF(ISBLANK(K4725),I4725,K4725)</f>
        <v/>
      </c>
    </row>
    <row r="4726" spans="2:13" x14ac:dyDescent="0.2">
      <c r="B4726" s="1" t="str">
        <f>IF(ISBLANK(N4726),"",YEAR(O4726))</f>
        <v/>
      </c>
      <c r="C4726" s="12">
        <f>IF(ISBLANK(M4726),"",MONTH(O4726))</f>
        <v>1</v>
      </c>
      <c r="D4726" s="1" t="str">
        <f>IF(ISBLANK(N4726),"",WEEKNUM(O4726))</f>
        <v/>
      </c>
      <c r="E4726" s="1" t="str">
        <f>S4726&amp;R4726</f>
        <v/>
      </c>
      <c r="H4726" s="1" t="str">
        <f>IF(ISBLANK(N4726),"",IF(SUM(AC4726:CO4726)=0,"other",INDEX(AC$6:CO$6,MATCH(1,AC4726:CO4726,0))))</f>
        <v/>
      </c>
      <c r="I4726" s="1" t="str" cm="1">
        <f t="array" ref="I4726">IF(ISBLANK(N4726),"",INDEX($AC$7:$CO$7,,MATCH(H4726,$AC$6:$CO$6,0)))</f>
        <v/>
      </c>
      <c r="L4726" s="1" t="str">
        <f>IF(ISBLANK(J4726),H4726,J4726)</f>
        <v/>
      </c>
      <c r="M4726" s="1" t="str">
        <f>IF(ISBLANK(K4726),I4726,K4726)</f>
        <v/>
      </c>
    </row>
    <row r="4727" spans="2:13" x14ac:dyDescent="0.2">
      <c r="B4727" s="1" t="str">
        <f>IF(ISBLANK(N4727),"",YEAR(O4727))</f>
        <v/>
      </c>
      <c r="C4727" s="12">
        <f>IF(ISBLANK(M4727),"",MONTH(O4727))</f>
        <v>1</v>
      </c>
      <c r="D4727" s="1" t="str">
        <f>IF(ISBLANK(N4727),"",WEEKNUM(O4727))</f>
        <v/>
      </c>
      <c r="E4727" s="1" t="str">
        <f>S4727&amp;R4727</f>
        <v/>
      </c>
      <c r="H4727" s="1" t="str">
        <f>IF(ISBLANK(N4727),"",IF(SUM(AC4727:CO4727)=0,"other",INDEX(AC$6:CO$6,MATCH(1,AC4727:CO4727,0))))</f>
        <v/>
      </c>
      <c r="I4727" s="1" t="str" cm="1">
        <f t="array" ref="I4727">IF(ISBLANK(N4727),"",INDEX($AC$7:$CO$7,,MATCH(H4727,$AC$6:$CO$6,0)))</f>
        <v/>
      </c>
      <c r="L4727" s="1" t="str">
        <f>IF(ISBLANK(J4727),H4727,J4727)</f>
        <v/>
      </c>
      <c r="M4727" s="1" t="str">
        <f>IF(ISBLANK(K4727),I4727,K4727)</f>
        <v/>
      </c>
    </row>
    <row r="4728" spans="2:13" x14ac:dyDescent="0.2">
      <c r="B4728" s="1" t="str">
        <f>IF(ISBLANK(N4728),"",YEAR(O4728))</f>
        <v/>
      </c>
      <c r="C4728" s="12">
        <f>IF(ISBLANK(M4728),"",MONTH(O4728))</f>
        <v>1</v>
      </c>
      <c r="D4728" s="1" t="str">
        <f>IF(ISBLANK(N4728),"",WEEKNUM(O4728))</f>
        <v/>
      </c>
      <c r="E4728" s="1" t="str">
        <f>S4728&amp;R4728</f>
        <v/>
      </c>
      <c r="H4728" s="1" t="str">
        <f>IF(ISBLANK(N4728),"",IF(SUM(AC4728:CO4728)=0,"other",INDEX(AC$6:CO$6,MATCH(1,AC4728:CO4728,0))))</f>
        <v/>
      </c>
      <c r="I4728" s="1" t="str" cm="1">
        <f t="array" ref="I4728">IF(ISBLANK(N4728),"",INDEX($AC$7:$CO$7,,MATCH(H4728,$AC$6:$CO$6,0)))</f>
        <v/>
      </c>
      <c r="L4728" s="1" t="str">
        <f>IF(ISBLANK(J4728),H4728,J4728)</f>
        <v/>
      </c>
      <c r="M4728" s="1" t="str">
        <f>IF(ISBLANK(K4728),I4728,K4728)</f>
        <v/>
      </c>
    </row>
    <row r="4729" spans="2:13" x14ac:dyDescent="0.2">
      <c r="B4729" s="1" t="str">
        <f>IF(ISBLANK(N4729),"",YEAR(O4729))</f>
        <v/>
      </c>
      <c r="C4729" s="12">
        <f>IF(ISBLANK(M4729),"",MONTH(O4729))</f>
        <v>1</v>
      </c>
      <c r="D4729" s="1" t="str">
        <f>IF(ISBLANK(N4729),"",WEEKNUM(O4729))</f>
        <v/>
      </c>
      <c r="E4729" s="1" t="str">
        <f>S4729&amp;R4729</f>
        <v/>
      </c>
      <c r="H4729" s="1" t="str">
        <f>IF(ISBLANK(N4729),"",IF(SUM(AC4729:CO4729)=0,"other",INDEX(AC$6:CO$6,MATCH(1,AC4729:CO4729,0))))</f>
        <v/>
      </c>
      <c r="I4729" s="1" t="str" cm="1">
        <f t="array" ref="I4729">IF(ISBLANK(N4729),"",INDEX($AC$7:$CO$7,,MATCH(H4729,$AC$6:$CO$6,0)))</f>
        <v/>
      </c>
      <c r="L4729" s="1" t="str">
        <f>IF(ISBLANK(J4729),H4729,J4729)</f>
        <v/>
      </c>
      <c r="M4729" s="1" t="str">
        <f>IF(ISBLANK(K4729),I4729,K4729)</f>
        <v/>
      </c>
    </row>
    <row r="4730" spans="2:13" x14ac:dyDescent="0.2">
      <c r="B4730" s="1" t="str">
        <f>IF(ISBLANK(N4730),"",YEAR(O4730))</f>
        <v/>
      </c>
      <c r="C4730" s="12">
        <f>IF(ISBLANK(M4730),"",MONTH(O4730))</f>
        <v>1</v>
      </c>
      <c r="D4730" s="1" t="str">
        <f>IF(ISBLANK(N4730),"",WEEKNUM(O4730))</f>
        <v/>
      </c>
      <c r="E4730" s="1" t="str">
        <f>S4730&amp;R4730</f>
        <v/>
      </c>
      <c r="H4730" s="1" t="str">
        <f>IF(ISBLANK(N4730),"",IF(SUM(AC4730:CO4730)=0,"other",INDEX(AC$6:CO$6,MATCH(1,AC4730:CO4730,0))))</f>
        <v/>
      </c>
      <c r="I4730" s="1" t="str" cm="1">
        <f t="array" ref="I4730">IF(ISBLANK(N4730),"",INDEX($AC$7:$CO$7,,MATCH(H4730,$AC$6:$CO$6,0)))</f>
        <v/>
      </c>
      <c r="L4730" s="1" t="str">
        <f>IF(ISBLANK(J4730),H4730,J4730)</f>
        <v/>
      </c>
      <c r="M4730" s="1" t="str">
        <f>IF(ISBLANK(K4730),I4730,K4730)</f>
        <v/>
      </c>
    </row>
    <row r="4731" spans="2:13" x14ac:dyDescent="0.2">
      <c r="B4731" s="1" t="str">
        <f>IF(ISBLANK(N4731),"",YEAR(O4731))</f>
        <v/>
      </c>
      <c r="C4731" s="12">
        <f>IF(ISBLANK(M4731),"",MONTH(O4731))</f>
        <v>1</v>
      </c>
      <c r="D4731" s="1" t="str">
        <f>IF(ISBLANK(N4731),"",WEEKNUM(O4731))</f>
        <v/>
      </c>
      <c r="E4731" s="1" t="str">
        <f>S4731&amp;R4731</f>
        <v/>
      </c>
      <c r="H4731" s="1" t="str">
        <f>IF(ISBLANK(N4731),"",IF(SUM(AC4731:CO4731)=0,"other",INDEX(AC$6:CO$6,MATCH(1,AC4731:CO4731,0))))</f>
        <v/>
      </c>
      <c r="I4731" s="1" t="str" cm="1">
        <f t="array" ref="I4731">IF(ISBLANK(N4731),"",INDEX($AC$7:$CO$7,,MATCH(H4731,$AC$6:$CO$6,0)))</f>
        <v/>
      </c>
      <c r="L4731" s="1" t="str">
        <f>IF(ISBLANK(J4731),H4731,J4731)</f>
        <v/>
      </c>
      <c r="M4731" s="1" t="str">
        <f>IF(ISBLANK(K4731),I4731,K4731)</f>
        <v/>
      </c>
    </row>
    <row r="4732" spans="2:13" x14ac:dyDescent="0.2">
      <c r="B4732" s="1" t="str">
        <f>IF(ISBLANK(N4732),"",YEAR(O4732))</f>
        <v/>
      </c>
      <c r="C4732" s="12">
        <f>IF(ISBLANK(M4732),"",MONTH(O4732))</f>
        <v>1</v>
      </c>
      <c r="D4732" s="1" t="str">
        <f>IF(ISBLANK(N4732),"",WEEKNUM(O4732))</f>
        <v/>
      </c>
      <c r="E4732" s="1" t="str">
        <f>S4732&amp;R4732</f>
        <v/>
      </c>
      <c r="H4732" s="1" t="str">
        <f>IF(ISBLANK(N4732),"",IF(SUM(AC4732:CO4732)=0,"other",INDEX(AC$6:CO$6,MATCH(1,AC4732:CO4732,0))))</f>
        <v/>
      </c>
      <c r="I4732" s="1" t="str" cm="1">
        <f t="array" ref="I4732">IF(ISBLANK(N4732),"",INDEX($AC$7:$CO$7,,MATCH(H4732,$AC$6:$CO$6,0)))</f>
        <v/>
      </c>
      <c r="L4732" s="1" t="str">
        <f>IF(ISBLANK(J4732),H4732,J4732)</f>
        <v/>
      </c>
      <c r="M4732" s="1" t="str">
        <f>IF(ISBLANK(K4732),I4732,K4732)</f>
        <v/>
      </c>
    </row>
    <row r="4733" spans="2:13" x14ac:dyDescent="0.2">
      <c r="B4733" s="1" t="str">
        <f>IF(ISBLANK(N4733),"",YEAR(O4733))</f>
        <v/>
      </c>
      <c r="C4733" s="12">
        <f>IF(ISBLANK(M4733),"",MONTH(O4733))</f>
        <v>1</v>
      </c>
      <c r="D4733" s="1" t="str">
        <f>IF(ISBLANK(N4733),"",WEEKNUM(O4733))</f>
        <v/>
      </c>
      <c r="E4733" s="1" t="str">
        <f>S4733&amp;R4733</f>
        <v/>
      </c>
      <c r="H4733" s="1" t="str">
        <f>IF(ISBLANK(N4733),"",IF(SUM(AC4733:CO4733)=0,"other",INDEX(AC$6:CO$6,MATCH(1,AC4733:CO4733,0))))</f>
        <v/>
      </c>
      <c r="I4733" s="1" t="str" cm="1">
        <f t="array" ref="I4733">IF(ISBLANK(N4733),"",INDEX($AC$7:$CO$7,,MATCH(H4733,$AC$6:$CO$6,0)))</f>
        <v/>
      </c>
      <c r="L4733" s="1" t="str">
        <f>IF(ISBLANK(J4733),H4733,J4733)</f>
        <v/>
      </c>
      <c r="M4733" s="1" t="str">
        <f>IF(ISBLANK(K4733),I4733,K4733)</f>
        <v/>
      </c>
    </row>
    <row r="4734" spans="2:13" x14ac:dyDescent="0.2">
      <c r="B4734" s="1" t="str">
        <f>IF(ISBLANK(N4734),"",YEAR(O4734))</f>
        <v/>
      </c>
      <c r="C4734" s="12">
        <f>IF(ISBLANK(M4734),"",MONTH(O4734))</f>
        <v>1</v>
      </c>
      <c r="D4734" s="1" t="str">
        <f>IF(ISBLANK(N4734),"",WEEKNUM(O4734))</f>
        <v/>
      </c>
      <c r="E4734" s="1" t="str">
        <f>S4734&amp;R4734</f>
        <v/>
      </c>
      <c r="H4734" s="1" t="str">
        <f>IF(ISBLANK(N4734),"",IF(SUM(AC4734:CO4734)=0,"other",INDEX(AC$6:CO$6,MATCH(1,AC4734:CO4734,0))))</f>
        <v/>
      </c>
      <c r="I4734" s="1" t="str" cm="1">
        <f t="array" ref="I4734">IF(ISBLANK(N4734),"",INDEX($AC$7:$CO$7,,MATCH(H4734,$AC$6:$CO$6,0)))</f>
        <v/>
      </c>
      <c r="L4734" s="1" t="str">
        <f>IF(ISBLANK(J4734),H4734,J4734)</f>
        <v/>
      </c>
      <c r="M4734" s="1" t="str">
        <f>IF(ISBLANK(K4734),I4734,K4734)</f>
        <v/>
      </c>
    </row>
    <row r="4735" spans="2:13" x14ac:dyDescent="0.2">
      <c r="B4735" s="1" t="str">
        <f>IF(ISBLANK(N4735),"",YEAR(O4735))</f>
        <v/>
      </c>
      <c r="C4735" s="12">
        <f>IF(ISBLANK(M4735),"",MONTH(O4735))</f>
        <v>1</v>
      </c>
      <c r="D4735" s="1" t="str">
        <f>IF(ISBLANK(N4735),"",WEEKNUM(O4735))</f>
        <v/>
      </c>
      <c r="E4735" s="1" t="str">
        <f>S4735&amp;R4735</f>
        <v/>
      </c>
      <c r="H4735" s="1" t="str">
        <f>IF(ISBLANK(N4735),"",IF(SUM(AC4735:CO4735)=0,"other",INDEX(AC$6:CO$6,MATCH(1,AC4735:CO4735,0))))</f>
        <v/>
      </c>
      <c r="I4735" s="1" t="str" cm="1">
        <f t="array" ref="I4735">IF(ISBLANK(N4735),"",INDEX($AC$7:$CO$7,,MATCH(H4735,$AC$6:$CO$6,0)))</f>
        <v/>
      </c>
      <c r="L4735" s="1" t="str">
        <f>IF(ISBLANK(J4735),H4735,J4735)</f>
        <v/>
      </c>
      <c r="M4735" s="1" t="str">
        <f>IF(ISBLANK(K4735),I4735,K4735)</f>
        <v/>
      </c>
    </row>
    <row r="4736" spans="2:13" x14ac:dyDescent="0.2">
      <c r="B4736" s="1" t="str">
        <f>IF(ISBLANK(N4736),"",YEAR(O4736))</f>
        <v/>
      </c>
      <c r="C4736" s="12">
        <f>IF(ISBLANK(M4736),"",MONTH(O4736))</f>
        <v>1</v>
      </c>
      <c r="D4736" s="1" t="str">
        <f>IF(ISBLANK(N4736),"",WEEKNUM(O4736))</f>
        <v/>
      </c>
      <c r="E4736" s="1" t="str">
        <f>S4736&amp;R4736</f>
        <v/>
      </c>
      <c r="H4736" s="1" t="str">
        <f>IF(ISBLANK(N4736),"",IF(SUM(AC4736:CO4736)=0,"other",INDEX(AC$6:CO$6,MATCH(1,AC4736:CO4736,0))))</f>
        <v/>
      </c>
      <c r="I4736" s="1" t="str" cm="1">
        <f t="array" ref="I4736">IF(ISBLANK(N4736),"",INDEX($AC$7:$CO$7,,MATCH(H4736,$AC$6:$CO$6,0)))</f>
        <v/>
      </c>
      <c r="L4736" s="1" t="str">
        <f>IF(ISBLANK(J4736),H4736,J4736)</f>
        <v/>
      </c>
      <c r="M4736" s="1" t="str">
        <f>IF(ISBLANK(K4736),I4736,K4736)</f>
        <v/>
      </c>
    </row>
    <row r="4737" spans="2:13" x14ac:dyDescent="0.2">
      <c r="B4737" s="1" t="str">
        <f>IF(ISBLANK(N4737),"",YEAR(O4737))</f>
        <v/>
      </c>
      <c r="C4737" s="12">
        <f>IF(ISBLANK(M4737),"",MONTH(O4737))</f>
        <v>1</v>
      </c>
      <c r="D4737" s="1" t="str">
        <f>IF(ISBLANK(N4737),"",WEEKNUM(O4737))</f>
        <v/>
      </c>
      <c r="E4737" s="1" t="str">
        <f>S4737&amp;R4737</f>
        <v/>
      </c>
      <c r="H4737" s="1" t="str">
        <f>IF(ISBLANK(N4737),"",IF(SUM(AC4737:CO4737)=0,"other",INDEX(AC$6:CO$6,MATCH(1,AC4737:CO4737,0))))</f>
        <v/>
      </c>
      <c r="I4737" s="1" t="str" cm="1">
        <f t="array" ref="I4737">IF(ISBLANK(N4737),"",INDEX($AC$7:$CO$7,,MATCH(H4737,$AC$6:$CO$6,0)))</f>
        <v/>
      </c>
      <c r="L4737" s="1" t="str">
        <f>IF(ISBLANK(J4737),H4737,J4737)</f>
        <v/>
      </c>
      <c r="M4737" s="1" t="str">
        <f>IF(ISBLANK(K4737),I4737,K4737)</f>
        <v/>
      </c>
    </row>
    <row r="4738" spans="2:13" x14ac:dyDescent="0.2">
      <c r="B4738" s="1" t="str">
        <f>IF(ISBLANK(N4738),"",YEAR(O4738))</f>
        <v/>
      </c>
      <c r="C4738" s="12">
        <f>IF(ISBLANK(M4738),"",MONTH(O4738))</f>
        <v>1</v>
      </c>
      <c r="D4738" s="1" t="str">
        <f>IF(ISBLANK(N4738),"",WEEKNUM(O4738))</f>
        <v/>
      </c>
      <c r="E4738" s="1" t="str">
        <f>S4738&amp;R4738</f>
        <v/>
      </c>
      <c r="H4738" s="1" t="str">
        <f>IF(ISBLANK(N4738),"",IF(SUM(AC4738:CO4738)=0,"other",INDEX(AC$6:CO$6,MATCH(1,AC4738:CO4738,0))))</f>
        <v/>
      </c>
      <c r="I4738" s="1" t="str" cm="1">
        <f t="array" ref="I4738">IF(ISBLANK(N4738),"",INDEX($AC$7:$CO$7,,MATCH(H4738,$AC$6:$CO$6,0)))</f>
        <v/>
      </c>
      <c r="L4738" s="1" t="str">
        <f>IF(ISBLANK(J4738),H4738,J4738)</f>
        <v/>
      </c>
      <c r="M4738" s="1" t="str">
        <f>IF(ISBLANK(K4738),I4738,K4738)</f>
        <v/>
      </c>
    </row>
    <row r="4739" spans="2:13" x14ac:dyDescent="0.2">
      <c r="B4739" s="1" t="str">
        <f>IF(ISBLANK(N4739),"",YEAR(O4739))</f>
        <v/>
      </c>
      <c r="C4739" s="12">
        <f>IF(ISBLANK(M4739),"",MONTH(O4739))</f>
        <v>1</v>
      </c>
      <c r="D4739" s="1" t="str">
        <f>IF(ISBLANK(N4739),"",WEEKNUM(O4739))</f>
        <v/>
      </c>
      <c r="E4739" s="1" t="str">
        <f>S4739&amp;R4739</f>
        <v/>
      </c>
      <c r="H4739" s="1" t="str">
        <f>IF(ISBLANK(N4739),"",IF(SUM(AC4739:CO4739)=0,"other",INDEX(AC$6:CO$6,MATCH(1,AC4739:CO4739,0))))</f>
        <v/>
      </c>
      <c r="I4739" s="1" t="str" cm="1">
        <f t="array" ref="I4739">IF(ISBLANK(N4739),"",INDEX($AC$7:$CO$7,,MATCH(H4739,$AC$6:$CO$6,0)))</f>
        <v/>
      </c>
      <c r="L4739" s="1" t="str">
        <f>IF(ISBLANK(J4739),H4739,J4739)</f>
        <v/>
      </c>
      <c r="M4739" s="1" t="str">
        <f>IF(ISBLANK(K4739),I4739,K4739)</f>
        <v/>
      </c>
    </row>
    <row r="4740" spans="2:13" x14ac:dyDescent="0.2">
      <c r="B4740" s="1" t="str">
        <f>IF(ISBLANK(N4740),"",YEAR(O4740))</f>
        <v/>
      </c>
      <c r="C4740" s="12">
        <f>IF(ISBLANK(M4740),"",MONTH(O4740))</f>
        <v>1</v>
      </c>
      <c r="D4740" s="1" t="str">
        <f>IF(ISBLANK(N4740),"",WEEKNUM(O4740))</f>
        <v/>
      </c>
      <c r="E4740" s="1" t="str">
        <f>S4740&amp;R4740</f>
        <v/>
      </c>
      <c r="H4740" s="1" t="str">
        <f>IF(ISBLANK(N4740),"",IF(SUM(AC4740:CO4740)=0,"other",INDEX(AC$6:CO$6,MATCH(1,AC4740:CO4740,0))))</f>
        <v/>
      </c>
      <c r="I4740" s="1" t="str" cm="1">
        <f t="array" ref="I4740">IF(ISBLANK(N4740),"",INDEX($AC$7:$CO$7,,MATCH(H4740,$AC$6:$CO$6,0)))</f>
        <v/>
      </c>
      <c r="L4740" s="1" t="str">
        <f>IF(ISBLANK(J4740),H4740,J4740)</f>
        <v/>
      </c>
      <c r="M4740" s="1" t="str">
        <f>IF(ISBLANK(K4740),I4740,K4740)</f>
        <v/>
      </c>
    </row>
    <row r="4741" spans="2:13" x14ac:dyDescent="0.2">
      <c r="B4741" s="1" t="str">
        <f>IF(ISBLANK(N4741),"",YEAR(O4741))</f>
        <v/>
      </c>
      <c r="C4741" s="12">
        <f>IF(ISBLANK(M4741),"",MONTH(O4741))</f>
        <v>1</v>
      </c>
      <c r="D4741" s="1" t="str">
        <f>IF(ISBLANK(N4741),"",WEEKNUM(O4741))</f>
        <v/>
      </c>
      <c r="E4741" s="1" t="str">
        <f>S4741&amp;R4741</f>
        <v/>
      </c>
      <c r="H4741" s="1" t="str">
        <f>IF(ISBLANK(N4741),"",IF(SUM(AC4741:CO4741)=0,"other",INDEX(AC$6:CO$6,MATCH(1,AC4741:CO4741,0))))</f>
        <v/>
      </c>
      <c r="I4741" s="1" t="str" cm="1">
        <f t="array" ref="I4741">IF(ISBLANK(N4741),"",INDEX($AC$7:$CO$7,,MATCH(H4741,$AC$6:$CO$6,0)))</f>
        <v/>
      </c>
      <c r="L4741" s="1" t="str">
        <f>IF(ISBLANK(J4741),H4741,J4741)</f>
        <v/>
      </c>
      <c r="M4741" s="1" t="str">
        <f>IF(ISBLANK(K4741),I4741,K4741)</f>
        <v/>
      </c>
    </row>
    <row r="4742" spans="2:13" x14ac:dyDescent="0.2">
      <c r="B4742" s="1" t="str">
        <f>IF(ISBLANK(N4742),"",YEAR(O4742))</f>
        <v/>
      </c>
      <c r="C4742" s="12">
        <f>IF(ISBLANK(M4742),"",MONTH(O4742))</f>
        <v>1</v>
      </c>
      <c r="D4742" s="1" t="str">
        <f>IF(ISBLANK(N4742),"",WEEKNUM(O4742))</f>
        <v/>
      </c>
      <c r="E4742" s="1" t="str">
        <f>S4742&amp;R4742</f>
        <v/>
      </c>
      <c r="H4742" s="1" t="str">
        <f>IF(ISBLANK(N4742),"",IF(SUM(AC4742:CO4742)=0,"other",INDEX(AC$6:CO$6,MATCH(1,AC4742:CO4742,0))))</f>
        <v/>
      </c>
      <c r="I4742" s="1" t="str" cm="1">
        <f t="array" ref="I4742">IF(ISBLANK(N4742),"",INDEX($AC$7:$CO$7,,MATCH(H4742,$AC$6:$CO$6,0)))</f>
        <v/>
      </c>
      <c r="L4742" s="1" t="str">
        <f>IF(ISBLANK(J4742),H4742,J4742)</f>
        <v/>
      </c>
      <c r="M4742" s="1" t="str">
        <f>IF(ISBLANK(K4742),I4742,K4742)</f>
        <v/>
      </c>
    </row>
    <row r="4743" spans="2:13" x14ac:dyDescent="0.2">
      <c r="B4743" s="1" t="str">
        <f>IF(ISBLANK(N4743),"",YEAR(O4743))</f>
        <v/>
      </c>
      <c r="C4743" s="12">
        <f>IF(ISBLANK(M4743),"",MONTH(O4743))</f>
        <v>1</v>
      </c>
      <c r="D4743" s="1" t="str">
        <f>IF(ISBLANK(N4743),"",WEEKNUM(O4743))</f>
        <v/>
      </c>
      <c r="E4743" s="1" t="str">
        <f>S4743&amp;R4743</f>
        <v/>
      </c>
      <c r="H4743" s="1" t="str">
        <f>IF(ISBLANK(N4743),"",IF(SUM(AC4743:CO4743)=0,"other",INDEX(AC$6:CO$6,MATCH(1,AC4743:CO4743,0))))</f>
        <v/>
      </c>
      <c r="I4743" s="1" t="str" cm="1">
        <f t="array" ref="I4743">IF(ISBLANK(N4743),"",INDEX($AC$7:$CO$7,,MATCH(H4743,$AC$6:$CO$6,0)))</f>
        <v/>
      </c>
      <c r="L4743" s="1" t="str">
        <f>IF(ISBLANK(J4743),H4743,J4743)</f>
        <v/>
      </c>
      <c r="M4743" s="1" t="str">
        <f>IF(ISBLANK(K4743),I4743,K4743)</f>
        <v/>
      </c>
    </row>
    <row r="4744" spans="2:13" x14ac:dyDescent="0.2">
      <c r="B4744" s="1" t="str">
        <f>IF(ISBLANK(N4744),"",YEAR(O4744))</f>
        <v/>
      </c>
      <c r="C4744" s="12">
        <f>IF(ISBLANK(M4744),"",MONTH(O4744))</f>
        <v>1</v>
      </c>
      <c r="D4744" s="1" t="str">
        <f>IF(ISBLANK(N4744),"",WEEKNUM(O4744))</f>
        <v/>
      </c>
      <c r="E4744" s="1" t="str">
        <f>S4744&amp;R4744</f>
        <v/>
      </c>
      <c r="H4744" s="1" t="str">
        <f>IF(ISBLANK(N4744),"",IF(SUM(AC4744:CO4744)=0,"other",INDEX(AC$6:CO$6,MATCH(1,AC4744:CO4744,0))))</f>
        <v/>
      </c>
      <c r="I4744" s="1" t="str" cm="1">
        <f t="array" ref="I4744">IF(ISBLANK(N4744),"",INDEX($AC$7:$CO$7,,MATCH(H4744,$AC$6:$CO$6,0)))</f>
        <v/>
      </c>
      <c r="L4744" s="1" t="str">
        <f>IF(ISBLANK(J4744),H4744,J4744)</f>
        <v/>
      </c>
      <c r="M4744" s="1" t="str">
        <f>IF(ISBLANK(K4744),I4744,K4744)</f>
        <v/>
      </c>
    </row>
    <row r="4745" spans="2:13" x14ac:dyDescent="0.2">
      <c r="B4745" s="1" t="str">
        <f>IF(ISBLANK(N4745),"",YEAR(O4745))</f>
        <v/>
      </c>
      <c r="C4745" s="12">
        <f>IF(ISBLANK(M4745),"",MONTH(O4745))</f>
        <v>1</v>
      </c>
      <c r="D4745" s="1" t="str">
        <f>IF(ISBLANK(N4745),"",WEEKNUM(O4745))</f>
        <v/>
      </c>
      <c r="E4745" s="1" t="str">
        <f>S4745&amp;R4745</f>
        <v/>
      </c>
      <c r="H4745" s="1" t="str">
        <f>IF(ISBLANK(N4745),"",IF(SUM(AC4745:CO4745)=0,"other",INDEX(AC$6:CO$6,MATCH(1,AC4745:CO4745,0))))</f>
        <v/>
      </c>
      <c r="I4745" s="1" t="str" cm="1">
        <f t="array" ref="I4745">IF(ISBLANK(N4745),"",INDEX($AC$7:$CO$7,,MATCH(H4745,$AC$6:$CO$6,0)))</f>
        <v/>
      </c>
      <c r="L4745" s="1" t="str">
        <f>IF(ISBLANK(J4745),H4745,J4745)</f>
        <v/>
      </c>
      <c r="M4745" s="1" t="str">
        <f>IF(ISBLANK(K4745),I4745,K4745)</f>
        <v/>
      </c>
    </row>
    <row r="4746" spans="2:13" x14ac:dyDescent="0.2">
      <c r="B4746" s="1" t="str">
        <f>IF(ISBLANK(N4746),"",YEAR(O4746))</f>
        <v/>
      </c>
      <c r="C4746" s="12">
        <f>IF(ISBLANK(M4746),"",MONTH(O4746))</f>
        <v>1</v>
      </c>
      <c r="D4746" s="1" t="str">
        <f>IF(ISBLANK(N4746),"",WEEKNUM(O4746))</f>
        <v/>
      </c>
      <c r="E4746" s="1" t="str">
        <f>S4746&amp;R4746</f>
        <v/>
      </c>
      <c r="H4746" s="1" t="str">
        <f>IF(ISBLANK(N4746),"",IF(SUM(AC4746:CO4746)=0,"other",INDEX(AC$6:CO$6,MATCH(1,AC4746:CO4746,0))))</f>
        <v/>
      </c>
      <c r="I4746" s="1" t="str" cm="1">
        <f t="array" ref="I4746">IF(ISBLANK(N4746),"",INDEX($AC$7:$CO$7,,MATCH(H4746,$AC$6:$CO$6,0)))</f>
        <v/>
      </c>
      <c r="L4746" s="1" t="str">
        <f>IF(ISBLANK(J4746),H4746,J4746)</f>
        <v/>
      </c>
      <c r="M4746" s="1" t="str">
        <f>IF(ISBLANK(K4746),I4746,K4746)</f>
        <v/>
      </c>
    </row>
    <row r="4747" spans="2:13" x14ac:dyDescent="0.2">
      <c r="B4747" s="1" t="str">
        <f>IF(ISBLANK(N4747),"",YEAR(O4747))</f>
        <v/>
      </c>
      <c r="C4747" s="12">
        <f>IF(ISBLANK(M4747),"",MONTH(O4747))</f>
        <v>1</v>
      </c>
      <c r="D4747" s="1" t="str">
        <f>IF(ISBLANK(N4747),"",WEEKNUM(O4747))</f>
        <v/>
      </c>
      <c r="E4747" s="1" t="str">
        <f>S4747&amp;R4747</f>
        <v/>
      </c>
      <c r="H4747" s="1" t="str">
        <f>IF(ISBLANK(N4747),"",IF(SUM(AC4747:CO4747)=0,"other",INDEX(AC$6:CO$6,MATCH(1,AC4747:CO4747,0))))</f>
        <v/>
      </c>
      <c r="I4747" s="1" t="str" cm="1">
        <f t="array" ref="I4747">IF(ISBLANK(N4747),"",INDEX($AC$7:$CO$7,,MATCH(H4747,$AC$6:$CO$6,0)))</f>
        <v/>
      </c>
      <c r="L4747" s="1" t="str">
        <f>IF(ISBLANK(J4747),H4747,J4747)</f>
        <v/>
      </c>
      <c r="M4747" s="1" t="str">
        <f>IF(ISBLANK(K4747),I4747,K4747)</f>
        <v/>
      </c>
    </row>
    <row r="4748" spans="2:13" x14ac:dyDescent="0.2">
      <c r="B4748" s="1" t="str">
        <f>IF(ISBLANK(N4748),"",YEAR(O4748))</f>
        <v/>
      </c>
      <c r="C4748" s="12">
        <f>IF(ISBLANK(M4748),"",MONTH(O4748))</f>
        <v>1</v>
      </c>
      <c r="D4748" s="1" t="str">
        <f>IF(ISBLANK(N4748),"",WEEKNUM(O4748))</f>
        <v/>
      </c>
      <c r="E4748" s="1" t="str">
        <f>S4748&amp;R4748</f>
        <v/>
      </c>
      <c r="H4748" s="1" t="str">
        <f>IF(ISBLANK(N4748),"",IF(SUM(AC4748:CO4748)=0,"other",INDEX(AC$6:CO$6,MATCH(1,AC4748:CO4748,0))))</f>
        <v/>
      </c>
      <c r="I4748" s="1" t="str" cm="1">
        <f t="array" ref="I4748">IF(ISBLANK(N4748),"",INDEX($AC$7:$CO$7,,MATCH(H4748,$AC$6:$CO$6,0)))</f>
        <v/>
      </c>
      <c r="L4748" s="1" t="str">
        <f>IF(ISBLANK(J4748),H4748,J4748)</f>
        <v/>
      </c>
      <c r="M4748" s="1" t="str">
        <f>IF(ISBLANK(K4748),I4748,K4748)</f>
        <v/>
      </c>
    </row>
    <row r="4749" spans="2:13" x14ac:dyDescent="0.2">
      <c r="B4749" s="1" t="str">
        <f>IF(ISBLANK(N4749),"",YEAR(O4749))</f>
        <v/>
      </c>
      <c r="C4749" s="12">
        <f>IF(ISBLANK(M4749),"",MONTH(O4749))</f>
        <v>1</v>
      </c>
      <c r="D4749" s="1" t="str">
        <f>IF(ISBLANK(N4749),"",WEEKNUM(O4749))</f>
        <v/>
      </c>
      <c r="E4749" s="1" t="str">
        <f>S4749&amp;R4749</f>
        <v/>
      </c>
      <c r="H4749" s="1" t="str">
        <f>IF(ISBLANK(N4749),"",IF(SUM(AC4749:CO4749)=0,"other",INDEX(AC$6:CO$6,MATCH(1,AC4749:CO4749,0))))</f>
        <v/>
      </c>
      <c r="I4749" s="1" t="str" cm="1">
        <f t="array" ref="I4749">IF(ISBLANK(N4749),"",INDEX($AC$7:$CO$7,,MATCH(H4749,$AC$6:$CO$6,0)))</f>
        <v/>
      </c>
      <c r="L4749" s="1" t="str">
        <f>IF(ISBLANK(J4749),H4749,J4749)</f>
        <v/>
      </c>
      <c r="M4749" s="1" t="str">
        <f>IF(ISBLANK(K4749),I4749,K4749)</f>
        <v/>
      </c>
    </row>
    <row r="4750" spans="2:13" x14ac:dyDescent="0.2">
      <c r="B4750" s="1" t="str">
        <f>IF(ISBLANK(N4750),"",YEAR(O4750))</f>
        <v/>
      </c>
      <c r="C4750" s="12">
        <f>IF(ISBLANK(M4750),"",MONTH(O4750))</f>
        <v>1</v>
      </c>
      <c r="D4750" s="1" t="str">
        <f>IF(ISBLANK(N4750),"",WEEKNUM(O4750))</f>
        <v/>
      </c>
      <c r="E4750" s="1" t="str">
        <f>S4750&amp;R4750</f>
        <v/>
      </c>
      <c r="H4750" s="1" t="str">
        <f>IF(ISBLANK(N4750),"",IF(SUM(AC4750:CO4750)=0,"other",INDEX(AC$6:CO$6,MATCH(1,AC4750:CO4750,0))))</f>
        <v/>
      </c>
      <c r="I4750" s="1" t="str" cm="1">
        <f t="array" ref="I4750">IF(ISBLANK(N4750),"",INDEX($AC$7:$CO$7,,MATCH(H4750,$AC$6:$CO$6,0)))</f>
        <v/>
      </c>
      <c r="L4750" s="1" t="str">
        <f>IF(ISBLANK(J4750),H4750,J4750)</f>
        <v/>
      </c>
      <c r="M4750" s="1" t="str">
        <f>IF(ISBLANK(K4750),I4750,K4750)</f>
        <v/>
      </c>
    </row>
    <row r="4751" spans="2:13" x14ac:dyDescent="0.2">
      <c r="B4751" s="1" t="str">
        <f>IF(ISBLANK(N4751),"",YEAR(O4751))</f>
        <v/>
      </c>
      <c r="C4751" s="12">
        <f>IF(ISBLANK(M4751),"",MONTH(O4751))</f>
        <v>1</v>
      </c>
      <c r="D4751" s="1" t="str">
        <f>IF(ISBLANK(N4751),"",WEEKNUM(O4751))</f>
        <v/>
      </c>
      <c r="E4751" s="1" t="str">
        <f>S4751&amp;R4751</f>
        <v/>
      </c>
      <c r="H4751" s="1" t="str">
        <f>IF(ISBLANK(N4751),"",IF(SUM(AC4751:CO4751)=0,"other",INDEX(AC$6:CO$6,MATCH(1,AC4751:CO4751,0))))</f>
        <v/>
      </c>
      <c r="I4751" s="1" t="str" cm="1">
        <f t="array" ref="I4751">IF(ISBLANK(N4751),"",INDEX($AC$7:$CO$7,,MATCH(H4751,$AC$6:$CO$6,0)))</f>
        <v/>
      </c>
      <c r="L4751" s="1" t="str">
        <f>IF(ISBLANK(J4751),H4751,J4751)</f>
        <v/>
      </c>
      <c r="M4751" s="1" t="str">
        <f>IF(ISBLANK(K4751),I4751,K4751)</f>
        <v/>
      </c>
    </row>
    <row r="4752" spans="2:13" x14ac:dyDescent="0.2">
      <c r="B4752" s="1" t="str">
        <f>IF(ISBLANK(N4752),"",YEAR(O4752))</f>
        <v/>
      </c>
      <c r="C4752" s="12">
        <f>IF(ISBLANK(M4752),"",MONTH(O4752))</f>
        <v>1</v>
      </c>
      <c r="D4752" s="1" t="str">
        <f>IF(ISBLANK(N4752),"",WEEKNUM(O4752))</f>
        <v/>
      </c>
      <c r="E4752" s="1" t="str">
        <f>S4752&amp;R4752</f>
        <v/>
      </c>
      <c r="H4752" s="1" t="str">
        <f>IF(ISBLANK(N4752),"",IF(SUM(AC4752:CO4752)=0,"other",INDEX(AC$6:CO$6,MATCH(1,AC4752:CO4752,0))))</f>
        <v/>
      </c>
      <c r="I4752" s="1" t="str" cm="1">
        <f t="array" ref="I4752">IF(ISBLANK(N4752),"",INDEX($AC$7:$CO$7,,MATCH(H4752,$AC$6:$CO$6,0)))</f>
        <v/>
      </c>
      <c r="L4752" s="1" t="str">
        <f>IF(ISBLANK(J4752),H4752,J4752)</f>
        <v/>
      </c>
      <c r="M4752" s="1" t="str">
        <f>IF(ISBLANK(K4752),I4752,K4752)</f>
        <v/>
      </c>
    </row>
    <row r="4753" spans="2:13" x14ac:dyDescent="0.2">
      <c r="B4753" s="1" t="str">
        <f>IF(ISBLANK(N4753),"",YEAR(O4753))</f>
        <v/>
      </c>
      <c r="C4753" s="12">
        <f>IF(ISBLANK(M4753),"",MONTH(O4753))</f>
        <v>1</v>
      </c>
      <c r="D4753" s="1" t="str">
        <f>IF(ISBLANK(N4753),"",WEEKNUM(O4753))</f>
        <v/>
      </c>
      <c r="E4753" s="1" t="str">
        <f>S4753&amp;R4753</f>
        <v/>
      </c>
      <c r="H4753" s="1" t="str">
        <f>IF(ISBLANK(N4753),"",IF(SUM(AC4753:CO4753)=0,"other",INDEX(AC$6:CO$6,MATCH(1,AC4753:CO4753,0))))</f>
        <v/>
      </c>
      <c r="I4753" s="1" t="str" cm="1">
        <f t="array" ref="I4753">IF(ISBLANK(N4753),"",INDEX($AC$7:$CO$7,,MATCH(H4753,$AC$6:$CO$6,0)))</f>
        <v/>
      </c>
      <c r="L4753" s="1" t="str">
        <f>IF(ISBLANK(J4753),H4753,J4753)</f>
        <v/>
      </c>
      <c r="M4753" s="1" t="str">
        <f>IF(ISBLANK(K4753),I4753,K4753)</f>
        <v/>
      </c>
    </row>
    <row r="4754" spans="2:13" x14ac:dyDescent="0.2">
      <c r="B4754" s="1" t="str">
        <f>IF(ISBLANK(N4754),"",YEAR(O4754))</f>
        <v/>
      </c>
      <c r="C4754" s="12">
        <f>IF(ISBLANK(M4754),"",MONTH(O4754))</f>
        <v>1</v>
      </c>
      <c r="D4754" s="1" t="str">
        <f>IF(ISBLANK(N4754),"",WEEKNUM(O4754))</f>
        <v/>
      </c>
      <c r="E4754" s="1" t="str">
        <f>S4754&amp;R4754</f>
        <v/>
      </c>
      <c r="H4754" s="1" t="str">
        <f>IF(ISBLANK(N4754),"",IF(SUM(AC4754:CO4754)=0,"other",INDEX(AC$6:CO$6,MATCH(1,AC4754:CO4754,0))))</f>
        <v/>
      </c>
      <c r="I4754" s="1" t="str" cm="1">
        <f t="array" ref="I4754">IF(ISBLANK(N4754),"",INDEX($AC$7:$CO$7,,MATCH(H4754,$AC$6:$CO$6,0)))</f>
        <v/>
      </c>
      <c r="L4754" s="1" t="str">
        <f>IF(ISBLANK(J4754),H4754,J4754)</f>
        <v/>
      </c>
      <c r="M4754" s="1" t="str">
        <f>IF(ISBLANK(K4754),I4754,K4754)</f>
        <v/>
      </c>
    </row>
    <row r="4755" spans="2:13" x14ac:dyDescent="0.2">
      <c r="B4755" s="1" t="str">
        <f>IF(ISBLANK(N4755),"",YEAR(O4755))</f>
        <v/>
      </c>
      <c r="C4755" s="12">
        <f>IF(ISBLANK(M4755),"",MONTH(O4755))</f>
        <v>1</v>
      </c>
      <c r="D4755" s="1" t="str">
        <f>IF(ISBLANK(N4755),"",WEEKNUM(O4755))</f>
        <v/>
      </c>
      <c r="E4755" s="1" t="str">
        <f>S4755&amp;R4755</f>
        <v/>
      </c>
      <c r="H4755" s="1" t="str">
        <f>IF(ISBLANK(N4755),"",IF(SUM(AC4755:CO4755)=0,"other",INDEX(AC$6:CO$6,MATCH(1,AC4755:CO4755,0))))</f>
        <v/>
      </c>
      <c r="I4755" s="1" t="str" cm="1">
        <f t="array" ref="I4755">IF(ISBLANK(N4755),"",INDEX($AC$7:$CO$7,,MATCH(H4755,$AC$6:$CO$6,0)))</f>
        <v/>
      </c>
      <c r="L4755" s="1" t="str">
        <f>IF(ISBLANK(J4755),H4755,J4755)</f>
        <v/>
      </c>
      <c r="M4755" s="1" t="str">
        <f>IF(ISBLANK(K4755),I4755,K4755)</f>
        <v/>
      </c>
    </row>
    <row r="4756" spans="2:13" x14ac:dyDescent="0.2">
      <c r="B4756" s="1" t="str">
        <f>IF(ISBLANK(N4756),"",YEAR(O4756))</f>
        <v/>
      </c>
      <c r="C4756" s="12">
        <f>IF(ISBLANK(M4756),"",MONTH(O4756))</f>
        <v>1</v>
      </c>
      <c r="D4756" s="1" t="str">
        <f>IF(ISBLANK(N4756),"",WEEKNUM(O4756))</f>
        <v/>
      </c>
      <c r="E4756" s="1" t="str">
        <f>S4756&amp;R4756</f>
        <v/>
      </c>
      <c r="H4756" s="1" t="str">
        <f>IF(ISBLANK(N4756),"",IF(SUM(AC4756:CO4756)=0,"other",INDEX(AC$6:CO$6,MATCH(1,AC4756:CO4756,0))))</f>
        <v/>
      </c>
      <c r="I4756" s="1" t="str" cm="1">
        <f t="array" ref="I4756">IF(ISBLANK(N4756),"",INDEX($AC$7:$CO$7,,MATCH(H4756,$AC$6:$CO$6,0)))</f>
        <v/>
      </c>
      <c r="L4756" s="1" t="str">
        <f>IF(ISBLANK(J4756),H4756,J4756)</f>
        <v/>
      </c>
      <c r="M4756" s="1" t="str">
        <f>IF(ISBLANK(K4756),I4756,K4756)</f>
        <v/>
      </c>
    </row>
    <row r="4757" spans="2:13" x14ac:dyDescent="0.2">
      <c r="B4757" s="1" t="str">
        <f>IF(ISBLANK(N4757),"",YEAR(O4757))</f>
        <v/>
      </c>
      <c r="C4757" s="12">
        <f>IF(ISBLANK(M4757),"",MONTH(O4757))</f>
        <v>1</v>
      </c>
      <c r="D4757" s="1" t="str">
        <f>IF(ISBLANK(N4757),"",WEEKNUM(O4757))</f>
        <v/>
      </c>
      <c r="E4757" s="1" t="str">
        <f>S4757&amp;R4757</f>
        <v/>
      </c>
      <c r="H4757" s="1" t="str">
        <f>IF(ISBLANK(N4757),"",IF(SUM(AC4757:CO4757)=0,"other",INDEX(AC$6:CO$6,MATCH(1,AC4757:CO4757,0))))</f>
        <v/>
      </c>
      <c r="I4757" s="1" t="str" cm="1">
        <f t="array" ref="I4757">IF(ISBLANK(N4757),"",INDEX($AC$7:$CO$7,,MATCH(H4757,$AC$6:$CO$6,0)))</f>
        <v/>
      </c>
      <c r="L4757" s="1" t="str">
        <f>IF(ISBLANK(J4757),H4757,J4757)</f>
        <v/>
      </c>
      <c r="M4757" s="1" t="str">
        <f>IF(ISBLANK(K4757),I4757,K4757)</f>
        <v/>
      </c>
    </row>
    <row r="4758" spans="2:13" x14ac:dyDescent="0.2">
      <c r="B4758" s="1" t="str">
        <f>IF(ISBLANK(N4758),"",YEAR(O4758))</f>
        <v/>
      </c>
      <c r="C4758" s="12">
        <f>IF(ISBLANK(M4758),"",MONTH(O4758))</f>
        <v>1</v>
      </c>
      <c r="D4758" s="1" t="str">
        <f>IF(ISBLANK(N4758),"",WEEKNUM(O4758))</f>
        <v/>
      </c>
      <c r="E4758" s="1" t="str">
        <f>S4758&amp;R4758</f>
        <v/>
      </c>
      <c r="H4758" s="1" t="str">
        <f>IF(ISBLANK(N4758),"",IF(SUM(AC4758:CO4758)=0,"other",INDEX(AC$6:CO$6,MATCH(1,AC4758:CO4758,0))))</f>
        <v/>
      </c>
      <c r="I4758" s="1" t="str" cm="1">
        <f t="array" ref="I4758">IF(ISBLANK(N4758),"",INDEX($AC$7:$CO$7,,MATCH(H4758,$AC$6:$CO$6,0)))</f>
        <v/>
      </c>
      <c r="L4758" s="1" t="str">
        <f>IF(ISBLANK(J4758),H4758,J4758)</f>
        <v/>
      </c>
      <c r="M4758" s="1" t="str">
        <f>IF(ISBLANK(K4758),I4758,K4758)</f>
        <v/>
      </c>
    </row>
    <row r="4759" spans="2:13" x14ac:dyDescent="0.2">
      <c r="B4759" s="1" t="str">
        <f>IF(ISBLANK(N4759),"",YEAR(O4759))</f>
        <v/>
      </c>
      <c r="C4759" s="12">
        <f>IF(ISBLANK(M4759),"",MONTH(O4759))</f>
        <v>1</v>
      </c>
      <c r="D4759" s="1" t="str">
        <f>IF(ISBLANK(N4759),"",WEEKNUM(O4759))</f>
        <v/>
      </c>
      <c r="E4759" s="1" t="str">
        <f>S4759&amp;R4759</f>
        <v/>
      </c>
      <c r="H4759" s="1" t="str">
        <f>IF(ISBLANK(N4759),"",IF(SUM(AC4759:CO4759)=0,"other",INDEX(AC$6:CO$6,MATCH(1,AC4759:CO4759,0))))</f>
        <v/>
      </c>
      <c r="I4759" s="1" t="str" cm="1">
        <f t="array" ref="I4759">IF(ISBLANK(N4759),"",INDEX($AC$7:$CO$7,,MATCH(H4759,$AC$6:$CO$6,0)))</f>
        <v/>
      </c>
      <c r="L4759" s="1" t="str">
        <f>IF(ISBLANK(J4759),H4759,J4759)</f>
        <v/>
      </c>
      <c r="M4759" s="1" t="str">
        <f>IF(ISBLANK(K4759),I4759,K4759)</f>
        <v/>
      </c>
    </row>
    <row r="4760" spans="2:13" x14ac:dyDescent="0.2">
      <c r="B4760" s="1" t="str">
        <f>IF(ISBLANK(N4760),"",YEAR(O4760))</f>
        <v/>
      </c>
      <c r="C4760" s="12">
        <f>IF(ISBLANK(M4760),"",MONTH(O4760))</f>
        <v>1</v>
      </c>
      <c r="D4760" s="1" t="str">
        <f>IF(ISBLANK(N4760),"",WEEKNUM(O4760))</f>
        <v/>
      </c>
      <c r="E4760" s="1" t="str">
        <f>S4760&amp;R4760</f>
        <v/>
      </c>
      <c r="H4760" s="1" t="str">
        <f>IF(ISBLANK(N4760),"",IF(SUM(AC4760:CO4760)=0,"other",INDEX(AC$6:CO$6,MATCH(1,AC4760:CO4760,0))))</f>
        <v/>
      </c>
      <c r="I4760" s="1" t="str" cm="1">
        <f t="array" ref="I4760">IF(ISBLANK(N4760),"",INDEX($AC$7:$CO$7,,MATCH(H4760,$AC$6:$CO$6,0)))</f>
        <v/>
      </c>
      <c r="L4760" s="1" t="str">
        <f>IF(ISBLANK(J4760),H4760,J4760)</f>
        <v/>
      </c>
      <c r="M4760" s="1" t="str">
        <f>IF(ISBLANK(K4760),I4760,K4760)</f>
        <v/>
      </c>
    </row>
    <row r="4761" spans="2:13" x14ac:dyDescent="0.2">
      <c r="B4761" s="1" t="str">
        <f>IF(ISBLANK(N4761),"",YEAR(O4761))</f>
        <v/>
      </c>
      <c r="C4761" s="12">
        <f>IF(ISBLANK(M4761),"",MONTH(O4761))</f>
        <v>1</v>
      </c>
      <c r="D4761" s="1" t="str">
        <f>IF(ISBLANK(N4761),"",WEEKNUM(O4761))</f>
        <v/>
      </c>
      <c r="E4761" s="1" t="str">
        <f>S4761&amp;R4761</f>
        <v/>
      </c>
      <c r="H4761" s="1" t="str">
        <f>IF(ISBLANK(N4761),"",IF(SUM(AC4761:CO4761)=0,"other",INDEX(AC$6:CO$6,MATCH(1,AC4761:CO4761,0))))</f>
        <v/>
      </c>
      <c r="I4761" s="1" t="str" cm="1">
        <f t="array" ref="I4761">IF(ISBLANK(N4761),"",INDEX($AC$7:$CO$7,,MATCH(H4761,$AC$6:$CO$6,0)))</f>
        <v/>
      </c>
      <c r="L4761" s="1" t="str">
        <f>IF(ISBLANK(J4761),H4761,J4761)</f>
        <v/>
      </c>
      <c r="M4761" s="1" t="str">
        <f>IF(ISBLANK(K4761),I4761,K4761)</f>
        <v/>
      </c>
    </row>
    <row r="4762" spans="2:13" x14ac:dyDescent="0.2">
      <c r="B4762" s="1" t="str">
        <f>IF(ISBLANK(N4762),"",YEAR(O4762))</f>
        <v/>
      </c>
      <c r="C4762" s="12">
        <f>IF(ISBLANK(M4762),"",MONTH(O4762))</f>
        <v>1</v>
      </c>
      <c r="D4762" s="1" t="str">
        <f>IF(ISBLANK(N4762),"",WEEKNUM(O4762))</f>
        <v/>
      </c>
      <c r="E4762" s="1" t="str">
        <f>S4762&amp;R4762</f>
        <v/>
      </c>
      <c r="H4762" s="1" t="str">
        <f>IF(ISBLANK(N4762),"",IF(SUM(AC4762:CO4762)=0,"other",INDEX(AC$6:CO$6,MATCH(1,AC4762:CO4762,0))))</f>
        <v/>
      </c>
      <c r="I4762" s="1" t="str" cm="1">
        <f t="array" ref="I4762">IF(ISBLANK(N4762),"",INDEX($AC$7:$CO$7,,MATCH(H4762,$AC$6:$CO$6,0)))</f>
        <v/>
      </c>
      <c r="L4762" s="1" t="str">
        <f>IF(ISBLANK(J4762),H4762,J4762)</f>
        <v/>
      </c>
      <c r="M4762" s="1" t="str">
        <f>IF(ISBLANK(K4762),I4762,K4762)</f>
        <v/>
      </c>
    </row>
    <row r="4763" spans="2:13" x14ac:dyDescent="0.2">
      <c r="B4763" s="1" t="str">
        <f>IF(ISBLANK(N4763),"",YEAR(O4763))</f>
        <v/>
      </c>
      <c r="C4763" s="12">
        <f>IF(ISBLANK(M4763),"",MONTH(O4763))</f>
        <v>1</v>
      </c>
      <c r="D4763" s="1" t="str">
        <f>IF(ISBLANK(N4763),"",WEEKNUM(O4763))</f>
        <v/>
      </c>
      <c r="E4763" s="1" t="str">
        <f>S4763&amp;R4763</f>
        <v/>
      </c>
      <c r="H4763" s="1" t="str">
        <f>IF(ISBLANK(N4763),"",IF(SUM(AC4763:CO4763)=0,"other",INDEX(AC$6:CO$6,MATCH(1,AC4763:CO4763,0))))</f>
        <v/>
      </c>
      <c r="I4763" s="1" t="str" cm="1">
        <f t="array" ref="I4763">IF(ISBLANK(N4763),"",INDEX($AC$7:$CO$7,,MATCH(H4763,$AC$6:$CO$6,0)))</f>
        <v/>
      </c>
      <c r="L4763" s="1" t="str">
        <f>IF(ISBLANK(J4763),H4763,J4763)</f>
        <v/>
      </c>
      <c r="M4763" s="1" t="str">
        <f>IF(ISBLANK(K4763),I4763,K4763)</f>
        <v/>
      </c>
    </row>
    <row r="4764" spans="2:13" x14ac:dyDescent="0.2">
      <c r="B4764" s="1" t="str">
        <f>IF(ISBLANK(N4764),"",YEAR(O4764))</f>
        <v/>
      </c>
      <c r="C4764" s="12">
        <f>IF(ISBLANK(M4764),"",MONTH(O4764))</f>
        <v>1</v>
      </c>
      <c r="D4764" s="1" t="str">
        <f>IF(ISBLANK(N4764),"",WEEKNUM(O4764))</f>
        <v/>
      </c>
      <c r="E4764" s="1" t="str">
        <f>S4764&amp;R4764</f>
        <v/>
      </c>
      <c r="H4764" s="1" t="str">
        <f>IF(ISBLANK(N4764),"",IF(SUM(AC4764:CO4764)=0,"other",INDEX(AC$6:CO$6,MATCH(1,AC4764:CO4764,0))))</f>
        <v/>
      </c>
      <c r="I4764" s="1" t="str" cm="1">
        <f t="array" ref="I4764">IF(ISBLANK(N4764),"",INDEX($AC$7:$CO$7,,MATCH(H4764,$AC$6:$CO$6,0)))</f>
        <v/>
      </c>
      <c r="L4764" s="1" t="str">
        <f>IF(ISBLANK(J4764),H4764,J4764)</f>
        <v/>
      </c>
      <c r="M4764" s="1" t="str">
        <f>IF(ISBLANK(K4764),I4764,K4764)</f>
        <v/>
      </c>
    </row>
    <row r="4765" spans="2:13" x14ac:dyDescent="0.2">
      <c r="B4765" s="1" t="str">
        <f>IF(ISBLANK(N4765),"",YEAR(O4765))</f>
        <v/>
      </c>
      <c r="C4765" s="12">
        <f>IF(ISBLANK(M4765),"",MONTH(O4765))</f>
        <v>1</v>
      </c>
      <c r="D4765" s="1" t="str">
        <f>IF(ISBLANK(N4765),"",WEEKNUM(O4765))</f>
        <v/>
      </c>
      <c r="E4765" s="1" t="str">
        <f>S4765&amp;R4765</f>
        <v/>
      </c>
      <c r="H4765" s="1" t="str">
        <f>IF(ISBLANK(N4765),"",IF(SUM(AC4765:CO4765)=0,"other",INDEX(AC$6:CO$6,MATCH(1,AC4765:CO4765,0))))</f>
        <v/>
      </c>
      <c r="I4765" s="1" t="str" cm="1">
        <f t="array" ref="I4765">IF(ISBLANK(N4765),"",INDEX($AC$7:$CO$7,,MATCH(H4765,$AC$6:$CO$6,0)))</f>
        <v/>
      </c>
      <c r="L4765" s="1" t="str">
        <f>IF(ISBLANK(J4765),H4765,J4765)</f>
        <v/>
      </c>
      <c r="M4765" s="1" t="str">
        <f>IF(ISBLANK(K4765),I4765,K4765)</f>
        <v/>
      </c>
    </row>
    <row r="4766" spans="2:13" x14ac:dyDescent="0.2">
      <c r="B4766" s="1" t="str">
        <f>IF(ISBLANK(N4766),"",YEAR(O4766))</f>
        <v/>
      </c>
      <c r="C4766" s="12">
        <f>IF(ISBLANK(M4766),"",MONTH(O4766))</f>
        <v>1</v>
      </c>
      <c r="D4766" s="1" t="str">
        <f>IF(ISBLANK(N4766),"",WEEKNUM(O4766))</f>
        <v/>
      </c>
      <c r="E4766" s="1" t="str">
        <f>S4766&amp;R4766</f>
        <v/>
      </c>
      <c r="H4766" s="1" t="str">
        <f>IF(ISBLANK(N4766),"",IF(SUM(AC4766:CO4766)=0,"other",INDEX(AC$6:CO$6,MATCH(1,AC4766:CO4766,0))))</f>
        <v/>
      </c>
      <c r="I4766" s="1" t="str" cm="1">
        <f t="array" ref="I4766">IF(ISBLANK(N4766),"",INDEX($AC$7:$CO$7,,MATCH(H4766,$AC$6:$CO$6,0)))</f>
        <v/>
      </c>
      <c r="L4766" s="1" t="str">
        <f>IF(ISBLANK(J4766),H4766,J4766)</f>
        <v/>
      </c>
      <c r="M4766" s="1" t="str">
        <f>IF(ISBLANK(K4766),I4766,K4766)</f>
        <v/>
      </c>
    </row>
    <row r="4767" spans="2:13" x14ac:dyDescent="0.2">
      <c r="B4767" s="1" t="str">
        <f>IF(ISBLANK(N4767),"",YEAR(O4767))</f>
        <v/>
      </c>
      <c r="C4767" s="12">
        <f>IF(ISBLANK(M4767),"",MONTH(O4767))</f>
        <v>1</v>
      </c>
      <c r="D4767" s="1" t="str">
        <f>IF(ISBLANK(N4767),"",WEEKNUM(O4767))</f>
        <v/>
      </c>
      <c r="E4767" s="1" t="str">
        <f>S4767&amp;R4767</f>
        <v/>
      </c>
      <c r="H4767" s="1" t="str">
        <f>IF(ISBLANK(N4767),"",IF(SUM(AC4767:CO4767)=0,"other",INDEX(AC$6:CO$6,MATCH(1,AC4767:CO4767,0))))</f>
        <v/>
      </c>
      <c r="I4767" s="1" t="str" cm="1">
        <f t="array" ref="I4767">IF(ISBLANK(N4767),"",INDEX($AC$7:$CO$7,,MATCH(H4767,$AC$6:$CO$6,0)))</f>
        <v/>
      </c>
      <c r="L4767" s="1" t="str">
        <f>IF(ISBLANK(J4767),H4767,J4767)</f>
        <v/>
      </c>
      <c r="M4767" s="1" t="str">
        <f>IF(ISBLANK(K4767),I4767,K4767)</f>
        <v/>
      </c>
    </row>
    <row r="4768" spans="2:13" x14ac:dyDescent="0.2">
      <c r="B4768" s="1" t="str">
        <f>IF(ISBLANK(N4768),"",YEAR(O4768))</f>
        <v/>
      </c>
      <c r="C4768" s="12">
        <f>IF(ISBLANK(M4768),"",MONTH(O4768))</f>
        <v>1</v>
      </c>
      <c r="D4768" s="1" t="str">
        <f>IF(ISBLANK(N4768),"",WEEKNUM(O4768))</f>
        <v/>
      </c>
      <c r="E4768" s="1" t="str">
        <f>S4768&amp;R4768</f>
        <v/>
      </c>
      <c r="H4768" s="1" t="str">
        <f>IF(ISBLANK(N4768),"",IF(SUM(AC4768:CO4768)=0,"other",INDEX(AC$6:CO$6,MATCH(1,AC4768:CO4768,0))))</f>
        <v/>
      </c>
      <c r="I4768" s="1" t="str" cm="1">
        <f t="array" ref="I4768">IF(ISBLANK(N4768),"",INDEX($AC$7:$CO$7,,MATCH(H4768,$AC$6:$CO$6,0)))</f>
        <v/>
      </c>
      <c r="L4768" s="1" t="str">
        <f>IF(ISBLANK(J4768),H4768,J4768)</f>
        <v/>
      </c>
      <c r="M4768" s="1" t="str">
        <f>IF(ISBLANK(K4768),I4768,K4768)</f>
        <v/>
      </c>
    </row>
    <row r="4769" spans="2:13" x14ac:dyDescent="0.2">
      <c r="B4769" s="1" t="str">
        <f>IF(ISBLANK(N4769),"",YEAR(O4769))</f>
        <v/>
      </c>
      <c r="C4769" s="12">
        <f>IF(ISBLANK(M4769),"",MONTH(O4769))</f>
        <v>1</v>
      </c>
      <c r="D4769" s="1" t="str">
        <f>IF(ISBLANK(N4769),"",WEEKNUM(O4769))</f>
        <v/>
      </c>
      <c r="E4769" s="1" t="str">
        <f>S4769&amp;R4769</f>
        <v/>
      </c>
      <c r="H4769" s="1" t="str">
        <f>IF(ISBLANK(N4769),"",IF(SUM(AC4769:CO4769)=0,"other",INDEX(AC$6:CO$6,MATCH(1,AC4769:CO4769,0))))</f>
        <v/>
      </c>
      <c r="I4769" s="1" t="str" cm="1">
        <f t="array" ref="I4769">IF(ISBLANK(N4769),"",INDEX($AC$7:$CO$7,,MATCH(H4769,$AC$6:$CO$6,0)))</f>
        <v/>
      </c>
      <c r="L4769" s="1" t="str">
        <f>IF(ISBLANK(J4769),H4769,J4769)</f>
        <v/>
      </c>
      <c r="M4769" s="1" t="str">
        <f>IF(ISBLANK(K4769),I4769,K4769)</f>
        <v/>
      </c>
    </row>
    <row r="4770" spans="2:13" x14ac:dyDescent="0.2">
      <c r="B4770" s="1" t="str">
        <f>IF(ISBLANK(N4770),"",YEAR(O4770))</f>
        <v/>
      </c>
      <c r="C4770" s="12">
        <f>IF(ISBLANK(M4770),"",MONTH(O4770))</f>
        <v>1</v>
      </c>
      <c r="D4770" s="1" t="str">
        <f>IF(ISBLANK(N4770),"",WEEKNUM(O4770))</f>
        <v/>
      </c>
      <c r="E4770" s="1" t="str">
        <f>S4770&amp;R4770</f>
        <v/>
      </c>
      <c r="H4770" s="1" t="str">
        <f>IF(ISBLANK(N4770),"",IF(SUM(AC4770:CO4770)=0,"other",INDEX(AC$6:CO$6,MATCH(1,AC4770:CO4770,0))))</f>
        <v/>
      </c>
      <c r="I4770" s="1" t="str" cm="1">
        <f t="array" ref="I4770">IF(ISBLANK(N4770),"",INDEX($AC$7:$CO$7,,MATCH(H4770,$AC$6:$CO$6,0)))</f>
        <v/>
      </c>
      <c r="L4770" s="1" t="str">
        <f>IF(ISBLANK(J4770),H4770,J4770)</f>
        <v/>
      </c>
      <c r="M4770" s="1" t="str">
        <f>IF(ISBLANK(K4770),I4770,K4770)</f>
        <v/>
      </c>
    </row>
    <row r="4771" spans="2:13" x14ac:dyDescent="0.2">
      <c r="B4771" s="1" t="str">
        <f>IF(ISBLANK(N4771),"",YEAR(O4771))</f>
        <v/>
      </c>
      <c r="C4771" s="12">
        <f>IF(ISBLANK(M4771),"",MONTH(O4771))</f>
        <v>1</v>
      </c>
      <c r="D4771" s="1" t="str">
        <f>IF(ISBLANK(N4771),"",WEEKNUM(O4771))</f>
        <v/>
      </c>
      <c r="E4771" s="1" t="str">
        <f>S4771&amp;R4771</f>
        <v/>
      </c>
      <c r="H4771" s="1" t="str">
        <f>IF(ISBLANK(N4771),"",IF(SUM(AC4771:CO4771)=0,"other",INDEX(AC$6:CO$6,MATCH(1,AC4771:CO4771,0))))</f>
        <v/>
      </c>
      <c r="I4771" s="1" t="str" cm="1">
        <f t="array" ref="I4771">IF(ISBLANK(N4771),"",INDEX($AC$7:$CO$7,,MATCH(H4771,$AC$6:$CO$6,0)))</f>
        <v/>
      </c>
      <c r="L4771" s="1" t="str">
        <f>IF(ISBLANK(J4771),H4771,J4771)</f>
        <v/>
      </c>
      <c r="M4771" s="1" t="str">
        <f>IF(ISBLANK(K4771),I4771,K4771)</f>
        <v/>
      </c>
    </row>
    <row r="4772" spans="2:13" x14ac:dyDescent="0.2">
      <c r="B4772" s="1" t="str">
        <f>IF(ISBLANK(N4772),"",YEAR(O4772))</f>
        <v/>
      </c>
      <c r="C4772" s="12">
        <f>IF(ISBLANK(M4772),"",MONTH(O4772))</f>
        <v>1</v>
      </c>
      <c r="D4772" s="1" t="str">
        <f>IF(ISBLANK(N4772),"",WEEKNUM(O4772))</f>
        <v/>
      </c>
      <c r="E4772" s="1" t="str">
        <f>S4772&amp;R4772</f>
        <v/>
      </c>
      <c r="H4772" s="1" t="str">
        <f>IF(ISBLANK(N4772),"",IF(SUM(AC4772:CO4772)=0,"other",INDEX(AC$6:CO$6,MATCH(1,AC4772:CO4772,0))))</f>
        <v/>
      </c>
      <c r="I4772" s="1" t="str" cm="1">
        <f t="array" ref="I4772">IF(ISBLANK(N4772),"",INDEX($AC$7:$CO$7,,MATCH(H4772,$AC$6:$CO$6,0)))</f>
        <v/>
      </c>
      <c r="L4772" s="1" t="str">
        <f>IF(ISBLANK(J4772),H4772,J4772)</f>
        <v/>
      </c>
      <c r="M4772" s="1" t="str">
        <f>IF(ISBLANK(K4772),I4772,K4772)</f>
        <v/>
      </c>
    </row>
    <row r="4773" spans="2:13" x14ac:dyDescent="0.2">
      <c r="B4773" s="1" t="str">
        <f>IF(ISBLANK(N4773),"",YEAR(O4773))</f>
        <v/>
      </c>
      <c r="C4773" s="12">
        <f>IF(ISBLANK(M4773),"",MONTH(O4773))</f>
        <v>1</v>
      </c>
      <c r="D4773" s="1" t="str">
        <f>IF(ISBLANK(N4773),"",WEEKNUM(O4773))</f>
        <v/>
      </c>
      <c r="E4773" s="1" t="str">
        <f>S4773&amp;R4773</f>
        <v/>
      </c>
      <c r="H4773" s="1" t="str">
        <f>IF(ISBLANK(N4773),"",IF(SUM(AC4773:CO4773)=0,"other",INDEX(AC$6:CO$6,MATCH(1,AC4773:CO4773,0))))</f>
        <v/>
      </c>
      <c r="I4773" s="1" t="str" cm="1">
        <f t="array" ref="I4773">IF(ISBLANK(N4773),"",INDEX($AC$7:$CO$7,,MATCH(H4773,$AC$6:$CO$6,0)))</f>
        <v/>
      </c>
      <c r="L4773" s="1" t="str">
        <f>IF(ISBLANK(J4773),H4773,J4773)</f>
        <v/>
      </c>
      <c r="M4773" s="1" t="str">
        <f>IF(ISBLANK(K4773),I4773,K4773)</f>
        <v/>
      </c>
    </row>
    <row r="4774" spans="2:13" x14ac:dyDescent="0.2">
      <c r="B4774" s="1" t="str">
        <f>IF(ISBLANK(N4774),"",YEAR(O4774))</f>
        <v/>
      </c>
      <c r="C4774" s="12">
        <f>IF(ISBLANK(M4774),"",MONTH(O4774))</f>
        <v>1</v>
      </c>
      <c r="D4774" s="1" t="str">
        <f>IF(ISBLANK(N4774),"",WEEKNUM(O4774))</f>
        <v/>
      </c>
      <c r="E4774" s="1" t="str">
        <f>S4774&amp;R4774</f>
        <v/>
      </c>
      <c r="H4774" s="1" t="str">
        <f>IF(ISBLANK(N4774),"",IF(SUM(AC4774:CO4774)=0,"other",INDEX(AC$6:CO$6,MATCH(1,AC4774:CO4774,0))))</f>
        <v/>
      </c>
      <c r="I4774" s="1" t="str" cm="1">
        <f t="array" ref="I4774">IF(ISBLANK(N4774),"",INDEX($AC$7:$CO$7,,MATCH(H4774,$AC$6:$CO$6,0)))</f>
        <v/>
      </c>
      <c r="L4774" s="1" t="str">
        <f>IF(ISBLANK(J4774),H4774,J4774)</f>
        <v/>
      </c>
      <c r="M4774" s="1" t="str">
        <f>IF(ISBLANK(K4774),I4774,K4774)</f>
        <v/>
      </c>
    </row>
    <row r="4775" spans="2:13" x14ac:dyDescent="0.2">
      <c r="B4775" s="1" t="str">
        <f>IF(ISBLANK(N4775),"",YEAR(O4775))</f>
        <v/>
      </c>
      <c r="C4775" s="12">
        <f>IF(ISBLANK(M4775),"",MONTH(O4775))</f>
        <v>1</v>
      </c>
      <c r="D4775" s="1" t="str">
        <f>IF(ISBLANK(N4775),"",WEEKNUM(O4775))</f>
        <v/>
      </c>
      <c r="E4775" s="1" t="str">
        <f>S4775&amp;R4775</f>
        <v/>
      </c>
      <c r="H4775" s="1" t="str">
        <f>IF(ISBLANK(N4775),"",IF(SUM(AC4775:CO4775)=0,"other",INDEX(AC$6:CO$6,MATCH(1,AC4775:CO4775,0))))</f>
        <v/>
      </c>
      <c r="I4775" s="1" t="str" cm="1">
        <f t="array" ref="I4775">IF(ISBLANK(N4775),"",INDEX($AC$7:$CO$7,,MATCH(H4775,$AC$6:$CO$6,0)))</f>
        <v/>
      </c>
      <c r="L4775" s="1" t="str">
        <f>IF(ISBLANK(J4775),H4775,J4775)</f>
        <v/>
      </c>
      <c r="M4775" s="1" t="str">
        <f>IF(ISBLANK(K4775),I4775,K4775)</f>
        <v/>
      </c>
    </row>
    <row r="4776" spans="2:13" x14ac:dyDescent="0.2">
      <c r="B4776" s="1" t="str">
        <f>IF(ISBLANK(N4776),"",YEAR(O4776))</f>
        <v/>
      </c>
      <c r="C4776" s="12">
        <f>IF(ISBLANK(M4776),"",MONTH(O4776))</f>
        <v>1</v>
      </c>
      <c r="D4776" s="1" t="str">
        <f>IF(ISBLANK(N4776),"",WEEKNUM(O4776))</f>
        <v/>
      </c>
      <c r="E4776" s="1" t="str">
        <f>S4776&amp;R4776</f>
        <v/>
      </c>
      <c r="H4776" s="1" t="str">
        <f>IF(ISBLANK(N4776),"",IF(SUM(AC4776:CO4776)=0,"other",INDEX(AC$6:CO$6,MATCH(1,AC4776:CO4776,0))))</f>
        <v/>
      </c>
      <c r="I4776" s="1" t="str" cm="1">
        <f t="array" ref="I4776">IF(ISBLANK(N4776),"",INDEX($AC$7:$CO$7,,MATCH(H4776,$AC$6:$CO$6,0)))</f>
        <v/>
      </c>
      <c r="L4776" s="1" t="str">
        <f>IF(ISBLANK(J4776),H4776,J4776)</f>
        <v/>
      </c>
      <c r="M4776" s="1" t="str">
        <f>IF(ISBLANK(K4776),I4776,K4776)</f>
        <v/>
      </c>
    </row>
    <row r="4777" spans="2:13" x14ac:dyDescent="0.2">
      <c r="B4777" s="1" t="str">
        <f>IF(ISBLANK(N4777),"",YEAR(O4777))</f>
        <v/>
      </c>
      <c r="C4777" s="12">
        <f>IF(ISBLANK(M4777),"",MONTH(O4777))</f>
        <v>1</v>
      </c>
      <c r="D4777" s="1" t="str">
        <f>IF(ISBLANK(N4777),"",WEEKNUM(O4777))</f>
        <v/>
      </c>
      <c r="E4777" s="1" t="str">
        <f>S4777&amp;R4777</f>
        <v/>
      </c>
      <c r="H4777" s="1" t="str">
        <f>IF(ISBLANK(N4777),"",IF(SUM(AC4777:CO4777)=0,"other",INDEX(AC$6:CO$6,MATCH(1,AC4777:CO4777,0))))</f>
        <v/>
      </c>
      <c r="I4777" s="1" t="str" cm="1">
        <f t="array" ref="I4777">IF(ISBLANK(N4777),"",INDEX($AC$7:$CO$7,,MATCH(H4777,$AC$6:$CO$6,0)))</f>
        <v/>
      </c>
      <c r="L4777" s="1" t="str">
        <f>IF(ISBLANK(J4777),H4777,J4777)</f>
        <v/>
      </c>
      <c r="M4777" s="1" t="str">
        <f>IF(ISBLANK(K4777),I4777,K4777)</f>
        <v/>
      </c>
    </row>
    <row r="4778" spans="2:13" x14ac:dyDescent="0.2">
      <c r="B4778" s="1" t="str">
        <f>IF(ISBLANK(N4778),"",YEAR(O4778))</f>
        <v/>
      </c>
      <c r="C4778" s="12">
        <f>IF(ISBLANK(M4778),"",MONTH(O4778))</f>
        <v>1</v>
      </c>
      <c r="D4778" s="1" t="str">
        <f>IF(ISBLANK(N4778),"",WEEKNUM(O4778))</f>
        <v/>
      </c>
      <c r="E4778" s="1" t="str">
        <f>S4778&amp;R4778</f>
        <v/>
      </c>
      <c r="H4778" s="1" t="str">
        <f>IF(ISBLANK(N4778),"",IF(SUM(AC4778:CO4778)=0,"other",INDEX(AC$6:CO$6,MATCH(1,AC4778:CO4778,0))))</f>
        <v/>
      </c>
      <c r="I4778" s="1" t="str" cm="1">
        <f t="array" ref="I4778">IF(ISBLANK(N4778),"",INDEX($AC$7:$CO$7,,MATCH(H4778,$AC$6:$CO$6,0)))</f>
        <v/>
      </c>
      <c r="L4778" s="1" t="str">
        <f>IF(ISBLANK(J4778),H4778,J4778)</f>
        <v/>
      </c>
      <c r="M4778" s="1" t="str">
        <f>IF(ISBLANK(K4778),I4778,K4778)</f>
        <v/>
      </c>
    </row>
    <row r="4779" spans="2:13" x14ac:dyDescent="0.2">
      <c r="B4779" s="1" t="str">
        <f>IF(ISBLANK(N4779),"",YEAR(O4779))</f>
        <v/>
      </c>
      <c r="C4779" s="12">
        <f>IF(ISBLANK(M4779),"",MONTH(O4779))</f>
        <v>1</v>
      </c>
      <c r="D4779" s="1" t="str">
        <f>IF(ISBLANK(N4779),"",WEEKNUM(O4779))</f>
        <v/>
      </c>
      <c r="E4779" s="1" t="str">
        <f>S4779&amp;R4779</f>
        <v/>
      </c>
      <c r="H4779" s="1" t="str">
        <f>IF(ISBLANK(N4779),"",IF(SUM(AC4779:CO4779)=0,"other",INDEX(AC$6:CO$6,MATCH(1,AC4779:CO4779,0))))</f>
        <v/>
      </c>
      <c r="I4779" s="1" t="str" cm="1">
        <f t="array" ref="I4779">IF(ISBLANK(N4779),"",INDEX($AC$7:$CO$7,,MATCH(H4779,$AC$6:$CO$6,0)))</f>
        <v/>
      </c>
      <c r="L4779" s="1" t="str">
        <f>IF(ISBLANK(J4779),H4779,J4779)</f>
        <v/>
      </c>
      <c r="M4779" s="1" t="str">
        <f>IF(ISBLANK(K4779),I4779,K4779)</f>
        <v/>
      </c>
    </row>
    <row r="4780" spans="2:13" x14ac:dyDescent="0.2">
      <c r="B4780" s="1" t="str">
        <f>IF(ISBLANK(N4780),"",YEAR(O4780))</f>
        <v/>
      </c>
      <c r="C4780" s="12">
        <f>IF(ISBLANK(M4780),"",MONTH(O4780))</f>
        <v>1</v>
      </c>
      <c r="D4780" s="1" t="str">
        <f>IF(ISBLANK(N4780),"",WEEKNUM(O4780))</f>
        <v/>
      </c>
      <c r="E4780" s="1" t="str">
        <f>S4780&amp;R4780</f>
        <v/>
      </c>
      <c r="H4780" s="1" t="str">
        <f>IF(ISBLANK(N4780),"",IF(SUM(AC4780:CO4780)=0,"other",INDEX(AC$6:CO$6,MATCH(1,AC4780:CO4780,0))))</f>
        <v/>
      </c>
      <c r="I4780" s="1" t="str" cm="1">
        <f t="array" ref="I4780">IF(ISBLANK(N4780),"",INDEX($AC$7:$CO$7,,MATCH(H4780,$AC$6:$CO$6,0)))</f>
        <v/>
      </c>
      <c r="L4780" s="1" t="str">
        <f>IF(ISBLANK(J4780),H4780,J4780)</f>
        <v/>
      </c>
      <c r="M4780" s="1" t="str">
        <f>IF(ISBLANK(K4780),I4780,K4780)</f>
        <v/>
      </c>
    </row>
    <row r="4781" spans="2:13" x14ac:dyDescent="0.2">
      <c r="B4781" s="1" t="str">
        <f>IF(ISBLANK(N4781),"",YEAR(O4781))</f>
        <v/>
      </c>
      <c r="C4781" s="12">
        <f>IF(ISBLANK(M4781),"",MONTH(O4781))</f>
        <v>1</v>
      </c>
      <c r="D4781" s="1" t="str">
        <f>IF(ISBLANK(N4781),"",WEEKNUM(O4781))</f>
        <v/>
      </c>
      <c r="E4781" s="1" t="str">
        <f>S4781&amp;R4781</f>
        <v/>
      </c>
      <c r="H4781" s="1" t="str">
        <f>IF(ISBLANK(N4781),"",IF(SUM(AC4781:CO4781)=0,"other",INDEX(AC$6:CO$6,MATCH(1,AC4781:CO4781,0))))</f>
        <v/>
      </c>
      <c r="I4781" s="1" t="str" cm="1">
        <f t="array" ref="I4781">IF(ISBLANK(N4781),"",INDEX($AC$7:$CO$7,,MATCH(H4781,$AC$6:$CO$6,0)))</f>
        <v/>
      </c>
      <c r="L4781" s="1" t="str">
        <f>IF(ISBLANK(J4781),H4781,J4781)</f>
        <v/>
      </c>
      <c r="M4781" s="1" t="str">
        <f>IF(ISBLANK(K4781),I4781,K4781)</f>
        <v/>
      </c>
    </row>
    <row r="4782" spans="2:13" x14ac:dyDescent="0.2">
      <c r="B4782" s="1" t="str">
        <f>IF(ISBLANK(N4782),"",YEAR(O4782))</f>
        <v/>
      </c>
      <c r="C4782" s="12">
        <f>IF(ISBLANK(M4782),"",MONTH(O4782))</f>
        <v>1</v>
      </c>
      <c r="D4782" s="1" t="str">
        <f>IF(ISBLANK(N4782),"",WEEKNUM(O4782))</f>
        <v/>
      </c>
      <c r="E4782" s="1" t="str">
        <f>S4782&amp;R4782</f>
        <v/>
      </c>
      <c r="H4782" s="1" t="str">
        <f>IF(ISBLANK(N4782),"",IF(SUM(AC4782:CO4782)=0,"other",INDEX(AC$6:CO$6,MATCH(1,AC4782:CO4782,0))))</f>
        <v/>
      </c>
      <c r="I4782" s="1" t="str" cm="1">
        <f t="array" ref="I4782">IF(ISBLANK(N4782),"",INDEX($AC$7:$CO$7,,MATCH(H4782,$AC$6:$CO$6,0)))</f>
        <v/>
      </c>
      <c r="L4782" s="1" t="str">
        <f>IF(ISBLANK(J4782),H4782,J4782)</f>
        <v/>
      </c>
      <c r="M4782" s="1" t="str">
        <f>IF(ISBLANK(K4782),I4782,K4782)</f>
        <v/>
      </c>
    </row>
    <row r="4783" spans="2:13" x14ac:dyDescent="0.2">
      <c r="B4783" s="1" t="str">
        <f>IF(ISBLANK(N4783),"",YEAR(O4783))</f>
        <v/>
      </c>
      <c r="C4783" s="12">
        <f>IF(ISBLANK(M4783),"",MONTH(O4783))</f>
        <v>1</v>
      </c>
      <c r="D4783" s="1" t="str">
        <f>IF(ISBLANK(N4783),"",WEEKNUM(O4783))</f>
        <v/>
      </c>
      <c r="E4783" s="1" t="str">
        <f>S4783&amp;R4783</f>
        <v/>
      </c>
      <c r="H4783" s="1" t="str">
        <f>IF(ISBLANK(N4783),"",IF(SUM(AC4783:CO4783)=0,"other",INDEX(AC$6:CO$6,MATCH(1,AC4783:CO4783,0))))</f>
        <v/>
      </c>
      <c r="I4783" s="1" t="str" cm="1">
        <f t="array" ref="I4783">IF(ISBLANK(N4783),"",INDEX($AC$7:$CO$7,,MATCH(H4783,$AC$6:$CO$6,0)))</f>
        <v/>
      </c>
      <c r="L4783" s="1" t="str">
        <f>IF(ISBLANK(J4783),H4783,J4783)</f>
        <v/>
      </c>
      <c r="M4783" s="1" t="str">
        <f>IF(ISBLANK(K4783),I4783,K4783)</f>
        <v/>
      </c>
    </row>
    <row r="4784" spans="2:13" x14ac:dyDescent="0.2">
      <c r="B4784" s="1" t="str">
        <f>IF(ISBLANK(N4784),"",YEAR(O4784))</f>
        <v/>
      </c>
      <c r="C4784" s="12">
        <f>IF(ISBLANK(M4784),"",MONTH(O4784))</f>
        <v>1</v>
      </c>
      <c r="D4784" s="1" t="str">
        <f>IF(ISBLANK(N4784),"",WEEKNUM(O4784))</f>
        <v/>
      </c>
      <c r="E4784" s="1" t="str">
        <f>S4784&amp;R4784</f>
        <v/>
      </c>
      <c r="H4784" s="1" t="str">
        <f>IF(ISBLANK(N4784),"",IF(SUM(AC4784:CO4784)=0,"other",INDEX(AC$6:CO$6,MATCH(1,AC4784:CO4784,0))))</f>
        <v/>
      </c>
      <c r="I4784" s="1" t="str" cm="1">
        <f t="array" ref="I4784">IF(ISBLANK(N4784),"",INDEX($AC$7:$CO$7,,MATCH(H4784,$AC$6:$CO$6,0)))</f>
        <v/>
      </c>
      <c r="L4784" s="1" t="str">
        <f>IF(ISBLANK(J4784),H4784,J4784)</f>
        <v/>
      </c>
      <c r="M4784" s="1" t="str">
        <f>IF(ISBLANK(K4784),I4784,K4784)</f>
        <v/>
      </c>
    </row>
    <row r="4785" spans="2:13" x14ac:dyDescent="0.2">
      <c r="B4785" s="1" t="str">
        <f>IF(ISBLANK(N4785),"",YEAR(O4785))</f>
        <v/>
      </c>
      <c r="C4785" s="12">
        <f>IF(ISBLANK(M4785),"",MONTH(O4785))</f>
        <v>1</v>
      </c>
      <c r="D4785" s="1" t="str">
        <f>IF(ISBLANK(N4785),"",WEEKNUM(O4785))</f>
        <v/>
      </c>
      <c r="E4785" s="1" t="str">
        <f>S4785&amp;R4785</f>
        <v/>
      </c>
      <c r="H4785" s="1" t="str">
        <f>IF(ISBLANK(N4785),"",IF(SUM(AC4785:CO4785)=0,"other",INDEX(AC$6:CO$6,MATCH(1,AC4785:CO4785,0))))</f>
        <v/>
      </c>
      <c r="I4785" s="1" t="str" cm="1">
        <f t="array" ref="I4785">IF(ISBLANK(N4785),"",INDEX($AC$7:$CO$7,,MATCH(H4785,$AC$6:$CO$6,0)))</f>
        <v/>
      </c>
      <c r="L4785" s="1" t="str">
        <f>IF(ISBLANK(J4785),H4785,J4785)</f>
        <v/>
      </c>
      <c r="M4785" s="1" t="str">
        <f>IF(ISBLANK(K4785),I4785,K4785)</f>
        <v/>
      </c>
    </row>
    <row r="4786" spans="2:13" x14ac:dyDescent="0.2">
      <c r="B4786" s="1" t="str">
        <f>IF(ISBLANK(N4786),"",YEAR(O4786))</f>
        <v/>
      </c>
      <c r="C4786" s="12">
        <f>IF(ISBLANK(M4786),"",MONTH(O4786))</f>
        <v>1</v>
      </c>
      <c r="D4786" s="1" t="str">
        <f>IF(ISBLANK(N4786),"",WEEKNUM(O4786))</f>
        <v/>
      </c>
      <c r="E4786" s="1" t="str">
        <f>S4786&amp;R4786</f>
        <v/>
      </c>
      <c r="H4786" s="1" t="str">
        <f>IF(ISBLANK(N4786),"",IF(SUM(AC4786:CO4786)=0,"other",INDEX(AC$6:CO$6,MATCH(1,AC4786:CO4786,0))))</f>
        <v/>
      </c>
      <c r="I4786" s="1" t="str" cm="1">
        <f t="array" ref="I4786">IF(ISBLANK(N4786),"",INDEX($AC$7:$CO$7,,MATCH(H4786,$AC$6:$CO$6,0)))</f>
        <v/>
      </c>
      <c r="L4786" s="1" t="str">
        <f>IF(ISBLANK(J4786),H4786,J4786)</f>
        <v/>
      </c>
      <c r="M4786" s="1" t="str">
        <f>IF(ISBLANK(K4786),I4786,K4786)</f>
        <v/>
      </c>
    </row>
    <row r="4787" spans="2:13" x14ac:dyDescent="0.2">
      <c r="B4787" s="1" t="str">
        <f>IF(ISBLANK(N4787),"",YEAR(O4787))</f>
        <v/>
      </c>
      <c r="C4787" s="12">
        <f>IF(ISBLANK(M4787),"",MONTH(O4787))</f>
        <v>1</v>
      </c>
      <c r="D4787" s="1" t="str">
        <f>IF(ISBLANK(N4787),"",WEEKNUM(O4787))</f>
        <v/>
      </c>
      <c r="E4787" s="1" t="str">
        <f>S4787&amp;R4787</f>
        <v/>
      </c>
      <c r="H4787" s="1" t="str">
        <f>IF(ISBLANK(N4787),"",IF(SUM(AC4787:CO4787)=0,"other",INDEX(AC$6:CO$6,MATCH(1,AC4787:CO4787,0))))</f>
        <v/>
      </c>
      <c r="I4787" s="1" t="str" cm="1">
        <f t="array" ref="I4787">IF(ISBLANK(N4787),"",INDEX($AC$7:$CO$7,,MATCH(H4787,$AC$6:$CO$6,0)))</f>
        <v/>
      </c>
      <c r="L4787" s="1" t="str">
        <f>IF(ISBLANK(J4787),H4787,J4787)</f>
        <v/>
      </c>
      <c r="M4787" s="1" t="str">
        <f>IF(ISBLANK(K4787),I4787,K4787)</f>
        <v/>
      </c>
    </row>
    <row r="4788" spans="2:13" x14ac:dyDescent="0.2">
      <c r="B4788" s="1" t="str">
        <f>IF(ISBLANK(N4788),"",YEAR(O4788))</f>
        <v/>
      </c>
      <c r="C4788" s="12">
        <f>IF(ISBLANK(M4788),"",MONTH(O4788))</f>
        <v>1</v>
      </c>
      <c r="D4788" s="1" t="str">
        <f>IF(ISBLANK(N4788),"",WEEKNUM(O4788))</f>
        <v/>
      </c>
      <c r="E4788" s="1" t="str">
        <f>S4788&amp;R4788</f>
        <v/>
      </c>
      <c r="H4788" s="1" t="str">
        <f>IF(ISBLANK(N4788),"",IF(SUM(AC4788:CO4788)=0,"other",INDEX(AC$6:CO$6,MATCH(1,AC4788:CO4788,0))))</f>
        <v/>
      </c>
      <c r="I4788" s="1" t="str" cm="1">
        <f t="array" ref="I4788">IF(ISBLANK(N4788),"",INDEX($AC$7:$CO$7,,MATCH(H4788,$AC$6:$CO$6,0)))</f>
        <v/>
      </c>
      <c r="L4788" s="1" t="str">
        <f>IF(ISBLANK(J4788),H4788,J4788)</f>
        <v/>
      </c>
      <c r="M4788" s="1" t="str">
        <f>IF(ISBLANK(K4788),I4788,K4788)</f>
        <v/>
      </c>
    </row>
    <row r="4789" spans="2:13" x14ac:dyDescent="0.2">
      <c r="B4789" s="1" t="str">
        <f>IF(ISBLANK(N4789),"",YEAR(O4789))</f>
        <v/>
      </c>
      <c r="C4789" s="12">
        <f>IF(ISBLANK(M4789),"",MONTH(O4789))</f>
        <v>1</v>
      </c>
      <c r="D4789" s="1" t="str">
        <f>IF(ISBLANK(N4789),"",WEEKNUM(O4789))</f>
        <v/>
      </c>
      <c r="E4789" s="1" t="str">
        <f>S4789&amp;R4789</f>
        <v/>
      </c>
      <c r="H4789" s="1" t="str">
        <f>IF(ISBLANK(N4789),"",IF(SUM(AC4789:CO4789)=0,"other",INDEX(AC$6:CO$6,MATCH(1,AC4789:CO4789,0))))</f>
        <v/>
      </c>
      <c r="I4789" s="1" t="str" cm="1">
        <f t="array" ref="I4789">IF(ISBLANK(N4789),"",INDEX($AC$7:$CO$7,,MATCH(H4789,$AC$6:$CO$6,0)))</f>
        <v/>
      </c>
      <c r="L4789" s="1" t="str">
        <f>IF(ISBLANK(J4789),H4789,J4789)</f>
        <v/>
      </c>
      <c r="M4789" s="1" t="str">
        <f>IF(ISBLANK(K4789),I4789,K4789)</f>
        <v/>
      </c>
    </row>
    <row r="4790" spans="2:13" x14ac:dyDescent="0.2">
      <c r="B4790" s="1" t="str">
        <f>IF(ISBLANK(N4790),"",YEAR(O4790))</f>
        <v/>
      </c>
      <c r="C4790" s="12">
        <f>IF(ISBLANK(M4790),"",MONTH(O4790))</f>
        <v>1</v>
      </c>
      <c r="D4790" s="1" t="str">
        <f>IF(ISBLANK(N4790),"",WEEKNUM(O4790))</f>
        <v/>
      </c>
      <c r="E4790" s="1" t="str">
        <f>S4790&amp;R4790</f>
        <v/>
      </c>
      <c r="H4790" s="1" t="str">
        <f>IF(ISBLANK(N4790),"",IF(SUM(AC4790:CO4790)=0,"other",INDEX(AC$6:CO$6,MATCH(1,AC4790:CO4790,0))))</f>
        <v/>
      </c>
      <c r="I4790" s="1" t="str" cm="1">
        <f t="array" ref="I4790">IF(ISBLANK(N4790),"",INDEX($AC$7:$CO$7,,MATCH(H4790,$AC$6:$CO$6,0)))</f>
        <v/>
      </c>
      <c r="L4790" s="1" t="str">
        <f>IF(ISBLANK(J4790),H4790,J4790)</f>
        <v/>
      </c>
      <c r="M4790" s="1" t="str">
        <f>IF(ISBLANK(K4790),I4790,K4790)</f>
        <v/>
      </c>
    </row>
    <row r="4791" spans="2:13" x14ac:dyDescent="0.2">
      <c r="B4791" s="1" t="str">
        <f>IF(ISBLANK(N4791),"",YEAR(O4791))</f>
        <v/>
      </c>
      <c r="C4791" s="12">
        <f>IF(ISBLANK(M4791),"",MONTH(O4791))</f>
        <v>1</v>
      </c>
      <c r="D4791" s="1" t="str">
        <f>IF(ISBLANK(N4791),"",WEEKNUM(O4791))</f>
        <v/>
      </c>
      <c r="E4791" s="1" t="str">
        <f>S4791&amp;R4791</f>
        <v/>
      </c>
      <c r="H4791" s="1" t="str">
        <f>IF(ISBLANK(N4791),"",IF(SUM(AC4791:CO4791)=0,"other",INDEX(AC$6:CO$6,MATCH(1,AC4791:CO4791,0))))</f>
        <v/>
      </c>
      <c r="I4791" s="1" t="str" cm="1">
        <f t="array" ref="I4791">IF(ISBLANK(N4791),"",INDEX($AC$7:$CO$7,,MATCH(H4791,$AC$6:$CO$6,0)))</f>
        <v/>
      </c>
      <c r="L4791" s="1" t="str">
        <f>IF(ISBLANK(J4791),H4791,J4791)</f>
        <v/>
      </c>
      <c r="M4791" s="1" t="str">
        <f>IF(ISBLANK(K4791),I4791,K4791)</f>
        <v/>
      </c>
    </row>
    <row r="4792" spans="2:13" x14ac:dyDescent="0.2">
      <c r="B4792" s="1" t="str">
        <f>IF(ISBLANK(N4792),"",YEAR(O4792))</f>
        <v/>
      </c>
      <c r="C4792" s="12">
        <f>IF(ISBLANK(M4792),"",MONTH(O4792))</f>
        <v>1</v>
      </c>
      <c r="D4792" s="1" t="str">
        <f>IF(ISBLANK(N4792),"",WEEKNUM(O4792))</f>
        <v/>
      </c>
      <c r="E4792" s="1" t="str">
        <f>S4792&amp;R4792</f>
        <v/>
      </c>
      <c r="H4792" s="1" t="str">
        <f>IF(ISBLANK(N4792),"",IF(SUM(AC4792:CO4792)=0,"other",INDEX(AC$6:CO$6,MATCH(1,AC4792:CO4792,0))))</f>
        <v/>
      </c>
      <c r="I4792" s="1" t="str" cm="1">
        <f t="array" ref="I4792">IF(ISBLANK(N4792),"",INDEX($AC$7:$CO$7,,MATCH(H4792,$AC$6:$CO$6,0)))</f>
        <v/>
      </c>
      <c r="L4792" s="1" t="str">
        <f>IF(ISBLANK(J4792),H4792,J4792)</f>
        <v/>
      </c>
      <c r="M4792" s="1" t="str">
        <f>IF(ISBLANK(K4792),I4792,K4792)</f>
        <v/>
      </c>
    </row>
    <row r="4793" spans="2:13" x14ac:dyDescent="0.2">
      <c r="B4793" s="1" t="str">
        <f>IF(ISBLANK(N4793),"",YEAR(O4793))</f>
        <v/>
      </c>
      <c r="C4793" s="12">
        <f>IF(ISBLANK(M4793),"",MONTH(O4793))</f>
        <v>1</v>
      </c>
      <c r="D4793" s="1" t="str">
        <f>IF(ISBLANK(N4793),"",WEEKNUM(O4793))</f>
        <v/>
      </c>
      <c r="E4793" s="1" t="str">
        <f>S4793&amp;R4793</f>
        <v/>
      </c>
      <c r="H4793" s="1" t="str">
        <f>IF(ISBLANK(N4793),"",IF(SUM(AC4793:CO4793)=0,"other",INDEX(AC$6:CO$6,MATCH(1,AC4793:CO4793,0))))</f>
        <v/>
      </c>
      <c r="I4793" s="1" t="str" cm="1">
        <f t="array" ref="I4793">IF(ISBLANK(N4793),"",INDEX($AC$7:$CO$7,,MATCH(H4793,$AC$6:$CO$6,0)))</f>
        <v/>
      </c>
      <c r="L4793" s="1" t="str">
        <f>IF(ISBLANK(J4793),H4793,J4793)</f>
        <v/>
      </c>
      <c r="M4793" s="1" t="str">
        <f>IF(ISBLANK(K4793),I4793,K4793)</f>
        <v/>
      </c>
    </row>
    <row r="4794" spans="2:13" x14ac:dyDescent="0.2">
      <c r="B4794" s="1" t="str">
        <f>IF(ISBLANK(N4794),"",YEAR(O4794))</f>
        <v/>
      </c>
      <c r="C4794" s="12">
        <f>IF(ISBLANK(M4794),"",MONTH(O4794))</f>
        <v>1</v>
      </c>
      <c r="D4794" s="1" t="str">
        <f>IF(ISBLANK(N4794),"",WEEKNUM(O4794))</f>
        <v/>
      </c>
      <c r="E4794" s="1" t="str">
        <f>S4794&amp;R4794</f>
        <v/>
      </c>
      <c r="H4794" s="1" t="str">
        <f>IF(ISBLANK(N4794),"",IF(SUM(AC4794:CO4794)=0,"other",INDEX(AC$6:CO$6,MATCH(1,AC4794:CO4794,0))))</f>
        <v/>
      </c>
      <c r="I4794" s="1" t="str" cm="1">
        <f t="array" ref="I4794">IF(ISBLANK(N4794),"",INDEX($AC$7:$CO$7,,MATCH(H4794,$AC$6:$CO$6,0)))</f>
        <v/>
      </c>
      <c r="L4794" s="1" t="str">
        <f>IF(ISBLANK(J4794),H4794,J4794)</f>
        <v/>
      </c>
      <c r="M4794" s="1" t="str">
        <f>IF(ISBLANK(K4794),I4794,K4794)</f>
        <v/>
      </c>
    </row>
    <row r="4795" spans="2:13" x14ac:dyDescent="0.2">
      <c r="B4795" s="1" t="str">
        <f>IF(ISBLANK(N4795),"",YEAR(O4795))</f>
        <v/>
      </c>
      <c r="C4795" s="12">
        <f>IF(ISBLANK(M4795),"",MONTH(O4795))</f>
        <v>1</v>
      </c>
      <c r="D4795" s="1" t="str">
        <f>IF(ISBLANK(N4795),"",WEEKNUM(O4795))</f>
        <v/>
      </c>
      <c r="E4795" s="1" t="str">
        <f>S4795&amp;R4795</f>
        <v/>
      </c>
      <c r="H4795" s="1" t="str">
        <f>IF(ISBLANK(N4795),"",IF(SUM(AC4795:CO4795)=0,"other",INDEX(AC$6:CO$6,MATCH(1,AC4795:CO4795,0))))</f>
        <v/>
      </c>
      <c r="I4795" s="1" t="str" cm="1">
        <f t="array" ref="I4795">IF(ISBLANK(N4795),"",INDEX($AC$7:$CO$7,,MATCH(H4795,$AC$6:$CO$6,0)))</f>
        <v/>
      </c>
      <c r="L4795" s="1" t="str">
        <f>IF(ISBLANK(J4795),H4795,J4795)</f>
        <v/>
      </c>
      <c r="M4795" s="1" t="str">
        <f>IF(ISBLANK(K4795),I4795,K4795)</f>
        <v/>
      </c>
    </row>
    <row r="4796" spans="2:13" x14ac:dyDescent="0.2">
      <c r="B4796" s="1" t="str">
        <f>IF(ISBLANK(N4796),"",YEAR(O4796))</f>
        <v/>
      </c>
      <c r="C4796" s="12">
        <f>IF(ISBLANK(M4796),"",MONTH(O4796))</f>
        <v>1</v>
      </c>
      <c r="D4796" s="1" t="str">
        <f>IF(ISBLANK(N4796),"",WEEKNUM(O4796))</f>
        <v/>
      </c>
      <c r="E4796" s="1" t="str">
        <f>S4796&amp;R4796</f>
        <v/>
      </c>
      <c r="H4796" s="1" t="str">
        <f>IF(ISBLANK(N4796),"",IF(SUM(AC4796:CO4796)=0,"other",INDEX(AC$6:CO$6,MATCH(1,AC4796:CO4796,0))))</f>
        <v/>
      </c>
      <c r="I4796" s="1" t="str" cm="1">
        <f t="array" ref="I4796">IF(ISBLANK(N4796),"",INDEX($AC$7:$CO$7,,MATCH(H4796,$AC$6:$CO$6,0)))</f>
        <v/>
      </c>
      <c r="L4796" s="1" t="str">
        <f>IF(ISBLANK(J4796),H4796,J4796)</f>
        <v/>
      </c>
      <c r="M4796" s="1" t="str">
        <f>IF(ISBLANK(K4796),I4796,K4796)</f>
        <v/>
      </c>
    </row>
    <row r="4797" spans="2:13" x14ac:dyDescent="0.2">
      <c r="B4797" s="1" t="str">
        <f>IF(ISBLANK(N4797),"",YEAR(O4797))</f>
        <v/>
      </c>
      <c r="C4797" s="12">
        <f>IF(ISBLANK(M4797),"",MONTH(O4797))</f>
        <v>1</v>
      </c>
      <c r="D4797" s="1" t="str">
        <f>IF(ISBLANK(N4797),"",WEEKNUM(O4797))</f>
        <v/>
      </c>
      <c r="E4797" s="1" t="str">
        <f>S4797&amp;R4797</f>
        <v/>
      </c>
      <c r="H4797" s="1" t="str">
        <f>IF(ISBLANK(N4797),"",IF(SUM(AC4797:CO4797)=0,"other",INDEX(AC$6:CO$6,MATCH(1,AC4797:CO4797,0))))</f>
        <v/>
      </c>
      <c r="I4797" s="1" t="str" cm="1">
        <f t="array" ref="I4797">IF(ISBLANK(N4797),"",INDEX($AC$7:$CO$7,,MATCH(H4797,$AC$6:$CO$6,0)))</f>
        <v/>
      </c>
      <c r="L4797" s="1" t="str">
        <f>IF(ISBLANK(J4797),H4797,J4797)</f>
        <v/>
      </c>
      <c r="M4797" s="1" t="str">
        <f>IF(ISBLANK(K4797),I4797,K4797)</f>
        <v/>
      </c>
    </row>
    <row r="4798" spans="2:13" x14ac:dyDescent="0.2">
      <c r="B4798" s="1" t="str">
        <f>IF(ISBLANK(N4798),"",YEAR(O4798))</f>
        <v/>
      </c>
      <c r="C4798" s="12">
        <f>IF(ISBLANK(M4798),"",MONTH(O4798))</f>
        <v>1</v>
      </c>
      <c r="D4798" s="1" t="str">
        <f>IF(ISBLANK(N4798),"",WEEKNUM(O4798))</f>
        <v/>
      </c>
      <c r="E4798" s="1" t="str">
        <f>S4798&amp;R4798</f>
        <v/>
      </c>
      <c r="H4798" s="1" t="str">
        <f>IF(ISBLANK(N4798),"",IF(SUM(AC4798:CO4798)=0,"other",INDEX(AC$6:CO$6,MATCH(1,AC4798:CO4798,0))))</f>
        <v/>
      </c>
      <c r="I4798" s="1" t="str" cm="1">
        <f t="array" ref="I4798">IF(ISBLANK(N4798),"",INDEX($AC$7:$CO$7,,MATCH(H4798,$AC$6:$CO$6,0)))</f>
        <v/>
      </c>
      <c r="L4798" s="1" t="str">
        <f>IF(ISBLANK(J4798),H4798,J4798)</f>
        <v/>
      </c>
      <c r="M4798" s="1" t="str">
        <f>IF(ISBLANK(K4798),I4798,K4798)</f>
        <v/>
      </c>
    </row>
    <row r="4799" spans="2:13" x14ac:dyDescent="0.2">
      <c r="B4799" s="1" t="str">
        <f>IF(ISBLANK(N4799),"",YEAR(O4799))</f>
        <v/>
      </c>
      <c r="C4799" s="12">
        <f>IF(ISBLANK(M4799),"",MONTH(O4799))</f>
        <v>1</v>
      </c>
      <c r="D4799" s="1" t="str">
        <f>IF(ISBLANK(N4799),"",WEEKNUM(O4799))</f>
        <v/>
      </c>
      <c r="E4799" s="1" t="str">
        <f>S4799&amp;R4799</f>
        <v/>
      </c>
      <c r="H4799" s="1" t="str">
        <f>IF(ISBLANK(N4799),"",IF(SUM(AC4799:CO4799)=0,"other",INDEX(AC$6:CO$6,MATCH(1,AC4799:CO4799,0))))</f>
        <v/>
      </c>
      <c r="I4799" s="1" t="str" cm="1">
        <f t="array" ref="I4799">IF(ISBLANK(N4799),"",INDEX($AC$7:$CO$7,,MATCH(H4799,$AC$6:$CO$6,0)))</f>
        <v/>
      </c>
      <c r="L4799" s="1" t="str">
        <f>IF(ISBLANK(J4799),H4799,J4799)</f>
        <v/>
      </c>
      <c r="M4799" s="1" t="str">
        <f>IF(ISBLANK(K4799),I4799,K4799)</f>
        <v/>
      </c>
    </row>
    <row r="4800" spans="2:13" x14ac:dyDescent="0.2">
      <c r="B4800" s="1" t="str">
        <f>IF(ISBLANK(N4800),"",YEAR(O4800))</f>
        <v/>
      </c>
      <c r="C4800" s="12">
        <f>IF(ISBLANK(M4800),"",MONTH(O4800))</f>
        <v>1</v>
      </c>
      <c r="D4800" s="1" t="str">
        <f>IF(ISBLANK(N4800),"",WEEKNUM(O4800))</f>
        <v/>
      </c>
      <c r="E4800" s="1" t="str">
        <f>S4800&amp;R4800</f>
        <v/>
      </c>
      <c r="H4800" s="1" t="str">
        <f>IF(ISBLANK(N4800),"",IF(SUM(AC4800:CO4800)=0,"other",INDEX(AC$6:CO$6,MATCH(1,AC4800:CO4800,0))))</f>
        <v/>
      </c>
      <c r="I4800" s="1" t="str" cm="1">
        <f t="array" ref="I4800">IF(ISBLANK(N4800),"",INDEX($AC$7:$CO$7,,MATCH(H4800,$AC$6:$CO$6,0)))</f>
        <v/>
      </c>
      <c r="L4800" s="1" t="str">
        <f>IF(ISBLANK(J4800),H4800,J4800)</f>
        <v/>
      </c>
      <c r="M4800" s="1" t="str">
        <f>IF(ISBLANK(K4800),I4800,K4800)</f>
        <v/>
      </c>
    </row>
    <row r="4801" spans="2:13" x14ac:dyDescent="0.2">
      <c r="B4801" s="1" t="str">
        <f>IF(ISBLANK(N4801),"",YEAR(O4801))</f>
        <v/>
      </c>
      <c r="C4801" s="12">
        <f>IF(ISBLANK(M4801),"",MONTH(O4801))</f>
        <v>1</v>
      </c>
      <c r="D4801" s="1" t="str">
        <f>IF(ISBLANK(N4801),"",WEEKNUM(O4801))</f>
        <v/>
      </c>
      <c r="E4801" s="1" t="str">
        <f>S4801&amp;R4801</f>
        <v/>
      </c>
      <c r="H4801" s="1" t="str">
        <f>IF(ISBLANK(N4801),"",IF(SUM(AC4801:CO4801)=0,"other",INDEX(AC$6:CO$6,MATCH(1,AC4801:CO4801,0))))</f>
        <v/>
      </c>
      <c r="I4801" s="1" t="str" cm="1">
        <f t="array" ref="I4801">IF(ISBLANK(N4801),"",INDEX($AC$7:$CO$7,,MATCH(H4801,$AC$6:$CO$6,0)))</f>
        <v/>
      </c>
      <c r="L4801" s="1" t="str">
        <f>IF(ISBLANK(J4801),H4801,J4801)</f>
        <v/>
      </c>
      <c r="M4801" s="1" t="str">
        <f>IF(ISBLANK(K4801),I4801,K4801)</f>
        <v/>
      </c>
    </row>
    <row r="4802" spans="2:13" x14ac:dyDescent="0.2">
      <c r="B4802" s="1" t="str">
        <f>IF(ISBLANK(N4802),"",YEAR(O4802))</f>
        <v/>
      </c>
      <c r="C4802" s="12">
        <f>IF(ISBLANK(M4802),"",MONTH(O4802))</f>
        <v>1</v>
      </c>
      <c r="D4802" s="1" t="str">
        <f>IF(ISBLANK(N4802),"",WEEKNUM(O4802))</f>
        <v/>
      </c>
      <c r="E4802" s="1" t="str">
        <f>S4802&amp;R4802</f>
        <v/>
      </c>
      <c r="H4802" s="1" t="str">
        <f>IF(ISBLANK(N4802),"",IF(SUM(AC4802:CO4802)=0,"other",INDEX(AC$6:CO$6,MATCH(1,AC4802:CO4802,0))))</f>
        <v/>
      </c>
      <c r="I4802" s="1" t="str" cm="1">
        <f t="array" ref="I4802">IF(ISBLANK(N4802),"",INDEX($AC$7:$CO$7,,MATCH(H4802,$AC$6:$CO$6,0)))</f>
        <v/>
      </c>
      <c r="L4802" s="1" t="str">
        <f>IF(ISBLANK(J4802),H4802,J4802)</f>
        <v/>
      </c>
      <c r="M4802" s="1" t="str">
        <f>IF(ISBLANK(K4802),I4802,K4802)</f>
        <v/>
      </c>
    </row>
    <row r="4803" spans="2:13" x14ac:dyDescent="0.2">
      <c r="B4803" s="1" t="str">
        <f>IF(ISBLANK(N4803),"",YEAR(O4803))</f>
        <v/>
      </c>
      <c r="C4803" s="12">
        <f>IF(ISBLANK(M4803),"",MONTH(O4803))</f>
        <v>1</v>
      </c>
      <c r="D4803" s="1" t="str">
        <f>IF(ISBLANK(N4803),"",WEEKNUM(O4803))</f>
        <v/>
      </c>
      <c r="E4803" s="1" t="str">
        <f>S4803&amp;R4803</f>
        <v/>
      </c>
      <c r="H4803" s="1" t="str">
        <f>IF(ISBLANK(N4803),"",IF(SUM(AC4803:CO4803)=0,"other",INDEX(AC$6:CO$6,MATCH(1,AC4803:CO4803,0))))</f>
        <v/>
      </c>
      <c r="I4803" s="1" t="str" cm="1">
        <f t="array" ref="I4803">IF(ISBLANK(N4803),"",INDEX($AC$7:$CO$7,,MATCH(H4803,$AC$6:$CO$6,0)))</f>
        <v/>
      </c>
      <c r="L4803" s="1" t="str">
        <f>IF(ISBLANK(J4803),H4803,J4803)</f>
        <v/>
      </c>
      <c r="M4803" s="1" t="str">
        <f>IF(ISBLANK(K4803),I4803,K4803)</f>
        <v/>
      </c>
    </row>
    <row r="4804" spans="2:13" x14ac:dyDescent="0.2">
      <c r="B4804" s="1" t="str">
        <f>IF(ISBLANK(N4804),"",YEAR(O4804))</f>
        <v/>
      </c>
      <c r="C4804" s="12">
        <f>IF(ISBLANK(M4804),"",MONTH(O4804))</f>
        <v>1</v>
      </c>
      <c r="D4804" s="1" t="str">
        <f>IF(ISBLANK(N4804),"",WEEKNUM(O4804))</f>
        <v/>
      </c>
      <c r="E4804" s="1" t="str">
        <f>S4804&amp;R4804</f>
        <v/>
      </c>
      <c r="H4804" s="1" t="str">
        <f>IF(ISBLANK(N4804),"",IF(SUM(AC4804:CO4804)=0,"other",INDEX(AC$6:CO$6,MATCH(1,AC4804:CO4804,0))))</f>
        <v/>
      </c>
      <c r="I4804" s="1" t="str" cm="1">
        <f t="array" ref="I4804">IF(ISBLANK(N4804),"",INDEX($AC$7:$CO$7,,MATCH(H4804,$AC$6:$CO$6,0)))</f>
        <v/>
      </c>
      <c r="L4804" s="1" t="str">
        <f>IF(ISBLANK(J4804),H4804,J4804)</f>
        <v/>
      </c>
      <c r="M4804" s="1" t="str">
        <f>IF(ISBLANK(K4804),I4804,K4804)</f>
        <v/>
      </c>
    </row>
    <row r="4805" spans="2:13" x14ac:dyDescent="0.2">
      <c r="B4805" s="1" t="str">
        <f>IF(ISBLANK(N4805),"",YEAR(O4805))</f>
        <v/>
      </c>
      <c r="C4805" s="12">
        <f>IF(ISBLANK(M4805),"",MONTH(O4805))</f>
        <v>1</v>
      </c>
      <c r="D4805" s="1" t="str">
        <f>IF(ISBLANK(N4805),"",WEEKNUM(O4805))</f>
        <v/>
      </c>
      <c r="E4805" s="1" t="str">
        <f>S4805&amp;R4805</f>
        <v/>
      </c>
      <c r="H4805" s="1" t="str">
        <f>IF(ISBLANK(N4805),"",IF(SUM(AC4805:CO4805)=0,"other",INDEX(AC$6:CO$6,MATCH(1,AC4805:CO4805,0))))</f>
        <v/>
      </c>
      <c r="I4805" s="1" t="str" cm="1">
        <f t="array" ref="I4805">IF(ISBLANK(N4805),"",INDEX($AC$7:$CO$7,,MATCH(H4805,$AC$6:$CO$6,0)))</f>
        <v/>
      </c>
      <c r="L4805" s="1" t="str">
        <f>IF(ISBLANK(J4805),H4805,J4805)</f>
        <v/>
      </c>
      <c r="M4805" s="1" t="str">
        <f>IF(ISBLANK(K4805),I4805,K4805)</f>
        <v/>
      </c>
    </row>
    <row r="4806" spans="2:13" x14ac:dyDescent="0.2">
      <c r="B4806" s="1" t="str">
        <f>IF(ISBLANK(N4806),"",YEAR(O4806))</f>
        <v/>
      </c>
      <c r="C4806" s="12">
        <f>IF(ISBLANK(M4806),"",MONTH(O4806))</f>
        <v>1</v>
      </c>
      <c r="D4806" s="1" t="str">
        <f>IF(ISBLANK(N4806),"",WEEKNUM(O4806))</f>
        <v/>
      </c>
      <c r="E4806" s="1" t="str">
        <f>S4806&amp;R4806</f>
        <v/>
      </c>
      <c r="H4806" s="1" t="str">
        <f>IF(ISBLANK(N4806),"",IF(SUM(AC4806:CO4806)=0,"other",INDEX(AC$6:CO$6,MATCH(1,AC4806:CO4806,0))))</f>
        <v/>
      </c>
      <c r="I4806" s="1" t="str" cm="1">
        <f t="array" ref="I4806">IF(ISBLANK(N4806),"",INDEX($AC$7:$CO$7,,MATCH(H4806,$AC$6:$CO$6,0)))</f>
        <v/>
      </c>
      <c r="L4806" s="1" t="str">
        <f>IF(ISBLANK(J4806),H4806,J4806)</f>
        <v/>
      </c>
      <c r="M4806" s="1" t="str">
        <f>IF(ISBLANK(K4806),I4806,K4806)</f>
        <v/>
      </c>
    </row>
    <row r="4807" spans="2:13" x14ac:dyDescent="0.2">
      <c r="B4807" s="1" t="str">
        <f>IF(ISBLANK(N4807),"",YEAR(O4807))</f>
        <v/>
      </c>
      <c r="C4807" s="12">
        <f>IF(ISBLANK(M4807),"",MONTH(O4807))</f>
        <v>1</v>
      </c>
      <c r="D4807" s="1" t="str">
        <f>IF(ISBLANK(N4807),"",WEEKNUM(O4807))</f>
        <v/>
      </c>
      <c r="E4807" s="1" t="str">
        <f>S4807&amp;R4807</f>
        <v/>
      </c>
      <c r="H4807" s="1" t="str">
        <f>IF(ISBLANK(N4807),"",IF(SUM(AC4807:CO4807)=0,"other",INDEX(AC$6:CO$6,MATCH(1,AC4807:CO4807,0))))</f>
        <v/>
      </c>
      <c r="I4807" s="1" t="str" cm="1">
        <f t="array" ref="I4807">IF(ISBLANK(N4807),"",INDEX($AC$7:$CO$7,,MATCH(H4807,$AC$6:$CO$6,0)))</f>
        <v/>
      </c>
      <c r="L4807" s="1" t="str">
        <f>IF(ISBLANK(J4807),H4807,J4807)</f>
        <v/>
      </c>
      <c r="M4807" s="1" t="str">
        <f>IF(ISBLANK(K4807),I4807,K4807)</f>
        <v/>
      </c>
    </row>
    <row r="4808" spans="2:13" x14ac:dyDescent="0.2">
      <c r="B4808" s="1" t="str">
        <f>IF(ISBLANK(N4808),"",YEAR(O4808))</f>
        <v/>
      </c>
      <c r="C4808" s="12">
        <f>IF(ISBLANK(M4808),"",MONTH(O4808))</f>
        <v>1</v>
      </c>
      <c r="D4808" s="1" t="str">
        <f>IF(ISBLANK(N4808),"",WEEKNUM(O4808))</f>
        <v/>
      </c>
      <c r="E4808" s="1" t="str">
        <f>S4808&amp;R4808</f>
        <v/>
      </c>
      <c r="H4808" s="1" t="str">
        <f>IF(ISBLANK(N4808),"",IF(SUM(AC4808:CO4808)=0,"other",INDEX(AC$6:CO$6,MATCH(1,AC4808:CO4808,0))))</f>
        <v/>
      </c>
      <c r="I4808" s="1" t="str" cm="1">
        <f t="array" ref="I4808">IF(ISBLANK(N4808),"",INDEX($AC$7:$CO$7,,MATCH(H4808,$AC$6:$CO$6,0)))</f>
        <v/>
      </c>
      <c r="L4808" s="1" t="str">
        <f>IF(ISBLANK(J4808),H4808,J4808)</f>
        <v/>
      </c>
      <c r="M4808" s="1" t="str">
        <f>IF(ISBLANK(K4808),I4808,K4808)</f>
        <v/>
      </c>
    </row>
    <row r="4809" spans="2:13" x14ac:dyDescent="0.2">
      <c r="B4809" s="1" t="str">
        <f>IF(ISBLANK(N4809),"",YEAR(O4809))</f>
        <v/>
      </c>
      <c r="C4809" s="12">
        <f>IF(ISBLANK(M4809),"",MONTH(O4809))</f>
        <v>1</v>
      </c>
      <c r="D4809" s="1" t="str">
        <f>IF(ISBLANK(N4809),"",WEEKNUM(O4809))</f>
        <v/>
      </c>
      <c r="E4809" s="1" t="str">
        <f>S4809&amp;R4809</f>
        <v/>
      </c>
      <c r="H4809" s="1" t="str">
        <f>IF(ISBLANK(N4809),"",IF(SUM(AC4809:CO4809)=0,"other",INDEX(AC$6:CO$6,MATCH(1,AC4809:CO4809,0))))</f>
        <v/>
      </c>
      <c r="I4809" s="1" t="str" cm="1">
        <f t="array" ref="I4809">IF(ISBLANK(N4809),"",INDEX($AC$7:$CO$7,,MATCH(H4809,$AC$6:$CO$6,0)))</f>
        <v/>
      </c>
      <c r="L4809" s="1" t="str">
        <f>IF(ISBLANK(J4809),H4809,J4809)</f>
        <v/>
      </c>
      <c r="M4809" s="1" t="str">
        <f>IF(ISBLANK(K4809),I4809,K4809)</f>
        <v/>
      </c>
    </row>
    <row r="4810" spans="2:13" x14ac:dyDescent="0.2">
      <c r="B4810" s="1" t="str">
        <f>IF(ISBLANK(N4810),"",YEAR(O4810))</f>
        <v/>
      </c>
      <c r="C4810" s="12">
        <f>IF(ISBLANK(M4810),"",MONTH(O4810))</f>
        <v>1</v>
      </c>
      <c r="D4810" s="1" t="str">
        <f>IF(ISBLANK(N4810),"",WEEKNUM(O4810))</f>
        <v/>
      </c>
      <c r="E4810" s="1" t="str">
        <f>S4810&amp;R4810</f>
        <v/>
      </c>
      <c r="H4810" s="1" t="str">
        <f>IF(ISBLANK(N4810),"",IF(SUM(AC4810:CO4810)=0,"other",INDEX(AC$6:CO$6,MATCH(1,AC4810:CO4810,0))))</f>
        <v/>
      </c>
      <c r="I4810" s="1" t="str" cm="1">
        <f t="array" ref="I4810">IF(ISBLANK(N4810),"",INDEX($AC$7:$CO$7,,MATCH(H4810,$AC$6:$CO$6,0)))</f>
        <v/>
      </c>
      <c r="L4810" s="1" t="str">
        <f>IF(ISBLANK(J4810),H4810,J4810)</f>
        <v/>
      </c>
      <c r="M4810" s="1" t="str">
        <f>IF(ISBLANK(K4810),I4810,K4810)</f>
        <v/>
      </c>
    </row>
    <row r="4811" spans="2:13" x14ac:dyDescent="0.2">
      <c r="B4811" s="1" t="str">
        <f>IF(ISBLANK(N4811),"",YEAR(O4811))</f>
        <v/>
      </c>
      <c r="C4811" s="12">
        <f>IF(ISBLANK(M4811),"",MONTH(O4811))</f>
        <v>1</v>
      </c>
      <c r="D4811" s="1" t="str">
        <f>IF(ISBLANK(N4811),"",WEEKNUM(O4811))</f>
        <v/>
      </c>
      <c r="E4811" s="1" t="str">
        <f>S4811&amp;R4811</f>
        <v/>
      </c>
      <c r="H4811" s="1" t="str">
        <f>IF(ISBLANK(N4811),"",IF(SUM(AC4811:CO4811)=0,"other",INDEX(AC$6:CO$6,MATCH(1,AC4811:CO4811,0))))</f>
        <v/>
      </c>
      <c r="I4811" s="1" t="str" cm="1">
        <f t="array" ref="I4811">IF(ISBLANK(N4811),"",INDEX($AC$7:$CO$7,,MATCH(H4811,$AC$6:$CO$6,0)))</f>
        <v/>
      </c>
      <c r="L4811" s="1" t="str">
        <f>IF(ISBLANK(J4811),H4811,J4811)</f>
        <v/>
      </c>
      <c r="M4811" s="1" t="str">
        <f>IF(ISBLANK(K4811),I4811,K4811)</f>
        <v/>
      </c>
    </row>
    <row r="4812" spans="2:13" x14ac:dyDescent="0.2">
      <c r="B4812" s="1" t="str">
        <f>IF(ISBLANK(N4812),"",YEAR(O4812))</f>
        <v/>
      </c>
      <c r="C4812" s="12">
        <f>IF(ISBLANK(M4812),"",MONTH(O4812))</f>
        <v>1</v>
      </c>
      <c r="D4812" s="1" t="str">
        <f>IF(ISBLANK(N4812),"",WEEKNUM(O4812))</f>
        <v/>
      </c>
      <c r="E4812" s="1" t="str">
        <f>S4812&amp;R4812</f>
        <v/>
      </c>
      <c r="H4812" s="1" t="str">
        <f>IF(ISBLANK(N4812),"",IF(SUM(AC4812:CO4812)=0,"other",INDEX(AC$6:CO$6,MATCH(1,AC4812:CO4812,0))))</f>
        <v/>
      </c>
      <c r="I4812" s="1" t="str" cm="1">
        <f t="array" ref="I4812">IF(ISBLANK(N4812),"",INDEX($AC$7:$CO$7,,MATCH(H4812,$AC$6:$CO$6,0)))</f>
        <v/>
      </c>
      <c r="L4812" s="1" t="str">
        <f>IF(ISBLANK(J4812),H4812,J4812)</f>
        <v/>
      </c>
      <c r="M4812" s="1" t="str">
        <f>IF(ISBLANK(K4812),I4812,K4812)</f>
        <v/>
      </c>
    </row>
    <row r="4813" spans="2:13" x14ac:dyDescent="0.2">
      <c r="B4813" s="1" t="str">
        <f>IF(ISBLANK(N4813),"",YEAR(O4813))</f>
        <v/>
      </c>
      <c r="C4813" s="12">
        <f>IF(ISBLANK(M4813),"",MONTH(O4813))</f>
        <v>1</v>
      </c>
      <c r="D4813" s="1" t="str">
        <f>IF(ISBLANK(N4813),"",WEEKNUM(O4813))</f>
        <v/>
      </c>
      <c r="E4813" s="1" t="str">
        <f>S4813&amp;R4813</f>
        <v/>
      </c>
      <c r="H4813" s="1" t="str">
        <f>IF(ISBLANK(N4813),"",IF(SUM(AC4813:CO4813)=0,"other",INDEX(AC$6:CO$6,MATCH(1,AC4813:CO4813,0))))</f>
        <v/>
      </c>
      <c r="I4813" s="1" t="str" cm="1">
        <f t="array" ref="I4813">IF(ISBLANK(N4813),"",INDEX($AC$7:$CO$7,,MATCH(H4813,$AC$6:$CO$6,0)))</f>
        <v/>
      </c>
      <c r="L4813" s="1" t="str">
        <f>IF(ISBLANK(J4813),H4813,J4813)</f>
        <v/>
      </c>
      <c r="M4813" s="1" t="str">
        <f>IF(ISBLANK(K4813),I4813,K4813)</f>
        <v/>
      </c>
    </row>
    <row r="4814" spans="2:13" x14ac:dyDescent="0.2">
      <c r="B4814" s="1" t="str">
        <f>IF(ISBLANK(N4814),"",YEAR(O4814))</f>
        <v/>
      </c>
      <c r="C4814" s="12">
        <f>IF(ISBLANK(M4814),"",MONTH(O4814))</f>
        <v>1</v>
      </c>
      <c r="D4814" s="1" t="str">
        <f>IF(ISBLANK(N4814),"",WEEKNUM(O4814))</f>
        <v/>
      </c>
      <c r="E4814" s="1" t="str">
        <f>S4814&amp;R4814</f>
        <v/>
      </c>
      <c r="H4814" s="1" t="str">
        <f>IF(ISBLANK(N4814),"",IF(SUM(AC4814:CO4814)=0,"other",INDEX(AC$6:CO$6,MATCH(1,AC4814:CO4814,0))))</f>
        <v/>
      </c>
      <c r="I4814" s="1" t="str" cm="1">
        <f t="array" ref="I4814">IF(ISBLANK(N4814),"",INDEX($AC$7:$CO$7,,MATCH(H4814,$AC$6:$CO$6,0)))</f>
        <v/>
      </c>
      <c r="L4814" s="1" t="str">
        <f>IF(ISBLANK(J4814),H4814,J4814)</f>
        <v/>
      </c>
      <c r="M4814" s="1" t="str">
        <f>IF(ISBLANK(K4814),I4814,K4814)</f>
        <v/>
      </c>
    </row>
    <row r="4815" spans="2:13" x14ac:dyDescent="0.2">
      <c r="B4815" s="1" t="str">
        <f>IF(ISBLANK(N4815),"",YEAR(O4815))</f>
        <v/>
      </c>
      <c r="C4815" s="12">
        <f>IF(ISBLANK(M4815),"",MONTH(O4815))</f>
        <v>1</v>
      </c>
      <c r="D4815" s="1" t="str">
        <f>IF(ISBLANK(N4815),"",WEEKNUM(O4815))</f>
        <v/>
      </c>
      <c r="E4815" s="1" t="str">
        <f>S4815&amp;R4815</f>
        <v/>
      </c>
      <c r="H4815" s="1" t="str">
        <f>IF(ISBLANK(N4815),"",IF(SUM(AC4815:CO4815)=0,"other",INDEX(AC$6:CO$6,MATCH(1,AC4815:CO4815,0))))</f>
        <v/>
      </c>
      <c r="I4815" s="1" t="str" cm="1">
        <f t="array" ref="I4815">IF(ISBLANK(N4815),"",INDEX($AC$7:$CO$7,,MATCH(H4815,$AC$6:$CO$6,0)))</f>
        <v/>
      </c>
      <c r="L4815" s="1" t="str">
        <f>IF(ISBLANK(J4815),H4815,J4815)</f>
        <v/>
      </c>
      <c r="M4815" s="1" t="str">
        <f>IF(ISBLANK(K4815),I4815,K4815)</f>
        <v/>
      </c>
    </row>
    <row r="4816" spans="2:13" x14ac:dyDescent="0.2">
      <c r="B4816" s="1" t="str">
        <f>IF(ISBLANK(N4816),"",YEAR(O4816))</f>
        <v/>
      </c>
      <c r="C4816" s="12">
        <f>IF(ISBLANK(M4816),"",MONTH(O4816))</f>
        <v>1</v>
      </c>
      <c r="D4816" s="1" t="str">
        <f>IF(ISBLANK(N4816),"",WEEKNUM(O4816))</f>
        <v/>
      </c>
      <c r="E4816" s="1" t="str">
        <f>S4816&amp;R4816</f>
        <v/>
      </c>
      <c r="H4816" s="1" t="str">
        <f>IF(ISBLANK(N4816),"",IF(SUM(AC4816:CO4816)=0,"other",INDEX(AC$6:CO$6,MATCH(1,AC4816:CO4816,0))))</f>
        <v/>
      </c>
      <c r="I4816" s="1" t="str" cm="1">
        <f t="array" ref="I4816">IF(ISBLANK(N4816),"",INDEX($AC$7:$CO$7,,MATCH(H4816,$AC$6:$CO$6,0)))</f>
        <v/>
      </c>
      <c r="L4816" s="1" t="str">
        <f>IF(ISBLANK(J4816),H4816,J4816)</f>
        <v/>
      </c>
      <c r="M4816" s="1" t="str">
        <f>IF(ISBLANK(K4816),I4816,K4816)</f>
        <v/>
      </c>
    </row>
    <row r="4817" spans="2:13" x14ac:dyDescent="0.2">
      <c r="B4817" s="1" t="str">
        <f>IF(ISBLANK(N4817),"",YEAR(O4817))</f>
        <v/>
      </c>
      <c r="C4817" s="12">
        <f>IF(ISBLANK(M4817),"",MONTH(O4817))</f>
        <v>1</v>
      </c>
      <c r="D4817" s="1" t="str">
        <f>IF(ISBLANK(N4817),"",WEEKNUM(O4817))</f>
        <v/>
      </c>
      <c r="E4817" s="1" t="str">
        <f>S4817&amp;R4817</f>
        <v/>
      </c>
      <c r="H4817" s="1" t="str">
        <f>IF(ISBLANK(N4817),"",IF(SUM(AC4817:CO4817)=0,"other",INDEX(AC$6:CO$6,MATCH(1,AC4817:CO4817,0))))</f>
        <v/>
      </c>
      <c r="I4817" s="1" t="str" cm="1">
        <f t="array" ref="I4817">IF(ISBLANK(N4817),"",INDEX($AC$7:$CO$7,,MATCH(H4817,$AC$6:$CO$6,0)))</f>
        <v/>
      </c>
      <c r="L4817" s="1" t="str">
        <f>IF(ISBLANK(J4817),H4817,J4817)</f>
        <v/>
      </c>
      <c r="M4817" s="1" t="str">
        <f>IF(ISBLANK(K4817),I4817,K4817)</f>
        <v/>
      </c>
    </row>
    <row r="4818" spans="2:13" x14ac:dyDescent="0.2">
      <c r="B4818" s="1" t="str">
        <f>IF(ISBLANK(N4818),"",YEAR(O4818))</f>
        <v/>
      </c>
      <c r="C4818" s="12">
        <f>IF(ISBLANK(M4818),"",MONTH(O4818))</f>
        <v>1</v>
      </c>
      <c r="D4818" s="1" t="str">
        <f>IF(ISBLANK(N4818),"",WEEKNUM(O4818))</f>
        <v/>
      </c>
      <c r="E4818" s="1" t="str">
        <f>S4818&amp;R4818</f>
        <v/>
      </c>
      <c r="H4818" s="1" t="str">
        <f>IF(ISBLANK(N4818),"",IF(SUM(AC4818:CO4818)=0,"other",INDEX(AC$6:CO$6,MATCH(1,AC4818:CO4818,0))))</f>
        <v/>
      </c>
      <c r="I4818" s="1" t="str" cm="1">
        <f t="array" ref="I4818">IF(ISBLANK(N4818),"",INDEX($AC$7:$CO$7,,MATCH(H4818,$AC$6:$CO$6,0)))</f>
        <v/>
      </c>
      <c r="L4818" s="1" t="str">
        <f>IF(ISBLANK(J4818),H4818,J4818)</f>
        <v/>
      </c>
      <c r="M4818" s="1" t="str">
        <f>IF(ISBLANK(K4818),I4818,K4818)</f>
        <v/>
      </c>
    </row>
    <row r="4819" spans="2:13" x14ac:dyDescent="0.2">
      <c r="B4819" s="1" t="str">
        <f>IF(ISBLANK(N4819),"",YEAR(O4819))</f>
        <v/>
      </c>
      <c r="C4819" s="12">
        <f>IF(ISBLANK(M4819),"",MONTH(O4819))</f>
        <v>1</v>
      </c>
      <c r="D4819" s="1" t="str">
        <f>IF(ISBLANK(N4819),"",WEEKNUM(O4819))</f>
        <v/>
      </c>
      <c r="E4819" s="1" t="str">
        <f>S4819&amp;R4819</f>
        <v/>
      </c>
      <c r="H4819" s="1" t="str">
        <f>IF(ISBLANK(N4819),"",IF(SUM(AC4819:CO4819)=0,"other",INDEX(AC$6:CO$6,MATCH(1,AC4819:CO4819,0))))</f>
        <v/>
      </c>
      <c r="I4819" s="1" t="str" cm="1">
        <f t="array" ref="I4819">IF(ISBLANK(N4819),"",INDEX($AC$7:$CO$7,,MATCH(H4819,$AC$6:$CO$6,0)))</f>
        <v/>
      </c>
      <c r="L4819" s="1" t="str">
        <f>IF(ISBLANK(J4819),H4819,J4819)</f>
        <v/>
      </c>
      <c r="M4819" s="1" t="str">
        <f>IF(ISBLANK(K4819),I4819,K4819)</f>
        <v/>
      </c>
    </row>
    <row r="4820" spans="2:13" x14ac:dyDescent="0.2">
      <c r="B4820" s="1" t="str">
        <f>IF(ISBLANK(N4820),"",YEAR(O4820))</f>
        <v/>
      </c>
      <c r="C4820" s="12">
        <f>IF(ISBLANK(M4820),"",MONTH(O4820))</f>
        <v>1</v>
      </c>
      <c r="D4820" s="1" t="str">
        <f>IF(ISBLANK(N4820),"",WEEKNUM(O4820))</f>
        <v/>
      </c>
      <c r="E4820" s="1" t="str">
        <f>S4820&amp;R4820</f>
        <v/>
      </c>
      <c r="H4820" s="1" t="str">
        <f>IF(ISBLANK(N4820),"",IF(SUM(AC4820:CO4820)=0,"other",INDEX(AC$6:CO$6,MATCH(1,AC4820:CO4820,0))))</f>
        <v/>
      </c>
      <c r="I4820" s="1" t="str" cm="1">
        <f t="array" ref="I4820">IF(ISBLANK(N4820),"",INDEX($AC$7:$CO$7,,MATCH(H4820,$AC$6:$CO$6,0)))</f>
        <v/>
      </c>
      <c r="L4820" s="1" t="str">
        <f>IF(ISBLANK(J4820),H4820,J4820)</f>
        <v/>
      </c>
      <c r="M4820" s="1" t="str">
        <f>IF(ISBLANK(K4820),I4820,K4820)</f>
        <v/>
      </c>
    </row>
    <row r="4821" spans="2:13" x14ac:dyDescent="0.2">
      <c r="B4821" s="1" t="str">
        <f>IF(ISBLANK(N4821),"",YEAR(O4821))</f>
        <v/>
      </c>
      <c r="C4821" s="12">
        <f>IF(ISBLANK(M4821),"",MONTH(O4821))</f>
        <v>1</v>
      </c>
      <c r="D4821" s="1" t="str">
        <f>IF(ISBLANK(N4821),"",WEEKNUM(O4821))</f>
        <v/>
      </c>
      <c r="E4821" s="1" t="str">
        <f>S4821&amp;R4821</f>
        <v/>
      </c>
      <c r="H4821" s="1" t="str">
        <f>IF(ISBLANK(N4821),"",IF(SUM(AC4821:CO4821)=0,"other",INDEX(AC$6:CO$6,MATCH(1,AC4821:CO4821,0))))</f>
        <v/>
      </c>
      <c r="I4821" s="1" t="str" cm="1">
        <f t="array" ref="I4821">IF(ISBLANK(N4821),"",INDEX($AC$7:$CO$7,,MATCH(H4821,$AC$6:$CO$6,0)))</f>
        <v/>
      </c>
      <c r="L4821" s="1" t="str">
        <f>IF(ISBLANK(J4821),H4821,J4821)</f>
        <v/>
      </c>
      <c r="M4821" s="1" t="str">
        <f>IF(ISBLANK(K4821),I4821,K4821)</f>
        <v/>
      </c>
    </row>
    <row r="4822" spans="2:13" x14ac:dyDescent="0.2">
      <c r="B4822" s="1" t="str">
        <f>IF(ISBLANK(N4822),"",YEAR(O4822))</f>
        <v/>
      </c>
      <c r="C4822" s="12">
        <f>IF(ISBLANK(M4822),"",MONTH(O4822))</f>
        <v>1</v>
      </c>
      <c r="D4822" s="1" t="str">
        <f>IF(ISBLANK(N4822),"",WEEKNUM(O4822))</f>
        <v/>
      </c>
      <c r="E4822" s="1" t="str">
        <f>S4822&amp;R4822</f>
        <v/>
      </c>
      <c r="H4822" s="1" t="str">
        <f>IF(ISBLANK(N4822),"",IF(SUM(AC4822:CO4822)=0,"other",INDEX(AC$6:CO$6,MATCH(1,AC4822:CO4822,0))))</f>
        <v/>
      </c>
      <c r="I4822" s="1" t="str" cm="1">
        <f t="array" ref="I4822">IF(ISBLANK(N4822),"",INDEX($AC$7:$CO$7,,MATCH(H4822,$AC$6:$CO$6,0)))</f>
        <v/>
      </c>
      <c r="L4822" s="1" t="str">
        <f>IF(ISBLANK(J4822),H4822,J4822)</f>
        <v/>
      </c>
      <c r="M4822" s="1" t="str">
        <f>IF(ISBLANK(K4822),I4822,K4822)</f>
        <v/>
      </c>
    </row>
    <row r="4823" spans="2:13" x14ac:dyDescent="0.2">
      <c r="B4823" s="1" t="str">
        <f>IF(ISBLANK(N4823),"",YEAR(O4823))</f>
        <v/>
      </c>
      <c r="C4823" s="12">
        <f>IF(ISBLANK(M4823),"",MONTH(O4823))</f>
        <v>1</v>
      </c>
      <c r="D4823" s="1" t="str">
        <f>IF(ISBLANK(N4823),"",WEEKNUM(O4823))</f>
        <v/>
      </c>
      <c r="E4823" s="1" t="str">
        <f>S4823&amp;R4823</f>
        <v/>
      </c>
      <c r="H4823" s="1" t="str">
        <f>IF(ISBLANK(N4823),"",IF(SUM(AC4823:CO4823)=0,"other",INDEX(AC$6:CO$6,MATCH(1,AC4823:CO4823,0))))</f>
        <v/>
      </c>
      <c r="I4823" s="1" t="str" cm="1">
        <f t="array" ref="I4823">IF(ISBLANK(N4823),"",INDEX($AC$7:$CO$7,,MATCH(H4823,$AC$6:$CO$6,0)))</f>
        <v/>
      </c>
      <c r="L4823" s="1" t="str">
        <f>IF(ISBLANK(J4823),H4823,J4823)</f>
        <v/>
      </c>
      <c r="M4823" s="1" t="str">
        <f>IF(ISBLANK(K4823),I4823,K4823)</f>
        <v/>
      </c>
    </row>
    <row r="4824" spans="2:13" x14ac:dyDescent="0.2">
      <c r="B4824" s="1" t="str">
        <f>IF(ISBLANK(N4824),"",YEAR(O4824))</f>
        <v/>
      </c>
      <c r="C4824" s="12">
        <f>IF(ISBLANK(M4824),"",MONTH(O4824))</f>
        <v>1</v>
      </c>
      <c r="D4824" s="1" t="str">
        <f>IF(ISBLANK(N4824),"",WEEKNUM(O4824))</f>
        <v/>
      </c>
      <c r="E4824" s="1" t="str">
        <f>S4824&amp;R4824</f>
        <v/>
      </c>
      <c r="H4824" s="1" t="str">
        <f>IF(ISBLANK(N4824),"",IF(SUM(AC4824:CO4824)=0,"other",INDEX(AC$6:CO$6,MATCH(1,AC4824:CO4824,0))))</f>
        <v/>
      </c>
      <c r="I4824" s="1" t="str" cm="1">
        <f t="array" ref="I4824">IF(ISBLANK(N4824),"",INDEX($AC$7:$CO$7,,MATCH(H4824,$AC$6:$CO$6,0)))</f>
        <v/>
      </c>
      <c r="L4824" s="1" t="str">
        <f>IF(ISBLANK(J4824),H4824,J4824)</f>
        <v/>
      </c>
      <c r="M4824" s="1" t="str">
        <f>IF(ISBLANK(K4824),I4824,K4824)</f>
        <v/>
      </c>
    </row>
    <row r="4825" spans="2:13" x14ac:dyDescent="0.2">
      <c r="B4825" s="1" t="str">
        <f>IF(ISBLANK(N4825),"",YEAR(O4825))</f>
        <v/>
      </c>
      <c r="C4825" s="12">
        <f>IF(ISBLANK(M4825),"",MONTH(O4825))</f>
        <v>1</v>
      </c>
      <c r="D4825" s="1" t="str">
        <f>IF(ISBLANK(N4825),"",WEEKNUM(O4825))</f>
        <v/>
      </c>
      <c r="E4825" s="1" t="str">
        <f>S4825&amp;R4825</f>
        <v/>
      </c>
      <c r="H4825" s="1" t="str">
        <f>IF(ISBLANK(N4825),"",IF(SUM(AC4825:CO4825)=0,"other",INDEX(AC$6:CO$6,MATCH(1,AC4825:CO4825,0))))</f>
        <v/>
      </c>
      <c r="I4825" s="1" t="str" cm="1">
        <f t="array" ref="I4825">IF(ISBLANK(N4825),"",INDEX($AC$7:$CO$7,,MATCH(H4825,$AC$6:$CO$6,0)))</f>
        <v/>
      </c>
      <c r="L4825" s="1" t="str">
        <f>IF(ISBLANK(J4825),H4825,J4825)</f>
        <v/>
      </c>
      <c r="M4825" s="1" t="str">
        <f>IF(ISBLANK(K4825),I4825,K4825)</f>
        <v/>
      </c>
    </row>
    <row r="4826" spans="2:13" x14ac:dyDescent="0.2">
      <c r="B4826" s="1" t="str">
        <f>IF(ISBLANK(N4826),"",YEAR(O4826))</f>
        <v/>
      </c>
      <c r="C4826" s="12">
        <f>IF(ISBLANK(M4826),"",MONTH(O4826))</f>
        <v>1</v>
      </c>
      <c r="D4826" s="1" t="str">
        <f>IF(ISBLANK(N4826),"",WEEKNUM(O4826))</f>
        <v/>
      </c>
      <c r="E4826" s="1" t="str">
        <f>S4826&amp;R4826</f>
        <v/>
      </c>
      <c r="H4826" s="1" t="str">
        <f>IF(ISBLANK(N4826),"",IF(SUM(AC4826:CO4826)=0,"other",INDEX(AC$6:CO$6,MATCH(1,AC4826:CO4826,0))))</f>
        <v/>
      </c>
      <c r="I4826" s="1" t="str" cm="1">
        <f t="array" ref="I4826">IF(ISBLANK(N4826),"",INDEX($AC$7:$CO$7,,MATCH(H4826,$AC$6:$CO$6,0)))</f>
        <v/>
      </c>
      <c r="L4826" s="1" t="str">
        <f>IF(ISBLANK(J4826),H4826,J4826)</f>
        <v/>
      </c>
      <c r="M4826" s="1" t="str">
        <f>IF(ISBLANK(K4826),I4826,K4826)</f>
        <v/>
      </c>
    </row>
    <row r="4827" spans="2:13" x14ac:dyDescent="0.2">
      <c r="B4827" s="1" t="str">
        <f>IF(ISBLANK(N4827),"",YEAR(O4827))</f>
        <v/>
      </c>
      <c r="C4827" s="12">
        <f>IF(ISBLANK(M4827),"",MONTH(O4827))</f>
        <v>1</v>
      </c>
      <c r="D4827" s="1" t="str">
        <f>IF(ISBLANK(N4827),"",WEEKNUM(O4827))</f>
        <v/>
      </c>
      <c r="E4827" s="1" t="str">
        <f>S4827&amp;R4827</f>
        <v/>
      </c>
      <c r="H4827" s="1" t="str">
        <f>IF(ISBLANK(N4827),"",IF(SUM(AC4827:CO4827)=0,"other",INDEX(AC$6:CO$6,MATCH(1,AC4827:CO4827,0))))</f>
        <v/>
      </c>
      <c r="I4827" s="1" t="str" cm="1">
        <f t="array" ref="I4827">IF(ISBLANK(N4827),"",INDEX($AC$7:$CO$7,,MATCH(H4827,$AC$6:$CO$6,0)))</f>
        <v/>
      </c>
      <c r="L4827" s="1" t="str">
        <f>IF(ISBLANK(J4827),H4827,J4827)</f>
        <v/>
      </c>
      <c r="M4827" s="1" t="str">
        <f>IF(ISBLANK(K4827),I4827,K4827)</f>
        <v/>
      </c>
    </row>
    <row r="4828" spans="2:13" x14ac:dyDescent="0.2">
      <c r="B4828" s="1" t="str">
        <f>IF(ISBLANK(N4828),"",YEAR(O4828))</f>
        <v/>
      </c>
      <c r="C4828" s="12">
        <f>IF(ISBLANK(M4828),"",MONTH(O4828))</f>
        <v>1</v>
      </c>
      <c r="D4828" s="1" t="str">
        <f>IF(ISBLANK(N4828),"",WEEKNUM(O4828))</f>
        <v/>
      </c>
      <c r="E4828" s="1" t="str">
        <f>S4828&amp;R4828</f>
        <v/>
      </c>
      <c r="H4828" s="1" t="str">
        <f>IF(ISBLANK(N4828),"",IF(SUM(AC4828:CO4828)=0,"other",INDEX(AC$6:CO$6,MATCH(1,AC4828:CO4828,0))))</f>
        <v/>
      </c>
      <c r="I4828" s="1" t="str" cm="1">
        <f t="array" ref="I4828">IF(ISBLANK(N4828),"",INDEX($AC$7:$CO$7,,MATCH(H4828,$AC$6:$CO$6,0)))</f>
        <v/>
      </c>
      <c r="L4828" s="1" t="str">
        <f>IF(ISBLANK(J4828),H4828,J4828)</f>
        <v/>
      </c>
      <c r="M4828" s="1" t="str">
        <f>IF(ISBLANK(K4828),I4828,K4828)</f>
        <v/>
      </c>
    </row>
    <row r="4829" spans="2:13" x14ac:dyDescent="0.2">
      <c r="B4829" s="1" t="str">
        <f>IF(ISBLANK(N4829),"",YEAR(O4829))</f>
        <v/>
      </c>
      <c r="C4829" s="12">
        <f>IF(ISBLANK(M4829),"",MONTH(O4829))</f>
        <v>1</v>
      </c>
      <c r="D4829" s="1" t="str">
        <f>IF(ISBLANK(N4829),"",WEEKNUM(O4829))</f>
        <v/>
      </c>
      <c r="E4829" s="1" t="str">
        <f>S4829&amp;R4829</f>
        <v/>
      </c>
      <c r="H4829" s="1" t="str">
        <f>IF(ISBLANK(N4829),"",IF(SUM(AC4829:CO4829)=0,"other",INDEX(AC$6:CO$6,MATCH(1,AC4829:CO4829,0))))</f>
        <v/>
      </c>
      <c r="I4829" s="1" t="str" cm="1">
        <f t="array" ref="I4829">IF(ISBLANK(N4829),"",INDEX($AC$7:$CO$7,,MATCH(H4829,$AC$6:$CO$6,0)))</f>
        <v/>
      </c>
      <c r="L4829" s="1" t="str">
        <f>IF(ISBLANK(J4829),H4829,J4829)</f>
        <v/>
      </c>
      <c r="M4829" s="1" t="str">
        <f>IF(ISBLANK(K4829),I4829,K4829)</f>
        <v/>
      </c>
    </row>
    <row r="4830" spans="2:13" x14ac:dyDescent="0.2">
      <c r="B4830" s="1" t="str">
        <f>IF(ISBLANK(N4830),"",YEAR(O4830))</f>
        <v/>
      </c>
      <c r="C4830" s="12">
        <f>IF(ISBLANK(M4830),"",MONTH(O4830))</f>
        <v>1</v>
      </c>
      <c r="D4830" s="1" t="str">
        <f>IF(ISBLANK(N4830),"",WEEKNUM(O4830))</f>
        <v/>
      </c>
      <c r="E4830" s="1" t="str">
        <f>S4830&amp;R4830</f>
        <v/>
      </c>
      <c r="H4830" s="1" t="str">
        <f>IF(ISBLANK(N4830),"",IF(SUM(AC4830:CO4830)=0,"other",INDEX(AC$6:CO$6,MATCH(1,AC4830:CO4830,0))))</f>
        <v/>
      </c>
      <c r="I4830" s="1" t="str" cm="1">
        <f t="array" ref="I4830">IF(ISBLANK(N4830),"",INDEX($AC$7:$CO$7,,MATCH(H4830,$AC$6:$CO$6,0)))</f>
        <v/>
      </c>
      <c r="L4830" s="1" t="str">
        <f>IF(ISBLANK(J4830),H4830,J4830)</f>
        <v/>
      </c>
      <c r="M4830" s="1" t="str">
        <f>IF(ISBLANK(K4830),I4830,K4830)</f>
        <v/>
      </c>
    </row>
    <row r="4831" spans="2:13" x14ac:dyDescent="0.2">
      <c r="B4831" s="1" t="str">
        <f>IF(ISBLANK(N4831),"",YEAR(O4831))</f>
        <v/>
      </c>
      <c r="C4831" s="12">
        <f>IF(ISBLANK(M4831),"",MONTH(O4831))</f>
        <v>1</v>
      </c>
      <c r="D4831" s="1" t="str">
        <f>IF(ISBLANK(N4831),"",WEEKNUM(O4831))</f>
        <v/>
      </c>
      <c r="E4831" s="1" t="str">
        <f>S4831&amp;R4831</f>
        <v/>
      </c>
      <c r="H4831" s="1" t="str">
        <f>IF(ISBLANK(N4831),"",IF(SUM(AC4831:CO4831)=0,"other",INDEX(AC$6:CO$6,MATCH(1,AC4831:CO4831,0))))</f>
        <v/>
      </c>
      <c r="I4831" s="1" t="str" cm="1">
        <f t="array" ref="I4831">IF(ISBLANK(N4831),"",INDEX($AC$7:$CO$7,,MATCH(H4831,$AC$6:$CO$6,0)))</f>
        <v/>
      </c>
      <c r="L4831" s="1" t="str">
        <f>IF(ISBLANK(J4831),H4831,J4831)</f>
        <v/>
      </c>
      <c r="M4831" s="1" t="str">
        <f>IF(ISBLANK(K4831),I4831,K4831)</f>
        <v/>
      </c>
    </row>
    <row r="4832" spans="2:13" x14ac:dyDescent="0.2">
      <c r="B4832" s="1" t="str">
        <f>IF(ISBLANK(N4832),"",YEAR(O4832))</f>
        <v/>
      </c>
      <c r="C4832" s="12">
        <f>IF(ISBLANK(M4832),"",MONTH(O4832))</f>
        <v>1</v>
      </c>
      <c r="D4832" s="1" t="str">
        <f>IF(ISBLANK(N4832),"",WEEKNUM(O4832))</f>
        <v/>
      </c>
      <c r="E4832" s="1" t="str">
        <f>S4832&amp;R4832</f>
        <v/>
      </c>
      <c r="H4832" s="1" t="str">
        <f>IF(ISBLANK(N4832),"",IF(SUM(AC4832:CO4832)=0,"other",INDEX(AC$6:CO$6,MATCH(1,AC4832:CO4832,0))))</f>
        <v/>
      </c>
      <c r="I4832" s="1" t="str" cm="1">
        <f t="array" ref="I4832">IF(ISBLANK(N4832),"",INDEX($AC$7:$CO$7,,MATCH(H4832,$AC$6:$CO$6,0)))</f>
        <v/>
      </c>
      <c r="L4832" s="1" t="str">
        <f>IF(ISBLANK(J4832),H4832,J4832)</f>
        <v/>
      </c>
      <c r="M4832" s="1" t="str">
        <f>IF(ISBLANK(K4832),I4832,K4832)</f>
        <v/>
      </c>
    </row>
    <row r="4833" spans="2:13" x14ac:dyDescent="0.2">
      <c r="B4833" s="1" t="str">
        <f>IF(ISBLANK(N4833),"",YEAR(O4833))</f>
        <v/>
      </c>
      <c r="C4833" s="12">
        <f>IF(ISBLANK(M4833),"",MONTH(O4833))</f>
        <v>1</v>
      </c>
      <c r="D4833" s="1" t="str">
        <f>IF(ISBLANK(N4833),"",WEEKNUM(O4833))</f>
        <v/>
      </c>
      <c r="E4833" s="1" t="str">
        <f>S4833&amp;R4833</f>
        <v/>
      </c>
      <c r="H4833" s="1" t="str">
        <f>IF(ISBLANK(N4833),"",IF(SUM(AC4833:CO4833)=0,"other",INDEX(AC$6:CO$6,MATCH(1,AC4833:CO4833,0))))</f>
        <v/>
      </c>
      <c r="I4833" s="1" t="str" cm="1">
        <f t="array" ref="I4833">IF(ISBLANK(N4833),"",INDEX($AC$7:$CO$7,,MATCH(H4833,$AC$6:$CO$6,0)))</f>
        <v/>
      </c>
      <c r="L4833" s="1" t="str">
        <f>IF(ISBLANK(J4833),H4833,J4833)</f>
        <v/>
      </c>
      <c r="M4833" s="1" t="str">
        <f>IF(ISBLANK(K4833),I4833,K4833)</f>
        <v/>
      </c>
    </row>
    <row r="4834" spans="2:13" x14ac:dyDescent="0.2">
      <c r="B4834" s="1" t="str">
        <f>IF(ISBLANK(N4834),"",YEAR(O4834))</f>
        <v/>
      </c>
      <c r="C4834" s="12">
        <f>IF(ISBLANK(M4834),"",MONTH(O4834))</f>
        <v>1</v>
      </c>
      <c r="D4834" s="1" t="str">
        <f>IF(ISBLANK(N4834),"",WEEKNUM(O4834))</f>
        <v/>
      </c>
      <c r="E4834" s="1" t="str">
        <f>S4834&amp;R4834</f>
        <v/>
      </c>
      <c r="H4834" s="1" t="str">
        <f>IF(ISBLANK(N4834),"",IF(SUM(AC4834:CO4834)=0,"other",INDEX(AC$6:CO$6,MATCH(1,AC4834:CO4834,0))))</f>
        <v/>
      </c>
      <c r="I4834" s="1" t="str" cm="1">
        <f t="array" ref="I4834">IF(ISBLANK(N4834),"",INDEX($AC$7:$CO$7,,MATCH(H4834,$AC$6:$CO$6,0)))</f>
        <v/>
      </c>
      <c r="L4834" s="1" t="str">
        <f>IF(ISBLANK(J4834),H4834,J4834)</f>
        <v/>
      </c>
      <c r="M4834" s="1" t="str">
        <f>IF(ISBLANK(K4834),I4834,K4834)</f>
        <v/>
      </c>
    </row>
    <row r="4835" spans="2:13" x14ac:dyDescent="0.2">
      <c r="B4835" s="1" t="str">
        <f>IF(ISBLANK(N4835),"",YEAR(O4835))</f>
        <v/>
      </c>
      <c r="C4835" s="12">
        <f>IF(ISBLANK(M4835),"",MONTH(O4835))</f>
        <v>1</v>
      </c>
      <c r="D4835" s="1" t="str">
        <f>IF(ISBLANK(N4835),"",WEEKNUM(O4835))</f>
        <v/>
      </c>
      <c r="E4835" s="1" t="str">
        <f>S4835&amp;R4835</f>
        <v/>
      </c>
      <c r="H4835" s="1" t="str">
        <f>IF(ISBLANK(N4835),"",IF(SUM(AC4835:CO4835)=0,"other",INDEX(AC$6:CO$6,MATCH(1,AC4835:CO4835,0))))</f>
        <v/>
      </c>
      <c r="I4835" s="1" t="str" cm="1">
        <f t="array" ref="I4835">IF(ISBLANK(N4835),"",INDEX($AC$7:$CO$7,,MATCH(H4835,$AC$6:$CO$6,0)))</f>
        <v/>
      </c>
      <c r="L4835" s="1" t="str">
        <f>IF(ISBLANK(J4835),H4835,J4835)</f>
        <v/>
      </c>
      <c r="M4835" s="1" t="str">
        <f>IF(ISBLANK(K4835),I4835,K4835)</f>
        <v/>
      </c>
    </row>
    <row r="4836" spans="2:13" x14ac:dyDescent="0.2">
      <c r="B4836" s="1" t="str">
        <f>IF(ISBLANK(N4836),"",YEAR(O4836))</f>
        <v/>
      </c>
      <c r="C4836" s="12">
        <f>IF(ISBLANK(M4836),"",MONTH(O4836))</f>
        <v>1</v>
      </c>
      <c r="D4836" s="1" t="str">
        <f>IF(ISBLANK(N4836),"",WEEKNUM(O4836))</f>
        <v/>
      </c>
      <c r="E4836" s="1" t="str">
        <f>S4836&amp;R4836</f>
        <v/>
      </c>
      <c r="H4836" s="1" t="str">
        <f>IF(ISBLANK(N4836),"",IF(SUM(AC4836:CO4836)=0,"other",INDEX(AC$6:CO$6,MATCH(1,AC4836:CO4836,0))))</f>
        <v/>
      </c>
      <c r="I4836" s="1" t="str" cm="1">
        <f t="array" ref="I4836">IF(ISBLANK(N4836),"",INDEX($AC$7:$CO$7,,MATCH(H4836,$AC$6:$CO$6,0)))</f>
        <v/>
      </c>
      <c r="L4836" s="1" t="str">
        <f>IF(ISBLANK(J4836),H4836,J4836)</f>
        <v/>
      </c>
      <c r="M4836" s="1" t="str">
        <f>IF(ISBLANK(K4836),I4836,K4836)</f>
        <v/>
      </c>
    </row>
    <row r="4837" spans="2:13" x14ac:dyDescent="0.2">
      <c r="B4837" s="1" t="str">
        <f>IF(ISBLANK(N4837),"",YEAR(O4837))</f>
        <v/>
      </c>
      <c r="C4837" s="12">
        <f>IF(ISBLANK(M4837),"",MONTH(O4837))</f>
        <v>1</v>
      </c>
      <c r="D4837" s="1" t="str">
        <f>IF(ISBLANK(N4837),"",WEEKNUM(O4837))</f>
        <v/>
      </c>
      <c r="E4837" s="1" t="str">
        <f>S4837&amp;R4837</f>
        <v/>
      </c>
      <c r="H4837" s="1" t="str">
        <f>IF(ISBLANK(N4837),"",IF(SUM(AC4837:CO4837)=0,"other",INDEX(AC$6:CO$6,MATCH(1,AC4837:CO4837,0))))</f>
        <v/>
      </c>
      <c r="I4837" s="1" t="str" cm="1">
        <f t="array" ref="I4837">IF(ISBLANK(N4837),"",INDEX($AC$7:$CO$7,,MATCH(H4837,$AC$6:$CO$6,0)))</f>
        <v/>
      </c>
      <c r="L4837" s="1" t="str">
        <f>IF(ISBLANK(J4837),H4837,J4837)</f>
        <v/>
      </c>
      <c r="M4837" s="1" t="str">
        <f>IF(ISBLANK(K4837),I4837,K4837)</f>
        <v/>
      </c>
    </row>
    <row r="4838" spans="2:13" x14ac:dyDescent="0.2">
      <c r="B4838" s="1" t="str">
        <f>IF(ISBLANK(N4838),"",YEAR(O4838))</f>
        <v/>
      </c>
      <c r="C4838" s="12">
        <f>IF(ISBLANK(M4838),"",MONTH(O4838))</f>
        <v>1</v>
      </c>
      <c r="D4838" s="1" t="str">
        <f>IF(ISBLANK(N4838),"",WEEKNUM(O4838))</f>
        <v/>
      </c>
      <c r="E4838" s="1" t="str">
        <f>S4838&amp;R4838</f>
        <v/>
      </c>
      <c r="H4838" s="1" t="str">
        <f>IF(ISBLANK(N4838),"",IF(SUM(AC4838:CO4838)=0,"other",INDEX(AC$6:CO$6,MATCH(1,AC4838:CO4838,0))))</f>
        <v/>
      </c>
      <c r="I4838" s="1" t="str" cm="1">
        <f t="array" ref="I4838">IF(ISBLANK(N4838),"",INDEX($AC$7:$CO$7,,MATCH(H4838,$AC$6:$CO$6,0)))</f>
        <v/>
      </c>
      <c r="L4838" s="1" t="str">
        <f>IF(ISBLANK(J4838),H4838,J4838)</f>
        <v/>
      </c>
      <c r="M4838" s="1" t="str">
        <f>IF(ISBLANK(K4838),I4838,K4838)</f>
        <v/>
      </c>
    </row>
    <row r="4839" spans="2:13" x14ac:dyDescent="0.2">
      <c r="B4839" s="1" t="str">
        <f>IF(ISBLANK(N4839),"",YEAR(O4839))</f>
        <v/>
      </c>
      <c r="C4839" s="12">
        <f>IF(ISBLANK(M4839),"",MONTH(O4839))</f>
        <v>1</v>
      </c>
      <c r="D4839" s="1" t="str">
        <f>IF(ISBLANK(N4839),"",WEEKNUM(O4839))</f>
        <v/>
      </c>
      <c r="E4839" s="1" t="str">
        <f>S4839&amp;R4839</f>
        <v/>
      </c>
      <c r="H4839" s="1" t="str">
        <f>IF(ISBLANK(N4839),"",IF(SUM(AC4839:CO4839)=0,"other",INDEX(AC$6:CO$6,MATCH(1,AC4839:CO4839,0))))</f>
        <v/>
      </c>
      <c r="I4839" s="1" t="str" cm="1">
        <f t="array" ref="I4839">IF(ISBLANK(N4839),"",INDEX($AC$7:$CO$7,,MATCH(H4839,$AC$6:$CO$6,0)))</f>
        <v/>
      </c>
      <c r="L4839" s="1" t="str">
        <f>IF(ISBLANK(J4839),H4839,J4839)</f>
        <v/>
      </c>
      <c r="M4839" s="1" t="str">
        <f>IF(ISBLANK(K4839),I4839,K4839)</f>
        <v/>
      </c>
    </row>
    <row r="4840" spans="2:13" x14ac:dyDescent="0.2">
      <c r="B4840" s="1" t="str">
        <f>IF(ISBLANK(N4840),"",YEAR(O4840))</f>
        <v/>
      </c>
      <c r="C4840" s="12">
        <f>IF(ISBLANK(M4840),"",MONTH(O4840))</f>
        <v>1</v>
      </c>
      <c r="D4840" s="1" t="str">
        <f>IF(ISBLANK(N4840),"",WEEKNUM(O4840))</f>
        <v/>
      </c>
      <c r="E4840" s="1" t="str">
        <f>S4840&amp;R4840</f>
        <v/>
      </c>
      <c r="H4840" s="1" t="str">
        <f>IF(ISBLANK(N4840),"",IF(SUM(AC4840:CO4840)=0,"other",INDEX(AC$6:CO$6,MATCH(1,AC4840:CO4840,0))))</f>
        <v/>
      </c>
      <c r="I4840" s="1" t="str" cm="1">
        <f t="array" ref="I4840">IF(ISBLANK(N4840),"",INDEX($AC$7:$CO$7,,MATCH(H4840,$AC$6:$CO$6,0)))</f>
        <v/>
      </c>
      <c r="L4840" s="1" t="str">
        <f>IF(ISBLANK(J4840),H4840,J4840)</f>
        <v/>
      </c>
      <c r="M4840" s="1" t="str">
        <f>IF(ISBLANK(K4840),I4840,K4840)</f>
        <v/>
      </c>
    </row>
    <row r="4841" spans="2:13" x14ac:dyDescent="0.2">
      <c r="B4841" s="1" t="str">
        <f>IF(ISBLANK(N4841),"",YEAR(O4841))</f>
        <v/>
      </c>
      <c r="C4841" s="12">
        <f>IF(ISBLANK(M4841),"",MONTH(O4841))</f>
        <v>1</v>
      </c>
      <c r="D4841" s="1" t="str">
        <f>IF(ISBLANK(N4841),"",WEEKNUM(O4841))</f>
        <v/>
      </c>
      <c r="E4841" s="1" t="str">
        <f>S4841&amp;R4841</f>
        <v/>
      </c>
      <c r="H4841" s="1" t="str">
        <f>IF(ISBLANK(N4841),"",IF(SUM(AC4841:CO4841)=0,"other",INDEX(AC$6:CO$6,MATCH(1,AC4841:CO4841,0))))</f>
        <v/>
      </c>
      <c r="I4841" s="1" t="str" cm="1">
        <f t="array" ref="I4841">IF(ISBLANK(N4841),"",INDEX($AC$7:$CO$7,,MATCH(H4841,$AC$6:$CO$6,0)))</f>
        <v/>
      </c>
      <c r="L4841" s="1" t="str">
        <f>IF(ISBLANK(J4841),H4841,J4841)</f>
        <v/>
      </c>
      <c r="M4841" s="1" t="str">
        <f>IF(ISBLANK(K4841),I4841,K4841)</f>
        <v/>
      </c>
    </row>
    <row r="4842" spans="2:13" x14ac:dyDescent="0.2">
      <c r="B4842" s="1" t="str">
        <f>IF(ISBLANK(N4842),"",YEAR(O4842))</f>
        <v/>
      </c>
      <c r="C4842" s="12">
        <f>IF(ISBLANK(M4842),"",MONTH(O4842))</f>
        <v>1</v>
      </c>
      <c r="D4842" s="1" t="str">
        <f>IF(ISBLANK(N4842),"",WEEKNUM(O4842))</f>
        <v/>
      </c>
      <c r="E4842" s="1" t="str">
        <f>S4842&amp;R4842</f>
        <v/>
      </c>
      <c r="H4842" s="1" t="str">
        <f>IF(ISBLANK(N4842),"",IF(SUM(AC4842:CO4842)=0,"other",INDEX(AC$6:CO$6,MATCH(1,AC4842:CO4842,0))))</f>
        <v/>
      </c>
      <c r="I4842" s="1" t="str" cm="1">
        <f t="array" ref="I4842">IF(ISBLANK(N4842),"",INDEX($AC$7:$CO$7,,MATCH(H4842,$AC$6:$CO$6,0)))</f>
        <v/>
      </c>
      <c r="L4842" s="1" t="str">
        <f>IF(ISBLANK(J4842),H4842,J4842)</f>
        <v/>
      </c>
      <c r="M4842" s="1" t="str">
        <f>IF(ISBLANK(K4842),I4842,K4842)</f>
        <v/>
      </c>
    </row>
    <row r="4843" spans="2:13" x14ac:dyDescent="0.2">
      <c r="B4843" s="1" t="str">
        <f>IF(ISBLANK(N4843),"",YEAR(O4843))</f>
        <v/>
      </c>
      <c r="C4843" s="12">
        <f>IF(ISBLANK(M4843),"",MONTH(O4843))</f>
        <v>1</v>
      </c>
      <c r="D4843" s="1" t="str">
        <f>IF(ISBLANK(N4843),"",WEEKNUM(O4843))</f>
        <v/>
      </c>
      <c r="E4843" s="1" t="str">
        <f>S4843&amp;R4843</f>
        <v/>
      </c>
      <c r="H4843" s="1" t="str">
        <f>IF(ISBLANK(N4843),"",IF(SUM(AC4843:CO4843)=0,"other",INDEX(AC$6:CO$6,MATCH(1,AC4843:CO4843,0))))</f>
        <v/>
      </c>
      <c r="I4843" s="1" t="str" cm="1">
        <f t="array" ref="I4843">IF(ISBLANK(N4843),"",INDEX($AC$7:$CO$7,,MATCH(H4843,$AC$6:$CO$6,0)))</f>
        <v/>
      </c>
      <c r="L4843" s="1" t="str">
        <f>IF(ISBLANK(J4843),H4843,J4843)</f>
        <v/>
      </c>
      <c r="M4843" s="1" t="str">
        <f>IF(ISBLANK(K4843),I4843,K4843)</f>
        <v/>
      </c>
    </row>
    <row r="4844" spans="2:13" x14ac:dyDescent="0.2">
      <c r="B4844" s="1" t="str">
        <f>IF(ISBLANK(N4844),"",YEAR(O4844))</f>
        <v/>
      </c>
      <c r="C4844" s="12">
        <f>IF(ISBLANK(M4844),"",MONTH(O4844))</f>
        <v>1</v>
      </c>
      <c r="D4844" s="1" t="str">
        <f>IF(ISBLANK(N4844),"",WEEKNUM(O4844))</f>
        <v/>
      </c>
      <c r="E4844" s="1" t="str">
        <f>S4844&amp;R4844</f>
        <v/>
      </c>
      <c r="H4844" s="1" t="str">
        <f>IF(ISBLANK(N4844),"",IF(SUM(AC4844:CO4844)=0,"other",INDEX(AC$6:CO$6,MATCH(1,AC4844:CO4844,0))))</f>
        <v/>
      </c>
      <c r="I4844" s="1" t="str" cm="1">
        <f t="array" ref="I4844">IF(ISBLANK(N4844),"",INDEX($AC$7:$CO$7,,MATCH(H4844,$AC$6:$CO$6,0)))</f>
        <v/>
      </c>
      <c r="L4844" s="1" t="str">
        <f>IF(ISBLANK(J4844),H4844,J4844)</f>
        <v/>
      </c>
      <c r="M4844" s="1" t="str">
        <f>IF(ISBLANK(K4844),I4844,K4844)</f>
        <v/>
      </c>
    </row>
    <row r="4845" spans="2:13" x14ac:dyDescent="0.2">
      <c r="B4845" s="1" t="str">
        <f>IF(ISBLANK(N4845),"",YEAR(O4845))</f>
        <v/>
      </c>
      <c r="C4845" s="12">
        <f>IF(ISBLANK(M4845),"",MONTH(O4845))</f>
        <v>1</v>
      </c>
      <c r="D4845" s="1" t="str">
        <f>IF(ISBLANK(N4845),"",WEEKNUM(O4845))</f>
        <v/>
      </c>
      <c r="E4845" s="1" t="str">
        <f>S4845&amp;R4845</f>
        <v/>
      </c>
      <c r="H4845" s="1" t="str">
        <f>IF(ISBLANK(N4845),"",IF(SUM(AC4845:CO4845)=0,"other",INDEX(AC$6:CO$6,MATCH(1,AC4845:CO4845,0))))</f>
        <v/>
      </c>
      <c r="I4845" s="1" t="str" cm="1">
        <f t="array" ref="I4845">IF(ISBLANK(N4845),"",INDEX($AC$7:$CO$7,,MATCH(H4845,$AC$6:$CO$6,0)))</f>
        <v/>
      </c>
      <c r="L4845" s="1" t="str">
        <f>IF(ISBLANK(J4845),H4845,J4845)</f>
        <v/>
      </c>
      <c r="M4845" s="1" t="str">
        <f>IF(ISBLANK(K4845),I4845,K4845)</f>
        <v/>
      </c>
    </row>
    <row r="4846" spans="2:13" x14ac:dyDescent="0.2">
      <c r="B4846" s="1" t="str">
        <f>IF(ISBLANK(N4846),"",YEAR(O4846))</f>
        <v/>
      </c>
      <c r="C4846" s="12">
        <f>IF(ISBLANK(M4846),"",MONTH(O4846))</f>
        <v>1</v>
      </c>
      <c r="D4846" s="1" t="str">
        <f>IF(ISBLANK(N4846),"",WEEKNUM(O4846))</f>
        <v/>
      </c>
      <c r="E4846" s="1" t="str">
        <f>S4846&amp;R4846</f>
        <v/>
      </c>
      <c r="H4846" s="1" t="str">
        <f>IF(ISBLANK(N4846),"",IF(SUM(AC4846:CO4846)=0,"other",INDEX(AC$6:CO$6,MATCH(1,AC4846:CO4846,0))))</f>
        <v/>
      </c>
      <c r="I4846" s="1" t="str" cm="1">
        <f t="array" ref="I4846">IF(ISBLANK(N4846),"",INDEX($AC$7:$CO$7,,MATCH(H4846,$AC$6:$CO$6,0)))</f>
        <v/>
      </c>
      <c r="L4846" s="1" t="str">
        <f>IF(ISBLANK(J4846),H4846,J4846)</f>
        <v/>
      </c>
      <c r="M4846" s="1" t="str">
        <f>IF(ISBLANK(K4846),I4846,K4846)</f>
        <v/>
      </c>
    </row>
    <row r="4847" spans="2:13" x14ac:dyDescent="0.2">
      <c r="B4847" s="1" t="str">
        <f>IF(ISBLANK(N4847),"",YEAR(O4847))</f>
        <v/>
      </c>
      <c r="C4847" s="12">
        <f>IF(ISBLANK(M4847),"",MONTH(O4847))</f>
        <v>1</v>
      </c>
      <c r="D4847" s="1" t="str">
        <f>IF(ISBLANK(N4847),"",WEEKNUM(O4847))</f>
        <v/>
      </c>
      <c r="E4847" s="1" t="str">
        <f>S4847&amp;R4847</f>
        <v/>
      </c>
      <c r="H4847" s="1" t="str">
        <f>IF(ISBLANK(N4847),"",IF(SUM(AC4847:CO4847)=0,"other",INDEX(AC$6:CO$6,MATCH(1,AC4847:CO4847,0))))</f>
        <v/>
      </c>
      <c r="I4847" s="1" t="str" cm="1">
        <f t="array" ref="I4847">IF(ISBLANK(N4847),"",INDEX($AC$7:$CO$7,,MATCH(H4847,$AC$6:$CO$6,0)))</f>
        <v/>
      </c>
      <c r="L4847" s="1" t="str">
        <f>IF(ISBLANK(J4847),H4847,J4847)</f>
        <v/>
      </c>
      <c r="M4847" s="1" t="str">
        <f>IF(ISBLANK(K4847),I4847,K4847)</f>
        <v/>
      </c>
    </row>
    <row r="4848" spans="2:13" x14ac:dyDescent="0.2">
      <c r="B4848" s="1" t="str">
        <f>IF(ISBLANK(N4848),"",YEAR(O4848))</f>
        <v/>
      </c>
      <c r="C4848" s="12">
        <f>IF(ISBLANK(M4848),"",MONTH(O4848))</f>
        <v>1</v>
      </c>
      <c r="D4848" s="1" t="str">
        <f>IF(ISBLANK(N4848),"",WEEKNUM(O4848))</f>
        <v/>
      </c>
      <c r="E4848" s="1" t="str">
        <f>S4848&amp;R4848</f>
        <v/>
      </c>
      <c r="H4848" s="1" t="str">
        <f>IF(ISBLANK(N4848),"",IF(SUM(AC4848:CO4848)=0,"other",INDEX(AC$6:CO$6,MATCH(1,AC4848:CO4848,0))))</f>
        <v/>
      </c>
      <c r="I4848" s="1" t="str" cm="1">
        <f t="array" ref="I4848">IF(ISBLANK(N4848),"",INDEX($AC$7:$CO$7,,MATCH(H4848,$AC$6:$CO$6,0)))</f>
        <v/>
      </c>
      <c r="L4848" s="1" t="str">
        <f>IF(ISBLANK(J4848),H4848,J4848)</f>
        <v/>
      </c>
      <c r="M4848" s="1" t="str">
        <f>IF(ISBLANK(K4848),I4848,K4848)</f>
        <v/>
      </c>
    </row>
    <row r="4849" spans="2:13" x14ac:dyDescent="0.2">
      <c r="B4849" s="1" t="str">
        <f>IF(ISBLANK(N4849),"",YEAR(O4849))</f>
        <v/>
      </c>
      <c r="C4849" s="12">
        <f>IF(ISBLANK(M4849),"",MONTH(O4849))</f>
        <v>1</v>
      </c>
      <c r="D4849" s="1" t="str">
        <f>IF(ISBLANK(N4849),"",WEEKNUM(O4849))</f>
        <v/>
      </c>
      <c r="E4849" s="1" t="str">
        <f>S4849&amp;R4849</f>
        <v/>
      </c>
      <c r="H4849" s="1" t="str">
        <f>IF(ISBLANK(N4849),"",IF(SUM(AC4849:CO4849)=0,"other",INDEX(AC$6:CO$6,MATCH(1,AC4849:CO4849,0))))</f>
        <v/>
      </c>
      <c r="I4849" s="1" t="str" cm="1">
        <f t="array" ref="I4849">IF(ISBLANK(N4849),"",INDEX($AC$7:$CO$7,,MATCH(H4849,$AC$6:$CO$6,0)))</f>
        <v/>
      </c>
      <c r="L4849" s="1" t="str">
        <f>IF(ISBLANK(J4849),H4849,J4849)</f>
        <v/>
      </c>
      <c r="M4849" s="1" t="str">
        <f>IF(ISBLANK(K4849),I4849,K4849)</f>
        <v/>
      </c>
    </row>
    <row r="4850" spans="2:13" x14ac:dyDescent="0.2">
      <c r="B4850" s="1" t="str">
        <f>IF(ISBLANK(N4850),"",YEAR(O4850))</f>
        <v/>
      </c>
      <c r="C4850" s="12">
        <f>IF(ISBLANK(M4850),"",MONTH(O4850))</f>
        <v>1</v>
      </c>
      <c r="D4850" s="1" t="str">
        <f>IF(ISBLANK(N4850),"",WEEKNUM(O4850))</f>
        <v/>
      </c>
      <c r="E4850" s="1" t="str">
        <f>S4850&amp;R4850</f>
        <v/>
      </c>
      <c r="H4850" s="1" t="str">
        <f>IF(ISBLANK(N4850),"",IF(SUM(AC4850:CO4850)=0,"other",INDEX(AC$6:CO$6,MATCH(1,AC4850:CO4850,0))))</f>
        <v/>
      </c>
      <c r="I4850" s="1" t="str" cm="1">
        <f t="array" ref="I4850">IF(ISBLANK(N4850),"",INDEX($AC$7:$CO$7,,MATCH(H4850,$AC$6:$CO$6,0)))</f>
        <v/>
      </c>
      <c r="L4850" s="1" t="str">
        <f>IF(ISBLANK(J4850),H4850,J4850)</f>
        <v/>
      </c>
      <c r="M4850" s="1" t="str">
        <f>IF(ISBLANK(K4850),I4850,K4850)</f>
        <v/>
      </c>
    </row>
    <row r="4851" spans="2:13" x14ac:dyDescent="0.2">
      <c r="B4851" s="1" t="str">
        <f>IF(ISBLANK(N4851),"",YEAR(O4851))</f>
        <v/>
      </c>
      <c r="C4851" s="12">
        <f>IF(ISBLANK(M4851),"",MONTH(O4851))</f>
        <v>1</v>
      </c>
      <c r="D4851" s="1" t="str">
        <f>IF(ISBLANK(N4851),"",WEEKNUM(O4851))</f>
        <v/>
      </c>
      <c r="E4851" s="1" t="str">
        <f>S4851&amp;R4851</f>
        <v/>
      </c>
      <c r="H4851" s="1" t="str">
        <f>IF(ISBLANK(N4851),"",IF(SUM(AC4851:CO4851)=0,"other",INDEX(AC$6:CO$6,MATCH(1,AC4851:CO4851,0))))</f>
        <v/>
      </c>
      <c r="I4851" s="1" t="str" cm="1">
        <f t="array" ref="I4851">IF(ISBLANK(N4851),"",INDEX($AC$7:$CO$7,,MATCH(H4851,$AC$6:$CO$6,0)))</f>
        <v/>
      </c>
      <c r="L4851" s="1" t="str">
        <f>IF(ISBLANK(J4851),H4851,J4851)</f>
        <v/>
      </c>
      <c r="M4851" s="1" t="str">
        <f>IF(ISBLANK(K4851),I4851,K4851)</f>
        <v/>
      </c>
    </row>
    <row r="4852" spans="2:13" x14ac:dyDescent="0.2">
      <c r="B4852" s="1" t="str">
        <f>IF(ISBLANK(N4852),"",YEAR(O4852))</f>
        <v/>
      </c>
      <c r="C4852" s="12">
        <f>IF(ISBLANK(M4852),"",MONTH(O4852))</f>
        <v>1</v>
      </c>
      <c r="D4852" s="1" t="str">
        <f>IF(ISBLANK(N4852),"",WEEKNUM(O4852))</f>
        <v/>
      </c>
      <c r="E4852" s="1" t="str">
        <f>S4852&amp;R4852</f>
        <v/>
      </c>
      <c r="H4852" s="1" t="str">
        <f>IF(ISBLANK(N4852),"",IF(SUM(AC4852:CO4852)=0,"other",INDEX(AC$6:CO$6,MATCH(1,AC4852:CO4852,0))))</f>
        <v/>
      </c>
      <c r="I4852" s="1" t="str" cm="1">
        <f t="array" ref="I4852">IF(ISBLANK(N4852),"",INDEX($AC$7:$CO$7,,MATCH(H4852,$AC$6:$CO$6,0)))</f>
        <v/>
      </c>
      <c r="L4852" s="1" t="str">
        <f>IF(ISBLANK(J4852),H4852,J4852)</f>
        <v/>
      </c>
      <c r="M4852" s="1" t="str">
        <f>IF(ISBLANK(K4852),I4852,K4852)</f>
        <v/>
      </c>
    </row>
    <row r="4853" spans="2:13" x14ac:dyDescent="0.2">
      <c r="B4853" s="1" t="str">
        <f>IF(ISBLANK(N4853),"",YEAR(O4853))</f>
        <v/>
      </c>
      <c r="C4853" s="12">
        <f>IF(ISBLANK(M4853),"",MONTH(O4853))</f>
        <v>1</v>
      </c>
      <c r="D4853" s="1" t="str">
        <f>IF(ISBLANK(N4853),"",WEEKNUM(O4853))</f>
        <v/>
      </c>
      <c r="E4853" s="1" t="str">
        <f>S4853&amp;R4853</f>
        <v/>
      </c>
      <c r="H4853" s="1" t="str">
        <f>IF(ISBLANK(N4853),"",IF(SUM(AC4853:CO4853)=0,"other",INDEX(AC$6:CO$6,MATCH(1,AC4853:CO4853,0))))</f>
        <v/>
      </c>
      <c r="I4853" s="1" t="str" cm="1">
        <f t="array" ref="I4853">IF(ISBLANK(N4853),"",INDEX($AC$7:$CO$7,,MATCH(H4853,$AC$6:$CO$6,0)))</f>
        <v/>
      </c>
      <c r="L4853" s="1" t="str">
        <f>IF(ISBLANK(J4853),H4853,J4853)</f>
        <v/>
      </c>
      <c r="M4853" s="1" t="str">
        <f>IF(ISBLANK(K4853),I4853,K4853)</f>
        <v/>
      </c>
    </row>
    <row r="4854" spans="2:13" x14ac:dyDescent="0.2">
      <c r="B4854" s="1" t="str">
        <f>IF(ISBLANK(N4854),"",YEAR(O4854))</f>
        <v/>
      </c>
      <c r="C4854" s="12">
        <f>IF(ISBLANK(M4854),"",MONTH(O4854))</f>
        <v>1</v>
      </c>
      <c r="D4854" s="1" t="str">
        <f>IF(ISBLANK(N4854),"",WEEKNUM(O4854))</f>
        <v/>
      </c>
      <c r="E4854" s="1" t="str">
        <f>S4854&amp;R4854</f>
        <v/>
      </c>
      <c r="H4854" s="1" t="str">
        <f>IF(ISBLANK(N4854),"",IF(SUM(AC4854:CO4854)=0,"other",INDEX(AC$6:CO$6,MATCH(1,AC4854:CO4854,0))))</f>
        <v/>
      </c>
      <c r="I4854" s="1" t="str" cm="1">
        <f t="array" ref="I4854">IF(ISBLANK(N4854),"",INDEX($AC$7:$CO$7,,MATCH(H4854,$AC$6:$CO$6,0)))</f>
        <v/>
      </c>
      <c r="L4854" s="1" t="str">
        <f>IF(ISBLANK(J4854),H4854,J4854)</f>
        <v/>
      </c>
      <c r="M4854" s="1" t="str">
        <f>IF(ISBLANK(K4854),I4854,K4854)</f>
        <v/>
      </c>
    </row>
    <row r="4855" spans="2:13" x14ac:dyDescent="0.2">
      <c r="B4855" s="1" t="str">
        <f>IF(ISBLANK(N4855),"",YEAR(O4855))</f>
        <v/>
      </c>
      <c r="C4855" s="12">
        <f>IF(ISBLANK(M4855),"",MONTH(O4855))</f>
        <v>1</v>
      </c>
      <c r="D4855" s="1" t="str">
        <f>IF(ISBLANK(N4855),"",WEEKNUM(O4855))</f>
        <v/>
      </c>
      <c r="E4855" s="1" t="str">
        <f>S4855&amp;R4855</f>
        <v/>
      </c>
      <c r="H4855" s="1" t="str">
        <f>IF(ISBLANK(N4855),"",IF(SUM(AC4855:CO4855)=0,"other",INDEX(AC$6:CO$6,MATCH(1,AC4855:CO4855,0))))</f>
        <v/>
      </c>
      <c r="I4855" s="1" t="str" cm="1">
        <f t="array" ref="I4855">IF(ISBLANK(N4855),"",INDEX($AC$7:$CO$7,,MATCH(H4855,$AC$6:$CO$6,0)))</f>
        <v/>
      </c>
      <c r="L4855" s="1" t="str">
        <f>IF(ISBLANK(J4855),H4855,J4855)</f>
        <v/>
      </c>
      <c r="M4855" s="1" t="str">
        <f>IF(ISBLANK(K4855),I4855,K4855)</f>
        <v/>
      </c>
    </row>
    <row r="4856" spans="2:13" x14ac:dyDescent="0.2">
      <c r="B4856" s="1" t="str">
        <f>IF(ISBLANK(N4856),"",YEAR(O4856))</f>
        <v/>
      </c>
      <c r="C4856" s="12">
        <f>IF(ISBLANK(M4856),"",MONTH(O4856))</f>
        <v>1</v>
      </c>
      <c r="D4856" s="1" t="str">
        <f>IF(ISBLANK(N4856),"",WEEKNUM(O4856))</f>
        <v/>
      </c>
      <c r="E4856" s="1" t="str">
        <f>S4856&amp;R4856</f>
        <v/>
      </c>
      <c r="H4856" s="1" t="str">
        <f>IF(ISBLANK(N4856),"",IF(SUM(AC4856:CO4856)=0,"other",INDEX(AC$6:CO$6,MATCH(1,AC4856:CO4856,0))))</f>
        <v/>
      </c>
      <c r="I4856" s="1" t="str" cm="1">
        <f t="array" ref="I4856">IF(ISBLANK(N4856),"",INDEX($AC$7:$CO$7,,MATCH(H4856,$AC$6:$CO$6,0)))</f>
        <v/>
      </c>
      <c r="L4856" s="1" t="str">
        <f>IF(ISBLANK(J4856),H4856,J4856)</f>
        <v/>
      </c>
      <c r="M4856" s="1" t="str">
        <f>IF(ISBLANK(K4856),I4856,K4856)</f>
        <v/>
      </c>
    </row>
    <row r="4857" spans="2:13" x14ac:dyDescent="0.2">
      <c r="B4857" s="1" t="str">
        <f>IF(ISBLANK(N4857),"",YEAR(O4857))</f>
        <v/>
      </c>
      <c r="C4857" s="12">
        <f>IF(ISBLANK(M4857),"",MONTH(O4857))</f>
        <v>1</v>
      </c>
      <c r="D4857" s="1" t="str">
        <f>IF(ISBLANK(N4857),"",WEEKNUM(O4857))</f>
        <v/>
      </c>
      <c r="E4857" s="1" t="str">
        <f>S4857&amp;R4857</f>
        <v/>
      </c>
      <c r="H4857" s="1" t="str">
        <f>IF(ISBLANK(N4857),"",IF(SUM(AC4857:CO4857)=0,"other",INDEX(AC$6:CO$6,MATCH(1,AC4857:CO4857,0))))</f>
        <v/>
      </c>
      <c r="I4857" s="1" t="str" cm="1">
        <f t="array" ref="I4857">IF(ISBLANK(N4857),"",INDEX($AC$7:$CO$7,,MATCH(H4857,$AC$6:$CO$6,0)))</f>
        <v/>
      </c>
      <c r="L4857" s="1" t="str">
        <f>IF(ISBLANK(J4857),H4857,J4857)</f>
        <v/>
      </c>
      <c r="M4857" s="1" t="str">
        <f>IF(ISBLANK(K4857),I4857,K4857)</f>
        <v/>
      </c>
    </row>
    <row r="4858" spans="2:13" x14ac:dyDescent="0.2">
      <c r="B4858" s="1" t="str">
        <f>IF(ISBLANK(N4858),"",YEAR(O4858))</f>
        <v/>
      </c>
      <c r="C4858" s="12">
        <f>IF(ISBLANK(M4858),"",MONTH(O4858))</f>
        <v>1</v>
      </c>
      <c r="D4858" s="1" t="str">
        <f>IF(ISBLANK(N4858),"",WEEKNUM(O4858))</f>
        <v/>
      </c>
      <c r="E4858" s="1" t="str">
        <f>S4858&amp;R4858</f>
        <v/>
      </c>
      <c r="H4858" s="1" t="str">
        <f>IF(ISBLANK(N4858),"",IF(SUM(AC4858:CO4858)=0,"other",INDEX(AC$6:CO$6,MATCH(1,AC4858:CO4858,0))))</f>
        <v/>
      </c>
      <c r="I4858" s="1" t="str" cm="1">
        <f t="array" ref="I4858">IF(ISBLANK(N4858),"",INDEX($AC$7:$CO$7,,MATCH(H4858,$AC$6:$CO$6,0)))</f>
        <v/>
      </c>
      <c r="L4858" s="1" t="str">
        <f>IF(ISBLANK(J4858),H4858,J4858)</f>
        <v/>
      </c>
      <c r="M4858" s="1" t="str">
        <f>IF(ISBLANK(K4858),I4858,K4858)</f>
        <v/>
      </c>
    </row>
    <row r="4859" spans="2:13" x14ac:dyDescent="0.2">
      <c r="B4859" s="1" t="str">
        <f>IF(ISBLANK(N4859),"",YEAR(O4859))</f>
        <v/>
      </c>
      <c r="C4859" s="12">
        <f>IF(ISBLANK(M4859),"",MONTH(O4859))</f>
        <v>1</v>
      </c>
      <c r="D4859" s="1" t="str">
        <f>IF(ISBLANK(N4859),"",WEEKNUM(O4859))</f>
        <v/>
      </c>
      <c r="E4859" s="1" t="str">
        <f>S4859&amp;R4859</f>
        <v/>
      </c>
      <c r="H4859" s="1" t="str">
        <f>IF(ISBLANK(N4859),"",IF(SUM(AC4859:CO4859)=0,"other",INDEX(AC$6:CO$6,MATCH(1,AC4859:CO4859,0))))</f>
        <v/>
      </c>
      <c r="I4859" s="1" t="str" cm="1">
        <f t="array" ref="I4859">IF(ISBLANK(N4859),"",INDEX($AC$7:$CO$7,,MATCH(H4859,$AC$6:$CO$6,0)))</f>
        <v/>
      </c>
      <c r="L4859" s="1" t="str">
        <f>IF(ISBLANK(J4859),H4859,J4859)</f>
        <v/>
      </c>
      <c r="M4859" s="1" t="str">
        <f>IF(ISBLANK(K4859),I4859,K4859)</f>
        <v/>
      </c>
    </row>
    <row r="4860" spans="2:13" x14ac:dyDescent="0.2">
      <c r="B4860" s="1" t="str">
        <f>IF(ISBLANK(N4860),"",YEAR(O4860))</f>
        <v/>
      </c>
      <c r="C4860" s="12">
        <f>IF(ISBLANK(M4860),"",MONTH(O4860))</f>
        <v>1</v>
      </c>
      <c r="D4860" s="1" t="str">
        <f>IF(ISBLANK(N4860),"",WEEKNUM(O4860))</f>
        <v/>
      </c>
      <c r="E4860" s="1" t="str">
        <f>S4860&amp;R4860</f>
        <v/>
      </c>
      <c r="H4860" s="1" t="str">
        <f>IF(ISBLANK(N4860),"",IF(SUM(AC4860:CO4860)=0,"other",INDEX(AC$6:CO$6,MATCH(1,AC4860:CO4860,0))))</f>
        <v/>
      </c>
      <c r="I4860" s="1" t="str" cm="1">
        <f t="array" ref="I4860">IF(ISBLANK(N4860),"",INDEX($AC$7:$CO$7,,MATCH(H4860,$AC$6:$CO$6,0)))</f>
        <v/>
      </c>
      <c r="L4860" s="1" t="str">
        <f>IF(ISBLANK(J4860),H4860,J4860)</f>
        <v/>
      </c>
      <c r="M4860" s="1" t="str">
        <f>IF(ISBLANK(K4860),I4860,K4860)</f>
        <v/>
      </c>
    </row>
    <row r="4861" spans="2:13" x14ac:dyDescent="0.2">
      <c r="B4861" s="1" t="str">
        <f>IF(ISBLANK(N4861),"",YEAR(O4861))</f>
        <v/>
      </c>
      <c r="C4861" s="12">
        <f>IF(ISBLANK(M4861),"",MONTH(O4861))</f>
        <v>1</v>
      </c>
      <c r="D4861" s="1" t="str">
        <f>IF(ISBLANK(N4861),"",WEEKNUM(O4861))</f>
        <v/>
      </c>
      <c r="E4861" s="1" t="str">
        <f>S4861&amp;R4861</f>
        <v/>
      </c>
      <c r="H4861" s="1" t="str">
        <f>IF(ISBLANK(N4861),"",IF(SUM(AC4861:CO4861)=0,"other",INDEX(AC$6:CO$6,MATCH(1,AC4861:CO4861,0))))</f>
        <v/>
      </c>
      <c r="I4861" s="1" t="str" cm="1">
        <f t="array" ref="I4861">IF(ISBLANK(N4861),"",INDEX($AC$7:$CO$7,,MATCH(H4861,$AC$6:$CO$6,0)))</f>
        <v/>
      </c>
      <c r="L4861" s="1" t="str">
        <f>IF(ISBLANK(J4861),H4861,J4861)</f>
        <v/>
      </c>
      <c r="M4861" s="1" t="str">
        <f>IF(ISBLANK(K4861),I4861,K4861)</f>
        <v/>
      </c>
    </row>
    <row r="4862" spans="2:13" x14ac:dyDescent="0.2">
      <c r="B4862" s="1" t="str">
        <f>IF(ISBLANK(N4862),"",YEAR(O4862))</f>
        <v/>
      </c>
      <c r="C4862" s="12">
        <f>IF(ISBLANK(M4862),"",MONTH(O4862))</f>
        <v>1</v>
      </c>
      <c r="D4862" s="1" t="str">
        <f>IF(ISBLANK(N4862),"",WEEKNUM(O4862))</f>
        <v/>
      </c>
      <c r="E4862" s="1" t="str">
        <f>S4862&amp;R4862</f>
        <v/>
      </c>
      <c r="H4862" s="1" t="str">
        <f>IF(ISBLANK(N4862),"",IF(SUM(AC4862:CO4862)=0,"other",INDEX(AC$6:CO$6,MATCH(1,AC4862:CO4862,0))))</f>
        <v/>
      </c>
      <c r="I4862" s="1" t="str" cm="1">
        <f t="array" ref="I4862">IF(ISBLANK(N4862),"",INDEX($AC$7:$CO$7,,MATCH(H4862,$AC$6:$CO$6,0)))</f>
        <v/>
      </c>
      <c r="L4862" s="1" t="str">
        <f>IF(ISBLANK(J4862),H4862,J4862)</f>
        <v/>
      </c>
      <c r="M4862" s="1" t="str">
        <f>IF(ISBLANK(K4862),I4862,K4862)</f>
        <v/>
      </c>
    </row>
    <row r="4863" spans="2:13" x14ac:dyDescent="0.2">
      <c r="B4863" s="1" t="str">
        <f>IF(ISBLANK(N4863),"",YEAR(O4863))</f>
        <v/>
      </c>
      <c r="C4863" s="12">
        <f>IF(ISBLANK(M4863),"",MONTH(O4863))</f>
        <v>1</v>
      </c>
      <c r="D4863" s="1" t="str">
        <f>IF(ISBLANK(N4863),"",WEEKNUM(O4863))</f>
        <v/>
      </c>
      <c r="E4863" s="1" t="str">
        <f>S4863&amp;R4863</f>
        <v/>
      </c>
      <c r="H4863" s="1" t="str">
        <f>IF(ISBLANK(N4863),"",IF(SUM(AC4863:CO4863)=0,"other",INDEX(AC$6:CO$6,MATCH(1,AC4863:CO4863,0))))</f>
        <v/>
      </c>
      <c r="I4863" s="1" t="str" cm="1">
        <f t="array" ref="I4863">IF(ISBLANK(N4863),"",INDEX($AC$7:$CO$7,,MATCH(H4863,$AC$6:$CO$6,0)))</f>
        <v/>
      </c>
      <c r="L4863" s="1" t="str">
        <f>IF(ISBLANK(J4863),H4863,J4863)</f>
        <v/>
      </c>
      <c r="M4863" s="1" t="str">
        <f>IF(ISBLANK(K4863),I4863,K4863)</f>
        <v/>
      </c>
    </row>
    <row r="4864" spans="2:13" x14ac:dyDescent="0.2">
      <c r="B4864" s="1" t="str">
        <f>IF(ISBLANK(N4864),"",YEAR(O4864))</f>
        <v/>
      </c>
      <c r="C4864" s="12">
        <f>IF(ISBLANK(M4864),"",MONTH(O4864))</f>
        <v>1</v>
      </c>
      <c r="D4864" s="1" t="str">
        <f>IF(ISBLANK(N4864),"",WEEKNUM(O4864))</f>
        <v/>
      </c>
      <c r="E4864" s="1" t="str">
        <f>S4864&amp;R4864</f>
        <v/>
      </c>
      <c r="H4864" s="1" t="str">
        <f>IF(ISBLANK(N4864),"",IF(SUM(AC4864:CO4864)=0,"other",INDEX(AC$6:CO$6,MATCH(1,AC4864:CO4864,0))))</f>
        <v/>
      </c>
      <c r="I4864" s="1" t="str" cm="1">
        <f t="array" ref="I4864">IF(ISBLANK(N4864),"",INDEX($AC$7:$CO$7,,MATCH(H4864,$AC$6:$CO$6,0)))</f>
        <v/>
      </c>
      <c r="L4864" s="1" t="str">
        <f>IF(ISBLANK(J4864),H4864,J4864)</f>
        <v/>
      </c>
      <c r="M4864" s="1" t="str">
        <f>IF(ISBLANK(K4864),I4864,K4864)</f>
        <v/>
      </c>
    </row>
    <row r="4865" spans="2:13" x14ac:dyDescent="0.2">
      <c r="B4865" s="1" t="str">
        <f>IF(ISBLANK(N4865),"",YEAR(O4865))</f>
        <v/>
      </c>
      <c r="C4865" s="12">
        <f>IF(ISBLANK(M4865),"",MONTH(O4865))</f>
        <v>1</v>
      </c>
      <c r="D4865" s="1" t="str">
        <f>IF(ISBLANK(N4865),"",WEEKNUM(O4865))</f>
        <v/>
      </c>
      <c r="E4865" s="1" t="str">
        <f>S4865&amp;R4865</f>
        <v/>
      </c>
      <c r="H4865" s="1" t="str">
        <f>IF(ISBLANK(N4865),"",IF(SUM(AC4865:CO4865)=0,"other",INDEX(AC$6:CO$6,MATCH(1,AC4865:CO4865,0))))</f>
        <v/>
      </c>
      <c r="I4865" s="1" t="str" cm="1">
        <f t="array" ref="I4865">IF(ISBLANK(N4865),"",INDEX($AC$7:$CO$7,,MATCH(H4865,$AC$6:$CO$6,0)))</f>
        <v/>
      </c>
      <c r="L4865" s="1" t="str">
        <f>IF(ISBLANK(J4865),H4865,J4865)</f>
        <v/>
      </c>
      <c r="M4865" s="1" t="str">
        <f>IF(ISBLANK(K4865),I4865,K4865)</f>
        <v/>
      </c>
    </row>
    <row r="4866" spans="2:13" x14ac:dyDescent="0.2">
      <c r="B4866" s="1" t="str">
        <f>IF(ISBLANK(N4866),"",YEAR(O4866))</f>
        <v/>
      </c>
      <c r="C4866" s="12">
        <f>IF(ISBLANK(M4866),"",MONTH(O4866))</f>
        <v>1</v>
      </c>
      <c r="D4866" s="1" t="str">
        <f>IF(ISBLANK(N4866),"",WEEKNUM(O4866))</f>
        <v/>
      </c>
      <c r="E4866" s="1" t="str">
        <f>S4866&amp;R4866</f>
        <v/>
      </c>
      <c r="H4866" s="1" t="str">
        <f>IF(ISBLANK(N4866),"",IF(SUM(AC4866:CO4866)=0,"other",INDEX(AC$6:CO$6,MATCH(1,AC4866:CO4866,0))))</f>
        <v/>
      </c>
      <c r="I4866" s="1" t="str" cm="1">
        <f t="array" ref="I4866">IF(ISBLANK(N4866),"",INDEX($AC$7:$CO$7,,MATCH(H4866,$AC$6:$CO$6,0)))</f>
        <v/>
      </c>
      <c r="L4866" s="1" t="str">
        <f>IF(ISBLANK(J4866),H4866,J4866)</f>
        <v/>
      </c>
      <c r="M4866" s="1" t="str">
        <f>IF(ISBLANK(K4866),I4866,K4866)</f>
        <v/>
      </c>
    </row>
    <row r="4867" spans="2:13" x14ac:dyDescent="0.2">
      <c r="B4867" s="1" t="str">
        <f>IF(ISBLANK(N4867),"",YEAR(O4867))</f>
        <v/>
      </c>
      <c r="C4867" s="12">
        <f>IF(ISBLANK(M4867),"",MONTH(O4867))</f>
        <v>1</v>
      </c>
      <c r="D4867" s="1" t="str">
        <f>IF(ISBLANK(N4867),"",WEEKNUM(O4867))</f>
        <v/>
      </c>
      <c r="E4867" s="1" t="str">
        <f>S4867&amp;R4867</f>
        <v/>
      </c>
      <c r="H4867" s="1" t="str">
        <f>IF(ISBLANK(N4867),"",IF(SUM(AC4867:CO4867)=0,"other",INDEX(AC$6:CO$6,MATCH(1,AC4867:CO4867,0))))</f>
        <v/>
      </c>
      <c r="I4867" s="1" t="str" cm="1">
        <f t="array" ref="I4867">IF(ISBLANK(N4867),"",INDEX($AC$7:$CO$7,,MATCH(H4867,$AC$6:$CO$6,0)))</f>
        <v/>
      </c>
      <c r="L4867" s="1" t="str">
        <f>IF(ISBLANK(J4867),H4867,J4867)</f>
        <v/>
      </c>
      <c r="M4867" s="1" t="str">
        <f>IF(ISBLANK(K4867),I4867,K4867)</f>
        <v/>
      </c>
    </row>
    <row r="4868" spans="2:13" x14ac:dyDescent="0.2">
      <c r="B4868" s="1" t="str">
        <f>IF(ISBLANK(N4868),"",YEAR(O4868))</f>
        <v/>
      </c>
      <c r="C4868" s="12">
        <f>IF(ISBLANK(M4868),"",MONTH(O4868))</f>
        <v>1</v>
      </c>
      <c r="D4868" s="1" t="str">
        <f>IF(ISBLANK(N4868),"",WEEKNUM(O4868))</f>
        <v/>
      </c>
      <c r="E4868" s="1" t="str">
        <f>S4868&amp;R4868</f>
        <v/>
      </c>
      <c r="H4868" s="1" t="str">
        <f>IF(ISBLANK(N4868),"",IF(SUM(AC4868:CO4868)=0,"other",INDEX(AC$6:CO$6,MATCH(1,AC4868:CO4868,0))))</f>
        <v/>
      </c>
      <c r="I4868" s="1" t="str" cm="1">
        <f t="array" ref="I4868">IF(ISBLANK(N4868),"",INDEX($AC$7:$CO$7,,MATCH(H4868,$AC$6:$CO$6,0)))</f>
        <v/>
      </c>
      <c r="L4868" s="1" t="str">
        <f>IF(ISBLANK(J4868),H4868,J4868)</f>
        <v/>
      </c>
      <c r="M4868" s="1" t="str">
        <f>IF(ISBLANK(K4868),I4868,K4868)</f>
        <v/>
      </c>
    </row>
    <row r="4869" spans="2:13" x14ac:dyDescent="0.2">
      <c r="B4869" s="1" t="str">
        <f>IF(ISBLANK(N4869),"",YEAR(O4869))</f>
        <v/>
      </c>
      <c r="C4869" s="12">
        <f>IF(ISBLANK(M4869),"",MONTH(O4869))</f>
        <v>1</v>
      </c>
      <c r="D4869" s="1" t="str">
        <f>IF(ISBLANK(N4869),"",WEEKNUM(O4869))</f>
        <v/>
      </c>
      <c r="E4869" s="1" t="str">
        <f>S4869&amp;R4869</f>
        <v/>
      </c>
      <c r="H4869" s="1" t="str">
        <f>IF(ISBLANK(N4869),"",IF(SUM(AC4869:CO4869)=0,"other",INDEX(AC$6:CO$6,MATCH(1,AC4869:CO4869,0))))</f>
        <v/>
      </c>
      <c r="I4869" s="1" t="str" cm="1">
        <f t="array" ref="I4869">IF(ISBLANK(N4869),"",INDEX($AC$7:$CO$7,,MATCH(H4869,$AC$6:$CO$6,0)))</f>
        <v/>
      </c>
      <c r="L4869" s="1" t="str">
        <f>IF(ISBLANK(J4869),H4869,J4869)</f>
        <v/>
      </c>
      <c r="M4869" s="1" t="str">
        <f>IF(ISBLANK(K4869),I4869,K4869)</f>
        <v/>
      </c>
    </row>
    <row r="4870" spans="2:13" x14ac:dyDescent="0.2">
      <c r="B4870" s="1" t="str">
        <f>IF(ISBLANK(N4870),"",YEAR(O4870))</f>
        <v/>
      </c>
      <c r="C4870" s="12">
        <f>IF(ISBLANK(M4870),"",MONTH(O4870))</f>
        <v>1</v>
      </c>
      <c r="D4870" s="1" t="str">
        <f>IF(ISBLANK(N4870),"",WEEKNUM(O4870))</f>
        <v/>
      </c>
      <c r="E4870" s="1" t="str">
        <f>S4870&amp;R4870</f>
        <v/>
      </c>
      <c r="H4870" s="1" t="str">
        <f>IF(ISBLANK(N4870),"",IF(SUM(AC4870:CO4870)=0,"other",INDEX(AC$6:CO$6,MATCH(1,AC4870:CO4870,0))))</f>
        <v/>
      </c>
      <c r="I4870" s="1" t="str" cm="1">
        <f t="array" ref="I4870">IF(ISBLANK(N4870),"",INDEX($AC$7:$CO$7,,MATCH(H4870,$AC$6:$CO$6,0)))</f>
        <v/>
      </c>
      <c r="L4870" s="1" t="str">
        <f>IF(ISBLANK(J4870),H4870,J4870)</f>
        <v/>
      </c>
      <c r="M4870" s="1" t="str">
        <f>IF(ISBLANK(K4870),I4870,K4870)</f>
        <v/>
      </c>
    </row>
    <row r="4871" spans="2:13" x14ac:dyDescent="0.2">
      <c r="B4871" s="1" t="str">
        <f>IF(ISBLANK(N4871),"",YEAR(O4871))</f>
        <v/>
      </c>
      <c r="C4871" s="12">
        <f>IF(ISBLANK(M4871),"",MONTH(O4871))</f>
        <v>1</v>
      </c>
      <c r="D4871" s="1" t="str">
        <f>IF(ISBLANK(N4871),"",WEEKNUM(O4871))</f>
        <v/>
      </c>
      <c r="E4871" s="1" t="str">
        <f>S4871&amp;R4871</f>
        <v/>
      </c>
      <c r="H4871" s="1" t="str">
        <f>IF(ISBLANK(N4871),"",IF(SUM(AC4871:CO4871)=0,"other",INDEX(AC$6:CO$6,MATCH(1,AC4871:CO4871,0))))</f>
        <v/>
      </c>
      <c r="I4871" s="1" t="str" cm="1">
        <f t="array" ref="I4871">IF(ISBLANK(N4871),"",INDEX($AC$7:$CO$7,,MATCH(H4871,$AC$6:$CO$6,0)))</f>
        <v/>
      </c>
      <c r="L4871" s="1" t="str">
        <f>IF(ISBLANK(J4871),H4871,J4871)</f>
        <v/>
      </c>
      <c r="M4871" s="1" t="str">
        <f>IF(ISBLANK(K4871),I4871,K4871)</f>
        <v/>
      </c>
    </row>
    <row r="4872" spans="2:13" x14ac:dyDescent="0.2">
      <c r="B4872" s="1" t="str">
        <f>IF(ISBLANK(N4872),"",YEAR(O4872))</f>
        <v/>
      </c>
      <c r="C4872" s="12">
        <f>IF(ISBLANK(M4872),"",MONTH(O4872))</f>
        <v>1</v>
      </c>
      <c r="D4872" s="1" t="str">
        <f>IF(ISBLANK(N4872),"",WEEKNUM(O4872))</f>
        <v/>
      </c>
      <c r="E4872" s="1" t="str">
        <f>S4872&amp;R4872</f>
        <v/>
      </c>
      <c r="H4872" s="1" t="str">
        <f>IF(ISBLANK(N4872),"",IF(SUM(AC4872:CO4872)=0,"other",INDEX(AC$6:CO$6,MATCH(1,AC4872:CO4872,0))))</f>
        <v/>
      </c>
      <c r="I4872" s="1" t="str" cm="1">
        <f t="array" ref="I4872">IF(ISBLANK(N4872),"",INDEX($AC$7:$CO$7,,MATCH(H4872,$AC$6:$CO$6,0)))</f>
        <v/>
      </c>
      <c r="L4872" s="1" t="str">
        <f>IF(ISBLANK(J4872),H4872,J4872)</f>
        <v/>
      </c>
      <c r="M4872" s="1" t="str">
        <f>IF(ISBLANK(K4872),I4872,K4872)</f>
        <v/>
      </c>
    </row>
    <row r="4873" spans="2:13" x14ac:dyDescent="0.2">
      <c r="B4873" s="1" t="str">
        <f>IF(ISBLANK(N4873),"",YEAR(O4873))</f>
        <v/>
      </c>
      <c r="C4873" s="12">
        <f>IF(ISBLANK(M4873),"",MONTH(O4873))</f>
        <v>1</v>
      </c>
      <c r="D4873" s="1" t="str">
        <f>IF(ISBLANK(N4873),"",WEEKNUM(O4873))</f>
        <v/>
      </c>
      <c r="E4873" s="1" t="str">
        <f>S4873&amp;R4873</f>
        <v/>
      </c>
      <c r="H4873" s="1" t="str">
        <f>IF(ISBLANK(N4873),"",IF(SUM(AC4873:CO4873)=0,"other",INDEX(AC$6:CO$6,MATCH(1,AC4873:CO4873,0))))</f>
        <v/>
      </c>
      <c r="I4873" s="1" t="str" cm="1">
        <f t="array" ref="I4873">IF(ISBLANK(N4873),"",INDEX($AC$7:$CO$7,,MATCH(H4873,$AC$6:$CO$6,0)))</f>
        <v/>
      </c>
      <c r="L4873" s="1" t="str">
        <f>IF(ISBLANK(J4873),H4873,J4873)</f>
        <v/>
      </c>
      <c r="M4873" s="1" t="str">
        <f>IF(ISBLANK(K4873),I4873,K4873)</f>
        <v/>
      </c>
    </row>
    <row r="4874" spans="2:13" x14ac:dyDescent="0.2">
      <c r="B4874" s="1" t="str">
        <f>IF(ISBLANK(N4874),"",YEAR(O4874))</f>
        <v/>
      </c>
      <c r="C4874" s="12">
        <f>IF(ISBLANK(M4874),"",MONTH(O4874))</f>
        <v>1</v>
      </c>
      <c r="D4874" s="1" t="str">
        <f>IF(ISBLANK(N4874),"",WEEKNUM(O4874))</f>
        <v/>
      </c>
      <c r="E4874" s="1" t="str">
        <f>S4874&amp;R4874</f>
        <v/>
      </c>
      <c r="H4874" s="1" t="str">
        <f>IF(ISBLANK(N4874),"",IF(SUM(AC4874:CO4874)=0,"other",INDEX(AC$6:CO$6,MATCH(1,AC4874:CO4874,0))))</f>
        <v/>
      </c>
      <c r="I4874" s="1" t="str" cm="1">
        <f t="array" ref="I4874">IF(ISBLANK(N4874),"",INDEX($AC$7:$CO$7,,MATCH(H4874,$AC$6:$CO$6,0)))</f>
        <v/>
      </c>
      <c r="L4874" s="1" t="str">
        <f>IF(ISBLANK(J4874),H4874,J4874)</f>
        <v/>
      </c>
      <c r="M4874" s="1" t="str">
        <f>IF(ISBLANK(K4874),I4874,K4874)</f>
        <v/>
      </c>
    </row>
    <row r="4875" spans="2:13" x14ac:dyDescent="0.2">
      <c r="B4875" s="1" t="str">
        <f>IF(ISBLANK(N4875),"",YEAR(O4875))</f>
        <v/>
      </c>
      <c r="C4875" s="12">
        <f>IF(ISBLANK(M4875),"",MONTH(O4875))</f>
        <v>1</v>
      </c>
      <c r="D4875" s="1" t="str">
        <f>IF(ISBLANK(N4875),"",WEEKNUM(O4875))</f>
        <v/>
      </c>
      <c r="E4875" s="1" t="str">
        <f>S4875&amp;R4875</f>
        <v/>
      </c>
      <c r="H4875" s="1" t="str">
        <f>IF(ISBLANK(N4875),"",IF(SUM(AC4875:CO4875)=0,"other",INDEX(AC$6:CO$6,MATCH(1,AC4875:CO4875,0))))</f>
        <v/>
      </c>
      <c r="I4875" s="1" t="str" cm="1">
        <f t="array" ref="I4875">IF(ISBLANK(N4875),"",INDEX($AC$7:$CO$7,,MATCH(H4875,$AC$6:$CO$6,0)))</f>
        <v/>
      </c>
      <c r="L4875" s="1" t="str">
        <f>IF(ISBLANK(J4875),H4875,J4875)</f>
        <v/>
      </c>
      <c r="M4875" s="1" t="str">
        <f>IF(ISBLANK(K4875),I4875,K4875)</f>
        <v/>
      </c>
    </row>
    <row r="4876" spans="2:13" x14ac:dyDescent="0.2">
      <c r="B4876" s="1" t="str">
        <f>IF(ISBLANK(N4876),"",YEAR(O4876))</f>
        <v/>
      </c>
      <c r="C4876" s="12">
        <f>IF(ISBLANK(M4876),"",MONTH(O4876))</f>
        <v>1</v>
      </c>
      <c r="D4876" s="1" t="str">
        <f>IF(ISBLANK(N4876),"",WEEKNUM(O4876))</f>
        <v/>
      </c>
      <c r="E4876" s="1" t="str">
        <f>S4876&amp;R4876</f>
        <v/>
      </c>
      <c r="H4876" s="1" t="str">
        <f>IF(ISBLANK(N4876),"",IF(SUM(AC4876:CO4876)=0,"other",INDEX(AC$6:CO$6,MATCH(1,AC4876:CO4876,0))))</f>
        <v/>
      </c>
      <c r="I4876" s="1" t="str" cm="1">
        <f t="array" ref="I4876">IF(ISBLANK(N4876),"",INDEX($AC$7:$CO$7,,MATCH(H4876,$AC$6:$CO$6,0)))</f>
        <v/>
      </c>
      <c r="L4876" s="1" t="str">
        <f>IF(ISBLANK(J4876),H4876,J4876)</f>
        <v/>
      </c>
      <c r="M4876" s="1" t="str">
        <f>IF(ISBLANK(K4876),I4876,K4876)</f>
        <v/>
      </c>
    </row>
    <row r="4877" spans="2:13" x14ac:dyDescent="0.2">
      <c r="B4877" s="1" t="str">
        <f>IF(ISBLANK(N4877),"",YEAR(O4877))</f>
        <v/>
      </c>
      <c r="C4877" s="12">
        <f>IF(ISBLANK(M4877),"",MONTH(O4877))</f>
        <v>1</v>
      </c>
      <c r="D4877" s="1" t="str">
        <f>IF(ISBLANK(N4877),"",WEEKNUM(O4877))</f>
        <v/>
      </c>
      <c r="E4877" s="1" t="str">
        <f>S4877&amp;R4877</f>
        <v/>
      </c>
      <c r="H4877" s="1" t="str">
        <f>IF(ISBLANK(N4877),"",IF(SUM(AC4877:CO4877)=0,"other",INDEX(AC$6:CO$6,MATCH(1,AC4877:CO4877,0))))</f>
        <v/>
      </c>
      <c r="I4877" s="1" t="str" cm="1">
        <f t="array" ref="I4877">IF(ISBLANK(N4877),"",INDEX($AC$7:$CO$7,,MATCH(H4877,$AC$6:$CO$6,0)))</f>
        <v/>
      </c>
      <c r="L4877" s="1" t="str">
        <f>IF(ISBLANK(J4877),H4877,J4877)</f>
        <v/>
      </c>
      <c r="M4877" s="1" t="str">
        <f>IF(ISBLANK(K4877),I4877,K4877)</f>
        <v/>
      </c>
    </row>
    <row r="4878" spans="2:13" x14ac:dyDescent="0.2">
      <c r="B4878" s="1" t="str">
        <f>IF(ISBLANK(N4878),"",YEAR(O4878))</f>
        <v/>
      </c>
      <c r="C4878" s="12">
        <f>IF(ISBLANK(M4878),"",MONTH(O4878))</f>
        <v>1</v>
      </c>
      <c r="D4878" s="1" t="str">
        <f>IF(ISBLANK(N4878),"",WEEKNUM(O4878))</f>
        <v/>
      </c>
      <c r="E4878" s="1" t="str">
        <f>S4878&amp;R4878</f>
        <v/>
      </c>
      <c r="H4878" s="1" t="str">
        <f>IF(ISBLANK(N4878),"",IF(SUM(AC4878:CO4878)=0,"other",INDEX(AC$6:CO$6,MATCH(1,AC4878:CO4878,0))))</f>
        <v/>
      </c>
      <c r="I4878" s="1" t="str" cm="1">
        <f t="array" ref="I4878">IF(ISBLANK(N4878),"",INDEX($AC$7:$CO$7,,MATCH(H4878,$AC$6:$CO$6,0)))</f>
        <v/>
      </c>
      <c r="L4878" s="1" t="str">
        <f>IF(ISBLANK(J4878),H4878,J4878)</f>
        <v/>
      </c>
      <c r="M4878" s="1" t="str">
        <f>IF(ISBLANK(K4878),I4878,K4878)</f>
        <v/>
      </c>
    </row>
    <row r="4879" spans="2:13" x14ac:dyDescent="0.2">
      <c r="B4879" s="1" t="str">
        <f>IF(ISBLANK(N4879),"",YEAR(O4879))</f>
        <v/>
      </c>
      <c r="C4879" s="12">
        <f>IF(ISBLANK(M4879),"",MONTH(O4879))</f>
        <v>1</v>
      </c>
      <c r="D4879" s="1" t="str">
        <f>IF(ISBLANK(N4879),"",WEEKNUM(O4879))</f>
        <v/>
      </c>
      <c r="E4879" s="1" t="str">
        <f>S4879&amp;R4879</f>
        <v/>
      </c>
      <c r="H4879" s="1" t="str">
        <f>IF(ISBLANK(N4879),"",IF(SUM(AC4879:CO4879)=0,"other",INDEX(AC$6:CO$6,MATCH(1,AC4879:CO4879,0))))</f>
        <v/>
      </c>
      <c r="I4879" s="1" t="str" cm="1">
        <f t="array" ref="I4879">IF(ISBLANK(N4879),"",INDEX($AC$7:$CO$7,,MATCH(H4879,$AC$6:$CO$6,0)))</f>
        <v/>
      </c>
      <c r="L4879" s="1" t="str">
        <f>IF(ISBLANK(J4879),H4879,J4879)</f>
        <v/>
      </c>
      <c r="M4879" s="1" t="str">
        <f>IF(ISBLANK(K4879),I4879,K4879)</f>
        <v/>
      </c>
    </row>
    <row r="4880" spans="2:13" x14ac:dyDescent="0.2">
      <c r="B4880" s="1" t="str">
        <f>IF(ISBLANK(N4880),"",YEAR(O4880))</f>
        <v/>
      </c>
      <c r="C4880" s="12">
        <f>IF(ISBLANK(M4880),"",MONTH(O4880))</f>
        <v>1</v>
      </c>
      <c r="D4880" s="1" t="str">
        <f>IF(ISBLANK(N4880),"",WEEKNUM(O4880))</f>
        <v/>
      </c>
      <c r="E4880" s="1" t="str">
        <f>S4880&amp;R4880</f>
        <v/>
      </c>
      <c r="H4880" s="1" t="str">
        <f>IF(ISBLANK(N4880),"",IF(SUM(AC4880:CO4880)=0,"other",INDEX(AC$6:CO$6,MATCH(1,AC4880:CO4880,0))))</f>
        <v/>
      </c>
      <c r="I4880" s="1" t="str" cm="1">
        <f t="array" ref="I4880">IF(ISBLANK(N4880),"",INDEX($AC$7:$CO$7,,MATCH(H4880,$AC$6:$CO$6,0)))</f>
        <v/>
      </c>
      <c r="L4880" s="1" t="str">
        <f>IF(ISBLANK(J4880),H4880,J4880)</f>
        <v/>
      </c>
      <c r="M4880" s="1" t="str">
        <f>IF(ISBLANK(K4880),I4880,K4880)</f>
        <v/>
      </c>
    </row>
    <row r="4881" spans="2:13" x14ac:dyDescent="0.2">
      <c r="B4881" s="1" t="str">
        <f>IF(ISBLANK(N4881),"",YEAR(O4881))</f>
        <v/>
      </c>
      <c r="C4881" s="12">
        <f>IF(ISBLANK(M4881),"",MONTH(O4881))</f>
        <v>1</v>
      </c>
      <c r="D4881" s="1" t="str">
        <f>IF(ISBLANK(N4881),"",WEEKNUM(O4881))</f>
        <v/>
      </c>
      <c r="E4881" s="1" t="str">
        <f>S4881&amp;R4881</f>
        <v/>
      </c>
      <c r="H4881" s="1" t="str">
        <f>IF(ISBLANK(N4881),"",IF(SUM(AC4881:CO4881)=0,"other",INDEX(AC$6:CO$6,MATCH(1,AC4881:CO4881,0))))</f>
        <v/>
      </c>
      <c r="I4881" s="1" t="str" cm="1">
        <f t="array" ref="I4881">IF(ISBLANK(N4881),"",INDEX($AC$7:$CO$7,,MATCH(H4881,$AC$6:$CO$6,0)))</f>
        <v/>
      </c>
      <c r="L4881" s="1" t="str">
        <f>IF(ISBLANK(J4881),H4881,J4881)</f>
        <v/>
      </c>
      <c r="M4881" s="1" t="str">
        <f>IF(ISBLANK(K4881),I4881,K4881)</f>
        <v/>
      </c>
    </row>
    <row r="4882" spans="2:13" x14ac:dyDescent="0.2">
      <c r="B4882" s="1" t="str">
        <f>IF(ISBLANK(N4882),"",YEAR(O4882))</f>
        <v/>
      </c>
      <c r="C4882" s="12">
        <f>IF(ISBLANK(M4882),"",MONTH(O4882))</f>
        <v>1</v>
      </c>
      <c r="D4882" s="1" t="str">
        <f>IF(ISBLANK(N4882),"",WEEKNUM(O4882))</f>
        <v/>
      </c>
      <c r="E4882" s="1" t="str">
        <f>S4882&amp;R4882</f>
        <v/>
      </c>
      <c r="H4882" s="1" t="str">
        <f>IF(ISBLANK(N4882),"",IF(SUM(AC4882:CO4882)=0,"other",INDEX(AC$6:CO$6,MATCH(1,AC4882:CO4882,0))))</f>
        <v/>
      </c>
      <c r="I4882" s="1" t="str" cm="1">
        <f t="array" ref="I4882">IF(ISBLANK(N4882),"",INDEX($AC$7:$CO$7,,MATCH(H4882,$AC$6:$CO$6,0)))</f>
        <v/>
      </c>
      <c r="L4882" s="1" t="str">
        <f>IF(ISBLANK(J4882),H4882,J4882)</f>
        <v/>
      </c>
      <c r="M4882" s="1" t="str">
        <f>IF(ISBLANK(K4882),I4882,K4882)</f>
        <v/>
      </c>
    </row>
    <row r="4883" spans="2:13" x14ac:dyDescent="0.2">
      <c r="B4883" s="1" t="str">
        <f>IF(ISBLANK(N4883),"",YEAR(O4883))</f>
        <v/>
      </c>
      <c r="C4883" s="12">
        <f>IF(ISBLANK(M4883),"",MONTH(O4883))</f>
        <v>1</v>
      </c>
      <c r="D4883" s="1" t="str">
        <f>IF(ISBLANK(N4883),"",WEEKNUM(O4883))</f>
        <v/>
      </c>
      <c r="E4883" s="1" t="str">
        <f>S4883&amp;R4883</f>
        <v/>
      </c>
      <c r="H4883" s="1" t="str">
        <f>IF(ISBLANK(N4883),"",IF(SUM(AC4883:CO4883)=0,"other",INDEX(AC$6:CO$6,MATCH(1,AC4883:CO4883,0))))</f>
        <v/>
      </c>
      <c r="I4883" s="1" t="str" cm="1">
        <f t="array" ref="I4883">IF(ISBLANK(N4883),"",INDEX($AC$7:$CO$7,,MATCH(H4883,$AC$6:$CO$6,0)))</f>
        <v/>
      </c>
      <c r="L4883" s="1" t="str">
        <f>IF(ISBLANK(J4883),H4883,J4883)</f>
        <v/>
      </c>
      <c r="M4883" s="1" t="str">
        <f>IF(ISBLANK(K4883),I4883,K4883)</f>
        <v/>
      </c>
    </row>
    <row r="4884" spans="2:13" x14ac:dyDescent="0.2">
      <c r="B4884" s="1" t="str">
        <f>IF(ISBLANK(N4884),"",YEAR(O4884))</f>
        <v/>
      </c>
      <c r="C4884" s="12">
        <f>IF(ISBLANK(M4884),"",MONTH(O4884))</f>
        <v>1</v>
      </c>
      <c r="D4884" s="1" t="str">
        <f>IF(ISBLANK(N4884),"",WEEKNUM(O4884))</f>
        <v/>
      </c>
      <c r="E4884" s="1" t="str">
        <f>S4884&amp;R4884</f>
        <v/>
      </c>
      <c r="H4884" s="1" t="str">
        <f>IF(ISBLANK(N4884),"",IF(SUM(AC4884:CO4884)=0,"other",INDEX(AC$6:CO$6,MATCH(1,AC4884:CO4884,0))))</f>
        <v/>
      </c>
      <c r="I4884" s="1" t="str" cm="1">
        <f t="array" ref="I4884">IF(ISBLANK(N4884),"",INDEX($AC$7:$CO$7,,MATCH(H4884,$AC$6:$CO$6,0)))</f>
        <v/>
      </c>
      <c r="L4884" s="1" t="str">
        <f>IF(ISBLANK(J4884),H4884,J4884)</f>
        <v/>
      </c>
      <c r="M4884" s="1" t="str">
        <f>IF(ISBLANK(K4884),I4884,K4884)</f>
        <v/>
      </c>
    </row>
    <row r="4885" spans="2:13" x14ac:dyDescent="0.2">
      <c r="B4885" s="1" t="str">
        <f>IF(ISBLANK(N4885),"",YEAR(O4885))</f>
        <v/>
      </c>
      <c r="C4885" s="12">
        <f>IF(ISBLANK(M4885),"",MONTH(O4885))</f>
        <v>1</v>
      </c>
      <c r="D4885" s="1" t="str">
        <f>IF(ISBLANK(N4885),"",WEEKNUM(O4885))</f>
        <v/>
      </c>
      <c r="E4885" s="1" t="str">
        <f>S4885&amp;R4885</f>
        <v/>
      </c>
      <c r="H4885" s="1" t="str">
        <f>IF(ISBLANK(N4885),"",IF(SUM(AC4885:CO4885)=0,"other",INDEX(AC$6:CO$6,MATCH(1,AC4885:CO4885,0))))</f>
        <v/>
      </c>
      <c r="I4885" s="1" t="str" cm="1">
        <f t="array" ref="I4885">IF(ISBLANK(N4885),"",INDEX($AC$7:$CO$7,,MATCH(H4885,$AC$6:$CO$6,0)))</f>
        <v/>
      </c>
      <c r="L4885" s="1" t="str">
        <f>IF(ISBLANK(J4885),H4885,J4885)</f>
        <v/>
      </c>
      <c r="M4885" s="1" t="str">
        <f>IF(ISBLANK(K4885),I4885,K4885)</f>
        <v/>
      </c>
    </row>
    <row r="4886" spans="2:13" x14ac:dyDescent="0.2">
      <c r="B4886" s="1" t="str">
        <f>IF(ISBLANK(N4886),"",YEAR(O4886))</f>
        <v/>
      </c>
      <c r="C4886" s="12">
        <f>IF(ISBLANK(M4886),"",MONTH(O4886))</f>
        <v>1</v>
      </c>
      <c r="D4886" s="1" t="str">
        <f>IF(ISBLANK(N4886),"",WEEKNUM(O4886))</f>
        <v/>
      </c>
      <c r="E4886" s="1" t="str">
        <f>S4886&amp;R4886</f>
        <v/>
      </c>
      <c r="H4886" s="1" t="str">
        <f>IF(ISBLANK(N4886),"",IF(SUM(AC4886:CO4886)=0,"other",INDEX(AC$6:CO$6,MATCH(1,AC4886:CO4886,0))))</f>
        <v/>
      </c>
      <c r="I4886" s="1" t="str" cm="1">
        <f t="array" ref="I4886">IF(ISBLANK(N4886),"",INDEX($AC$7:$CO$7,,MATCH(H4886,$AC$6:$CO$6,0)))</f>
        <v/>
      </c>
      <c r="L4886" s="1" t="str">
        <f>IF(ISBLANK(J4886),H4886,J4886)</f>
        <v/>
      </c>
      <c r="M4886" s="1" t="str">
        <f>IF(ISBLANK(K4886),I4886,K4886)</f>
        <v/>
      </c>
    </row>
    <row r="4887" spans="2:13" x14ac:dyDescent="0.2">
      <c r="B4887" s="1" t="str">
        <f>IF(ISBLANK(N4887),"",YEAR(O4887))</f>
        <v/>
      </c>
      <c r="C4887" s="12">
        <f>IF(ISBLANK(M4887),"",MONTH(O4887))</f>
        <v>1</v>
      </c>
      <c r="D4887" s="1" t="str">
        <f>IF(ISBLANK(N4887),"",WEEKNUM(O4887))</f>
        <v/>
      </c>
      <c r="E4887" s="1" t="str">
        <f>S4887&amp;R4887</f>
        <v/>
      </c>
      <c r="H4887" s="1" t="str">
        <f>IF(ISBLANK(N4887),"",IF(SUM(AC4887:CO4887)=0,"other",INDEX(AC$6:CO$6,MATCH(1,AC4887:CO4887,0))))</f>
        <v/>
      </c>
      <c r="I4887" s="1" t="str" cm="1">
        <f t="array" ref="I4887">IF(ISBLANK(N4887),"",INDEX($AC$7:$CO$7,,MATCH(H4887,$AC$6:$CO$6,0)))</f>
        <v/>
      </c>
      <c r="L4887" s="1" t="str">
        <f>IF(ISBLANK(J4887),H4887,J4887)</f>
        <v/>
      </c>
      <c r="M4887" s="1" t="str">
        <f>IF(ISBLANK(K4887),I4887,K4887)</f>
        <v/>
      </c>
    </row>
    <row r="4888" spans="2:13" x14ac:dyDescent="0.2">
      <c r="B4888" s="1" t="str">
        <f>IF(ISBLANK(N4888),"",YEAR(O4888))</f>
        <v/>
      </c>
      <c r="C4888" s="12">
        <f>IF(ISBLANK(M4888),"",MONTH(O4888))</f>
        <v>1</v>
      </c>
      <c r="D4888" s="1" t="str">
        <f>IF(ISBLANK(N4888),"",WEEKNUM(O4888))</f>
        <v/>
      </c>
      <c r="E4888" s="1" t="str">
        <f>S4888&amp;R4888</f>
        <v/>
      </c>
      <c r="H4888" s="1" t="str">
        <f>IF(ISBLANK(N4888),"",IF(SUM(AC4888:CO4888)=0,"other",INDEX(AC$6:CO$6,MATCH(1,AC4888:CO4888,0))))</f>
        <v/>
      </c>
      <c r="I4888" s="1" t="str" cm="1">
        <f t="array" ref="I4888">IF(ISBLANK(N4888),"",INDEX($AC$7:$CO$7,,MATCH(H4888,$AC$6:$CO$6,0)))</f>
        <v/>
      </c>
      <c r="L4888" s="1" t="str">
        <f>IF(ISBLANK(J4888),H4888,J4888)</f>
        <v/>
      </c>
      <c r="M4888" s="1" t="str">
        <f>IF(ISBLANK(K4888),I4888,K4888)</f>
        <v/>
      </c>
    </row>
    <row r="4889" spans="2:13" x14ac:dyDescent="0.2">
      <c r="B4889" s="1" t="str">
        <f>IF(ISBLANK(N4889),"",YEAR(O4889))</f>
        <v/>
      </c>
      <c r="C4889" s="12">
        <f>IF(ISBLANK(M4889),"",MONTH(O4889))</f>
        <v>1</v>
      </c>
      <c r="D4889" s="1" t="str">
        <f>IF(ISBLANK(N4889),"",WEEKNUM(O4889))</f>
        <v/>
      </c>
      <c r="E4889" s="1" t="str">
        <f>S4889&amp;R4889</f>
        <v/>
      </c>
      <c r="H4889" s="1" t="str">
        <f>IF(ISBLANK(N4889),"",IF(SUM(AC4889:CO4889)=0,"other",INDEX(AC$6:CO$6,MATCH(1,AC4889:CO4889,0))))</f>
        <v/>
      </c>
      <c r="I4889" s="1" t="str" cm="1">
        <f t="array" ref="I4889">IF(ISBLANK(N4889),"",INDEX($AC$7:$CO$7,,MATCH(H4889,$AC$6:$CO$6,0)))</f>
        <v/>
      </c>
      <c r="L4889" s="1" t="str">
        <f>IF(ISBLANK(J4889),H4889,J4889)</f>
        <v/>
      </c>
      <c r="M4889" s="1" t="str">
        <f>IF(ISBLANK(K4889),I4889,K4889)</f>
        <v/>
      </c>
    </row>
    <row r="4890" spans="2:13" x14ac:dyDescent="0.2">
      <c r="B4890" s="1" t="str">
        <f>IF(ISBLANK(N4890),"",YEAR(O4890))</f>
        <v/>
      </c>
      <c r="C4890" s="12">
        <f>IF(ISBLANK(M4890),"",MONTH(O4890))</f>
        <v>1</v>
      </c>
      <c r="D4890" s="1" t="str">
        <f>IF(ISBLANK(N4890),"",WEEKNUM(O4890))</f>
        <v/>
      </c>
      <c r="E4890" s="1" t="str">
        <f>S4890&amp;R4890</f>
        <v/>
      </c>
      <c r="H4890" s="1" t="str">
        <f>IF(ISBLANK(N4890),"",IF(SUM(AC4890:CO4890)=0,"other",INDEX(AC$6:CO$6,MATCH(1,AC4890:CO4890,0))))</f>
        <v/>
      </c>
      <c r="I4890" s="1" t="str" cm="1">
        <f t="array" ref="I4890">IF(ISBLANK(N4890),"",INDEX($AC$7:$CO$7,,MATCH(H4890,$AC$6:$CO$6,0)))</f>
        <v/>
      </c>
      <c r="L4890" s="1" t="str">
        <f>IF(ISBLANK(J4890),H4890,J4890)</f>
        <v/>
      </c>
      <c r="M4890" s="1" t="str">
        <f>IF(ISBLANK(K4890),I4890,K4890)</f>
        <v/>
      </c>
    </row>
    <row r="4891" spans="2:13" x14ac:dyDescent="0.2">
      <c r="B4891" s="1" t="str">
        <f>IF(ISBLANK(N4891),"",YEAR(O4891))</f>
        <v/>
      </c>
      <c r="C4891" s="12">
        <f>IF(ISBLANK(M4891),"",MONTH(O4891))</f>
        <v>1</v>
      </c>
      <c r="D4891" s="1" t="str">
        <f>IF(ISBLANK(N4891),"",WEEKNUM(O4891))</f>
        <v/>
      </c>
      <c r="E4891" s="1" t="str">
        <f>S4891&amp;R4891</f>
        <v/>
      </c>
      <c r="H4891" s="1" t="str">
        <f>IF(ISBLANK(N4891),"",IF(SUM(AC4891:CO4891)=0,"other",INDEX(AC$6:CO$6,MATCH(1,AC4891:CO4891,0))))</f>
        <v/>
      </c>
      <c r="I4891" s="1" t="str" cm="1">
        <f t="array" ref="I4891">IF(ISBLANK(N4891),"",INDEX($AC$7:$CO$7,,MATCH(H4891,$AC$6:$CO$6,0)))</f>
        <v/>
      </c>
      <c r="L4891" s="1" t="str">
        <f>IF(ISBLANK(J4891),H4891,J4891)</f>
        <v/>
      </c>
      <c r="M4891" s="1" t="str">
        <f>IF(ISBLANK(K4891),I4891,K4891)</f>
        <v/>
      </c>
    </row>
    <row r="4892" spans="2:13" x14ac:dyDescent="0.2">
      <c r="B4892" s="1" t="str">
        <f>IF(ISBLANK(N4892),"",YEAR(O4892))</f>
        <v/>
      </c>
      <c r="C4892" s="12">
        <f>IF(ISBLANK(M4892),"",MONTH(O4892))</f>
        <v>1</v>
      </c>
      <c r="D4892" s="1" t="str">
        <f>IF(ISBLANK(N4892),"",WEEKNUM(O4892))</f>
        <v/>
      </c>
      <c r="E4892" s="1" t="str">
        <f>S4892&amp;R4892</f>
        <v/>
      </c>
      <c r="H4892" s="1" t="str">
        <f>IF(ISBLANK(N4892),"",IF(SUM(AC4892:CO4892)=0,"other",INDEX(AC$6:CO$6,MATCH(1,AC4892:CO4892,0))))</f>
        <v/>
      </c>
      <c r="I4892" s="1" t="str" cm="1">
        <f t="array" ref="I4892">IF(ISBLANK(N4892),"",INDEX($AC$7:$CO$7,,MATCH(H4892,$AC$6:$CO$6,0)))</f>
        <v/>
      </c>
      <c r="L4892" s="1" t="str">
        <f>IF(ISBLANK(J4892),H4892,J4892)</f>
        <v/>
      </c>
      <c r="M4892" s="1" t="str">
        <f>IF(ISBLANK(K4892),I4892,K4892)</f>
        <v/>
      </c>
    </row>
    <row r="4893" spans="2:13" x14ac:dyDescent="0.2">
      <c r="B4893" s="1" t="str">
        <f>IF(ISBLANK(N4893),"",YEAR(O4893))</f>
        <v/>
      </c>
      <c r="C4893" s="12">
        <f>IF(ISBLANK(M4893),"",MONTH(O4893))</f>
        <v>1</v>
      </c>
      <c r="D4893" s="1" t="str">
        <f>IF(ISBLANK(N4893),"",WEEKNUM(O4893))</f>
        <v/>
      </c>
      <c r="E4893" s="1" t="str">
        <f>S4893&amp;R4893</f>
        <v/>
      </c>
      <c r="H4893" s="1" t="str">
        <f>IF(ISBLANK(N4893),"",IF(SUM(AC4893:CO4893)=0,"other",INDEX(AC$6:CO$6,MATCH(1,AC4893:CO4893,0))))</f>
        <v/>
      </c>
      <c r="I4893" s="1" t="str" cm="1">
        <f t="array" ref="I4893">IF(ISBLANK(N4893),"",INDEX($AC$7:$CO$7,,MATCH(H4893,$AC$6:$CO$6,0)))</f>
        <v/>
      </c>
      <c r="L4893" s="1" t="str">
        <f>IF(ISBLANK(J4893),H4893,J4893)</f>
        <v/>
      </c>
      <c r="M4893" s="1" t="str">
        <f>IF(ISBLANK(K4893),I4893,K4893)</f>
        <v/>
      </c>
    </row>
    <row r="4894" spans="2:13" x14ac:dyDescent="0.2">
      <c r="B4894" s="1" t="str">
        <f>IF(ISBLANK(N4894),"",YEAR(O4894))</f>
        <v/>
      </c>
      <c r="C4894" s="12">
        <f>IF(ISBLANK(M4894),"",MONTH(O4894))</f>
        <v>1</v>
      </c>
      <c r="D4894" s="1" t="str">
        <f>IF(ISBLANK(N4894),"",WEEKNUM(O4894))</f>
        <v/>
      </c>
      <c r="E4894" s="1" t="str">
        <f>S4894&amp;R4894</f>
        <v/>
      </c>
      <c r="H4894" s="1" t="str">
        <f>IF(ISBLANK(N4894),"",IF(SUM(AC4894:CO4894)=0,"other",INDEX(AC$6:CO$6,MATCH(1,AC4894:CO4894,0))))</f>
        <v/>
      </c>
      <c r="I4894" s="1" t="str" cm="1">
        <f t="array" ref="I4894">IF(ISBLANK(N4894),"",INDEX($AC$7:$CO$7,,MATCH(H4894,$AC$6:$CO$6,0)))</f>
        <v/>
      </c>
      <c r="L4894" s="1" t="str">
        <f>IF(ISBLANK(J4894),H4894,J4894)</f>
        <v/>
      </c>
      <c r="M4894" s="1" t="str">
        <f>IF(ISBLANK(K4894),I4894,K4894)</f>
        <v/>
      </c>
    </row>
    <row r="4895" spans="2:13" x14ac:dyDescent="0.2">
      <c r="B4895" s="1" t="str">
        <f>IF(ISBLANK(N4895),"",YEAR(O4895))</f>
        <v/>
      </c>
      <c r="C4895" s="12">
        <f>IF(ISBLANK(M4895),"",MONTH(O4895))</f>
        <v>1</v>
      </c>
      <c r="D4895" s="1" t="str">
        <f>IF(ISBLANK(N4895),"",WEEKNUM(O4895))</f>
        <v/>
      </c>
      <c r="E4895" s="1" t="str">
        <f>S4895&amp;R4895</f>
        <v/>
      </c>
      <c r="H4895" s="1" t="str">
        <f>IF(ISBLANK(N4895),"",IF(SUM(AC4895:CO4895)=0,"other",INDEX(AC$6:CO$6,MATCH(1,AC4895:CO4895,0))))</f>
        <v/>
      </c>
      <c r="I4895" s="1" t="str" cm="1">
        <f t="array" ref="I4895">IF(ISBLANK(N4895),"",INDEX($AC$7:$CO$7,,MATCH(H4895,$AC$6:$CO$6,0)))</f>
        <v/>
      </c>
      <c r="L4895" s="1" t="str">
        <f>IF(ISBLANK(J4895),H4895,J4895)</f>
        <v/>
      </c>
      <c r="M4895" s="1" t="str">
        <f>IF(ISBLANK(K4895),I4895,K4895)</f>
        <v/>
      </c>
    </row>
    <row r="4896" spans="2:13" x14ac:dyDescent="0.2">
      <c r="B4896" s="1" t="str">
        <f>IF(ISBLANK(N4896),"",YEAR(O4896))</f>
        <v/>
      </c>
      <c r="C4896" s="12">
        <f>IF(ISBLANK(M4896),"",MONTH(O4896))</f>
        <v>1</v>
      </c>
      <c r="D4896" s="1" t="str">
        <f>IF(ISBLANK(N4896),"",WEEKNUM(O4896))</f>
        <v/>
      </c>
      <c r="E4896" s="1" t="str">
        <f>S4896&amp;R4896</f>
        <v/>
      </c>
      <c r="H4896" s="1" t="str">
        <f>IF(ISBLANK(N4896),"",IF(SUM(AC4896:CO4896)=0,"other",INDEX(AC$6:CO$6,MATCH(1,AC4896:CO4896,0))))</f>
        <v/>
      </c>
      <c r="I4896" s="1" t="str" cm="1">
        <f t="array" ref="I4896">IF(ISBLANK(N4896),"",INDEX($AC$7:$CO$7,,MATCH(H4896,$AC$6:$CO$6,0)))</f>
        <v/>
      </c>
      <c r="L4896" s="1" t="str">
        <f>IF(ISBLANK(J4896),H4896,J4896)</f>
        <v/>
      </c>
      <c r="M4896" s="1" t="str">
        <f>IF(ISBLANK(K4896),I4896,K4896)</f>
        <v/>
      </c>
    </row>
    <row r="4897" spans="2:13" x14ac:dyDescent="0.2">
      <c r="B4897" s="1" t="str">
        <f>IF(ISBLANK(N4897),"",YEAR(O4897))</f>
        <v/>
      </c>
      <c r="C4897" s="12">
        <f>IF(ISBLANK(M4897),"",MONTH(O4897))</f>
        <v>1</v>
      </c>
      <c r="D4897" s="1" t="str">
        <f>IF(ISBLANK(N4897),"",WEEKNUM(O4897))</f>
        <v/>
      </c>
      <c r="E4897" s="1" t="str">
        <f>S4897&amp;R4897</f>
        <v/>
      </c>
      <c r="H4897" s="1" t="str">
        <f>IF(ISBLANK(N4897),"",IF(SUM(AC4897:CO4897)=0,"other",INDEX(AC$6:CO$6,MATCH(1,AC4897:CO4897,0))))</f>
        <v/>
      </c>
      <c r="I4897" s="1" t="str" cm="1">
        <f t="array" ref="I4897">IF(ISBLANK(N4897),"",INDEX($AC$7:$CO$7,,MATCH(H4897,$AC$6:$CO$6,0)))</f>
        <v/>
      </c>
      <c r="L4897" s="1" t="str">
        <f>IF(ISBLANK(J4897),H4897,J4897)</f>
        <v/>
      </c>
      <c r="M4897" s="1" t="str">
        <f>IF(ISBLANK(K4897),I4897,K4897)</f>
        <v/>
      </c>
    </row>
    <row r="4898" spans="2:13" x14ac:dyDescent="0.2">
      <c r="B4898" s="1" t="str">
        <f>IF(ISBLANK(N4898),"",YEAR(O4898))</f>
        <v/>
      </c>
      <c r="C4898" s="12">
        <f>IF(ISBLANK(M4898),"",MONTH(O4898))</f>
        <v>1</v>
      </c>
      <c r="D4898" s="1" t="str">
        <f>IF(ISBLANK(N4898),"",WEEKNUM(O4898))</f>
        <v/>
      </c>
      <c r="E4898" s="1" t="str">
        <f>S4898&amp;R4898</f>
        <v/>
      </c>
      <c r="H4898" s="1" t="str">
        <f>IF(ISBLANK(N4898),"",IF(SUM(AC4898:CO4898)=0,"other",INDEX(AC$6:CO$6,MATCH(1,AC4898:CO4898,0))))</f>
        <v/>
      </c>
      <c r="I4898" s="1" t="str" cm="1">
        <f t="array" ref="I4898">IF(ISBLANK(N4898),"",INDEX($AC$7:$CO$7,,MATCH(H4898,$AC$6:$CO$6,0)))</f>
        <v/>
      </c>
      <c r="L4898" s="1" t="str">
        <f>IF(ISBLANK(J4898),H4898,J4898)</f>
        <v/>
      </c>
      <c r="M4898" s="1" t="str">
        <f>IF(ISBLANK(K4898),I4898,K4898)</f>
        <v/>
      </c>
    </row>
    <row r="4899" spans="2:13" x14ac:dyDescent="0.2">
      <c r="B4899" s="1" t="str">
        <f>IF(ISBLANK(N4899),"",YEAR(O4899))</f>
        <v/>
      </c>
      <c r="C4899" s="12">
        <f>IF(ISBLANK(M4899),"",MONTH(O4899))</f>
        <v>1</v>
      </c>
      <c r="D4899" s="1" t="str">
        <f>IF(ISBLANK(N4899),"",WEEKNUM(O4899))</f>
        <v/>
      </c>
      <c r="E4899" s="1" t="str">
        <f>S4899&amp;R4899</f>
        <v/>
      </c>
      <c r="H4899" s="1" t="str">
        <f>IF(ISBLANK(N4899),"",IF(SUM(AC4899:CO4899)=0,"other",INDEX(AC$6:CO$6,MATCH(1,AC4899:CO4899,0))))</f>
        <v/>
      </c>
      <c r="I4899" s="1" t="str" cm="1">
        <f t="array" ref="I4899">IF(ISBLANK(N4899),"",INDEX($AC$7:$CO$7,,MATCH(H4899,$AC$6:$CO$6,0)))</f>
        <v/>
      </c>
      <c r="L4899" s="1" t="str">
        <f>IF(ISBLANK(J4899),H4899,J4899)</f>
        <v/>
      </c>
      <c r="M4899" s="1" t="str">
        <f>IF(ISBLANK(K4899),I4899,K4899)</f>
        <v/>
      </c>
    </row>
    <row r="4900" spans="2:13" x14ac:dyDescent="0.2">
      <c r="B4900" s="1" t="str">
        <f>IF(ISBLANK(N4900),"",YEAR(O4900))</f>
        <v/>
      </c>
      <c r="C4900" s="12">
        <f>IF(ISBLANK(M4900),"",MONTH(O4900))</f>
        <v>1</v>
      </c>
      <c r="D4900" s="1" t="str">
        <f>IF(ISBLANK(N4900),"",WEEKNUM(O4900))</f>
        <v/>
      </c>
      <c r="E4900" s="1" t="str">
        <f>S4900&amp;R4900</f>
        <v/>
      </c>
      <c r="H4900" s="1" t="str">
        <f>IF(ISBLANK(N4900),"",IF(SUM(AC4900:CO4900)=0,"other",INDEX(AC$6:CO$6,MATCH(1,AC4900:CO4900,0))))</f>
        <v/>
      </c>
      <c r="I4900" s="1" t="str" cm="1">
        <f t="array" ref="I4900">IF(ISBLANK(N4900),"",INDEX($AC$7:$CO$7,,MATCH(H4900,$AC$6:$CO$6,0)))</f>
        <v/>
      </c>
      <c r="L4900" s="1" t="str">
        <f>IF(ISBLANK(J4900),H4900,J4900)</f>
        <v/>
      </c>
      <c r="M4900" s="1" t="str">
        <f>IF(ISBLANK(K4900),I4900,K4900)</f>
        <v/>
      </c>
    </row>
    <row r="4901" spans="2:13" x14ac:dyDescent="0.2">
      <c r="B4901" s="1" t="str">
        <f>IF(ISBLANK(N4901),"",YEAR(O4901))</f>
        <v/>
      </c>
      <c r="C4901" s="12">
        <f>IF(ISBLANK(M4901),"",MONTH(O4901))</f>
        <v>1</v>
      </c>
      <c r="D4901" s="1" t="str">
        <f>IF(ISBLANK(N4901),"",WEEKNUM(O4901))</f>
        <v/>
      </c>
      <c r="E4901" s="1" t="str">
        <f>S4901&amp;R4901</f>
        <v/>
      </c>
      <c r="H4901" s="1" t="str">
        <f>IF(ISBLANK(N4901),"",IF(SUM(AC4901:CO4901)=0,"other",INDEX(AC$6:CO$6,MATCH(1,AC4901:CO4901,0))))</f>
        <v/>
      </c>
      <c r="I4901" s="1" t="str" cm="1">
        <f t="array" ref="I4901">IF(ISBLANK(N4901),"",INDEX($AC$7:$CO$7,,MATCH(H4901,$AC$6:$CO$6,0)))</f>
        <v/>
      </c>
      <c r="L4901" s="1" t="str">
        <f>IF(ISBLANK(J4901),H4901,J4901)</f>
        <v/>
      </c>
      <c r="M4901" s="1" t="str">
        <f>IF(ISBLANK(K4901),I4901,K4901)</f>
        <v/>
      </c>
    </row>
    <row r="4902" spans="2:13" x14ac:dyDescent="0.2">
      <c r="B4902" s="1" t="str">
        <f>IF(ISBLANK(N4902),"",YEAR(O4902))</f>
        <v/>
      </c>
      <c r="C4902" s="12">
        <f>IF(ISBLANK(M4902),"",MONTH(O4902))</f>
        <v>1</v>
      </c>
      <c r="D4902" s="1" t="str">
        <f>IF(ISBLANK(N4902),"",WEEKNUM(O4902))</f>
        <v/>
      </c>
      <c r="E4902" s="1" t="str">
        <f>S4902&amp;R4902</f>
        <v/>
      </c>
      <c r="H4902" s="1" t="str">
        <f>IF(ISBLANK(N4902),"",IF(SUM(AC4902:CO4902)=0,"other",INDEX(AC$6:CO$6,MATCH(1,AC4902:CO4902,0))))</f>
        <v/>
      </c>
      <c r="I4902" s="1" t="str" cm="1">
        <f t="array" ref="I4902">IF(ISBLANK(N4902),"",INDEX($AC$7:$CO$7,,MATCH(H4902,$AC$6:$CO$6,0)))</f>
        <v/>
      </c>
      <c r="L4902" s="1" t="str">
        <f>IF(ISBLANK(J4902),H4902,J4902)</f>
        <v/>
      </c>
      <c r="M4902" s="1" t="str">
        <f>IF(ISBLANK(K4902),I4902,K4902)</f>
        <v/>
      </c>
    </row>
    <row r="4903" spans="2:13" x14ac:dyDescent="0.2">
      <c r="B4903" s="1" t="str">
        <f>IF(ISBLANK(N4903),"",YEAR(O4903))</f>
        <v/>
      </c>
      <c r="C4903" s="12">
        <f>IF(ISBLANK(M4903),"",MONTH(O4903))</f>
        <v>1</v>
      </c>
      <c r="D4903" s="1" t="str">
        <f>IF(ISBLANK(N4903),"",WEEKNUM(O4903))</f>
        <v/>
      </c>
      <c r="E4903" s="1" t="str">
        <f>S4903&amp;R4903</f>
        <v/>
      </c>
      <c r="H4903" s="1" t="str">
        <f>IF(ISBLANK(N4903),"",IF(SUM(AC4903:CO4903)=0,"other",INDEX(AC$6:CO$6,MATCH(1,AC4903:CO4903,0))))</f>
        <v/>
      </c>
      <c r="I4903" s="1" t="str" cm="1">
        <f t="array" ref="I4903">IF(ISBLANK(N4903),"",INDEX($AC$7:$CO$7,,MATCH(H4903,$AC$6:$CO$6,0)))</f>
        <v/>
      </c>
      <c r="L4903" s="1" t="str">
        <f>IF(ISBLANK(J4903),H4903,J4903)</f>
        <v/>
      </c>
      <c r="M4903" s="1" t="str">
        <f>IF(ISBLANK(K4903),I4903,K4903)</f>
        <v/>
      </c>
    </row>
    <row r="4904" spans="2:13" x14ac:dyDescent="0.2">
      <c r="B4904" s="1" t="str">
        <f>IF(ISBLANK(N4904),"",YEAR(O4904))</f>
        <v/>
      </c>
      <c r="C4904" s="12">
        <f>IF(ISBLANK(M4904),"",MONTH(O4904))</f>
        <v>1</v>
      </c>
      <c r="D4904" s="1" t="str">
        <f>IF(ISBLANK(N4904),"",WEEKNUM(O4904))</f>
        <v/>
      </c>
      <c r="E4904" s="1" t="str">
        <f>S4904&amp;R4904</f>
        <v/>
      </c>
      <c r="H4904" s="1" t="str">
        <f>IF(ISBLANK(N4904),"",IF(SUM(AC4904:CO4904)=0,"other",INDEX(AC$6:CO$6,MATCH(1,AC4904:CO4904,0))))</f>
        <v/>
      </c>
      <c r="I4904" s="1" t="str" cm="1">
        <f t="array" ref="I4904">IF(ISBLANK(N4904),"",INDEX($AC$7:$CO$7,,MATCH(H4904,$AC$6:$CO$6,0)))</f>
        <v/>
      </c>
      <c r="L4904" s="1" t="str">
        <f>IF(ISBLANK(J4904),H4904,J4904)</f>
        <v/>
      </c>
      <c r="M4904" s="1" t="str">
        <f>IF(ISBLANK(K4904),I4904,K4904)</f>
        <v/>
      </c>
    </row>
    <row r="4905" spans="2:13" x14ac:dyDescent="0.2">
      <c r="B4905" s="1" t="str">
        <f>IF(ISBLANK(N4905),"",YEAR(O4905))</f>
        <v/>
      </c>
      <c r="C4905" s="12">
        <f>IF(ISBLANK(M4905),"",MONTH(O4905))</f>
        <v>1</v>
      </c>
      <c r="D4905" s="1" t="str">
        <f>IF(ISBLANK(N4905),"",WEEKNUM(O4905))</f>
        <v/>
      </c>
      <c r="E4905" s="1" t="str">
        <f>S4905&amp;R4905</f>
        <v/>
      </c>
      <c r="H4905" s="1" t="str">
        <f>IF(ISBLANK(N4905),"",IF(SUM(AC4905:CO4905)=0,"other",INDEX(AC$6:CO$6,MATCH(1,AC4905:CO4905,0))))</f>
        <v/>
      </c>
      <c r="I4905" s="1" t="str" cm="1">
        <f t="array" ref="I4905">IF(ISBLANK(N4905),"",INDEX($AC$7:$CO$7,,MATCH(H4905,$AC$6:$CO$6,0)))</f>
        <v/>
      </c>
      <c r="L4905" s="1" t="str">
        <f>IF(ISBLANK(J4905),H4905,J4905)</f>
        <v/>
      </c>
      <c r="M4905" s="1" t="str">
        <f>IF(ISBLANK(K4905),I4905,K4905)</f>
        <v/>
      </c>
    </row>
    <row r="4906" spans="2:13" x14ac:dyDescent="0.2">
      <c r="B4906" s="1" t="str">
        <f>IF(ISBLANK(N4906),"",YEAR(O4906))</f>
        <v/>
      </c>
      <c r="C4906" s="12">
        <f>IF(ISBLANK(M4906),"",MONTH(O4906))</f>
        <v>1</v>
      </c>
      <c r="D4906" s="1" t="str">
        <f>IF(ISBLANK(N4906),"",WEEKNUM(O4906))</f>
        <v/>
      </c>
      <c r="E4906" s="1" t="str">
        <f>S4906&amp;R4906</f>
        <v/>
      </c>
      <c r="H4906" s="1" t="str">
        <f>IF(ISBLANK(N4906),"",IF(SUM(AC4906:CO4906)=0,"other",INDEX(AC$6:CO$6,MATCH(1,AC4906:CO4906,0))))</f>
        <v/>
      </c>
      <c r="I4906" s="1" t="str" cm="1">
        <f t="array" ref="I4906">IF(ISBLANK(N4906),"",INDEX($AC$7:$CO$7,,MATCH(H4906,$AC$6:$CO$6,0)))</f>
        <v/>
      </c>
      <c r="L4906" s="1" t="str">
        <f>IF(ISBLANK(J4906),H4906,J4906)</f>
        <v/>
      </c>
      <c r="M4906" s="1" t="str">
        <f>IF(ISBLANK(K4906),I4906,K4906)</f>
        <v/>
      </c>
    </row>
    <row r="4907" spans="2:13" x14ac:dyDescent="0.2">
      <c r="B4907" s="1" t="str">
        <f>IF(ISBLANK(N4907),"",YEAR(O4907))</f>
        <v/>
      </c>
      <c r="C4907" s="12">
        <f>IF(ISBLANK(M4907),"",MONTH(O4907))</f>
        <v>1</v>
      </c>
      <c r="D4907" s="1" t="str">
        <f>IF(ISBLANK(N4907),"",WEEKNUM(O4907))</f>
        <v/>
      </c>
      <c r="E4907" s="1" t="str">
        <f>S4907&amp;R4907</f>
        <v/>
      </c>
      <c r="H4907" s="1" t="str">
        <f>IF(ISBLANK(N4907),"",IF(SUM(AC4907:CO4907)=0,"other",INDEX(AC$6:CO$6,MATCH(1,AC4907:CO4907,0))))</f>
        <v/>
      </c>
      <c r="I4907" s="1" t="str" cm="1">
        <f t="array" ref="I4907">IF(ISBLANK(N4907),"",INDEX($AC$7:$CO$7,,MATCH(H4907,$AC$6:$CO$6,0)))</f>
        <v/>
      </c>
      <c r="L4907" s="1" t="str">
        <f>IF(ISBLANK(J4907),H4907,J4907)</f>
        <v/>
      </c>
      <c r="M4907" s="1" t="str">
        <f>IF(ISBLANK(K4907),I4907,K4907)</f>
        <v/>
      </c>
    </row>
    <row r="4908" spans="2:13" x14ac:dyDescent="0.2">
      <c r="B4908" s="1" t="str">
        <f>IF(ISBLANK(N4908),"",YEAR(O4908))</f>
        <v/>
      </c>
      <c r="C4908" s="12">
        <f>IF(ISBLANK(M4908),"",MONTH(O4908))</f>
        <v>1</v>
      </c>
      <c r="D4908" s="1" t="str">
        <f>IF(ISBLANK(N4908),"",WEEKNUM(O4908))</f>
        <v/>
      </c>
      <c r="E4908" s="1" t="str">
        <f>S4908&amp;R4908</f>
        <v/>
      </c>
      <c r="H4908" s="1" t="str">
        <f>IF(ISBLANK(N4908),"",IF(SUM(AC4908:CO4908)=0,"other",INDEX(AC$6:CO$6,MATCH(1,AC4908:CO4908,0))))</f>
        <v/>
      </c>
      <c r="I4908" s="1" t="str" cm="1">
        <f t="array" ref="I4908">IF(ISBLANK(N4908),"",INDEX($AC$7:$CO$7,,MATCH(H4908,$AC$6:$CO$6,0)))</f>
        <v/>
      </c>
      <c r="L4908" s="1" t="str">
        <f>IF(ISBLANK(J4908),H4908,J4908)</f>
        <v/>
      </c>
      <c r="M4908" s="1" t="str">
        <f>IF(ISBLANK(K4908),I4908,K4908)</f>
        <v/>
      </c>
    </row>
    <row r="4909" spans="2:13" x14ac:dyDescent="0.2">
      <c r="B4909" s="1" t="str">
        <f>IF(ISBLANK(N4909),"",YEAR(O4909))</f>
        <v/>
      </c>
      <c r="C4909" s="12">
        <f>IF(ISBLANK(M4909),"",MONTH(O4909))</f>
        <v>1</v>
      </c>
      <c r="D4909" s="1" t="str">
        <f>IF(ISBLANK(N4909),"",WEEKNUM(O4909))</f>
        <v/>
      </c>
      <c r="E4909" s="1" t="str">
        <f>S4909&amp;R4909</f>
        <v/>
      </c>
      <c r="H4909" s="1" t="str">
        <f>IF(ISBLANK(N4909),"",IF(SUM(AC4909:CO4909)=0,"other",INDEX(AC$6:CO$6,MATCH(1,AC4909:CO4909,0))))</f>
        <v/>
      </c>
      <c r="I4909" s="1" t="str" cm="1">
        <f t="array" ref="I4909">IF(ISBLANK(N4909),"",INDEX($AC$7:$CO$7,,MATCH(H4909,$AC$6:$CO$6,0)))</f>
        <v/>
      </c>
      <c r="L4909" s="1" t="str">
        <f>IF(ISBLANK(J4909),H4909,J4909)</f>
        <v/>
      </c>
      <c r="M4909" s="1" t="str">
        <f>IF(ISBLANK(K4909),I4909,K4909)</f>
        <v/>
      </c>
    </row>
    <row r="4910" spans="2:13" x14ac:dyDescent="0.2">
      <c r="B4910" s="1" t="str">
        <f>IF(ISBLANK(N4910),"",YEAR(O4910))</f>
        <v/>
      </c>
      <c r="C4910" s="12">
        <f>IF(ISBLANK(M4910),"",MONTH(O4910))</f>
        <v>1</v>
      </c>
      <c r="D4910" s="1" t="str">
        <f>IF(ISBLANK(N4910),"",WEEKNUM(O4910))</f>
        <v/>
      </c>
      <c r="E4910" s="1" t="str">
        <f>S4910&amp;R4910</f>
        <v/>
      </c>
      <c r="H4910" s="1" t="str">
        <f>IF(ISBLANK(N4910),"",IF(SUM(AC4910:CO4910)=0,"other",INDEX(AC$6:CO$6,MATCH(1,AC4910:CO4910,0))))</f>
        <v/>
      </c>
      <c r="I4910" s="1" t="str" cm="1">
        <f t="array" ref="I4910">IF(ISBLANK(N4910),"",INDEX($AC$7:$CO$7,,MATCH(H4910,$AC$6:$CO$6,0)))</f>
        <v/>
      </c>
      <c r="L4910" s="1" t="str">
        <f>IF(ISBLANK(J4910),H4910,J4910)</f>
        <v/>
      </c>
      <c r="M4910" s="1" t="str">
        <f>IF(ISBLANK(K4910),I4910,K4910)</f>
        <v/>
      </c>
    </row>
    <row r="4911" spans="2:13" x14ac:dyDescent="0.2">
      <c r="B4911" s="1" t="str">
        <f>IF(ISBLANK(N4911),"",YEAR(O4911))</f>
        <v/>
      </c>
      <c r="C4911" s="12">
        <f>IF(ISBLANK(M4911),"",MONTH(O4911))</f>
        <v>1</v>
      </c>
      <c r="D4911" s="1" t="str">
        <f>IF(ISBLANK(N4911),"",WEEKNUM(O4911))</f>
        <v/>
      </c>
      <c r="E4911" s="1" t="str">
        <f>S4911&amp;R4911</f>
        <v/>
      </c>
      <c r="H4911" s="1" t="str">
        <f>IF(ISBLANK(N4911),"",IF(SUM(AC4911:CO4911)=0,"other",INDEX(AC$6:CO$6,MATCH(1,AC4911:CO4911,0))))</f>
        <v/>
      </c>
      <c r="I4911" s="1" t="str" cm="1">
        <f t="array" ref="I4911">IF(ISBLANK(N4911),"",INDEX($AC$7:$CO$7,,MATCH(H4911,$AC$6:$CO$6,0)))</f>
        <v/>
      </c>
      <c r="L4911" s="1" t="str">
        <f>IF(ISBLANK(J4911),H4911,J4911)</f>
        <v/>
      </c>
      <c r="M4911" s="1" t="str">
        <f>IF(ISBLANK(K4911),I4911,K4911)</f>
        <v/>
      </c>
    </row>
    <row r="4912" spans="2:13" x14ac:dyDescent="0.2">
      <c r="B4912" s="1" t="str">
        <f>IF(ISBLANK(N4912),"",YEAR(O4912))</f>
        <v/>
      </c>
      <c r="C4912" s="12">
        <f>IF(ISBLANK(M4912),"",MONTH(O4912))</f>
        <v>1</v>
      </c>
      <c r="D4912" s="1" t="str">
        <f>IF(ISBLANK(N4912),"",WEEKNUM(O4912))</f>
        <v/>
      </c>
      <c r="E4912" s="1" t="str">
        <f>S4912&amp;R4912</f>
        <v/>
      </c>
      <c r="H4912" s="1" t="str">
        <f>IF(ISBLANK(N4912),"",IF(SUM(AC4912:CO4912)=0,"other",INDEX(AC$6:CO$6,MATCH(1,AC4912:CO4912,0))))</f>
        <v/>
      </c>
      <c r="I4912" s="1" t="str" cm="1">
        <f t="array" ref="I4912">IF(ISBLANK(N4912),"",INDEX($AC$7:$CO$7,,MATCH(H4912,$AC$6:$CO$6,0)))</f>
        <v/>
      </c>
      <c r="L4912" s="1" t="str">
        <f>IF(ISBLANK(J4912),H4912,J4912)</f>
        <v/>
      </c>
      <c r="M4912" s="1" t="str">
        <f>IF(ISBLANK(K4912),I4912,K4912)</f>
        <v/>
      </c>
    </row>
    <row r="4913" spans="2:13" x14ac:dyDescent="0.2">
      <c r="B4913" s="1" t="str">
        <f>IF(ISBLANK(N4913),"",YEAR(O4913))</f>
        <v/>
      </c>
      <c r="C4913" s="12">
        <f>IF(ISBLANK(M4913),"",MONTH(O4913))</f>
        <v>1</v>
      </c>
      <c r="D4913" s="1" t="str">
        <f>IF(ISBLANK(N4913),"",WEEKNUM(O4913))</f>
        <v/>
      </c>
      <c r="E4913" s="1" t="str">
        <f>S4913&amp;R4913</f>
        <v/>
      </c>
      <c r="H4913" s="1" t="str">
        <f>IF(ISBLANK(N4913),"",IF(SUM(AC4913:CO4913)=0,"other",INDEX(AC$6:CO$6,MATCH(1,AC4913:CO4913,0))))</f>
        <v/>
      </c>
      <c r="I4913" s="1" t="str" cm="1">
        <f t="array" ref="I4913">IF(ISBLANK(N4913),"",INDEX($AC$7:$CO$7,,MATCH(H4913,$AC$6:$CO$6,0)))</f>
        <v/>
      </c>
      <c r="L4913" s="1" t="str">
        <f>IF(ISBLANK(J4913),H4913,J4913)</f>
        <v/>
      </c>
      <c r="M4913" s="1" t="str">
        <f>IF(ISBLANK(K4913),I4913,K4913)</f>
        <v/>
      </c>
    </row>
    <row r="4914" spans="2:13" x14ac:dyDescent="0.2">
      <c r="B4914" s="1" t="str">
        <f>IF(ISBLANK(N4914),"",YEAR(O4914))</f>
        <v/>
      </c>
      <c r="C4914" s="12">
        <f>IF(ISBLANK(M4914),"",MONTH(O4914))</f>
        <v>1</v>
      </c>
      <c r="D4914" s="1" t="str">
        <f>IF(ISBLANK(N4914),"",WEEKNUM(O4914))</f>
        <v/>
      </c>
      <c r="E4914" s="1" t="str">
        <f>S4914&amp;R4914</f>
        <v/>
      </c>
      <c r="H4914" s="1" t="str">
        <f>IF(ISBLANK(N4914),"",IF(SUM(AC4914:CO4914)=0,"other",INDEX(AC$6:CO$6,MATCH(1,AC4914:CO4914,0))))</f>
        <v/>
      </c>
      <c r="I4914" s="1" t="str" cm="1">
        <f t="array" ref="I4914">IF(ISBLANK(N4914),"",INDEX($AC$7:$CO$7,,MATCH(H4914,$AC$6:$CO$6,0)))</f>
        <v/>
      </c>
      <c r="L4914" s="1" t="str">
        <f>IF(ISBLANK(J4914),H4914,J4914)</f>
        <v/>
      </c>
      <c r="M4914" s="1" t="str">
        <f>IF(ISBLANK(K4914),I4914,K4914)</f>
        <v/>
      </c>
    </row>
    <row r="4915" spans="2:13" x14ac:dyDescent="0.2">
      <c r="B4915" s="1" t="str">
        <f>IF(ISBLANK(N4915),"",YEAR(O4915))</f>
        <v/>
      </c>
      <c r="C4915" s="12">
        <f>IF(ISBLANK(M4915),"",MONTH(O4915))</f>
        <v>1</v>
      </c>
      <c r="D4915" s="1" t="str">
        <f>IF(ISBLANK(N4915),"",WEEKNUM(O4915))</f>
        <v/>
      </c>
      <c r="E4915" s="1" t="str">
        <f>S4915&amp;R4915</f>
        <v/>
      </c>
      <c r="H4915" s="1" t="str">
        <f>IF(ISBLANK(N4915),"",IF(SUM(AC4915:CO4915)=0,"other",INDEX(AC$6:CO$6,MATCH(1,AC4915:CO4915,0))))</f>
        <v/>
      </c>
      <c r="I4915" s="1" t="str" cm="1">
        <f t="array" ref="I4915">IF(ISBLANK(N4915),"",INDEX($AC$7:$CO$7,,MATCH(H4915,$AC$6:$CO$6,0)))</f>
        <v/>
      </c>
      <c r="L4915" s="1" t="str">
        <f>IF(ISBLANK(J4915),H4915,J4915)</f>
        <v/>
      </c>
      <c r="M4915" s="1" t="str">
        <f>IF(ISBLANK(K4915),I4915,K4915)</f>
        <v/>
      </c>
    </row>
    <row r="4916" spans="2:13" x14ac:dyDescent="0.2">
      <c r="B4916" s="1" t="str">
        <f>IF(ISBLANK(N4916),"",YEAR(O4916))</f>
        <v/>
      </c>
      <c r="C4916" s="12">
        <f>IF(ISBLANK(M4916),"",MONTH(O4916))</f>
        <v>1</v>
      </c>
      <c r="D4916" s="1" t="str">
        <f>IF(ISBLANK(N4916),"",WEEKNUM(O4916))</f>
        <v/>
      </c>
      <c r="E4916" s="1" t="str">
        <f>S4916&amp;R4916</f>
        <v/>
      </c>
      <c r="H4916" s="1" t="str">
        <f>IF(ISBLANK(N4916),"",IF(SUM(AC4916:CO4916)=0,"other",INDEX(AC$6:CO$6,MATCH(1,AC4916:CO4916,0))))</f>
        <v/>
      </c>
      <c r="I4916" s="1" t="str" cm="1">
        <f t="array" ref="I4916">IF(ISBLANK(N4916),"",INDEX($AC$7:$CO$7,,MATCH(H4916,$AC$6:$CO$6,0)))</f>
        <v/>
      </c>
      <c r="L4916" s="1" t="str">
        <f>IF(ISBLANK(J4916),H4916,J4916)</f>
        <v/>
      </c>
      <c r="M4916" s="1" t="str">
        <f>IF(ISBLANK(K4916),I4916,K4916)</f>
        <v/>
      </c>
    </row>
    <row r="4917" spans="2:13" x14ac:dyDescent="0.2">
      <c r="B4917" s="1" t="str">
        <f>IF(ISBLANK(N4917),"",YEAR(O4917))</f>
        <v/>
      </c>
      <c r="C4917" s="12">
        <f>IF(ISBLANK(M4917),"",MONTH(O4917))</f>
        <v>1</v>
      </c>
      <c r="D4917" s="1" t="str">
        <f>IF(ISBLANK(N4917),"",WEEKNUM(O4917))</f>
        <v/>
      </c>
      <c r="E4917" s="1" t="str">
        <f>S4917&amp;R4917</f>
        <v/>
      </c>
      <c r="H4917" s="1" t="str">
        <f>IF(ISBLANK(N4917),"",IF(SUM(AC4917:CO4917)=0,"other",INDEX(AC$6:CO$6,MATCH(1,AC4917:CO4917,0))))</f>
        <v/>
      </c>
      <c r="I4917" s="1" t="str" cm="1">
        <f t="array" ref="I4917">IF(ISBLANK(N4917),"",INDEX($AC$7:$CO$7,,MATCH(H4917,$AC$6:$CO$6,0)))</f>
        <v/>
      </c>
      <c r="L4917" s="1" t="str">
        <f>IF(ISBLANK(J4917),H4917,J4917)</f>
        <v/>
      </c>
      <c r="M4917" s="1" t="str">
        <f>IF(ISBLANK(K4917),I4917,K4917)</f>
        <v/>
      </c>
    </row>
    <row r="4918" spans="2:13" x14ac:dyDescent="0.2">
      <c r="B4918" s="1" t="str">
        <f>IF(ISBLANK(N4918),"",YEAR(O4918))</f>
        <v/>
      </c>
      <c r="C4918" s="12">
        <f>IF(ISBLANK(M4918),"",MONTH(O4918))</f>
        <v>1</v>
      </c>
      <c r="D4918" s="1" t="str">
        <f>IF(ISBLANK(N4918),"",WEEKNUM(O4918))</f>
        <v/>
      </c>
      <c r="E4918" s="1" t="str">
        <f>S4918&amp;R4918</f>
        <v/>
      </c>
      <c r="H4918" s="1" t="str">
        <f>IF(ISBLANK(N4918),"",IF(SUM(AC4918:CO4918)=0,"other",INDEX(AC$6:CO$6,MATCH(1,AC4918:CO4918,0))))</f>
        <v/>
      </c>
      <c r="I4918" s="1" t="str" cm="1">
        <f t="array" ref="I4918">IF(ISBLANK(N4918),"",INDEX($AC$7:$CO$7,,MATCH(H4918,$AC$6:$CO$6,0)))</f>
        <v/>
      </c>
      <c r="L4918" s="1" t="str">
        <f>IF(ISBLANK(J4918),H4918,J4918)</f>
        <v/>
      </c>
      <c r="M4918" s="1" t="str">
        <f>IF(ISBLANK(K4918),I4918,K4918)</f>
        <v/>
      </c>
    </row>
    <row r="4919" spans="2:13" x14ac:dyDescent="0.2">
      <c r="B4919" s="1" t="str">
        <f>IF(ISBLANK(N4919),"",YEAR(O4919))</f>
        <v/>
      </c>
      <c r="C4919" s="12">
        <f>IF(ISBLANK(M4919),"",MONTH(O4919))</f>
        <v>1</v>
      </c>
      <c r="D4919" s="1" t="str">
        <f>IF(ISBLANK(N4919),"",WEEKNUM(O4919))</f>
        <v/>
      </c>
      <c r="E4919" s="1" t="str">
        <f>S4919&amp;R4919</f>
        <v/>
      </c>
      <c r="H4919" s="1" t="str">
        <f>IF(ISBLANK(N4919),"",IF(SUM(AC4919:CO4919)=0,"other",INDEX(AC$6:CO$6,MATCH(1,AC4919:CO4919,0))))</f>
        <v/>
      </c>
      <c r="I4919" s="1" t="str" cm="1">
        <f t="array" ref="I4919">IF(ISBLANK(N4919),"",INDEX($AC$7:$CO$7,,MATCH(H4919,$AC$6:$CO$6,0)))</f>
        <v/>
      </c>
      <c r="L4919" s="1" t="str">
        <f>IF(ISBLANK(J4919),H4919,J4919)</f>
        <v/>
      </c>
      <c r="M4919" s="1" t="str">
        <f>IF(ISBLANK(K4919),I4919,K4919)</f>
        <v/>
      </c>
    </row>
    <row r="4920" spans="2:13" x14ac:dyDescent="0.2">
      <c r="B4920" s="1" t="str">
        <f>IF(ISBLANK(N4920),"",YEAR(O4920))</f>
        <v/>
      </c>
      <c r="C4920" s="12">
        <f>IF(ISBLANK(M4920),"",MONTH(O4920))</f>
        <v>1</v>
      </c>
      <c r="D4920" s="1" t="str">
        <f>IF(ISBLANK(N4920),"",WEEKNUM(O4920))</f>
        <v/>
      </c>
      <c r="E4920" s="1" t="str">
        <f>S4920&amp;R4920</f>
        <v/>
      </c>
      <c r="H4920" s="1" t="str">
        <f>IF(ISBLANK(N4920),"",IF(SUM(AC4920:CO4920)=0,"other",INDEX(AC$6:CO$6,MATCH(1,AC4920:CO4920,0))))</f>
        <v/>
      </c>
      <c r="I4920" s="1" t="str" cm="1">
        <f t="array" ref="I4920">IF(ISBLANK(N4920),"",INDEX($AC$7:$CO$7,,MATCH(H4920,$AC$6:$CO$6,0)))</f>
        <v/>
      </c>
      <c r="L4920" s="1" t="str">
        <f>IF(ISBLANK(J4920),H4920,J4920)</f>
        <v/>
      </c>
      <c r="M4920" s="1" t="str">
        <f>IF(ISBLANK(K4920),I4920,K4920)</f>
        <v/>
      </c>
    </row>
    <row r="4921" spans="2:13" x14ac:dyDescent="0.2">
      <c r="B4921" s="1" t="str">
        <f>IF(ISBLANK(N4921),"",YEAR(O4921))</f>
        <v/>
      </c>
      <c r="C4921" s="12">
        <f>IF(ISBLANK(M4921),"",MONTH(O4921))</f>
        <v>1</v>
      </c>
      <c r="D4921" s="1" t="str">
        <f>IF(ISBLANK(N4921),"",WEEKNUM(O4921))</f>
        <v/>
      </c>
      <c r="E4921" s="1" t="str">
        <f>S4921&amp;R4921</f>
        <v/>
      </c>
      <c r="H4921" s="1" t="str">
        <f>IF(ISBLANK(N4921),"",IF(SUM(AC4921:CO4921)=0,"other",INDEX(AC$6:CO$6,MATCH(1,AC4921:CO4921,0))))</f>
        <v/>
      </c>
      <c r="I4921" s="1" t="str" cm="1">
        <f t="array" ref="I4921">IF(ISBLANK(N4921),"",INDEX($AC$7:$CO$7,,MATCH(H4921,$AC$6:$CO$6,0)))</f>
        <v/>
      </c>
      <c r="L4921" s="1" t="str">
        <f>IF(ISBLANK(J4921),H4921,J4921)</f>
        <v/>
      </c>
      <c r="M4921" s="1" t="str">
        <f>IF(ISBLANK(K4921),I4921,K4921)</f>
        <v/>
      </c>
    </row>
    <row r="4922" spans="2:13" x14ac:dyDescent="0.2">
      <c r="B4922" s="1" t="str">
        <f>IF(ISBLANK(N4922),"",YEAR(O4922))</f>
        <v/>
      </c>
      <c r="C4922" s="12">
        <f>IF(ISBLANK(M4922),"",MONTH(O4922))</f>
        <v>1</v>
      </c>
      <c r="D4922" s="1" t="str">
        <f>IF(ISBLANK(N4922),"",WEEKNUM(O4922))</f>
        <v/>
      </c>
      <c r="E4922" s="1" t="str">
        <f>S4922&amp;R4922</f>
        <v/>
      </c>
      <c r="H4922" s="1" t="str">
        <f>IF(ISBLANK(N4922),"",IF(SUM(AC4922:CO4922)=0,"other",INDEX(AC$6:CO$6,MATCH(1,AC4922:CO4922,0))))</f>
        <v/>
      </c>
      <c r="I4922" s="1" t="str" cm="1">
        <f t="array" ref="I4922">IF(ISBLANK(N4922),"",INDEX($AC$7:$CO$7,,MATCH(H4922,$AC$6:$CO$6,0)))</f>
        <v/>
      </c>
      <c r="L4922" s="1" t="str">
        <f>IF(ISBLANK(J4922),H4922,J4922)</f>
        <v/>
      </c>
      <c r="M4922" s="1" t="str">
        <f>IF(ISBLANK(K4922),I4922,K4922)</f>
        <v/>
      </c>
    </row>
    <row r="4923" spans="2:13" x14ac:dyDescent="0.2">
      <c r="B4923" s="1" t="str">
        <f>IF(ISBLANK(N4923),"",YEAR(O4923))</f>
        <v/>
      </c>
      <c r="C4923" s="12">
        <f>IF(ISBLANK(M4923),"",MONTH(O4923))</f>
        <v>1</v>
      </c>
      <c r="D4923" s="1" t="str">
        <f>IF(ISBLANK(N4923),"",WEEKNUM(O4923))</f>
        <v/>
      </c>
      <c r="E4923" s="1" t="str">
        <f>S4923&amp;R4923</f>
        <v/>
      </c>
      <c r="H4923" s="1" t="str">
        <f>IF(ISBLANK(N4923),"",IF(SUM(AC4923:CO4923)=0,"other",INDEX(AC$6:CO$6,MATCH(1,AC4923:CO4923,0))))</f>
        <v/>
      </c>
      <c r="I4923" s="1" t="str" cm="1">
        <f t="array" ref="I4923">IF(ISBLANK(N4923),"",INDEX($AC$7:$CO$7,,MATCH(H4923,$AC$6:$CO$6,0)))</f>
        <v/>
      </c>
      <c r="L4923" s="1" t="str">
        <f>IF(ISBLANK(J4923),H4923,J4923)</f>
        <v/>
      </c>
      <c r="M4923" s="1" t="str">
        <f>IF(ISBLANK(K4923),I4923,K4923)</f>
        <v/>
      </c>
    </row>
    <row r="4924" spans="2:13" x14ac:dyDescent="0.2">
      <c r="B4924" s="1" t="str">
        <f>IF(ISBLANK(N4924),"",YEAR(O4924))</f>
        <v/>
      </c>
      <c r="C4924" s="12">
        <f>IF(ISBLANK(M4924),"",MONTH(O4924))</f>
        <v>1</v>
      </c>
      <c r="D4924" s="1" t="str">
        <f>IF(ISBLANK(N4924),"",WEEKNUM(O4924))</f>
        <v/>
      </c>
      <c r="E4924" s="1" t="str">
        <f>S4924&amp;R4924</f>
        <v/>
      </c>
      <c r="H4924" s="1" t="str">
        <f>IF(ISBLANK(N4924),"",IF(SUM(AC4924:CO4924)=0,"other",INDEX(AC$6:CO$6,MATCH(1,AC4924:CO4924,0))))</f>
        <v/>
      </c>
      <c r="I4924" s="1" t="str" cm="1">
        <f t="array" ref="I4924">IF(ISBLANK(N4924),"",INDEX($AC$7:$CO$7,,MATCH(H4924,$AC$6:$CO$6,0)))</f>
        <v/>
      </c>
      <c r="L4924" s="1" t="str">
        <f>IF(ISBLANK(J4924),H4924,J4924)</f>
        <v/>
      </c>
      <c r="M4924" s="1" t="str">
        <f>IF(ISBLANK(K4924),I4924,K4924)</f>
        <v/>
      </c>
    </row>
    <row r="4925" spans="2:13" x14ac:dyDescent="0.2">
      <c r="B4925" s="1" t="str">
        <f>IF(ISBLANK(N4925),"",YEAR(O4925))</f>
        <v/>
      </c>
      <c r="C4925" s="12">
        <f>IF(ISBLANK(M4925),"",MONTH(O4925))</f>
        <v>1</v>
      </c>
      <c r="D4925" s="1" t="str">
        <f>IF(ISBLANK(N4925),"",WEEKNUM(O4925))</f>
        <v/>
      </c>
      <c r="E4925" s="1" t="str">
        <f>S4925&amp;R4925</f>
        <v/>
      </c>
      <c r="H4925" s="1" t="str">
        <f>IF(ISBLANK(N4925),"",IF(SUM(AC4925:CO4925)=0,"other",INDEX(AC$6:CO$6,MATCH(1,AC4925:CO4925,0))))</f>
        <v/>
      </c>
      <c r="I4925" s="1" t="str" cm="1">
        <f t="array" ref="I4925">IF(ISBLANK(N4925),"",INDEX($AC$7:$CO$7,,MATCH(H4925,$AC$6:$CO$6,0)))</f>
        <v/>
      </c>
      <c r="L4925" s="1" t="str">
        <f>IF(ISBLANK(J4925),H4925,J4925)</f>
        <v/>
      </c>
      <c r="M4925" s="1" t="str">
        <f>IF(ISBLANK(K4925),I4925,K4925)</f>
        <v/>
      </c>
    </row>
    <row r="4926" spans="2:13" x14ac:dyDescent="0.2">
      <c r="B4926" s="1" t="str">
        <f>IF(ISBLANK(N4926),"",YEAR(O4926))</f>
        <v/>
      </c>
      <c r="C4926" s="12">
        <f>IF(ISBLANK(M4926),"",MONTH(O4926))</f>
        <v>1</v>
      </c>
      <c r="D4926" s="1" t="str">
        <f>IF(ISBLANK(N4926),"",WEEKNUM(O4926))</f>
        <v/>
      </c>
      <c r="E4926" s="1" t="str">
        <f>S4926&amp;R4926</f>
        <v/>
      </c>
      <c r="H4926" s="1" t="str">
        <f>IF(ISBLANK(N4926),"",IF(SUM(AC4926:CO4926)=0,"other",INDEX(AC$6:CO$6,MATCH(1,AC4926:CO4926,0))))</f>
        <v/>
      </c>
      <c r="I4926" s="1" t="str" cm="1">
        <f t="array" ref="I4926">IF(ISBLANK(N4926),"",INDEX($AC$7:$CO$7,,MATCH(H4926,$AC$6:$CO$6,0)))</f>
        <v/>
      </c>
      <c r="L4926" s="1" t="str">
        <f>IF(ISBLANK(J4926),H4926,J4926)</f>
        <v/>
      </c>
      <c r="M4926" s="1" t="str">
        <f>IF(ISBLANK(K4926),I4926,K4926)</f>
        <v/>
      </c>
    </row>
    <row r="4927" spans="2:13" x14ac:dyDescent="0.2">
      <c r="B4927" s="1" t="str">
        <f>IF(ISBLANK(N4927),"",YEAR(O4927))</f>
        <v/>
      </c>
      <c r="C4927" s="12">
        <f>IF(ISBLANK(M4927),"",MONTH(O4927))</f>
        <v>1</v>
      </c>
      <c r="D4927" s="1" t="str">
        <f>IF(ISBLANK(N4927),"",WEEKNUM(O4927))</f>
        <v/>
      </c>
      <c r="E4927" s="1" t="str">
        <f>S4927&amp;R4927</f>
        <v/>
      </c>
      <c r="H4927" s="1" t="str">
        <f>IF(ISBLANK(N4927),"",IF(SUM(AC4927:CO4927)=0,"other",INDEX(AC$6:CO$6,MATCH(1,AC4927:CO4927,0))))</f>
        <v/>
      </c>
      <c r="I4927" s="1" t="str" cm="1">
        <f t="array" ref="I4927">IF(ISBLANK(N4927),"",INDEX($AC$7:$CO$7,,MATCH(H4927,$AC$6:$CO$6,0)))</f>
        <v/>
      </c>
      <c r="L4927" s="1" t="str">
        <f>IF(ISBLANK(J4927),H4927,J4927)</f>
        <v/>
      </c>
      <c r="M4927" s="1" t="str">
        <f>IF(ISBLANK(K4927),I4927,K4927)</f>
        <v/>
      </c>
    </row>
    <row r="4928" spans="2:13" x14ac:dyDescent="0.2">
      <c r="B4928" s="1" t="str">
        <f>IF(ISBLANK(N4928),"",YEAR(O4928))</f>
        <v/>
      </c>
      <c r="C4928" s="12">
        <f>IF(ISBLANK(M4928),"",MONTH(O4928))</f>
        <v>1</v>
      </c>
      <c r="D4928" s="1" t="str">
        <f>IF(ISBLANK(N4928),"",WEEKNUM(O4928))</f>
        <v/>
      </c>
      <c r="E4928" s="1" t="str">
        <f>S4928&amp;R4928</f>
        <v/>
      </c>
      <c r="H4928" s="1" t="str">
        <f>IF(ISBLANK(N4928),"",IF(SUM(AC4928:CO4928)=0,"other",INDEX(AC$6:CO$6,MATCH(1,AC4928:CO4928,0))))</f>
        <v/>
      </c>
      <c r="I4928" s="1" t="str" cm="1">
        <f t="array" ref="I4928">IF(ISBLANK(N4928),"",INDEX($AC$7:$CO$7,,MATCH(H4928,$AC$6:$CO$6,0)))</f>
        <v/>
      </c>
      <c r="L4928" s="1" t="str">
        <f>IF(ISBLANK(J4928),H4928,J4928)</f>
        <v/>
      </c>
      <c r="M4928" s="1" t="str">
        <f>IF(ISBLANK(K4928),I4928,K4928)</f>
        <v/>
      </c>
    </row>
    <row r="4929" spans="2:13" x14ac:dyDescent="0.2">
      <c r="B4929" s="1" t="str">
        <f>IF(ISBLANK(N4929),"",YEAR(O4929))</f>
        <v/>
      </c>
      <c r="C4929" s="12">
        <f>IF(ISBLANK(M4929),"",MONTH(O4929))</f>
        <v>1</v>
      </c>
      <c r="D4929" s="1" t="str">
        <f>IF(ISBLANK(N4929),"",WEEKNUM(O4929))</f>
        <v/>
      </c>
      <c r="E4929" s="1" t="str">
        <f>S4929&amp;R4929</f>
        <v/>
      </c>
      <c r="H4929" s="1" t="str">
        <f>IF(ISBLANK(N4929),"",IF(SUM(AC4929:CO4929)=0,"other",INDEX(AC$6:CO$6,MATCH(1,AC4929:CO4929,0))))</f>
        <v/>
      </c>
      <c r="I4929" s="1" t="str" cm="1">
        <f t="array" ref="I4929">IF(ISBLANK(N4929),"",INDEX($AC$7:$CO$7,,MATCH(H4929,$AC$6:$CO$6,0)))</f>
        <v/>
      </c>
      <c r="L4929" s="1" t="str">
        <f>IF(ISBLANK(J4929),H4929,J4929)</f>
        <v/>
      </c>
      <c r="M4929" s="1" t="str">
        <f>IF(ISBLANK(K4929),I4929,K4929)</f>
        <v/>
      </c>
    </row>
    <row r="4930" spans="2:13" x14ac:dyDescent="0.2">
      <c r="B4930" s="1" t="str">
        <f>IF(ISBLANK(N4930),"",YEAR(O4930))</f>
        <v/>
      </c>
      <c r="C4930" s="12">
        <f>IF(ISBLANK(M4930),"",MONTH(O4930))</f>
        <v>1</v>
      </c>
      <c r="D4930" s="1" t="str">
        <f>IF(ISBLANK(N4930),"",WEEKNUM(O4930))</f>
        <v/>
      </c>
      <c r="E4930" s="1" t="str">
        <f>S4930&amp;R4930</f>
        <v/>
      </c>
      <c r="H4930" s="1" t="str">
        <f>IF(ISBLANK(N4930),"",IF(SUM(AC4930:CO4930)=0,"other",INDEX(AC$6:CO$6,MATCH(1,AC4930:CO4930,0))))</f>
        <v/>
      </c>
      <c r="I4930" s="1" t="str" cm="1">
        <f t="array" ref="I4930">IF(ISBLANK(N4930),"",INDEX($AC$7:$CO$7,,MATCH(H4930,$AC$6:$CO$6,0)))</f>
        <v/>
      </c>
      <c r="L4930" s="1" t="str">
        <f>IF(ISBLANK(J4930),H4930,J4930)</f>
        <v/>
      </c>
      <c r="M4930" s="1" t="str">
        <f>IF(ISBLANK(K4930),I4930,K4930)</f>
        <v/>
      </c>
    </row>
    <row r="4931" spans="2:13" x14ac:dyDescent="0.2">
      <c r="B4931" s="1" t="str">
        <f>IF(ISBLANK(N4931),"",YEAR(O4931))</f>
        <v/>
      </c>
      <c r="C4931" s="12">
        <f>IF(ISBLANK(M4931),"",MONTH(O4931))</f>
        <v>1</v>
      </c>
      <c r="D4931" s="1" t="str">
        <f>IF(ISBLANK(N4931),"",WEEKNUM(O4931))</f>
        <v/>
      </c>
      <c r="E4931" s="1" t="str">
        <f>S4931&amp;R4931</f>
        <v/>
      </c>
      <c r="H4931" s="1" t="str">
        <f>IF(ISBLANK(N4931),"",IF(SUM(AC4931:CO4931)=0,"other",INDEX(AC$6:CO$6,MATCH(1,AC4931:CO4931,0))))</f>
        <v/>
      </c>
      <c r="I4931" s="1" t="str" cm="1">
        <f t="array" ref="I4931">IF(ISBLANK(N4931),"",INDEX($AC$7:$CO$7,,MATCH(H4931,$AC$6:$CO$6,0)))</f>
        <v/>
      </c>
      <c r="L4931" s="1" t="str">
        <f>IF(ISBLANK(J4931),H4931,J4931)</f>
        <v/>
      </c>
      <c r="M4931" s="1" t="str">
        <f>IF(ISBLANK(K4931),I4931,K4931)</f>
        <v/>
      </c>
    </row>
    <row r="4932" spans="2:13" x14ac:dyDescent="0.2">
      <c r="B4932" s="1" t="str">
        <f>IF(ISBLANK(N4932),"",YEAR(O4932))</f>
        <v/>
      </c>
      <c r="C4932" s="12">
        <f>IF(ISBLANK(M4932),"",MONTH(O4932))</f>
        <v>1</v>
      </c>
      <c r="D4932" s="1" t="str">
        <f>IF(ISBLANK(N4932),"",WEEKNUM(O4932))</f>
        <v/>
      </c>
      <c r="E4932" s="1" t="str">
        <f>S4932&amp;R4932</f>
        <v/>
      </c>
      <c r="H4932" s="1" t="str">
        <f>IF(ISBLANK(N4932),"",IF(SUM(AC4932:CO4932)=0,"other",INDEX(AC$6:CO$6,MATCH(1,AC4932:CO4932,0))))</f>
        <v/>
      </c>
      <c r="I4932" s="1" t="str" cm="1">
        <f t="array" ref="I4932">IF(ISBLANK(N4932),"",INDEX($AC$7:$CO$7,,MATCH(H4932,$AC$6:$CO$6,0)))</f>
        <v/>
      </c>
      <c r="L4932" s="1" t="str">
        <f>IF(ISBLANK(J4932),H4932,J4932)</f>
        <v/>
      </c>
      <c r="M4932" s="1" t="str">
        <f>IF(ISBLANK(K4932),I4932,K4932)</f>
        <v/>
      </c>
    </row>
    <row r="4933" spans="2:13" x14ac:dyDescent="0.2">
      <c r="B4933" s="1" t="str">
        <f>IF(ISBLANK(N4933),"",YEAR(O4933))</f>
        <v/>
      </c>
      <c r="C4933" s="12">
        <f>IF(ISBLANK(M4933),"",MONTH(O4933))</f>
        <v>1</v>
      </c>
      <c r="D4933" s="1" t="str">
        <f>IF(ISBLANK(N4933),"",WEEKNUM(O4933))</f>
        <v/>
      </c>
      <c r="E4933" s="1" t="str">
        <f>S4933&amp;R4933</f>
        <v/>
      </c>
      <c r="H4933" s="1" t="str">
        <f>IF(ISBLANK(N4933),"",IF(SUM(AC4933:CO4933)=0,"other",INDEX(AC$6:CO$6,MATCH(1,AC4933:CO4933,0))))</f>
        <v/>
      </c>
      <c r="I4933" s="1" t="str" cm="1">
        <f t="array" ref="I4933">IF(ISBLANK(N4933),"",INDEX($AC$7:$CO$7,,MATCH(H4933,$AC$6:$CO$6,0)))</f>
        <v/>
      </c>
      <c r="L4933" s="1" t="str">
        <f>IF(ISBLANK(J4933),H4933,J4933)</f>
        <v/>
      </c>
      <c r="M4933" s="1" t="str">
        <f>IF(ISBLANK(K4933),I4933,K4933)</f>
        <v/>
      </c>
    </row>
    <row r="4934" spans="2:13" x14ac:dyDescent="0.2">
      <c r="B4934" s="1" t="str">
        <f>IF(ISBLANK(N4934),"",YEAR(O4934))</f>
        <v/>
      </c>
      <c r="C4934" s="12">
        <f>IF(ISBLANK(M4934),"",MONTH(O4934))</f>
        <v>1</v>
      </c>
      <c r="D4934" s="1" t="str">
        <f>IF(ISBLANK(N4934),"",WEEKNUM(O4934))</f>
        <v/>
      </c>
      <c r="E4934" s="1" t="str">
        <f>S4934&amp;R4934</f>
        <v/>
      </c>
      <c r="H4934" s="1" t="str">
        <f>IF(ISBLANK(N4934),"",IF(SUM(AC4934:CO4934)=0,"other",INDEX(AC$6:CO$6,MATCH(1,AC4934:CO4934,0))))</f>
        <v/>
      </c>
      <c r="I4934" s="1" t="str" cm="1">
        <f t="array" ref="I4934">IF(ISBLANK(N4934),"",INDEX($AC$7:$CO$7,,MATCH(H4934,$AC$6:$CO$6,0)))</f>
        <v/>
      </c>
      <c r="L4934" s="1" t="str">
        <f>IF(ISBLANK(J4934),H4934,J4934)</f>
        <v/>
      </c>
      <c r="M4934" s="1" t="str">
        <f>IF(ISBLANK(K4934),I4934,K4934)</f>
        <v/>
      </c>
    </row>
    <row r="4935" spans="2:13" x14ac:dyDescent="0.2">
      <c r="B4935" s="1" t="str">
        <f>IF(ISBLANK(N4935),"",YEAR(O4935))</f>
        <v/>
      </c>
      <c r="C4935" s="12">
        <f>IF(ISBLANK(M4935),"",MONTH(O4935))</f>
        <v>1</v>
      </c>
      <c r="D4935" s="1" t="str">
        <f>IF(ISBLANK(N4935),"",WEEKNUM(O4935))</f>
        <v/>
      </c>
      <c r="E4935" s="1" t="str">
        <f>S4935&amp;R4935</f>
        <v/>
      </c>
      <c r="H4935" s="1" t="str">
        <f>IF(ISBLANK(N4935),"",IF(SUM(AC4935:CO4935)=0,"other",INDEX(AC$6:CO$6,MATCH(1,AC4935:CO4935,0))))</f>
        <v/>
      </c>
      <c r="I4935" s="1" t="str" cm="1">
        <f t="array" ref="I4935">IF(ISBLANK(N4935),"",INDEX($AC$7:$CO$7,,MATCH(H4935,$AC$6:$CO$6,0)))</f>
        <v/>
      </c>
      <c r="L4935" s="1" t="str">
        <f>IF(ISBLANK(J4935),H4935,J4935)</f>
        <v/>
      </c>
      <c r="M4935" s="1" t="str">
        <f>IF(ISBLANK(K4935),I4935,K4935)</f>
        <v/>
      </c>
    </row>
    <row r="4936" spans="2:13" x14ac:dyDescent="0.2">
      <c r="B4936" s="1" t="str">
        <f>IF(ISBLANK(N4936),"",YEAR(O4936))</f>
        <v/>
      </c>
      <c r="C4936" s="12">
        <f>IF(ISBLANK(M4936),"",MONTH(O4936))</f>
        <v>1</v>
      </c>
      <c r="D4936" s="1" t="str">
        <f>IF(ISBLANK(N4936),"",WEEKNUM(O4936))</f>
        <v/>
      </c>
      <c r="E4936" s="1" t="str">
        <f>S4936&amp;R4936</f>
        <v/>
      </c>
      <c r="H4936" s="1" t="str">
        <f>IF(ISBLANK(N4936),"",IF(SUM(AC4936:CO4936)=0,"other",INDEX(AC$6:CO$6,MATCH(1,AC4936:CO4936,0))))</f>
        <v/>
      </c>
      <c r="I4936" s="1" t="str" cm="1">
        <f t="array" ref="I4936">IF(ISBLANK(N4936),"",INDEX($AC$7:$CO$7,,MATCH(H4936,$AC$6:$CO$6,0)))</f>
        <v/>
      </c>
      <c r="L4936" s="1" t="str">
        <f>IF(ISBLANK(J4936),H4936,J4936)</f>
        <v/>
      </c>
      <c r="M4936" s="1" t="str">
        <f>IF(ISBLANK(K4936),I4936,K4936)</f>
        <v/>
      </c>
    </row>
    <row r="4937" spans="2:13" x14ac:dyDescent="0.2">
      <c r="B4937" s="1" t="str">
        <f>IF(ISBLANK(N4937),"",YEAR(O4937))</f>
        <v/>
      </c>
      <c r="C4937" s="12">
        <f>IF(ISBLANK(M4937),"",MONTH(O4937))</f>
        <v>1</v>
      </c>
      <c r="D4937" s="1" t="str">
        <f>IF(ISBLANK(N4937),"",WEEKNUM(O4937))</f>
        <v/>
      </c>
      <c r="E4937" s="1" t="str">
        <f>S4937&amp;R4937</f>
        <v/>
      </c>
      <c r="H4937" s="1" t="str">
        <f>IF(ISBLANK(N4937),"",IF(SUM(AC4937:CO4937)=0,"other",INDEX(AC$6:CO$6,MATCH(1,AC4937:CO4937,0))))</f>
        <v/>
      </c>
      <c r="I4937" s="1" t="str" cm="1">
        <f t="array" ref="I4937">IF(ISBLANK(N4937),"",INDEX($AC$7:$CO$7,,MATCH(H4937,$AC$6:$CO$6,0)))</f>
        <v/>
      </c>
      <c r="L4937" s="1" t="str">
        <f>IF(ISBLANK(J4937),H4937,J4937)</f>
        <v/>
      </c>
      <c r="M4937" s="1" t="str">
        <f>IF(ISBLANK(K4937),I4937,K4937)</f>
        <v/>
      </c>
    </row>
    <row r="4938" spans="2:13" x14ac:dyDescent="0.2">
      <c r="B4938" s="1" t="str">
        <f>IF(ISBLANK(N4938),"",YEAR(O4938))</f>
        <v/>
      </c>
      <c r="C4938" s="12">
        <f>IF(ISBLANK(M4938),"",MONTH(O4938))</f>
        <v>1</v>
      </c>
      <c r="D4938" s="1" t="str">
        <f>IF(ISBLANK(N4938),"",WEEKNUM(O4938))</f>
        <v/>
      </c>
      <c r="E4938" s="1" t="str">
        <f>S4938&amp;R4938</f>
        <v/>
      </c>
      <c r="H4938" s="1" t="str">
        <f>IF(ISBLANK(N4938),"",IF(SUM(AC4938:CO4938)=0,"other",INDEX(AC$6:CO$6,MATCH(1,AC4938:CO4938,0))))</f>
        <v/>
      </c>
      <c r="I4938" s="1" t="str" cm="1">
        <f t="array" ref="I4938">IF(ISBLANK(N4938),"",INDEX($AC$7:$CO$7,,MATCH(H4938,$AC$6:$CO$6,0)))</f>
        <v/>
      </c>
      <c r="L4938" s="1" t="str">
        <f>IF(ISBLANK(J4938),H4938,J4938)</f>
        <v/>
      </c>
      <c r="M4938" s="1" t="str">
        <f>IF(ISBLANK(K4938),I4938,K4938)</f>
        <v/>
      </c>
    </row>
    <row r="4939" spans="2:13" x14ac:dyDescent="0.2">
      <c r="B4939" s="1" t="str">
        <f>IF(ISBLANK(N4939),"",YEAR(O4939))</f>
        <v/>
      </c>
      <c r="C4939" s="12">
        <f>IF(ISBLANK(M4939),"",MONTH(O4939))</f>
        <v>1</v>
      </c>
      <c r="D4939" s="1" t="str">
        <f>IF(ISBLANK(N4939),"",WEEKNUM(O4939))</f>
        <v/>
      </c>
      <c r="E4939" s="1" t="str">
        <f>S4939&amp;R4939</f>
        <v/>
      </c>
      <c r="H4939" s="1" t="str">
        <f>IF(ISBLANK(N4939),"",IF(SUM(AC4939:CO4939)=0,"other",INDEX(AC$6:CO$6,MATCH(1,AC4939:CO4939,0))))</f>
        <v/>
      </c>
      <c r="I4939" s="1" t="str" cm="1">
        <f t="array" ref="I4939">IF(ISBLANK(N4939),"",INDEX($AC$7:$CO$7,,MATCH(H4939,$AC$6:$CO$6,0)))</f>
        <v/>
      </c>
      <c r="L4939" s="1" t="str">
        <f>IF(ISBLANK(J4939),H4939,J4939)</f>
        <v/>
      </c>
      <c r="M4939" s="1" t="str">
        <f>IF(ISBLANK(K4939),I4939,K4939)</f>
        <v/>
      </c>
    </row>
    <row r="4940" spans="2:13" x14ac:dyDescent="0.2">
      <c r="B4940" s="1" t="str">
        <f>IF(ISBLANK(N4940),"",YEAR(O4940))</f>
        <v/>
      </c>
      <c r="C4940" s="12">
        <f>IF(ISBLANK(M4940),"",MONTH(O4940))</f>
        <v>1</v>
      </c>
      <c r="D4940" s="1" t="str">
        <f>IF(ISBLANK(N4940),"",WEEKNUM(O4940))</f>
        <v/>
      </c>
      <c r="E4940" s="1" t="str">
        <f>S4940&amp;R4940</f>
        <v/>
      </c>
      <c r="H4940" s="1" t="str">
        <f>IF(ISBLANK(N4940),"",IF(SUM(AC4940:CO4940)=0,"other",INDEX(AC$6:CO$6,MATCH(1,AC4940:CO4940,0))))</f>
        <v/>
      </c>
      <c r="I4940" s="1" t="str" cm="1">
        <f t="array" ref="I4940">IF(ISBLANK(N4940),"",INDEX($AC$7:$CO$7,,MATCH(H4940,$AC$6:$CO$6,0)))</f>
        <v/>
      </c>
      <c r="L4940" s="1" t="str">
        <f>IF(ISBLANK(J4940),H4940,J4940)</f>
        <v/>
      </c>
      <c r="M4940" s="1" t="str">
        <f>IF(ISBLANK(K4940),I4940,K4940)</f>
        <v/>
      </c>
    </row>
    <row r="4941" spans="2:13" x14ac:dyDescent="0.2">
      <c r="B4941" s="1" t="str">
        <f>IF(ISBLANK(N4941),"",YEAR(O4941))</f>
        <v/>
      </c>
      <c r="C4941" s="12">
        <f>IF(ISBLANK(M4941),"",MONTH(O4941))</f>
        <v>1</v>
      </c>
      <c r="D4941" s="1" t="str">
        <f>IF(ISBLANK(N4941),"",WEEKNUM(O4941))</f>
        <v/>
      </c>
      <c r="E4941" s="1" t="str">
        <f>S4941&amp;R4941</f>
        <v/>
      </c>
      <c r="H4941" s="1" t="str">
        <f>IF(ISBLANK(N4941),"",IF(SUM(AC4941:CO4941)=0,"other",INDEX(AC$6:CO$6,MATCH(1,AC4941:CO4941,0))))</f>
        <v/>
      </c>
      <c r="I4941" s="1" t="str" cm="1">
        <f t="array" ref="I4941">IF(ISBLANK(N4941),"",INDEX($AC$7:$CO$7,,MATCH(H4941,$AC$6:$CO$6,0)))</f>
        <v/>
      </c>
      <c r="L4941" s="1" t="str">
        <f>IF(ISBLANK(J4941),H4941,J4941)</f>
        <v/>
      </c>
      <c r="M4941" s="1" t="str">
        <f>IF(ISBLANK(K4941),I4941,K4941)</f>
        <v/>
      </c>
    </row>
    <row r="4942" spans="2:13" x14ac:dyDescent="0.2">
      <c r="B4942" s="1" t="str">
        <f>IF(ISBLANK(N4942),"",YEAR(O4942))</f>
        <v/>
      </c>
      <c r="C4942" s="12">
        <f>IF(ISBLANK(M4942),"",MONTH(O4942))</f>
        <v>1</v>
      </c>
      <c r="D4942" s="1" t="str">
        <f>IF(ISBLANK(N4942),"",WEEKNUM(O4942))</f>
        <v/>
      </c>
      <c r="E4942" s="1" t="str">
        <f>S4942&amp;R4942</f>
        <v/>
      </c>
      <c r="H4942" s="1" t="str">
        <f>IF(ISBLANK(N4942),"",IF(SUM(AC4942:CO4942)=0,"other",INDEX(AC$6:CO$6,MATCH(1,AC4942:CO4942,0))))</f>
        <v/>
      </c>
      <c r="I4942" s="1" t="str" cm="1">
        <f t="array" ref="I4942">IF(ISBLANK(N4942),"",INDEX($AC$7:$CO$7,,MATCH(H4942,$AC$6:$CO$6,0)))</f>
        <v/>
      </c>
      <c r="L4942" s="1" t="str">
        <f>IF(ISBLANK(J4942),H4942,J4942)</f>
        <v/>
      </c>
      <c r="M4942" s="1" t="str">
        <f>IF(ISBLANK(K4942),I4942,K4942)</f>
        <v/>
      </c>
    </row>
    <row r="4943" spans="2:13" x14ac:dyDescent="0.2">
      <c r="B4943" s="1" t="str">
        <f>IF(ISBLANK(N4943),"",YEAR(O4943))</f>
        <v/>
      </c>
      <c r="C4943" s="12">
        <f>IF(ISBLANK(M4943),"",MONTH(O4943))</f>
        <v>1</v>
      </c>
      <c r="D4943" s="1" t="str">
        <f>IF(ISBLANK(N4943),"",WEEKNUM(O4943))</f>
        <v/>
      </c>
      <c r="E4943" s="1" t="str">
        <f>S4943&amp;R4943</f>
        <v/>
      </c>
      <c r="H4943" s="1" t="str">
        <f>IF(ISBLANK(N4943),"",IF(SUM(AC4943:CO4943)=0,"other",INDEX(AC$6:CO$6,MATCH(1,AC4943:CO4943,0))))</f>
        <v/>
      </c>
      <c r="I4943" s="1" t="str" cm="1">
        <f t="array" ref="I4943">IF(ISBLANK(N4943),"",INDEX($AC$7:$CO$7,,MATCH(H4943,$AC$6:$CO$6,0)))</f>
        <v/>
      </c>
      <c r="L4943" s="1" t="str">
        <f>IF(ISBLANK(J4943),H4943,J4943)</f>
        <v/>
      </c>
      <c r="M4943" s="1" t="str">
        <f>IF(ISBLANK(K4943),I4943,K4943)</f>
        <v/>
      </c>
    </row>
    <row r="4944" spans="2:13" x14ac:dyDescent="0.2">
      <c r="B4944" s="1" t="str">
        <f>IF(ISBLANK(N4944),"",YEAR(O4944))</f>
        <v/>
      </c>
      <c r="C4944" s="12">
        <f>IF(ISBLANK(M4944),"",MONTH(O4944))</f>
        <v>1</v>
      </c>
      <c r="D4944" s="1" t="str">
        <f>IF(ISBLANK(N4944),"",WEEKNUM(O4944))</f>
        <v/>
      </c>
      <c r="E4944" s="1" t="str">
        <f>S4944&amp;R4944</f>
        <v/>
      </c>
      <c r="H4944" s="1" t="str">
        <f>IF(ISBLANK(N4944),"",IF(SUM(AC4944:CO4944)=0,"other",INDEX(AC$6:CO$6,MATCH(1,AC4944:CO4944,0))))</f>
        <v/>
      </c>
      <c r="I4944" s="1" t="str" cm="1">
        <f t="array" ref="I4944">IF(ISBLANK(N4944),"",INDEX($AC$7:$CO$7,,MATCH(H4944,$AC$6:$CO$6,0)))</f>
        <v/>
      </c>
      <c r="L4944" s="1" t="str">
        <f>IF(ISBLANK(J4944),H4944,J4944)</f>
        <v/>
      </c>
      <c r="M4944" s="1" t="str">
        <f>IF(ISBLANK(K4944),I4944,K4944)</f>
        <v/>
      </c>
    </row>
    <row r="4945" spans="2:13" x14ac:dyDescent="0.2">
      <c r="B4945" s="1" t="str">
        <f>IF(ISBLANK(N4945),"",YEAR(O4945))</f>
        <v/>
      </c>
      <c r="C4945" s="12">
        <f>IF(ISBLANK(M4945),"",MONTH(O4945))</f>
        <v>1</v>
      </c>
      <c r="D4945" s="1" t="str">
        <f>IF(ISBLANK(N4945),"",WEEKNUM(O4945))</f>
        <v/>
      </c>
      <c r="E4945" s="1" t="str">
        <f>S4945&amp;R4945</f>
        <v/>
      </c>
      <c r="H4945" s="1" t="str">
        <f>IF(ISBLANK(N4945),"",IF(SUM(AC4945:CO4945)=0,"other",INDEX(AC$6:CO$6,MATCH(1,AC4945:CO4945,0))))</f>
        <v/>
      </c>
      <c r="I4945" s="1" t="str" cm="1">
        <f t="array" ref="I4945">IF(ISBLANK(N4945),"",INDEX($AC$7:$CO$7,,MATCH(H4945,$AC$6:$CO$6,0)))</f>
        <v/>
      </c>
      <c r="L4945" s="1" t="str">
        <f>IF(ISBLANK(J4945),H4945,J4945)</f>
        <v/>
      </c>
      <c r="M4945" s="1" t="str">
        <f>IF(ISBLANK(K4945),I4945,K4945)</f>
        <v/>
      </c>
    </row>
    <row r="4946" spans="2:13" x14ac:dyDescent="0.2">
      <c r="B4946" s="1" t="str">
        <f>IF(ISBLANK(N4946),"",YEAR(O4946))</f>
        <v/>
      </c>
      <c r="C4946" s="12">
        <f>IF(ISBLANK(M4946),"",MONTH(O4946))</f>
        <v>1</v>
      </c>
      <c r="D4946" s="1" t="str">
        <f>IF(ISBLANK(N4946),"",WEEKNUM(O4946))</f>
        <v/>
      </c>
      <c r="E4946" s="1" t="str">
        <f>S4946&amp;R4946</f>
        <v/>
      </c>
      <c r="H4946" s="1" t="str">
        <f>IF(ISBLANK(N4946),"",IF(SUM(AC4946:CO4946)=0,"other",INDEX(AC$6:CO$6,MATCH(1,AC4946:CO4946,0))))</f>
        <v/>
      </c>
      <c r="I4946" s="1" t="str" cm="1">
        <f t="array" ref="I4946">IF(ISBLANK(N4946),"",INDEX($AC$7:$CO$7,,MATCH(H4946,$AC$6:$CO$6,0)))</f>
        <v/>
      </c>
      <c r="L4946" s="1" t="str">
        <f>IF(ISBLANK(J4946),H4946,J4946)</f>
        <v/>
      </c>
      <c r="M4946" s="1" t="str">
        <f>IF(ISBLANK(K4946),I4946,K4946)</f>
        <v/>
      </c>
    </row>
    <row r="4947" spans="2:13" x14ac:dyDescent="0.2">
      <c r="B4947" s="1" t="str">
        <f>IF(ISBLANK(N4947),"",YEAR(O4947))</f>
        <v/>
      </c>
      <c r="C4947" s="12">
        <f>IF(ISBLANK(M4947),"",MONTH(O4947))</f>
        <v>1</v>
      </c>
      <c r="D4947" s="1" t="str">
        <f>IF(ISBLANK(N4947),"",WEEKNUM(O4947))</f>
        <v/>
      </c>
      <c r="E4947" s="1" t="str">
        <f>S4947&amp;R4947</f>
        <v/>
      </c>
      <c r="H4947" s="1" t="str">
        <f>IF(ISBLANK(N4947),"",IF(SUM(AC4947:CO4947)=0,"other",INDEX(AC$6:CO$6,MATCH(1,AC4947:CO4947,0))))</f>
        <v/>
      </c>
      <c r="I4947" s="1" t="str" cm="1">
        <f t="array" ref="I4947">IF(ISBLANK(N4947),"",INDEX($AC$7:$CO$7,,MATCH(H4947,$AC$6:$CO$6,0)))</f>
        <v/>
      </c>
      <c r="L4947" s="1" t="str">
        <f>IF(ISBLANK(J4947),H4947,J4947)</f>
        <v/>
      </c>
      <c r="M4947" s="1" t="str">
        <f>IF(ISBLANK(K4947),I4947,K4947)</f>
        <v/>
      </c>
    </row>
    <row r="4948" spans="2:13" x14ac:dyDescent="0.2">
      <c r="B4948" s="1" t="str">
        <f>IF(ISBLANK(N4948),"",YEAR(O4948))</f>
        <v/>
      </c>
      <c r="C4948" s="12">
        <f>IF(ISBLANK(M4948),"",MONTH(O4948))</f>
        <v>1</v>
      </c>
      <c r="D4948" s="1" t="str">
        <f>IF(ISBLANK(N4948),"",WEEKNUM(O4948))</f>
        <v/>
      </c>
      <c r="E4948" s="1" t="str">
        <f>S4948&amp;R4948</f>
        <v/>
      </c>
      <c r="H4948" s="1" t="str">
        <f>IF(ISBLANK(N4948),"",IF(SUM(AC4948:CO4948)=0,"other",INDEX(AC$6:CO$6,MATCH(1,AC4948:CO4948,0))))</f>
        <v/>
      </c>
      <c r="I4948" s="1" t="str" cm="1">
        <f t="array" ref="I4948">IF(ISBLANK(N4948),"",INDEX($AC$7:$CO$7,,MATCH(H4948,$AC$6:$CO$6,0)))</f>
        <v/>
      </c>
      <c r="L4948" s="1" t="str">
        <f>IF(ISBLANK(J4948),H4948,J4948)</f>
        <v/>
      </c>
      <c r="M4948" s="1" t="str">
        <f>IF(ISBLANK(K4948),I4948,K4948)</f>
        <v/>
      </c>
    </row>
    <row r="4949" spans="2:13" x14ac:dyDescent="0.2">
      <c r="B4949" s="1" t="str">
        <f>IF(ISBLANK(N4949),"",YEAR(O4949))</f>
        <v/>
      </c>
      <c r="C4949" s="12">
        <f>IF(ISBLANK(M4949),"",MONTH(O4949))</f>
        <v>1</v>
      </c>
      <c r="D4949" s="1" t="str">
        <f>IF(ISBLANK(N4949),"",WEEKNUM(O4949))</f>
        <v/>
      </c>
      <c r="E4949" s="1" t="str">
        <f>S4949&amp;R4949</f>
        <v/>
      </c>
      <c r="H4949" s="1" t="str">
        <f>IF(ISBLANK(N4949),"",IF(SUM(AC4949:CO4949)=0,"other",INDEX(AC$6:CO$6,MATCH(1,AC4949:CO4949,0))))</f>
        <v/>
      </c>
      <c r="I4949" s="1" t="str" cm="1">
        <f t="array" ref="I4949">IF(ISBLANK(N4949),"",INDEX($AC$7:$CO$7,,MATCH(H4949,$AC$6:$CO$6,0)))</f>
        <v/>
      </c>
      <c r="L4949" s="1" t="str">
        <f>IF(ISBLANK(J4949),H4949,J4949)</f>
        <v/>
      </c>
      <c r="M4949" s="1" t="str">
        <f>IF(ISBLANK(K4949),I4949,K4949)</f>
        <v/>
      </c>
    </row>
    <row r="4950" spans="2:13" x14ac:dyDescent="0.2">
      <c r="B4950" s="1" t="str">
        <f>IF(ISBLANK(N4950),"",YEAR(O4950))</f>
        <v/>
      </c>
      <c r="C4950" s="12">
        <f>IF(ISBLANK(M4950),"",MONTH(O4950))</f>
        <v>1</v>
      </c>
      <c r="D4950" s="1" t="str">
        <f>IF(ISBLANK(N4950),"",WEEKNUM(O4950))</f>
        <v/>
      </c>
      <c r="E4950" s="1" t="str">
        <f>S4950&amp;R4950</f>
        <v/>
      </c>
      <c r="H4950" s="1" t="str">
        <f>IF(ISBLANK(N4950),"",IF(SUM(AC4950:CO4950)=0,"other",INDEX(AC$6:CO$6,MATCH(1,AC4950:CO4950,0))))</f>
        <v/>
      </c>
      <c r="I4950" s="1" t="str" cm="1">
        <f t="array" ref="I4950">IF(ISBLANK(N4950),"",INDEX($AC$7:$CO$7,,MATCH(H4950,$AC$6:$CO$6,0)))</f>
        <v/>
      </c>
      <c r="L4950" s="1" t="str">
        <f>IF(ISBLANK(J4950),H4950,J4950)</f>
        <v/>
      </c>
      <c r="M4950" s="1" t="str">
        <f>IF(ISBLANK(K4950),I4950,K4950)</f>
        <v/>
      </c>
    </row>
    <row r="4951" spans="2:13" x14ac:dyDescent="0.2">
      <c r="B4951" s="1" t="str">
        <f>IF(ISBLANK(N4951),"",YEAR(O4951))</f>
        <v/>
      </c>
      <c r="C4951" s="12">
        <f>IF(ISBLANK(M4951),"",MONTH(O4951))</f>
        <v>1</v>
      </c>
      <c r="D4951" s="1" t="str">
        <f>IF(ISBLANK(N4951),"",WEEKNUM(O4951))</f>
        <v/>
      </c>
      <c r="E4951" s="1" t="str">
        <f>S4951&amp;R4951</f>
        <v/>
      </c>
      <c r="H4951" s="1" t="str">
        <f>IF(ISBLANK(N4951),"",IF(SUM(AC4951:CO4951)=0,"other",INDEX(AC$6:CO$6,MATCH(1,AC4951:CO4951,0))))</f>
        <v/>
      </c>
      <c r="I4951" s="1" t="str" cm="1">
        <f t="array" ref="I4951">IF(ISBLANK(N4951),"",INDEX($AC$7:$CO$7,,MATCH(H4951,$AC$6:$CO$6,0)))</f>
        <v/>
      </c>
      <c r="L4951" s="1" t="str">
        <f>IF(ISBLANK(J4951),H4951,J4951)</f>
        <v/>
      </c>
      <c r="M4951" s="1" t="str">
        <f>IF(ISBLANK(K4951),I4951,K4951)</f>
        <v/>
      </c>
    </row>
    <row r="4952" spans="2:13" x14ac:dyDescent="0.2">
      <c r="B4952" s="1" t="str">
        <f>IF(ISBLANK(N4952),"",YEAR(O4952))</f>
        <v/>
      </c>
      <c r="C4952" s="12">
        <f>IF(ISBLANK(M4952),"",MONTH(O4952))</f>
        <v>1</v>
      </c>
      <c r="D4952" s="1" t="str">
        <f>IF(ISBLANK(N4952),"",WEEKNUM(O4952))</f>
        <v/>
      </c>
      <c r="E4952" s="1" t="str">
        <f>S4952&amp;R4952</f>
        <v/>
      </c>
      <c r="H4952" s="1" t="str">
        <f>IF(ISBLANK(N4952),"",IF(SUM(AC4952:CO4952)=0,"other",INDEX(AC$6:CO$6,MATCH(1,AC4952:CO4952,0))))</f>
        <v/>
      </c>
      <c r="I4952" s="1" t="str" cm="1">
        <f t="array" ref="I4952">IF(ISBLANK(N4952),"",INDEX($AC$7:$CO$7,,MATCH(H4952,$AC$6:$CO$6,0)))</f>
        <v/>
      </c>
      <c r="L4952" s="1" t="str">
        <f>IF(ISBLANK(J4952),H4952,J4952)</f>
        <v/>
      </c>
      <c r="M4952" s="1" t="str">
        <f>IF(ISBLANK(K4952),I4952,K4952)</f>
        <v/>
      </c>
    </row>
    <row r="4953" spans="2:13" x14ac:dyDescent="0.2">
      <c r="B4953" s="1" t="str">
        <f>IF(ISBLANK(N4953),"",YEAR(O4953))</f>
        <v/>
      </c>
      <c r="C4953" s="12">
        <f>IF(ISBLANK(M4953),"",MONTH(O4953))</f>
        <v>1</v>
      </c>
      <c r="D4953" s="1" t="str">
        <f>IF(ISBLANK(N4953),"",WEEKNUM(O4953))</f>
        <v/>
      </c>
      <c r="E4953" s="1" t="str">
        <f>S4953&amp;R4953</f>
        <v/>
      </c>
      <c r="H4953" s="1" t="str">
        <f>IF(ISBLANK(N4953),"",IF(SUM(AC4953:CO4953)=0,"other",INDEX(AC$6:CO$6,MATCH(1,AC4953:CO4953,0))))</f>
        <v/>
      </c>
      <c r="I4953" s="1" t="str" cm="1">
        <f t="array" ref="I4953">IF(ISBLANK(N4953),"",INDEX($AC$7:$CO$7,,MATCH(H4953,$AC$6:$CO$6,0)))</f>
        <v/>
      </c>
      <c r="L4953" s="1" t="str">
        <f>IF(ISBLANK(J4953),H4953,J4953)</f>
        <v/>
      </c>
      <c r="M4953" s="1" t="str">
        <f>IF(ISBLANK(K4953),I4953,K4953)</f>
        <v/>
      </c>
    </row>
    <row r="4954" spans="2:13" x14ac:dyDescent="0.2">
      <c r="B4954" s="1" t="str">
        <f>IF(ISBLANK(N4954),"",YEAR(O4954))</f>
        <v/>
      </c>
      <c r="C4954" s="12">
        <f>IF(ISBLANK(M4954),"",MONTH(O4954))</f>
        <v>1</v>
      </c>
      <c r="D4954" s="1" t="str">
        <f>IF(ISBLANK(N4954),"",WEEKNUM(O4954))</f>
        <v/>
      </c>
      <c r="E4954" s="1" t="str">
        <f>S4954&amp;R4954</f>
        <v/>
      </c>
      <c r="H4954" s="1" t="str">
        <f>IF(ISBLANK(N4954),"",IF(SUM(AC4954:CO4954)=0,"other",INDEX(AC$6:CO$6,MATCH(1,AC4954:CO4954,0))))</f>
        <v/>
      </c>
      <c r="I4954" s="1" t="str" cm="1">
        <f t="array" ref="I4954">IF(ISBLANK(N4954),"",INDEX($AC$7:$CO$7,,MATCH(H4954,$AC$6:$CO$6,0)))</f>
        <v/>
      </c>
      <c r="L4954" s="1" t="str">
        <f>IF(ISBLANK(J4954),H4954,J4954)</f>
        <v/>
      </c>
      <c r="M4954" s="1" t="str">
        <f>IF(ISBLANK(K4954),I4954,K4954)</f>
        <v/>
      </c>
    </row>
    <row r="4955" spans="2:13" x14ac:dyDescent="0.2">
      <c r="B4955" s="1" t="str">
        <f>IF(ISBLANK(N4955),"",YEAR(O4955))</f>
        <v/>
      </c>
      <c r="C4955" s="12">
        <f>IF(ISBLANK(M4955),"",MONTH(O4955))</f>
        <v>1</v>
      </c>
      <c r="D4955" s="1" t="str">
        <f>IF(ISBLANK(N4955),"",WEEKNUM(O4955))</f>
        <v/>
      </c>
      <c r="E4955" s="1" t="str">
        <f>S4955&amp;R4955</f>
        <v/>
      </c>
      <c r="H4955" s="1" t="str">
        <f>IF(ISBLANK(N4955),"",IF(SUM(AC4955:CO4955)=0,"other",INDEX(AC$6:CO$6,MATCH(1,AC4955:CO4955,0))))</f>
        <v/>
      </c>
      <c r="I4955" s="1" t="str" cm="1">
        <f t="array" ref="I4955">IF(ISBLANK(N4955),"",INDEX($AC$7:$CO$7,,MATCH(H4955,$AC$6:$CO$6,0)))</f>
        <v/>
      </c>
      <c r="L4955" s="1" t="str">
        <f>IF(ISBLANK(J4955),H4955,J4955)</f>
        <v/>
      </c>
      <c r="M4955" s="1" t="str">
        <f>IF(ISBLANK(K4955),I4955,K4955)</f>
        <v/>
      </c>
    </row>
    <row r="4956" spans="2:13" x14ac:dyDescent="0.2">
      <c r="B4956" s="1" t="str">
        <f>IF(ISBLANK(N4956),"",YEAR(O4956))</f>
        <v/>
      </c>
      <c r="C4956" s="12">
        <f>IF(ISBLANK(M4956),"",MONTH(O4956))</f>
        <v>1</v>
      </c>
      <c r="D4956" s="1" t="str">
        <f>IF(ISBLANK(N4956),"",WEEKNUM(O4956))</f>
        <v/>
      </c>
      <c r="E4956" s="1" t="str">
        <f>S4956&amp;R4956</f>
        <v/>
      </c>
      <c r="H4956" s="1" t="str">
        <f>IF(ISBLANK(N4956),"",IF(SUM(AC4956:CO4956)=0,"other",INDEX(AC$6:CO$6,MATCH(1,AC4956:CO4956,0))))</f>
        <v/>
      </c>
      <c r="I4956" s="1" t="str" cm="1">
        <f t="array" ref="I4956">IF(ISBLANK(N4956),"",INDEX($AC$7:$CO$7,,MATCH(H4956,$AC$6:$CO$6,0)))</f>
        <v/>
      </c>
      <c r="L4956" s="1" t="str">
        <f>IF(ISBLANK(J4956),H4956,J4956)</f>
        <v/>
      </c>
      <c r="M4956" s="1" t="str">
        <f>IF(ISBLANK(K4956),I4956,K4956)</f>
        <v/>
      </c>
    </row>
    <row r="4957" spans="2:13" x14ac:dyDescent="0.2">
      <c r="B4957" s="1" t="str">
        <f>IF(ISBLANK(N4957),"",YEAR(O4957))</f>
        <v/>
      </c>
      <c r="C4957" s="12">
        <f>IF(ISBLANK(M4957),"",MONTH(O4957))</f>
        <v>1</v>
      </c>
      <c r="D4957" s="1" t="str">
        <f>IF(ISBLANK(N4957),"",WEEKNUM(O4957))</f>
        <v/>
      </c>
      <c r="E4957" s="1" t="str">
        <f>S4957&amp;R4957</f>
        <v/>
      </c>
      <c r="H4957" s="1" t="str">
        <f>IF(ISBLANK(N4957),"",IF(SUM(AC4957:CO4957)=0,"other",INDEX(AC$6:CO$6,MATCH(1,AC4957:CO4957,0))))</f>
        <v/>
      </c>
      <c r="I4957" s="1" t="str" cm="1">
        <f t="array" ref="I4957">IF(ISBLANK(N4957),"",INDEX($AC$7:$CO$7,,MATCH(H4957,$AC$6:$CO$6,0)))</f>
        <v/>
      </c>
      <c r="L4957" s="1" t="str">
        <f>IF(ISBLANK(J4957),H4957,J4957)</f>
        <v/>
      </c>
      <c r="M4957" s="1" t="str">
        <f>IF(ISBLANK(K4957),I4957,K4957)</f>
        <v/>
      </c>
    </row>
    <row r="4958" spans="2:13" x14ac:dyDescent="0.2">
      <c r="B4958" s="1" t="str">
        <f>IF(ISBLANK(N4958),"",YEAR(O4958))</f>
        <v/>
      </c>
      <c r="C4958" s="12">
        <f>IF(ISBLANK(M4958),"",MONTH(O4958))</f>
        <v>1</v>
      </c>
      <c r="D4958" s="1" t="str">
        <f>IF(ISBLANK(N4958),"",WEEKNUM(O4958))</f>
        <v/>
      </c>
      <c r="E4958" s="1" t="str">
        <f>S4958&amp;R4958</f>
        <v/>
      </c>
      <c r="H4958" s="1" t="str">
        <f>IF(ISBLANK(N4958),"",IF(SUM(AC4958:CO4958)=0,"other",INDEX(AC$6:CO$6,MATCH(1,AC4958:CO4958,0))))</f>
        <v/>
      </c>
      <c r="I4958" s="1" t="str" cm="1">
        <f t="array" ref="I4958">IF(ISBLANK(N4958),"",INDEX($AC$7:$CO$7,,MATCH(H4958,$AC$6:$CO$6,0)))</f>
        <v/>
      </c>
      <c r="L4958" s="1" t="str">
        <f>IF(ISBLANK(J4958),H4958,J4958)</f>
        <v/>
      </c>
      <c r="M4958" s="1" t="str">
        <f>IF(ISBLANK(K4958),I4958,K4958)</f>
        <v/>
      </c>
    </row>
    <row r="4959" spans="2:13" x14ac:dyDescent="0.2">
      <c r="B4959" s="1" t="str">
        <f>IF(ISBLANK(N4959),"",YEAR(O4959))</f>
        <v/>
      </c>
      <c r="C4959" s="12">
        <f>IF(ISBLANK(M4959),"",MONTH(O4959))</f>
        <v>1</v>
      </c>
      <c r="D4959" s="1" t="str">
        <f>IF(ISBLANK(N4959),"",WEEKNUM(O4959))</f>
        <v/>
      </c>
      <c r="E4959" s="1" t="str">
        <f>S4959&amp;R4959</f>
        <v/>
      </c>
      <c r="H4959" s="1" t="str">
        <f>IF(ISBLANK(N4959),"",IF(SUM(AC4959:CO4959)=0,"other",INDEX(AC$6:CO$6,MATCH(1,AC4959:CO4959,0))))</f>
        <v/>
      </c>
      <c r="I4959" s="1" t="str" cm="1">
        <f t="array" ref="I4959">IF(ISBLANK(N4959),"",INDEX($AC$7:$CO$7,,MATCH(H4959,$AC$6:$CO$6,0)))</f>
        <v/>
      </c>
      <c r="L4959" s="1" t="str">
        <f>IF(ISBLANK(J4959),H4959,J4959)</f>
        <v/>
      </c>
      <c r="M4959" s="1" t="str">
        <f>IF(ISBLANK(K4959),I4959,K4959)</f>
        <v/>
      </c>
    </row>
    <row r="4960" spans="2:13" x14ac:dyDescent="0.2">
      <c r="B4960" s="1" t="str">
        <f>IF(ISBLANK(N4960),"",YEAR(O4960))</f>
        <v/>
      </c>
      <c r="C4960" s="12">
        <f>IF(ISBLANK(M4960),"",MONTH(O4960))</f>
        <v>1</v>
      </c>
      <c r="D4960" s="1" t="str">
        <f>IF(ISBLANK(N4960),"",WEEKNUM(O4960))</f>
        <v/>
      </c>
      <c r="E4960" s="1" t="str">
        <f>S4960&amp;R4960</f>
        <v/>
      </c>
      <c r="H4960" s="1" t="str">
        <f>IF(ISBLANK(N4960),"",IF(SUM(AC4960:CO4960)=0,"other",INDEX(AC$6:CO$6,MATCH(1,AC4960:CO4960,0))))</f>
        <v/>
      </c>
      <c r="I4960" s="1" t="str" cm="1">
        <f t="array" ref="I4960">IF(ISBLANK(N4960),"",INDEX($AC$7:$CO$7,,MATCH(H4960,$AC$6:$CO$6,0)))</f>
        <v/>
      </c>
      <c r="L4960" s="1" t="str">
        <f>IF(ISBLANK(J4960),H4960,J4960)</f>
        <v/>
      </c>
      <c r="M4960" s="1" t="str">
        <f>IF(ISBLANK(K4960),I4960,K4960)</f>
        <v/>
      </c>
    </row>
    <row r="4961" spans="2:13" x14ac:dyDescent="0.2">
      <c r="B4961" s="1" t="str">
        <f>IF(ISBLANK(N4961),"",YEAR(O4961))</f>
        <v/>
      </c>
      <c r="C4961" s="12">
        <f>IF(ISBLANK(M4961),"",MONTH(O4961))</f>
        <v>1</v>
      </c>
      <c r="D4961" s="1" t="str">
        <f>IF(ISBLANK(N4961),"",WEEKNUM(O4961))</f>
        <v/>
      </c>
      <c r="E4961" s="1" t="str">
        <f>S4961&amp;R4961</f>
        <v/>
      </c>
      <c r="H4961" s="1" t="str">
        <f>IF(ISBLANK(N4961),"",IF(SUM(AC4961:CO4961)=0,"other",INDEX(AC$6:CO$6,MATCH(1,AC4961:CO4961,0))))</f>
        <v/>
      </c>
      <c r="I4961" s="1" t="str" cm="1">
        <f t="array" ref="I4961">IF(ISBLANK(N4961),"",INDEX($AC$7:$CO$7,,MATCH(H4961,$AC$6:$CO$6,0)))</f>
        <v/>
      </c>
      <c r="L4961" s="1" t="str">
        <f>IF(ISBLANK(J4961),H4961,J4961)</f>
        <v/>
      </c>
      <c r="M4961" s="1" t="str">
        <f>IF(ISBLANK(K4961),I4961,K4961)</f>
        <v/>
      </c>
    </row>
    <row r="4962" spans="2:13" x14ac:dyDescent="0.2">
      <c r="B4962" s="1" t="str">
        <f>IF(ISBLANK(N4962),"",YEAR(O4962))</f>
        <v/>
      </c>
      <c r="C4962" s="12">
        <f>IF(ISBLANK(M4962),"",MONTH(O4962))</f>
        <v>1</v>
      </c>
      <c r="D4962" s="1" t="str">
        <f>IF(ISBLANK(N4962),"",WEEKNUM(O4962))</f>
        <v/>
      </c>
      <c r="E4962" s="1" t="str">
        <f>S4962&amp;R4962</f>
        <v/>
      </c>
      <c r="H4962" s="1" t="str">
        <f>IF(ISBLANK(N4962),"",IF(SUM(AC4962:CO4962)=0,"other",INDEX(AC$6:CO$6,MATCH(1,AC4962:CO4962,0))))</f>
        <v/>
      </c>
      <c r="I4962" s="1" t="str" cm="1">
        <f t="array" ref="I4962">IF(ISBLANK(N4962),"",INDEX($AC$7:$CO$7,,MATCH(H4962,$AC$6:$CO$6,0)))</f>
        <v/>
      </c>
      <c r="L4962" s="1" t="str">
        <f>IF(ISBLANK(J4962),H4962,J4962)</f>
        <v/>
      </c>
      <c r="M4962" s="1" t="str">
        <f>IF(ISBLANK(K4962),I4962,K4962)</f>
        <v/>
      </c>
    </row>
    <row r="4963" spans="2:13" x14ac:dyDescent="0.2">
      <c r="B4963" s="1" t="str">
        <f>IF(ISBLANK(N4963),"",YEAR(O4963))</f>
        <v/>
      </c>
      <c r="C4963" s="12">
        <f>IF(ISBLANK(M4963),"",MONTH(O4963))</f>
        <v>1</v>
      </c>
      <c r="D4963" s="1" t="str">
        <f>IF(ISBLANK(N4963),"",WEEKNUM(O4963))</f>
        <v/>
      </c>
      <c r="E4963" s="1" t="str">
        <f>S4963&amp;R4963</f>
        <v/>
      </c>
      <c r="H4963" s="1" t="str">
        <f>IF(ISBLANK(N4963),"",IF(SUM(AC4963:CO4963)=0,"other",INDEX(AC$6:CO$6,MATCH(1,AC4963:CO4963,0))))</f>
        <v/>
      </c>
      <c r="I4963" s="1" t="str" cm="1">
        <f t="array" ref="I4963">IF(ISBLANK(N4963),"",INDEX($AC$7:$CO$7,,MATCH(H4963,$AC$6:$CO$6,0)))</f>
        <v/>
      </c>
      <c r="L4963" s="1" t="str">
        <f>IF(ISBLANK(J4963),H4963,J4963)</f>
        <v/>
      </c>
      <c r="M4963" s="1" t="str">
        <f>IF(ISBLANK(K4963),I4963,K4963)</f>
        <v/>
      </c>
    </row>
    <row r="4964" spans="2:13" x14ac:dyDescent="0.2">
      <c r="B4964" s="1" t="str">
        <f>IF(ISBLANK(N4964),"",YEAR(O4964))</f>
        <v/>
      </c>
      <c r="C4964" s="12">
        <f>IF(ISBLANK(M4964),"",MONTH(O4964))</f>
        <v>1</v>
      </c>
      <c r="D4964" s="1" t="str">
        <f>IF(ISBLANK(N4964),"",WEEKNUM(O4964))</f>
        <v/>
      </c>
      <c r="E4964" s="1" t="str">
        <f>S4964&amp;R4964</f>
        <v/>
      </c>
      <c r="H4964" s="1" t="str">
        <f>IF(ISBLANK(N4964),"",IF(SUM(AC4964:CO4964)=0,"other",INDEX(AC$6:CO$6,MATCH(1,AC4964:CO4964,0))))</f>
        <v/>
      </c>
      <c r="I4964" s="1" t="str" cm="1">
        <f t="array" ref="I4964">IF(ISBLANK(N4964),"",INDEX($AC$7:$CO$7,,MATCH(H4964,$AC$6:$CO$6,0)))</f>
        <v/>
      </c>
      <c r="L4964" s="1" t="str">
        <f>IF(ISBLANK(J4964),H4964,J4964)</f>
        <v/>
      </c>
      <c r="M4964" s="1" t="str">
        <f>IF(ISBLANK(K4964),I4964,K4964)</f>
        <v/>
      </c>
    </row>
    <row r="4965" spans="2:13" x14ac:dyDescent="0.2">
      <c r="B4965" s="1" t="str">
        <f>IF(ISBLANK(N4965),"",YEAR(O4965))</f>
        <v/>
      </c>
      <c r="C4965" s="12">
        <f>IF(ISBLANK(M4965),"",MONTH(O4965))</f>
        <v>1</v>
      </c>
      <c r="D4965" s="1" t="str">
        <f>IF(ISBLANK(N4965),"",WEEKNUM(O4965))</f>
        <v/>
      </c>
      <c r="E4965" s="1" t="str">
        <f>S4965&amp;R4965</f>
        <v/>
      </c>
      <c r="H4965" s="1" t="str">
        <f>IF(ISBLANK(N4965),"",IF(SUM(AC4965:CO4965)=0,"other",INDEX(AC$6:CO$6,MATCH(1,AC4965:CO4965,0))))</f>
        <v/>
      </c>
      <c r="I4965" s="1" t="str" cm="1">
        <f t="array" ref="I4965">IF(ISBLANK(N4965),"",INDEX($AC$7:$CO$7,,MATCH(H4965,$AC$6:$CO$6,0)))</f>
        <v/>
      </c>
      <c r="L4965" s="1" t="str">
        <f>IF(ISBLANK(J4965),H4965,J4965)</f>
        <v/>
      </c>
      <c r="M4965" s="1" t="str">
        <f>IF(ISBLANK(K4965),I4965,K4965)</f>
        <v/>
      </c>
    </row>
    <row r="4966" spans="2:13" x14ac:dyDescent="0.2">
      <c r="B4966" s="1" t="str">
        <f>IF(ISBLANK(N4966),"",YEAR(O4966))</f>
        <v/>
      </c>
      <c r="C4966" s="12">
        <f>IF(ISBLANK(M4966),"",MONTH(O4966))</f>
        <v>1</v>
      </c>
      <c r="D4966" s="1" t="str">
        <f>IF(ISBLANK(N4966),"",WEEKNUM(O4966))</f>
        <v/>
      </c>
      <c r="E4966" s="1" t="str">
        <f>S4966&amp;R4966</f>
        <v/>
      </c>
      <c r="H4966" s="1" t="str">
        <f>IF(ISBLANK(N4966),"",IF(SUM(AC4966:CO4966)=0,"other",INDEX(AC$6:CO$6,MATCH(1,AC4966:CO4966,0))))</f>
        <v/>
      </c>
      <c r="I4966" s="1" t="str" cm="1">
        <f t="array" ref="I4966">IF(ISBLANK(N4966),"",INDEX($AC$7:$CO$7,,MATCH(H4966,$AC$6:$CO$6,0)))</f>
        <v/>
      </c>
      <c r="L4966" s="1" t="str">
        <f>IF(ISBLANK(J4966),H4966,J4966)</f>
        <v/>
      </c>
      <c r="M4966" s="1" t="str">
        <f>IF(ISBLANK(K4966),I4966,K4966)</f>
        <v/>
      </c>
    </row>
    <row r="4967" spans="2:13" x14ac:dyDescent="0.2">
      <c r="B4967" s="1" t="str">
        <f>IF(ISBLANK(N4967),"",YEAR(O4967))</f>
        <v/>
      </c>
      <c r="C4967" s="12">
        <f>IF(ISBLANK(M4967),"",MONTH(O4967))</f>
        <v>1</v>
      </c>
      <c r="D4967" s="1" t="str">
        <f>IF(ISBLANK(N4967),"",WEEKNUM(O4967))</f>
        <v/>
      </c>
      <c r="E4967" s="1" t="str">
        <f>S4967&amp;R4967</f>
        <v/>
      </c>
      <c r="H4967" s="1" t="str">
        <f>IF(ISBLANK(N4967),"",IF(SUM(AC4967:CO4967)=0,"other",INDEX(AC$6:CO$6,MATCH(1,AC4967:CO4967,0))))</f>
        <v/>
      </c>
      <c r="I4967" s="1" t="str" cm="1">
        <f t="array" ref="I4967">IF(ISBLANK(N4967),"",INDEX($AC$7:$CO$7,,MATCH(H4967,$AC$6:$CO$6,0)))</f>
        <v/>
      </c>
      <c r="L4967" s="1" t="str">
        <f>IF(ISBLANK(J4967),H4967,J4967)</f>
        <v/>
      </c>
      <c r="M4967" s="1" t="str">
        <f>IF(ISBLANK(K4967),I4967,K4967)</f>
        <v/>
      </c>
    </row>
    <row r="4968" spans="2:13" x14ac:dyDescent="0.2">
      <c r="B4968" s="1" t="str">
        <f>IF(ISBLANK(N4968),"",YEAR(O4968))</f>
        <v/>
      </c>
      <c r="C4968" s="12">
        <f>IF(ISBLANK(M4968),"",MONTH(O4968))</f>
        <v>1</v>
      </c>
      <c r="D4968" s="1" t="str">
        <f>IF(ISBLANK(N4968),"",WEEKNUM(O4968))</f>
        <v/>
      </c>
      <c r="E4968" s="1" t="str">
        <f>S4968&amp;R4968</f>
        <v/>
      </c>
      <c r="H4968" s="1" t="str">
        <f>IF(ISBLANK(N4968),"",IF(SUM(AC4968:CO4968)=0,"other",INDEX(AC$6:CO$6,MATCH(1,AC4968:CO4968,0))))</f>
        <v/>
      </c>
      <c r="I4968" s="1" t="str" cm="1">
        <f t="array" ref="I4968">IF(ISBLANK(N4968),"",INDEX($AC$7:$CO$7,,MATCH(H4968,$AC$6:$CO$6,0)))</f>
        <v/>
      </c>
      <c r="L4968" s="1" t="str">
        <f>IF(ISBLANK(J4968),H4968,J4968)</f>
        <v/>
      </c>
      <c r="M4968" s="1" t="str">
        <f>IF(ISBLANK(K4968),I4968,K4968)</f>
        <v/>
      </c>
    </row>
    <row r="4969" spans="2:13" x14ac:dyDescent="0.2">
      <c r="B4969" s="1" t="str">
        <f>IF(ISBLANK(N4969),"",YEAR(O4969))</f>
        <v/>
      </c>
      <c r="C4969" s="12">
        <f>IF(ISBLANK(M4969),"",MONTH(O4969))</f>
        <v>1</v>
      </c>
      <c r="D4969" s="1" t="str">
        <f>IF(ISBLANK(N4969),"",WEEKNUM(O4969))</f>
        <v/>
      </c>
      <c r="E4969" s="1" t="str">
        <f>S4969&amp;R4969</f>
        <v/>
      </c>
      <c r="H4969" s="1" t="str">
        <f>IF(ISBLANK(N4969),"",IF(SUM(AC4969:CO4969)=0,"other",INDEX(AC$6:CO$6,MATCH(1,AC4969:CO4969,0))))</f>
        <v/>
      </c>
      <c r="I4969" s="1" t="str" cm="1">
        <f t="array" ref="I4969">IF(ISBLANK(N4969),"",INDEX($AC$7:$CO$7,,MATCH(H4969,$AC$6:$CO$6,0)))</f>
        <v/>
      </c>
      <c r="L4969" s="1" t="str">
        <f>IF(ISBLANK(J4969),H4969,J4969)</f>
        <v/>
      </c>
      <c r="M4969" s="1" t="str">
        <f>IF(ISBLANK(K4969),I4969,K4969)</f>
        <v/>
      </c>
    </row>
    <row r="4970" spans="2:13" x14ac:dyDescent="0.2">
      <c r="B4970" s="1" t="str">
        <f>IF(ISBLANK(N4970),"",YEAR(O4970))</f>
        <v/>
      </c>
      <c r="C4970" s="12">
        <f>IF(ISBLANK(M4970),"",MONTH(O4970))</f>
        <v>1</v>
      </c>
      <c r="D4970" s="1" t="str">
        <f>IF(ISBLANK(N4970),"",WEEKNUM(O4970))</f>
        <v/>
      </c>
      <c r="E4970" s="1" t="str">
        <f>S4970&amp;R4970</f>
        <v/>
      </c>
      <c r="H4970" s="1" t="str">
        <f>IF(ISBLANK(N4970),"",IF(SUM(AC4970:CO4970)=0,"other",INDEX(AC$6:CO$6,MATCH(1,AC4970:CO4970,0))))</f>
        <v/>
      </c>
      <c r="I4970" s="1" t="str" cm="1">
        <f t="array" ref="I4970">IF(ISBLANK(N4970),"",INDEX($AC$7:$CO$7,,MATCH(H4970,$AC$6:$CO$6,0)))</f>
        <v/>
      </c>
      <c r="L4970" s="1" t="str">
        <f>IF(ISBLANK(J4970),H4970,J4970)</f>
        <v/>
      </c>
      <c r="M4970" s="1" t="str">
        <f>IF(ISBLANK(K4970),I4970,K4970)</f>
        <v/>
      </c>
    </row>
    <row r="4971" spans="2:13" x14ac:dyDescent="0.2">
      <c r="B4971" s="1" t="str">
        <f>IF(ISBLANK(N4971),"",YEAR(O4971))</f>
        <v/>
      </c>
      <c r="C4971" s="12">
        <f>IF(ISBLANK(M4971),"",MONTH(O4971))</f>
        <v>1</v>
      </c>
      <c r="D4971" s="1" t="str">
        <f>IF(ISBLANK(N4971),"",WEEKNUM(O4971))</f>
        <v/>
      </c>
      <c r="E4971" s="1" t="str">
        <f>S4971&amp;R4971</f>
        <v/>
      </c>
      <c r="H4971" s="1" t="str">
        <f>IF(ISBLANK(N4971),"",IF(SUM(AC4971:CO4971)=0,"other",INDEX(AC$6:CO$6,MATCH(1,AC4971:CO4971,0))))</f>
        <v/>
      </c>
      <c r="I4971" s="1" t="str" cm="1">
        <f t="array" ref="I4971">IF(ISBLANK(N4971),"",INDEX($AC$7:$CO$7,,MATCH(H4971,$AC$6:$CO$6,0)))</f>
        <v/>
      </c>
      <c r="L4971" s="1" t="str">
        <f>IF(ISBLANK(J4971),H4971,J4971)</f>
        <v/>
      </c>
      <c r="M4971" s="1" t="str">
        <f>IF(ISBLANK(K4971),I4971,K4971)</f>
        <v/>
      </c>
    </row>
    <row r="4972" spans="2:13" x14ac:dyDescent="0.2">
      <c r="B4972" s="1" t="str">
        <f>IF(ISBLANK(N4972),"",YEAR(O4972))</f>
        <v/>
      </c>
      <c r="C4972" s="12">
        <f>IF(ISBLANK(M4972),"",MONTH(O4972))</f>
        <v>1</v>
      </c>
      <c r="D4972" s="1" t="str">
        <f>IF(ISBLANK(N4972),"",WEEKNUM(O4972))</f>
        <v/>
      </c>
      <c r="E4972" s="1" t="str">
        <f>S4972&amp;R4972</f>
        <v/>
      </c>
      <c r="H4972" s="1" t="str">
        <f>IF(ISBLANK(N4972),"",IF(SUM(AC4972:CO4972)=0,"other",INDEX(AC$6:CO$6,MATCH(1,AC4972:CO4972,0))))</f>
        <v/>
      </c>
      <c r="I4972" s="1" t="str" cm="1">
        <f t="array" ref="I4972">IF(ISBLANK(N4972),"",INDEX($AC$7:$CO$7,,MATCH(H4972,$AC$6:$CO$6,0)))</f>
        <v/>
      </c>
      <c r="L4972" s="1" t="str">
        <f>IF(ISBLANK(J4972),H4972,J4972)</f>
        <v/>
      </c>
      <c r="M4972" s="1" t="str">
        <f>IF(ISBLANK(K4972),I4972,K4972)</f>
        <v/>
      </c>
    </row>
    <row r="4973" spans="2:13" x14ac:dyDescent="0.2">
      <c r="B4973" s="1" t="str">
        <f>IF(ISBLANK(N4973),"",YEAR(O4973))</f>
        <v/>
      </c>
      <c r="C4973" s="12">
        <f>IF(ISBLANK(M4973),"",MONTH(O4973))</f>
        <v>1</v>
      </c>
      <c r="D4973" s="1" t="str">
        <f>IF(ISBLANK(N4973),"",WEEKNUM(O4973))</f>
        <v/>
      </c>
      <c r="E4973" s="1" t="str">
        <f>S4973&amp;R4973</f>
        <v/>
      </c>
      <c r="H4973" s="1" t="str">
        <f>IF(ISBLANK(N4973),"",IF(SUM(AC4973:CO4973)=0,"other",INDEX(AC$6:CO$6,MATCH(1,AC4973:CO4973,0))))</f>
        <v/>
      </c>
      <c r="I4973" s="1" t="str" cm="1">
        <f t="array" ref="I4973">IF(ISBLANK(N4973),"",INDEX($AC$7:$CO$7,,MATCH(H4973,$AC$6:$CO$6,0)))</f>
        <v/>
      </c>
      <c r="L4973" s="1" t="str">
        <f>IF(ISBLANK(J4973),H4973,J4973)</f>
        <v/>
      </c>
      <c r="M4973" s="1" t="str">
        <f>IF(ISBLANK(K4973),I4973,K4973)</f>
        <v/>
      </c>
    </row>
    <row r="4974" spans="2:13" x14ac:dyDescent="0.2">
      <c r="B4974" s="1" t="str">
        <f>IF(ISBLANK(N4974),"",YEAR(O4974))</f>
        <v/>
      </c>
      <c r="C4974" s="12">
        <f>IF(ISBLANK(M4974),"",MONTH(O4974))</f>
        <v>1</v>
      </c>
      <c r="D4974" s="1" t="str">
        <f>IF(ISBLANK(N4974),"",WEEKNUM(O4974))</f>
        <v/>
      </c>
      <c r="E4974" s="1" t="str">
        <f>S4974&amp;R4974</f>
        <v/>
      </c>
      <c r="H4974" s="1" t="str">
        <f>IF(ISBLANK(N4974),"",IF(SUM(AC4974:CO4974)=0,"other",INDEX(AC$6:CO$6,MATCH(1,AC4974:CO4974,0))))</f>
        <v/>
      </c>
      <c r="I4974" s="1" t="str" cm="1">
        <f t="array" ref="I4974">IF(ISBLANK(N4974),"",INDEX($AC$7:$CO$7,,MATCH(H4974,$AC$6:$CO$6,0)))</f>
        <v/>
      </c>
      <c r="L4974" s="1" t="str">
        <f>IF(ISBLANK(J4974),H4974,J4974)</f>
        <v/>
      </c>
      <c r="M4974" s="1" t="str">
        <f>IF(ISBLANK(K4974),I4974,K4974)</f>
        <v/>
      </c>
    </row>
    <row r="4975" spans="2:13" x14ac:dyDescent="0.2">
      <c r="B4975" s="1" t="str">
        <f>IF(ISBLANK(N4975),"",YEAR(O4975))</f>
        <v/>
      </c>
      <c r="C4975" s="12">
        <f>IF(ISBLANK(M4975),"",MONTH(O4975))</f>
        <v>1</v>
      </c>
      <c r="D4975" s="1" t="str">
        <f>IF(ISBLANK(N4975),"",WEEKNUM(O4975))</f>
        <v/>
      </c>
      <c r="E4975" s="1" t="str">
        <f>S4975&amp;R4975</f>
        <v/>
      </c>
      <c r="H4975" s="1" t="str">
        <f>IF(ISBLANK(N4975),"",IF(SUM(AC4975:CO4975)=0,"other",INDEX(AC$6:CO$6,MATCH(1,AC4975:CO4975,0))))</f>
        <v/>
      </c>
      <c r="I4975" s="1" t="str" cm="1">
        <f t="array" ref="I4975">IF(ISBLANK(N4975),"",INDEX($AC$7:$CO$7,,MATCH(H4975,$AC$6:$CO$6,0)))</f>
        <v/>
      </c>
      <c r="L4975" s="1" t="str">
        <f>IF(ISBLANK(J4975),H4975,J4975)</f>
        <v/>
      </c>
      <c r="M4975" s="1" t="str">
        <f>IF(ISBLANK(K4975),I4975,K4975)</f>
        <v/>
      </c>
    </row>
    <row r="4976" spans="2:13" x14ac:dyDescent="0.2">
      <c r="B4976" s="1" t="str">
        <f>IF(ISBLANK(N4976),"",YEAR(O4976))</f>
        <v/>
      </c>
      <c r="C4976" s="12">
        <f>IF(ISBLANK(M4976),"",MONTH(O4976))</f>
        <v>1</v>
      </c>
      <c r="D4976" s="1" t="str">
        <f>IF(ISBLANK(N4976),"",WEEKNUM(O4976))</f>
        <v/>
      </c>
      <c r="E4976" s="1" t="str">
        <f>S4976&amp;R4976</f>
        <v/>
      </c>
      <c r="H4976" s="1" t="str">
        <f>IF(ISBLANK(N4976),"",IF(SUM(AC4976:CO4976)=0,"other",INDEX(AC$6:CO$6,MATCH(1,AC4976:CO4976,0))))</f>
        <v/>
      </c>
      <c r="I4976" s="1" t="str" cm="1">
        <f t="array" ref="I4976">IF(ISBLANK(N4976),"",INDEX($AC$7:$CO$7,,MATCH(H4976,$AC$6:$CO$6,0)))</f>
        <v/>
      </c>
      <c r="L4976" s="1" t="str">
        <f>IF(ISBLANK(J4976),H4976,J4976)</f>
        <v/>
      </c>
      <c r="M4976" s="1" t="str">
        <f>IF(ISBLANK(K4976),I4976,K4976)</f>
        <v/>
      </c>
    </row>
    <row r="4977" spans="2:13" x14ac:dyDescent="0.2">
      <c r="B4977" s="1" t="str">
        <f>IF(ISBLANK(N4977),"",YEAR(O4977))</f>
        <v/>
      </c>
      <c r="C4977" s="12">
        <f>IF(ISBLANK(M4977),"",MONTH(O4977))</f>
        <v>1</v>
      </c>
      <c r="D4977" s="1" t="str">
        <f>IF(ISBLANK(N4977),"",WEEKNUM(O4977))</f>
        <v/>
      </c>
      <c r="E4977" s="1" t="str">
        <f>S4977&amp;R4977</f>
        <v/>
      </c>
      <c r="H4977" s="1" t="str">
        <f>IF(ISBLANK(N4977),"",IF(SUM(AC4977:CO4977)=0,"other",INDEX(AC$6:CO$6,MATCH(1,AC4977:CO4977,0))))</f>
        <v/>
      </c>
      <c r="I4977" s="1" t="str" cm="1">
        <f t="array" ref="I4977">IF(ISBLANK(N4977),"",INDEX($AC$7:$CO$7,,MATCH(H4977,$AC$6:$CO$6,0)))</f>
        <v/>
      </c>
      <c r="L4977" s="1" t="str">
        <f>IF(ISBLANK(J4977),H4977,J4977)</f>
        <v/>
      </c>
      <c r="M4977" s="1" t="str">
        <f>IF(ISBLANK(K4977),I4977,K4977)</f>
        <v/>
      </c>
    </row>
    <row r="4978" spans="2:13" x14ac:dyDescent="0.2">
      <c r="B4978" s="1" t="str">
        <f>IF(ISBLANK(N4978),"",YEAR(O4978))</f>
        <v/>
      </c>
      <c r="C4978" s="12">
        <f>IF(ISBLANK(M4978),"",MONTH(O4978))</f>
        <v>1</v>
      </c>
      <c r="D4978" s="1" t="str">
        <f>IF(ISBLANK(N4978),"",WEEKNUM(O4978))</f>
        <v/>
      </c>
      <c r="E4978" s="1" t="str">
        <f>S4978&amp;R4978</f>
        <v/>
      </c>
      <c r="H4978" s="1" t="str">
        <f>IF(ISBLANK(N4978),"",IF(SUM(AC4978:CO4978)=0,"other",INDEX(AC$6:CO$6,MATCH(1,AC4978:CO4978,0))))</f>
        <v/>
      </c>
      <c r="I4978" s="1" t="str" cm="1">
        <f t="array" ref="I4978">IF(ISBLANK(N4978),"",INDEX($AC$7:$CO$7,,MATCH(H4978,$AC$6:$CO$6,0)))</f>
        <v/>
      </c>
      <c r="L4978" s="1" t="str">
        <f>IF(ISBLANK(J4978),H4978,J4978)</f>
        <v/>
      </c>
      <c r="M4978" s="1" t="str">
        <f>IF(ISBLANK(K4978),I4978,K4978)</f>
        <v/>
      </c>
    </row>
    <row r="4979" spans="2:13" x14ac:dyDescent="0.2">
      <c r="B4979" s="1" t="str">
        <f>IF(ISBLANK(N4979),"",YEAR(O4979))</f>
        <v/>
      </c>
      <c r="C4979" s="12">
        <f>IF(ISBLANK(M4979),"",MONTH(O4979))</f>
        <v>1</v>
      </c>
      <c r="D4979" s="1" t="str">
        <f>IF(ISBLANK(N4979),"",WEEKNUM(O4979))</f>
        <v/>
      </c>
      <c r="E4979" s="1" t="str">
        <f>S4979&amp;R4979</f>
        <v/>
      </c>
      <c r="H4979" s="1" t="str">
        <f>IF(ISBLANK(N4979),"",IF(SUM(AC4979:CO4979)=0,"other",INDEX(AC$6:CO$6,MATCH(1,AC4979:CO4979,0))))</f>
        <v/>
      </c>
      <c r="I4979" s="1" t="str" cm="1">
        <f t="array" ref="I4979">IF(ISBLANK(N4979),"",INDEX($AC$7:$CO$7,,MATCH(H4979,$AC$6:$CO$6,0)))</f>
        <v/>
      </c>
      <c r="L4979" s="1" t="str">
        <f>IF(ISBLANK(J4979),H4979,J4979)</f>
        <v/>
      </c>
      <c r="M4979" s="1" t="str">
        <f>IF(ISBLANK(K4979),I4979,K4979)</f>
        <v/>
      </c>
    </row>
    <row r="4980" spans="2:13" x14ac:dyDescent="0.2">
      <c r="B4980" s="1" t="str">
        <f>IF(ISBLANK(N4980),"",YEAR(O4980))</f>
        <v/>
      </c>
      <c r="C4980" s="12">
        <f>IF(ISBLANK(M4980),"",MONTH(O4980))</f>
        <v>1</v>
      </c>
      <c r="D4980" s="1" t="str">
        <f>IF(ISBLANK(N4980),"",WEEKNUM(O4980))</f>
        <v/>
      </c>
      <c r="E4980" s="1" t="str">
        <f>S4980&amp;R4980</f>
        <v/>
      </c>
      <c r="H4980" s="1" t="str">
        <f>IF(ISBLANK(N4980),"",IF(SUM(AC4980:CO4980)=0,"other",INDEX(AC$6:CO$6,MATCH(1,AC4980:CO4980,0))))</f>
        <v/>
      </c>
      <c r="I4980" s="1" t="str" cm="1">
        <f t="array" ref="I4980">IF(ISBLANK(N4980),"",INDEX($AC$7:$CO$7,,MATCH(H4980,$AC$6:$CO$6,0)))</f>
        <v/>
      </c>
      <c r="L4980" s="1" t="str">
        <f>IF(ISBLANK(J4980),H4980,J4980)</f>
        <v/>
      </c>
      <c r="M4980" s="1" t="str">
        <f>IF(ISBLANK(K4980),I4980,K4980)</f>
        <v/>
      </c>
    </row>
    <row r="4981" spans="2:13" x14ac:dyDescent="0.2">
      <c r="B4981" s="1" t="str">
        <f>IF(ISBLANK(N4981),"",YEAR(O4981))</f>
        <v/>
      </c>
      <c r="C4981" s="12">
        <f>IF(ISBLANK(M4981),"",MONTH(O4981))</f>
        <v>1</v>
      </c>
      <c r="D4981" s="1" t="str">
        <f>IF(ISBLANK(N4981),"",WEEKNUM(O4981))</f>
        <v/>
      </c>
      <c r="E4981" s="1" t="str">
        <f>S4981&amp;R4981</f>
        <v/>
      </c>
      <c r="H4981" s="1" t="str">
        <f>IF(ISBLANK(N4981),"",IF(SUM(AC4981:CO4981)=0,"other",INDEX(AC$6:CO$6,MATCH(1,AC4981:CO4981,0))))</f>
        <v/>
      </c>
      <c r="I4981" s="1" t="str" cm="1">
        <f t="array" ref="I4981">IF(ISBLANK(N4981),"",INDEX($AC$7:$CO$7,,MATCH(H4981,$AC$6:$CO$6,0)))</f>
        <v/>
      </c>
      <c r="L4981" s="1" t="str">
        <f>IF(ISBLANK(J4981),H4981,J4981)</f>
        <v/>
      </c>
      <c r="M4981" s="1" t="str">
        <f>IF(ISBLANK(K4981),I4981,K4981)</f>
        <v/>
      </c>
    </row>
    <row r="4982" spans="2:13" x14ac:dyDescent="0.2">
      <c r="B4982" s="1" t="str">
        <f>IF(ISBLANK(N4982),"",YEAR(O4982))</f>
        <v/>
      </c>
      <c r="C4982" s="12">
        <f>IF(ISBLANK(M4982),"",MONTH(O4982))</f>
        <v>1</v>
      </c>
      <c r="D4982" s="1" t="str">
        <f>IF(ISBLANK(N4982),"",WEEKNUM(O4982))</f>
        <v/>
      </c>
      <c r="E4982" s="1" t="str">
        <f>S4982&amp;R4982</f>
        <v/>
      </c>
      <c r="H4982" s="1" t="str">
        <f>IF(ISBLANK(N4982),"",IF(SUM(AC4982:CO4982)=0,"other",INDEX(AC$6:CO$6,MATCH(1,AC4982:CO4982,0))))</f>
        <v/>
      </c>
      <c r="I4982" s="1" t="str" cm="1">
        <f t="array" ref="I4982">IF(ISBLANK(N4982),"",INDEX($AC$7:$CO$7,,MATCH(H4982,$AC$6:$CO$6,0)))</f>
        <v/>
      </c>
      <c r="L4982" s="1" t="str">
        <f>IF(ISBLANK(J4982),H4982,J4982)</f>
        <v/>
      </c>
      <c r="M4982" s="1" t="str">
        <f>IF(ISBLANK(K4982),I4982,K4982)</f>
        <v/>
      </c>
    </row>
    <row r="4983" spans="2:13" x14ac:dyDescent="0.2">
      <c r="B4983" s="1" t="str">
        <f>IF(ISBLANK(N4983),"",YEAR(O4983))</f>
        <v/>
      </c>
      <c r="C4983" s="12">
        <f>IF(ISBLANK(M4983),"",MONTH(O4983))</f>
        <v>1</v>
      </c>
      <c r="D4983" s="1" t="str">
        <f>IF(ISBLANK(N4983),"",WEEKNUM(O4983))</f>
        <v/>
      </c>
      <c r="E4983" s="1" t="str">
        <f>S4983&amp;R4983</f>
        <v/>
      </c>
      <c r="H4983" s="1" t="str">
        <f>IF(ISBLANK(N4983),"",IF(SUM(AC4983:CO4983)=0,"other",INDEX(AC$6:CO$6,MATCH(1,AC4983:CO4983,0))))</f>
        <v/>
      </c>
      <c r="I4983" s="1" t="str" cm="1">
        <f t="array" ref="I4983">IF(ISBLANK(N4983),"",INDEX($AC$7:$CO$7,,MATCH(H4983,$AC$6:$CO$6,0)))</f>
        <v/>
      </c>
      <c r="L4983" s="1" t="str">
        <f>IF(ISBLANK(J4983),H4983,J4983)</f>
        <v/>
      </c>
      <c r="M4983" s="1" t="str">
        <f>IF(ISBLANK(K4983),I4983,K4983)</f>
        <v/>
      </c>
    </row>
    <row r="4984" spans="2:13" x14ac:dyDescent="0.2">
      <c r="B4984" s="1" t="str">
        <f>IF(ISBLANK(N4984),"",YEAR(O4984))</f>
        <v/>
      </c>
      <c r="C4984" s="12">
        <f>IF(ISBLANK(M4984),"",MONTH(O4984))</f>
        <v>1</v>
      </c>
      <c r="D4984" s="1" t="str">
        <f>IF(ISBLANK(N4984),"",WEEKNUM(O4984))</f>
        <v/>
      </c>
      <c r="E4984" s="1" t="str">
        <f>S4984&amp;R4984</f>
        <v/>
      </c>
      <c r="H4984" s="1" t="str">
        <f>IF(ISBLANK(N4984),"",IF(SUM(AC4984:CO4984)=0,"other",INDEX(AC$6:CO$6,MATCH(1,AC4984:CO4984,0))))</f>
        <v/>
      </c>
      <c r="I4984" s="1" t="str" cm="1">
        <f t="array" ref="I4984">IF(ISBLANK(N4984),"",INDEX($AC$7:$CO$7,,MATCH(H4984,$AC$6:$CO$6,0)))</f>
        <v/>
      </c>
      <c r="L4984" s="1" t="str">
        <f>IF(ISBLANK(J4984),H4984,J4984)</f>
        <v/>
      </c>
      <c r="M4984" s="1" t="str">
        <f>IF(ISBLANK(K4984),I4984,K4984)</f>
        <v/>
      </c>
    </row>
    <row r="4985" spans="2:13" x14ac:dyDescent="0.2">
      <c r="B4985" s="1" t="str">
        <f>IF(ISBLANK(N4985),"",YEAR(O4985))</f>
        <v/>
      </c>
      <c r="C4985" s="12">
        <f>IF(ISBLANK(M4985),"",MONTH(O4985))</f>
        <v>1</v>
      </c>
      <c r="D4985" s="1" t="str">
        <f>IF(ISBLANK(N4985),"",WEEKNUM(O4985))</f>
        <v/>
      </c>
      <c r="E4985" s="1" t="str">
        <f>S4985&amp;R4985</f>
        <v/>
      </c>
      <c r="H4985" s="1" t="str">
        <f>IF(ISBLANK(N4985),"",IF(SUM(AC4985:CO4985)=0,"other",INDEX(AC$6:CO$6,MATCH(1,AC4985:CO4985,0))))</f>
        <v/>
      </c>
      <c r="I4985" s="1" t="str" cm="1">
        <f t="array" ref="I4985">IF(ISBLANK(N4985),"",INDEX($AC$7:$CO$7,,MATCH(H4985,$AC$6:$CO$6,0)))</f>
        <v/>
      </c>
      <c r="L4985" s="1" t="str">
        <f>IF(ISBLANK(J4985),H4985,J4985)</f>
        <v/>
      </c>
      <c r="M4985" s="1" t="str">
        <f>IF(ISBLANK(K4985),I4985,K4985)</f>
        <v/>
      </c>
    </row>
    <row r="4986" spans="2:13" x14ac:dyDescent="0.2">
      <c r="B4986" s="1" t="str">
        <f>IF(ISBLANK(N4986),"",YEAR(O4986))</f>
        <v/>
      </c>
      <c r="C4986" s="12">
        <f>IF(ISBLANK(M4986),"",MONTH(O4986))</f>
        <v>1</v>
      </c>
      <c r="D4986" s="1" t="str">
        <f>IF(ISBLANK(N4986),"",WEEKNUM(O4986))</f>
        <v/>
      </c>
      <c r="E4986" s="1" t="str">
        <f>S4986&amp;R4986</f>
        <v/>
      </c>
      <c r="H4986" s="1" t="str">
        <f>IF(ISBLANK(N4986),"",IF(SUM(AC4986:CO4986)=0,"other",INDEX(AC$6:CO$6,MATCH(1,AC4986:CO4986,0))))</f>
        <v/>
      </c>
      <c r="I4986" s="1" t="str" cm="1">
        <f t="array" ref="I4986">IF(ISBLANK(N4986),"",INDEX($AC$7:$CO$7,,MATCH(H4986,$AC$6:$CO$6,0)))</f>
        <v/>
      </c>
      <c r="L4986" s="1" t="str">
        <f>IF(ISBLANK(J4986),H4986,J4986)</f>
        <v/>
      </c>
      <c r="M4986" s="1" t="str">
        <f>IF(ISBLANK(K4986),I4986,K4986)</f>
        <v/>
      </c>
    </row>
    <row r="4987" spans="2:13" x14ac:dyDescent="0.2">
      <c r="B4987" s="1" t="str">
        <f>IF(ISBLANK(N4987),"",YEAR(O4987))</f>
        <v/>
      </c>
      <c r="C4987" s="12">
        <f>IF(ISBLANK(M4987),"",MONTH(O4987))</f>
        <v>1</v>
      </c>
      <c r="D4987" s="1" t="str">
        <f>IF(ISBLANK(N4987),"",WEEKNUM(O4987))</f>
        <v/>
      </c>
      <c r="E4987" s="1" t="str">
        <f>S4987&amp;R4987</f>
        <v/>
      </c>
      <c r="H4987" s="1" t="str">
        <f>IF(ISBLANK(N4987),"",IF(SUM(AC4987:CO4987)=0,"other",INDEX(AC$6:CO$6,MATCH(1,AC4987:CO4987,0))))</f>
        <v/>
      </c>
      <c r="I4987" s="1" t="str" cm="1">
        <f t="array" ref="I4987">IF(ISBLANK(N4987),"",INDEX($AC$7:$CO$7,,MATCH(H4987,$AC$6:$CO$6,0)))</f>
        <v/>
      </c>
      <c r="L4987" s="1" t="str">
        <f>IF(ISBLANK(J4987),H4987,J4987)</f>
        <v/>
      </c>
      <c r="M4987" s="1" t="str">
        <f>IF(ISBLANK(K4987),I4987,K4987)</f>
        <v/>
      </c>
    </row>
    <row r="4988" spans="2:13" x14ac:dyDescent="0.2">
      <c r="B4988" s="1" t="str">
        <f>IF(ISBLANK(N4988),"",YEAR(O4988))</f>
        <v/>
      </c>
      <c r="C4988" s="12">
        <f>IF(ISBLANK(M4988),"",MONTH(O4988))</f>
        <v>1</v>
      </c>
      <c r="D4988" s="1" t="str">
        <f>IF(ISBLANK(N4988),"",WEEKNUM(O4988))</f>
        <v/>
      </c>
      <c r="E4988" s="1" t="str">
        <f>S4988&amp;R4988</f>
        <v/>
      </c>
      <c r="H4988" s="1" t="str">
        <f>IF(ISBLANK(N4988),"",IF(SUM(AC4988:CO4988)=0,"other",INDEX(AC$6:CO$6,MATCH(1,AC4988:CO4988,0))))</f>
        <v/>
      </c>
      <c r="I4988" s="1" t="str" cm="1">
        <f t="array" ref="I4988">IF(ISBLANK(N4988),"",INDEX($AC$7:$CO$7,,MATCH(H4988,$AC$6:$CO$6,0)))</f>
        <v/>
      </c>
      <c r="L4988" s="1" t="str">
        <f>IF(ISBLANK(J4988),H4988,J4988)</f>
        <v/>
      </c>
      <c r="M4988" s="1" t="str">
        <f>IF(ISBLANK(K4988),I4988,K4988)</f>
        <v/>
      </c>
    </row>
  </sheetData>
  <autoFilter ref="B9:X4988" xr:uid="{60332C07-0BFC-4B73-992F-82D8DE49C19E}">
    <sortState xmlns:xlrd2="http://schemas.microsoft.com/office/spreadsheetml/2017/richdata2" ref="B10:X4988">
      <sortCondition ref="O9:O4988"/>
    </sortState>
  </autoFilter>
  <sortState xmlns:xlrd2="http://schemas.microsoft.com/office/spreadsheetml/2017/richdata2" ref="B10:X4988">
    <sortCondition ref="B10:B4988"/>
    <sortCondition ref="C10:C4988"/>
    <sortCondition ref="D10:D4988"/>
  </sortState>
  <mergeCells count="1">
    <mergeCell ref="A1:I1"/>
  </mergeCells>
  <hyperlinks>
    <hyperlink ref="R901" r:id="rId1" display="http://amazon.de/" xr:uid="{992BD7B2-4653-5B45-A9ED-BAC1F10E5D7A}"/>
    <hyperlink ref="R896" r:id="rId2" display="http://amazon.de/" xr:uid="{B9D28DBF-9AA9-DB40-968F-CDF25FE17896}"/>
    <hyperlink ref="R897" r:id="rId3" display="http://amazon.de/" xr:uid="{F8EAE790-24CF-A841-82F0-A9188076F48F}"/>
    <hyperlink ref="R891" r:id="rId4" display="http://rafaymaki0786.gmail.com/" xr:uid="{2AF15141-4809-B443-866B-2C6994D86206}"/>
    <hyperlink ref="R856" r:id="rId5" display="http://rafaymaki0786.gmail.com/" xr:uid="{89AFBDD7-71FA-6F4F-850C-637009318319}"/>
    <hyperlink ref="R852" r:id="rId6" display="http://yessicamosser18.gmail.com/" xr:uid="{486FE8B8-6EF8-414C-B7D9-7D37B80E06ED}"/>
    <hyperlink ref="R835" r:id="rId7" display="http://amazon.de/" xr:uid="{3A649BA4-8FEC-974B-9314-B5834DB6C768}"/>
    <hyperlink ref="R823" r:id="rId8" display="http://yessicamosser18.gmail.com/" xr:uid="{E5DB870C-DBEB-694F-975B-4DF8325A124B}"/>
    <hyperlink ref="R782" r:id="rId9" display="http://amazon.de/" xr:uid="{4E39D725-B886-4346-ACC2-6BD3D72CBEFF}"/>
    <hyperlink ref="R774" r:id="rId10" display="http://amazon.de/" xr:uid="{8DFA0DDB-71C2-924A-96FB-981BAB42BE17}"/>
    <hyperlink ref="R1054" r:id="rId11" display="http://amazon.de/" xr:uid="{535B7B77-3A81-5748-844B-6203234943CE}"/>
    <hyperlink ref="R1057" r:id="rId12" display="http://amazon.de/" xr:uid="{0D7B766C-1F20-6A4E-A06B-BA0BE8C87830}"/>
  </hyperlinks>
  <pageMargins left="0.7" right="0.7" top="0.75" bottom="0.75" header="0.3" footer="0.3"/>
  <pageSetup orientation="portrait" horizontalDpi="0" verticalDpi="0" r:id="rId13"/>
  <drawing r:id="rId14"/>
  <legacyDrawing r:id="rId15"/>
  <mc:AlternateContent xmlns:mc="http://schemas.openxmlformats.org/markup-compatibility/2006">
    <mc:Choice Requires="x14">
      <controls>
        <mc:AlternateContent xmlns:mc="http://schemas.openxmlformats.org/markup-compatibility/2006">
          <mc:Choice Requires="x14">
            <control shapeId="2054" r:id="rId16"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x14ac:dyDescent="0.2"/>
  <cols>
    <col min="2" max="2" width="17.5" bestFit="1" customWidth="1"/>
    <col min="3" max="3" width="11.6640625" bestFit="1" customWidth="1"/>
  </cols>
  <sheetData>
    <row r="9" spans="2:12" x14ac:dyDescent="0.2">
      <c r="G9" t="s">
        <v>871</v>
      </c>
      <c r="H9" t="s">
        <v>868</v>
      </c>
      <c r="I9" t="s">
        <v>868</v>
      </c>
      <c r="J9" t="s">
        <v>868</v>
      </c>
      <c r="K9" t="s">
        <v>868</v>
      </c>
    </row>
    <row r="10" spans="2:12" x14ac:dyDescent="0.2">
      <c r="C10" t="s">
        <v>864</v>
      </c>
      <c r="D10" t="s">
        <v>865</v>
      </c>
      <c r="G10" t="s">
        <v>870</v>
      </c>
      <c r="H10" t="s">
        <v>867</v>
      </c>
      <c r="I10" t="s">
        <v>867</v>
      </c>
      <c r="J10" t="s">
        <v>867</v>
      </c>
      <c r="K10" t="s">
        <v>869</v>
      </c>
    </row>
    <row r="11" spans="2:12" x14ac:dyDescent="0.2">
      <c r="B11" t="s">
        <v>111</v>
      </c>
      <c r="C11" t="s">
        <v>29</v>
      </c>
      <c r="D11" t="s">
        <v>27</v>
      </c>
      <c r="G11" t="s">
        <v>873</v>
      </c>
      <c r="H11" t="s">
        <v>861</v>
      </c>
      <c r="I11" t="s">
        <v>861</v>
      </c>
      <c r="J11" t="s">
        <v>861</v>
      </c>
    </row>
    <row r="12" spans="2:12" x14ac:dyDescent="0.2">
      <c r="C12" t="s">
        <v>111</v>
      </c>
      <c r="D12" t="s">
        <v>866</v>
      </c>
      <c r="G12" t="s">
        <v>874</v>
      </c>
      <c r="H12" t="s">
        <v>872</v>
      </c>
      <c r="I12" t="s">
        <v>876</v>
      </c>
      <c r="J12" t="s">
        <v>875</v>
      </c>
    </row>
    <row r="16" spans="2:12" x14ac:dyDescent="0.2">
      <c r="G16" t="s">
        <v>871</v>
      </c>
      <c r="H16" t="s">
        <v>868</v>
      </c>
      <c r="I16" t="s">
        <v>868</v>
      </c>
      <c r="J16" t="s">
        <v>868</v>
      </c>
      <c r="K16" t="s">
        <v>868</v>
      </c>
      <c r="L16" t="s">
        <v>868</v>
      </c>
    </row>
    <row r="17" spans="2:12" x14ac:dyDescent="0.2">
      <c r="G17" t="s">
        <v>870</v>
      </c>
      <c r="H17" t="s">
        <v>867</v>
      </c>
      <c r="I17" t="s">
        <v>867</v>
      </c>
      <c r="J17" t="s">
        <v>867</v>
      </c>
      <c r="K17" t="s">
        <v>867</v>
      </c>
      <c r="L17" t="s">
        <v>867</v>
      </c>
    </row>
    <row r="18" spans="2:12" x14ac:dyDescent="0.2">
      <c r="G18" t="s">
        <v>873</v>
      </c>
      <c r="H18" t="s">
        <v>877</v>
      </c>
      <c r="I18" t="s">
        <v>877</v>
      </c>
      <c r="J18" t="s">
        <v>877</v>
      </c>
      <c r="K18" t="s">
        <v>877</v>
      </c>
      <c r="L18" t="s">
        <v>877</v>
      </c>
    </row>
    <row r="19" spans="2:12" x14ac:dyDescent="0.2">
      <c r="G19" t="s">
        <v>874</v>
      </c>
      <c r="H19" t="s">
        <v>878</v>
      </c>
      <c r="I19" t="s">
        <v>879</v>
      </c>
      <c r="J19" t="s">
        <v>880</v>
      </c>
      <c r="K19" t="s">
        <v>881</v>
      </c>
      <c r="L19" t="s">
        <v>882</v>
      </c>
    </row>
    <row r="26" spans="2:12" x14ac:dyDescent="0.2">
      <c r="B26" s="15" t="s">
        <v>883</v>
      </c>
      <c r="C26" s="15" t="s">
        <v>884</v>
      </c>
    </row>
    <row r="27" spans="2:12" x14ac:dyDescent="0.2">
      <c r="B27" t="s">
        <v>885</v>
      </c>
      <c r="C27" t="s">
        <v>886</v>
      </c>
    </row>
    <row r="28" spans="2:12" x14ac:dyDescent="0.2">
      <c r="B28" t="s">
        <v>887</v>
      </c>
      <c r="C28" t="s">
        <v>886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Analysis</vt:lpstr>
      <vt:lpstr>Development</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Microsoft Office User</cp:lastModifiedBy>
  <dcterms:created xsi:type="dcterms:W3CDTF">2022-05-30T14:27:56Z</dcterms:created>
  <dcterms:modified xsi:type="dcterms:W3CDTF">2023-07-09T13:34:10Z</dcterms:modified>
</cp:coreProperties>
</file>